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-my.sharepoint.com/personal/brian_hockett_ca_nacdnet_net/Documents/Documents/Documnts/Annual Report/"/>
    </mc:Choice>
  </mc:AlternateContent>
  <xr:revisionPtr revIDLastSave="13" documentId="8_{5C0B828A-D206-4AA7-AC0D-48596D306D60}" xr6:coauthVersionLast="47" xr6:coauthVersionMax="47" xr10:uidLastSave="{4A542D85-37E8-42B3-BC21-065A8C81D458}"/>
  <bookViews>
    <workbookView xWindow="28680" yWindow="4335" windowWidth="25440" windowHeight="15390" firstSheet="7" activeTab="7" xr2:uid="{00000000-000D-0000-FFFF-FFFF00000000}"/>
  </bookViews>
  <sheets>
    <sheet name="over all" sheetId="1" r:id="rId1"/>
    <sheet name="sorted" sheetId="81" r:id="rId2"/>
    <sheet name="All in order" sheetId="78" r:id="rId3"/>
    <sheet name="BS" sheetId="77" r:id="rId4"/>
    <sheet name="Furrow" sheetId="79" r:id="rId5"/>
    <sheet name="HMS" sheetId="80" r:id="rId6"/>
    <sheet name="2022" sheetId="40" r:id="rId7"/>
    <sheet name="over all (2)" sheetId="62" r:id="rId8"/>
    <sheet name="Kern drip" sheetId="67" r:id="rId9"/>
    <sheet name="Outside drip" sheetId="65" r:id="rId10"/>
    <sheet name="Kern MS" sheetId="68" r:id="rId11"/>
    <sheet name="Outside MS" sheetId="70" r:id="rId12"/>
    <sheet name="DU-STDEV Kern" sheetId="72" r:id="rId13"/>
    <sheet name="Kern Graph" sheetId="75" r:id="rId14"/>
    <sheet name="Outside graph" sheetId="76" r:id="rId15"/>
  </sheets>
  <definedNames>
    <definedName name="_xlnm.Print_Titles" localSheetId="6">'2022'!$1:$1</definedName>
    <definedName name="_xlnm.Print_Titles" localSheetId="2">'All in order'!$1:$1</definedName>
    <definedName name="_xlnm.Print_Titles" localSheetId="3">BS!$1:$1</definedName>
    <definedName name="_xlnm.Print_Titles" localSheetId="4">Furrow!$1:$1</definedName>
    <definedName name="_xlnm.Print_Titles" localSheetId="5">HMS!$1:$1</definedName>
    <definedName name="_xlnm.Print_Titles" localSheetId="8">'Kern drip'!$1:$1</definedName>
    <definedName name="_xlnm.Print_Titles" localSheetId="10">'Kern MS'!$1:$1</definedName>
    <definedName name="_xlnm.Print_Titles" localSheetId="9">'Outside drip'!$1:$1</definedName>
    <definedName name="_xlnm.Print_Titles" localSheetId="11">'Outside MS'!$1:$1</definedName>
    <definedName name="_xlnm.Print_Titles" localSheetId="0">'over all'!$1:$1</definedName>
    <definedName name="_xlnm.Print_Titles" localSheetId="7">'over all (2)'!$1:$1</definedName>
    <definedName name="_xlnm.Print_Titles" localSheetId="1">sorted!$1:$1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990" i="81" l="1"/>
  <c r="S1990" i="81"/>
  <c r="R1990" i="81"/>
  <c r="Q1990" i="81"/>
  <c r="P1990" i="81"/>
  <c r="O1990" i="81"/>
  <c r="N1990" i="81"/>
  <c r="M1990" i="81"/>
  <c r="L1990" i="81"/>
  <c r="H89" i="79"/>
  <c r="G89" i="79"/>
  <c r="H86" i="79"/>
  <c r="G86" i="79"/>
  <c r="H84" i="79"/>
  <c r="G84" i="79"/>
  <c r="H81" i="79"/>
  <c r="G81" i="79"/>
  <c r="H66" i="79"/>
  <c r="G66" i="79"/>
  <c r="H58" i="79"/>
  <c r="G58" i="79"/>
  <c r="H52" i="79"/>
  <c r="G52" i="79"/>
  <c r="H50" i="79"/>
  <c r="G50" i="79"/>
  <c r="H45" i="79"/>
  <c r="G45" i="79"/>
  <c r="H40" i="79"/>
  <c r="G40" i="79"/>
  <c r="H33" i="79"/>
  <c r="G33" i="79"/>
  <c r="H29" i="79"/>
  <c r="G29" i="79"/>
  <c r="H27" i="79"/>
  <c r="G27" i="79"/>
  <c r="H20" i="79"/>
  <c r="G20" i="79"/>
  <c r="H11" i="79"/>
  <c r="G11" i="79"/>
  <c r="H6" i="79"/>
  <c r="G6" i="79"/>
  <c r="H98" i="77"/>
  <c r="G98" i="77"/>
  <c r="H95" i="77"/>
  <c r="G95" i="77"/>
  <c r="H88" i="77"/>
  <c r="G88" i="77"/>
  <c r="H85" i="77"/>
  <c r="G85" i="77"/>
  <c r="H81" i="77"/>
  <c r="G81" i="77"/>
  <c r="H78" i="77"/>
  <c r="G78" i="77"/>
  <c r="H64" i="77"/>
  <c r="G64" i="77"/>
  <c r="H60" i="77"/>
  <c r="G60" i="77"/>
  <c r="H57" i="77"/>
  <c r="G57" i="77"/>
  <c r="H48" i="77"/>
  <c r="G48" i="77"/>
  <c r="H44" i="77"/>
  <c r="G44" i="77"/>
  <c r="H39" i="77"/>
  <c r="G39" i="77"/>
  <c r="H34" i="77"/>
  <c r="G34" i="77"/>
  <c r="H30" i="77"/>
  <c r="G30" i="77"/>
  <c r="H25" i="77"/>
  <c r="G25" i="77"/>
  <c r="H22" i="77"/>
  <c r="G22" i="77"/>
  <c r="H18" i="77"/>
  <c r="G18" i="77"/>
  <c r="H11" i="77"/>
  <c r="G11" i="77"/>
  <c r="E246" i="70" l="1"/>
  <c r="D246" i="70"/>
  <c r="E225" i="70"/>
  <c r="D225" i="70"/>
  <c r="E209" i="70"/>
  <c r="D209" i="70"/>
  <c r="E198" i="70"/>
  <c r="D198" i="70"/>
  <c r="E193" i="70"/>
  <c r="D193" i="70"/>
  <c r="E180" i="70"/>
  <c r="D180" i="70"/>
  <c r="E147" i="70"/>
  <c r="D147" i="70"/>
  <c r="E130" i="70"/>
  <c r="D130" i="70"/>
  <c r="E123" i="70"/>
  <c r="D123" i="70"/>
  <c r="E121" i="70"/>
  <c r="D121" i="70"/>
  <c r="E116" i="70"/>
  <c r="D116" i="70"/>
  <c r="E110" i="70"/>
  <c r="D110" i="70"/>
  <c r="E82" i="70"/>
  <c r="D82" i="70"/>
  <c r="E79" i="70"/>
  <c r="D79" i="70"/>
  <c r="E60" i="70"/>
  <c r="D60" i="70"/>
  <c r="E55" i="70"/>
  <c r="D55" i="70"/>
  <c r="E47" i="70"/>
  <c r="D47" i="70"/>
  <c r="E40" i="70"/>
  <c r="D40" i="70"/>
  <c r="E31" i="70"/>
  <c r="D31" i="70"/>
  <c r="E18" i="70"/>
  <c r="D18" i="70"/>
  <c r="E13" i="70"/>
  <c r="D13" i="70"/>
  <c r="E11" i="70"/>
  <c r="D11" i="70"/>
  <c r="E6" i="70"/>
  <c r="D6" i="70"/>
  <c r="F207" i="65"/>
  <c r="E207" i="65"/>
  <c r="F194" i="65"/>
  <c r="E194" i="65"/>
  <c r="F175" i="65"/>
  <c r="E175" i="65"/>
  <c r="F165" i="65"/>
  <c r="E165" i="65"/>
  <c r="F158" i="65"/>
  <c r="E158" i="65"/>
  <c r="F133" i="65"/>
  <c r="E133" i="65"/>
  <c r="F118" i="65"/>
  <c r="E118" i="65"/>
  <c r="F99" i="65"/>
  <c r="E99" i="65"/>
  <c r="F81" i="65"/>
  <c r="E81" i="65"/>
  <c r="F77" i="65"/>
  <c r="E77" i="65"/>
  <c r="F70" i="65"/>
  <c r="E70" i="65"/>
  <c r="F68" i="65"/>
  <c r="E68" i="65"/>
  <c r="F60" i="65"/>
  <c r="E60" i="65"/>
  <c r="F52" i="65"/>
  <c r="E52" i="65"/>
  <c r="F48" i="65"/>
  <c r="E48" i="65"/>
  <c r="F44" i="65"/>
  <c r="E44" i="65"/>
  <c r="F40" i="65"/>
  <c r="E40" i="65"/>
  <c r="F34" i="65"/>
  <c r="E34" i="65"/>
  <c r="F26" i="65"/>
  <c r="E26" i="65"/>
  <c r="F22" i="65"/>
  <c r="E22" i="65"/>
  <c r="F13" i="65"/>
  <c r="E13" i="65"/>
  <c r="F6" i="65"/>
  <c r="E6" i="65"/>
  <c r="F4" i="65"/>
  <c r="E4" i="65"/>
  <c r="F1063" i="68"/>
  <c r="E1063" i="68"/>
  <c r="F1026" i="68"/>
  <c r="E1026" i="68"/>
  <c r="F979" i="68"/>
  <c r="E979" i="68"/>
  <c r="F961" i="68"/>
  <c r="E961" i="68"/>
  <c r="F939" i="68"/>
  <c r="E939" i="68"/>
  <c r="F912" i="68"/>
  <c r="E912" i="68"/>
  <c r="F857" i="68" l="1"/>
  <c r="E857" i="68"/>
  <c r="F826" i="68"/>
  <c r="E826" i="68"/>
  <c r="F758" i="68"/>
  <c r="E758" i="68"/>
  <c r="F678" i="68"/>
  <c r="E678" i="68"/>
  <c r="F636" i="68"/>
  <c r="E636" i="68"/>
  <c r="F603" i="68"/>
  <c r="E603" i="68"/>
  <c r="F561" i="68"/>
  <c r="E561" i="68"/>
  <c r="F524" i="68"/>
  <c r="E524" i="68"/>
  <c r="F499" i="68"/>
  <c r="E499" i="68"/>
  <c r="F456" i="68"/>
  <c r="E456" i="68"/>
  <c r="F419" i="68"/>
  <c r="E419" i="68"/>
  <c r="F386" i="68"/>
  <c r="E386" i="68"/>
  <c r="F350" i="68"/>
  <c r="E350" i="68"/>
  <c r="F317" i="68"/>
  <c r="E317" i="68"/>
  <c r="F279" i="68"/>
  <c r="E279" i="68"/>
  <c r="F250" i="68"/>
  <c r="E250" i="68"/>
  <c r="F230" i="68"/>
  <c r="E230" i="68"/>
  <c r="F203" i="68"/>
  <c r="E203" i="68"/>
  <c r="F181" i="68"/>
  <c r="E181" i="68"/>
  <c r="F161" i="68"/>
  <c r="E161" i="68"/>
  <c r="F133" i="68"/>
  <c r="E133" i="68"/>
  <c r="F104" i="68"/>
  <c r="E104" i="68"/>
  <c r="F83" i="68"/>
  <c r="E83" i="68"/>
  <c r="F62" i="68"/>
  <c r="E62" i="68"/>
  <c r="F45" i="68"/>
  <c r="E45" i="68"/>
  <c r="F37" i="68"/>
  <c r="E37" i="68"/>
  <c r="F29" i="68"/>
  <c r="E29" i="68"/>
  <c r="F18" i="68"/>
  <c r="E18" i="68"/>
  <c r="F14" i="68"/>
  <c r="E14" i="68"/>
  <c r="F1627" i="67"/>
  <c r="E1627" i="67"/>
  <c r="F1513" i="67"/>
  <c r="E1513" i="67"/>
  <c r="F1369" i="67"/>
  <c r="E1369" i="67"/>
  <c r="F1290" i="67"/>
  <c r="E1290" i="67"/>
  <c r="F1200" i="67"/>
  <c r="E1200" i="67"/>
  <c r="F1150" i="67"/>
  <c r="E1150" i="67"/>
  <c r="F1087" i="67"/>
  <c r="E1087" i="67"/>
  <c r="F987" i="67"/>
  <c r="E987" i="67"/>
  <c r="F877" i="67"/>
  <c r="E877" i="67"/>
  <c r="F785" i="67"/>
  <c r="E785" i="67"/>
  <c r="F691" i="67"/>
  <c r="E691" i="67"/>
  <c r="F629" i="67"/>
  <c r="E629" i="67"/>
  <c r="F582" i="67"/>
  <c r="E582" i="67"/>
  <c r="F523" i="67"/>
  <c r="E523" i="67"/>
  <c r="F466" i="67"/>
  <c r="E466" i="67"/>
  <c r="F418" i="67"/>
  <c r="E418" i="67"/>
  <c r="F364" i="67"/>
  <c r="E364" i="67"/>
  <c r="F323" i="67"/>
  <c r="E323" i="67"/>
  <c r="F285" i="67"/>
  <c r="E285" i="67"/>
  <c r="F245" i="67"/>
  <c r="E245" i="67"/>
  <c r="F215" i="67"/>
  <c r="E215" i="67"/>
  <c r="F183" i="67"/>
  <c r="E183" i="67"/>
  <c r="F161" i="67"/>
  <c r="E161" i="67"/>
  <c r="F147" i="67"/>
  <c r="E147" i="67"/>
  <c r="F139" i="67"/>
  <c r="E139" i="67"/>
  <c r="F129" i="67"/>
  <c r="E129" i="67"/>
  <c r="F112" i="67"/>
  <c r="E112" i="67"/>
  <c r="F101" i="67"/>
  <c r="E101" i="67"/>
  <c r="F91" i="67"/>
  <c r="E91" i="67"/>
  <c r="F77" i="67"/>
  <c r="E77" i="67"/>
  <c r="F63" i="67"/>
  <c r="E63" i="67"/>
  <c r="F46" i="67"/>
  <c r="E46" i="67"/>
  <c r="F29" i="67"/>
  <c r="E29" i="67"/>
  <c r="F22" i="67"/>
  <c r="E22" i="67"/>
  <c r="F13" i="67" l="1"/>
  <c r="E13" i="67"/>
  <c r="H112" i="67"/>
  <c r="H323" i="67"/>
  <c r="H877" i="67"/>
  <c r="H1627" i="67"/>
  <c r="L18" i="72"/>
  <c r="L15" i="72"/>
  <c r="M18" i="72" s="1"/>
  <c r="L12" i="72"/>
  <c r="L9" i="72"/>
  <c r="H246" i="70"/>
  <c r="G246" i="70"/>
  <c r="H130" i="70"/>
  <c r="G130" i="70"/>
  <c r="H60" i="70"/>
  <c r="G60" i="70"/>
  <c r="I207" i="65"/>
  <c r="H207" i="65"/>
  <c r="I81" i="65"/>
  <c r="H81" i="65"/>
  <c r="I44" i="65"/>
  <c r="H44" i="65"/>
  <c r="I1063" i="68"/>
  <c r="H1063" i="68"/>
  <c r="I758" i="68"/>
  <c r="H758" i="68"/>
  <c r="I386" i="68"/>
  <c r="H386" i="68"/>
  <c r="I133" i="68"/>
  <c r="H133" i="68"/>
  <c r="I1627" i="67"/>
  <c r="I877" i="67"/>
  <c r="I323" i="67"/>
  <c r="I112" i="67"/>
  <c r="L772" i="67"/>
  <c r="K772" i="67"/>
  <c r="M12" i="72" l="1"/>
  <c r="L2264" i="1"/>
  <c r="M2264" i="1"/>
  <c r="N2264" i="1"/>
  <c r="O2264" i="1"/>
  <c r="P2264" i="1"/>
  <c r="Q2264" i="1"/>
  <c r="R2264" i="1"/>
  <c r="S2264" i="1"/>
  <c r="T2264" i="1"/>
  <c r="T533" i="81" l="1"/>
  <c r="T13" i="40"/>
  <c r="L1612" i="67"/>
  <c r="T3773" i="1"/>
</calcChain>
</file>

<file path=xl/sharedStrings.xml><?xml version="1.0" encoding="utf-8"?>
<sst xmlns="http://schemas.openxmlformats.org/spreadsheetml/2006/main" count="107323" uniqueCount="8637">
  <si>
    <t>Ranch 346 - Block 25-1 - Set 2</t>
  </si>
  <si>
    <t>V3-V4</t>
  </si>
  <si>
    <t>Ranch 50</t>
  </si>
  <si>
    <t>DVS Farms</t>
  </si>
  <si>
    <t>2310 Bear Mt. Blvd</t>
  </si>
  <si>
    <t>Doug VanSurksum</t>
  </si>
  <si>
    <t>NE 1/4 of Sec. 2</t>
  </si>
  <si>
    <t>F - 1428, Unit 315, Set #2</t>
  </si>
  <si>
    <t>T10N R18W</t>
  </si>
  <si>
    <t>F - 1419, Unit 430</t>
  </si>
  <si>
    <t>Tehachapi, CA  93561</t>
  </si>
  <si>
    <t>Caliente, CA  93518</t>
  </si>
  <si>
    <t>Delano, CA  93215</t>
  </si>
  <si>
    <t>Bakersfield, CA  93380</t>
  </si>
  <si>
    <t>30000 E. American Ave.</t>
  </si>
  <si>
    <t>4040 S. Demaree St., Suite A</t>
  </si>
  <si>
    <t>19060 Highway 166</t>
  </si>
  <si>
    <t xml:space="preserve">6900 Mt. View Rd. </t>
  </si>
  <si>
    <t xml:space="preserve">230 N. Central Valley Hwy. </t>
  </si>
  <si>
    <t>16461 E. Comstock Rd.</t>
  </si>
  <si>
    <t>P.O. Box 6</t>
  </si>
  <si>
    <t>Cauzza Brothers</t>
  </si>
  <si>
    <t>NE 1/4 of Sec. 22</t>
  </si>
  <si>
    <t>2008 Almond Development</t>
  </si>
  <si>
    <t>N 1/2 of Sec. 30</t>
  </si>
  <si>
    <t>Bear Mt. &amp; 99</t>
  </si>
  <si>
    <t xml:space="preserve">Bakersfield, CA </t>
  </si>
  <si>
    <t>George Cappello</t>
  </si>
  <si>
    <t>NE 1/4 of Sec. 6</t>
  </si>
  <si>
    <t>Royce Fast</t>
  </si>
  <si>
    <t>Ranch 314 (follow-up)</t>
  </si>
  <si>
    <t>Red Globes</t>
  </si>
  <si>
    <t>314 - 5E</t>
  </si>
  <si>
    <t>Aetna</t>
  </si>
  <si>
    <t>Bob Hiett</t>
  </si>
  <si>
    <t>Wasco Cemetery</t>
  </si>
  <si>
    <t>Bloemhof L &amp; F</t>
  </si>
  <si>
    <t>Jim Rowland</t>
  </si>
  <si>
    <t>Kim's Ranch</t>
  </si>
  <si>
    <t>Leland Bell Farms</t>
  </si>
  <si>
    <t>feijoa</t>
  </si>
  <si>
    <t>onions</t>
  </si>
  <si>
    <t>Landscape Water Audit</t>
  </si>
  <si>
    <t>California Almonds</t>
  </si>
  <si>
    <t>2431 25th St.</t>
  </si>
  <si>
    <t>Los Angeles, CA  90058</t>
  </si>
  <si>
    <t>S 1/2 of SW 1/4 &amp; SW 1/4 of SE 1/4</t>
  </si>
  <si>
    <t>South Block, East Set</t>
  </si>
  <si>
    <t>Sec. 4</t>
  </si>
  <si>
    <t>S1/2 of NE1/4 of Sec. 17</t>
  </si>
  <si>
    <t>NW1/4 of Sec. 20</t>
  </si>
  <si>
    <t>SW1/4 of SE1/4 of Sec. 24</t>
  </si>
  <si>
    <t>W╜ of NE╝ of NE╝ of Sec. 24</t>
  </si>
  <si>
    <t>S╜ of Sec. 30 East of canal and S╜ of SW╝ of Sec. 30</t>
  </si>
  <si>
    <t>NK Development</t>
  </si>
  <si>
    <t>out of district</t>
  </si>
  <si>
    <t>T21SR16E</t>
  </si>
  <si>
    <t>Sec 14</t>
  </si>
  <si>
    <t>Kreyenhagen A</t>
  </si>
  <si>
    <t>Johnny Starling</t>
  </si>
  <si>
    <t>1264</t>
  </si>
  <si>
    <t>City Park</t>
  </si>
  <si>
    <t>1265</t>
  </si>
  <si>
    <t>Steve Pavich</t>
  </si>
  <si>
    <t>1266</t>
  </si>
  <si>
    <t>1267</t>
  </si>
  <si>
    <t>Shafter Cemetary</t>
  </si>
  <si>
    <t>1301</t>
  </si>
  <si>
    <t>Arvin-Edison Water Storage District, CA  93203-9773</t>
  </si>
  <si>
    <t>Bakersfield, CA  93307</t>
  </si>
  <si>
    <t>Donald Valpredo Farms</t>
  </si>
  <si>
    <t>1311</t>
  </si>
  <si>
    <t>Bergman &amp; Isaac</t>
  </si>
  <si>
    <t>1312</t>
  </si>
  <si>
    <t>1313</t>
  </si>
  <si>
    <t>1314</t>
  </si>
  <si>
    <t>1315</t>
  </si>
  <si>
    <t>1316</t>
  </si>
  <si>
    <t>1317</t>
  </si>
  <si>
    <t>Tri-Fanucchi Farms</t>
  </si>
  <si>
    <t>1318</t>
  </si>
  <si>
    <t>1319</t>
  </si>
  <si>
    <t>1320</t>
  </si>
  <si>
    <t>1321</t>
  </si>
  <si>
    <t>O &amp; S Farms</t>
  </si>
  <si>
    <t>1322</t>
  </si>
  <si>
    <t>Neufeld Farms</t>
  </si>
  <si>
    <t>1323</t>
  </si>
  <si>
    <t>Howard Frick Farms</t>
  </si>
  <si>
    <t>1324</t>
  </si>
  <si>
    <t>Wheeler Ridge Farms</t>
  </si>
  <si>
    <t>1325</t>
  </si>
  <si>
    <t>W 1/2 of W 1/2 of Sec. 12</t>
  </si>
  <si>
    <t>Ranch 456 - Sec 12-2 &amp; 12-3</t>
  </si>
  <si>
    <t>W 1/2 of NE 1/4 of NW 1/4 &amp; portion of NW 1/4 of NE 1/4 of Sec. 6</t>
  </si>
  <si>
    <t>W 1/2 of SE 1/4 of Sec. 22</t>
  </si>
  <si>
    <t>N 1/2 of SW 1/4 of Sec. 20</t>
  </si>
  <si>
    <t>S 1/2 of NW 1/4 of Sec. 5</t>
  </si>
  <si>
    <t>Sec. 17</t>
  </si>
  <si>
    <t>E 1/2 of the N1/2 of SE 2/4 of Sec. 32</t>
  </si>
  <si>
    <t>S 1/2 of SE 1/4 &amp; portion of NE 1/4 of Sec. 32</t>
  </si>
  <si>
    <t>Antelope Valley</t>
  </si>
  <si>
    <t>SW 1/4 of Sec. 29</t>
  </si>
  <si>
    <t>226 Maple Avenue</t>
  </si>
  <si>
    <t>Warren Ranch #1</t>
  </si>
  <si>
    <t>SE 1/4 of Sec 8</t>
  </si>
  <si>
    <t>S 1/2 of Sec 26</t>
  </si>
  <si>
    <t>N 1/2 of 17</t>
  </si>
  <si>
    <t>W 1/3 of SW 1/4 of Sec 7</t>
  </si>
  <si>
    <t>NW 1/4 of Sec 34</t>
  </si>
  <si>
    <t>S1/2 of NE1/4 of Sec 2</t>
  </si>
  <si>
    <t>E 1/2 of Sec 5</t>
  </si>
  <si>
    <t>SW 1/4 of Sec 5</t>
  </si>
  <si>
    <t>SE 1/4 of Sec 35</t>
  </si>
  <si>
    <t>W1/3 of NE1/4 of Sec 17</t>
  </si>
  <si>
    <t>N 1/2 of S 1/2 &amp; S 1/2 of N 1/2 of Sec 31</t>
  </si>
  <si>
    <t>N 1/2 of W 1/2 of Sec 17</t>
  </si>
  <si>
    <t>Ranch 422, 4 Series- Set #1</t>
  </si>
  <si>
    <t>Ranch 6</t>
  </si>
  <si>
    <t>Ranch 420 set #1</t>
  </si>
  <si>
    <t xml:space="preserve">Ranch 339 Block 1&amp;2 </t>
  </si>
  <si>
    <t xml:space="preserve">Andreotti's </t>
  </si>
  <si>
    <t>Fields 4 &amp; 8</t>
  </si>
  <si>
    <t>Ranch 375 Set #1</t>
  </si>
  <si>
    <t>South Star Ranch</t>
  </si>
  <si>
    <t>SW 1/4 of NE 1/4 of Sec 11</t>
  </si>
  <si>
    <t>Palmdale</t>
  </si>
  <si>
    <t>NKWSD</t>
  </si>
  <si>
    <t>Ranch 3631, 32-2</t>
  </si>
  <si>
    <t>Ranch 363-4H</t>
  </si>
  <si>
    <t>Ranch 20E/Ranch 20</t>
  </si>
  <si>
    <t>P.O. Box 1266</t>
  </si>
  <si>
    <t>Dale Handley</t>
  </si>
  <si>
    <t>4552 Brite Rd.</t>
  </si>
  <si>
    <t>226 Maple Ave.</t>
  </si>
  <si>
    <t>P.O. Box 849</t>
  </si>
  <si>
    <t>8226 Rudd Ave.</t>
  </si>
  <si>
    <t>P.O. Box 219</t>
  </si>
  <si>
    <t>1508 18th St. #320</t>
  </si>
  <si>
    <t>1901 South Lexington</t>
  </si>
  <si>
    <t>1901 S. Lexington St.</t>
  </si>
  <si>
    <t>P.O. Box 245</t>
  </si>
  <si>
    <t>1822 Valverde Lane</t>
  </si>
  <si>
    <t>3651 Pegasus, Suite 119</t>
  </si>
  <si>
    <t>P.O. Box 279</t>
  </si>
  <si>
    <t>P.O. Box 719</t>
  </si>
  <si>
    <t>Tehachapi-Cummings County Water District</t>
  </si>
  <si>
    <t>Kern-Tulare Water District</t>
  </si>
  <si>
    <t>Ranch 26</t>
  </si>
  <si>
    <t>East Orchard</t>
  </si>
  <si>
    <t>N 1/2 of NW 1/4 of Sec. 35</t>
  </si>
  <si>
    <t>Ranch 51, 13A 13B 13E 13F</t>
  </si>
  <si>
    <t>Sec 17&amp;18</t>
  </si>
  <si>
    <t>Ranch 31, Block 11</t>
  </si>
  <si>
    <t>Cappello Ranch, Block 115A, Set # 1</t>
  </si>
  <si>
    <t>Frazier 2, Block A</t>
  </si>
  <si>
    <t>37 - C</t>
  </si>
  <si>
    <t>Blocks 111 &amp; 111B</t>
  </si>
  <si>
    <t>Kratzmeyer 82 FA</t>
  </si>
  <si>
    <t>Trust - East</t>
  </si>
  <si>
    <t>DOV Raisins</t>
  </si>
  <si>
    <t>Blocks 515 &amp; 516</t>
  </si>
  <si>
    <t>Costamagna Ranch</t>
  </si>
  <si>
    <t>28519 Ave 8</t>
  </si>
  <si>
    <t>3841 Marjal Ave</t>
  </si>
  <si>
    <t>P.O. Box 81925</t>
  </si>
  <si>
    <t>1337</t>
  </si>
  <si>
    <t>1338</t>
  </si>
  <si>
    <t>Romanini</t>
  </si>
  <si>
    <t>1339</t>
  </si>
  <si>
    <t>1340</t>
  </si>
  <si>
    <t>Albert Gilarducci</t>
  </si>
  <si>
    <t>1341</t>
  </si>
  <si>
    <t>DM Camp</t>
  </si>
  <si>
    <t>1342</t>
  </si>
  <si>
    <t>1343</t>
  </si>
  <si>
    <t>1344</t>
  </si>
  <si>
    <t>1345</t>
  </si>
  <si>
    <t>1346</t>
  </si>
  <si>
    <t>1347</t>
  </si>
  <si>
    <t>Befra Farms</t>
  </si>
  <si>
    <t>1348</t>
  </si>
  <si>
    <t>1349</t>
  </si>
  <si>
    <t>1350</t>
  </si>
  <si>
    <t>Sun Pacific</t>
  </si>
  <si>
    <t>1351</t>
  </si>
  <si>
    <t>1352</t>
  </si>
  <si>
    <t>Amcal Almonds</t>
  </si>
  <si>
    <t>1353</t>
  </si>
  <si>
    <t>1354</t>
  </si>
  <si>
    <t>P &amp; W Ranches</t>
  </si>
  <si>
    <t>1355</t>
  </si>
  <si>
    <t>Dimler Ent.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</si>
  <si>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</si>
  <si>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</si>
  <si>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</si>
  <si>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</si>
  <si>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</si>
  <si>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</si>
  <si>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</si>
  <si>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</si>
  <si>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</si>
  <si>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John Clement</t>
  </si>
  <si>
    <t>1365</t>
  </si>
  <si>
    <t>Bidart/E</t>
  </si>
  <si>
    <t>NE 1/4 of SW 1/4 of Sec 1</t>
  </si>
  <si>
    <t>Midlle 1/3 of NW 1/4 of Sec 9</t>
  </si>
  <si>
    <t>S 1/2 of N 1/2 of Sec 25</t>
  </si>
  <si>
    <t>NW 1/4 of SW 1/4 of Sec 31</t>
  </si>
  <si>
    <t>E 2/3 of SW 1/4 of NW 1/4 of Sec 11</t>
  </si>
  <si>
    <t>T16S R26E</t>
  </si>
  <si>
    <t>Sec. 7, 15 &amp; 18</t>
  </si>
  <si>
    <t>Ranch 27 - Blocks 7, 13 &amp; 16</t>
  </si>
  <si>
    <t>Wheeler Ridge Maricopa Water Storage District</t>
  </si>
  <si>
    <t>Madera Irrigation Destrict</t>
  </si>
  <si>
    <t>Rosedale - Rio Bravo Water Storage District</t>
  </si>
  <si>
    <t>Dudley Ridge Water District</t>
  </si>
  <si>
    <t>Arvin Edison Water Storage District</t>
  </si>
  <si>
    <t xml:space="preserve">Berrenda Mesa Water District </t>
  </si>
  <si>
    <t>Lindsay Srathmore Irrigation District</t>
  </si>
  <si>
    <t>12498 Stradley Ave.</t>
  </si>
  <si>
    <t>Don Davis</t>
  </si>
  <si>
    <t>E 1/2 of SE 1/4 of Sec. 3</t>
  </si>
  <si>
    <t>Fields 8 East and 10 East</t>
  </si>
  <si>
    <t>E 1/4 of NW 1/4  of Sec. 11</t>
  </si>
  <si>
    <t>Simpson Ranch</t>
  </si>
  <si>
    <t>DB</t>
  </si>
  <si>
    <t>Famoso, CA</t>
  </si>
  <si>
    <t>SE 1/4 of SW 1/4 of Sec. 15</t>
  </si>
  <si>
    <t>Brown and Jones</t>
  </si>
  <si>
    <t>SE 1/4 of SW 1/4 of Sec. 34</t>
  </si>
  <si>
    <t>Ranch 16</t>
  </si>
  <si>
    <t>BH/DB</t>
  </si>
  <si>
    <t>N 1/2 of SW 1/4 of Sec. 23</t>
  </si>
  <si>
    <t>S 1/2 of SW 1/4 of Sec. 10</t>
  </si>
  <si>
    <t xml:space="preserve">Lerdo  </t>
  </si>
  <si>
    <t>Block 10 B</t>
  </si>
  <si>
    <t>Todd Edward</t>
  </si>
  <si>
    <t>E 1/2 of SE 1/4 of Sec. 2</t>
  </si>
  <si>
    <t xml:space="preserve">T23S R26E </t>
  </si>
  <si>
    <t>SW 1/4 of NE 1/4 of Sec. 22</t>
  </si>
  <si>
    <t>N 1/2 of NE 1/4 of Sec 31</t>
  </si>
  <si>
    <t>W 1/2 of W 1/2 of SW 1/4 of Sec 31</t>
  </si>
  <si>
    <t>SE 1/4 of SW 1/4 of Sec 8</t>
  </si>
  <si>
    <t>SE 1/4 of SW 1/4 of Sec 27</t>
  </si>
  <si>
    <t>E 1/2 of NE 1/4 of Sec 21 and NW 1/4 of NW 1/4 of Sec 22</t>
  </si>
  <si>
    <t xml:space="preserve">Seventh Standard Ranch  </t>
  </si>
  <si>
    <t>Rainbow Orchards #4-f 631</t>
  </si>
  <si>
    <t>Ave. 10 Ranch</t>
  </si>
  <si>
    <t xml:space="preserve">SW 1/4 of Sec. 24 </t>
  </si>
  <si>
    <t>SE 1/4 of SW 1/4 of Sec. 14</t>
  </si>
  <si>
    <t>Alborz Farms</t>
  </si>
  <si>
    <t>N 1/2 of Sec. 35</t>
  </si>
  <si>
    <t>Alborz</t>
  </si>
  <si>
    <t>N 1/2 of Sec. 11</t>
  </si>
  <si>
    <t>NW 1/4 of Sec. 19</t>
  </si>
  <si>
    <t>February 4, 2003</t>
  </si>
  <si>
    <t>Vernon Shupe</t>
  </si>
  <si>
    <t>Norm Prestly &amp; Son</t>
  </si>
  <si>
    <t>Hart Ranch</t>
  </si>
  <si>
    <t>Orinda Orchards</t>
  </si>
  <si>
    <t>Clarence Hill</t>
  </si>
  <si>
    <t>Red Bank Malaga Minda Corp.</t>
  </si>
  <si>
    <t>Greenlee Farms</t>
  </si>
  <si>
    <t>Famoso Gold - Towerline</t>
  </si>
  <si>
    <t>Ranch 472</t>
  </si>
  <si>
    <t>98 Ruby Reds</t>
  </si>
  <si>
    <t>1696</t>
  </si>
  <si>
    <t>1697</t>
  </si>
  <si>
    <t>1698</t>
  </si>
  <si>
    <t>1699</t>
  </si>
  <si>
    <t>Minda Corp.</t>
  </si>
  <si>
    <t>1700</t>
  </si>
  <si>
    <t>1701</t>
  </si>
  <si>
    <t>The Grapery</t>
  </si>
  <si>
    <t>1702</t>
  </si>
  <si>
    <t>1703</t>
  </si>
  <si>
    <t>1704</t>
  </si>
  <si>
    <t>Tejon Ranch</t>
  </si>
  <si>
    <t>1705</t>
  </si>
  <si>
    <t>1706</t>
  </si>
  <si>
    <t>1707</t>
  </si>
  <si>
    <t>1708</t>
  </si>
  <si>
    <t>1709</t>
  </si>
  <si>
    <t>1710</t>
  </si>
  <si>
    <t>1711</t>
  </si>
  <si>
    <t>David Mitchell Farms</t>
  </si>
  <si>
    <t>1712</t>
  </si>
  <si>
    <t>S&amp;J Ranch</t>
  </si>
  <si>
    <t>E1/2 of SE1/4 of Sec. 15</t>
  </si>
  <si>
    <t>Sec. 27</t>
  </si>
  <si>
    <t>SE1/4 of SE1/4 of Sec. 6 &amp; SW1/4 of SW1/4 of Sec. 5</t>
  </si>
  <si>
    <t>figs</t>
  </si>
  <si>
    <t>Oranges</t>
  </si>
  <si>
    <t>grapefruit</t>
  </si>
  <si>
    <t>Walker Ranch</t>
  </si>
  <si>
    <t>Blocks 1 &amp; 2</t>
  </si>
  <si>
    <t>Zinfandel 2 - 9AG3</t>
  </si>
  <si>
    <t>1366</t>
  </si>
  <si>
    <t>Bidart/W</t>
  </si>
  <si>
    <t>1367</t>
  </si>
  <si>
    <t>Stiefvater Ranch</t>
  </si>
  <si>
    <t>1368</t>
  </si>
  <si>
    <t>1369</t>
  </si>
  <si>
    <t>Dr. Saini</t>
  </si>
  <si>
    <t>1370</t>
  </si>
  <si>
    <t>Pond Heifer Ranch</t>
  </si>
  <si>
    <t>1371</t>
  </si>
  <si>
    <t>Leland Bell</t>
  </si>
  <si>
    <t>1372</t>
  </si>
  <si>
    <t>1373</t>
  </si>
  <si>
    <t>M5F11</t>
  </si>
  <si>
    <t>Ranch 17</t>
  </si>
  <si>
    <t>Sec 32</t>
  </si>
  <si>
    <t>413-2</t>
  </si>
  <si>
    <t>9T</t>
  </si>
  <si>
    <t>D10</t>
  </si>
  <si>
    <t>Set 1</t>
  </si>
  <si>
    <t>Set 2</t>
  </si>
  <si>
    <t>831.Ranch</t>
  </si>
  <si>
    <t>R1</t>
  </si>
  <si>
    <t>R4</t>
  </si>
  <si>
    <t>R-84</t>
  </si>
  <si>
    <t>Cartmill Ranch</t>
  </si>
  <si>
    <t>D9</t>
  </si>
  <si>
    <t>9N</t>
  </si>
  <si>
    <t>R166 - .5 gal</t>
  </si>
  <si>
    <t>King Ranch-North</t>
  </si>
  <si>
    <t>King Ranch-South</t>
  </si>
  <si>
    <t>P2 - 1/8 mile</t>
  </si>
  <si>
    <t>Matt Surber</t>
  </si>
  <si>
    <t>1247</t>
  </si>
  <si>
    <t>1248</t>
  </si>
  <si>
    <t>Am Cal Almonds</t>
  </si>
  <si>
    <t>1249</t>
  </si>
  <si>
    <t>1250</t>
  </si>
  <si>
    <t>Palla Farms</t>
  </si>
  <si>
    <t>Shilandar Jassar</t>
  </si>
  <si>
    <t>C-23</t>
  </si>
  <si>
    <t>SE 1/4 of Sec. 19</t>
  </si>
  <si>
    <t>S 1/2 of NE 1/4 of Sec. 21</t>
  </si>
  <si>
    <t>Ed Fisher</t>
  </si>
  <si>
    <t>7P31</t>
  </si>
  <si>
    <t>S 1/2 of NW 1/4 of Sec. 35</t>
  </si>
  <si>
    <t>13 Series</t>
  </si>
  <si>
    <t>Ranch 25</t>
  </si>
  <si>
    <t>NW 1/4 of Sec. 32</t>
  </si>
  <si>
    <t>N 1/2 of NE 1/4 of Sec. 18</t>
  </si>
  <si>
    <t>Sunset</t>
  </si>
  <si>
    <t>R-211</t>
  </si>
  <si>
    <t>Gill Farms</t>
  </si>
  <si>
    <t>Lerdo Ranch</t>
  </si>
  <si>
    <t>Headquarters</t>
  </si>
  <si>
    <t>Freeborn</t>
  </si>
  <si>
    <t>Brite &amp; Wasco</t>
  </si>
  <si>
    <t>Ranch 386</t>
  </si>
  <si>
    <t>Ranch 4230, Cal Farm</t>
  </si>
  <si>
    <t>Bob Baze</t>
  </si>
  <si>
    <t>Clark Goehring Farms</t>
  </si>
  <si>
    <t>Delano Earlimart Irrigation District</t>
  </si>
  <si>
    <t>P.O. Box 1545, 43100 McKittrick Hwy.</t>
  </si>
  <si>
    <t>19357 Ave. 17 1/2</t>
  </si>
  <si>
    <t>El Rancho Farms</t>
  </si>
  <si>
    <t>Block 1 - 1,2 &amp; 11</t>
  </si>
  <si>
    <t>Lynn Kirkurian</t>
  </si>
  <si>
    <t>SE 1/4 of SE 1/4 of Sec. 16</t>
  </si>
  <si>
    <t>Mark</t>
  </si>
  <si>
    <t>BH/PL</t>
  </si>
  <si>
    <t>Mitchell 33</t>
  </si>
  <si>
    <t>25-178</t>
  </si>
  <si>
    <t>Ranch 344, Field 24-4</t>
  </si>
  <si>
    <t>13-2</t>
  </si>
  <si>
    <t>Copus 36-2</t>
  </si>
  <si>
    <t>Sec. 3, 32-27</t>
  </si>
  <si>
    <t>Sec. 19, 31-25</t>
  </si>
  <si>
    <t>8122-2</t>
  </si>
  <si>
    <t>Apples</t>
  </si>
  <si>
    <t>Block 2</t>
  </si>
  <si>
    <t>27-4</t>
  </si>
  <si>
    <t>K-2</t>
  </si>
  <si>
    <t>Copus 25</t>
  </si>
  <si>
    <t>Ranch 22, East Block</t>
  </si>
  <si>
    <t>Ranch 304</t>
  </si>
  <si>
    <t>Ranch 21 (Fanjets)</t>
  </si>
  <si>
    <t>Ranch 21 (Drip)</t>
  </si>
  <si>
    <t>3751 Sydnor</t>
  </si>
  <si>
    <t>24790 Lerdo Hwy.</t>
  </si>
  <si>
    <t>18363 Road 20</t>
  </si>
  <si>
    <t>7413 Pembroke Ave.</t>
  </si>
  <si>
    <t>637 8th St.</t>
  </si>
  <si>
    <t>Ranch 383 Set#2</t>
  </si>
  <si>
    <t>907-2</t>
  </si>
  <si>
    <t>906-7</t>
  </si>
  <si>
    <t>Tesch Mettler, Blocks C,D,E</t>
  </si>
  <si>
    <t>1223</t>
  </si>
  <si>
    <t>1224</t>
  </si>
  <si>
    <t>1225</t>
  </si>
  <si>
    <t>1226</t>
  </si>
  <si>
    <t>olive</t>
  </si>
  <si>
    <t>Hand-Move Sprinkler</t>
  </si>
  <si>
    <t>AJF Clement</t>
  </si>
  <si>
    <t>JCFA Ranch</t>
  </si>
  <si>
    <t>Tehachapi Turf</t>
  </si>
  <si>
    <t>BFK</t>
  </si>
  <si>
    <t>Ranch 14</t>
  </si>
  <si>
    <t>Pioneer Nursery</t>
  </si>
  <si>
    <t>Ranch 300</t>
  </si>
  <si>
    <t>watermelons</t>
  </si>
  <si>
    <t>Permanent Undertree Sprinkler</t>
  </si>
  <si>
    <t>Hodge Black</t>
  </si>
  <si>
    <t>Sec 5</t>
  </si>
  <si>
    <t>Ranch 17 - Blocks 2,4,6</t>
  </si>
  <si>
    <t>7th Standard Ranch (380-1/South)</t>
  </si>
  <si>
    <t>7th Standard Ranch (416-1)</t>
  </si>
  <si>
    <t>18-4</t>
  </si>
  <si>
    <t>Old River/Parcel C/Block B</t>
  </si>
  <si>
    <t>Elmco/Ranch 238</t>
  </si>
  <si>
    <t>Kiwi 2 - Block 775-9</t>
  </si>
  <si>
    <t>Prudential 200 - Block 1</t>
  </si>
  <si>
    <t>1545</t>
  </si>
  <si>
    <t>1546</t>
  </si>
  <si>
    <t>Kern Ridge Growers</t>
  </si>
  <si>
    <t>1547</t>
  </si>
  <si>
    <t>Badger Farms</t>
  </si>
  <si>
    <t>1548</t>
  </si>
  <si>
    <t>Pressley Farms</t>
  </si>
  <si>
    <t>1549</t>
  </si>
  <si>
    <t>Empire Farms</t>
  </si>
  <si>
    <t>1550</t>
  </si>
  <si>
    <t>1551</t>
  </si>
  <si>
    <t>1552</t>
  </si>
  <si>
    <t>1553</t>
  </si>
  <si>
    <t>Andrews Bros.</t>
  </si>
  <si>
    <t>1554</t>
  </si>
  <si>
    <t>Young Farms</t>
  </si>
  <si>
    <t>1555</t>
  </si>
  <si>
    <t>1556</t>
  </si>
  <si>
    <t>1557</t>
  </si>
  <si>
    <t>1558</t>
  </si>
  <si>
    <t>1559</t>
  </si>
  <si>
    <t>Brancato Farms</t>
  </si>
  <si>
    <t>1560</t>
  </si>
  <si>
    <t>1561</t>
  </si>
  <si>
    <t>1562</t>
  </si>
  <si>
    <t>1563</t>
  </si>
  <si>
    <t>1564</t>
  </si>
  <si>
    <t>Dole: Rancho Loma</t>
  </si>
  <si>
    <t>1565</t>
  </si>
  <si>
    <t>1566</t>
  </si>
  <si>
    <t>1567</t>
  </si>
  <si>
    <t>Schweikart Farms</t>
  </si>
  <si>
    <t>1568</t>
  </si>
  <si>
    <t>1569</t>
  </si>
  <si>
    <t>1570</t>
  </si>
  <si>
    <t>JSA Farms</t>
  </si>
  <si>
    <t>1571</t>
  </si>
  <si>
    <t>Key Farms</t>
  </si>
  <si>
    <t>1572</t>
  </si>
  <si>
    <t>1573</t>
  </si>
  <si>
    <t>SE 1/4 of NW 1/4 of Sec. 15</t>
  </si>
  <si>
    <t>Mike Hopkins</t>
  </si>
  <si>
    <t>Tony Costamagna</t>
  </si>
  <si>
    <t>T22S R27E</t>
  </si>
  <si>
    <t>Edison, CA  93220</t>
  </si>
  <si>
    <t>T30S R29E</t>
  </si>
  <si>
    <t>T26S R26E&amp; T27S R26E</t>
  </si>
  <si>
    <t>T26S R22E</t>
  </si>
  <si>
    <t>T14S R26E</t>
  </si>
  <si>
    <t>T26S R26R</t>
  </si>
  <si>
    <t>T15S R25E</t>
  </si>
  <si>
    <t xml:space="preserve">T11N R21W </t>
  </si>
  <si>
    <t>T15S R24E</t>
  </si>
  <si>
    <t>T19S R20E</t>
  </si>
  <si>
    <t>Rosedale &amp; Heath</t>
  </si>
  <si>
    <t>Fresno &amp; Magnolia</t>
  </si>
  <si>
    <t>Ranch 14- BIOS block</t>
  </si>
  <si>
    <t>7th Standard Rd.</t>
  </si>
  <si>
    <t>Madera &amp; Scaroni</t>
  </si>
  <si>
    <t>Field 41, Blocks 2,4,9,10</t>
  </si>
  <si>
    <t>Ranch 88</t>
  </si>
  <si>
    <t>Richard Andrews</t>
  </si>
  <si>
    <t>David Bloemhof</t>
  </si>
  <si>
    <t>Robert Arnold</t>
  </si>
  <si>
    <t>Kelly O'Neill</t>
  </si>
  <si>
    <t>SVG Farms</t>
  </si>
  <si>
    <t>T28S R22E</t>
  </si>
  <si>
    <t>P.O. Box 1536</t>
  </si>
  <si>
    <t>Belridge</t>
  </si>
  <si>
    <t>Mike Grainger</t>
  </si>
  <si>
    <t>BWH/DTF</t>
  </si>
  <si>
    <t>Hart 401</t>
  </si>
  <si>
    <t>Bidart Brothers</t>
  </si>
  <si>
    <t>Bidart</t>
  </si>
  <si>
    <t>34741 7th Standard Rd.</t>
  </si>
  <si>
    <t>Jim</t>
  </si>
  <si>
    <t>Moore Farms</t>
  </si>
  <si>
    <t>P.O. Box 698</t>
  </si>
  <si>
    <t>Arvin, CA 93203</t>
  </si>
  <si>
    <t>John Moore</t>
  </si>
  <si>
    <t>Wedel Partnership</t>
  </si>
  <si>
    <t>480 Ranch</t>
  </si>
  <si>
    <t>P.O. Bin L</t>
  </si>
  <si>
    <t>Chuck Wedel</t>
  </si>
  <si>
    <t>John</t>
  </si>
  <si>
    <t>Palm Ave</t>
  </si>
  <si>
    <t>Kirschenmann Ent.</t>
  </si>
  <si>
    <t>potatoes</t>
  </si>
  <si>
    <t>T31S R29E</t>
  </si>
  <si>
    <t>P.O. Box 27</t>
  </si>
  <si>
    <t>DiGiorgio &amp; Tejon</t>
  </si>
  <si>
    <t>Wade Kirschenmann</t>
  </si>
  <si>
    <t>Nickel Enterprises</t>
  </si>
  <si>
    <t>Rio Bravo Ranch</t>
  </si>
  <si>
    <t>6200 Lake Ming Rd.</t>
  </si>
  <si>
    <t>Bob Teagarden</t>
  </si>
  <si>
    <t>T29S R23E</t>
  </si>
  <si>
    <t>P.O. Box 734</t>
  </si>
  <si>
    <t>Gano Ranch</t>
  </si>
  <si>
    <t>Paul Pierucci</t>
  </si>
  <si>
    <t>Palm Farms</t>
  </si>
  <si>
    <t>T30S R24E</t>
  </si>
  <si>
    <t>Rt. 1 Box 40A</t>
  </si>
  <si>
    <t>Sec. 4 Field 1</t>
  </si>
  <si>
    <t>T32S R27E</t>
  </si>
  <si>
    <t>Sec. 25</t>
  </si>
  <si>
    <t>Sandrini</t>
  </si>
  <si>
    <t>Gene Borel</t>
  </si>
  <si>
    <t xml:space="preserve">7th Standard Rd. </t>
  </si>
  <si>
    <t>Sec. 26</t>
  </si>
  <si>
    <t>Bakersfield, CA</t>
  </si>
  <si>
    <t xml:space="preserve">33242 Lerdo Hwy. </t>
  </si>
  <si>
    <t>Ridgecrest, CA  93527</t>
  </si>
  <si>
    <t>Bakersfield, CA 93249</t>
  </si>
  <si>
    <t>Woodlake, CA 93286</t>
  </si>
  <si>
    <t>Wasco, Ca 93280</t>
  </si>
  <si>
    <t>Visalia, CA 93279</t>
  </si>
  <si>
    <t>Hanford, CA 93230</t>
  </si>
  <si>
    <t>South Side</t>
  </si>
  <si>
    <t>CP</t>
  </si>
  <si>
    <t>C-28 Ranch, Blocks 3 &amp; 7</t>
  </si>
  <si>
    <t>NE 1/4 of SE 1/4 of Sec. 10</t>
  </si>
  <si>
    <t xml:space="preserve">Hollis Ranch  </t>
  </si>
  <si>
    <t xml:space="preserve">Ranch 65 </t>
  </si>
  <si>
    <t>Middle 1/3 of SE 1/4 of Sec. 19</t>
  </si>
  <si>
    <t>Kimberlina Ranch - Red Set</t>
  </si>
  <si>
    <t>Kimberlina Ranch - Yellow Set</t>
  </si>
  <si>
    <t>S 1/3 of SE 1/4 of Sec. 19</t>
  </si>
  <si>
    <t xml:space="preserve">NE 1/4 of SE 1/4 of Sec. 1 </t>
  </si>
  <si>
    <t>426 Atlantic</t>
  </si>
  <si>
    <t>R9</t>
  </si>
  <si>
    <t>Alan Weidenbach</t>
  </si>
  <si>
    <t>NE 1/4 of SE 1/4 of Sec. 27</t>
  </si>
  <si>
    <t>R14</t>
  </si>
  <si>
    <t>W 1/2 of SW 1/4 of Sec. 34</t>
  </si>
  <si>
    <t>E 1/2 of SW 1/4 of Sec. 17</t>
  </si>
  <si>
    <t>D &amp; J Farm Management</t>
  </si>
  <si>
    <t>1722</t>
  </si>
  <si>
    <t>1723</t>
  </si>
  <si>
    <t>North - Uphill Run</t>
  </si>
  <si>
    <t>South - Downhill Run</t>
  </si>
  <si>
    <t>W 1/2 of NW 1/4 of Sec. 24</t>
  </si>
  <si>
    <t>SW 1/4 of Sec. 6</t>
  </si>
  <si>
    <t>Exeter, CA  93221</t>
  </si>
  <si>
    <t>Lost Hills, Ca  93249</t>
  </si>
  <si>
    <t>Shafter, CA  93389</t>
  </si>
  <si>
    <t>Porterville, CA 93257</t>
  </si>
  <si>
    <t>Coupertino, CA 95014</t>
  </si>
  <si>
    <t>Madera, CA93637</t>
  </si>
  <si>
    <t>Ducor, CA  93218</t>
  </si>
  <si>
    <t xml:space="preserve"> Visalia, CA  93279</t>
  </si>
  <si>
    <t>1713</t>
  </si>
  <si>
    <t>1714</t>
  </si>
  <si>
    <t>1715</t>
  </si>
  <si>
    <t>1716</t>
  </si>
  <si>
    <t>E1/2 of SW1/4 of Sec. 35</t>
  </si>
  <si>
    <t>11721 Stine Road</t>
  </si>
  <si>
    <t>SW 1/4 of NW 1/4 of Sec. 17</t>
  </si>
  <si>
    <t>GP - 1</t>
  </si>
  <si>
    <t>Brian Palla</t>
  </si>
  <si>
    <t>Madera, CA  73639</t>
  </si>
  <si>
    <t>Bakersfield, CA 93307</t>
  </si>
  <si>
    <t>Bakersfield, CA 93389</t>
  </si>
  <si>
    <t>Quinn Farms</t>
  </si>
  <si>
    <t>NW 1/4 of Sec. 28</t>
  </si>
  <si>
    <t>Block 1 &amp; 2</t>
  </si>
  <si>
    <t>John Gallo Ranch</t>
  </si>
  <si>
    <t>1736</t>
  </si>
  <si>
    <t>Alkali Hollow Farms</t>
  </si>
  <si>
    <t>1737</t>
  </si>
  <si>
    <t>S &amp; J Ranch, Inc.</t>
  </si>
  <si>
    <t>1738</t>
  </si>
  <si>
    <t>1739</t>
  </si>
  <si>
    <t>Carmel Ranch</t>
  </si>
  <si>
    <t>1740</t>
  </si>
  <si>
    <t>Dhillon</t>
  </si>
  <si>
    <t>1741</t>
  </si>
  <si>
    <t>Khalid Khawar</t>
  </si>
  <si>
    <t>1742</t>
  </si>
  <si>
    <t>Petrissans Bros.</t>
  </si>
  <si>
    <t>1743</t>
  </si>
  <si>
    <t>1744</t>
  </si>
  <si>
    <t>1745</t>
  </si>
  <si>
    <t>Aulakh Bros.</t>
  </si>
  <si>
    <t>1746</t>
  </si>
  <si>
    <t>Ranch 410 - Block 21 E</t>
  </si>
  <si>
    <t>Ranch 410 - Block 13 N</t>
  </si>
  <si>
    <t>McFarland Ranch, Blocks 460 &amp; 461</t>
  </si>
  <si>
    <t>Dave Yurosek</t>
  </si>
  <si>
    <t>BH/AG</t>
  </si>
  <si>
    <t>Buttonwillow, CA  93206</t>
  </si>
  <si>
    <t>Fresno, CA 93711</t>
  </si>
  <si>
    <t>Bakersfield, CA 93314</t>
  </si>
  <si>
    <t>Insight South</t>
  </si>
  <si>
    <t>#11</t>
  </si>
  <si>
    <t>P.O. Box 82166</t>
  </si>
  <si>
    <t>SE 1/4 of Sec. 26</t>
  </si>
  <si>
    <t>Wible Ranch</t>
  </si>
  <si>
    <t>Louis Riccomini and Sons</t>
  </si>
  <si>
    <t>2428</t>
  </si>
  <si>
    <t>Minaberri Family Trust</t>
  </si>
  <si>
    <t>Hwy 46 &amp; Rowlee</t>
  </si>
  <si>
    <t>Jerry Manda</t>
  </si>
  <si>
    <t>Greg Manda</t>
  </si>
  <si>
    <t>Kimberlina W of 99</t>
  </si>
  <si>
    <t>1805 Kavalier Corner</t>
  </si>
  <si>
    <t>Taesung Juhn</t>
  </si>
  <si>
    <t>T32S R33E</t>
  </si>
  <si>
    <t>Denison and Highline</t>
  </si>
  <si>
    <t>P.O. Box 605</t>
  </si>
  <si>
    <t>Tehachapi, CA 93561</t>
  </si>
  <si>
    <t>Tom Kim</t>
  </si>
  <si>
    <t>JDW/MF/TA</t>
  </si>
  <si>
    <t>W.D. Hall</t>
  </si>
  <si>
    <t>Hwy 46 &amp; Wildwood</t>
  </si>
  <si>
    <t>Norman</t>
  </si>
  <si>
    <t xml:space="preserve">1240 Lily </t>
  </si>
  <si>
    <t>29337 Fresno Ave.</t>
  </si>
  <si>
    <t>Clark Goehring</t>
  </si>
  <si>
    <t>Superior 3B</t>
  </si>
  <si>
    <t>Delmar Bell</t>
  </si>
  <si>
    <t>Garzoli and Whisler</t>
  </si>
  <si>
    <t>Mazzi Ranch - Blocks 5,6,7,8</t>
  </si>
  <si>
    <t>Phase II - Set 2</t>
  </si>
  <si>
    <t>BH/PR</t>
  </si>
  <si>
    <t>Ranch 09A</t>
  </si>
  <si>
    <t>N 1/2 of NE 1/4 of Sec. 27</t>
  </si>
  <si>
    <t>1304D</t>
  </si>
  <si>
    <t>Phil Rudnick</t>
  </si>
  <si>
    <t xml:space="preserve">Pepper Dr. </t>
  </si>
  <si>
    <t>SW 1/4 of NW 1/4 of SW 1/4 of Sec. 27</t>
  </si>
  <si>
    <t>Shafter, CA 93253</t>
  </si>
  <si>
    <t>402B</t>
  </si>
  <si>
    <t>N 1/2 of SW 1/4 of Sec 33</t>
  </si>
  <si>
    <t>SW 3/4 and SE 1/2 Sec 27</t>
  </si>
  <si>
    <t>SE 1/4 of Sec 2</t>
  </si>
  <si>
    <t>N 1/2 of S 1/2 of SE 1/4</t>
  </si>
  <si>
    <t xml:space="preserve">SE portion of Sec 6 </t>
  </si>
  <si>
    <t xml:space="preserve">N 1/2 of SE 1/4 of Sec. 30 </t>
  </si>
  <si>
    <t xml:space="preserve">Sec 8 &amp; 9 </t>
  </si>
  <si>
    <t>N 1/2 of SW 1/4 of Sec 24</t>
  </si>
  <si>
    <t>SW 1/4 of SW 1/4 of Sec 24</t>
  </si>
  <si>
    <t>Fabbri Farms</t>
  </si>
  <si>
    <t>T27SR26E</t>
  </si>
  <si>
    <t>Oak Pointe Farms, West Set</t>
  </si>
  <si>
    <t>S 1/4 of Sec 26</t>
  </si>
  <si>
    <t>S1/2 of Sec. 18, south of Sherwood Ave.</t>
  </si>
  <si>
    <t>Sec. 31</t>
  </si>
  <si>
    <t>SW1/4 of Sec. 27</t>
  </si>
  <si>
    <t>Sec. 28</t>
  </si>
  <si>
    <t>Block 2 (east)</t>
  </si>
  <si>
    <t>Estate 15</t>
  </si>
  <si>
    <t>Block 4 (east)</t>
  </si>
  <si>
    <t>Airport Ranch- Triangle Block</t>
  </si>
  <si>
    <t>Laux # 6</t>
  </si>
  <si>
    <t>Ranch 22, West Block</t>
  </si>
  <si>
    <t>Ranch 29, Field 6</t>
  </si>
  <si>
    <t>Cawelo Water District</t>
  </si>
  <si>
    <t>BH/PW</t>
  </si>
  <si>
    <t>S 1/2 of Sec. 13</t>
  </si>
  <si>
    <t>Ranch 224 - South Block</t>
  </si>
  <si>
    <t>Home Place</t>
  </si>
  <si>
    <t>Gavion Rodriguez</t>
  </si>
  <si>
    <t>E 1/2 of NW 1/4 of NE 1/4 of Sec. 27</t>
  </si>
  <si>
    <t>SW 1/4 of NW 1/4 of Sec 12</t>
  </si>
  <si>
    <t>NW 1/4</t>
  </si>
  <si>
    <t>SE 1/4 of Sec 26</t>
  </si>
  <si>
    <t>W 1\2 of NW 1/4 of Sec 33</t>
  </si>
  <si>
    <t>NW corner of Sec 8</t>
  </si>
  <si>
    <t>NE 1/4 of Sec 8</t>
  </si>
  <si>
    <t>S 1/2 of W 1/2 of SE 1/4 of Sec 15</t>
  </si>
  <si>
    <t>N 1/2 of W 1/2 of SE 1/4 of Sec 15</t>
  </si>
  <si>
    <t>W 1/2 of N 1/2 of NE 1/4 of Sec4</t>
  </si>
  <si>
    <t>E 1/2 of N 1/2 of NE 1/4 of Sec 4</t>
  </si>
  <si>
    <t>SE corner of Rd 196 and Ave 216</t>
  </si>
  <si>
    <t>1/2 mile east of Rd 236 on Ave 212</t>
  </si>
  <si>
    <t>Sec 6</t>
  </si>
  <si>
    <t>SW corner of Ave 80 &amp; Rd 140</t>
  </si>
  <si>
    <t>S 1/2 of Sec. 5, SW 1/4 of Sec. 4, and SE 1/4 of Sec. 6</t>
  </si>
  <si>
    <t>W 1/2 of SW 1/4 of Sec. 31</t>
  </si>
  <si>
    <t>W 1/2 of SW 1/4 of Sec 8</t>
  </si>
  <si>
    <t>SW 1/4 of SE 1/4 of Sec 6</t>
  </si>
  <si>
    <t>W 1/2 of NE 1/4 of Sec 32</t>
  </si>
  <si>
    <t>Se 1/4 &amp; S 1/2 of NE 1/4 of Sec 18</t>
  </si>
  <si>
    <t>E 1/2 of Sec 36</t>
  </si>
  <si>
    <t>Ranch 389, Set 2</t>
  </si>
  <si>
    <t>Paramount Farming Co. - Belridge</t>
  </si>
  <si>
    <t>McKellar Ag Group</t>
  </si>
  <si>
    <t>McKellar Farms</t>
  </si>
  <si>
    <t>Webster Ranch</t>
  </si>
  <si>
    <t>S 1/2 of SE 1/4 of Sec. 21 &amp; NE 1/4 of N 1/4 of Sec. 28</t>
  </si>
  <si>
    <t>W 1/2 of NW 1/4 of Sec. 27</t>
  </si>
  <si>
    <t>Ranch 209, Block 3</t>
  </si>
  <si>
    <t>Ranch 209, Block 2</t>
  </si>
  <si>
    <t>Guy McGee</t>
  </si>
  <si>
    <t>Dave and David misters 2</t>
  </si>
  <si>
    <t>24-2</t>
  </si>
  <si>
    <t>5-1</t>
  </si>
  <si>
    <t>101-102</t>
  </si>
  <si>
    <t>Whisler Ranch - Block 5</t>
  </si>
  <si>
    <t>T-1</t>
  </si>
  <si>
    <t>31-1</t>
  </si>
  <si>
    <t>F-301(N)</t>
  </si>
  <si>
    <t>Improvement District #4</t>
  </si>
  <si>
    <t>BISHOP</t>
  </si>
  <si>
    <t>Henry Miller Water District</t>
  </si>
  <si>
    <t>Kern County Water Agency</t>
  </si>
  <si>
    <t>Teapot Dome Water District</t>
  </si>
  <si>
    <t>Madera Irrigation District</t>
  </si>
  <si>
    <t>Gravelly Ford Water District</t>
  </si>
  <si>
    <t>Ivanhoe Irrigation District</t>
  </si>
  <si>
    <t>Saucelito Irrigation District</t>
  </si>
  <si>
    <t>Peoples Consolidated</t>
  </si>
  <si>
    <t>Lancaster</t>
  </si>
  <si>
    <t>Orange Cove Irrigation District</t>
  </si>
  <si>
    <t>Fresno Irrigation District</t>
  </si>
  <si>
    <t>Tulare Irrigation District</t>
  </si>
  <si>
    <t>People's Consolidated</t>
  </si>
  <si>
    <t>PBDM</t>
  </si>
  <si>
    <t>W 1/2 of NW 1/4 of Sec 21</t>
  </si>
  <si>
    <t>J1</t>
  </si>
  <si>
    <t>11308 Harrington</t>
  </si>
  <si>
    <t>P.O. Box 340</t>
  </si>
  <si>
    <t>1240 E. Myer Ave.</t>
  </si>
  <si>
    <t>BV 13-1</t>
  </si>
  <si>
    <t>Borchard Properties</t>
  </si>
  <si>
    <t>Chequette Properties</t>
  </si>
  <si>
    <t>Boland Properties</t>
  </si>
  <si>
    <t>Map 1, Field 15</t>
  </si>
  <si>
    <t>Arvin 2, Set #3</t>
  </si>
  <si>
    <t>Kline Ranch, Blocks A&amp;C</t>
  </si>
  <si>
    <t>Kyle &amp; Brad LLC</t>
  </si>
  <si>
    <t>4597 Stemilt Hill Road</t>
  </si>
  <si>
    <t>Wenatchee, WA  98801</t>
  </si>
  <si>
    <t>C-2</t>
  </si>
  <si>
    <t>Dan Hernstedt</t>
  </si>
  <si>
    <t>NW╝ of SW╝ of Sec. 1</t>
  </si>
  <si>
    <t>S3/4 of E╜ of SE╝ of Sec. 21</t>
  </si>
  <si>
    <t>S1/2 of Sec.4</t>
  </si>
  <si>
    <t>S3/4 of E1/2 of Sec. 11</t>
  </si>
  <si>
    <t>Ralph Huckaby</t>
  </si>
  <si>
    <t>T30S R25E</t>
  </si>
  <si>
    <t>HSST Ranch</t>
  </si>
  <si>
    <t>Sec. 32</t>
  </si>
  <si>
    <t>Zachary Ave.</t>
  </si>
  <si>
    <t>Sec. 34</t>
  </si>
  <si>
    <t xml:space="preserve">3249 Jenkins Rd. </t>
  </si>
  <si>
    <t>Gardner Field Almonds - 174</t>
  </si>
  <si>
    <t>Gardner Field Almonds - 169</t>
  </si>
  <si>
    <t>San Jouquin Municipal Utility District</t>
  </si>
  <si>
    <t>Chowchilla Water District</t>
  </si>
  <si>
    <t>Lindsey-Strathmore Irrigation District</t>
  </si>
  <si>
    <t>none</t>
  </si>
  <si>
    <t xml:space="preserve">Field 7 </t>
  </si>
  <si>
    <t>Field 603</t>
  </si>
  <si>
    <t>F-552 &amp; 553</t>
  </si>
  <si>
    <t>C-1</t>
  </si>
  <si>
    <t>Reedley, CA 93654</t>
  </si>
  <si>
    <t>Lost Hills, CA 93249</t>
  </si>
  <si>
    <t>Strathmore, CA  93267</t>
  </si>
  <si>
    <t xml:space="preserve">Strathmore, CA  </t>
  </si>
  <si>
    <t>Five Points, CA  93624</t>
  </si>
  <si>
    <t>40 acres of young almonds</t>
  </si>
  <si>
    <t>F-4</t>
  </si>
  <si>
    <t>Section 3-Almonds</t>
  </si>
  <si>
    <t>Section 21</t>
  </si>
  <si>
    <t>Premier Almonds 1</t>
  </si>
  <si>
    <t>Field 23</t>
  </si>
  <si>
    <t>PA10 (3A &amp; 3B)</t>
  </si>
  <si>
    <t>Block 5</t>
  </si>
  <si>
    <t>Block 9</t>
  </si>
  <si>
    <t>40 Acres of Oranges</t>
  </si>
  <si>
    <t>C1-C5 &amp; D1-D5</t>
  </si>
  <si>
    <t>Fairfax Ranch</t>
  </si>
  <si>
    <t>16287 Magnolia Ave.</t>
  </si>
  <si>
    <t>Rt. 1, Box 455</t>
  </si>
  <si>
    <t>apples</t>
  </si>
  <si>
    <t>Micro/sprinkler</t>
  </si>
  <si>
    <t>T28S R25E</t>
  </si>
  <si>
    <t>Home Ranch</t>
  </si>
  <si>
    <t>Clark</t>
  </si>
  <si>
    <t>BWH</t>
  </si>
  <si>
    <t>Joe X. Miller</t>
  </si>
  <si>
    <t>Joe X.</t>
  </si>
  <si>
    <t>T28S R26E</t>
  </si>
  <si>
    <t>Ranch 326S</t>
  </si>
  <si>
    <t>Hung Le</t>
  </si>
  <si>
    <t>Howard Kaplan</t>
  </si>
  <si>
    <t>T25S R24E</t>
  </si>
  <si>
    <t>Scofield &amp; Peterson</t>
  </si>
  <si>
    <t>Paramount Farming Co.</t>
  </si>
  <si>
    <t>pistachios</t>
  </si>
  <si>
    <t>T27S R26E</t>
  </si>
  <si>
    <t>Ranch 422</t>
  </si>
  <si>
    <t>Bear Creek Production</t>
  </si>
  <si>
    <t>Potatoes</t>
  </si>
  <si>
    <t>Almonds</t>
  </si>
  <si>
    <t>Cotton</t>
  </si>
  <si>
    <t>Pistachios</t>
  </si>
  <si>
    <t>cherries</t>
  </si>
  <si>
    <t>E1/2 of NW1/4 of Sec. 28</t>
  </si>
  <si>
    <t>E1/2 of NW1/4 of Sec.20</t>
  </si>
  <si>
    <t>SE1/4 of Sec. 16</t>
  </si>
  <si>
    <t>N1/2 of NW 1/4 of Sec. 11</t>
  </si>
  <si>
    <t>W1/2 of NW1/4 of Sec.21</t>
  </si>
  <si>
    <t>Berrenda-Mesa Water District</t>
  </si>
  <si>
    <t>Exeter Irrigation District</t>
  </si>
  <si>
    <t>Ellis Irrigation District</t>
  </si>
  <si>
    <t>Lindmore Irrigation District</t>
  </si>
  <si>
    <t>North Kern Water Storage District</t>
  </si>
  <si>
    <t>JW/MF/TA</t>
  </si>
  <si>
    <t>Java Ranch 4A/5A</t>
  </si>
  <si>
    <t>Phil Needham</t>
  </si>
  <si>
    <t>T31S R27E</t>
  </si>
  <si>
    <t>6942 Cobb Rd.</t>
  </si>
  <si>
    <t>Cobb Rd.</t>
  </si>
  <si>
    <t>JW/TA/MF</t>
  </si>
  <si>
    <t xml:space="preserve">GOGG Farms </t>
  </si>
  <si>
    <t>lettuce</t>
  </si>
  <si>
    <t>T9N R20W</t>
  </si>
  <si>
    <t>12004 Valpredo Rd.</t>
  </si>
  <si>
    <t>Belridge Farms</t>
  </si>
  <si>
    <t>plums</t>
  </si>
  <si>
    <t>W 1/2 of W 1/2 of Sec. 11</t>
  </si>
  <si>
    <t>NE 1/4 of W 1/2 of Sec. 6</t>
  </si>
  <si>
    <t>NW 1/4 of NE 1/4 of N 1/2 of Sec 29</t>
  </si>
  <si>
    <t>C - 1 Blocks 3 &amp; 7</t>
  </si>
  <si>
    <t>Bakersfield, CA 93309</t>
  </si>
  <si>
    <t>NW 1/4 of NW 1/4 of Sec 5</t>
  </si>
  <si>
    <t>SW 1/4 of Sec 19</t>
  </si>
  <si>
    <t>Ranch 307, Block 9-3</t>
  </si>
  <si>
    <t>John Romanini &amp; Sons</t>
  </si>
  <si>
    <t xml:space="preserve">Pioneer Nursery </t>
  </si>
  <si>
    <t>Carmel Partners</t>
  </si>
  <si>
    <t>John Warren</t>
  </si>
  <si>
    <t>S 1/2 of E 1/2 of SW 1/4 of Sec. 31</t>
  </si>
  <si>
    <t>Belridge Water Storage Distict</t>
  </si>
  <si>
    <t>St. John's Water Storage District</t>
  </si>
  <si>
    <t>Huron</t>
  </si>
  <si>
    <t>NW 1/4 of Sec. 34</t>
  </si>
  <si>
    <t>portion of NE 1/4 of Sec. 11</t>
  </si>
  <si>
    <t>NW portion of Sec. 13</t>
  </si>
  <si>
    <t>portion of NE 1/4 of Sec. 4</t>
  </si>
  <si>
    <t>W 1/2 of NW 1/4 of Sec. 13</t>
  </si>
  <si>
    <t>SW portion of Sec. 4</t>
  </si>
  <si>
    <t>NE portion of SW 1/4 of Sec. 8</t>
  </si>
  <si>
    <t>SE 1/4 of Sec. 36</t>
  </si>
  <si>
    <t xml:space="preserve">NE 1/4 of NE 1/4 of Sec. 19 </t>
  </si>
  <si>
    <t>E 1/2 of SW 1/4 of Sec. 20</t>
  </si>
  <si>
    <t>NW 1/4 of Sec. 18</t>
  </si>
  <si>
    <t>SW 1/4 of Sec. 8</t>
  </si>
  <si>
    <t>Ave. 334 &amp; Rd. 172</t>
  </si>
  <si>
    <t>S 1/2 of NW 1/4 of Sec. 19</t>
  </si>
  <si>
    <t>Portion of SW 1/4 of Sec. 3</t>
  </si>
  <si>
    <t>NE 1/4 of Sec 30</t>
  </si>
  <si>
    <t>SE 1/4  of Sec 31</t>
  </si>
  <si>
    <t>NW 1/4 of Sec 26</t>
  </si>
  <si>
    <t>NE 1/4 0f Sec 24</t>
  </si>
  <si>
    <t>NW 1/4 of Sec 5</t>
  </si>
  <si>
    <t>SW 1/4 of SW 1/4 of Sec. 24</t>
  </si>
  <si>
    <t>1616</t>
  </si>
  <si>
    <t>P-35, Set 1</t>
  </si>
  <si>
    <t>P-35, Set 4</t>
  </si>
  <si>
    <t>Bookland Farms</t>
  </si>
  <si>
    <t>Kawamura</t>
  </si>
  <si>
    <t>E1/2 of Sec. 30</t>
  </si>
  <si>
    <t>NW1/4 of Sec. 15 &amp; NE1/4 of Sec. 16</t>
  </si>
  <si>
    <t>W 1/2 of NW 1/4 of Sec. 28</t>
  </si>
  <si>
    <t>Fairway Farms</t>
  </si>
  <si>
    <t xml:space="preserve">17823 Magnolia Ave. </t>
  </si>
  <si>
    <t>Alexander Palla</t>
  </si>
  <si>
    <t>Field #1</t>
  </si>
  <si>
    <t>W 1/3 of SW 1/2 of Sec. 2</t>
  </si>
  <si>
    <t>Field #8</t>
  </si>
  <si>
    <t>NE 1/4 of NW 1/4 of Sec. 20</t>
  </si>
  <si>
    <t>Panama Ln.</t>
  </si>
  <si>
    <t>Ranch 65-Block 3a65 &amp; 3b65</t>
  </si>
  <si>
    <t>Mario Scarrone</t>
  </si>
  <si>
    <t>Digiorio</t>
  </si>
  <si>
    <t>Lerdo</t>
  </si>
  <si>
    <t>NE 1/4 of Sec. 11</t>
  </si>
  <si>
    <t xml:space="preserve">Lerdo Hwy. </t>
  </si>
  <si>
    <t>Pond and Driver</t>
  </si>
  <si>
    <t>5423 Rd.  26 3/4</t>
  </si>
  <si>
    <t>12594 Ave. 22 1/2</t>
  </si>
  <si>
    <t>Ranch 208, Blocks 9J-9L</t>
  </si>
  <si>
    <t>Ranch 208, Blocks 9D-9F</t>
  </si>
  <si>
    <t>Red Rock Ranch</t>
  </si>
  <si>
    <t>David &amp; David Farms</t>
  </si>
  <si>
    <t>2210</t>
  </si>
  <si>
    <t>2467</t>
  </si>
  <si>
    <t>2468</t>
  </si>
  <si>
    <t>2469</t>
  </si>
  <si>
    <t>Art Crettol Farms</t>
  </si>
  <si>
    <t>2470</t>
  </si>
  <si>
    <t>Southern Cherry Investment, LLC</t>
  </si>
  <si>
    <t>2471</t>
  </si>
  <si>
    <t>SW 1/4 of NW 1/4 of Sec. 35</t>
  </si>
  <si>
    <t>F - 52</t>
  </si>
  <si>
    <t>NW 1/4 of Sec 18</t>
  </si>
  <si>
    <t xml:space="preserve">Sec. 15 </t>
  </si>
  <si>
    <t>portion of SW 1/4 of Sec. 16</t>
  </si>
  <si>
    <t>S 1/2 of NE 1/4 of Sec. 7</t>
  </si>
  <si>
    <t>W 1/2 of N 1/3 of SW 1/4 of Sec. 35</t>
  </si>
  <si>
    <t>N 1/2 of SW 1/4 of Sec 14</t>
  </si>
  <si>
    <t>SW 1/4 of Sec 35</t>
  </si>
  <si>
    <t>E 1/2 of SW 1/4 of Sec 12</t>
  </si>
  <si>
    <t>NE 1/4 of NE 1/4 of Sec 19</t>
  </si>
  <si>
    <t>E 1/2 of SE 1/4 of Sec 25</t>
  </si>
  <si>
    <t>Rod Meija</t>
  </si>
  <si>
    <t>Service Area 4</t>
  </si>
  <si>
    <t>N 1/2 of NE 1/4 of Sec. 24</t>
  </si>
  <si>
    <t>N 1/2 of N 1/2 of Sec. 32</t>
  </si>
  <si>
    <t xml:space="preserve">Holloway Rd. </t>
  </si>
  <si>
    <t>Bakersfield</t>
  </si>
  <si>
    <t>out</t>
  </si>
  <si>
    <t>Olcese Water Storage District</t>
  </si>
  <si>
    <t>SE 1/4 of NW 1/4 of Sec 19</t>
  </si>
  <si>
    <t>SW 1/4 of Sec 15</t>
  </si>
  <si>
    <t>W 1/2 of SE 1/4 of Sec 10</t>
  </si>
  <si>
    <t>NW 1/4 of Sec. 5</t>
  </si>
  <si>
    <t>NW 1/4 of Sec. 16</t>
  </si>
  <si>
    <t>NE 1/4 of Sec. 16</t>
  </si>
  <si>
    <t>SE 1/4 of Sec. 16</t>
  </si>
  <si>
    <t>Northern middle portion of Sec 11</t>
  </si>
  <si>
    <t>SE corner of Sec 13 &amp; NE corner of Sec 24</t>
  </si>
  <si>
    <t>Middle 100 acres of W 1/2 of Sec. 8</t>
  </si>
  <si>
    <t>NE corner of Sec. 28</t>
  </si>
  <si>
    <t>Sec. 20</t>
  </si>
  <si>
    <t>NE 1/4 of Sec. 8</t>
  </si>
  <si>
    <t>900 Ranch</t>
  </si>
  <si>
    <t>Sherwood Ranch-Block 33-Set 2</t>
  </si>
  <si>
    <t>Section 28 - East</t>
  </si>
  <si>
    <t>Konda Ranch #2, Blocks 3 &amp; 4</t>
  </si>
  <si>
    <t>1849</t>
  </si>
  <si>
    <t>1850</t>
  </si>
  <si>
    <t>1851</t>
  </si>
  <si>
    <t>1852</t>
  </si>
  <si>
    <t>1853</t>
  </si>
  <si>
    <t>Bolthouse</t>
  </si>
  <si>
    <t>1854</t>
  </si>
  <si>
    <t>1855</t>
  </si>
  <si>
    <t>1856</t>
  </si>
  <si>
    <t>Paramount-Belridge</t>
  </si>
  <si>
    <t>1857</t>
  </si>
  <si>
    <t xml:space="preserve">Bloemhof Ag. </t>
  </si>
  <si>
    <t>1858</t>
  </si>
  <si>
    <t>Cecilia Packing</t>
  </si>
  <si>
    <t>1859</t>
  </si>
  <si>
    <t>SW 1/8 of NE 1/2 of Sec. 22</t>
  </si>
  <si>
    <t>E1/2 of SW1/4 of Sec. 34</t>
  </si>
  <si>
    <t>NE 1/4 of SW 1/4 of S 1/2 of Sec. 23</t>
  </si>
  <si>
    <t>N1/2 of SW1/4 of Sec. 22</t>
  </si>
  <si>
    <t>E1/2 of SE1/4 of Sec. 19</t>
  </si>
  <si>
    <t>cucumbers</t>
  </si>
  <si>
    <t>sod</t>
  </si>
  <si>
    <t>stone fruit</t>
  </si>
  <si>
    <t>vegetables</t>
  </si>
  <si>
    <t>open ground</t>
  </si>
  <si>
    <t>N 1/3 of NE 1/4 of Sec. 3 and N 1/3 of NW 1/4 of Sec. 2</t>
  </si>
  <si>
    <t>N 1/2 of NW 1/4 of Sec. 12</t>
  </si>
  <si>
    <t>Tom Oglesby</t>
  </si>
  <si>
    <t>SW 80 of Sec 34 west of tracks</t>
  </si>
  <si>
    <t>Ranch 56</t>
  </si>
  <si>
    <t>Lindsay-Strathmore Irrigation District</t>
  </si>
  <si>
    <t>Porterville Irrigation Districtf</t>
  </si>
  <si>
    <t>Mr. Klair</t>
  </si>
  <si>
    <t>Brad Bell</t>
  </si>
  <si>
    <t>925 Palm Ave.</t>
  </si>
  <si>
    <t>MF/JW/TA/BH</t>
  </si>
  <si>
    <t>Frasinetto Farms</t>
  </si>
  <si>
    <t>410 West Fallbrook, Suite 102</t>
  </si>
  <si>
    <t>W 1/2 of Sec. 28</t>
  </si>
  <si>
    <t>Mazzi Ranch, Blocks 5, 6, 7 &amp; 8</t>
  </si>
  <si>
    <t>1456</t>
  </si>
  <si>
    <t>M. Caratan</t>
  </si>
  <si>
    <t>1457</t>
  </si>
  <si>
    <t>Nowata Ag. Mgmt.</t>
  </si>
  <si>
    <t>1458</t>
  </si>
  <si>
    <t>1459</t>
  </si>
  <si>
    <t>1460</t>
  </si>
  <si>
    <t>Bolthouse Farms</t>
  </si>
  <si>
    <t>1461</t>
  </si>
  <si>
    <t>Craig Dargatz</t>
  </si>
  <si>
    <t>Tehachapi, CA  93581</t>
  </si>
  <si>
    <t>P.O. Box 2237</t>
  </si>
  <si>
    <t>Freeborn Ranch</t>
  </si>
  <si>
    <t>CR 28</t>
  </si>
  <si>
    <t>Avenue 17 1/2 - Chardonnay</t>
  </si>
  <si>
    <t>8226 Rudd Ave</t>
  </si>
  <si>
    <t>W 1/2 of SE 1/4 of Sec. 13</t>
  </si>
  <si>
    <t>Borda-Delfino, D1</t>
  </si>
  <si>
    <t>McConnell Farms</t>
  </si>
  <si>
    <t>TA/MF</t>
  </si>
  <si>
    <t>Portwood Farms</t>
  </si>
  <si>
    <t>JW/TA</t>
  </si>
  <si>
    <t>P.O. Box 781</t>
  </si>
  <si>
    <t>Phil Portwood</t>
  </si>
  <si>
    <t>Hwy. 46 &amp;  Rowlee Rd.</t>
  </si>
  <si>
    <t>Randy Merritt</t>
  </si>
  <si>
    <t>Triple B Farms</t>
  </si>
  <si>
    <t>Torigiani Farms</t>
  </si>
  <si>
    <t>Milne Stearns</t>
  </si>
  <si>
    <t>June 29, 2004</t>
  </si>
  <si>
    <t>Andrews Ag</t>
  </si>
  <si>
    <t>Terra Bella North</t>
  </si>
  <si>
    <t>Dudley Ridge</t>
  </si>
  <si>
    <t>Arvin-Edison Water storage District</t>
  </si>
  <si>
    <t>Columbia Canal Company</t>
  </si>
  <si>
    <t>Yolo County</t>
  </si>
  <si>
    <t>DWR</t>
  </si>
  <si>
    <t>Delano-Earlimart Water District</t>
  </si>
  <si>
    <t>E 1/2 of SW 1/4 of Sec. 1</t>
  </si>
  <si>
    <t>1405 Avenida Sabia</t>
  </si>
  <si>
    <t>Dick Dykstra Dairies</t>
  </si>
  <si>
    <t xml:space="preserve">Micro/drip </t>
  </si>
  <si>
    <t>BVWSD</t>
  </si>
  <si>
    <t>T28S R24E</t>
  </si>
  <si>
    <t>Scofield &amp; Lerdo</t>
  </si>
  <si>
    <t>Cleo Evans</t>
  </si>
  <si>
    <t>27599 Lerdo Hwy.</t>
  </si>
  <si>
    <t>1631</t>
  </si>
  <si>
    <t>2385 E. Barstow Ave., M/S AG85</t>
  </si>
  <si>
    <t>T14S R24E</t>
  </si>
  <si>
    <t>Porterville, CA  93257</t>
  </si>
  <si>
    <t>Porterville, CA  93258</t>
  </si>
  <si>
    <t>Porterville,CA  93257</t>
  </si>
  <si>
    <t>Bakersfield, CA  93380-0007</t>
  </si>
  <si>
    <t>Harris Farms</t>
  </si>
  <si>
    <t>F-198, East Side</t>
  </si>
  <si>
    <t>Ranch 16 - South</t>
  </si>
  <si>
    <t>35 ac.in S╜ of NW╝ of Sec. 22</t>
  </si>
  <si>
    <t>Sec. 18</t>
  </si>
  <si>
    <t>E3/4 of NE╝ of Sec. 7</t>
  </si>
  <si>
    <t>W╜ of SW╝ of Sec. 18</t>
  </si>
  <si>
    <t>55 psi from 11 - 2 p.m.</t>
  </si>
  <si>
    <t>N╜ of SE╝ of Sec. 18</t>
  </si>
  <si>
    <t>T32S R26E</t>
  </si>
  <si>
    <t>N1/2 of SE 1/4 &amp; S1/2 of NW 1/4 of Sec. 33</t>
  </si>
  <si>
    <t>Kern - Scofield</t>
  </si>
  <si>
    <t>60 psi from 7 - 10 a.m.</t>
  </si>
  <si>
    <t>55 psi from 7 - 10 a.m.</t>
  </si>
  <si>
    <t>60 psi from 11 - 2 p.m.</t>
  </si>
  <si>
    <t>1/8" nozzles at 60 psi</t>
  </si>
  <si>
    <t>7/64" Low Flow nozzles at 48 psi</t>
  </si>
  <si>
    <t>East 60 ac. of SE╝ of Sec. 31</t>
  </si>
  <si>
    <t>S1/3 of NE╝ and N1/3 of SE╝ of Sec. 33</t>
  </si>
  <si>
    <t>S╜ of NE╝ of Sec. 9</t>
  </si>
  <si>
    <t>S╜ of NW╝ of Sec. 9</t>
  </si>
  <si>
    <t>W╜ of the NW╝ of Sec. 15</t>
  </si>
  <si>
    <t>E╝ of W╜ of Sec. 7, south of Friant-Kern Canal</t>
  </si>
  <si>
    <t>NE╝ of SW╝ of Sec. 8</t>
  </si>
  <si>
    <t>SE 7 ac. of NE╝ of SE╝ of Sec. 8</t>
  </si>
  <si>
    <t>S1/3 of W╜ of Sec. 15</t>
  </si>
  <si>
    <t>No District</t>
  </si>
  <si>
    <t>29337 Fresno Ave</t>
  </si>
  <si>
    <t>N 1/2 of SE 1/4 of Sec. 32</t>
  </si>
  <si>
    <t>Scaroni Ranch, Block A</t>
  </si>
  <si>
    <t>W 1/2 of Sec. 31</t>
  </si>
  <si>
    <t>Kelly O'Neill Vineyard</t>
  </si>
  <si>
    <t>1791</t>
  </si>
  <si>
    <t>1792</t>
  </si>
  <si>
    <t>Jauch Farms</t>
  </si>
  <si>
    <t>NW 1/4 of NE 1/4 of Sec. 16</t>
  </si>
  <si>
    <t>NE 1/4 of NE 1/4 of Sec. 16</t>
  </si>
  <si>
    <t>C-100, Set #1</t>
  </si>
  <si>
    <t>C-100, Set #2 &amp; 3</t>
  </si>
  <si>
    <t>Star Rt. 337</t>
  </si>
  <si>
    <t>P.O. Bin 1270</t>
  </si>
  <si>
    <t>P.O. Box 9126</t>
  </si>
  <si>
    <t>25125 Avenue 124</t>
  </si>
  <si>
    <t>Shafter, CA 93263</t>
  </si>
  <si>
    <t>Whisler &amp; Driver</t>
  </si>
  <si>
    <t>Ted Bloemhof</t>
  </si>
  <si>
    <t>Randy Gafner</t>
  </si>
  <si>
    <t>Rt. 1 Box 121</t>
  </si>
  <si>
    <t>T26S R23E</t>
  </si>
  <si>
    <t>Sherwood, Wasco</t>
  </si>
  <si>
    <t>JW/MF</t>
  </si>
  <si>
    <t>Ranch 12, Field 15</t>
  </si>
  <si>
    <t>P.O. Box 2028</t>
  </si>
  <si>
    <t>MF/JW</t>
  </si>
  <si>
    <t>33141 E. Lerdo Hwy.</t>
  </si>
  <si>
    <t>Redbank - Malaga Corp.</t>
  </si>
  <si>
    <t>SE 1/4 of NE 1/4 of Sec 9</t>
  </si>
  <si>
    <t>N1</t>
  </si>
  <si>
    <t>6200 Euclid Ave.</t>
  </si>
  <si>
    <t>31345 Kimberlina</t>
  </si>
  <si>
    <t>13986 Highway 46</t>
  </si>
  <si>
    <t>9852 Buena Vista Blvd</t>
  </si>
  <si>
    <t>33753 Road 188</t>
  </si>
  <si>
    <t>Tulare ID</t>
  </si>
  <si>
    <t>T22SR26E</t>
  </si>
  <si>
    <t>Ranch 26, Block 1</t>
  </si>
  <si>
    <t>Ranch 26, Block 2</t>
  </si>
  <si>
    <t>W portion of Sec 24</t>
  </si>
  <si>
    <t>SW 1/4 of Sec. 25</t>
  </si>
  <si>
    <t>NW1/4 of Sec. 22</t>
  </si>
  <si>
    <t>NW1/4 of Sec. 36</t>
  </si>
  <si>
    <t>Sec. 13</t>
  </si>
  <si>
    <t>NW1/4 of SW1/4 of Sec. 28</t>
  </si>
  <si>
    <t>Sec. 36</t>
  </si>
  <si>
    <t>N1/2 of NE 1/4 of Sec. 18</t>
  </si>
  <si>
    <t>T27S R22E</t>
  </si>
  <si>
    <t>T11N R19W</t>
  </si>
  <si>
    <t>T24S R27E</t>
  </si>
  <si>
    <t>T12N R20W</t>
  </si>
  <si>
    <t>Micro-Drip  (Buried)</t>
  </si>
  <si>
    <t>1147</t>
  </si>
  <si>
    <t>1148</t>
  </si>
  <si>
    <t>Can AM Produce</t>
  </si>
  <si>
    <t>1149</t>
  </si>
  <si>
    <t>1150</t>
  </si>
  <si>
    <t>1151</t>
  </si>
  <si>
    <t>Total Investment</t>
  </si>
  <si>
    <t>1152</t>
  </si>
  <si>
    <t>Doug Anderson</t>
  </si>
  <si>
    <t>1153</t>
  </si>
  <si>
    <t>1154</t>
  </si>
  <si>
    <t>1155</t>
  </si>
  <si>
    <t>Sharon Roden</t>
  </si>
  <si>
    <t>1156</t>
  </si>
  <si>
    <t>1157</t>
  </si>
  <si>
    <t>B &amp; H Farms</t>
  </si>
  <si>
    <t>1158</t>
  </si>
  <si>
    <t xml:space="preserve">Can AM Produce </t>
  </si>
  <si>
    <t>1201</t>
  </si>
  <si>
    <t>1202</t>
  </si>
  <si>
    <t>17629 Scaroni</t>
  </si>
  <si>
    <t>KDWD</t>
  </si>
  <si>
    <t>17800 Wible Road</t>
  </si>
  <si>
    <t>Wible &amp; Bear Mountain</t>
  </si>
  <si>
    <t>Edison Property:  Blocks 2, 4, 58</t>
  </si>
  <si>
    <t>BV10-2</t>
  </si>
  <si>
    <t>Lopez 21</t>
  </si>
  <si>
    <t>Premier Vineyards 3, field V-6</t>
  </si>
  <si>
    <t>Field 14-4</t>
  </si>
  <si>
    <t>Solo Farms</t>
  </si>
  <si>
    <t>6225 Ridgetop Terrace</t>
  </si>
  <si>
    <t>Bakersfield, CA  93306</t>
  </si>
  <si>
    <t>Block S - 30</t>
  </si>
  <si>
    <t>Jacob Samarin</t>
  </si>
  <si>
    <t>San Joaquin Municipal Utility District</t>
  </si>
  <si>
    <t>Belridge Ranch</t>
  </si>
  <si>
    <t>1213</t>
  </si>
  <si>
    <t>1214</t>
  </si>
  <si>
    <t>1216</t>
  </si>
  <si>
    <t>Starrh &amp; Starrh</t>
  </si>
  <si>
    <t>Ranch 22 - Blocks 16</t>
  </si>
  <si>
    <t>Ranch 22 - Blocks 18</t>
  </si>
  <si>
    <t xml:space="preserve">Ranch 22 - Blocks 21 </t>
  </si>
  <si>
    <t>Agriland Farming Co.</t>
  </si>
  <si>
    <t>C.W. Nursery</t>
  </si>
  <si>
    <t>Harold Jauch</t>
  </si>
  <si>
    <t>Kirschenmann Bros.</t>
  </si>
  <si>
    <t>Haley Ranch</t>
  </si>
  <si>
    <t>California Nuts</t>
  </si>
  <si>
    <t>Cal Organic</t>
  </si>
  <si>
    <t>Central Valley Farms, Inc.</t>
  </si>
  <si>
    <t>Cal Organics</t>
  </si>
  <si>
    <t>Famoso Gold Ranch</t>
  </si>
  <si>
    <t>Venita Farms</t>
  </si>
  <si>
    <t>Johnson Farms</t>
  </si>
  <si>
    <t>Anthony Vineyards</t>
  </si>
  <si>
    <t>Buttonwillow Land &amp; Cattle Co.</t>
  </si>
  <si>
    <t>Sec. 35 E. of Calloway Canal, S. of Poso Crk. and SW╝ of Sec. 36 W. of Friant Kern canal.</t>
  </si>
  <si>
    <t>SE1/4 of Sec. 20</t>
  </si>
  <si>
    <t>Lamont, CA  93241</t>
  </si>
  <si>
    <t>Kenny Kirschenmann</t>
  </si>
  <si>
    <t>T17S R26E</t>
  </si>
  <si>
    <t>T12S R19E</t>
  </si>
  <si>
    <t>T30S R28E</t>
  </si>
  <si>
    <t>S 1/3 of N 1/2 of Sec. 25</t>
  </si>
  <si>
    <t>Palm Ave. Ranch, F 3 &amp; 4</t>
  </si>
  <si>
    <t>T32S R23E</t>
  </si>
  <si>
    <t>Stetson Farming</t>
  </si>
  <si>
    <t>Rt. 3</t>
  </si>
  <si>
    <t>8th Standard</t>
  </si>
  <si>
    <t>Lynette</t>
  </si>
  <si>
    <t>Sandrini. Road</t>
  </si>
  <si>
    <t xml:space="preserve">Sandrini Rd. </t>
  </si>
  <si>
    <t>Orange</t>
  </si>
  <si>
    <t xml:space="preserve">7th Standard </t>
  </si>
  <si>
    <t>Leroy</t>
  </si>
  <si>
    <t>E╜ of Sec. 24</t>
  </si>
  <si>
    <t>SW╝ and S╜ of SE╝ of Sec. 26</t>
  </si>
  <si>
    <t>N╜ of NW╝ of Sec. 10</t>
  </si>
  <si>
    <t>S╜ of SW╝ of Sec. 23, north of canal</t>
  </si>
  <si>
    <t>SW╝ of SW╝ of Sec. 21</t>
  </si>
  <si>
    <t>NW╝ of Sec. 2</t>
  </si>
  <si>
    <t>SW╝ of SE╝ of Sec. 34</t>
  </si>
  <si>
    <t>Sec. 19</t>
  </si>
  <si>
    <t>SW╝ of Sec. 2</t>
  </si>
  <si>
    <t>S╜ of S╜ of Sec. 22</t>
  </si>
  <si>
    <t>Part of Sec. 2 and Sec. 11</t>
  </si>
  <si>
    <t>S1/2 of Sec. 18, north of Sherwood</t>
  </si>
  <si>
    <t>NE 1/4 of Sec. 26</t>
  </si>
  <si>
    <t>Ranch 4450 B-26-1</t>
  </si>
  <si>
    <t>SW 1/4 of SE 1/4 of Sec. 24</t>
  </si>
  <si>
    <t>Berry Ranch</t>
  </si>
  <si>
    <t xml:space="preserve">24780 E. South Ave. </t>
  </si>
  <si>
    <t>Ranch 9-Block C</t>
  </si>
  <si>
    <t>Fresno, CA 93638</t>
  </si>
  <si>
    <t>California Pistachio Citrus</t>
  </si>
  <si>
    <t>17725 Avenue 336</t>
  </si>
  <si>
    <t>46336 Highway 58</t>
  </si>
  <si>
    <t>P.O. Box 1570</t>
  </si>
  <si>
    <t>S1/2 of SE1/4 of Sec. 31</t>
  </si>
  <si>
    <t>NE1/4 of Sec. 22</t>
  </si>
  <si>
    <t>S1/2 of SW1/4 of Sec. 34</t>
  </si>
  <si>
    <t>Sec. 7</t>
  </si>
  <si>
    <t>S1/2 of NW1/4 of Sec. 25</t>
  </si>
  <si>
    <t>S3/4 of SE1/4 of Sec. 8</t>
  </si>
  <si>
    <t>S1/2 of SW1/4 of Sec. 15</t>
  </si>
  <si>
    <t>S1/2 of SW1/4 of Sec. 21</t>
  </si>
  <si>
    <t>E1/2 of NE1/4 of Sec. 20 and W1/2 of NW1/4 of Sec. 21</t>
  </si>
  <si>
    <t>E1/2 of NW 1/4 of Sec. 22</t>
  </si>
  <si>
    <t>SW1/4 of Sec. 17</t>
  </si>
  <si>
    <t>5959 Truxtun Ave. Suite 200</t>
  </si>
  <si>
    <t xml:space="preserve">P.O. Box 786 </t>
  </si>
  <si>
    <t>2641 Wrenwood Rd</t>
  </si>
  <si>
    <t>21059 Marisol Rd.</t>
  </si>
  <si>
    <t>11878 Ave. 328</t>
  </si>
  <si>
    <t>P.O. Box 964</t>
  </si>
  <si>
    <t>RRBWSD</t>
  </si>
  <si>
    <t>North Kern Water  Storage District</t>
  </si>
  <si>
    <t>Buena Vista Water Storage District</t>
  </si>
  <si>
    <t>Southern San Joaquin Municipal Utility District</t>
  </si>
  <si>
    <t>Delano-Earlimart Irrigation District</t>
  </si>
  <si>
    <t>Rag Gulch</t>
  </si>
  <si>
    <t xml:space="preserve">Arvin-Edison Water Storage District </t>
  </si>
  <si>
    <t>Palla Rosa Farms</t>
  </si>
  <si>
    <t>Ranch 3, Field 1, Set #1</t>
  </si>
  <si>
    <t>16350 Driver Road</t>
  </si>
  <si>
    <t>N 1/2 of NW 1/4 of Sec. 34</t>
  </si>
  <si>
    <t>Ranch 16 - New Grapes</t>
  </si>
  <si>
    <t>SE portion of Sec. 33</t>
  </si>
  <si>
    <t>Western Ave.</t>
  </si>
  <si>
    <t>SE 1/4 of NE 1/4 of Sec. 5</t>
  </si>
  <si>
    <t>F #12</t>
  </si>
  <si>
    <t>N 1/2 of NE 1/4 Sec. 24</t>
  </si>
  <si>
    <t>R-8</t>
  </si>
  <si>
    <t>Stockdale Ranch</t>
  </si>
  <si>
    <t>Block 318</t>
  </si>
  <si>
    <t>Block 5 Set #2</t>
  </si>
  <si>
    <t>98 Rubi Red</t>
  </si>
  <si>
    <t>64 Rubi Red</t>
  </si>
  <si>
    <t>Booth #77 Blocks 2 &amp; 4</t>
  </si>
  <si>
    <t>Booth #13 Block C</t>
  </si>
  <si>
    <t>Booth #13 Block E</t>
  </si>
  <si>
    <t>Booth #23, Block 11</t>
  </si>
  <si>
    <t>Ranch 100</t>
  </si>
  <si>
    <t>Chance Ranch</t>
  </si>
  <si>
    <t>Ranch 400</t>
  </si>
  <si>
    <t>2 GL</t>
  </si>
  <si>
    <t>Block 1, Citrus, Set 1</t>
  </si>
  <si>
    <t>Booth # 14, Block B</t>
  </si>
  <si>
    <t>Booth # 14, Block F</t>
  </si>
  <si>
    <t xml:space="preserve">Block 167 </t>
  </si>
  <si>
    <t>Block 216</t>
  </si>
  <si>
    <t>Valpredo - Blocks 4, 5 + 6</t>
  </si>
  <si>
    <t>7th Standard Ranch - Blocks S &amp; T</t>
  </si>
  <si>
    <t>Field #233 - blue berries</t>
  </si>
  <si>
    <t>Ranch 330 - Set #1</t>
  </si>
  <si>
    <t>Marring - Blocks 7 &amp; 8</t>
  </si>
  <si>
    <t>Booth #12, Block 3</t>
  </si>
  <si>
    <t>Ranch 411</t>
  </si>
  <si>
    <t>Ranch 3131, Block 13-2, Set # 3</t>
  </si>
  <si>
    <t>Ave 88, Rd 272</t>
  </si>
  <si>
    <t>Carlos</t>
  </si>
  <si>
    <t>MDF/TRA</t>
  </si>
  <si>
    <t>Munger Farms</t>
  </si>
  <si>
    <t>2619 Rd. 192</t>
  </si>
  <si>
    <t>Delano CA, 93215</t>
  </si>
  <si>
    <t>Ranch S-1</t>
  </si>
  <si>
    <t>Ranch S-3</t>
  </si>
  <si>
    <t>Wilson Ag</t>
  </si>
  <si>
    <t>29736 Fresno Ave.</t>
  </si>
  <si>
    <t>Shafter CA, 93263</t>
  </si>
  <si>
    <t>Gaede's - Section 3</t>
  </si>
  <si>
    <t>Domingo Maldonado</t>
  </si>
  <si>
    <t>Robert Smith</t>
  </si>
  <si>
    <t>SE 1/4 of SE1/4 of Sec. 5</t>
  </si>
  <si>
    <t>Mesa Ranch, Set #3</t>
  </si>
  <si>
    <t>W 1/3 of N 1/2 of Sec. 32</t>
  </si>
  <si>
    <t>Site 11</t>
  </si>
  <si>
    <t>Field 6</t>
  </si>
  <si>
    <t>Panama Ranch: 355 ICI</t>
  </si>
  <si>
    <t>W of RR in SW 1/2 of Sec. 24</t>
  </si>
  <si>
    <t xml:space="preserve">31350 Burbank St. </t>
  </si>
  <si>
    <t>Sec 15</t>
  </si>
  <si>
    <t>Ranch 33, Blocks 4-7</t>
  </si>
  <si>
    <t>Sec 28&amp;21</t>
  </si>
  <si>
    <t>Ranch 16, Block 12</t>
  </si>
  <si>
    <t>NW portion of Sec 26</t>
  </si>
  <si>
    <t>E 1/2 of SW 1/4 of Sec 6</t>
  </si>
  <si>
    <t>S 1/2 of NE 1/4 of Sec 35</t>
  </si>
  <si>
    <t>SW 1/4 of Sec 11</t>
  </si>
  <si>
    <t>N 1/2 of Sec 26</t>
  </si>
  <si>
    <t>NW 1/4 of Sec 24</t>
  </si>
  <si>
    <t>NW portion of Sec 5, north of canal</t>
  </si>
  <si>
    <t>SW corner of Barstow &amp; Westlawn</t>
  </si>
  <si>
    <t>Block 33</t>
  </si>
  <si>
    <t>R15</t>
  </si>
  <si>
    <t>Ranch #5 (N)</t>
  </si>
  <si>
    <t>SE 1/4 of SE 1/4 of Sec 27</t>
  </si>
  <si>
    <t>SW 1/4 of Sec 17</t>
  </si>
  <si>
    <t>Middle portion of SE 1/4 of Sec 5</t>
  </si>
  <si>
    <t>NE 1/4 of Sec 24</t>
  </si>
  <si>
    <t>SW 1/4 of Sec 9</t>
  </si>
  <si>
    <t>SW 1/4 of SE 1/4 of NW 1/4 of Sec 22</t>
  </si>
  <si>
    <t>NE 1/4 of NE 1/4 of NW 1/4 of Sec 15</t>
  </si>
  <si>
    <t xml:space="preserve">SW portion of Sec 7 </t>
  </si>
  <si>
    <t>Middle poriton of S 1/2 of SE 1/4 of Sec 23</t>
  </si>
  <si>
    <t>SE 1/4 of Sec 5 and portion of SW 1/4 of Sec 4</t>
  </si>
  <si>
    <t>NE portion of SE 1/4 of Sec 33 &amp; SW Portion of NW 1/4 of Sec 34</t>
  </si>
  <si>
    <t>Sec 35 and SW portion of Sec 36</t>
  </si>
  <si>
    <t>W 1/2 of NW 1/4 of Sec 15</t>
  </si>
  <si>
    <t>NW 1/4 of Sec 7</t>
  </si>
  <si>
    <t>Portion of NW 1/4 of Sec 33</t>
  </si>
  <si>
    <t>W 1/2 of NE 1/4 of Sec 35</t>
  </si>
  <si>
    <t>Portion of SW 1/4 of Sec 35</t>
  </si>
  <si>
    <t>NW 1/4 of NW 1/4 of Sec. 2</t>
  </si>
  <si>
    <t xml:space="preserve">Mid-N Portion of S 1/2 of Sec 24 </t>
  </si>
  <si>
    <t>W 1/4 of Sec. 15</t>
  </si>
  <si>
    <t>W Portion of NW 1/4 of Sec 24</t>
  </si>
  <si>
    <t>S 1/2 of NE 1/4 of Sec 5</t>
  </si>
  <si>
    <t>NE 1/4 of Sec 11</t>
  </si>
  <si>
    <t>Sec 21</t>
  </si>
  <si>
    <t>E 1/2 of S 1/2 of SW 1/4 of Sec 19</t>
  </si>
  <si>
    <t>SE 1/4 of Sec 14</t>
  </si>
  <si>
    <t>NE 1/4 of SW 1/4 of Sec 32</t>
  </si>
  <si>
    <t>N 1/2 of SW 1/4 of Sec. 9</t>
  </si>
  <si>
    <t>Kratzmeyer 91 - G 50's</t>
  </si>
  <si>
    <t>1575</t>
  </si>
  <si>
    <t>R &amp; G Fanucchi Farms</t>
  </si>
  <si>
    <t>1576</t>
  </si>
  <si>
    <t>1577</t>
  </si>
  <si>
    <t>1578</t>
  </si>
  <si>
    <t>1579</t>
  </si>
  <si>
    <t>Frick Farms</t>
  </si>
  <si>
    <t>1580</t>
  </si>
  <si>
    <t>Sec. 10 Cotton, North Block</t>
  </si>
  <si>
    <t>M5F2SB</t>
  </si>
  <si>
    <t>St</t>
  </si>
  <si>
    <t>Peterson &amp; Zerker (Tract# 875691)</t>
  </si>
  <si>
    <t>7A</t>
  </si>
  <si>
    <t>#4</t>
  </si>
  <si>
    <t>C-11</t>
  </si>
  <si>
    <t>Kirschenman Ent.</t>
  </si>
  <si>
    <t>1227</t>
  </si>
  <si>
    <t>1228</t>
  </si>
  <si>
    <t>33787 Cecil Avenue</t>
  </si>
  <si>
    <t>1105</t>
  </si>
  <si>
    <t>1106</t>
  </si>
  <si>
    <t>1107</t>
  </si>
  <si>
    <t>1108</t>
  </si>
  <si>
    <t>1109</t>
  </si>
  <si>
    <t>1110</t>
  </si>
  <si>
    <t>S 1/2 of S 1/2 of SE 1/4 of Sec 31</t>
  </si>
  <si>
    <t>N 1/2 of NW 1/4 of Sec 35</t>
  </si>
  <si>
    <t>S 1/2 of NW 1/4 of Sec 25</t>
  </si>
  <si>
    <t>BWSD</t>
  </si>
  <si>
    <t>W 1/3 of NW 1/4 of Sec. 12</t>
  </si>
  <si>
    <t>Ranch 336, 12-2, Set 1</t>
  </si>
  <si>
    <t>Primex Investment Group</t>
  </si>
  <si>
    <t>SW 1/4 of Sec. 7</t>
  </si>
  <si>
    <t>N 1/2 of NW 1/4 of Sec. 23</t>
  </si>
  <si>
    <t>W 1/2 of NW 1/4 of Sec. 35</t>
  </si>
  <si>
    <t>SW 1/4 of Sec. 35</t>
  </si>
  <si>
    <t>E 1/2 of SE 1/4 of Sec. 10</t>
  </si>
  <si>
    <t>Middle 1/3 of E 1/2 of Sec. 21</t>
  </si>
  <si>
    <t>NE portion of Sec 7</t>
  </si>
  <si>
    <t>portions of E 1/2 of W 1/2 of Sec. 23</t>
  </si>
  <si>
    <t>Hand-Move Sprinklers</t>
  </si>
  <si>
    <t>W 1/2 of NE 1/4 of Sec 18</t>
  </si>
  <si>
    <t>Kern Valley #12</t>
  </si>
  <si>
    <t>Todd Brinlin</t>
  </si>
  <si>
    <t>BH/JB</t>
  </si>
  <si>
    <t>West Coast Grape Farming</t>
  </si>
  <si>
    <t>5G-16</t>
  </si>
  <si>
    <t>Kimberlina</t>
  </si>
  <si>
    <t>Kern Lake Ranch</t>
  </si>
  <si>
    <t>Dave Cosyns</t>
  </si>
  <si>
    <t>Scott Puryear</t>
  </si>
  <si>
    <t>Tammy Harris</t>
  </si>
  <si>
    <t>David Mitchell</t>
  </si>
  <si>
    <t>Field 2, set 1:  '93 Almonds</t>
  </si>
  <si>
    <t>NW 1/4 of SW1/4 of Sec. 27</t>
  </si>
  <si>
    <t>SW1/4 of Sec. 25</t>
  </si>
  <si>
    <t>W1/2 of SE1/4 of Sec.1</t>
  </si>
  <si>
    <t>W1/2 of N1/2 of NW1/4 of Sec. 20</t>
  </si>
  <si>
    <t>Solid-Set Sprinkler</t>
  </si>
  <si>
    <t>Micro-Drip</t>
  </si>
  <si>
    <t>Micro-Sprinkler</t>
  </si>
  <si>
    <t>Linear</t>
  </si>
  <si>
    <t>1058</t>
  </si>
  <si>
    <t>1101</t>
  </si>
  <si>
    <t>1102</t>
  </si>
  <si>
    <t>1103</t>
  </si>
  <si>
    <t>1104</t>
  </si>
  <si>
    <t>Ranch 35, Block 3 and N part of 4</t>
  </si>
  <si>
    <t>Andy Castillo</t>
  </si>
  <si>
    <t>S 1/2 of NE 1/4 of Sec 28</t>
  </si>
  <si>
    <t>T26SR26E</t>
  </si>
  <si>
    <t>P2 - 1/16 mile</t>
  </si>
  <si>
    <t>R166 - 1 gal</t>
  </si>
  <si>
    <t>Ranch 105</t>
  </si>
  <si>
    <t>T28SR21E</t>
  </si>
  <si>
    <t>SE 1/4 of Sec 16</t>
  </si>
  <si>
    <t>P.O. Box 10627</t>
  </si>
  <si>
    <t>Bakersfield, CA  93389</t>
  </si>
  <si>
    <t>Booth Ranches</t>
  </si>
  <si>
    <t>oranges</t>
  </si>
  <si>
    <t>12201 Ave. 480</t>
  </si>
  <si>
    <t>Orange Cove, CA  93646</t>
  </si>
  <si>
    <t>T11N R22W</t>
  </si>
  <si>
    <t>SE 1/4 of Sec. 8</t>
  </si>
  <si>
    <t>MWRID</t>
  </si>
  <si>
    <t>T11SR22E</t>
  </si>
  <si>
    <t>Sec 8</t>
  </si>
  <si>
    <t>Ranch 23 - Block 9</t>
  </si>
  <si>
    <t>Ranch 23 - Blocks 2,3,4</t>
  </si>
  <si>
    <t>F19 N&amp;S</t>
  </si>
  <si>
    <t>F20</t>
  </si>
  <si>
    <t>C-14</t>
  </si>
  <si>
    <t>Ranch 367-Set #2</t>
  </si>
  <si>
    <t>Ranch 375- Set #2</t>
  </si>
  <si>
    <t>Ranch 25, Block 6</t>
  </si>
  <si>
    <t>Dennis Doromal</t>
  </si>
  <si>
    <t>15443 Beech Ave.</t>
  </si>
  <si>
    <t>Wasco, CA  93280</t>
  </si>
  <si>
    <t>E 1/2 of Sec. 21</t>
  </si>
  <si>
    <t>Block 5, Set #1</t>
  </si>
  <si>
    <t>T25S R27E</t>
  </si>
  <si>
    <t>NW 1/4 of NE 1/4 of Sec. 20</t>
  </si>
  <si>
    <t>SW 1/4 of NE 1/4 of Sec. 20</t>
  </si>
  <si>
    <t>Block 6</t>
  </si>
  <si>
    <t>Sec 19/20</t>
  </si>
  <si>
    <t>Pat Berryberry/Leftare Delis</t>
  </si>
  <si>
    <t>Darin Ritchie</t>
  </si>
  <si>
    <t>Munier Nesheiwat</t>
  </si>
  <si>
    <t>Jose Marin</t>
  </si>
  <si>
    <t>Matt Konda</t>
  </si>
  <si>
    <t>Dave Blakesly</t>
  </si>
  <si>
    <t>Kevin Parrent</t>
  </si>
  <si>
    <t>K-3</t>
  </si>
  <si>
    <t>McConnell Farms (Re-Test)</t>
  </si>
  <si>
    <t>1587</t>
  </si>
  <si>
    <t>1588</t>
  </si>
  <si>
    <t>1589</t>
  </si>
  <si>
    <t>Dosanjh Bros.</t>
  </si>
  <si>
    <t>1590</t>
  </si>
  <si>
    <t>1591</t>
  </si>
  <si>
    <t>1592</t>
  </si>
  <si>
    <t>David Blomehof</t>
  </si>
  <si>
    <t>Aulakh</t>
  </si>
  <si>
    <t>Leland Krochert</t>
  </si>
  <si>
    <t>Larry Womack</t>
  </si>
  <si>
    <t>Jacques Vanderplus</t>
  </si>
  <si>
    <t>Scott Malley</t>
  </si>
  <si>
    <t>E 1/2 of NE 1/4 of SE 1/4 of Sec. 23</t>
  </si>
  <si>
    <t>The Boat</t>
  </si>
  <si>
    <t>Gavino Rodriguez</t>
  </si>
  <si>
    <t>30749 Burbank</t>
  </si>
  <si>
    <t>Martin &amp; Boys Farms</t>
  </si>
  <si>
    <t>1720</t>
  </si>
  <si>
    <t>Bonnie &amp; Doyle's Farm</t>
  </si>
  <si>
    <t>1721</t>
  </si>
  <si>
    <t>Prosperi Ranch</t>
  </si>
  <si>
    <t>1735</t>
  </si>
  <si>
    <t>Paramjit Dosanjh</t>
  </si>
  <si>
    <t>Richard Job</t>
  </si>
  <si>
    <t>George Roundtree</t>
  </si>
  <si>
    <t>Ron Peter</t>
  </si>
  <si>
    <t>Richard Evans</t>
  </si>
  <si>
    <t>Dennis Meisner</t>
  </si>
  <si>
    <t>Steve Schafer</t>
  </si>
  <si>
    <t>Richard Ferguson</t>
  </si>
  <si>
    <t>Steve Paul</t>
  </si>
  <si>
    <t>David Poncetta</t>
  </si>
  <si>
    <t>Jorge Rodriguez</t>
  </si>
  <si>
    <t>Jacques Vanderblast</t>
  </si>
  <si>
    <t>Gordon Hugle</t>
  </si>
  <si>
    <t>Ed Lorenzi</t>
  </si>
  <si>
    <t>Ernie Kincaid</t>
  </si>
  <si>
    <t>Ron Fanucchi</t>
  </si>
  <si>
    <t>John Martin</t>
  </si>
  <si>
    <t>Doyle Jimmerson</t>
  </si>
  <si>
    <t>Rusty Schafer</t>
  </si>
  <si>
    <t>Garry Nelson</t>
  </si>
  <si>
    <t>Wheeler Ridge</t>
  </si>
  <si>
    <t>Hong Le</t>
  </si>
  <si>
    <t>Ron Snow</t>
  </si>
  <si>
    <t>Wasco, CA 93280</t>
  </si>
  <si>
    <t>T278 R24E</t>
  </si>
  <si>
    <t>Kimberlina &amp; Magnolia</t>
  </si>
  <si>
    <t>Ron Rogers</t>
  </si>
  <si>
    <t>MDF</t>
  </si>
  <si>
    <t>Carlson Kiwis</t>
  </si>
  <si>
    <t>P.O. Box 427</t>
  </si>
  <si>
    <t>Ranch 23, Blocks 6, 12, &amp; 13</t>
  </si>
  <si>
    <t>Kip Green</t>
  </si>
  <si>
    <t>Keith Gardner</t>
  </si>
  <si>
    <t>Dan Olsen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</si>
  <si>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</si>
  <si>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</si>
  <si>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</si>
  <si>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</si>
  <si>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</si>
  <si>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</si>
  <si>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</si>
  <si>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</si>
  <si>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</si>
  <si>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</si>
  <si>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pears</t>
  </si>
  <si>
    <t>1132</t>
  </si>
  <si>
    <t>1133</t>
  </si>
  <si>
    <t>1134</t>
  </si>
  <si>
    <t>1135</t>
  </si>
  <si>
    <t>1136</t>
  </si>
  <si>
    <t>Liberty Bell East-Blocks 1,2,3</t>
  </si>
  <si>
    <t>Ranch 12 - Field 9</t>
  </si>
  <si>
    <t>Kern - Lerdo Addition</t>
  </si>
  <si>
    <t>Little Musacco</t>
  </si>
  <si>
    <t>Kern Palm Blocks 1,2 South</t>
  </si>
  <si>
    <t>Arvin Vineyard Blocks 2,3,6,9</t>
  </si>
  <si>
    <t>Wilson Farms</t>
  </si>
  <si>
    <t>Konda Ranch Blocks 5,6</t>
  </si>
  <si>
    <t>Station 1 Blocks 6a,e</t>
  </si>
  <si>
    <t>SAO5 Block 37 North</t>
  </si>
  <si>
    <t>SAO5 Block 37 South</t>
  </si>
  <si>
    <t xml:space="preserve">Mozingo Ranch Blocks 1402, 1403, 1404 E </t>
  </si>
  <si>
    <t>SAO5 Block 32 South Set 2</t>
  </si>
  <si>
    <t>SAO5 Block 32 North Set 2</t>
  </si>
  <si>
    <t>Rd. 176 &amp; Ave 16, Almonds</t>
  </si>
  <si>
    <t>Rd. 176 &amp; Ave 16, Grapes</t>
  </si>
  <si>
    <t>New Almonds</t>
  </si>
  <si>
    <t>Dresser Almonds</t>
  </si>
  <si>
    <t>South Almonds</t>
  </si>
  <si>
    <t>1040, Four West, North Half</t>
  </si>
  <si>
    <t>BH/AK</t>
  </si>
  <si>
    <t>Comanche &amp; Digiorgio</t>
  </si>
  <si>
    <t>NE 1/4 of Sec. 36</t>
  </si>
  <si>
    <t xml:space="preserve">T26S R26E </t>
  </si>
  <si>
    <t>SE 1/4 of NW 1/4 of Sec. 26</t>
  </si>
  <si>
    <t>Block 314</t>
  </si>
  <si>
    <t>W 1/2 of Sec. 35</t>
  </si>
  <si>
    <t xml:space="preserve">Jeremy Blackwell </t>
  </si>
  <si>
    <t>Jesse Guadian</t>
  </si>
  <si>
    <t>Bob Shultz</t>
  </si>
  <si>
    <t xml:space="preserve">Joe Gonzalez </t>
  </si>
  <si>
    <t xml:space="preserve">Myron Friesen </t>
  </si>
  <si>
    <t>Brad Wagner</t>
  </si>
  <si>
    <t>Bob Kunta</t>
  </si>
  <si>
    <t>Ben Schroeder</t>
  </si>
  <si>
    <t>Butch Jones/Rob Roy</t>
  </si>
  <si>
    <t>NW 1/4 0f Sec. 12</t>
  </si>
  <si>
    <t>Ranch 211, Blocks 10-A,B,C,D,E&amp;F</t>
  </si>
  <si>
    <t>116 E. Heritage Dr., Ste. 106</t>
  </si>
  <si>
    <t>PO Box 1987</t>
  </si>
  <si>
    <t>16351 Winfield</t>
  </si>
  <si>
    <t>T25S R23E &amp; T26S R23E</t>
  </si>
  <si>
    <t xml:space="preserve">Midlake Farming </t>
  </si>
  <si>
    <t>1203</t>
  </si>
  <si>
    <t>Beale Ranch Partn</t>
  </si>
  <si>
    <t>1204</t>
  </si>
  <si>
    <t>SVG</t>
  </si>
  <si>
    <t>1205</t>
  </si>
  <si>
    <t>Bell Brothers</t>
  </si>
  <si>
    <t>1206</t>
  </si>
  <si>
    <t>Block 11 - Set 3</t>
  </si>
  <si>
    <t>Lost Hills Ranch - Section 7</t>
  </si>
  <si>
    <t>SPCH-Block C</t>
  </si>
  <si>
    <t>Block 16 - Set 2</t>
  </si>
  <si>
    <t>Whisler Ranch</t>
  </si>
  <si>
    <t>Brian Romanini</t>
  </si>
  <si>
    <t>Mayer Sullivan Softshell</t>
  </si>
  <si>
    <t>Block 4C</t>
  </si>
  <si>
    <t>Block 2J</t>
  </si>
  <si>
    <t>Blocks 2C, 2D, 2F, 2G, 2H, 2L, 2M, 5B, 5C, 5D</t>
  </si>
  <si>
    <t xml:space="preserve">SE 1/4 of Sec. 5 </t>
  </si>
  <si>
    <t>David Torigiani</t>
  </si>
  <si>
    <t xml:space="preserve">Main Drain </t>
  </si>
  <si>
    <t>E 1/2 of SE 1/4 of Sec. 28</t>
  </si>
  <si>
    <t>SW 1/4 of NW 1/4 of Sec. 31</t>
  </si>
  <si>
    <t>S 1/2 of SE 1/4 of Sec. 24</t>
  </si>
  <si>
    <t>Ranch 12</t>
  </si>
  <si>
    <t>34741 7th Standard Road</t>
  </si>
  <si>
    <t>Bakersfield, Ca  93312</t>
  </si>
  <si>
    <t>SE portion of Sec. 20 &amp; NW portion of Sec. 28</t>
  </si>
  <si>
    <t>Wheeler Ranch - Blocks H, I, J, K, L &amp; M</t>
  </si>
  <si>
    <t>522 Serria Ave.</t>
  </si>
  <si>
    <t>116 East Heritage Drive, Suite 106</t>
  </si>
  <si>
    <t>3827 David Rd.</t>
  </si>
  <si>
    <t>24884 Ave. 86</t>
  </si>
  <si>
    <t>20501 Hwy 166</t>
  </si>
  <si>
    <t>29541 Rolling Oak Dr.</t>
  </si>
  <si>
    <t>28988 Tulare</t>
  </si>
  <si>
    <t>Wildwood &amp; Merced</t>
  </si>
  <si>
    <t>33374 Lerdo Hwy</t>
  </si>
  <si>
    <t>23993 Ave 212</t>
  </si>
  <si>
    <t>20200  Rd 236</t>
  </si>
  <si>
    <t>1901 S. Lexington Street</t>
  </si>
  <si>
    <t>15671 West Oakland Ave</t>
  </si>
  <si>
    <t>8226 Rudd Rd.</t>
  </si>
  <si>
    <t>P.O. Box 786</t>
  </si>
  <si>
    <t>2388</t>
  </si>
  <si>
    <t>Sandridge Partners</t>
  </si>
  <si>
    <t>2389</t>
  </si>
  <si>
    <t>2390</t>
  </si>
  <si>
    <t>2391</t>
  </si>
  <si>
    <t>Jacov Dulcich &amp; Sons</t>
  </si>
  <si>
    <t>2392</t>
  </si>
  <si>
    <t>Starwest Partners</t>
  </si>
  <si>
    <t>2393</t>
  </si>
  <si>
    <t>2394</t>
  </si>
  <si>
    <t>2395</t>
  </si>
  <si>
    <t>2396</t>
  </si>
  <si>
    <t xml:space="preserve">Dulcich &amp; Sons </t>
  </si>
  <si>
    <t>2397</t>
  </si>
  <si>
    <t>2398</t>
  </si>
  <si>
    <t>Sec. 11 &amp; 12</t>
  </si>
  <si>
    <t>NW╝ of Sec. 3</t>
  </si>
  <si>
    <t>Aulakh Farms</t>
  </si>
  <si>
    <t>BH/JW</t>
  </si>
  <si>
    <t>J &amp; M Farms</t>
  </si>
  <si>
    <t>Jim Ryan</t>
  </si>
  <si>
    <t>Magnolia/Jackson</t>
  </si>
  <si>
    <t>13601 Rosedale Hwy.</t>
  </si>
  <si>
    <t>Bakersfield, CA 93312</t>
  </si>
  <si>
    <t>30791 Orange Rd.</t>
  </si>
  <si>
    <t>Devil's Den Irrigation</t>
  </si>
  <si>
    <t>Star Rt. 199</t>
  </si>
  <si>
    <t>Ritchie Ranch</t>
  </si>
  <si>
    <t>Les Diffenbaugh</t>
  </si>
  <si>
    <t>N 1/2 of Sec. 21</t>
  </si>
  <si>
    <t>Malaga</t>
  </si>
  <si>
    <t>Mike Hankins</t>
  </si>
  <si>
    <t>1231 G St.</t>
  </si>
  <si>
    <t>Rd. 180, Ave. 8, Delano</t>
  </si>
  <si>
    <t>BH/DF/SF</t>
  </si>
  <si>
    <t>Mike</t>
  </si>
  <si>
    <t>D-3 Block 1, Set 1</t>
  </si>
  <si>
    <t>BH/AF/ZH</t>
  </si>
  <si>
    <t>NE 1/4 of Sec. 29</t>
  </si>
  <si>
    <t>Redbank-Malaga Corporation</t>
  </si>
  <si>
    <t>lemons</t>
  </si>
  <si>
    <t>West 1 &amp; 2</t>
  </si>
  <si>
    <t xml:space="preserve">North 1 &amp; 2 </t>
  </si>
  <si>
    <t>N 1/2 of Sec. 9</t>
  </si>
  <si>
    <t>V &amp; C Farms</t>
  </si>
  <si>
    <t>milo</t>
  </si>
  <si>
    <t>Permanent Undertree Sprinklers</t>
  </si>
  <si>
    <t>West Farmers</t>
  </si>
  <si>
    <t>pasture</t>
  </si>
  <si>
    <t>Kingsburg Citrus</t>
  </si>
  <si>
    <t>Buttonwillow L &amp; C</t>
  </si>
  <si>
    <t>J.G. Boswell</t>
  </si>
  <si>
    <t>Kern Farming Co.</t>
  </si>
  <si>
    <t>Califruit</t>
  </si>
  <si>
    <t>Handel</t>
  </si>
  <si>
    <t>Robert Colby</t>
  </si>
  <si>
    <t>Roy Fanucchi</t>
  </si>
  <si>
    <t>July 25,1989</t>
  </si>
  <si>
    <t>hidan grass</t>
  </si>
  <si>
    <t>Randy Lefler</t>
  </si>
  <si>
    <t>Tolbert Williams</t>
  </si>
  <si>
    <t>T28S R23E</t>
  </si>
  <si>
    <t>317 Sudan</t>
  </si>
  <si>
    <t>1645</t>
  </si>
  <si>
    <t>1646</t>
  </si>
  <si>
    <t>1647</t>
  </si>
  <si>
    <t>T23SR27E</t>
  </si>
  <si>
    <t>Ranch 37, Blocks 3&amp;4</t>
  </si>
  <si>
    <t>Sec 17</t>
  </si>
  <si>
    <t>Sheldon Ranches</t>
  </si>
  <si>
    <t>Manuel Aquino</t>
  </si>
  <si>
    <t>Correa Ranch</t>
  </si>
  <si>
    <t>Ron Samuelson</t>
  </si>
  <si>
    <t xml:space="preserve">Ave. 11, Rd. 28 1/2 </t>
  </si>
  <si>
    <t>Klair Farm</t>
  </si>
  <si>
    <t xml:space="preserve">10290 Rd. 28 1/2 </t>
  </si>
  <si>
    <t>Braaksma - Ross Family Farm</t>
  </si>
  <si>
    <t>David Hanson</t>
  </si>
  <si>
    <t>2250</t>
  </si>
  <si>
    <t>Vince Martinazzi</t>
  </si>
  <si>
    <t>2439</t>
  </si>
  <si>
    <t>2440</t>
  </si>
  <si>
    <t>2441</t>
  </si>
  <si>
    <t>2442</t>
  </si>
  <si>
    <t>2443</t>
  </si>
  <si>
    <t>Tracy Chance</t>
  </si>
  <si>
    <t>2444</t>
  </si>
  <si>
    <t>Blackwell Farms</t>
  </si>
  <si>
    <t>2445</t>
  </si>
  <si>
    <t>2446</t>
  </si>
  <si>
    <t>2447</t>
  </si>
  <si>
    <t>2448</t>
  </si>
  <si>
    <t xml:space="preserve">Booth Ranches </t>
  </si>
  <si>
    <t>2449</t>
  </si>
  <si>
    <t>Maricopa Orchards, LLC</t>
  </si>
  <si>
    <t>2450</t>
  </si>
  <si>
    <t>2451</t>
  </si>
  <si>
    <t>2452</t>
  </si>
  <si>
    <t>2453</t>
  </si>
  <si>
    <t>Maricopa Orchards</t>
  </si>
  <si>
    <t>2454</t>
  </si>
  <si>
    <t>2455</t>
  </si>
  <si>
    <t>2456</t>
  </si>
  <si>
    <t>2457</t>
  </si>
  <si>
    <t>2458</t>
  </si>
  <si>
    <t>NW 1/4 of the NE 1/4 of Sec. 14</t>
  </si>
  <si>
    <t>E1/2 of NE 1/4 of Sec. 16</t>
  </si>
  <si>
    <t>Ranch 368 - Block 4</t>
  </si>
  <si>
    <t>Marks House Potatoes</t>
  </si>
  <si>
    <t>Rosedale Ranch - Field 96, Set 1</t>
  </si>
  <si>
    <t>Ranch 56 - Set 3</t>
  </si>
  <si>
    <t>Section 9 (D)</t>
  </si>
  <si>
    <t>Ranch 96 - 5A, 5C &amp; 5E</t>
  </si>
  <si>
    <t>Lerdo &amp; Poplar</t>
  </si>
  <si>
    <t>Block 5, Set #2</t>
  </si>
  <si>
    <t>Block 15, Set #3</t>
  </si>
  <si>
    <t>1326</t>
  </si>
  <si>
    <t>grape fruit</t>
  </si>
  <si>
    <t>JSA Company</t>
  </si>
  <si>
    <t>1327</t>
  </si>
  <si>
    <t>Fabri Farms</t>
  </si>
  <si>
    <t>1328</t>
  </si>
  <si>
    <t>1329</t>
  </si>
  <si>
    <t>1330</t>
  </si>
  <si>
    <t>Rag Gulch Water District</t>
  </si>
  <si>
    <t>NW 1/4 of SE 1/4 of Sec. 32</t>
  </si>
  <si>
    <t>SW╝ of Sec. 4</t>
  </si>
  <si>
    <t>NW╝ of Sec. 26</t>
  </si>
  <si>
    <t>NE╝ of Sec. 21</t>
  </si>
  <si>
    <t>N╜ of SW╝ of Sec. 28</t>
  </si>
  <si>
    <t>1747</t>
  </si>
  <si>
    <t>1748</t>
  </si>
  <si>
    <t>1749</t>
  </si>
  <si>
    <t>Alva Ranch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</si>
  <si>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</si>
  <si>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</si>
  <si>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</si>
  <si>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</si>
  <si>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</si>
  <si>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</si>
  <si>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</si>
  <si>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</si>
  <si>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</si>
  <si>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</si>
  <si>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</si>
  <si>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John Vignolo</t>
  </si>
  <si>
    <t>BH/BG</t>
  </si>
  <si>
    <t>Mark Wolfshorndl</t>
  </si>
  <si>
    <t>2420</t>
  </si>
  <si>
    <t>Fry Ranches</t>
  </si>
  <si>
    <t>Saylor Vineyard</t>
  </si>
  <si>
    <t>Tesch Mettler, Blocks A &amp; B</t>
  </si>
  <si>
    <t>Ranch 21 West 1/2</t>
  </si>
  <si>
    <t>Paloma Ranch Middle field</t>
  </si>
  <si>
    <t>Rowlee Ranch</t>
  </si>
  <si>
    <t>Ranch 442 - South</t>
  </si>
  <si>
    <t>Freemont Properties</t>
  </si>
  <si>
    <t>Kelly Ivankovich</t>
  </si>
  <si>
    <t>2297</t>
  </si>
  <si>
    <t>2298</t>
  </si>
  <si>
    <t>2299</t>
  </si>
  <si>
    <t>2300</t>
  </si>
  <si>
    <t>2301</t>
  </si>
  <si>
    <t>Sunworld</t>
  </si>
  <si>
    <t>2302</t>
  </si>
  <si>
    <t>2303</t>
  </si>
  <si>
    <t>2304</t>
  </si>
  <si>
    <t>2305</t>
  </si>
  <si>
    <t>2306</t>
  </si>
  <si>
    <t>Ed Pafford</t>
  </si>
  <si>
    <t>2307</t>
  </si>
  <si>
    <t>Allison Little</t>
  </si>
  <si>
    <t>2308</t>
  </si>
  <si>
    <t>2309</t>
  </si>
  <si>
    <t>Bhogal Farms</t>
  </si>
  <si>
    <t>2310</t>
  </si>
  <si>
    <t>Kingfresh Produce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</si>
  <si>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</si>
  <si>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</si>
  <si>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</si>
  <si>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</si>
  <si>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</si>
  <si>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</si>
  <si>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</si>
  <si>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</si>
  <si>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</si>
  <si>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</si>
  <si>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</si>
  <si>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</si>
  <si>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</si>
  <si>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</si>
  <si>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</si>
  <si>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</si>
  <si>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</si>
  <si>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2921 Howard Rd.</t>
  </si>
  <si>
    <t>1600 Corn Camp Rd.</t>
  </si>
  <si>
    <t>11501 Buffington St.</t>
  </si>
  <si>
    <t>Crawford Farms</t>
  </si>
  <si>
    <t>1667</t>
  </si>
  <si>
    <t>Wilmar Farms</t>
  </si>
  <si>
    <t>1668</t>
  </si>
  <si>
    <t>1669</t>
  </si>
  <si>
    <t>1670</t>
  </si>
  <si>
    <t>Dillard Farms</t>
  </si>
  <si>
    <t>1671</t>
  </si>
  <si>
    <t>1672</t>
  </si>
  <si>
    <t>1673</t>
  </si>
  <si>
    <t>Ranch 7 - Field 14 &amp; 5</t>
  </si>
  <si>
    <t>NE portion of Sec. 3 &amp; NW portion of Section 2</t>
  </si>
  <si>
    <t>Calzona Land</t>
  </si>
  <si>
    <t>Ranch 137</t>
  </si>
  <si>
    <t>Kingsburg Ranch 21</t>
  </si>
  <si>
    <t>Dontero 22</t>
  </si>
  <si>
    <t>RB-A</t>
  </si>
  <si>
    <t>FDF-01</t>
  </si>
  <si>
    <t>East Half (Set 2)</t>
  </si>
  <si>
    <t>Ranch 452</t>
  </si>
  <si>
    <t>Block 10 - Crimson</t>
  </si>
  <si>
    <t>Block 10 - A.R. &amp; Princess</t>
  </si>
  <si>
    <t>California Pistachio</t>
  </si>
  <si>
    <t xml:space="preserve">Kyte Ranch </t>
  </si>
  <si>
    <t>N 1/2 of NW 1/4 of Sec. 30</t>
  </si>
  <si>
    <t xml:space="preserve">BH </t>
  </si>
  <si>
    <t>BH/RP</t>
  </si>
  <si>
    <t>BH/RP/JP</t>
  </si>
  <si>
    <t>RP/DH</t>
  </si>
  <si>
    <t>BH/RP/DH</t>
  </si>
  <si>
    <t>White Wolf Ranch</t>
  </si>
  <si>
    <t>John W. Simpson</t>
  </si>
  <si>
    <t>Simpson Farm Co.</t>
  </si>
  <si>
    <t>Ugo Farms</t>
  </si>
  <si>
    <t>Field 9</t>
  </si>
  <si>
    <t>Field 19</t>
  </si>
  <si>
    <t>Buttonwillow, Ca 93206</t>
  </si>
  <si>
    <t>Buttonwillow, CA 93206-9720</t>
  </si>
  <si>
    <t>Bakersfield, CA 93314-9743</t>
  </si>
  <si>
    <t>Bakersfield, CA 93309-9001</t>
  </si>
  <si>
    <t>Bakesfield, Ca 93311</t>
  </si>
  <si>
    <t>Delano, CA 93216</t>
  </si>
  <si>
    <t>Shafter,Ca  93263</t>
  </si>
  <si>
    <t>Bakersfield, CA, 93301</t>
  </si>
  <si>
    <t>Visalia, CA 93291</t>
  </si>
  <si>
    <t>Exeter,CA 93221</t>
  </si>
  <si>
    <t>Wasco, CA 932780</t>
  </si>
  <si>
    <t>Shafter, CA, 93263</t>
  </si>
  <si>
    <t>Buttonwillow, CA, 93206</t>
  </si>
  <si>
    <t>Clovis, CA, 93611</t>
  </si>
  <si>
    <t>Visalia, CA   93729</t>
  </si>
  <si>
    <t>Buttonwillow, CA   93206</t>
  </si>
  <si>
    <t>Bakersield, CA  93214</t>
  </si>
  <si>
    <t>Sec. 30</t>
  </si>
  <si>
    <t>Ranch 369/B36-2</t>
  </si>
  <si>
    <t>California Pistachios</t>
  </si>
  <si>
    <t>PA 19</t>
  </si>
  <si>
    <t>PA 10</t>
  </si>
  <si>
    <t>Ranch 385</t>
  </si>
  <si>
    <t>Ranch 5</t>
  </si>
  <si>
    <t>PA-13</t>
  </si>
  <si>
    <t>Dryer Ranch</t>
  </si>
  <si>
    <t>Poso Ranch</t>
  </si>
  <si>
    <t>Ranch 378</t>
  </si>
  <si>
    <t xml:space="preserve">Sec. 26 </t>
  </si>
  <si>
    <t>AJB Ranch</t>
  </si>
  <si>
    <t>Map 5-Field 1 &amp; 2</t>
  </si>
  <si>
    <t>206-West</t>
  </si>
  <si>
    <t>Ranch 9A</t>
  </si>
  <si>
    <t>Ranch 9A (5B &amp; 5F)</t>
  </si>
  <si>
    <t>Sherwood Ranch</t>
  </si>
  <si>
    <t>Yasmine Ranch</t>
  </si>
  <si>
    <t>Ranch 365</t>
  </si>
  <si>
    <t>8-R</t>
  </si>
  <si>
    <t>V-5</t>
  </si>
  <si>
    <t>golf course</t>
  </si>
  <si>
    <t>Central Valley</t>
  </si>
  <si>
    <t>7th Standard</t>
  </si>
  <si>
    <t>Sec. 22</t>
  </si>
  <si>
    <t>Sec. 15</t>
  </si>
  <si>
    <t>Sec. 23</t>
  </si>
  <si>
    <t>CA</t>
  </si>
  <si>
    <t>Larry Frey</t>
  </si>
  <si>
    <t>BH/SF</t>
  </si>
  <si>
    <t>Carlos Garcia</t>
  </si>
  <si>
    <t>Munzer Ranch</t>
  </si>
  <si>
    <t>Rosedale, CA</t>
  </si>
  <si>
    <t>Beech &amp; Merced</t>
  </si>
  <si>
    <t>Frank Deluna</t>
  </si>
  <si>
    <t>Enos Lane</t>
  </si>
  <si>
    <t xml:space="preserve">Merced Ranch  </t>
  </si>
  <si>
    <t>P.O. Box 907</t>
  </si>
  <si>
    <t>Fresno, CA 93714</t>
  </si>
  <si>
    <t>Harry Salwasser</t>
  </si>
  <si>
    <t>NW 1/8 of S 1/2 of Sec 7</t>
  </si>
  <si>
    <t>NE 1/8 of SE 1/2 of Sec. 20</t>
  </si>
  <si>
    <t>A &amp; P Growers</t>
  </si>
  <si>
    <t>1799</t>
  </si>
  <si>
    <t>1800</t>
  </si>
  <si>
    <t>1801</t>
  </si>
  <si>
    <t>1802</t>
  </si>
  <si>
    <t>1803</t>
  </si>
  <si>
    <t>1804</t>
  </si>
  <si>
    <t>1805</t>
  </si>
  <si>
    <t>1806</t>
  </si>
  <si>
    <t>W 125 Acres of SW 1/4 of Sec. 34</t>
  </si>
  <si>
    <t>K1</t>
  </si>
  <si>
    <t>Henry Zermeno</t>
  </si>
  <si>
    <t>NE 1/4 of Sec. 31</t>
  </si>
  <si>
    <t>Ranch 70</t>
  </si>
  <si>
    <t>SE 1/4 of Sec. 20 &amp; W portion of SW 1/4 of Sec. 212</t>
  </si>
  <si>
    <t xml:space="preserve">37744 Stockdale Hwy. </t>
  </si>
  <si>
    <t xml:space="preserve">8226 Rudd Ave. </t>
  </si>
  <si>
    <t xml:space="preserve">3841 Marjal Ave. </t>
  </si>
  <si>
    <t>10447 Buena Vista RD</t>
  </si>
  <si>
    <t>P.O. Box 846</t>
  </si>
  <si>
    <t>Ranch 9B, Blocks 3A &amp; 3B</t>
  </si>
  <si>
    <t>Goose Lake Ranch, Block 667</t>
  </si>
  <si>
    <t>Part of Sec. 12, 11 &amp; 2 aling I5 coridor</t>
  </si>
  <si>
    <t xml:space="preserve">NE 1/4 of NW 1/4 of Sec. 15 </t>
  </si>
  <si>
    <t>Block 3 - N 1/2</t>
  </si>
  <si>
    <t>T26S R17E</t>
  </si>
  <si>
    <t>T15SR24E</t>
  </si>
  <si>
    <t>Sec 1</t>
  </si>
  <si>
    <t>Visalia, CA 93722</t>
  </si>
  <si>
    <t>Sherwood Exit, McFarland</t>
  </si>
  <si>
    <t>Carl Carlson</t>
  </si>
  <si>
    <t>MF/JW/TA</t>
  </si>
  <si>
    <t>P.O. Box 80298</t>
  </si>
  <si>
    <t>Driver Road</t>
  </si>
  <si>
    <t>Wildwood Ranch Wasco</t>
  </si>
  <si>
    <t>Micro/sprayer</t>
  </si>
  <si>
    <t>T27S R23E</t>
  </si>
  <si>
    <t>Gun Club Rd.</t>
  </si>
  <si>
    <t>Baldip Sahota</t>
  </si>
  <si>
    <t>17393 Ave. 16</t>
  </si>
  <si>
    <t>Madera CA, 93637</t>
  </si>
  <si>
    <t>SW1/4 of SE1/4 of Sec. 10</t>
  </si>
  <si>
    <t>SW1/4 of Sec. 20</t>
  </si>
  <si>
    <t>SE1/4 of SW1/4 of Sec. 30</t>
  </si>
  <si>
    <t>S1/2 of NE1/4 of Sec. 4</t>
  </si>
  <si>
    <t>P.O. Box 1852</t>
  </si>
  <si>
    <t>T28S R21E</t>
  </si>
  <si>
    <t>Blake Veki</t>
  </si>
  <si>
    <t>TA/JW/MF</t>
  </si>
  <si>
    <t>Lerdo Hwy.</t>
  </si>
  <si>
    <t>Westhills</t>
  </si>
  <si>
    <t>T26S R19E</t>
  </si>
  <si>
    <t>BH/MF</t>
  </si>
  <si>
    <t>P.O. Box 80358</t>
  </si>
  <si>
    <t>Lost Hills</t>
  </si>
  <si>
    <t>Leonard Logan</t>
  </si>
  <si>
    <t>Opal Fry &amp; Sons</t>
  </si>
  <si>
    <t>P.O. Box 338</t>
  </si>
  <si>
    <t>Pete Perez</t>
  </si>
  <si>
    <t>Mettler sec. 16</t>
  </si>
  <si>
    <t>JW/MF/BH</t>
  </si>
  <si>
    <t>Johnston Farms</t>
  </si>
  <si>
    <t>P.O. Box 65</t>
  </si>
  <si>
    <t>Edison, CA 93220</t>
  </si>
  <si>
    <t>Edison, Comanche sec.3</t>
  </si>
  <si>
    <t>Dennis</t>
  </si>
  <si>
    <t>Lehr Brothers</t>
  </si>
  <si>
    <t>P.O. Box 88</t>
  </si>
  <si>
    <t>T29S R29E</t>
  </si>
  <si>
    <t>BH/DH</t>
  </si>
  <si>
    <t>NE 1/4 of NE 1/4 of Sec 9</t>
  </si>
  <si>
    <t>SE 1/4 of Sec 3</t>
  </si>
  <si>
    <t>SE 1/4 of Sec 22</t>
  </si>
  <si>
    <t>CM</t>
  </si>
  <si>
    <t>Pete</t>
  </si>
  <si>
    <t>NW 1/4 of NW 1/4 of Sec. 12</t>
  </si>
  <si>
    <t>Danny Duncan</t>
  </si>
  <si>
    <t>Lamont, CA</t>
  </si>
  <si>
    <t>NW portion of Sec. 18</t>
  </si>
  <si>
    <t>Lauren Guimara</t>
  </si>
  <si>
    <t>W1/2 of Sec. 31</t>
  </si>
  <si>
    <t>7200 E. Brundage Lane</t>
  </si>
  <si>
    <t>P.O. Box 668</t>
  </si>
  <si>
    <t>17800 Wible Rd.</t>
  </si>
  <si>
    <t>30345 Merced Ave.</t>
  </si>
  <si>
    <t>32985 Road 164</t>
  </si>
  <si>
    <t>230 N Central Valley Highway</t>
  </si>
  <si>
    <t>P.O. Box 316</t>
  </si>
  <si>
    <t>15443 Beech</t>
  </si>
  <si>
    <t>SW portion of Sec. 17</t>
  </si>
  <si>
    <t>E1/2 of E1/2 E 1/2 of Sec 13</t>
  </si>
  <si>
    <t>NW 1/4 of Sec 29</t>
  </si>
  <si>
    <t>E 1/2 of SW 1/4 Sec 13</t>
  </si>
  <si>
    <t>NE 1/4 of Sec 4</t>
  </si>
  <si>
    <t>Micro-sprinkler</t>
  </si>
  <si>
    <t>Ranch 36, N 1/2 of Block 5</t>
  </si>
  <si>
    <t>Ranch 36, Block 4</t>
  </si>
  <si>
    <t>P.O. Box 758</t>
  </si>
  <si>
    <t>Riverdale, CA  93656</t>
  </si>
  <si>
    <t>Site 3015 - Cabernet</t>
  </si>
  <si>
    <t>John Coelho</t>
  </si>
  <si>
    <t>Oliveira Ranch</t>
  </si>
  <si>
    <t>N╜ of Sec. 13 except N of Arvin-Edison Water Storage District-Edison Canal; SW╝ of Sec. 12</t>
  </si>
  <si>
    <t>E╜ of SW╝ of Sec. 2</t>
  </si>
  <si>
    <t>SW╝ of Sec. 34</t>
  </si>
  <si>
    <t>S╜ of Sec. 2</t>
  </si>
  <si>
    <t>NW╝ of NW╝ of Sec. 2</t>
  </si>
  <si>
    <t>SW╝ of SE╝ of SW╝ of Sec. 24</t>
  </si>
  <si>
    <t>NW╝ of Sec. 16</t>
  </si>
  <si>
    <t>SE╝ of Sec. 27</t>
  </si>
  <si>
    <t>Sec. 35 e. of Calloway Canal, s. of Poso Crk., SW╝ of Sec. 36 w. of Friant Kern canal.</t>
  </si>
  <si>
    <t>SE╝ of SE╝ of Sec. 17</t>
  </si>
  <si>
    <t>SE╝ of Sec. 15</t>
  </si>
  <si>
    <t>S╜ of SE╝ of Sec. 25</t>
  </si>
  <si>
    <t>NW╝ of Sec. 25, South of Poso Creek</t>
  </si>
  <si>
    <t>S╜ of NW╝ of Sec. 36, east of Southern Pacific Railroad tracks</t>
  </si>
  <si>
    <t>NE╝ of Sec. 20 &amp; SW╝ of Sec. 21</t>
  </si>
  <si>
    <t>S╜ of Sec. 27</t>
  </si>
  <si>
    <t>S╜ of NW╝ &amp; N╜ of SE╝ of Sec. 33</t>
  </si>
  <si>
    <t>W╜ of NW╝ of Sec. 9 and NE╝ of Sec. 10 west of I-5</t>
  </si>
  <si>
    <t xml:space="preserve">S╜ of NE╝ of Sec. 20 </t>
  </si>
  <si>
    <t>SE╝ of SE╝ of Sec. 35</t>
  </si>
  <si>
    <t>SW╝ of the SW╝ of Sec. 15</t>
  </si>
  <si>
    <t>North David Ranch</t>
  </si>
  <si>
    <t>Ranch K2</t>
  </si>
  <si>
    <t>W 1/2 of NW 1/4 of Sec. 15</t>
  </si>
  <si>
    <t>R426-1</t>
  </si>
  <si>
    <t>North Plot</t>
  </si>
  <si>
    <t>South Plot</t>
  </si>
  <si>
    <t>Kern Ridge Farms</t>
  </si>
  <si>
    <t>1462</t>
  </si>
  <si>
    <t>1463</t>
  </si>
  <si>
    <t>1464</t>
  </si>
  <si>
    <t>1465</t>
  </si>
  <si>
    <t>Jay Kroeker</t>
  </si>
  <si>
    <t>1466</t>
  </si>
  <si>
    <t>Westfarmers</t>
  </si>
  <si>
    <t>1467</t>
  </si>
  <si>
    <t>1468</t>
  </si>
  <si>
    <t>1469</t>
  </si>
  <si>
    <t>1470</t>
  </si>
  <si>
    <t>AmCal Almonds</t>
  </si>
  <si>
    <t>1471</t>
  </si>
  <si>
    <t>1472</t>
  </si>
  <si>
    <t>J.G Boswell</t>
  </si>
  <si>
    <t>1473</t>
  </si>
  <si>
    <t>1474</t>
  </si>
  <si>
    <t>1475</t>
  </si>
  <si>
    <t>Thompson Land Co.</t>
  </si>
  <si>
    <t>1476</t>
  </si>
  <si>
    <t>1477</t>
  </si>
  <si>
    <t>1478</t>
  </si>
  <si>
    <t>1479</t>
  </si>
  <si>
    <t>Joe Barusco</t>
  </si>
  <si>
    <t>1480</t>
  </si>
  <si>
    <t>1481</t>
  </si>
  <si>
    <t>1482</t>
  </si>
  <si>
    <t>1483</t>
  </si>
  <si>
    <t>Gless Ranch</t>
  </si>
  <si>
    <t>1484</t>
  </si>
  <si>
    <t>1485</t>
  </si>
  <si>
    <t>1486</t>
  </si>
  <si>
    <t>Kirschenman Enterprises</t>
  </si>
  <si>
    <t>1487</t>
  </si>
  <si>
    <t>1488</t>
  </si>
  <si>
    <t>1489</t>
  </si>
  <si>
    <t>1490</t>
  </si>
  <si>
    <t>John Parsons</t>
  </si>
  <si>
    <t>1491</t>
  </si>
  <si>
    <t>1492</t>
  </si>
  <si>
    <t>Furrow Farms/ Bolthouse</t>
  </si>
  <si>
    <t>1493</t>
  </si>
  <si>
    <t>1494</t>
  </si>
  <si>
    <t>1495</t>
  </si>
  <si>
    <t>1496</t>
  </si>
  <si>
    <t>1497</t>
  </si>
  <si>
    <t>Tri-Fannucchi Farms</t>
  </si>
  <si>
    <t>T01N R08E</t>
  </si>
  <si>
    <t>T23S R27E</t>
  </si>
  <si>
    <t>T27S R27E</t>
  </si>
  <si>
    <t>T27S R20E</t>
  </si>
  <si>
    <t>T29S R22E</t>
  </si>
  <si>
    <t>T1S R16E</t>
  </si>
  <si>
    <t>Paul Giboney</t>
  </si>
  <si>
    <t>Superior Almonds</t>
  </si>
  <si>
    <t>T24SR20E</t>
  </si>
  <si>
    <t>W/3 of S/2 of Sec 31</t>
  </si>
  <si>
    <t>Ranch 460, Set 1</t>
  </si>
  <si>
    <t>1602</t>
  </si>
  <si>
    <t>1603</t>
  </si>
  <si>
    <t>1604</t>
  </si>
  <si>
    <t>1605</t>
  </si>
  <si>
    <t>1606</t>
  </si>
  <si>
    <t>1607</t>
  </si>
  <si>
    <t>1608</t>
  </si>
  <si>
    <t>1609</t>
  </si>
  <si>
    <t>RB Orchards</t>
  </si>
  <si>
    <t>1610</t>
  </si>
  <si>
    <t>1611</t>
  </si>
  <si>
    <t>P.O. Box 1269</t>
  </si>
  <si>
    <t>33141 E. Lerdo Hwy</t>
  </si>
  <si>
    <t>Sec 33</t>
  </si>
  <si>
    <t>Ranch 20 - Block 1</t>
  </si>
  <si>
    <t>SW╝ of Sec. 8 and NW╝ of Sec. 17</t>
  </si>
  <si>
    <t>NE╝ of Sec. 35</t>
  </si>
  <si>
    <t>W╜ of Sec. 20, except SW╝ of NW╝</t>
  </si>
  <si>
    <t>E╜ of SW╝ of S╜</t>
  </si>
  <si>
    <t>S╜ of SE╝ of SE╝ of SE╝ of Sec. 22</t>
  </si>
  <si>
    <t>N╜ of Sec. 21</t>
  </si>
  <si>
    <t>E╜ of Sec. 5</t>
  </si>
  <si>
    <t>N1/2 of SE Corner of Sec 20</t>
  </si>
  <si>
    <t>N╜ of NW╝ of Sec. 6</t>
  </si>
  <si>
    <t>E╜ of Sec. 35</t>
  </si>
  <si>
    <t>N╜ of NW╝ of SW╝ of Sec. 13</t>
  </si>
  <si>
    <t>1593</t>
  </si>
  <si>
    <t>1594</t>
  </si>
  <si>
    <t>Agtoprof</t>
  </si>
  <si>
    <t>1595</t>
  </si>
  <si>
    <t>1596</t>
  </si>
  <si>
    <t>Billings Ranch</t>
  </si>
  <si>
    <t>1597</t>
  </si>
  <si>
    <t>1598</t>
  </si>
  <si>
    <t>Fanucchi Diversified Mgmt.</t>
  </si>
  <si>
    <t>1599</t>
  </si>
  <si>
    <t>Harris Ranch</t>
  </si>
  <si>
    <t>1600</t>
  </si>
  <si>
    <t>Mitchell Farms</t>
  </si>
  <si>
    <t>1601</t>
  </si>
  <si>
    <t>E 1/2 of the SW 1/4 of Sec 16</t>
  </si>
  <si>
    <t>E 1/2 of NW 1/4 of Sec. 35</t>
  </si>
  <si>
    <t>NW 1/4 of the NW 1/4 of Sec. 2</t>
  </si>
  <si>
    <t>SW 1/4 of Sec. 32</t>
  </si>
  <si>
    <t>District</t>
  </si>
  <si>
    <t>E 1/2 of NE 1/4 of Sec. 6</t>
  </si>
  <si>
    <t>SW 1/4 of SW 1/4 of Sec. 11</t>
  </si>
  <si>
    <t>S 1/2 of SE 1/4 of Sec. 23</t>
  </si>
  <si>
    <t>Jeff Fabbri</t>
  </si>
  <si>
    <t>116 Annin</t>
  </si>
  <si>
    <t>Schuster</t>
  </si>
  <si>
    <t>Block 82</t>
  </si>
  <si>
    <t>S 1/2 of N /2 of SE 1/4 of Sec. 12</t>
  </si>
  <si>
    <t>North Cairns Ranch</t>
  </si>
  <si>
    <t>2354</t>
  </si>
  <si>
    <t>2355</t>
  </si>
  <si>
    <t>2356</t>
  </si>
  <si>
    <t>2357</t>
  </si>
  <si>
    <t>2358</t>
  </si>
  <si>
    <t>Etchegaray Farming LLC</t>
  </si>
  <si>
    <t>2359</t>
  </si>
  <si>
    <t>7,16</t>
  </si>
  <si>
    <t>Ranch 3 - Blocks 4,8</t>
  </si>
  <si>
    <t>Ranch 5 - Blocks 3,4</t>
  </si>
  <si>
    <t>Block 333</t>
  </si>
  <si>
    <t>Blake</t>
  </si>
  <si>
    <t>Crystal Organic Farms</t>
  </si>
  <si>
    <t>Tehachapi, CA  93380-1498</t>
  </si>
  <si>
    <t>Pacific Sod, 1RJ</t>
  </si>
  <si>
    <t>T12N R17W</t>
  </si>
  <si>
    <t>portion of NE 1/4 of Sec. 25</t>
  </si>
  <si>
    <t>Block E</t>
  </si>
  <si>
    <t xml:space="preserve">Field #11 E </t>
  </si>
  <si>
    <t>Block L&amp;G</t>
  </si>
  <si>
    <t>Field #12</t>
  </si>
  <si>
    <t>Calzona Ranch - West Set</t>
  </si>
  <si>
    <t>Pond &amp; Driver D-3 Ranch</t>
  </si>
  <si>
    <t>Orange Cove, CA 93646</t>
  </si>
  <si>
    <t>Visalia, CA 93277</t>
  </si>
  <si>
    <t>Wasco, Ca  93280</t>
  </si>
  <si>
    <t>Linden, CA  95236</t>
  </si>
  <si>
    <t>13762 1st Ave.</t>
  </si>
  <si>
    <t>17035 Rd. 26, Suite D</t>
  </si>
  <si>
    <t>30166 Avenue 11</t>
  </si>
  <si>
    <t>Seventh Standard Ranch 413-1</t>
  </si>
  <si>
    <t>SE 1/4 of Sec. 1</t>
  </si>
  <si>
    <t>Aldo Antongiovanni &amp; Son</t>
  </si>
  <si>
    <t>Gardiner Farms</t>
  </si>
  <si>
    <t xml:space="preserve">Greg Tesch </t>
  </si>
  <si>
    <t>Redbank/Malaga Corp.</t>
  </si>
  <si>
    <t>Mettler Ranch - Blocks C North &amp; South, B North &amp; South &amp; A East &amp; West</t>
  </si>
  <si>
    <t>Leo</t>
  </si>
  <si>
    <t>Carco Development</t>
  </si>
  <si>
    <t>1681</t>
  </si>
  <si>
    <t>1682</t>
  </si>
  <si>
    <t>1683</t>
  </si>
  <si>
    <t>PSD Ag. Associates</t>
  </si>
  <si>
    <t>1684</t>
  </si>
  <si>
    <t>Robert W. Job Farms</t>
  </si>
  <si>
    <t>1685</t>
  </si>
  <si>
    <t>Roundtree Farms</t>
  </si>
  <si>
    <t>1686</t>
  </si>
  <si>
    <t>William Holve</t>
  </si>
  <si>
    <t>1687</t>
  </si>
  <si>
    <t>1688</t>
  </si>
  <si>
    <t>1689</t>
  </si>
  <si>
    <t>T12N R21W</t>
  </si>
  <si>
    <t>T11S R21E</t>
  </si>
  <si>
    <t>N╜ of NW╝ of Sec. 9</t>
  </si>
  <si>
    <t>S╜of S╜, NW╝ of S╜ of Sec. 22</t>
  </si>
  <si>
    <t>F #8</t>
  </si>
  <si>
    <t>E 1/2 of the NW 1/4 of Sec. 35</t>
  </si>
  <si>
    <t>P.O. Box 81498</t>
  </si>
  <si>
    <t>black eyes</t>
  </si>
  <si>
    <t>apricots</t>
  </si>
  <si>
    <t>roses</t>
  </si>
  <si>
    <t>Vignolo Farms</t>
  </si>
  <si>
    <t>Hall Farms</t>
  </si>
  <si>
    <t>James Payne</t>
  </si>
  <si>
    <t>Avenue 17 1/2 - E.V. &amp; Exp.</t>
  </si>
  <si>
    <t>Avenue 18 1/2</t>
  </si>
  <si>
    <t xml:space="preserve">Avenue 12 </t>
  </si>
  <si>
    <t>Cottonwood Ranch</t>
  </si>
  <si>
    <t>Wasco 7</t>
  </si>
  <si>
    <t>Lost Hills -West</t>
  </si>
  <si>
    <t>Met West 55W</t>
  </si>
  <si>
    <t>1634</t>
  </si>
  <si>
    <t>Visalia, CA  93279</t>
  </si>
  <si>
    <t>Bakersfield, CA  93309</t>
  </si>
  <si>
    <t>Arvin-Edison Water Storage District, CA   93203</t>
  </si>
  <si>
    <t>Jack Pandol</t>
  </si>
  <si>
    <t>Bakersfield, Ca  93314</t>
  </si>
  <si>
    <t>Ranch 378, Sec. 20, Set 1</t>
  </si>
  <si>
    <t>Madera, CA 93638</t>
  </si>
  <si>
    <t>Tyler, TX 75703</t>
  </si>
  <si>
    <t>Terra Bella, CA 93270</t>
  </si>
  <si>
    <t>Bakersfield, CA 93311</t>
  </si>
  <si>
    <t>Mettler Set #1 Block A,B,C south</t>
  </si>
  <si>
    <t>Ranch 45</t>
  </si>
  <si>
    <t xml:space="preserve">Block 19-1 North Set </t>
  </si>
  <si>
    <t>Rolling Hills- Blocks 17W, 27, 28</t>
  </si>
  <si>
    <t>Orland Block</t>
  </si>
  <si>
    <t>Magnolia Alfalfa- 7 &amp; 8</t>
  </si>
  <si>
    <t>Scofield</t>
  </si>
  <si>
    <t>Riverside &amp; Scaroni</t>
  </si>
  <si>
    <t>FS</t>
  </si>
  <si>
    <t>Block 1</t>
  </si>
  <si>
    <t>Kirk Mouser</t>
  </si>
  <si>
    <t>Greg Tesch</t>
  </si>
  <si>
    <t>Herb Kalar</t>
  </si>
  <si>
    <t>David Demke</t>
  </si>
  <si>
    <t>Ranch 305, Set 2</t>
  </si>
  <si>
    <t>Middle 1/3 of NW 1/4 of Sec. 4</t>
  </si>
  <si>
    <t>W 1/2 of NE 1/4 of Sec. 31</t>
  </si>
  <si>
    <t>Mt. View; D-10 - East Side</t>
  </si>
  <si>
    <t>Block #2</t>
  </si>
  <si>
    <t>Ranch 9 Station 2</t>
  </si>
  <si>
    <t>Arvin Vineyard Blocks 4,5,10,11</t>
  </si>
  <si>
    <t>Ranch 446 Set 2</t>
  </si>
  <si>
    <t>Wasco Ave Almonds North Set</t>
  </si>
  <si>
    <t>Field 15</t>
  </si>
  <si>
    <t>Field 14</t>
  </si>
  <si>
    <t>Field 320</t>
  </si>
  <si>
    <t>P1</t>
  </si>
  <si>
    <t>Field 602</t>
  </si>
  <si>
    <t>Pixley Ranch</t>
  </si>
  <si>
    <t>Old Block</t>
  </si>
  <si>
    <t>Schafer Ranch</t>
  </si>
  <si>
    <t>1692</t>
  </si>
  <si>
    <t>Capital Ag. Property</t>
  </si>
  <si>
    <t>1774</t>
  </si>
  <si>
    <t>1775</t>
  </si>
  <si>
    <t>1776</t>
  </si>
  <si>
    <t>1777</t>
  </si>
  <si>
    <t>Grimmway</t>
  </si>
  <si>
    <t>1778</t>
  </si>
  <si>
    <t>1779</t>
  </si>
  <si>
    <t>1780</t>
  </si>
  <si>
    <t>1781</t>
  </si>
  <si>
    <t>1782</t>
  </si>
  <si>
    <t>Paramount Farming-Belridge</t>
  </si>
  <si>
    <t>1783</t>
  </si>
  <si>
    <t>1784</t>
  </si>
  <si>
    <t>1785</t>
  </si>
  <si>
    <t>1786</t>
  </si>
  <si>
    <t>Bloemhof Ag</t>
  </si>
  <si>
    <t>1787</t>
  </si>
  <si>
    <t>1788</t>
  </si>
  <si>
    <t>1789</t>
  </si>
  <si>
    <t>Joe Cruz</t>
  </si>
  <si>
    <t>Dan Fabbri</t>
  </si>
  <si>
    <t>Mike Brandon</t>
  </si>
  <si>
    <t>Khalid Tamaei</t>
  </si>
  <si>
    <t>Ken Ballou</t>
  </si>
  <si>
    <t>Larry Lowder</t>
  </si>
  <si>
    <t>Mike Carlisle</t>
  </si>
  <si>
    <t>NW 1/4 of Sec. 10</t>
  </si>
  <si>
    <t>Blocks 5 &amp; 7</t>
  </si>
  <si>
    <t>Avenue 192</t>
  </si>
  <si>
    <t>County Line Rd. &amp; King Rd.</t>
  </si>
  <si>
    <t>SE 1/4 of Sec. 35</t>
  </si>
  <si>
    <t>Merced &amp; Kyte</t>
  </si>
  <si>
    <t>Shafter, CA 92363</t>
  </si>
  <si>
    <t>5511 Trabuco Canyon Drive</t>
  </si>
  <si>
    <t>SW 1/4 of SW 1/4 of Sec. 36</t>
  </si>
  <si>
    <t>S3 &amp;S4</t>
  </si>
  <si>
    <t>Sukhdev Gill</t>
  </si>
  <si>
    <t>Gammon Ranch</t>
  </si>
  <si>
    <t>30-4</t>
  </si>
  <si>
    <t>Ranch 21</t>
  </si>
  <si>
    <t>Ranch 387/Block 9-2/Set 1</t>
  </si>
  <si>
    <t>Ranch 48</t>
  </si>
  <si>
    <t>Ranch 30</t>
  </si>
  <si>
    <t>T-3</t>
  </si>
  <si>
    <t>466/16-4</t>
  </si>
  <si>
    <t>Smith Ranch, Blocks A,B,C.D</t>
  </si>
  <si>
    <t>S 1/2 of SW 1/4 of Sec 32</t>
  </si>
  <si>
    <t>NE 1/4 of Sec 20</t>
  </si>
  <si>
    <t>Micro/drip/sprinkler</t>
  </si>
  <si>
    <t>Field - 306 and 307</t>
  </si>
  <si>
    <t>NW 1/4 of Sec 27</t>
  </si>
  <si>
    <t>Jean Phillimore</t>
  </si>
  <si>
    <t>John Campbell</t>
  </si>
  <si>
    <t>Malley Farms</t>
  </si>
  <si>
    <t>R&amp;G Fanucchi Farms</t>
  </si>
  <si>
    <t>W 1/2 of SW 1/4 of Sec. 28</t>
  </si>
  <si>
    <t>Zachary Field</t>
  </si>
  <si>
    <t>Rob Fanucchi</t>
  </si>
  <si>
    <t>Grimmway Farms</t>
  </si>
  <si>
    <t xml:space="preserve">NW 1/4 of the NE 1/4 of Sec. 28 </t>
  </si>
  <si>
    <t>portion of Sec. 31</t>
  </si>
  <si>
    <t>SW 1/4 of the SE 1/4 of Sec. 15</t>
  </si>
  <si>
    <t>S 1/2 of the SW 1/4 of Sec. 28</t>
  </si>
  <si>
    <t>S 1/2 of the SE 1/4 of Sec. 21</t>
  </si>
  <si>
    <t>S 1/2 of NE 1/4 of Sec. 15</t>
  </si>
  <si>
    <t>S 1/2 of SE 1/4 of SE 1/4 of Sec 11</t>
  </si>
  <si>
    <t>8FCA</t>
  </si>
  <si>
    <t>Winery Ranch</t>
  </si>
  <si>
    <t>Jasmin East 80 Valencias, Set 6</t>
  </si>
  <si>
    <t>Befra Field</t>
  </si>
  <si>
    <t>Ranch 9 Station 4, Set 1</t>
  </si>
  <si>
    <t>Kyte Rd. Almonds</t>
  </si>
  <si>
    <t>Ranch 351-12, set 3</t>
  </si>
  <si>
    <t>Ranch 9, Fields 5A &amp; 5E</t>
  </si>
  <si>
    <t>Ranch 14, Fields 4D, 4H</t>
  </si>
  <si>
    <t>H&amp;S "B"</t>
  </si>
  <si>
    <t>Field 43</t>
  </si>
  <si>
    <t>SVR 01</t>
  </si>
  <si>
    <t>Ranch 85, Block 6C</t>
  </si>
  <si>
    <t>Ranch 208, Blocks 6A, 6B, 6C</t>
  </si>
  <si>
    <t>Ranch 4 east</t>
  </si>
  <si>
    <t>21733 Regnard Ct.</t>
  </si>
  <si>
    <t>Merced &amp; Wildwood</t>
  </si>
  <si>
    <t>4801 Fruitvale Ave. apt. 212</t>
  </si>
  <si>
    <t>1330 F Street</t>
  </si>
  <si>
    <t>11409 Rd 26╜</t>
  </si>
  <si>
    <t>27259 Ave 11╜</t>
  </si>
  <si>
    <t>4844 Road 19</t>
  </si>
  <si>
    <t>P.O. Box 341</t>
  </si>
  <si>
    <t>P.O. Box 747</t>
  </si>
  <si>
    <t>P.O. Box 115</t>
  </si>
  <si>
    <t>8206 Tejon</t>
  </si>
  <si>
    <t>5111 Bear Mountain Blvd.</t>
  </si>
  <si>
    <t xml:space="preserve">30335 Orange St. </t>
  </si>
  <si>
    <t>4325 N. Golden State Blvd</t>
  </si>
  <si>
    <t xml:space="preserve">P.O. Box 487 </t>
  </si>
  <si>
    <t>7540 Tracy Ave</t>
  </si>
  <si>
    <t>N 2/3 of W 1/2 of Sec. 15</t>
  </si>
  <si>
    <t>NE 1/4 of Sec. 17</t>
  </si>
  <si>
    <t>P.O. Box 82034</t>
  </si>
  <si>
    <t>S 1/2 of NE 1/4 &amp; portion of the SE 1/4 of Sec. 34</t>
  </si>
  <si>
    <t>Ranch 390, Set 4</t>
  </si>
  <si>
    <t>Family Tree Farms</t>
  </si>
  <si>
    <t>SW portion of Sec. 32</t>
  </si>
  <si>
    <t>Almond Ranch - Set #1</t>
  </si>
  <si>
    <t>Rick Martinez</t>
  </si>
  <si>
    <t>Arvin-Edison Water Storage District,CA  93203</t>
  </si>
  <si>
    <t>Oakland, CA  94605</t>
  </si>
  <si>
    <t>Wasco, CA  93280-0857</t>
  </si>
  <si>
    <t>McFarland, CA  93250-0577</t>
  </si>
  <si>
    <t>Madera, CA  93638</t>
  </si>
  <si>
    <t>Madera, CA  93637</t>
  </si>
  <si>
    <t>Santa Clara, CA  95051</t>
  </si>
  <si>
    <t>Lebec, CA  93243</t>
  </si>
  <si>
    <t>Hwy. 46</t>
  </si>
  <si>
    <t>T24S R26E</t>
  </si>
  <si>
    <t>Sec. 14</t>
  </si>
  <si>
    <t xml:space="preserve">Ralph  </t>
  </si>
  <si>
    <t xml:space="preserve">Lost Hills Rd. </t>
  </si>
  <si>
    <t xml:space="preserve">Tejon Hwy. </t>
  </si>
  <si>
    <t>Rt. 1 Box 573</t>
  </si>
  <si>
    <t xml:space="preserve">T24S R26E </t>
  </si>
  <si>
    <t xml:space="preserve">Comanche Rd. </t>
  </si>
  <si>
    <t>DF/CA</t>
  </si>
  <si>
    <t>Highlne Rd.</t>
  </si>
  <si>
    <t>Wheeler Ridge-Maricopa Water Storage District</t>
  </si>
  <si>
    <t>Belridge Water Storage District</t>
  </si>
  <si>
    <t>Berrenda Mesa Water District</t>
  </si>
  <si>
    <t>13650 Copus Rd</t>
  </si>
  <si>
    <t>19389 Avenue 21</t>
  </si>
  <si>
    <t>22643 Avenue 18 3/4</t>
  </si>
  <si>
    <t>19653 Avenue 20</t>
  </si>
  <si>
    <t>P.O. Box 1987</t>
  </si>
  <si>
    <t>SW 1/4 of NW 1/4 of Sec. 4</t>
  </si>
  <si>
    <t>Ranch 420</t>
  </si>
  <si>
    <t>Ranch 7</t>
  </si>
  <si>
    <t>18-1 (W)</t>
  </si>
  <si>
    <t>13-19</t>
  </si>
  <si>
    <t>Belridge- Lost Hills Rd.</t>
  </si>
  <si>
    <t>SP-92B Set 3</t>
  </si>
  <si>
    <t>Saco A, B, C, D</t>
  </si>
  <si>
    <t>Ranch 42- north of Sherwood</t>
  </si>
  <si>
    <t>Hollis Ranch: Set 1</t>
  </si>
  <si>
    <t>Martin &amp; Snow</t>
  </si>
  <si>
    <t>Elmo Hwy. &amp; Magnolia</t>
  </si>
  <si>
    <t>Buena Vista Rd.</t>
  </si>
  <si>
    <t>7th Standard &amp; Rudd</t>
  </si>
  <si>
    <t>Section 8</t>
  </si>
  <si>
    <t>Section 6 &amp; 7</t>
  </si>
  <si>
    <t>McFarland, CA 93250</t>
  </si>
  <si>
    <t>T27N R24W</t>
  </si>
  <si>
    <t>NE 1/4 of NW 1/4 of Sec. 15</t>
  </si>
  <si>
    <t>BH/JR</t>
  </si>
  <si>
    <t>Western</t>
  </si>
  <si>
    <t>N 1/2 of SW 1/4 of Sec. 17</t>
  </si>
  <si>
    <t>BH/DD/JR</t>
  </si>
  <si>
    <t xml:space="preserve">Wasco Ave. </t>
  </si>
  <si>
    <t>Ranch 305</t>
  </si>
  <si>
    <t xml:space="preserve">T28S R26E </t>
  </si>
  <si>
    <t xml:space="preserve">Craig  </t>
  </si>
  <si>
    <t>#1</t>
  </si>
  <si>
    <t>Randy Peters</t>
  </si>
  <si>
    <t xml:space="preserve">Buck </t>
  </si>
  <si>
    <t>Pat</t>
  </si>
  <si>
    <t xml:space="preserve">Merced Ave. </t>
  </si>
  <si>
    <t>NE 1/4 of SW 1/4 of Sec. 6</t>
  </si>
  <si>
    <t xml:space="preserve">Madera Ave. </t>
  </si>
  <si>
    <t xml:space="preserve">Randy </t>
  </si>
  <si>
    <t xml:space="preserve">Bill  </t>
  </si>
  <si>
    <t>Riverside and Driver (NW)</t>
  </si>
  <si>
    <t>Sec. 19 &amp; 20</t>
  </si>
  <si>
    <t>Panama Lane</t>
  </si>
  <si>
    <t>Javier Vidauretta</t>
  </si>
  <si>
    <t>BH/JR/DF</t>
  </si>
  <si>
    <t>North Coles Levy</t>
  </si>
  <si>
    <t>Bernardo Vidaurreta</t>
  </si>
  <si>
    <t xml:space="preserve">T11N R23E </t>
  </si>
  <si>
    <t>Tom</t>
  </si>
  <si>
    <t>Lanett Bankston</t>
  </si>
  <si>
    <t xml:space="preserve">Millux Rd. </t>
  </si>
  <si>
    <t>F #23</t>
  </si>
  <si>
    <t>Copus Road Almonds-Block 134,Set 2</t>
  </si>
  <si>
    <t>RP Farms</t>
  </si>
  <si>
    <t>Ranch 56 - Set 1</t>
  </si>
  <si>
    <t>Ranch 344 Block 24-1 Set 2</t>
  </si>
  <si>
    <t>Ranch 491</t>
  </si>
  <si>
    <t>Block 91</t>
  </si>
  <si>
    <t>Foothill Ranch- Princess</t>
  </si>
  <si>
    <t>BLock 11E + 9</t>
  </si>
  <si>
    <t>1107 &amp; 1108</t>
  </si>
  <si>
    <t>Blocks 2,3,4,5,6</t>
  </si>
  <si>
    <t>SLD Block 1 Set 1</t>
  </si>
  <si>
    <t>Section 10 Set 2</t>
  </si>
  <si>
    <t>1518 - Block16 - Set 1</t>
  </si>
  <si>
    <t>Ranch 1- Block 6 - Set 2</t>
  </si>
  <si>
    <t>1121</t>
  </si>
  <si>
    <t>Robertson &amp; Sons</t>
  </si>
  <si>
    <t>Hall Farming</t>
  </si>
  <si>
    <t>Jumper - Lerdo Crossing</t>
  </si>
  <si>
    <t>Gary or Jag</t>
  </si>
  <si>
    <t>Seven Oaks Country Club</t>
  </si>
  <si>
    <t>R &amp; G Farms</t>
  </si>
  <si>
    <t>Bob Leslie</t>
  </si>
  <si>
    <t>Conklin Bros.</t>
  </si>
  <si>
    <t>Grape Group</t>
  </si>
  <si>
    <t>Clement</t>
  </si>
  <si>
    <t>Way Farms</t>
  </si>
  <si>
    <t>Green Valley</t>
  </si>
  <si>
    <t>nectarines</t>
  </si>
  <si>
    <t>citrus</t>
  </si>
  <si>
    <t>Young Valencias</t>
  </si>
  <si>
    <t>13 acres</t>
  </si>
  <si>
    <t>Ranch 1 (Teapot Dome)</t>
  </si>
  <si>
    <t>Ranch SA98, Block 15, Set 2</t>
  </si>
  <si>
    <t>Poso II, Block 7</t>
  </si>
  <si>
    <t>Pollas Field</t>
  </si>
  <si>
    <t>Armi Field</t>
  </si>
  <si>
    <t>AR-3</t>
  </si>
  <si>
    <t>Edison Property:  East 1 and West 1</t>
  </si>
  <si>
    <t>Field 13</t>
  </si>
  <si>
    <t>34-3</t>
  </si>
  <si>
    <t>Ranch 11, Set A</t>
  </si>
  <si>
    <t>F - 7, Set #4</t>
  </si>
  <si>
    <t>F- 3</t>
  </si>
  <si>
    <t>Undertree Sprinklers</t>
  </si>
  <si>
    <t>2552 David Rd.</t>
  </si>
  <si>
    <t>6707 Lassalette Dr.</t>
  </si>
  <si>
    <t>Pond Rd.</t>
  </si>
  <si>
    <t>P.O. Box 354</t>
  </si>
  <si>
    <t>P.O. Box 156</t>
  </si>
  <si>
    <t>5512 Valpredo Rd.</t>
  </si>
  <si>
    <t>P.O. Box 176</t>
  </si>
  <si>
    <t>12004 Valpredo Road</t>
  </si>
  <si>
    <t>6200 Euclid Ave</t>
  </si>
  <si>
    <t>P.O.Box 81615</t>
  </si>
  <si>
    <t xml:space="preserve">203 West Ridge Pt. </t>
  </si>
  <si>
    <t>120 Annin</t>
  </si>
  <si>
    <t>Fanucchi Enterprises</t>
  </si>
  <si>
    <t>2235 Highway 46, Suite 105</t>
  </si>
  <si>
    <t>SE 1/4 of SE 1/4 of Sec. 14</t>
  </si>
  <si>
    <t>Block 185</t>
  </si>
  <si>
    <t>Stephen Fanucchi</t>
  </si>
  <si>
    <t>T13S R21E</t>
  </si>
  <si>
    <t xml:space="preserve">N╜ of Sec. 17 </t>
  </si>
  <si>
    <t>N╜ of the NE╝ of Sec. 28</t>
  </si>
  <si>
    <t>Sec. 2</t>
  </si>
  <si>
    <t xml:space="preserve"> SW╝ of Sec. 28</t>
  </si>
  <si>
    <t>NW╝ of Sec. 36</t>
  </si>
  <si>
    <t>SE╝ and E╜ of SW╝ of Sec. 1</t>
  </si>
  <si>
    <t>NE╝ of SE╝ of Sec. 26</t>
  </si>
  <si>
    <t>E╜ of Sec. 30</t>
  </si>
  <si>
    <t>SW 1/4 of Sec 32</t>
  </si>
  <si>
    <t>SE portion of Sec 6 &amp; NE portion of Sec 7</t>
  </si>
  <si>
    <t>E 1/2 of SW 1/4 of Sec 36</t>
  </si>
  <si>
    <t>Alina Farms</t>
  </si>
  <si>
    <t>Sec 31 &amp; W/2 Sec 32</t>
  </si>
  <si>
    <t>Ranch 483, Pump 34, Set 1</t>
  </si>
  <si>
    <t>East of intersection of Ave. 104 and Road 176</t>
  </si>
  <si>
    <t>NW 1/4 of Sec 30</t>
  </si>
  <si>
    <t>NE 1/4 of SE 1/4 of Sec 16</t>
  </si>
  <si>
    <t>NE 1/4 of SE 1/4 of Sec 12</t>
  </si>
  <si>
    <t>W 1/2 of SW 1/4 of Sec 17</t>
  </si>
  <si>
    <t>W 1/2 of NW 1/4 of Sec 11</t>
  </si>
  <si>
    <t>N 1/2 of SE 1/4 of Sec 9</t>
  </si>
  <si>
    <t>W 1/2 of SW 1/4 of NE 1/4 of Sec34</t>
  </si>
  <si>
    <t>E 1/2 of SW 1/4 of Sec 31</t>
  </si>
  <si>
    <t>W 1/2 of the SW 1/4 of Sec. 21</t>
  </si>
  <si>
    <t>NW 1/4 of Sec. 11</t>
  </si>
  <si>
    <t>E 1/2 of NW 1/4 &amp; NE 1/4 of Sec. 34</t>
  </si>
  <si>
    <t>Goose Lake Ranch Blocks 655 and 658</t>
  </si>
  <si>
    <t>4P20 Block 1</t>
  </si>
  <si>
    <t>NW 1/4 of Sec. 13</t>
  </si>
  <si>
    <t>W╜ of W╜ of Sec. 1 and W╜ of W╜ of Sec. 12</t>
  </si>
  <si>
    <t>N╜ of Sec. 10</t>
  </si>
  <si>
    <t>SE╝ of SE╝ of Sec. 31</t>
  </si>
  <si>
    <t>SW╝ of Sec. 22</t>
  </si>
  <si>
    <t>NE╝ of NE╝ of Sec. 3</t>
  </si>
  <si>
    <t>prunes</t>
  </si>
  <si>
    <t>Overhead Sprinklers</t>
  </si>
  <si>
    <t>Vignolo</t>
  </si>
  <si>
    <t>1401</t>
  </si>
  <si>
    <t>MP Land</t>
  </si>
  <si>
    <t>1402</t>
  </si>
  <si>
    <t>1403</t>
  </si>
  <si>
    <t>W 1/2 of the NW 1/4 of Sec 34</t>
  </si>
  <si>
    <t>S 1/2 of NW 1/2 of Sec. 29</t>
  </si>
  <si>
    <t>NE 1/4 of Sec. 24</t>
  </si>
  <si>
    <t>SW 1/4 of Sec. 9</t>
  </si>
  <si>
    <t>N 1/2 of N 1/2 of Sec. 18</t>
  </si>
  <si>
    <t>SW corner of Sec. 19</t>
  </si>
  <si>
    <t>W 1/3 of NW 1/4 of Sec. 11</t>
  </si>
  <si>
    <t>SE 1/4 of Sec. 20</t>
  </si>
  <si>
    <t>portion of S 1/2 of Sec. 19</t>
  </si>
  <si>
    <t>N 1/2 of Sec.17</t>
  </si>
  <si>
    <t>portion of E 1/2 of Sec. 10</t>
  </si>
  <si>
    <t>E 1/3 of Sec 13</t>
  </si>
  <si>
    <t>Portion of the E 1/2 of the NE 1/4 of the NW 1/4 of Sec. 2</t>
  </si>
  <si>
    <t>NW 1/4 of Sec. 15</t>
  </si>
  <si>
    <t>W 1/2 of NW 1/4 of NW 1/4 of Sec. 14</t>
  </si>
  <si>
    <t>E 1/2 of Sec. 36</t>
  </si>
  <si>
    <t>Middle 1/3 of W 1/2 of Sec. 17</t>
  </si>
  <si>
    <t>39639 Avenue 10</t>
  </si>
  <si>
    <t>9852 Buena Vista Blvd.</t>
  </si>
  <si>
    <t>Block 5-Crimson</t>
  </si>
  <si>
    <t>786 Rd. 188</t>
  </si>
  <si>
    <t>22555 E. Jensen</t>
  </si>
  <si>
    <t>29781 Fresno Ave.</t>
  </si>
  <si>
    <t>18103 Avenue 200</t>
  </si>
  <si>
    <t>24790 Lerdo Hwy</t>
  </si>
  <si>
    <t>3651 Pegasus Dr., Suite 119</t>
  </si>
  <si>
    <t>5100 California Ave., Suite 228</t>
  </si>
  <si>
    <t>S 1/2 of the SW 1/4 of Sec. 35</t>
  </si>
  <si>
    <t>NE1/4 of Sec. 9</t>
  </si>
  <si>
    <t>W1/2 of SE1/4 of Sec. 19, east of Hwy. 99</t>
  </si>
  <si>
    <t>S1/2 of Sec. 16, east of Southern Pacific tracks</t>
  </si>
  <si>
    <t>Sousa Farms</t>
  </si>
  <si>
    <t>Handel &amp; Wilson Farms</t>
  </si>
  <si>
    <t>1434</t>
  </si>
  <si>
    <t>1435</t>
  </si>
  <si>
    <t>1436</t>
  </si>
  <si>
    <t>Buttonwillow Land &amp; Cattle</t>
  </si>
  <si>
    <t>1437</t>
  </si>
  <si>
    <t xml:space="preserve">2915 Agnew Meadows Dr. </t>
  </si>
  <si>
    <t>1251</t>
  </si>
  <si>
    <t>Costamagna Bros.</t>
  </si>
  <si>
    <t>1252</t>
  </si>
  <si>
    <t>M &amp; O Farms</t>
  </si>
  <si>
    <t>1253</t>
  </si>
  <si>
    <t>1254</t>
  </si>
  <si>
    <t>1255</t>
  </si>
  <si>
    <t>Crettol Farms</t>
  </si>
  <si>
    <t>1256</t>
  </si>
  <si>
    <t>1257</t>
  </si>
  <si>
    <t>1258</t>
  </si>
  <si>
    <t>T9N R14W</t>
  </si>
  <si>
    <t>T26S R 26E</t>
  </si>
  <si>
    <t>T11N R18W</t>
  </si>
  <si>
    <t>T22 R27E</t>
  </si>
  <si>
    <t>Joe Lucci</t>
  </si>
  <si>
    <t xml:space="preserve">Herring </t>
  </si>
  <si>
    <t>Pete Andreotti</t>
  </si>
  <si>
    <t xml:space="preserve">Riverside  </t>
  </si>
  <si>
    <t>JR/DF</t>
  </si>
  <si>
    <t>Steve Cerrini</t>
  </si>
  <si>
    <t xml:space="preserve">Valpredo Rd. </t>
  </si>
  <si>
    <t>Brian Bone</t>
  </si>
  <si>
    <t xml:space="preserve">Milan Rd. </t>
  </si>
  <si>
    <t>John Gebhardt</t>
  </si>
  <si>
    <t>David Went</t>
  </si>
  <si>
    <t>Mike McCray</t>
  </si>
  <si>
    <t>Bear Mt. Boulevard</t>
  </si>
  <si>
    <t>Sec. 11</t>
  </si>
  <si>
    <t>Curtis Burns</t>
  </si>
  <si>
    <t>West Side</t>
  </si>
  <si>
    <t>T31S R24E</t>
  </si>
  <si>
    <t>Clark Jones</t>
  </si>
  <si>
    <t>Hwy. 163 and Ave. 60</t>
  </si>
  <si>
    <t>GP Road</t>
  </si>
  <si>
    <t>Dennis Stowe</t>
  </si>
  <si>
    <t xml:space="preserve">Hageman Rd. </t>
  </si>
  <si>
    <t xml:space="preserve">Hwy. 46  </t>
  </si>
  <si>
    <t>AEWSD</t>
  </si>
  <si>
    <t>Sunshine Ranch - Blocks 1,2,8,9,10,11,12,14</t>
  </si>
  <si>
    <t>W1/2 of NW1/4 of Sec. 15</t>
  </si>
  <si>
    <t>Ted &amp; Ted Farms</t>
  </si>
  <si>
    <t>Mike Anton Jr.</t>
  </si>
  <si>
    <t>Delmart Farms</t>
  </si>
  <si>
    <t>M &amp; G Farms</t>
  </si>
  <si>
    <t>DM Camp &amp; Sons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</si>
  <si>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</si>
  <si>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</si>
  <si>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</si>
  <si>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</si>
  <si>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</si>
  <si>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</si>
  <si>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</si>
  <si>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</si>
  <si>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</si>
  <si>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</si>
  <si>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Blocks 5 &amp; 6</t>
  </si>
  <si>
    <t>Part of Sec. 11 and 10</t>
  </si>
  <si>
    <t>Wingmaster Ranch Block 708 and part of 707</t>
  </si>
  <si>
    <t>Lauren Giumara</t>
  </si>
  <si>
    <t>Block 307 &amp; 318</t>
  </si>
  <si>
    <t>BH/WH</t>
  </si>
  <si>
    <t>Ranch 339 Block 2-1</t>
  </si>
  <si>
    <t>B-23</t>
  </si>
  <si>
    <t>B-22</t>
  </si>
  <si>
    <t>Freedom Ranch</t>
  </si>
  <si>
    <t>Driver Ranch</t>
  </si>
  <si>
    <t>Ranch 431, Section 17-1</t>
  </si>
  <si>
    <t>Daulton Ranch</t>
  </si>
  <si>
    <t>38-4</t>
  </si>
  <si>
    <t>31-1 &amp; 31-2</t>
  </si>
  <si>
    <t>31-15</t>
  </si>
  <si>
    <t>32-2</t>
  </si>
  <si>
    <t>Ranch 207 - Station 2</t>
  </si>
  <si>
    <t>Ranch 208 - Station 3</t>
  </si>
  <si>
    <t>Field 7&amp;8</t>
  </si>
  <si>
    <t>Stevens Ranch</t>
  </si>
  <si>
    <t>Mettler Ranch - Set 3</t>
  </si>
  <si>
    <t>R-7</t>
  </si>
  <si>
    <t>Sec. 31 south of Santa Fe Way</t>
  </si>
  <si>
    <t>Two Year Olds</t>
  </si>
  <si>
    <t>Turkey Yard</t>
  </si>
  <si>
    <t>West Ranch</t>
  </si>
  <si>
    <t>Ranch 9 - Blocks 5B &amp; 5F</t>
  </si>
  <si>
    <t>Ranch 436</t>
  </si>
  <si>
    <t>Ranch 96 - 10 Series</t>
  </si>
  <si>
    <t>Wasco Ranch - Set #4</t>
  </si>
  <si>
    <t>Valley West Farms</t>
  </si>
  <si>
    <t>Monarch Land Co.</t>
  </si>
  <si>
    <t>Buttonwillow Ranch</t>
  </si>
  <si>
    <t>MP Land Co.</t>
  </si>
  <si>
    <t>1207</t>
  </si>
  <si>
    <t>1208</t>
  </si>
  <si>
    <t>Furrow Farms</t>
  </si>
  <si>
    <t>1209</t>
  </si>
  <si>
    <t>Met west</t>
  </si>
  <si>
    <t>1210</t>
  </si>
  <si>
    <t>1211</t>
  </si>
  <si>
    <t>1212</t>
  </si>
  <si>
    <t>Joe Paesano</t>
  </si>
  <si>
    <t>kiwi</t>
  </si>
  <si>
    <t>T16SR24E</t>
  </si>
  <si>
    <t>Sec 3</t>
  </si>
  <si>
    <t>Ranch 8 - Blocks 9A,9B,10,11,12</t>
  </si>
  <si>
    <t>Malofy Farms</t>
  </si>
  <si>
    <t>Golden Gem Almonds</t>
  </si>
  <si>
    <t>1693</t>
  </si>
  <si>
    <t>Redbank-Malaga Corp.</t>
  </si>
  <si>
    <t>1694</t>
  </si>
  <si>
    <t>1695</t>
  </si>
  <si>
    <t>Four "D" Farming</t>
  </si>
  <si>
    <t>Cawelo Ranch, Blocks 2&amp;4</t>
  </si>
  <si>
    <t xml:space="preserve">McCarty Co. </t>
  </si>
  <si>
    <t>T12N R22W</t>
  </si>
  <si>
    <t>N 1/2 of Sec. 7</t>
  </si>
  <si>
    <t>Hwy. 166</t>
  </si>
  <si>
    <t>NW1/4 of Sec. 7 east of Hwy. 31 &amp; N1/2 of Sec. 8</t>
  </si>
  <si>
    <t>NW1/4 of SW1/4 of Sec. 2</t>
  </si>
  <si>
    <t>SW1/4 of Sec. 34</t>
  </si>
  <si>
    <t xml:space="preserve">NW 1/4 of Sec. 24 </t>
  </si>
  <si>
    <t>S1/2 of NW1/4 of Sec. 10</t>
  </si>
  <si>
    <t>W1/2 of SW1/4 of Sec. 31</t>
  </si>
  <si>
    <t>S1/2 of SE1/4 of Sec. 10</t>
  </si>
  <si>
    <t>W1/2 of SW1/4 of Sec. 19</t>
  </si>
  <si>
    <t>W1/2 of NW1/4 of Sec. 13</t>
  </si>
  <si>
    <t>E1/2 of SW1/4 of Sec. 16</t>
  </si>
  <si>
    <t>N1/2 of SW1/4 of Sec. 23</t>
  </si>
  <si>
    <t>AF/ZH</t>
  </si>
  <si>
    <t>E 1/2 of SW 1/4 of Sec. 34</t>
  </si>
  <si>
    <t>29198 Merced Ave.</t>
  </si>
  <si>
    <t>Knittel Brothers</t>
  </si>
  <si>
    <t>7301 Cottonwood Rd.</t>
  </si>
  <si>
    <t>Panama Ave.</t>
  </si>
  <si>
    <t>Rod</t>
  </si>
  <si>
    <t>Merced Ranch 305</t>
  </si>
  <si>
    <t>Agro Farming Co.</t>
  </si>
  <si>
    <t>P.O. Box 446</t>
  </si>
  <si>
    <t>180A Edison Hwy., Lamont</t>
  </si>
  <si>
    <t>Ray Etcheverry</t>
  </si>
  <si>
    <t>Brush field Ranch</t>
  </si>
  <si>
    <t>Wes Salvage</t>
  </si>
  <si>
    <t>N 1/2 of NE 1/4 of Sec. 4</t>
  </si>
  <si>
    <t>SW 1/4 of Sec. 34</t>
  </si>
  <si>
    <t>Cardinal Ranch</t>
  </si>
  <si>
    <t>O'Hanneson Ranch</t>
  </si>
  <si>
    <t>Mark Lambooy</t>
  </si>
  <si>
    <t>Gun Club Ranch</t>
  </si>
  <si>
    <t>25 &amp; 26</t>
  </si>
  <si>
    <t>A1 &amp; B</t>
  </si>
  <si>
    <t>Stockdale</t>
  </si>
  <si>
    <t>Steuber &amp; Dennison SW Corner</t>
  </si>
  <si>
    <t>Buena Vista 12-2W</t>
  </si>
  <si>
    <t>Soccer Field</t>
  </si>
  <si>
    <t>Football Field</t>
  </si>
  <si>
    <t>Kratzmeyer 8-1</t>
  </si>
  <si>
    <t>Adobe 2</t>
  </si>
  <si>
    <t>Reina North</t>
  </si>
  <si>
    <t>20 Acres</t>
  </si>
  <si>
    <t>40 Acres</t>
  </si>
  <si>
    <t>Vista Orchards</t>
  </si>
  <si>
    <t>Romantz</t>
  </si>
  <si>
    <t>Ranch 339-Section 1 &amp; 2</t>
  </si>
  <si>
    <t>Ranch 374 (28-1)</t>
  </si>
  <si>
    <t>Palla IV</t>
  </si>
  <si>
    <t>24-S</t>
  </si>
  <si>
    <t>21-A</t>
  </si>
  <si>
    <t>Station 4</t>
  </si>
  <si>
    <t>Kern-Jumper</t>
  </si>
  <si>
    <t>Ranch 353</t>
  </si>
  <si>
    <t>Lower Field</t>
  </si>
  <si>
    <t>Kern-Driver</t>
  </si>
  <si>
    <t>Larry Starrh</t>
  </si>
  <si>
    <t>Kovacevich - 92063</t>
  </si>
  <si>
    <t>AMA Pistachio Development</t>
  </si>
  <si>
    <t>Ranch 43</t>
  </si>
  <si>
    <t>N1/2 of Sec. 10</t>
  </si>
  <si>
    <t>Block 429 - Set 2</t>
  </si>
  <si>
    <t xml:space="preserve">Weedpatch Hwy. </t>
  </si>
  <si>
    <t>N 1/2 of Sec. 10</t>
  </si>
  <si>
    <t>Block 429 - Set 1</t>
  </si>
  <si>
    <t>Cawelo Ranch, Blocks 6&amp;8</t>
  </si>
  <si>
    <t>SW 1/4 of Sec. 3</t>
  </si>
  <si>
    <t>BH, MS, SP</t>
  </si>
  <si>
    <t>BH,DM</t>
  </si>
  <si>
    <t>JB</t>
  </si>
  <si>
    <t>EK,JB</t>
  </si>
  <si>
    <t>EK,BH</t>
  </si>
  <si>
    <t>Rt. 2 Box 388</t>
  </si>
  <si>
    <t>Amcal Ranch, Wasco</t>
  </si>
  <si>
    <t>Alan Scroggs</t>
  </si>
  <si>
    <t>Standard Park</t>
  </si>
  <si>
    <t>1110 Golden State</t>
  </si>
  <si>
    <t>Tom Coyle</t>
  </si>
  <si>
    <t>BWH/KR</t>
  </si>
  <si>
    <t>DeVera Ranch</t>
  </si>
  <si>
    <t>Star Route 1 Box 2420</t>
  </si>
  <si>
    <t>BH/DF</t>
  </si>
  <si>
    <t>Ranch 62 F1</t>
  </si>
  <si>
    <t>BH</t>
  </si>
  <si>
    <t>2379</t>
  </si>
  <si>
    <t>Loren Giumarra</t>
  </si>
  <si>
    <t>2380</t>
  </si>
  <si>
    <t>Little Creek</t>
  </si>
  <si>
    <t>2381</t>
  </si>
  <si>
    <t>Jakov Dulcich &amp; Sons</t>
  </si>
  <si>
    <t>2382</t>
  </si>
  <si>
    <t>2383</t>
  </si>
  <si>
    <t>2384</t>
  </si>
  <si>
    <t>2385</t>
  </si>
  <si>
    <t>2386</t>
  </si>
  <si>
    <t>2387</t>
  </si>
  <si>
    <t>1405 Avenida Sabia, suite I</t>
  </si>
  <si>
    <t>32588 Kimberlina Rd.</t>
  </si>
  <si>
    <t>P.O. Box 1000</t>
  </si>
  <si>
    <t>Rt 4., Box 152</t>
  </si>
  <si>
    <t>P.O. Box 1125</t>
  </si>
  <si>
    <t>13986 Hwy. 46</t>
  </si>
  <si>
    <t>9126 Celeste</t>
  </si>
  <si>
    <t>1316 J St.</t>
  </si>
  <si>
    <t>2399</t>
  </si>
  <si>
    <t>2400</t>
  </si>
  <si>
    <t>Bloemhof Farms and Harvesting</t>
  </si>
  <si>
    <t>2401</t>
  </si>
  <si>
    <t>2402</t>
  </si>
  <si>
    <t>2403</t>
  </si>
  <si>
    <t xml:space="preserve">Sun Pacific </t>
  </si>
  <si>
    <t>2404</t>
  </si>
  <si>
    <t>Chicca Bros.</t>
  </si>
  <si>
    <t>2405</t>
  </si>
  <si>
    <t>Phil Jeffries</t>
  </si>
  <si>
    <t>2406</t>
  </si>
  <si>
    <t>2407</t>
  </si>
  <si>
    <t>2408</t>
  </si>
  <si>
    <t>2409</t>
  </si>
  <si>
    <t>2410</t>
  </si>
  <si>
    <t>2411</t>
  </si>
  <si>
    <t xml:space="preserve">Sun World </t>
  </si>
  <si>
    <t>2412</t>
  </si>
  <si>
    <t>T27S R25E</t>
  </si>
  <si>
    <t>Jackson &amp; Poplar</t>
  </si>
  <si>
    <t>Buck Rogers</t>
  </si>
  <si>
    <t>Arciero Farms</t>
  </si>
  <si>
    <t>T29S R40E</t>
  </si>
  <si>
    <t>Randsburg</t>
  </si>
  <si>
    <t>Paul Pierucci &amp; Sons</t>
  </si>
  <si>
    <t>BWH/TRA</t>
  </si>
  <si>
    <t>cotton</t>
  </si>
  <si>
    <t>Furrow</t>
  </si>
  <si>
    <t>T29S R25E</t>
  </si>
  <si>
    <t>Sullivan Road</t>
  </si>
  <si>
    <t>Paul</t>
  </si>
  <si>
    <t>Ranch 388, Block 11A</t>
  </si>
  <si>
    <t>Hand Move Sprinkler</t>
  </si>
  <si>
    <t>T30S R37E</t>
  </si>
  <si>
    <t>W 1/2 of E 1/2 of Sec. 9</t>
  </si>
  <si>
    <t>Ranch 233, Block 9-2</t>
  </si>
  <si>
    <t>1624</t>
  </si>
  <si>
    <t>1625</t>
  </si>
  <si>
    <t>1626</t>
  </si>
  <si>
    <t>1627</t>
  </si>
  <si>
    <t>1628</t>
  </si>
  <si>
    <t>1629</t>
  </si>
  <si>
    <t>1630</t>
  </si>
  <si>
    <t>Ranch 7-Rectangular Spacing</t>
  </si>
  <si>
    <t>Ranch 7-Offset Spacing</t>
  </si>
  <si>
    <t>Ranch 8-High Risers</t>
  </si>
  <si>
    <t>Ranch 8 - Low Risers</t>
  </si>
  <si>
    <t>McDonald Island</t>
  </si>
  <si>
    <t>Ranch 9A - 8E &amp; 8F</t>
  </si>
  <si>
    <t>Kratzmeyer 105 - Rotators</t>
  </si>
  <si>
    <t>Huron, CA  93234</t>
  </si>
  <si>
    <t>Bakersfield, CA  93301</t>
  </si>
  <si>
    <t>Delano, Ca  93215</t>
  </si>
  <si>
    <t>Delano, Ca  93216</t>
  </si>
  <si>
    <t>Lincoln, CA</t>
  </si>
  <si>
    <t>Kettleman City, CA  93269</t>
  </si>
  <si>
    <t>Visalia, CA  93292</t>
  </si>
  <si>
    <t>Exeter, CA 93221</t>
  </si>
  <si>
    <t>Fowler, CA 93625</t>
  </si>
  <si>
    <t>Exeter, Ca  93221</t>
  </si>
  <si>
    <t>Chowchilla, Ca  93610</t>
  </si>
  <si>
    <t>SWSD</t>
  </si>
  <si>
    <t>Section 11 (D) South Block</t>
  </si>
  <si>
    <t>Ranch 403</t>
  </si>
  <si>
    <t>Twisselman Rd.</t>
  </si>
  <si>
    <t>Sandrini Rd., Mettler</t>
  </si>
  <si>
    <t>DF/SF</t>
  </si>
  <si>
    <t>Kyte Rd.</t>
  </si>
  <si>
    <t>KCR # 7</t>
  </si>
  <si>
    <t>E1/2 of SE1/4 of NW1/4 of Sec. 22</t>
  </si>
  <si>
    <t>Ranch 377 - Block 27-1</t>
  </si>
  <si>
    <t>Exeter Groves - McFarland</t>
  </si>
  <si>
    <t>F-117</t>
  </si>
  <si>
    <t>B&amp;C</t>
  </si>
  <si>
    <t>Kline Ranch</t>
  </si>
  <si>
    <t>Blue Sky-Block 1</t>
  </si>
  <si>
    <t>Field A-5</t>
  </si>
  <si>
    <t>P.O. Box 1845</t>
  </si>
  <si>
    <t>Stockdale Ranch, Set 2</t>
  </si>
  <si>
    <t>Dominique</t>
  </si>
  <si>
    <t>W 1/2 of SE 1/4 of Sec. 35</t>
  </si>
  <si>
    <t>W1/2 of NW1/4 of Sec. 20</t>
  </si>
  <si>
    <t>E1/2 of W1/2 of Sec. 34</t>
  </si>
  <si>
    <t>NE 1/4 of Sec. 14</t>
  </si>
  <si>
    <t>E1/2 of Sec. 25, south of Arvin-Edison Water Storage District-Edison Canal, east of Hwy. 99</t>
  </si>
  <si>
    <t>NE1/4 of Sec. 21</t>
  </si>
  <si>
    <t>SW1/4 of NE1/4 of Sec. 16</t>
  </si>
  <si>
    <t>SE 1/4 of Sec. 5, east of canal</t>
  </si>
  <si>
    <t>NE1/4 of Sec. 18</t>
  </si>
  <si>
    <t>SE 1/4 of Sec. 25</t>
  </si>
  <si>
    <t>NE1/4 of Sec. 15 north of Hwy. 99</t>
  </si>
  <si>
    <t>NE1/4 of Sec. 25</t>
  </si>
  <si>
    <t>NW1/4 of Sec. 33</t>
  </si>
  <si>
    <t>N1/2 of Sec. 16</t>
  </si>
  <si>
    <t>NE1/4 of Sec. 8, NW1/4 of Sec. 9</t>
  </si>
  <si>
    <t>Sec. 21</t>
  </si>
  <si>
    <t>Sec. 6</t>
  </si>
  <si>
    <t>Joe Fanucchi</t>
  </si>
  <si>
    <t>1871</t>
  </si>
  <si>
    <t>1872</t>
  </si>
  <si>
    <t>RAM Management</t>
  </si>
  <si>
    <t>Handel &amp; Wilson</t>
  </si>
  <si>
    <t>San Rafael Citrus Co.</t>
  </si>
  <si>
    <t>Oak Tree Country Club</t>
  </si>
  <si>
    <t>Natanya Ent.</t>
  </si>
  <si>
    <t>S 1/2 of SE 1/4 of Sec. 16</t>
  </si>
  <si>
    <t xml:space="preserve">Mike  </t>
  </si>
  <si>
    <t>Amanda Ranch</t>
  </si>
  <si>
    <t>NE 1/4 Sec. 15</t>
  </si>
  <si>
    <t>NW 1/4 of Sec. 21</t>
  </si>
  <si>
    <t>Ranch 33</t>
  </si>
  <si>
    <t>SW 1/4 of sec. 36</t>
  </si>
  <si>
    <t>Mobile</t>
  </si>
  <si>
    <t>Larry Starr</t>
  </si>
  <si>
    <t>McCombs West</t>
  </si>
  <si>
    <t>120 Ranch: Riverside &amp; Driver</t>
  </si>
  <si>
    <t>Peaches</t>
  </si>
  <si>
    <t>Berkshire 21</t>
  </si>
  <si>
    <t>Poe Ranch</t>
  </si>
  <si>
    <t>Teale &amp; Adobe</t>
  </si>
  <si>
    <t>Bock</t>
  </si>
  <si>
    <t>Argenti 21</t>
  </si>
  <si>
    <t>Blocks 2, 6</t>
  </si>
  <si>
    <t>C-10, Set 6</t>
  </si>
  <si>
    <t>302-10</t>
  </si>
  <si>
    <t>C-14 Set 6</t>
  </si>
  <si>
    <t>7th Standard Ranch Grapes</t>
  </si>
  <si>
    <t>Ranch 42, Field 429, 9 &amp; 10</t>
  </si>
  <si>
    <t>Ranch 42, Field 401-1, 410-1, 411-2</t>
  </si>
  <si>
    <t>1498</t>
  </si>
  <si>
    <t>1499</t>
  </si>
  <si>
    <t>1500</t>
  </si>
  <si>
    <t>1501</t>
  </si>
  <si>
    <t>Am Cal</t>
  </si>
  <si>
    <t>1502</t>
  </si>
  <si>
    <t>1503</t>
  </si>
  <si>
    <t>1504</t>
  </si>
  <si>
    <t>NE1/4 of SW1/4 &amp; NW1/4 of SE1/4 of Sec 6</t>
  </si>
  <si>
    <t>SE 1/4 of Sec 36</t>
  </si>
  <si>
    <t>W1/2 of SE 1/4 of Sec 20</t>
  </si>
  <si>
    <t>N 1/2 of SW 1/4 of Sec 26</t>
  </si>
  <si>
    <t>SW 1/4 of Sec 1</t>
  </si>
  <si>
    <t>E 1/2 of NW 1/4 of NW 1/4 of Sec 9</t>
  </si>
  <si>
    <t>W 1/2 of Ne 1/4 of Sec 31</t>
  </si>
  <si>
    <t>NE 1/4 of Sec 7</t>
  </si>
  <si>
    <t>Sec 10, 14 and 15</t>
  </si>
  <si>
    <t>SW 1/4 of SW 1/4 of Sec 15</t>
  </si>
  <si>
    <t>M &amp; M Farms</t>
  </si>
  <si>
    <t>24836 Sidding Rd.</t>
  </si>
  <si>
    <t>SE 1/4 of SE 1/4 of Sec. 32</t>
  </si>
  <si>
    <t>Block #9</t>
  </si>
  <si>
    <t>Billy Mc Caslin</t>
  </si>
  <si>
    <t>Middle 1/3 of E 1/2 of Sec. 21 north of Poso Creek</t>
  </si>
  <si>
    <t>W 1/2 of the E 1/2 of Sec. 13</t>
  </si>
  <si>
    <t>E 1/2 of NW 1/4 of Sec 24</t>
  </si>
  <si>
    <t>SW 1/4 of Sec. 20</t>
  </si>
  <si>
    <t>Sec. 1 - 4</t>
  </si>
  <si>
    <t>SW 1/4 of NW 1/4 of Sec. 13</t>
  </si>
  <si>
    <t>N 1/2 of NW 1/4 of Sec. 9</t>
  </si>
  <si>
    <t>portions in NE corner of Sec. 23</t>
  </si>
  <si>
    <t>Portion of Sec. 20 &amp; 29</t>
  </si>
  <si>
    <t>Wheeler Ranch - Blocks A, B, C, D, E, F &amp; G</t>
  </si>
  <si>
    <t>SE 10 ac. of NE 1/4 of SE 1/4 of Sec 8</t>
  </si>
  <si>
    <t>SE 1/4 of Sec 17</t>
  </si>
  <si>
    <t>N 1/2 of NW 1/4 of Sec 34</t>
  </si>
  <si>
    <t>W 1/2 of NE 1/4 of Sec. 35</t>
  </si>
  <si>
    <t>S 1/2 of SW 1/4 of Sec. 27</t>
  </si>
  <si>
    <t>CPO1 &amp; Burns Ranch, West side, north set</t>
  </si>
  <si>
    <t>Ken Zeider</t>
  </si>
  <si>
    <t>Burbank Ranch</t>
  </si>
  <si>
    <t>Ranch SA-b1/set#1</t>
  </si>
  <si>
    <t>Ranch 397 Block 3</t>
  </si>
  <si>
    <t>Zachary &amp; Hanawalt</t>
  </si>
  <si>
    <t>BH/TA/JW/MF</t>
  </si>
  <si>
    <t>Oakmore Ag.</t>
  </si>
  <si>
    <t>olives</t>
  </si>
  <si>
    <t>4747 S. Mooney</t>
  </si>
  <si>
    <t>Valpredo Ave.</t>
  </si>
  <si>
    <t>Mettler, CA</t>
  </si>
  <si>
    <t>2345</t>
  </si>
  <si>
    <t>2346</t>
  </si>
  <si>
    <t>2347</t>
  </si>
  <si>
    <t>2348</t>
  </si>
  <si>
    <t>2349</t>
  </si>
  <si>
    <t>ACDF</t>
  </si>
  <si>
    <t>2350</t>
  </si>
  <si>
    <t>Toretta Farms</t>
  </si>
  <si>
    <t>2351</t>
  </si>
  <si>
    <t>2352</t>
  </si>
  <si>
    <t>2353</t>
  </si>
  <si>
    <t>Konda Ranch/245-3 &amp; 245-4</t>
  </si>
  <si>
    <t>Knapp-Davis Ranch</t>
  </si>
  <si>
    <t>W 1/2 of SE 1/4 of Sec. 11</t>
  </si>
  <si>
    <t>W 1/2 of the W 1/2 of Sec. 13</t>
  </si>
  <si>
    <t>SW 1/4 of Sec. 17 &amp; NE 1/4 of Sec. 20</t>
  </si>
  <si>
    <t>7th Standard Ranch</t>
  </si>
  <si>
    <t>30999 Los Angeles Ave.</t>
  </si>
  <si>
    <t>David and David Farms</t>
  </si>
  <si>
    <t>1528</t>
  </si>
  <si>
    <t>1529</t>
  </si>
  <si>
    <t>Bryan Bone Farms</t>
  </si>
  <si>
    <t>1530</t>
  </si>
  <si>
    <t>Joe Nesheiwat</t>
  </si>
  <si>
    <t>1531</t>
  </si>
  <si>
    <t>Portillo Farms</t>
  </si>
  <si>
    <t>1532</t>
  </si>
  <si>
    <t>1533</t>
  </si>
  <si>
    <t>Bell &amp; Sons</t>
  </si>
  <si>
    <t>1534</t>
  </si>
  <si>
    <t>1535</t>
  </si>
  <si>
    <t>NW 1/4 of Sec. 9</t>
  </si>
  <si>
    <t>SW portion of Sec. 14</t>
  </si>
  <si>
    <t>Portion of NE corner of Sec. 20</t>
  </si>
  <si>
    <t>Smith Ranch</t>
  </si>
  <si>
    <t>Mark Foster</t>
  </si>
  <si>
    <t>SW1/4 of Sec. 15</t>
  </si>
  <si>
    <t>W1/2 of NW1/4 of sec. 20</t>
  </si>
  <si>
    <t>W1/4 of NE1/4 of Sec. 14</t>
  </si>
  <si>
    <t>B &amp; R Farms</t>
  </si>
  <si>
    <t>SE 1/4 of SE 1/4 of Sec. 4</t>
  </si>
  <si>
    <t>Bryan Jeffies</t>
  </si>
  <si>
    <t>NE 1/4 of SE 1/4 of Sec. 36</t>
  </si>
  <si>
    <t>W 1/2 of the NW 1/4 of Sec. 29</t>
  </si>
  <si>
    <t>E1/2 of NE 1/4 of Sec. 14</t>
  </si>
  <si>
    <t>SE 1/4 of Sec. 17</t>
  </si>
  <si>
    <t xml:space="preserve">SW 1/4 of the SW 1/4 of Sec. 10  </t>
  </si>
  <si>
    <t>S 1/2 of Sec. 1</t>
  </si>
  <si>
    <t>N 1/2 of Sec. 1</t>
  </si>
  <si>
    <t>E 1/2 of the NW 1/4 of Sec. 1</t>
  </si>
  <si>
    <t>Quailwood Ranch, Block B &amp; F</t>
  </si>
  <si>
    <t>P.O. Box 1600</t>
  </si>
  <si>
    <t>23951 Snow Rd.</t>
  </si>
  <si>
    <t>P.O. Box 455</t>
  </si>
  <si>
    <t>14322 DiGiorgio Rd.</t>
  </si>
  <si>
    <t>Mayer Sullivan 150</t>
  </si>
  <si>
    <t>NW 1/4 of SE 1/4 of Sec. 10</t>
  </si>
  <si>
    <t>Middle 160 acres of S 1/2 of Sec. 1</t>
  </si>
  <si>
    <t xml:space="preserve">Peterson Ave. </t>
  </si>
  <si>
    <t>B-26 Set 2</t>
  </si>
  <si>
    <t>Block 203 &amp; 204</t>
  </si>
  <si>
    <t>Prospect Ranch North 1/2</t>
  </si>
  <si>
    <t>K-3 Set 3</t>
  </si>
  <si>
    <t>Ranch 21 East 1/2</t>
  </si>
  <si>
    <t>pomegranates</t>
  </si>
  <si>
    <t>R-233, Block 9-1</t>
  </si>
  <si>
    <t>Handel Wilson Farms</t>
  </si>
  <si>
    <t>P.O. Box 699</t>
  </si>
  <si>
    <t>Ranch 15</t>
  </si>
  <si>
    <t>Roy Ramirez</t>
  </si>
  <si>
    <t>T24S R25E</t>
  </si>
  <si>
    <t>Portion of N 1/2 of S 1/2 of Sec. 15</t>
  </si>
  <si>
    <t>Tom Parker</t>
  </si>
  <si>
    <t>Ranch 16, Blocks 1A, B, E &amp; F</t>
  </si>
  <si>
    <t>N 1/2 of SW 1/4 of Sec 5</t>
  </si>
  <si>
    <t>NE 1/4 of Sec 34</t>
  </si>
  <si>
    <t>W 1/2 of NE 1/4 of NW 1/4 of Sec 6</t>
  </si>
  <si>
    <t>W 1/2 of NW 1/4 of NW 1/4 of Sec 6</t>
  </si>
  <si>
    <t>Specialty Crop</t>
  </si>
  <si>
    <t>1860</t>
  </si>
  <si>
    <t>1861</t>
  </si>
  <si>
    <t>1862</t>
  </si>
  <si>
    <t>1864</t>
  </si>
  <si>
    <t>1865</t>
  </si>
  <si>
    <t>1866</t>
  </si>
  <si>
    <t>Willits &amp; Newcomb</t>
  </si>
  <si>
    <t>1867</t>
  </si>
  <si>
    <t>1868</t>
  </si>
  <si>
    <t>1869</t>
  </si>
  <si>
    <t>1870</t>
  </si>
  <si>
    <t>SW 1/4 of SW 1/4 of Sec. 14</t>
  </si>
  <si>
    <t>T28S R20E</t>
  </si>
  <si>
    <t>NW 1/4 of SW 1/4 of Sec. 1</t>
  </si>
  <si>
    <t>Vernon Isaac</t>
  </si>
  <si>
    <t xml:space="preserve">Palm Ave. </t>
  </si>
  <si>
    <t>Gary Laux</t>
  </si>
  <si>
    <t xml:space="preserve">South Ranch  </t>
  </si>
  <si>
    <t>North Block</t>
  </si>
  <si>
    <t>NW 1/4 of SW 1/4 of Sec. 14</t>
  </si>
  <si>
    <t>Lindsay Ono</t>
  </si>
  <si>
    <t>T10N R20W</t>
  </si>
  <si>
    <t>Charles Fanucchi</t>
  </si>
  <si>
    <t>South Field</t>
  </si>
  <si>
    <t>North Field</t>
  </si>
  <si>
    <t>Bobby Scott</t>
  </si>
  <si>
    <t>Blankenship</t>
  </si>
  <si>
    <t>Airport Ranch</t>
  </si>
  <si>
    <t>SW corner of Orange and Poplar</t>
  </si>
  <si>
    <t>Rick Greenlee</t>
  </si>
  <si>
    <t>Buck Klein</t>
  </si>
  <si>
    <t>Randy Kazarian</t>
  </si>
  <si>
    <t>Kewel Munger</t>
  </si>
  <si>
    <t>Sec 2</t>
  </si>
  <si>
    <t>Ranch 2, Block 2</t>
  </si>
  <si>
    <t>R&amp;G Farms</t>
  </si>
  <si>
    <t>Autumn Royales</t>
  </si>
  <si>
    <t>Dana Doris</t>
  </si>
  <si>
    <t>Bussel</t>
  </si>
  <si>
    <t>Yursik Farms</t>
  </si>
  <si>
    <t>T25S R20E</t>
  </si>
  <si>
    <t>Coberly Ranch - Set #1</t>
  </si>
  <si>
    <t>Shamba Ya Simba</t>
  </si>
  <si>
    <t>T27SR23E</t>
  </si>
  <si>
    <t>NE 1/4 of Sec 25</t>
  </si>
  <si>
    <t>East Set</t>
  </si>
  <si>
    <t>Steve Cerrina</t>
  </si>
  <si>
    <t>KTWD</t>
  </si>
  <si>
    <t>W 1/2 of NW 1/4 of Sec. 6</t>
  </si>
  <si>
    <t>McFarland Ranch, Block 470</t>
  </si>
  <si>
    <t>McFarland Ranch, Block 410 West</t>
  </si>
  <si>
    <t>Henry Villalobos</t>
  </si>
  <si>
    <t>Steve Mann</t>
  </si>
  <si>
    <t>Jim Berry</t>
  </si>
  <si>
    <t>Catherine Fanucchi</t>
  </si>
  <si>
    <t>Dan Wilke</t>
  </si>
  <si>
    <t>Paul Sheldon</t>
  </si>
  <si>
    <t>Chad Garone</t>
  </si>
  <si>
    <t>Jim Stailey</t>
  </si>
  <si>
    <t>Brett Reis</t>
  </si>
  <si>
    <t>Cruz Pulido</t>
  </si>
  <si>
    <t>Donny Rose</t>
  </si>
  <si>
    <t>Michael Rutan</t>
  </si>
  <si>
    <t xml:space="preserve">Reuben </t>
  </si>
  <si>
    <t>Shafter Wasco Irrigation Distirct</t>
  </si>
  <si>
    <t>Southern San Juaquin Municipal Utility District</t>
  </si>
  <si>
    <t>Strathmore Irrigation District</t>
  </si>
  <si>
    <t>2472</t>
  </si>
  <si>
    <t>2473</t>
  </si>
  <si>
    <t>Calloway Orchards</t>
  </si>
  <si>
    <t>2474</t>
  </si>
  <si>
    <t>2475</t>
  </si>
  <si>
    <t>2476</t>
  </si>
  <si>
    <t>Southern Cherry Investment</t>
  </si>
  <si>
    <t>2477</t>
  </si>
  <si>
    <t>2478</t>
  </si>
  <si>
    <t>Burkhart Farms</t>
  </si>
  <si>
    <t>2479</t>
  </si>
  <si>
    <t>Wolfshorndl Farms</t>
  </si>
  <si>
    <t>2480</t>
  </si>
  <si>
    <t>Valridge Farms</t>
  </si>
  <si>
    <t>2481</t>
  </si>
  <si>
    <t>Kern Blankenship</t>
  </si>
  <si>
    <t>2482</t>
  </si>
  <si>
    <t>Western Cotton Services</t>
  </si>
  <si>
    <t>SE portion of Sec. 25</t>
  </si>
  <si>
    <t>Poso Creek Ranch</t>
  </si>
  <si>
    <t>NW 1/4 of SE 1/4 of sec. 36</t>
  </si>
  <si>
    <t>David Lingenfelter</t>
  </si>
  <si>
    <t>Block 57</t>
  </si>
  <si>
    <t>SE 1/4 of N 1/2</t>
  </si>
  <si>
    <t>Gary Locks</t>
  </si>
  <si>
    <t>Louis Delarosa</t>
  </si>
  <si>
    <t>Lost Hills - Block #499</t>
  </si>
  <si>
    <t>Steve Pavich &amp; Sons</t>
  </si>
  <si>
    <t>BH/CM/CM</t>
  </si>
  <si>
    <t>Frank Riccomini</t>
  </si>
  <si>
    <t xml:space="preserve">Tupman Rd. </t>
  </si>
  <si>
    <t>E 1/2 of NE 1/4 of Sec. 1</t>
  </si>
  <si>
    <t>South Ranch # 1</t>
  </si>
  <si>
    <t>E 1/2 of Sec. 23</t>
  </si>
  <si>
    <t>Lost Hills 5-2-5</t>
  </si>
  <si>
    <t>N 1/2 of SE 1/4 of Sec. 4</t>
  </si>
  <si>
    <t>NW 1/4 of Sec. 15 &amp; NE 1/4 of Sec. 16</t>
  </si>
  <si>
    <t>Ducor Ranch 429 N set</t>
  </si>
  <si>
    <t>N1/2 of SW1/4 of Sec. 5</t>
  </si>
  <si>
    <t>NE1/4 of NW1/4 and E1/2 of NE1/4 of Sec. 31</t>
  </si>
  <si>
    <t>S1/2 of Sec. 30, N1/2 of Sec. 31</t>
  </si>
  <si>
    <t>NE1/4 of SE1/4 of Sec. 32</t>
  </si>
  <si>
    <t>NW╝ of Sec. 17</t>
  </si>
  <si>
    <t>NW╝ of Sec. 23</t>
  </si>
  <si>
    <t>SE╝ of Sec. 34</t>
  </si>
  <si>
    <t>N1/2 of SW1/4 of Sec. 34</t>
  </si>
  <si>
    <t>N1/2 of NW1/4 of Sec. 22</t>
  </si>
  <si>
    <t>SE1/4 of Sec. 25</t>
  </si>
  <si>
    <t>Ranch 9, Blocks 1&amp;2</t>
  </si>
  <si>
    <t>F1 &amp; F3</t>
  </si>
  <si>
    <t>Antongiovanni Brothers</t>
  </si>
  <si>
    <t>1763</t>
  </si>
  <si>
    <t>1764</t>
  </si>
  <si>
    <t>Mark Johnson</t>
  </si>
  <si>
    <t>1765</t>
  </si>
  <si>
    <t>NE1/4 of SE1/4 of Sec. 10</t>
  </si>
  <si>
    <t>SE╝ (excluding NE╝) of Sec. 20</t>
  </si>
  <si>
    <t>W3/4 of S╜ of SE╝ of Sec. 33</t>
  </si>
  <si>
    <t>E3/4 of N╜ of NE╝ of Sec. 34</t>
  </si>
  <si>
    <t>W╜ of NE╝ of Sec. 12</t>
  </si>
  <si>
    <t>N1/3 of SW╝ of Sec. 8</t>
  </si>
  <si>
    <t>S╜ of SW╝ of Sec. 34</t>
  </si>
  <si>
    <t>N╜ of N╜ of Sec. 14</t>
  </si>
  <si>
    <t>NE╝ of Sec. 30</t>
  </si>
  <si>
    <t>N╜ of SE╝ of Sec. 32</t>
  </si>
  <si>
    <t>S╜ of S╜ East of Hwy. 99</t>
  </si>
  <si>
    <t>S╜ of SE╝ of Sec. 16</t>
  </si>
  <si>
    <t>N╜ of SE╝ of Sec. 16</t>
  </si>
  <si>
    <t>W╜ of Sec. 17</t>
  </si>
  <si>
    <t>NE╝ of SE╝ of Sec. 20</t>
  </si>
  <si>
    <t>N╜ of Sec. 29</t>
  </si>
  <si>
    <t>NW1/4 of NW1/4 of Sec. 11</t>
  </si>
  <si>
    <t>S1/2 of SW1/4 of Sec. 2</t>
  </si>
  <si>
    <t>Sec. 16</t>
  </si>
  <si>
    <t>NW1/4 of Sec. 3</t>
  </si>
  <si>
    <t>SE1/4 of Sec. 8</t>
  </si>
  <si>
    <t>S1/2 of Sec. 7</t>
  </si>
  <si>
    <t>Zerker North, Blocks 3,7 &amp;11</t>
  </si>
  <si>
    <t>Sweet Creek 1&amp;2-7P25</t>
  </si>
  <si>
    <t>Al's 40 - West Set</t>
  </si>
  <si>
    <t>Pete's 50</t>
  </si>
  <si>
    <t>David 1</t>
  </si>
  <si>
    <t>Clark Place</t>
  </si>
  <si>
    <t>Block 316</t>
  </si>
  <si>
    <t>Merced Ranch, South 1/2</t>
  </si>
  <si>
    <t>Merced Ranch, North 1/2</t>
  </si>
  <si>
    <t>Almond Block</t>
  </si>
  <si>
    <t>Mesa Ranch, Set #1</t>
  </si>
  <si>
    <t>Block 307</t>
  </si>
  <si>
    <t>Ranch 341, Section 28-1</t>
  </si>
  <si>
    <t>Ranch 393 (N), Set 1</t>
  </si>
  <si>
    <t>Golden Empire Ranch</t>
  </si>
  <si>
    <t>Field 301</t>
  </si>
  <si>
    <t>Block - 50</t>
  </si>
  <si>
    <t>McFarland Ranch</t>
  </si>
  <si>
    <t>Blocks A &amp; C</t>
  </si>
  <si>
    <t>Site 1</t>
  </si>
  <si>
    <t>Field 4</t>
  </si>
  <si>
    <t>Narorian</t>
  </si>
  <si>
    <t>Ranch 38, D-19</t>
  </si>
  <si>
    <t>Ranch 81113</t>
  </si>
  <si>
    <t>P.O. Box 1361</t>
  </si>
  <si>
    <t>Piara Bhullar</t>
  </si>
  <si>
    <t>Rt. 1 Box 467</t>
  </si>
  <si>
    <t>Eric Goodheart</t>
  </si>
  <si>
    <t>East Ranch #4</t>
  </si>
  <si>
    <t>Los Angeles Ave.</t>
  </si>
  <si>
    <t>Cherry &amp; Riverside</t>
  </si>
  <si>
    <t>SW 1/4 of NW 1/4 &amp; NW 1/4 of SW 1/4 of Sec. 36</t>
  </si>
  <si>
    <t>D-1, Block 4</t>
  </si>
  <si>
    <t>NW 1/4 of S 1/2 of Sec. 25</t>
  </si>
  <si>
    <t>BH/PR/TH</t>
  </si>
  <si>
    <t>NE 1/4 of S 1/2 of Sec. 36</t>
  </si>
  <si>
    <t>APM Ranch-Blocks 1 &amp; 3</t>
  </si>
  <si>
    <t>Andrew Zaninovich</t>
  </si>
  <si>
    <t>Rancho Loma, Sec. 14</t>
  </si>
  <si>
    <t>W portion of N 1/2 of NE 1/4 of sec. 8</t>
  </si>
  <si>
    <t>W 1/2 of SW 1/4 of Sec. 2</t>
  </si>
  <si>
    <t>SW 1/4 of SE 1/4 of Sec. 7</t>
  </si>
  <si>
    <t>N 1/2 of SE 1/4 of Sec. 23</t>
  </si>
  <si>
    <t>8P24</t>
  </si>
  <si>
    <t>SW 1/4 of SW 1/4 of Sec. 32</t>
  </si>
  <si>
    <t>Ranch # 12, F #2</t>
  </si>
  <si>
    <t>N 1/2 of SW 1/4 of Sec. 16</t>
  </si>
  <si>
    <t>7P22, Set (7&amp;8)</t>
  </si>
  <si>
    <t>SE╝ of SW╝ of Sec. 13</t>
  </si>
  <si>
    <t>N╜ of SW╝ of Sec. 8</t>
  </si>
  <si>
    <t>SW╝ of SW╝ of Sec. 24</t>
  </si>
  <si>
    <t>NE╝ of SW╝ of Sec. 24</t>
  </si>
  <si>
    <t>NE╝ of SE╝ of Sec. 30</t>
  </si>
  <si>
    <t>N╜ of Sec. 30 between Hwy. 99 and Friant-Kern Canal</t>
  </si>
  <si>
    <t>E╜ of NW╝ of Sec. 36</t>
  </si>
  <si>
    <t>S╜ of SW╝ of Sec. 14</t>
  </si>
  <si>
    <t>BH, JMB</t>
  </si>
  <si>
    <t>BH, JMB, TK</t>
  </si>
  <si>
    <t>BH,JMB,TK</t>
  </si>
  <si>
    <t>JMB,TK</t>
  </si>
  <si>
    <t>TK,JMB</t>
  </si>
  <si>
    <t>BH,TK,JMB</t>
  </si>
  <si>
    <t>JM, BH</t>
  </si>
  <si>
    <t>TK, JMB</t>
  </si>
  <si>
    <t>JMB,TK,BH</t>
  </si>
  <si>
    <t>TK,JMB,BH</t>
  </si>
  <si>
    <t>JMB, TK, BH</t>
  </si>
  <si>
    <t>TK,BH,JMB</t>
  </si>
  <si>
    <t>TK,BH</t>
  </si>
  <si>
    <t>JMB, BH</t>
  </si>
  <si>
    <t>JMB, TK</t>
  </si>
  <si>
    <t>JMB</t>
  </si>
  <si>
    <t>BH/CG</t>
  </si>
  <si>
    <t>BH/'CG</t>
  </si>
  <si>
    <t>E 1/2 of Sec. 5</t>
  </si>
  <si>
    <t>Sec 30</t>
  </si>
  <si>
    <t>SE corner of Sec 33</t>
  </si>
  <si>
    <t>SW of Sec 35 and E 1/2 of NW 1/4 of Sec 2</t>
  </si>
  <si>
    <t>NW of Sec 1 and NE of Sec 2</t>
  </si>
  <si>
    <t>Section 2</t>
  </si>
  <si>
    <t>SE 1/4 of Sec 25</t>
  </si>
  <si>
    <t>E 1/2 of SW 1/4 of Sec 3</t>
  </si>
  <si>
    <t>W 1/2 of of W 1/2 of Sec. 3</t>
  </si>
  <si>
    <t>E 1/2 of Sec 20</t>
  </si>
  <si>
    <t>N 1/2 of N 1/2 of NE 1/4 of Sec. 9</t>
  </si>
  <si>
    <t>North Almonds</t>
  </si>
  <si>
    <t>N ╜ of S╜ of Sec. 26 &amp; SE╝ of Sec. 27 N. of canal</t>
  </si>
  <si>
    <t>Firebaugh, CA  93622</t>
  </si>
  <si>
    <t xml:space="preserve">Chowchilla, CA  </t>
  </si>
  <si>
    <t>Bakersfield, Ca  93313</t>
  </si>
  <si>
    <t>Brian Hockett</t>
  </si>
  <si>
    <t>RaeAnn Dubay</t>
  </si>
  <si>
    <t>L34/Syrah &amp; Rubi Red</t>
  </si>
  <si>
    <t>Kern Peterson Ranch - Block 6</t>
  </si>
  <si>
    <t>Ranch 339 / Block 1-2</t>
  </si>
  <si>
    <t>9008 Di Giorgio</t>
  </si>
  <si>
    <t>7A &amp; 7B</t>
  </si>
  <si>
    <t>South 1/2 of L28 &amp; L38</t>
  </si>
  <si>
    <t>Ranch 40</t>
  </si>
  <si>
    <t>Ranch 24 - Blocks A-F</t>
  </si>
  <si>
    <t>30-3</t>
  </si>
  <si>
    <t>98 Rubicabs - T1 &amp; T2</t>
  </si>
  <si>
    <t>D-1</t>
  </si>
  <si>
    <t>SW portion of Sec. 26</t>
  </si>
  <si>
    <t>Martin Ranch - Set #2</t>
  </si>
  <si>
    <t xml:space="preserve">Brian/Derrick </t>
  </si>
  <si>
    <t>BH, Mike Huck &amp; David Malcolm</t>
  </si>
  <si>
    <t xml:space="preserve">BH, Mike Huck </t>
  </si>
  <si>
    <t>Brian</t>
  </si>
  <si>
    <t>Brian/Dave Koller</t>
  </si>
  <si>
    <t>Brian/Don Hanson</t>
  </si>
  <si>
    <t>BH, JB, EK</t>
  </si>
  <si>
    <t>BH,EK</t>
  </si>
  <si>
    <t>Blocks 3 &amp; 4</t>
  </si>
  <si>
    <t>Phase 7-East, Set # 2</t>
  </si>
  <si>
    <t>Phase 7-West, Set #1</t>
  </si>
  <si>
    <t xml:space="preserve">Bennett General Beale </t>
  </si>
  <si>
    <t>Joe Muller &amp; Sons</t>
  </si>
  <si>
    <t>Dixon Ridge Farms</t>
  </si>
  <si>
    <t>Wasco Union High School</t>
  </si>
  <si>
    <t>F.O. Fisher</t>
  </si>
  <si>
    <t>Arvin Orchards</t>
  </si>
  <si>
    <t>F.O. Fisher Farms</t>
  </si>
  <si>
    <t>Michael Noell</t>
  </si>
  <si>
    <t>October 15, 2003</t>
  </si>
  <si>
    <t>Cliff Loeffler</t>
  </si>
  <si>
    <t>Paramount Citrus</t>
  </si>
  <si>
    <t>Meadow Brook Dairy</t>
  </si>
  <si>
    <t>BH/ZH/AF</t>
  </si>
  <si>
    <t>S 1/2 of NW 1/4 of Sec. 15</t>
  </si>
  <si>
    <t>NW 1/4 of Sec 1</t>
  </si>
  <si>
    <t>NW 1/4 of Sec. 21 &amp; portion of E 1/4 of Sec. 20</t>
  </si>
  <si>
    <t>E portion of NW 1/4 of Sec. 9</t>
  </si>
  <si>
    <t>SE 1/4 of Sec. 18</t>
  </si>
  <si>
    <t>S 1/2 of Sec. 34</t>
  </si>
  <si>
    <t>S portio.n of Sec. 18</t>
  </si>
  <si>
    <t>SE 1/4 of Sec. 14</t>
  </si>
  <si>
    <t>SW 1/4 of NE 1/4 of Sec 18</t>
  </si>
  <si>
    <t>81252, Set 3</t>
  </si>
  <si>
    <t>NW corner of Sec. 5</t>
  </si>
  <si>
    <t xml:space="preserve">Ranch # 12  </t>
  </si>
  <si>
    <t>SW 1/4 of Sec. 15, portion of south Sec. 16</t>
  </si>
  <si>
    <t>Ranch 466, Block 16-4</t>
  </si>
  <si>
    <t>Rueben</t>
  </si>
  <si>
    <t>Rob Tracy</t>
  </si>
  <si>
    <t>Jack Morris</t>
  </si>
  <si>
    <t>Melanie Atkinson</t>
  </si>
  <si>
    <t>Mr. Schafer</t>
  </si>
  <si>
    <t>Kenneth Kirschenmann</t>
  </si>
  <si>
    <t>Hung Lee</t>
  </si>
  <si>
    <t>Jason Starr</t>
  </si>
  <si>
    <t>Kelly Ivancovich</t>
  </si>
  <si>
    <t>David Gonzalez</t>
  </si>
  <si>
    <t>Michael Johnson</t>
  </si>
  <si>
    <t>Aaron Blinn</t>
  </si>
  <si>
    <t>Kyle Sagaser</t>
  </si>
  <si>
    <t>Tom Karle</t>
  </si>
  <si>
    <t>1617</t>
  </si>
  <si>
    <t>1618</t>
  </si>
  <si>
    <t>1619</t>
  </si>
  <si>
    <t>1620</t>
  </si>
  <si>
    <t>1621</t>
  </si>
  <si>
    <t>1622</t>
  </si>
  <si>
    <t>1623</t>
  </si>
  <si>
    <t>Pandol and Sons</t>
  </si>
  <si>
    <t>W1/2 of SW1/4 of Sec. 3</t>
  </si>
  <si>
    <t>Jim Siler</t>
  </si>
  <si>
    <t>Joe Gonzales</t>
  </si>
  <si>
    <t>Ralph</t>
  </si>
  <si>
    <t>Joe Lutje</t>
  </si>
  <si>
    <t>Dick Tieskoetter</t>
  </si>
  <si>
    <t>Ray Leist</t>
  </si>
  <si>
    <t>John Vasquez</t>
  </si>
  <si>
    <t>Ed Kuykendall</t>
  </si>
  <si>
    <t>Henry Zermenos</t>
  </si>
  <si>
    <t>Greg Van Hooser</t>
  </si>
  <si>
    <t>TA/JW</t>
  </si>
  <si>
    <t>John O'Hanneson</t>
  </si>
  <si>
    <t>P.O. Box 134</t>
  </si>
  <si>
    <t>Wasco section 15</t>
  </si>
  <si>
    <t>Ernie Rodriguez</t>
  </si>
  <si>
    <t>JDW</t>
  </si>
  <si>
    <t>P.O. Box M</t>
  </si>
  <si>
    <t>Griffith &amp; Dresser</t>
  </si>
  <si>
    <t>1217</t>
  </si>
  <si>
    <t>George Meek</t>
  </si>
  <si>
    <t>1218</t>
  </si>
  <si>
    <t>Greg Palla</t>
  </si>
  <si>
    <t>1219</t>
  </si>
  <si>
    <t>Fredako Almonds</t>
  </si>
  <si>
    <t>Brian Blackwell</t>
  </si>
  <si>
    <t>T12N R19W</t>
  </si>
  <si>
    <t>T7N R13W</t>
  </si>
  <si>
    <t>T28S R27E</t>
  </si>
  <si>
    <t>T29S R24E</t>
  </si>
  <si>
    <t>N 1/2 of NE 1/4 of Sec. 1</t>
  </si>
  <si>
    <t>Merced and Wasco</t>
  </si>
  <si>
    <t>T12S R18E</t>
  </si>
  <si>
    <t>T11S R18E</t>
  </si>
  <si>
    <t>T12S R17E</t>
  </si>
  <si>
    <t>T10N R19W</t>
  </si>
  <si>
    <t>T11N R17W</t>
  </si>
  <si>
    <t>T12N R18W</t>
  </si>
  <si>
    <t>NW╝ of SW╝ of Sec. 30 (south of county yard)</t>
  </si>
  <si>
    <t>Sec. 3</t>
  </si>
  <si>
    <t>N╜ of SE╝ of Sec. 20</t>
  </si>
  <si>
    <t>NE╝ of Sec. 8</t>
  </si>
  <si>
    <t>E╜ of Sec. 31</t>
  </si>
  <si>
    <t>W╜ of NW╝ of Sec. 2</t>
  </si>
  <si>
    <t>T22SR27E</t>
  </si>
  <si>
    <t>T26S R18E</t>
  </si>
  <si>
    <t>T13S R16E</t>
  </si>
  <si>
    <t>T11S R22E</t>
  </si>
  <si>
    <t>T24S R23E</t>
  </si>
  <si>
    <t>T18S R26E</t>
  </si>
  <si>
    <t>Ducor Irrigation Disrtict</t>
  </si>
  <si>
    <t>Delano-Earlimart Irrigation Disrtict</t>
  </si>
  <si>
    <t>Middle Portion of E 1/2 of Sec 3</t>
  </si>
  <si>
    <t>garlic</t>
  </si>
  <si>
    <t>beans</t>
  </si>
  <si>
    <t>Alfalfa</t>
  </si>
  <si>
    <t>Sugar Beets</t>
  </si>
  <si>
    <t>persimmons</t>
  </si>
  <si>
    <t>plums, nectarines, peaches, and apricots</t>
  </si>
  <si>
    <t>walnuts</t>
  </si>
  <si>
    <t>corn</t>
  </si>
  <si>
    <t>almonds*</t>
  </si>
  <si>
    <t>cotton*</t>
  </si>
  <si>
    <t>Turf</t>
  </si>
  <si>
    <t>wheat</t>
  </si>
  <si>
    <t>Citrus</t>
  </si>
  <si>
    <t>bell peppers</t>
  </si>
  <si>
    <t>Bakersfield, CA  93314</t>
  </si>
  <si>
    <t>SE 1/4 of SE 1/4 of Sec. 10</t>
  </si>
  <si>
    <t>T25S R19E</t>
  </si>
  <si>
    <t>T26S R27E</t>
  </si>
  <si>
    <t>T28S 25E</t>
  </si>
  <si>
    <t>T11S R19E</t>
  </si>
  <si>
    <t>T31S R28E</t>
  </si>
  <si>
    <t>T11N R29W</t>
  </si>
  <si>
    <t>T23S R26E</t>
  </si>
  <si>
    <t>Wes Weaver</t>
  </si>
  <si>
    <t>Ron Brase</t>
  </si>
  <si>
    <t>Joe Muller</t>
  </si>
  <si>
    <t>Steve Balentine</t>
  </si>
  <si>
    <t>Louise Fisher Brooke</t>
  </si>
  <si>
    <t>Dave Mask</t>
  </si>
  <si>
    <t>Rick Sunberry</t>
  </si>
  <si>
    <t>Rob McGill</t>
  </si>
  <si>
    <t>John Diener</t>
  </si>
  <si>
    <t>Geordy Wise</t>
  </si>
  <si>
    <t>John Romanini</t>
  </si>
  <si>
    <t>Larry Antongiovanni</t>
  </si>
  <si>
    <t>Geordy Gardiner</t>
  </si>
  <si>
    <t>Peach Buoni</t>
  </si>
  <si>
    <t>Ron Torigiani</t>
  </si>
  <si>
    <t>Mike Andrews</t>
  </si>
  <si>
    <t>David Ross</t>
  </si>
  <si>
    <t>David Hansen</t>
  </si>
  <si>
    <t>Ted Page</t>
  </si>
  <si>
    <t>Mark Romanini</t>
  </si>
  <si>
    <t>Carl Northum</t>
  </si>
  <si>
    <t>John Simpson</t>
  </si>
  <si>
    <t>McFarland, CA  93250</t>
  </si>
  <si>
    <t>Earlimart, CA  93219</t>
  </si>
  <si>
    <t>Tyler, TX  75703</t>
  </si>
  <si>
    <t>Delano, CA  93216</t>
  </si>
  <si>
    <t>Bakersfield, CA  93313</t>
  </si>
  <si>
    <t>Bakersfield, CA  93303</t>
  </si>
  <si>
    <t>Lost Hills, CA  93249</t>
  </si>
  <si>
    <t>McKittrick, CA  93251</t>
  </si>
  <si>
    <t>E 1/2 of NE 1/4 of Sec. 27 and a portion of NW 1/4 of Sec. 26</t>
  </si>
  <si>
    <t>7304 Calle Privada</t>
  </si>
  <si>
    <t>SE 1/4 of Sec. 2 &amp; SW 1/4 of Sec. 1</t>
  </si>
  <si>
    <t>NE 1/4 of Sec. 3</t>
  </si>
  <si>
    <t>S 1/2 of SW 1/4 and portion of N 1/2 of Sec. 14</t>
  </si>
  <si>
    <t>S 1/2 of SW 1/4 of Sec. 6</t>
  </si>
  <si>
    <t>Klein Management</t>
  </si>
  <si>
    <t>DeBenedetto Bros.</t>
  </si>
  <si>
    <t>P.O. Box 9760</t>
  </si>
  <si>
    <t>Fresno, Ca 93794</t>
  </si>
  <si>
    <t>F- 5 &amp; 6</t>
  </si>
  <si>
    <t>Mark DeBenedetto</t>
  </si>
  <si>
    <t>1793</t>
  </si>
  <si>
    <t>1794</t>
  </si>
  <si>
    <t>Triple C Farms</t>
  </si>
  <si>
    <t>1795</t>
  </si>
  <si>
    <t>1796</t>
  </si>
  <si>
    <t>1797</t>
  </si>
  <si>
    <t>1798</t>
  </si>
  <si>
    <t>SW1/4 of SE1/4 of SW1/4 of Sec. 24</t>
  </si>
  <si>
    <t>Block 4</t>
  </si>
  <si>
    <t>Rowan 2-1</t>
  </si>
  <si>
    <t>S&amp;P-35-1</t>
  </si>
  <si>
    <t>31-3</t>
  </si>
  <si>
    <t>Snodgrass 204/Set #1</t>
  </si>
  <si>
    <t>Snodgrass 207</t>
  </si>
  <si>
    <t>School House</t>
  </si>
  <si>
    <t>30-1</t>
  </si>
  <si>
    <t>Noriega &amp; Heath</t>
  </si>
  <si>
    <t>KV 12-5</t>
  </si>
  <si>
    <t>Slikker 17-5</t>
  </si>
  <si>
    <t>Sebastian 11-1</t>
  </si>
  <si>
    <t>Kratzmeyer 92-B</t>
  </si>
  <si>
    <t>North Ranch</t>
  </si>
  <si>
    <t>Arvin 1, Sets 1&amp;2</t>
  </si>
  <si>
    <t xml:space="preserve">Calloway Orchards, </t>
  </si>
  <si>
    <t>Ranch 329, Blocks 3-3, Set #1</t>
  </si>
  <si>
    <t>Ranch 231</t>
  </si>
  <si>
    <t>Arvin 3, Set #1</t>
  </si>
  <si>
    <t>Hammen Ranch</t>
  </si>
  <si>
    <t>Palla 6</t>
  </si>
  <si>
    <t>South Block</t>
  </si>
  <si>
    <t>Nindy Dosanjh</t>
  </si>
  <si>
    <t>Jim Eyherabide</t>
  </si>
  <si>
    <t>Mike Dallas</t>
  </si>
  <si>
    <t>Bob Schultz</t>
  </si>
  <si>
    <t>Pierre DeWet</t>
  </si>
  <si>
    <t>Matt Billings</t>
  </si>
  <si>
    <t>500 - East</t>
  </si>
  <si>
    <t xml:space="preserve">T27S R25E </t>
  </si>
  <si>
    <t>E 1/2 of NE1/4 of Sec. 18</t>
  </si>
  <si>
    <t>1542</t>
  </si>
  <si>
    <t>Empire Farming Co.</t>
  </si>
  <si>
    <t>SW╝ of Sec. 4, NE╝ of Sec. 9, East of Hwy. 99</t>
  </si>
  <si>
    <t>S╜ of SE╝ of Sec. 34</t>
  </si>
  <si>
    <t>N╜ of SE╝ of Sec. 34</t>
  </si>
  <si>
    <t>NW╝ of Sec. 5</t>
  </si>
  <si>
    <t>S╜ of NE╝ of Sec. 34</t>
  </si>
  <si>
    <t>SE╝ of SW╝ of Sec .15</t>
  </si>
  <si>
    <t>SW╝ of NE╝ of Sec. 22</t>
  </si>
  <si>
    <t>Bill Schader</t>
  </si>
  <si>
    <t>MF/BH</t>
  </si>
  <si>
    <t>Cliff Trotter</t>
  </si>
  <si>
    <t>T31S R30E</t>
  </si>
  <si>
    <t>607 Vista Verde</t>
  </si>
  <si>
    <t>Trotter 40</t>
  </si>
  <si>
    <t>Cliff</t>
  </si>
  <si>
    <t>McAllister 23-5</t>
  </si>
  <si>
    <t>Field 16</t>
  </si>
  <si>
    <t>Shirley</t>
  </si>
  <si>
    <t>Jasser Farms</t>
  </si>
  <si>
    <t>1438</t>
  </si>
  <si>
    <t>1439</t>
  </si>
  <si>
    <t>Yurosek &amp; Sons</t>
  </si>
  <si>
    <t>1440</t>
  </si>
  <si>
    <t>Elk Grove</t>
  </si>
  <si>
    <t>1441</t>
  </si>
  <si>
    <t>1442</t>
  </si>
  <si>
    <t>Sunview Vineyards</t>
  </si>
  <si>
    <t>1443</t>
  </si>
  <si>
    <t>Hilda Reynveld</t>
  </si>
  <si>
    <t>1444</t>
  </si>
  <si>
    <t>1445</t>
  </si>
  <si>
    <t>Willow Creek</t>
  </si>
  <si>
    <t>1446</t>
  </si>
  <si>
    <t>Mark Ballenge</t>
  </si>
  <si>
    <t>NW 1/4 Sec. 19</t>
  </si>
  <si>
    <t>NW portion of the SE 1/4 of Sec. 33</t>
  </si>
  <si>
    <t>NW 1/4 of the NE 1/4 of Sec. 25</t>
  </si>
  <si>
    <t>portion of SE 1/4 of Sec 5</t>
  </si>
  <si>
    <t>Sec 35</t>
  </si>
  <si>
    <t>S 1/2 of SW 1/4 of Sec 25</t>
  </si>
  <si>
    <t>W 1/2 of Sec 22</t>
  </si>
  <si>
    <t>N 1/2 of SW 1/4 of Sec 9</t>
  </si>
  <si>
    <t>1654</t>
  </si>
  <si>
    <t>1655</t>
  </si>
  <si>
    <t>SE 1/4 of Sec. 3</t>
  </si>
  <si>
    <t>Ranch 75 South, Set 1 SE</t>
  </si>
  <si>
    <t>Blackwell Land Company</t>
  </si>
  <si>
    <t>1724</t>
  </si>
  <si>
    <t>Delmart</t>
  </si>
  <si>
    <t>1725</t>
  </si>
  <si>
    <t>1726</t>
  </si>
  <si>
    <t>1727</t>
  </si>
  <si>
    <t>Joe Cruz Farms</t>
  </si>
  <si>
    <t>1728</t>
  </si>
  <si>
    <t>Tom Coleman</t>
  </si>
  <si>
    <t>Ferderico</t>
  </si>
  <si>
    <t>Jack Thomson</t>
  </si>
  <si>
    <t>Arnold Sousa</t>
  </si>
  <si>
    <t>Kevin Antongiovanni</t>
  </si>
  <si>
    <t>T32N R29W</t>
  </si>
  <si>
    <t>Rusty</t>
  </si>
  <si>
    <t>Brian Antogioviannai</t>
  </si>
  <si>
    <t>Alex</t>
  </si>
  <si>
    <t>Don Hopkins</t>
  </si>
  <si>
    <t>Jeff Huckaby</t>
  </si>
  <si>
    <t>Pat &amp; Don Quist</t>
  </si>
  <si>
    <t>Donny Hopkins</t>
  </si>
  <si>
    <t>Main Drain</t>
  </si>
  <si>
    <t>SW 1/4 of NW 1/4 Sec. 31</t>
  </si>
  <si>
    <t>Ranch 525-Blocks 3A-3C</t>
  </si>
  <si>
    <t>Ranch 371-Block 6</t>
  </si>
  <si>
    <t>Peter Dulcich</t>
  </si>
  <si>
    <t>Dave Jameson</t>
  </si>
  <si>
    <t>Tom Toretta</t>
  </si>
  <si>
    <t>1332</t>
  </si>
  <si>
    <t>1333</t>
  </si>
  <si>
    <t>Kuhn &amp; Mason Farming</t>
  </si>
  <si>
    <t>87/90</t>
  </si>
  <si>
    <t>F 1107 &amp; 1108, Set #2</t>
  </si>
  <si>
    <t>1.2/1.26</t>
  </si>
  <si>
    <t xml:space="preserve">T32S R29E </t>
  </si>
  <si>
    <t>W 1/2 of Sec. 33</t>
  </si>
  <si>
    <t>Old River Ranch - Block 210, Set #3</t>
  </si>
  <si>
    <t>middle 1/3 of S 1/2 of N 1/2 of NW 1/4 of Sec. 11</t>
  </si>
  <si>
    <t>Fresno Ranch</t>
  </si>
  <si>
    <t>Ducor 160</t>
  </si>
  <si>
    <t>Ranch 75</t>
  </si>
  <si>
    <t>Ranch 9 - Blocks 6B &amp; 6F</t>
  </si>
  <si>
    <t>Ranch 478 -S 1/2- Set #1</t>
  </si>
  <si>
    <t>King West</t>
  </si>
  <si>
    <t>Ranch 9, Blocks 7A + 7E</t>
  </si>
  <si>
    <t>Set 1 (Island Prince)</t>
  </si>
  <si>
    <t>File No.</t>
  </si>
  <si>
    <t>Date</t>
  </si>
  <si>
    <t>Acres</t>
  </si>
  <si>
    <t>Crop</t>
  </si>
  <si>
    <t>DU</t>
  </si>
  <si>
    <t>Age</t>
  </si>
  <si>
    <t>System Type</t>
  </si>
  <si>
    <t>Legal Description</t>
  </si>
  <si>
    <t>Evaluator</t>
  </si>
  <si>
    <t>Hours applied</t>
  </si>
  <si>
    <t>Contact Person</t>
  </si>
  <si>
    <t xml:space="preserve">Grower Name </t>
  </si>
  <si>
    <t>D.M. Camp &amp; Sons</t>
  </si>
  <si>
    <t>grapes</t>
  </si>
  <si>
    <t>Micro/drip</t>
  </si>
  <si>
    <t>T32S R29E</t>
  </si>
  <si>
    <t>Section</t>
  </si>
  <si>
    <t>Block Name</t>
  </si>
  <si>
    <t>R7-F9</t>
  </si>
  <si>
    <t>Edwin Camp</t>
  </si>
  <si>
    <t>Gross App Rate (")</t>
  </si>
  <si>
    <t>carrot</t>
  </si>
  <si>
    <t>Solid Set Sprinkler</t>
  </si>
  <si>
    <t>R7-F8</t>
  </si>
  <si>
    <t>Roger Frantz &amp; Sons</t>
  </si>
  <si>
    <t>alfalfa</t>
  </si>
  <si>
    <t>Linear Move</t>
  </si>
  <si>
    <t>T26S R24E</t>
  </si>
  <si>
    <t>Barry Braun</t>
  </si>
  <si>
    <t>Double "L" Farms</t>
  </si>
  <si>
    <t>carrots</t>
  </si>
  <si>
    <t>FDU</t>
  </si>
  <si>
    <t>CCU</t>
  </si>
  <si>
    <t>T29S R26E</t>
  </si>
  <si>
    <t>Renfro Road</t>
  </si>
  <si>
    <t>Lawrence Handel</t>
  </si>
  <si>
    <t>Bob Baze Farms</t>
  </si>
  <si>
    <t>almonds</t>
  </si>
  <si>
    <t>Border Strip</t>
  </si>
  <si>
    <t>T27S R24E</t>
  </si>
  <si>
    <t>Home</t>
  </si>
  <si>
    <t>Ranch 3151, Set #4</t>
  </si>
  <si>
    <t>W 1/3 of E 1/2 of Sec. 29</t>
  </si>
  <si>
    <t>W 1/3 of SE 1/4 of Sec. 20</t>
  </si>
  <si>
    <t>27/34</t>
  </si>
  <si>
    <t>Sons Ranch</t>
  </si>
  <si>
    <t>T26S R26E</t>
  </si>
  <si>
    <t>Ranch 314, Block 3EH/4AF</t>
  </si>
  <si>
    <t>Pandol &amp; Sons</t>
  </si>
  <si>
    <t>kiwis</t>
  </si>
  <si>
    <t>Wayne Adams Kiwis</t>
  </si>
  <si>
    <t>micro-sprinkler</t>
  </si>
  <si>
    <t>D-11</t>
  </si>
  <si>
    <t>Baljit Dosanjh</t>
  </si>
  <si>
    <t>5,10</t>
  </si>
  <si>
    <t>D-10 West</t>
  </si>
  <si>
    <t>Sec 26</t>
  </si>
  <si>
    <t>TT25S R26E</t>
  </si>
  <si>
    <t>T31S R25E</t>
  </si>
  <si>
    <t>T25S R25E</t>
  </si>
  <si>
    <t>Pierucci Farms</t>
  </si>
  <si>
    <t>25546 Sullivan Road</t>
  </si>
  <si>
    <t>Fields 27 &amp; 28</t>
  </si>
  <si>
    <t>Roy Pierucci</t>
  </si>
  <si>
    <t>N 1/2 of SW 1/4 of Sec. 31</t>
  </si>
  <si>
    <t>NW 1/4 of SW 1/4 of Sec. 31</t>
  </si>
  <si>
    <t>Field 28</t>
  </si>
  <si>
    <t>E 1/2 of Sec. 18</t>
  </si>
  <si>
    <t>BH/CM</t>
  </si>
  <si>
    <t>Maricopa Hwy.</t>
  </si>
  <si>
    <t>S 1/2 of Sec. 17</t>
  </si>
  <si>
    <t>Jack</t>
  </si>
  <si>
    <t>SE 1/4 of Sec. 10</t>
  </si>
  <si>
    <t>Poso and Western</t>
  </si>
  <si>
    <t>Louis Crettol</t>
  </si>
  <si>
    <t>Superior Sod</t>
  </si>
  <si>
    <t>Buttonwillow, CA  92306</t>
  </si>
  <si>
    <t>S 1/3 of W 1/2 of Sec 15</t>
  </si>
  <si>
    <t>Sec 19</t>
  </si>
  <si>
    <t>SE 1/4 of Sec 10</t>
  </si>
  <si>
    <t>Sec 11</t>
  </si>
  <si>
    <t>SMUD</t>
  </si>
  <si>
    <t>5060 California Ave., Suite 910</t>
  </si>
  <si>
    <t>W 3/4 of SE 1/4 of Sec. 31</t>
  </si>
  <si>
    <t>Modesto Irrigation District</t>
  </si>
  <si>
    <t xml:space="preserve">Cawelo Water District </t>
  </si>
  <si>
    <t>Chowchilla</t>
  </si>
  <si>
    <t>Tehachapi Cummings County Water District</t>
  </si>
  <si>
    <t>Rosedale Rio-Bravo Water Storage Distirct</t>
  </si>
  <si>
    <t>Shafter Wasco Irrigation District</t>
  </si>
  <si>
    <t xml:space="preserve">North Kern Water Storage District 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</si>
  <si>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</si>
  <si>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</si>
  <si>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</si>
  <si>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</si>
  <si>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</si>
  <si>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</si>
  <si>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</si>
  <si>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</si>
  <si>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</si>
  <si>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</si>
  <si>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Hills Valley ID</t>
  </si>
  <si>
    <t>Ranch 7, Blocks D, E, F</t>
  </si>
  <si>
    <t>T14SR25E</t>
  </si>
  <si>
    <t>23400 Road 24</t>
  </si>
  <si>
    <t>Ranch 240</t>
  </si>
  <si>
    <t>W 1/2 of NW 1/4 of Sec. 25</t>
  </si>
  <si>
    <t>PW/AS</t>
  </si>
  <si>
    <t>PW/JR/AS</t>
  </si>
  <si>
    <t>BH/PW/JR</t>
  </si>
  <si>
    <t>PW/JR/ST</t>
  </si>
  <si>
    <t>NE 1/4 of NE 1/4 of Sec. 2</t>
  </si>
  <si>
    <t>Baby Crimson</t>
  </si>
  <si>
    <t>Sec. 34, except NE 1/4 &amp; SE 1/4</t>
  </si>
  <si>
    <t>Ranch 405, Blocks 34-2,3,4,7</t>
  </si>
  <si>
    <t>N 1/2 of NW 1/4 of Sec. 18</t>
  </si>
  <si>
    <t>M6FICo</t>
  </si>
  <si>
    <t>T10S R16E</t>
  </si>
  <si>
    <t>86/80</t>
  </si>
  <si>
    <t>Dr. Gordon Tohm</t>
  </si>
  <si>
    <t>1508</t>
  </si>
  <si>
    <t>T &amp; T Farms</t>
  </si>
  <si>
    <t>1509</t>
  </si>
  <si>
    <t>1510</t>
  </si>
  <si>
    <t>Peters Company</t>
  </si>
  <si>
    <t>1511</t>
  </si>
  <si>
    <t>1512</t>
  </si>
  <si>
    <t>Agriswiss Inc.</t>
  </si>
  <si>
    <t>1513</t>
  </si>
  <si>
    <t>1514</t>
  </si>
  <si>
    <t>1515</t>
  </si>
  <si>
    <t>P.O.Box 9759</t>
  </si>
  <si>
    <t>32588 Kimberlina</t>
  </si>
  <si>
    <t>1055 W. Morton Ste. E</t>
  </si>
  <si>
    <t>Rte. 1 Box 455</t>
  </si>
  <si>
    <t>9340 Panama Lane</t>
  </si>
  <si>
    <t>16212 Becky Ave.</t>
  </si>
  <si>
    <t>P.O. Box 326</t>
  </si>
  <si>
    <t>7200 E. Brundage Rd.</t>
  </si>
  <si>
    <t>Willow Springs Rd.</t>
  </si>
  <si>
    <t xml:space="preserve">P.O. Box 81498 </t>
  </si>
  <si>
    <t>Farmland Management</t>
  </si>
  <si>
    <t>1674</t>
  </si>
  <si>
    <t>Section P - Pump #40</t>
  </si>
  <si>
    <t>S 1/2 of NE 1/4 &amp; N 1/2 of SE 1/4 of Sec. 14</t>
  </si>
  <si>
    <t>Block 306</t>
  </si>
  <si>
    <t>E 1/2 of SW 1/4 of Sec. 33</t>
  </si>
  <si>
    <t>E 1/2 of NW 1/4 of Sec. 5</t>
  </si>
  <si>
    <t>BH/KO</t>
  </si>
  <si>
    <t>M 1/3 of SW 1/4 of Sec. 36</t>
  </si>
  <si>
    <t>Ranch 369, Block 36-3, Set 2</t>
  </si>
  <si>
    <t>Paramount Farms-R14</t>
  </si>
  <si>
    <t>1431</t>
  </si>
  <si>
    <t>Bidart Bros.</t>
  </si>
  <si>
    <t>1432</t>
  </si>
  <si>
    <t>1433</t>
  </si>
  <si>
    <t>1406</t>
  </si>
  <si>
    <t>1407</t>
  </si>
  <si>
    <t>Roy Perucci</t>
  </si>
  <si>
    <t>1408</t>
  </si>
  <si>
    <t>Chris Vanborg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</si>
  <si>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</si>
  <si>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</si>
  <si>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</si>
  <si>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</si>
  <si>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</si>
  <si>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</si>
  <si>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</si>
  <si>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</si>
  <si>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</si>
  <si>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</si>
  <si>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Caratan</t>
  </si>
  <si>
    <t>1419</t>
  </si>
  <si>
    <t>1420</t>
  </si>
  <si>
    <t>1422</t>
  </si>
  <si>
    <t>1424</t>
  </si>
  <si>
    <t>1425</t>
  </si>
  <si>
    <t>Malibu Vineyards</t>
  </si>
  <si>
    <t>1426</t>
  </si>
  <si>
    <t>1427</t>
  </si>
  <si>
    <t>AmCal</t>
  </si>
  <si>
    <t>1428</t>
  </si>
  <si>
    <t>1429</t>
  </si>
  <si>
    <t>Weidenbach</t>
  </si>
  <si>
    <t>1430</t>
  </si>
  <si>
    <t>Tri-Duncan Farms</t>
  </si>
  <si>
    <t>1331</t>
  </si>
  <si>
    <t>80 - Set #2</t>
  </si>
  <si>
    <t>80 - Set #1</t>
  </si>
  <si>
    <t>#3 - South Set</t>
  </si>
  <si>
    <t>Zinfandel 3 - 9AG14</t>
  </si>
  <si>
    <t>West Kern North - Block 2, Set 2</t>
  </si>
  <si>
    <t>Tulare 128 - West</t>
  </si>
  <si>
    <t>Tulare 140 - Block 1</t>
  </si>
  <si>
    <t>L34/Syrah</t>
  </si>
  <si>
    <t>Tulare 16</t>
  </si>
  <si>
    <t>SW 1/4 of Sec 30</t>
  </si>
  <si>
    <t>Ray Ratto</t>
  </si>
  <si>
    <t>Ken Jochemsin</t>
  </si>
  <si>
    <t>"Old Field"</t>
  </si>
  <si>
    <t>Solid Set Sprinkelr</t>
  </si>
  <si>
    <t>Randy Toews</t>
  </si>
  <si>
    <t>Myron Friesen</t>
  </si>
  <si>
    <t>Ken Walker</t>
  </si>
  <si>
    <t>Mario</t>
  </si>
  <si>
    <t>Isidro</t>
  </si>
  <si>
    <t>Tino</t>
  </si>
  <si>
    <t>Cruz Polio</t>
  </si>
  <si>
    <t>Paul Bhogal</t>
  </si>
  <si>
    <t>Ranch 410 - Block 410 &amp; 411</t>
  </si>
  <si>
    <t>LBI - Block #31, 30-33, 28, 29 &amp; 17 Set 3 &amp; 4</t>
  </si>
  <si>
    <t>Corotto Farms</t>
  </si>
  <si>
    <t>PO Box 443</t>
  </si>
  <si>
    <t>T30SR29E</t>
  </si>
  <si>
    <t>NE 1/4 of Sec 6</t>
  </si>
  <si>
    <t>Andrews TK-13</t>
  </si>
  <si>
    <t>Ben Taft</t>
  </si>
  <si>
    <t>W 1/2 of Sec 8</t>
  </si>
  <si>
    <t>TK-15</t>
  </si>
  <si>
    <t>.83/1.12</t>
  </si>
  <si>
    <t>Sam Ackerman</t>
  </si>
  <si>
    <t>Ted Bennett Farms</t>
  </si>
  <si>
    <t>5746 W. Crowley Ave.</t>
  </si>
  <si>
    <t>Visalia, CA  93291</t>
  </si>
  <si>
    <t>NE 1/4 of NW 1/4 of NE 1/4 of Sec. 34</t>
  </si>
  <si>
    <t>Ted Bennett</t>
  </si>
  <si>
    <t>Pond Road</t>
  </si>
  <si>
    <t>1842</t>
  </si>
  <si>
    <t>1843</t>
  </si>
  <si>
    <t>1844</t>
  </si>
  <si>
    <t>1845</t>
  </si>
  <si>
    <t>1846</t>
  </si>
  <si>
    <t>1847</t>
  </si>
  <si>
    <t>1848</t>
  </si>
  <si>
    <t>Sill Properties</t>
  </si>
  <si>
    <t>2371</t>
  </si>
  <si>
    <t>2372</t>
  </si>
  <si>
    <t>C &amp; A Farms</t>
  </si>
  <si>
    <t>2373</t>
  </si>
  <si>
    <t>September 7, 2005</t>
  </si>
  <si>
    <t>2374</t>
  </si>
  <si>
    <t>Lester Neufeld &amp; Son</t>
  </si>
  <si>
    <t>2375</t>
  </si>
  <si>
    <t>2376</t>
  </si>
  <si>
    <t>2377</t>
  </si>
  <si>
    <t>C&amp;A Farms</t>
  </si>
  <si>
    <t>2378</t>
  </si>
  <si>
    <t>Ranch 15 - Blocks 5 &amp; 6</t>
  </si>
  <si>
    <t>Joe Contreras</t>
  </si>
  <si>
    <t>Nathan Thompson</t>
  </si>
  <si>
    <t>Micheal Ruttan</t>
  </si>
  <si>
    <t xml:space="preserve">Ruben </t>
  </si>
  <si>
    <t>Jeff Thompson</t>
  </si>
  <si>
    <t>Greg VanHooser</t>
  </si>
  <si>
    <t>Greg Davis/Bruce (hydra-tec)</t>
  </si>
  <si>
    <t>Ted Paige</t>
  </si>
  <si>
    <t>Rick Riccomini</t>
  </si>
  <si>
    <t xml:space="preserve">Leo </t>
  </si>
  <si>
    <t>Mark Fanucchi</t>
  </si>
  <si>
    <t>Reza Rasekh</t>
  </si>
  <si>
    <t>Ben</t>
  </si>
  <si>
    <t>Gerald</t>
  </si>
  <si>
    <t>Ingle Farms</t>
  </si>
  <si>
    <t>SE 1/4 of NE 1/4 of Sec. 12</t>
  </si>
  <si>
    <t>Lewis Sharp</t>
  </si>
  <si>
    <t>Steve Guidera</t>
  </si>
  <si>
    <t>Jim Keating</t>
  </si>
  <si>
    <t>Gary Wilson</t>
  </si>
  <si>
    <t>1656</t>
  </si>
  <si>
    <t>Sherrill Orchards</t>
  </si>
  <si>
    <t>1657</t>
  </si>
  <si>
    <t>1658</t>
  </si>
  <si>
    <t>Peter's Co.</t>
  </si>
  <si>
    <t>1659</t>
  </si>
  <si>
    <t>1660</t>
  </si>
  <si>
    <t>1661</t>
  </si>
  <si>
    <t>1662</t>
  </si>
  <si>
    <t>1663</t>
  </si>
  <si>
    <t>1664</t>
  </si>
  <si>
    <t>1665</t>
  </si>
  <si>
    <t>1666</t>
  </si>
  <si>
    <t>Todd Tracy</t>
  </si>
  <si>
    <t>Gary Hilton</t>
  </si>
  <si>
    <t>Project w/ Blake Sanden</t>
  </si>
  <si>
    <t>Caliente Farms</t>
  </si>
  <si>
    <t>Old Thompson</t>
  </si>
  <si>
    <t>Block 5L</t>
  </si>
  <si>
    <t>Arvin, CA</t>
  </si>
  <si>
    <t>David Rd.</t>
  </si>
  <si>
    <t>Phase I - Set 2</t>
  </si>
  <si>
    <t>NW 1/4 of NW 1/4 of Sec. 31</t>
  </si>
  <si>
    <t>E 1/2 of the NW 1/4 and the NE 1/4 of the SW 1/4 of Sec. 6</t>
  </si>
  <si>
    <t>Wheeler Ridge-Maricopa Water Storage Dist.</t>
  </si>
  <si>
    <t>Terra Bella ID</t>
  </si>
  <si>
    <t>Terra Bella Irrigation District</t>
  </si>
  <si>
    <t>Saucelito ID</t>
  </si>
  <si>
    <t>Tea Pot Dome ID</t>
  </si>
  <si>
    <t>Not w/in a district or covered under a contract</t>
  </si>
  <si>
    <t>Gravelly Ford ID</t>
  </si>
  <si>
    <t>Frank Perales</t>
  </si>
  <si>
    <t>C.J. Ritchie</t>
  </si>
  <si>
    <t>T26S R21E</t>
  </si>
  <si>
    <t>Lost Hills, CA</t>
  </si>
  <si>
    <t>North F #115</t>
  </si>
  <si>
    <t>Steve Bottoms</t>
  </si>
  <si>
    <t>Don Elholm</t>
  </si>
  <si>
    <t>Lone Tree Farms</t>
  </si>
  <si>
    <t>Star Route 100</t>
  </si>
  <si>
    <t>Kettleman City, CA 93239</t>
  </si>
  <si>
    <t>N 1/2 of SW 1/4 of Sec. 7</t>
  </si>
  <si>
    <t>SW 1/4 of Sec. 22</t>
  </si>
  <si>
    <t>SP 99, Block D</t>
  </si>
  <si>
    <t>Ranch 340, Block 20-3</t>
  </si>
  <si>
    <t>Ranch 369, Block 1-4, Sets 1-3</t>
  </si>
  <si>
    <t>Ranch 211, Blocks 13C &amp; 13D</t>
  </si>
  <si>
    <t>Ranch 12, Field 11</t>
  </si>
  <si>
    <t>Ranch 14, Blocks 5 &amp; 7</t>
  </si>
  <si>
    <t>Ranch 14, Blocks 2 &amp; 6</t>
  </si>
  <si>
    <t>Section 34, Drip East</t>
  </si>
  <si>
    <t>Ranch 480, Block 9-2</t>
  </si>
  <si>
    <t>Ranch 355, Block 14-2 Set 2</t>
  </si>
  <si>
    <t>Ranch 7, Field 8</t>
  </si>
  <si>
    <t>Block 15, Set #1</t>
  </si>
  <si>
    <t>SPCH, Block A</t>
  </si>
  <si>
    <t>Wildwood Block 4</t>
  </si>
  <si>
    <t>Ranch 22, Blocks A &amp; C</t>
  </si>
  <si>
    <t>Ranch 7, East Side</t>
  </si>
  <si>
    <t>Phase 3</t>
  </si>
  <si>
    <t>Ranch 7, West Side</t>
  </si>
  <si>
    <t>David &amp; David Ranch, Field 8</t>
  </si>
  <si>
    <t>Warren Ranch #1 Set 2</t>
  </si>
  <si>
    <t>Coberly Ranch Set #1</t>
  </si>
  <si>
    <t>R-9</t>
  </si>
  <si>
    <t>R-10</t>
  </si>
  <si>
    <t>alfalfa (EQIP)</t>
  </si>
  <si>
    <t xml:space="preserve">R &amp; G Farms </t>
  </si>
  <si>
    <t>13762 First Ave.</t>
  </si>
  <si>
    <t>Ranch 2</t>
  </si>
  <si>
    <t>Tolbert</t>
  </si>
  <si>
    <t>Merced Ave.</t>
  </si>
  <si>
    <t>South ValleyFarms</t>
  </si>
  <si>
    <t>T26S R25E</t>
  </si>
  <si>
    <t>NE 1/4 of Sec. 5</t>
  </si>
  <si>
    <t>Block 42, Set #2</t>
  </si>
  <si>
    <t>SE 1/4 of Sec. 27</t>
  </si>
  <si>
    <t>NW 1/4 of NW 1/4 of Sec. 22</t>
  </si>
  <si>
    <t xml:space="preserve">Block #170 C &amp; D </t>
  </si>
  <si>
    <t>Ranch #3</t>
  </si>
  <si>
    <t>Buck</t>
  </si>
  <si>
    <t>NE 1/4 of Sec. 33</t>
  </si>
  <si>
    <t>Jim E.</t>
  </si>
  <si>
    <t>Orange Grove Ranch</t>
  </si>
  <si>
    <t>Section 25</t>
  </si>
  <si>
    <t>WF5</t>
  </si>
  <si>
    <t>Field 7</t>
  </si>
  <si>
    <t>Whistler</t>
  </si>
  <si>
    <t>Field 5</t>
  </si>
  <si>
    <t>Vic's Home Place</t>
  </si>
  <si>
    <t>F-1</t>
  </si>
  <si>
    <t>Alkali Hollow</t>
  </si>
  <si>
    <t>'8901</t>
  </si>
  <si>
    <t>Leland Kroecker and Son</t>
  </si>
  <si>
    <t>Ruby Seedless</t>
  </si>
  <si>
    <t>Magnolia &amp; Filburn</t>
  </si>
  <si>
    <t>Mark Wolfshorndl/Rob Roy</t>
  </si>
  <si>
    <t>Mark Valpredo</t>
  </si>
  <si>
    <t>P.O. Box 159</t>
  </si>
  <si>
    <t>4358 Laval Rd.</t>
  </si>
  <si>
    <t>P.O. Box 1517</t>
  </si>
  <si>
    <t>18995 Ave. 40</t>
  </si>
  <si>
    <t>Ranch 23</t>
  </si>
  <si>
    <t>tomatoes</t>
  </si>
  <si>
    <t>sugar beets</t>
  </si>
  <si>
    <t>Midlake Farms</t>
  </si>
  <si>
    <t>AM CAL Almonds</t>
  </si>
  <si>
    <t>Pacific Sod</t>
  </si>
  <si>
    <t>Sunshine Farms</t>
  </si>
  <si>
    <t>N 1/2 of Sec. 36</t>
  </si>
  <si>
    <t>36 - 1</t>
  </si>
  <si>
    <t>Ben Wilson</t>
  </si>
  <si>
    <t>Gino Favagrossa</t>
  </si>
  <si>
    <t>Collier Ranch - Block A</t>
  </si>
  <si>
    <t xml:space="preserve">1250 E. Myer Rd. </t>
  </si>
  <si>
    <t>Laux Management</t>
  </si>
  <si>
    <t>1637</t>
  </si>
  <si>
    <t>1638</t>
  </si>
  <si>
    <t>1639</t>
  </si>
  <si>
    <t>1640</t>
  </si>
  <si>
    <t>Insight Farms c/o Laux Management</t>
  </si>
  <si>
    <t>1641</t>
  </si>
  <si>
    <t>1642</t>
  </si>
  <si>
    <t>1643</t>
  </si>
  <si>
    <t>Canandaigua Winery, c/o Wilson Ag.</t>
  </si>
  <si>
    <t>1644</t>
  </si>
  <si>
    <t>Casa Famoso Packing</t>
  </si>
  <si>
    <t xml:space="preserve">1859 Wegis Ave. </t>
  </si>
  <si>
    <t>Flame Seedless</t>
  </si>
  <si>
    <t>South End</t>
  </si>
  <si>
    <t>BH/PR/CM</t>
  </si>
  <si>
    <t>Hwy. 46 &amp; Rowlee</t>
  </si>
  <si>
    <t>Reyneveld Orchards</t>
  </si>
  <si>
    <t>Ranch 64 (Sherwood &amp; Wallace)</t>
  </si>
  <si>
    <t>New Ranch (Whisler &amp; Famoso-Porterville)</t>
  </si>
  <si>
    <t>Truman Chase</t>
  </si>
  <si>
    <t>Bryan Barrett</t>
  </si>
  <si>
    <t>S 1/2 0f NE 1/4 of Sec. 16</t>
  </si>
  <si>
    <t>Mobil Ranch</t>
  </si>
  <si>
    <t>Kern West: Block 113</t>
  </si>
  <si>
    <t>Fresno &amp; Scaroni</t>
  </si>
  <si>
    <t>Edison Ranch: Block 2</t>
  </si>
  <si>
    <t>Hwy. 223 &amp; Hwy. 99</t>
  </si>
  <si>
    <t>Eldon Sanders- Cambell Ranch</t>
  </si>
  <si>
    <t>1635</t>
  </si>
  <si>
    <t>Sherwood &amp; Sherwood</t>
  </si>
  <si>
    <t>1636</t>
  </si>
  <si>
    <t>S╜ of Sec. 22 between Friant-Kern and Calloway Canals</t>
  </si>
  <si>
    <t>NW╝ of Sec. 16 (East of Main Drain)</t>
  </si>
  <si>
    <t>NE╝ of Sec. 20 &amp; S╜ of SE╝ of Sec. 17</t>
  </si>
  <si>
    <t>Goehring Farms</t>
  </si>
  <si>
    <t>Fresno Ranch - Sets 3 &amp; 6</t>
  </si>
  <si>
    <t>1761</t>
  </si>
  <si>
    <t>1762</t>
  </si>
  <si>
    <t>Sec. 35</t>
  </si>
  <si>
    <t>Ranch 384, 8B</t>
  </si>
  <si>
    <t>33141 Lerdo Hwy</t>
  </si>
  <si>
    <t xml:space="preserve">Sec. 9 </t>
  </si>
  <si>
    <t>SE Corner</t>
  </si>
  <si>
    <t>T12S R20E</t>
  </si>
  <si>
    <t>Sec. 33</t>
  </si>
  <si>
    <t>Ranch 1, Blocks 4&amp;9</t>
  </si>
  <si>
    <t>T31SR27E</t>
  </si>
  <si>
    <t>1.32/.93</t>
  </si>
  <si>
    <t>84/95</t>
  </si>
  <si>
    <t>2421</t>
  </si>
  <si>
    <t>Mastrofini Trust</t>
  </si>
  <si>
    <t>2422</t>
  </si>
  <si>
    <t>2423</t>
  </si>
  <si>
    <t>2424</t>
  </si>
  <si>
    <t>2425</t>
  </si>
  <si>
    <t>2426</t>
  </si>
  <si>
    <t>T16S R25E</t>
  </si>
  <si>
    <t>Ranch 28 - Blocks 3, 4 &amp; 5</t>
  </si>
  <si>
    <t>Gene Osborn / Matt Wagner</t>
  </si>
  <si>
    <t>N 25 ac. of SW╝ of Sec. 35</t>
  </si>
  <si>
    <t>Sec.16, Sec.20, &amp; Sec.21</t>
  </si>
  <si>
    <t>SW╝ of Sec. 11</t>
  </si>
  <si>
    <t>T10S R17E</t>
  </si>
  <si>
    <t>T9S R18E</t>
  </si>
  <si>
    <t>Block 5-Globe</t>
  </si>
  <si>
    <t>Shafter, CA  93263</t>
  </si>
  <si>
    <t>Bakersfield, CA  93380-0298</t>
  </si>
  <si>
    <t>S 1/2 of Sec. 16</t>
  </si>
  <si>
    <t>Block 44</t>
  </si>
  <si>
    <t>T24S R19E</t>
  </si>
  <si>
    <t>T28S R14E</t>
  </si>
  <si>
    <t>T10N R1W</t>
  </si>
  <si>
    <t>T20S R26E</t>
  </si>
  <si>
    <t>T18S R16E</t>
  </si>
  <si>
    <t>T28R26</t>
  </si>
  <si>
    <t>2101 Mettler Frontage - East</t>
  </si>
  <si>
    <t>NE 1/4 of Sec. 12</t>
  </si>
  <si>
    <t>F-124</t>
  </si>
  <si>
    <t>F-171, Set 1</t>
  </si>
  <si>
    <t>T265 R25E</t>
  </si>
  <si>
    <t>T255 R25E</t>
  </si>
  <si>
    <t>T28S R28E</t>
  </si>
  <si>
    <t xml:space="preserve">T27S R26E  </t>
  </si>
  <si>
    <t>6117 Schirra Ct.</t>
  </si>
  <si>
    <t>6913 Copper Creek Wy.</t>
  </si>
  <si>
    <t>13654 Hwy. 33, Star Rt. 400</t>
  </si>
  <si>
    <t>21707 Lerdo Hwy.</t>
  </si>
  <si>
    <t>6900 Mountain View Rd.</t>
  </si>
  <si>
    <t>P.O. Box 9759</t>
  </si>
  <si>
    <t>1437 Casey Dr.</t>
  </si>
  <si>
    <t>Box 192</t>
  </si>
  <si>
    <t>14663 Hwy. 33</t>
  </si>
  <si>
    <t>P.O. Box 2658</t>
  </si>
  <si>
    <t>Rd. 188, Box 786</t>
  </si>
  <si>
    <t>Block 3-West</t>
  </si>
  <si>
    <t>1536</t>
  </si>
  <si>
    <t>1538</t>
  </si>
  <si>
    <t>Carl Fanucchi</t>
  </si>
  <si>
    <t>1539</t>
  </si>
  <si>
    <t>Agtoprof, Inc.</t>
  </si>
  <si>
    <t>1540</t>
  </si>
  <si>
    <t>1541</t>
  </si>
  <si>
    <t>Wilson Ag.</t>
  </si>
  <si>
    <t>T26 S R26E</t>
  </si>
  <si>
    <t>Doug Blair</t>
  </si>
  <si>
    <t>2459</t>
  </si>
  <si>
    <t>2460</t>
  </si>
  <si>
    <t>2461</t>
  </si>
  <si>
    <t>Terra Linda Farms</t>
  </si>
  <si>
    <t>San Luis/Delta-Mendota</t>
  </si>
  <si>
    <t>BH/TP</t>
  </si>
  <si>
    <t>1304 D</t>
  </si>
  <si>
    <t xml:space="preserve">Buck  </t>
  </si>
  <si>
    <t>BH/DD</t>
  </si>
  <si>
    <t>Block 11</t>
  </si>
  <si>
    <t>NE 1/4 of Sec 29</t>
  </si>
  <si>
    <t>S 1/2 of S 1/2 of Sec. 12</t>
  </si>
  <si>
    <t xml:space="preserve">Edison Hwy. </t>
  </si>
  <si>
    <t>Domingo</t>
  </si>
  <si>
    <t>Skip Anderson</t>
  </si>
  <si>
    <t>Young Kim</t>
  </si>
  <si>
    <t>E 1/2 of SE 1/4 of Sec. 34</t>
  </si>
  <si>
    <t>7th Standard Ranch, Field-T</t>
  </si>
  <si>
    <t>81-061</t>
  </si>
  <si>
    <t>Beech Ave.</t>
  </si>
  <si>
    <t>C-36 Blocks 3 &amp; 7</t>
  </si>
  <si>
    <t>AP20, Set 1</t>
  </si>
  <si>
    <t>Cameo Ranch Block 106S</t>
  </si>
  <si>
    <t>Sec. 10 Linear</t>
  </si>
  <si>
    <t>Carrot Field (Stockdale &amp; Superior)</t>
  </si>
  <si>
    <t>Ranch 6, Field 6</t>
  </si>
  <si>
    <t>E╜ of Sec. 25 west of R.R. tracks</t>
  </si>
  <si>
    <t>W╜ of E╜ of Sec. 36</t>
  </si>
  <si>
    <t>W╜ of W╜ of Sec. 29</t>
  </si>
  <si>
    <t>S╜ of NE╝ of Sec. 7</t>
  </si>
  <si>
    <t xml:space="preserve">NW╝ of Sec. 29 (E side of Hwy) </t>
  </si>
  <si>
    <t>NW╝ of NW╝ of Sec. 15</t>
  </si>
  <si>
    <t>Sec. 1</t>
  </si>
  <si>
    <t>Portion of NW 1/4 of Sec. 16</t>
  </si>
  <si>
    <t>Ranch 349, Set #1</t>
  </si>
  <si>
    <t>Joe Gonzalez</t>
  </si>
  <si>
    <t>Kern Farming</t>
  </si>
  <si>
    <t>Doug Carter</t>
  </si>
  <si>
    <t>NE 1/4 of NE 1/4 of Sec. 3</t>
  </si>
  <si>
    <t>T27S R21E</t>
  </si>
  <si>
    <t>SW 1/4 of Sec. 17</t>
  </si>
  <si>
    <t>Ranch 379 - Set #1</t>
  </si>
  <si>
    <t>Center Pivot</t>
  </si>
  <si>
    <t>Met West, F-65</t>
  </si>
  <si>
    <t>Frankie</t>
  </si>
  <si>
    <t>T32S R28E</t>
  </si>
  <si>
    <t>NE 1/4 of Sec. 35</t>
  </si>
  <si>
    <t>South Valley Farms</t>
  </si>
  <si>
    <t>W 1/2 of Sec. 15</t>
  </si>
  <si>
    <t>Block 12, Set #3</t>
  </si>
  <si>
    <t>Lee Brown</t>
  </si>
  <si>
    <t>Vintage Nurseries</t>
  </si>
  <si>
    <t>Davis 40</t>
  </si>
  <si>
    <t>Matthew Haddon</t>
  </si>
  <si>
    <t>North Davis 20</t>
  </si>
  <si>
    <t>Vetsch Farms</t>
  </si>
  <si>
    <t>Prospect Ranch</t>
  </si>
  <si>
    <t>Ken Balou</t>
  </si>
  <si>
    <t>SW 1/4 of Sec. 24</t>
  </si>
  <si>
    <t>West portion of Se 1/4 of Sec. 22</t>
  </si>
  <si>
    <t>Chincholo Land Co</t>
  </si>
  <si>
    <t>Richard Sandrini Farms</t>
  </si>
  <si>
    <t>S╜ of SE╝ of NW╝ of Sec. 13</t>
  </si>
  <si>
    <t>NW╝ of NW╝ of Sec. 24</t>
  </si>
  <si>
    <t>Raavis Farms</t>
  </si>
  <si>
    <t>Raavis</t>
  </si>
  <si>
    <t>Steve Maya</t>
  </si>
  <si>
    <t>Red Set</t>
  </si>
  <si>
    <t>Gary Romoff</t>
  </si>
  <si>
    <t>C2</t>
  </si>
  <si>
    <t>NW corner of Western &amp; Gromer</t>
  </si>
  <si>
    <t>BH/LR</t>
  </si>
  <si>
    <t>North 400 acres, Kimberlina Road</t>
  </si>
  <si>
    <t>Field 81093</t>
  </si>
  <si>
    <t>Valpredo Ranch, Middle Set</t>
  </si>
  <si>
    <t>SE 1/4 of Sec. 5</t>
  </si>
  <si>
    <t>Ranch 439 North</t>
  </si>
  <si>
    <t xml:space="preserve">N 1/2 of N 1/2 of Sec. 1 </t>
  </si>
  <si>
    <t>P.O. Box 9050</t>
  </si>
  <si>
    <t>24747 Sullivan Rd.</t>
  </si>
  <si>
    <t>198 S. Oakmore</t>
  </si>
  <si>
    <t>23595 Rd. 140</t>
  </si>
  <si>
    <t>401 Rd. 192</t>
  </si>
  <si>
    <t>PO Box 80655</t>
  </si>
  <si>
    <t>3728 David Road</t>
  </si>
  <si>
    <t>Joseph Ranch</t>
  </si>
  <si>
    <t xml:space="preserve">W.E.K. </t>
  </si>
  <si>
    <t>Icon Estates</t>
  </si>
  <si>
    <t xml:space="preserve">Taylor 1 &amp; 2, Frisch </t>
  </si>
  <si>
    <t>Hugh Callison</t>
  </si>
  <si>
    <t>157 South K Street</t>
  </si>
  <si>
    <t>Tulare, CA 93274</t>
  </si>
  <si>
    <t>Sec 23</t>
  </si>
  <si>
    <t>Ranch 26 - Blocks 6,10,&amp;S portion of 5&amp;7</t>
  </si>
  <si>
    <t>Middle western portion of Sec. 5</t>
  </si>
  <si>
    <t>NW 1/4 of Sec 31</t>
  </si>
  <si>
    <t>E 1/2 of Sec 10</t>
  </si>
  <si>
    <t>Sec 7</t>
  </si>
  <si>
    <t>Komin Farms</t>
  </si>
  <si>
    <t>2360</t>
  </si>
  <si>
    <t>2361</t>
  </si>
  <si>
    <t>Kosareff Farms</t>
  </si>
  <si>
    <t>2362</t>
  </si>
  <si>
    <t>2363</t>
  </si>
  <si>
    <t>2364</t>
  </si>
  <si>
    <t>2365</t>
  </si>
  <si>
    <t>Golden Grove LLC</t>
  </si>
  <si>
    <t>2366</t>
  </si>
  <si>
    <t>Woolf Ent.</t>
  </si>
  <si>
    <t>2367</t>
  </si>
  <si>
    <t>2368</t>
  </si>
  <si>
    <t>Paramount Farming Co</t>
  </si>
  <si>
    <t>2369</t>
  </si>
  <si>
    <t>MOC Farms</t>
  </si>
  <si>
    <t>2370</t>
  </si>
  <si>
    <t>Terra Bella Ranch, Blocks 19, 20 &amp; 21</t>
  </si>
  <si>
    <t>Terra Bella Ranch, Block 6</t>
  </si>
  <si>
    <t>2465</t>
  </si>
  <si>
    <t>2466</t>
  </si>
  <si>
    <t>226 Maple Ave</t>
  </si>
  <si>
    <t>S 1/2 of NE 1/4 of Sec 10</t>
  </si>
  <si>
    <t>Ranch 34, Blocks 5-11</t>
  </si>
  <si>
    <t>Section 26</t>
  </si>
  <si>
    <t>Teale Ranch - Set 2</t>
  </si>
  <si>
    <t>T-2</t>
  </si>
  <si>
    <t>Westlawn</t>
  </si>
  <si>
    <t>Foothill Ranch</t>
  </si>
  <si>
    <t>Block 203</t>
  </si>
  <si>
    <t>Block 201, 204 &amp; 213</t>
  </si>
  <si>
    <t>Block 204</t>
  </si>
  <si>
    <t>Field 5 Blocks 5-8</t>
  </si>
  <si>
    <t>Block 13 - Set #1</t>
  </si>
  <si>
    <t>RDN2</t>
  </si>
  <si>
    <t>Kern-Blankenship/Blocks 1&amp;2</t>
  </si>
  <si>
    <t>Ranch 351/31&amp;32 - Set 2</t>
  </si>
  <si>
    <t>Ranch 370 - Block 1 - Set 1</t>
  </si>
  <si>
    <t>Ranch 1 Block 1&amp;3</t>
  </si>
  <si>
    <t>D&amp;R Ranch - Set 2</t>
  </si>
  <si>
    <t>R234</t>
  </si>
  <si>
    <t>David &amp; David</t>
  </si>
  <si>
    <t>NE 1/4 of Sec. 34</t>
  </si>
  <si>
    <t>Kratzmeyer 92 - 10-20's</t>
  </si>
  <si>
    <t>N 1/2 of SE 1/4 of Sec. 9</t>
  </si>
  <si>
    <t>NE 1/4 of SW 1/4 of Sec. 12</t>
  </si>
  <si>
    <t>Cherry &amp; Fresno</t>
  </si>
  <si>
    <t>203 W. Ridgepoint</t>
  </si>
  <si>
    <t>612 Jamaica Way</t>
  </si>
  <si>
    <t>4800 LeGray Rd</t>
  </si>
  <si>
    <t>19686 Avenue 18 1/2</t>
  </si>
  <si>
    <t>120 Annin Avenue</t>
  </si>
  <si>
    <t>P.O.Box  81615</t>
  </si>
  <si>
    <t>2100 7th Street</t>
  </si>
  <si>
    <t>S 1/2 of NW1/4 of Sec. 16</t>
  </si>
  <si>
    <t>Ranch 09-B, 1B &amp; 1C</t>
  </si>
  <si>
    <t>Block 21, Set 1</t>
  </si>
  <si>
    <t>T10S R18E</t>
  </si>
  <si>
    <t>T11S R20E</t>
  </si>
  <si>
    <t>Sec. 21, Block 8</t>
  </si>
  <si>
    <t>PA IV</t>
  </si>
  <si>
    <t>T29S R27E</t>
  </si>
  <si>
    <t>SW1/4 of Sec. 29</t>
  </si>
  <si>
    <t>E1/2 of SW1/4 of Sec. 20</t>
  </si>
  <si>
    <t>Vallet Ranch, Blocks 3,5,7,9</t>
  </si>
  <si>
    <t>portions of SE 1/4 of Sec. 34</t>
  </si>
  <si>
    <t>Reina Road</t>
  </si>
  <si>
    <t>Nunes Turf</t>
  </si>
  <si>
    <t>T32N R33E</t>
  </si>
  <si>
    <t>P.O. Box N</t>
  </si>
  <si>
    <t>21001 Dennison</t>
  </si>
  <si>
    <t>Hughey Young</t>
  </si>
  <si>
    <t>1404</t>
  </si>
  <si>
    <t>1405</t>
  </si>
  <si>
    <t>N 1/2 of SE 1/4 of Sec. 17</t>
  </si>
  <si>
    <t>Ranch 9B, Blocks 4A &amp; 4B</t>
  </si>
  <si>
    <t>Sandhill Farms</t>
  </si>
  <si>
    <t>MDR Farming</t>
  </si>
  <si>
    <t>K&amp;M Nesheiwat</t>
  </si>
  <si>
    <t>Shafter Cemetery</t>
  </si>
  <si>
    <t>Starrh &amp; Starrh Farms</t>
  </si>
  <si>
    <t>Rediplay Turf</t>
  </si>
  <si>
    <t>Sierra Victor Ranch</t>
  </si>
  <si>
    <t>Guidera Farms</t>
  </si>
  <si>
    <t>Jim Keating Farms</t>
  </si>
  <si>
    <t>Tesch Farms</t>
  </si>
  <si>
    <t xml:space="preserve">Starrh &amp; Starrh Farms </t>
  </si>
  <si>
    <t>Tejon Ranch/Laval Farms</t>
  </si>
  <si>
    <t>Norag Company</t>
  </si>
  <si>
    <t>Treehouse Almonds</t>
  </si>
  <si>
    <t>Golden State Vintners</t>
  </si>
  <si>
    <t>Ratto Bros.</t>
  </si>
  <si>
    <t>Zuckerman/Heritage</t>
  </si>
  <si>
    <t>Prospect Farms</t>
  </si>
  <si>
    <t>Laval Farms</t>
  </si>
  <si>
    <t>Lucky Pistachios</t>
  </si>
  <si>
    <t>Buttonwillow Land &amp; Cattle Company</t>
  </si>
  <si>
    <t>Ag Capitol Co.</t>
  </si>
  <si>
    <t>Dr. Bhardwaj</t>
  </si>
  <si>
    <t>Atkinson Bros.</t>
  </si>
  <si>
    <t>Craig Fulwyler</t>
  </si>
  <si>
    <t>Met West</t>
  </si>
  <si>
    <t>KMK Farms</t>
  </si>
  <si>
    <t>Peters Co.</t>
  </si>
  <si>
    <t>Sunny Farms</t>
  </si>
  <si>
    <t>PO Box 82395</t>
  </si>
  <si>
    <t>Bakersfield, CA  93307-9787</t>
  </si>
  <si>
    <t>Fresno, CA  93740-8004</t>
  </si>
  <si>
    <t>Fresno, CA  93790</t>
  </si>
  <si>
    <t>Tulare, CA  93274</t>
  </si>
  <si>
    <t>Tulare, Ca  93274</t>
  </si>
  <si>
    <t>Lost Hills, CA  93249-9705</t>
  </si>
  <si>
    <t>Bakersfield, CA 93380</t>
  </si>
  <si>
    <t>Arvin, CA  93203</t>
  </si>
  <si>
    <t>Bakersfield, CA  93307-3099</t>
  </si>
  <si>
    <t>Lindsay, CA  93247</t>
  </si>
  <si>
    <t>Bakersfield, CA 93313</t>
  </si>
  <si>
    <t>Ivanhoe, CA 93235</t>
  </si>
  <si>
    <t>Wasco, CA  932780</t>
  </si>
  <si>
    <t>Bakersfield, Ca  93307</t>
  </si>
  <si>
    <t>Stockton, CA  95215</t>
  </si>
  <si>
    <t>Bakersfield, Ca  93308</t>
  </si>
  <si>
    <t>Pond</t>
  </si>
  <si>
    <t>Edison, Ca  93220</t>
  </si>
  <si>
    <t>Bakersfield, Ca  93309</t>
  </si>
  <si>
    <t>Bakersfield, Ca  93380</t>
  </si>
  <si>
    <t>Shafter, Ca  93263</t>
  </si>
  <si>
    <t>Lebec, Ca  93243</t>
  </si>
  <si>
    <t>Riverbank, CA  95637</t>
  </si>
  <si>
    <t>Fresno, Ca  93722</t>
  </si>
  <si>
    <t>Stockton, CA. 95201</t>
  </si>
  <si>
    <t>Buttonwillow, Ca  93206</t>
  </si>
  <si>
    <t>Chowchilla, CA 93610</t>
  </si>
  <si>
    <t>N1/2 of SE 1/4 of Sec. 33</t>
  </si>
  <si>
    <t>NW 1/4 of NW 1/4 of Sec 3</t>
  </si>
  <si>
    <t>W 1/2 of NW 1/4 of Sec4</t>
  </si>
  <si>
    <t>SE 1/4 of SE 1/4 of Sec 33</t>
  </si>
  <si>
    <t>E 1/2 of Se 1/4 of Sec 19</t>
  </si>
  <si>
    <t>1307</t>
  </si>
  <si>
    <t>1308</t>
  </si>
  <si>
    <t>1309</t>
  </si>
  <si>
    <t>1310</t>
  </si>
  <si>
    <t>Klein Management Inc.</t>
  </si>
  <si>
    <t>Paul Masson Vineyards</t>
  </si>
  <si>
    <t xml:space="preserve">Paul Farms          </t>
  </si>
  <si>
    <t>Premier Almonds</t>
  </si>
  <si>
    <t>Don Ketscher Trust</t>
  </si>
  <si>
    <t xml:space="preserve">Munger Farms </t>
  </si>
  <si>
    <t>RedBank Malaga</t>
  </si>
  <si>
    <t>Yurosek Farms</t>
  </si>
  <si>
    <t>Don Valpredo Farms</t>
  </si>
  <si>
    <t>Premier Grapes</t>
  </si>
  <si>
    <t>McFarland Ranch, Blocks 410 East and 420</t>
  </si>
  <si>
    <t>1447</t>
  </si>
  <si>
    <t>1448</t>
  </si>
  <si>
    <t>Chris Vandborg</t>
  </si>
  <si>
    <t>1449</t>
  </si>
  <si>
    <t>Hernstedt Farms</t>
  </si>
  <si>
    <t>1450</t>
  </si>
  <si>
    <t>1451</t>
  </si>
  <si>
    <t>1452</t>
  </si>
  <si>
    <t>1453</t>
  </si>
  <si>
    <t>1454</t>
  </si>
  <si>
    <t>Yurosek</t>
  </si>
  <si>
    <t>1455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</si>
  <si>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</si>
  <si>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</si>
  <si>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</si>
  <si>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</si>
  <si>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</si>
  <si>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</si>
  <si>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</si>
  <si>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</si>
  <si>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</si>
  <si>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</si>
  <si>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S 1/2 of NW 1/4 of Sec. 6</t>
  </si>
  <si>
    <t>J.P. Biane</t>
  </si>
  <si>
    <t>500 - West</t>
  </si>
  <si>
    <t>W 1/2 of NE 1/4 of Sec. 18</t>
  </si>
  <si>
    <t>China Lake</t>
  </si>
  <si>
    <t>Eastern Kern</t>
  </si>
  <si>
    <t>Arvin-Edison Water Storage District</t>
  </si>
  <si>
    <t>Semitropic Water Storage District</t>
  </si>
  <si>
    <t>Rosedale-Rio Bravo Water Storage District</t>
  </si>
  <si>
    <t>Shafter-Wasco Irrigation District</t>
  </si>
  <si>
    <t>SE1/4 of Sec. 36</t>
  </si>
  <si>
    <t>Allen Townsend</t>
  </si>
  <si>
    <t>14833 Annin Ave.</t>
  </si>
  <si>
    <t>Annin Ave.</t>
  </si>
  <si>
    <t>Harding - Block B</t>
  </si>
  <si>
    <t>99 (Blocks 3+4)</t>
  </si>
  <si>
    <t>Seventh Standard Ranch - Blocks K + L</t>
  </si>
  <si>
    <t>Field 319</t>
  </si>
  <si>
    <t>Sol Oro</t>
  </si>
  <si>
    <t>New System</t>
  </si>
  <si>
    <t>SE 1/4 of NE 1/4 of Sec. 36</t>
  </si>
  <si>
    <t>SE 1/4 of NE 1/4 of Sec. 8</t>
  </si>
  <si>
    <t>S 1/2 of NW 1/4 of SW 1/4 Sec. 26</t>
  </si>
  <si>
    <t>N 1/2 Sec. 21</t>
  </si>
  <si>
    <t>NE 1/4 Sec. 32</t>
  </si>
  <si>
    <t>Sec. 24 &amp; 25</t>
  </si>
  <si>
    <t>E 1/2 of SW 1/4 of Sec. 28</t>
  </si>
  <si>
    <t>T25S T20E</t>
  </si>
  <si>
    <t>S 1/2 Sec. 17</t>
  </si>
  <si>
    <t>SW 1/4 of Sec. 16</t>
  </si>
  <si>
    <t>13 Palms</t>
  </si>
  <si>
    <t xml:space="preserve">T28S R25E </t>
  </si>
  <si>
    <t>N 1/2 of SW 1/4 of Sec. 14</t>
  </si>
  <si>
    <t xml:space="preserve">Alan  </t>
  </si>
  <si>
    <t>Magnolia/McCombs</t>
  </si>
  <si>
    <t>T32S R32E</t>
  </si>
  <si>
    <t xml:space="preserve">Matt </t>
  </si>
  <si>
    <t xml:space="preserve">Prison Prop. </t>
  </si>
  <si>
    <t>T32S R31E</t>
  </si>
  <si>
    <t xml:space="preserve">Sec. 10 </t>
  </si>
  <si>
    <t>Tim Unruh</t>
  </si>
  <si>
    <t>Ridgecrest Ranch</t>
  </si>
  <si>
    <t>Ridgecrest, CA</t>
  </si>
  <si>
    <t>Pavich and Sons</t>
  </si>
  <si>
    <t>Delano, CA 93215</t>
  </si>
  <si>
    <t>Rt. 2 Box 291</t>
  </si>
  <si>
    <t>Rd. 212, Ave. 4</t>
  </si>
  <si>
    <t>BWH/MDF/TRA</t>
  </si>
  <si>
    <t>Vineland, Edison</t>
  </si>
  <si>
    <t>Steve/Juan</t>
  </si>
  <si>
    <t xml:space="preserve">Steve </t>
  </si>
  <si>
    <t>Agridev Co.</t>
  </si>
  <si>
    <t>RAF DI</t>
  </si>
  <si>
    <t>Kettleman City, CA</t>
  </si>
  <si>
    <t>33141 E. Lerdo</t>
  </si>
  <si>
    <t>Lerdo and 99 Hwy.</t>
  </si>
  <si>
    <t>Bakersfield, CA 93308</t>
  </si>
  <si>
    <t>Joe Menezes Jr.</t>
  </si>
  <si>
    <t>Ted Bloemhof Jr.</t>
  </si>
  <si>
    <t>675 Acacia</t>
  </si>
  <si>
    <t>Ranch 51, north</t>
  </si>
  <si>
    <t>Ranch 314 (Kiwi Block)</t>
  </si>
  <si>
    <t>Ranch 384</t>
  </si>
  <si>
    <t>Ranch 8</t>
  </si>
  <si>
    <t>Ranch 358</t>
  </si>
  <si>
    <t>Field 3</t>
  </si>
  <si>
    <t>Field 1</t>
  </si>
  <si>
    <t>Poso Creek Almonds</t>
  </si>
  <si>
    <t>Ranch 307, block 20-1</t>
  </si>
  <si>
    <t>Sec. 27 Alfalfa</t>
  </si>
  <si>
    <t>Kern Scofield</t>
  </si>
  <si>
    <t>Ranch 371</t>
  </si>
  <si>
    <t>Ranch 456</t>
  </si>
  <si>
    <t>1516</t>
  </si>
  <si>
    <t>Hilda Reyneveld</t>
  </si>
  <si>
    <t>1517</t>
  </si>
  <si>
    <t>Curutchague Farms</t>
  </si>
  <si>
    <t>1518</t>
  </si>
  <si>
    <t>Drake Enterprises</t>
  </si>
  <si>
    <t>1519</t>
  </si>
  <si>
    <t>Amaretto Orchards</t>
  </si>
  <si>
    <t>1520</t>
  </si>
  <si>
    <t>Debenedetto Bros.</t>
  </si>
  <si>
    <t>1521</t>
  </si>
  <si>
    <t>1522</t>
  </si>
  <si>
    <t>1523</t>
  </si>
  <si>
    <t>Amcal Almond Growers</t>
  </si>
  <si>
    <t>1524</t>
  </si>
  <si>
    <t>1525</t>
  </si>
  <si>
    <t>1526</t>
  </si>
  <si>
    <t>1527</t>
  </si>
  <si>
    <t>Agriswiss</t>
  </si>
  <si>
    <t>Field 20</t>
  </si>
  <si>
    <t>Ranch 1</t>
  </si>
  <si>
    <t>Beth Farms</t>
  </si>
  <si>
    <t>Cawelo Ranch</t>
  </si>
  <si>
    <t>Creek Ranch</t>
  </si>
  <si>
    <t>Hill Maricopa Ranch</t>
  </si>
  <si>
    <t>Mettler/ Block C - North</t>
  </si>
  <si>
    <t>F 3,4,7 &amp; 8</t>
  </si>
  <si>
    <t>Bloemhof Farms &amp; Harvesting</t>
  </si>
  <si>
    <t>SW 1/4 of Sec. 23</t>
  </si>
  <si>
    <t>Randy Bloemhof</t>
  </si>
  <si>
    <t>McKibben Ranch, Set 1</t>
  </si>
  <si>
    <t>17851 Palm Ave.</t>
  </si>
  <si>
    <t>Ranch 29, Blocks 7&amp;8</t>
  </si>
  <si>
    <t>West 1/2 of SW 1/4 of Sec. 10</t>
  </si>
  <si>
    <t>Wallace and Donald Houchin</t>
  </si>
  <si>
    <t>P.O. Box 98</t>
  </si>
  <si>
    <t>Buttonwillow, CA 93206</t>
  </si>
  <si>
    <t>Block 10 &amp; 11</t>
  </si>
  <si>
    <t xml:space="preserve">AntonGiovanni </t>
  </si>
  <si>
    <t>Greenwood Ranch</t>
  </si>
  <si>
    <t>N 1/2 of SW 1/4 of Sec 31</t>
  </si>
  <si>
    <t>South Set</t>
  </si>
  <si>
    <t>E 1/2 of the NE 1/4 of Sec 32</t>
  </si>
  <si>
    <t>Belridge Water storage District</t>
  </si>
  <si>
    <t>Lindsay Strathmore ID</t>
  </si>
  <si>
    <t>Westlands Water District</t>
  </si>
  <si>
    <t>Buena Vista Water District</t>
  </si>
  <si>
    <t>Ducor Irrigation District</t>
  </si>
  <si>
    <t>Jerry Davis</t>
  </si>
  <si>
    <t>Ron Lehr Sr.</t>
  </si>
  <si>
    <t>Sal Shakra</t>
  </si>
  <si>
    <t xml:space="preserve">Joe Muller </t>
  </si>
  <si>
    <t>T20S R29E</t>
  </si>
  <si>
    <t>Minda Ranch, Block 1</t>
  </si>
  <si>
    <t>A portion of the S 1/2 of the NW 1/4 and a portion of the N 1/2 of the SW 1/4 of Sec 7</t>
  </si>
  <si>
    <t>A portion of the N 1/2 of Sec 3</t>
  </si>
  <si>
    <t>E 1/2 of NW 1/4 of Sec 17</t>
  </si>
  <si>
    <t>SE 1/4 of Sec 30</t>
  </si>
  <si>
    <t>Sec 24</t>
  </si>
  <si>
    <t>NW 1/4 of Sec 9</t>
  </si>
  <si>
    <t>S 1/2 of SE 1/4 of Sec 24</t>
  </si>
  <si>
    <t>S 1/2 of S 1/2 of Sec 13</t>
  </si>
  <si>
    <t>W 1/2 of SE 1/4 of Sec 25</t>
  </si>
  <si>
    <t>A portion of the S 1/2 of Sec 16</t>
  </si>
  <si>
    <t>W 1/2 of Sec 28</t>
  </si>
  <si>
    <t>Vineland Vineyard</t>
  </si>
  <si>
    <t>S 1/2 of Sec. 33</t>
  </si>
  <si>
    <t>DH</t>
  </si>
  <si>
    <t>RP/SG</t>
  </si>
  <si>
    <t>BH/SG</t>
  </si>
  <si>
    <t>RP</t>
  </si>
  <si>
    <t>BH/RD</t>
  </si>
  <si>
    <t>RD</t>
  </si>
  <si>
    <t>Sec. 30 &amp; 31</t>
  </si>
  <si>
    <t>1766</t>
  </si>
  <si>
    <t>WM Bolthouse Farms, Inc.</t>
  </si>
  <si>
    <t>1767</t>
  </si>
  <si>
    <t>Benz Visco</t>
  </si>
  <si>
    <t>1768</t>
  </si>
  <si>
    <t>1769</t>
  </si>
  <si>
    <t>1770</t>
  </si>
  <si>
    <t>1771</t>
  </si>
  <si>
    <t>1772</t>
  </si>
  <si>
    <t>Quist Farms</t>
  </si>
  <si>
    <t>1773</t>
  </si>
  <si>
    <t>Green Valley Growers</t>
  </si>
  <si>
    <t>1632</t>
  </si>
  <si>
    <t>1633</t>
  </si>
  <si>
    <t>Limoneira Farms</t>
  </si>
  <si>
    <t>J &amp; J Farms</t>
  </si>
  <si>
    <t>Field 14-27</t>
  </si>
  <si>
    <t>SVR-01</t>
  </si>
  <si>
    <t>Field T-10</t>
  </si>
  <si>
    <t>Ranch 208</t>
  </si>
  <si>
    <t>Field 14-21</t>
  </si>
  <si>
    <t>Doc's Field</t>
  </si>
  <si>
    <t>83-01</t>
  </si>
  <si>
    <t>Mountain View Ranch, Blocks A &amp; B</t>
  </si>
  <si>
    <t>Sherwood Ranch (83-60):  Blocks 1, 2</t>
  </si>
  <si>
    <t>35-1</t>
  </si>
  <si>
    <t>CR-27</t>
  </si>
  <si>
    <t>Jasmin Ranch</t>
  </si>
  <si>
    <t>Lucas Ranch</t>
  </si>
  <si>
    <t>Gun Club Ranch, Set 1</t>
  </si>
  <si>
    <t>Freedom Ranch, set 1</t>
  </si>
  <si>
    <t>F17</t>
  </si>
  <si>
    <t>Hillside Almonds</t>
  </si>
  <si>
    <t>Silver Plain</t>
  </si>
  <si>
    <t>Calloway Ranch</t>
  </si>
  <si>
    <t>Ranch 3121, Block 8-3, Set 1</t>
  </si>
  <si>
    <t>NE 1/4 and N 1/2 of SE 1/4 of Sec 14</t>
  </si>
  <si>
    <t>P.O. Box 549</t>
  </si>
  <si>
    <t>N 1/2 of N 1/2 of Sec. 24</t>
  </si>
  <si>
    <t>Handel - Wilson Farms</t>
  </si>
  <si>
    <t>2462</t>
  </si>
  <si>
    <t>2463</t>
  </si>
  <si>
    <t>2464</t>
  </si>
  <si>
    <t>PA 17 - Field B</t>
  </si>
  <si>
    <t>SE 1/4 of Sec. 6</t>
  </si>
  <si>
    <t>C-27 Ranch</t>
  </si>
  <si>
    <t>1807</t>
  </si>
  <si>
    <t>Harold Shawl and Sons</t>
  </si>
  <si>
    <t>1808</t>
  </si>
  <si>
    <t>1809</t>
  </si>
  <si>
    <t>1810</t>
  </si>
  <si>
    <t>1811</t>
  </si>
  <si>
    <t>1812</t>
  </si>
  <si>
    <t>1813</t>
  </si>
  <si>
    <t>Torgiani Farms</t>
  </si>
  <si>
    <t>1814</t>
  </si>
  <si>
    <t>1815</t>
  </si>
  <si>
    <t>1816</t>
  </si>
  <si>
    <t>Paramount - Belridge</t>
  </si>
  <si>
    <t>1817</t>
  </si>
  <si>
    <t>Davis Farms</t>
  </si>
  <si>
    <t>1818</t>
  </si>
  <si>
    <t>1819</t>
  </si>
  <si>
    <t>Nichols Farms</t>
  </si>
  <si>
    <t>1820</t>
  </si>
  <si>
    <t>Bryan Bone</t>
  </si>
  <si>
    <t>1821</t>
  </si>
  <si>
    <t>1822</t>
  </si>
  <si>
    <t>Specialty Crop Co.</t>
  </si>
  <si>
    <t>1823</t>
  </si>
  <si>
    <t>Meisner Farms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</si>
  <si>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</si>
  <si>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</si>
  <si>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</si>
  <si>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</si>
  <si>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</si>
  <si>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</si>
  <si>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</si>
  <si>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</si>
  <si>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</si>
  <si>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David Anderson</t>
  </si>
  <si>
    <t>1833</t>
  </si>
  <si>
    <t>1834</t>
  </si>
  <si>
    <t>Louis Riccomini &amp; Sons</t>
  </si>
  <si>
    <t>1835</t>
  </si>
  <si>
    <t>Agtoprof - PA 19</t>
  </si>
  <si>
    <t>1836</t>
  </si>
  <si>
    <t>1837</t>
  </si>
  <si>
    <t>Poe Ranch, Field # 36-4</t>
  </si>
  <si>
    <t>Poe Ranch, Field # 25-3</t>
  </si>
  <si>
    <t>Wheeler/Williams Farms</t>
  </si>
  <si>
    <t>Ranch 288</t>
  </si>
  <si>
    <t>PW</t>
  </si>
  <si>
    <t xml:space="preserve">Wasco Ranch  </t>
  </si>
  <si>
    <t>C-51: Neumarkel</t>
  </si>
  <si>
    <t>PW/JR</t>
  </si>
  <si>
    <t>JR</t>
  </si>
  <si>
    <t>PW/JR/PR</t>
  </si>
  <si>
    <t>342 Roma Rancho</t>
  </si>
  <si>
    <t>342 Ruma Rancho</t>
  </si>
  <si>
    <t>Joe Kosareff</t>
  </si>
  <si>
    <t>Kevin Lehar</t>
  </si>
  <si>
    <t>Juan Barraza</t>
  </si>
  <si>
    <t>David Jamison</t>
  </si>
  <si>
    <t>Duffy Sill</t>
  </si>
  <si>
    <t>Ron Frick</t>
  </si>
  <si>
    <t>Dan Waterhouse</t>
  </si>
  <si>
    <t>Chago</t>
  </si>
  <si>
    <t>NE 1/4 of Sec. 28</t>
  </si>
  <si>
    <t>Rancho Road Ranch - Set #2</t>
  </si>
  <si>
    <t>Field 4-3</t>
  </si>
  <si>
    <t>Bowen Ranch</t>
  </si>
  <si>
    <t>Block 10 - Set 3</t>
  </si>
  <si>
    <t>Stone Ranch</t>
  </si>
  <si>
    <t>Garzoli Ranch</t>
  </si>
  <si>
    <t>Cawelo Ranch, West Side, Blocks 2,4</t>
  </si>
  <si>
    <t>Mazzi Ranch</t>
  </si>
  <si>
    <t>Ranch 7 F-10&amp;11</t>
  </si>
  <si>
    <t>Ranch 24 Blocks F,H,J,&amp;L</t>
  </si>
  <si>
    <t>Liberty Bell South Blocks 22,23,24</t>
  </si>
  <si>
    <t>Paramount Farming Co.-Lost Hills</t>
  </si>
  <si>
    <t>Tom Coleman Farms</t>
  </si>
  <si>
    <t>Thomson Land Company</t>
  </si>
  <si>
    <t>W 1/2 of NW 1/4 of Sec 16</t>
  </si>
  <si>
    <t>W 1/3 of E 1/2 of Sec 15</t>
  </si>
  <si>
    <t>W 1/2 of NW 1/4 of NE 1/4 of Sec 2</t>
  </si>
  <si>
    <t>SE 1/4 of Sec 13</t>
  </si>
  <si>
    <t>Sec 34</t>
  </si>
  <si>
    <t>Portion of the NE 1/4 of Sec 25</t>
  </si>
  <si>
    <t>Portion of the N 1/2 of Sec 2</t>
  </si>
  <si>
    <t>Stenderup Ag Partners</t>
  </si>
  <si>
    <t>14820 S. Edison Road</t>
  </si>
  <si>
    <t>E 1/2 of NE 1/4 of Sec. 29</t>
  </si>
  <si>
    <t>17422 Poplar</t>
  </si>
  <si>
    <t>7812 Lovetta Drive</t>
  </si>
  <si>
    <t>P.O. Box 218</t>
  </si>
  <si>
    <t>Ken Handel Farms</t>
  </si>
  <si>
    <t>29536 W. Lerdo Hwy</t>
  </si>
  <si>
    <t>Ken Handel</t>
  </si>
  <si>
    <t>Famoso Ranch, Block 4</t>
  </si>
  <si>
    <t>PA VIII</t>
  </si>
  <si>
    <t>Yong Kim</t>
  </si>
  <si>
    <t>Co. Line Road</t>
  </si>
  <si>
    <t>NE corner Sec. 10</t>
  </si>
  <si>
    <t>Russell Gash</t>
  </si>
  <si>
    <t>Ducor Ranch</t>
  </si>
  <si>
    <t>Section E</t>
  </si>
  <si>
    <t>E 1/3 of the SE 1/4 of Sec. 36</t>
  </si>
  <si>
    <t>NW 1/4 of Sec. 33</t>
  </si>
  <si>
    <t>N 1/2 &amp; SE 1/4 of Sec. 10</t>
  </si>
  <si>
    <t>S 1/2 of N 1/2 of NW 1/4 of Sec 9</t>
  </si>
  <si>
    <t>NW 1/4 of Sec 17</t>
  </si>
  <si>
    <t>Silver Plain, Blocks 5, 6 &amp; 7</t>
  </si>
  <si>
    <t>Address</t>
  </si>
  <si>
    <t>City,St &amp; Zip</t>
  </si>
  <si>
    <t>1334</t>
  </si>
  <si>
    <t>1335</t>
  </si>
  <si>
    <t>1336</t>
  </si>
  <si>
    <t>O &amp; D Farms</t>
  </si>
  <si>
    <t>Paramount Farms</t>
  </si>
  <si>
    <t>BH/LH</t>
  </si>
  <si>
    <t>Bear Mt. &amp; Edison Rd</t>
  </si>
  <si>
    <t>Kent Stenderup</t>
  </si>
  <si>
    <t>W-K</t>
  </si>
  <si>
    <t>Ranch 11 - South 80</t>
  </si>
  <si>
    <t>Dry Creek - Thompson's</t>
  </si>
  <si>
    <t>Block 1 - Set #2 &amp; #5</t>
  </si>
  <si>
    <t>NE1/4 of NE1/4 of Sec. 25</t>
  </si>
  <si>
    <t>NW1/4 of Sec 32</t>
  </si>
  <si>
    <t>S1/2 of Sec. 24</t>
  </si>
  <si>
    <t>NE1/4 of Sec. 13</t>
  </si>
  <si>
    <t>SE1/4 of SW1/4 &amp; SW1/4 of SE1/4 of Sec. 3</t>
  </si>
  <si>
    <t>S1/2 of Sec. 19</t>
  </si>
  <si>
    <t>NE1/4 of NE1/4 of Sec. 6</t>
  </si>
  <si>
    <t>NE1/2 of SE1/4 of Sec. 27</t>
  </si>
  <si>
    <t>SW╝ of Sec. 3</t>
  </si>
  <si>
    <t>SW╝ of Sec. 20</t>
  </si>
  <si>
    <t>SW╝ of Sec. 25</t>
  </si>
  <si>
    <t>NW╝ of Sec. 8</t>
  </si>
  <si>
    <t>W╜ of Sec. 11</t>
  </si>
  <si>
    <t>Fanucchi Farms</t>
  </si>
  <si>
    <t>Brian Cook</t>
  </si>
  <si>
    <t>CID</t>
  </si>
  <si>
    <t>R.J. Maan</t>
  </si>
  <si>
    <t>MID</t>
  </si>
  <si>
    <t>Rebecca Nunes</t>
  </si>
  <si>
    <t>T11S R16E</t>
  </si>
  <si>
    <t>15680 Ave. 22 1/2</t>
  </si>
  <si>
    <t xml:space="preserve">Chowchilla, CA 93610 </t>
  </si>
  <si>
    <t>F #7</t>
  </si>
  <si>
    <t>W 1/2 of NE1/4 of Sec 35</t>
  </si>
  <si>
    <t>SWID</t>
  </si>
  <si>
    <t>Cattani &amp; Sons</t>
  </si>
  <si>
    <t>1581</t>
  </si>
  <si>
    <t>1582</t>
  </si>
  <si>
    <t>1583</t>
  </si>
  <si>
    <t>1584</t>
  </si>
  <si>
    <t>1585</t>
  </si>
  <si>
    <t>Dosanjh Bros. Farms</t>
  </si>
  <si>
    <t>1586</t>
  </si>
  <si>
    <t>Gary Madalena</t>
  </si>
  <si>
    <t>Fairmead Ranch</t>
  </si>
  <si>
    <t>Les Crutcher</t>
  </si>
  <si>
    <t>19170 Hwy. 99</t>
  </si>
  <si>
    <t>Madera, CA 93637</t>
  </si>
  <si>
    <t>W1/2 of NW1/4 of NW1/4 of Sec. 20</t>
  </si>
  <si>
    <t>N 1/2 of Sec. 32 &amp; portion of Section 31</t>
  </si>
  <si>
    <t>W 1/2 of SE 1/4 &amp; portion of NE 1/4 of Sec. 10</t>
  </si>
  <si>
    <t>BMWD</t>
  </si>
  <si>
    <t>T26SR19E</t>
  </si>
  <si>
    <t>Ranch 2510, Block 7-1</t>
  </si>
  <si>
    <t>Infiltration test</t>
  </si>
  <si>
    <t>Big Gun Sprinkler</t>
  </si>
  <si>
    <t>Micro-Drip (buried)</t>
  </si>
  <si>
    <t>Mini- rotator</t>
  </si>
  <si>
    <t>Solid set Sprinkler</t>
  </si>
  <si>
    <t>Micro/Drip</t>
  </si>
  <si>
    <t>Mico/sprinkler</t>
  </si>
  <si>
    <t>Mirco/sprinkler</t>
  </si>
  <si>
    <t xml:space="preserve">Micro-Drip </t>
  </si>
  <si>
    <t>Micro/Sprinkler</t>
  </si>
  <si>
    <t>Micro-Drip &amp; sprinkler</t>
  </si>
  <si>
    <t>Micro/sprinklers</t>
  </si>
  <si>
    <t>Solid set sprinklers</t>
  </si>
  <si>
    <t>NE1/4 of NE1/4 of Sec. 28</t>
  </si>
  <si>
    <t>W1/2 of SW1/4 Sec. 2</t>
  </si>
  <si>
    <t>NE1/4 of SE1/4 of Sec. 27</t>
  </si>
  <si>
    <t>Sec. 5</t>
  </si>
  <si>
    <t>E 1/2 of NE 1/4 of Sec. 34</t>
  </si>
  <si>
    <t>SW1/4 of Sec. 3</t>
  </si>
  <si>
    <t>E1/2 of NE1/4 of Sec. 16</t>
  </si>
  <si>
    <t>E1/2 of SW1/4 of Sec. 10</t>
  </si>
  <si>
    <t>S1/2 of NE1/4 of Sec. 3</t>
  </si>
  <si>
    <t>SW1/2 of SE1/4 of Sec. 1</t>
  </si>
  <si>
    <t>S1/2 of Sec. 17</t>
  </si>
  <si>
    <t>Sec. 27 north of Poso Creek</t>
  </si>
  <si>
    <t>W1/2 of NE1/4 of Sec. 35</t>
  </si>
  <si>
    <t>E1/2 of NW1/4 &amp; W1/2 of NE1/4 of Sec. 20</t>
  </si>
  <si>
    <t>E1/2 of W1/2 of Sec. 20</t>
  </si>
  <si>
    <t>NW1/4 of Sec. 5</t>
  </si>
  <si>
    <t>25-2</t>
  </si>
  <si>
    <t>F-7 (old)</t>
  </si>
  <si>
    <t>F-7 (young)</t>
  </si>
  <si>
    <t>Ranch 345 - Block 24 (Set 3)</t>
  </si>
  <si>
    <t>MR-V2</t>
  </si>
  <si>
    <t>N3, V3, N2, V1, V2</t>
  </si>
  <si>
    <t>F-5 &amp; F-6</t>
  </si>
  <si>
    <t>8T</t>
  </si>
  <si>
    <t>8NW</t>
  </si>
  <si>
    <t>Mooney Ranch</t>
  </si>
  <si>
    <t>Grove Ranch</t>
  </si>
  <si>
    <t>Ranch 379 - Block 17-4 (Set 2)</t>
  </si>
  <si>
    <t>Ranch 16 - 1A, 1B, 1E, &amp; 1F</t>
  </si>
  <si>
    <t>Field 19 N&amp;S</t>
  </si>
  <si>
    <t>Webster 115 (set 2)</t>
  </si>
  <si>
    <t>Block 24</t>
  </si>
  <si>
    <t>Block 20</t>
  </si>
  <si>
    <t>Ranch 301/ Block 2/ Set 1</t>
  </si>
  <si>
    <t>SA 98 - Block 14 (Set 1)</t>
  </si>
  <si>
    <t>Block 19 (Set 1)</t>
  </si>
  <si>
    <t>7 SYV</t>
  </si>
  <si>
    <t>S3/4 of Sec. 19 east of Lerdo Canal</t>
  </si>
  <si>
    <t>SW 1/4 of Sec. 28</t>
  </si>
  <si>
    <t>NE1/4 of NW1/4 of Sec. 5</t>
  </si>
  <si>
    <t>E1/2 of NW1/4 of Sec. 31</t>
  </si>
  <si>
    <t>NW1/4 of NW1/4 of Sec. 25</t>
  </si>
  <si>
    <t>SE1/4 of  NE1/4 of Sec. 8</t>
  </si>
  <si>
    <t xml:space="preserve">360 Mannel Ave. </t>
  </si>
  <si>
    <t xml:space="preserve">7413 Pembroke </t>
  </si>
  <si>
    <t xml:space="preserve">29781 Fresno Ave. </t>
  </si>
  <si>
    <t>Prudential Ranch</t>
  </si>
  <si>
    <t>Merced Ranch</t>
  </si>
  <si>
    <t>H.B. Ag., Inc.</t>
  </si>
  <si>
    <t>12300 Panama Lane</t>
  </si>
  <si>
    <t>Bakersfield, CA  93311-9794</t>
  </si>
  <si>
    <t>Heith Baughman</t>
  </si>
  <si>
    <t>S 1/2 of NW 1/4 of Sec. 1</t>
  </si>
  <si>
    <t>7th Std. Ranch, South Block</t>
  </si>
  <si>
    <t>Stockton, CA</t>
  </si>
  <si>
    <t>1450 Beyer Ln.</t>
  </si>
  <si>
    <t>Lodi, CA</t>
  </si>
  <si>
    <t>Cliff Robertson</t>
  </si>
  <si>
    <t>27337 S. Banta</t>
  </si>
  <si>
    <t>Tracy, CA 95376</t>
  </si>
  <si>
    <t xml:space="preserve">E/S Banta Rd. </t>
  </si>
  <si>
    <t>T25S R23E</t>
  </si>
  <si>
    <t>SE 1/4 of Sec.3</t>
  </si>
  <si>
    <t>Wingmaster Ranch Block 702, Set 2</t>
  </si>
  <si>
    <t>Ceasar Lopez</t>
  </si>
  <si>
    <t>John Gless</t>
  </si>
  <si>
    <t>Goose Lake Ranch</t>
  </si>
  <si>
    <t>Cyrus Ranch</t>
  </si>
  <si>
    <t>WRMWSD</t>
  </si>
  <si>
    <t>Field 607</t>
  </si>
  <si>
    <t xml:space="preserve">SW 1/4 of Sec. 30 </t>
  </si>
  <si>
    <t>Kirschenmann Farms</t>
  </si>
  <si>
    <t>"The Grapes"</t>
  </si>
  <si>
    <t>NE 1/4 of SW 1/4 of Sec. 33</t>
  </si>
  <si>
    <t>Michael Blain</t>
  </si>
  <si>
    <t>Maricopa V, Ranch #78</t>
  </si>
  <si>
    <t>Quinto Farming</t>
  </si>
  <si>
    <t>T25S R26E</t>
  </si>
  <si>
    <t>SE 1/4 of Sec 33</t>
  </si>
  <si>
    <t>Ranch 124</t>
  </si>
  <si>
    <t>SE 1/4 of SE 1/4 of Sec 15</t>
  </si>
  <si>
    <t>W 1/2 of SE 1/4 of Sec 30</t>
  </si>
  <si>
    <t>NE 1/4 of NW 1/4 of Sec 9</t>
  </si>
  <si>
    <t>NW 1/4 of Sec 25</t>
  </si>
  <si>
    <t>N 1/2 of Sec 11</t>
  </si>
  <si>
    <t>S 1/2 of Sec 11</t>
  </si>
  <si>
    <t>NE 1/4 of NE 1/4 of Sec 2</t>
  </si>
  <si>
    <t>SE 1/4 of Sec 21</t>
  </si>
  <si>
    <t>micro-drip</t>
  </si>
  <si>
    <t>LHWD</t>
  </si>
  <si>
    <t>T25SR20E</t>
  </si>
  <si>
    <t>NE 1/4 of SEC 17, W 50 acres</t>
  </si>
  <si>
    <t>Ranch 431</t>
  </si>
  <si>
    <t>Wheeler Ridge Water Storage District</t>
  </si>
  <si>
    <t>Kern Tulare Water District</t>
  </si>
  <si>
    <t>SW 1/4 of SW1/4 of Sec. 13</t>
  </si>
  <si>
    <t>Ranch 331 - Block 14 A &amp; B</t>
  </si>
  <si>
    <t>Kyle Sweeney</t>
  </si>
  <si>
    <t>South Valley Farms-Kimberlina</t>
  </si>
  <si>
    <t>McKellar Ranches</t>
  </si>
  <si>
    <t>Doaba Farms</t>
  </si>
  <si>
    <t>Paramount Farming-Lost Hills</t>
  </si>
  <si>
    <t>D&amp;J Farm Management</t>
  </si>
  <si>
    <t>Ajay Chopra Farms</t>
  </si>
  <si>
    <t>Met West 53 FA</t>
  </si>
  <si>
    <t>Field 34</t>
  </si>
  <si>
    <t>Sebastian &amp; Rancho</t>
  </si>
  <si>
    <t>Riverside &amp;  Driver</t>
  </si>
  <si>
    <t>Kern Palm - Block 4</t>
  </si>
  <si>
    <t>Block 9 &amp; 10 (10S)</t>
  </si>
  <si>
    <t>Field 4-1</t>
  </si>
  <si>
    <t>Tejon - new planting</t>
  </si>
  <si>
    <t>F 16</t>
  </si>
  <si>
    <t>S portion of Sec. 32</t>
  </si>
  <si>
    <t>Wheeler Ranch - Section 32-E</t>
  </si>
  <si>
    <t>Enriche</t>
  </si>
  <si>
    <t>S 1/2 of SW 1/4 of SE 1/4, SE 1/4 of SE 1/4 of Sec. 10</t>
  </si>
  <si>
    <t>Ranch 29</t>
  </si>
  <si>
    <t>David Fenn</t>
  </si>
  <si>
    <t>Henry</t>
  </si>
  <si>
    <t>4714 Dunford Rd.</t>
  </si>
  <si>
    <t>S 1/2 of S 1/2 of Sec. 36</t>
  </si>
  <si>
    <t>Stockdale Ranch, Small Pistachios, Set #1</t>
  </si>
  <si>
    <t>1229</t>
  </si>
  <si>
    <t>1230</t>
  </si>
  <si>
    <t>1231</t>
  </si>
  <si>
    <t>1232</t>
  </si>
  <si>
    <t>Paul Farms</t>
  </si>
  <si>
    <t>1233</t>
  </si>
  <si>
    <t>1234</t>
  </si>
  <si>
    <t>1235</t>
  </si>
  <si>
    <t>1236</t>
  </si>
  <si>
    <t>Sun World</t>
  </si>
  <si>
    <t>1237</t>
  </si>
  <si>
    <t>Bear Creek Prod.</t>
  </si>
  <si>
    <t>1238</t>
  </si>
  <si>
    <t>Cal Centre Farms</t>
  </si>
  <si>
    <t>1239</t>
  </si>
  <si>
    <t>1240</t>
  </si>
  <si>
    <t>Tejon Ranch Co.</t>
  </si>
  <si>
    <t>1241</t>
  </si>
  <si>
    <t>Dole</t>
  </si>
  <si>
    <t>1242</t>
  </si>
  <si>
    <t>1243</t>
  </si>
  <si>
    <t>Jim Underhill</t>
  </si>
  <si>
    <t>1244</t>
  </si>
  <si>
    <t>Bill Neff</t>
  </si>
  <si>
    <t>1245</t>
  </si>
  <si>
    <t>1246</t>
  </si>
  <si>
    <t>Cappello Land Corp.</t>
  </si>
  <si>
    <t>1220</t>
  </si>
  <si>
    <t>1221</t>
  </si>
  <si>
    <t>1222</t>
  </si>
  <si>
    <t>D.M. Camp &amp; sons</t>
  </si>
  <si>
    <t>Ranch 23, Blocks 5 &amp; 7</t>
  </si>
  <si>
    <t>Cornelio Trujillo</t>
  </si>
  <si>
    <t>NW 1/4 of Sec. 29</t>
  </si>
  <si>
    <t>Whisler Ranch, Set #1</t>
  </si>
  <si>
    <t>Minda Corporation</t>
  </si>
  <si>
    <t>P.O. Box 366</t>
  </si>
  <si>
    <t>Sierra Victor</t>
  </si>
  <si>
    <t>1259</t>
  </si>
  <si>
    <t>1260</t>
  </si>
  <si>
    <t>Insight Farms</t>
  </si>
  <si>
    <t>1261</t>
  </si>
  <si>
    <t>West Park</t>
  </si>
  <si>
    <t>1262</t>
  </si>
  <si>
    <t>Michael Giannini Farms</t>
  </si>
  <si>
    <t>P.O. Box 815</t>
  </si>
  <si>
    <t>Mike Giannini</t>
  </si>
  <si>
    <t>S 1/2 of NE 1/4 of Sec. 10</t>
  </si>
  <si>
    <t>Pepper Drive</t>
  </si>
  <si>
    <t>Ron Lehr</t>
  </si>
  <si>
    <t>OCID</t>
  </si>
  <si>
    <t>Sec 29</t>
  </si>
  <si>
    <t>Ranch 4 - Blocks 2,3,4</t>
  </si>
  <si>
    <t>.59,.47,.5</t>
  </si>
  <si>
    <t>1543</t>
  </si>
  <si>
    <t>1544</t>
  </si>
  <si>
    <t>Ranch 25, Block 3</t>
  </si>
  <si>
    <t>Dennis Meisner Vineyards</t>
  </si>
  <si>
    <t>1690</t>
  </si>
  <si>
    <t>1691</t>
  </si>
  <si>
    <t>W 1/2 of NW 1/4 of Sec. 30</t>
  </si>
  <si>
    <t>R 372</t>
  </si>
  <si>
    <t>E 1/2 of SW 1/4 of Sec. 2</t>
  </si>
  <si>
    <t>Ranch 85</t>
  </si>
  <si>
    <t>T27 R26E</t>
  </si>
  <si>
    <t>Madera ID</t>
  </si>
  <si>
    <t>Merjan Ranch</t>
  </si>
  <si>
    <t>Chowchilla ID</t>
  </si>
  <si>
    <t>L &amp; J Farms Home Ranch</t>
  </si>
  <si>
    <t>Steve Stewart</t>
  </si>
  <si>
    <t>5801 Clearcreek Drive</t>
  </si>
  <si>
    <t>Atwater, CA  95301</t>
  </si>
  <si>
    <t>Ranch 152</t>
  </si>
  <si>
    <t>S 1/2 of SE 1/4 of Sec. 28</t>
  </si>
  <si>
    <t>F - 2815</t>
  </si>
  <si>
    <t>P.O. Bin E</t>
  </si>
  <si>
    <t>P.O. Box 384</t>
  </si>
  <si>
    <t>P.O. Box 10514</t>
  </si>
  <si>
    <t>P.O. Bin 1268</t>
  </si>
  <si>
    <t>28198 Merced Ave.</t>
  </si>
  <si>
    <t>2914 73rd. Ave.</t>
  </si>
  <si>
    <t>13654 Hwy. 33</t>
  </si>
  <si>
    <t>10427 van Horn Rd.</t>
  </si>
  <si>
    <t>14610 Ave. 16</t>
  </si>
  <si>
    <t>P.O. Box B</t>
  </si>
  <si>
    <t>1330 F St.</t>
  </si>
  <si>
    <t>P.O. Box 577</t>
  </si>
  <si>
    <t>9158 S. Fairfax Rd.</t>
  </si>
  <si>
    <t>693 E. Teapot Dome</t>
  </si>
  <si>
    <t>674 E. Teapot Dome</t>
  </si>
  <si>
    <t>P.O. Box 1603</t>
  </si>
  <si>
    <t>31345 Kimberlina Rd.</t>
  </si>
  <si>
    <t>28318 Ave. 14╜</t>
  </si>
  <si>
    <t>Blackwell Land Co.</t>
  </si>
  <si>
    <t>1717</t>
  </si>
  <si>
    <t>1718</t>
  </si>
  <si>
    <t>Stiefvater Farms</t>
  </si>
  <si>
    <t>1719</t>
  </si>
  <si>
    <t>Se 1/4 of SW 1/4 of Sec. 27</t>
  </si>
  <si>
    <t>Ranch 207, Blocks 4 East &amp; 4 West</t>
  </si>
  <si>
    <t>Steve Reimer</t>
  </si>
  <si>
    <t>Matt Wagner</t>
  </si>
  <si>
    <t>Frank Wisehart</t>
  </si>
  <si>
    <t>BH/CM/PR</t>
  </si>
  <si>
    <t>Block 2E</t>
  </si>
  <si>
    <t>NE 1/4 of SW 1/4 of Sec. 11</t>
  </si>
  <si>
    <t>Intersection of Ave.120 &amp; Rd. 192</t>
  </si>
  <si>
    <t>NE 1/4 of S 1/2 of Sec 7</t>
  </si>
  <si>
    <t>Ave. 11</t>
  </si>
  <si>
    <t>E 1/2 of W 1/2 of Sec 11</t>
  </si>
  <si>
    <t>E 1/2 of SW 1/4 of SE 1/4 of Sec. 23</t>
  </si>
  <si>
    <t>S 1/2 of NW 1/4 &amp; N 1/2 of SW 1/4 of Sec 20</t>
  </si>
  <si>
    <t>W 1/3 of NE 1/4 of Sec 27</t>
  </si>
  <si>
    <t>SE corner of Sec 23 &amp; NE corner of Sec 26</t>
  </si>
  <si>
    <t>SE 1/4 of SW 1/4 of Sec 24</t>
  </si>
  <si>
    <t>S 1/2 of NW 1/4 of Sec 11</t>
  </si>
  <si>
    <t>N 1/2 of SE 1/4 of SE 1/4 of Sec 20</t>
  </si>
  <si>
    <t>NW 1/4 of NW 1/4 of Sec 36</t>
  </si>
  <si>
    <t>F - 1318, Unit 317</t>
  </si>
  <si>
    <t>Jared Britschge</t>
  </si>
  <si>
    <t>Jack Farrior</t>
  </si>
  <si>
    <t>Vignolo Farms, Inc.</t>
  </si>
  <si>
    <t>Willow Almonds</t>
  </si>
  <si>
    <t>DLM Partners</t>
  </si>
  <si>
    <t>Gardner Farms</t>
  </si>
  <si>
    <t>Dan Olson</t>
  </si>
  <si>
    <t>Sundale Vineyards</t>
  </si>
  <si>
    <t>Blackwell Land Company, Inc.</t>
  </si>
  <si>
    <t>Universal 105</t>
  </si>
  <si>
    <t>Wm. Bolthouse Farms</t>
  </si>
  <si>
    <t>26 (3 &amp; 4)  27 (4) North of Canal</t>
  </si>
  <si>
    <t>SP99E W2/3 of S block (3rd set)</t>
  </si>
  <si>
    <t>Block B -West side (set 2)</t>
  </si>
  <si>
    <t>Block 18 (set 7-west side)</t>
  </si>
  <si>
    <t>34 (1 &amp; 2)</t>
  </si>
  <si>
    <t>Block 14</t>
  </si>
  <si>
    <t>Block 35</t>
  </si>
  <si>
    <t>Wasco Ranch</t>
  </si>
  <si>
    <t>45-1</t>
  </si>
  <si>
    <t>Ranch 9/Blocks 910-913</t>
  </si>
  <si>
    <t>Ranch 9/Blocks 917 &amp; 918</t>
  </si>
  <si>
    <t>Map 1a-F4</t>
  </si>
  <si>
    <t>Sec. 8</t>
  </si>
  <si>
    <t>F-22</t>
  </si>
  <si>
    <t>Ranch 465</t>
  </si>
  <si>
    <t>Ranch 10</t>
  </si>
  <si>
    <t>Ake   Block C1 &amp; 2</t>
  </si>
  <si>
    <t>Ranch 3</t>
  </si>
  <si>
    <t>Ranch 145</t>
  </si>
  <si>
    <t>Lightner Ranch</t>
  </si>
  <si>
    <t>Field 22</t>
  </si>
  <si>
    <t>Cawelo Ranch, West side, Set 2, Blocks 2,4</t>
  </si>
  <si>
    <t>Ranch 381, Block 1-4 Set 1</t>
  </si>
  <si>
    <t>30-2</t>
  </si>
  <si>
    <t>A-2 Set 5</t>
  </si>
  <si>
    <t>Sec 31</t>
  </si>
  <si>
    <t>Ranch 11, Blocks 7&amp;19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</si>
  <si>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</si>
  <si>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</si>
  <si>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</si>
  <si>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</si>
  <si>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</si>
  <si>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</si>
  <si>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</si>
  <si>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</si>
  <si>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</si>
  <si>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 xml:space="preserve">Way Farms </t>
  </si>
  <si>
    <t>2337</t>
  </si>
  <si>
    <t>2338</t>
  </si>
  <si>
    <t>2339</t>
  </si>
  <si>
    <t>2340</t>
  </si>
  <si>
    <t>2341</t>
  </si>
  <si>
    <t>2342</t>
  </si>
  <si>
    <t>Dulcich &amp; Sons</t>
  </si>
  <si>
    <t>2343</t>
  </si>
  <si>
    <t>2344</t>
  </si>
  <si>
    <t>1359 W. Teapot Dome Ave.</t>
  </si>
  <si>
    <t>P.O. Box 80007</t>
  </si>
  <si>
    <t>30737 Los Angeles</t>
  </si>
  <si>
    <t>P.O. Box 728</t>
  </si>
  <si>
    <t>32324 Famoso Rd.</t>
  </si>
  <si>
    <t>4450 Le Grey Rd.</t>
  </si>
  <si>
    <t>1141 S. Vineland Rd.</t>
  </si>
  <si>
    <t>P.O. Box 8298</t>
  </si>
  <si>
    <t>3265 Valpredo Rd.</t>
  </si>
  <si>
    <t>1574</t>
  </si>
  <si>
    <t>Lehr Bros.</t>
  </si>
  <si>
    <t>Lost Hills Water District</t>
  </si>
  <si>
    <t>Kern Delta Water District</t>
  </si>
  <si>
    <t>Stockton</t>
  </si>
  <si>
    <t>T18S R26S</t>
  </si>
  <si>
    <t>Sec. 3 &amp; 10</t>
  </si>
  <si>
    <t>S 1/2 of Sec. 19</t>
  </si>
  <si>
    <t>Block 19, Set #1</t>
  </si>
  <si>
    <t>T31S R20E</t>
  </si>
  <si>
    <t>T30S R30E</t>
  </si>
  <si>
    <t>T25S R21E</t>
  </si>
  <si>
    <t xml:space="preserve"> T25S R21E</t>
  </si>
  <si>
    <t>T32S R25E</t>
  </si>
  <si>
    <t>T30S R27E</t>
  </si>
  <si>
    <t>T30S R26E</t>
  </si>
  <si>
    <t>N╜ of Sec. 19 and 24 excluding NE╝ of NE╝ of Sec. 19</t>
  </si>
  <si>
    <t>W╜ of Sec. 20</t>
  </si>
  <si>
    <t>Sec. 19 W of Lerdo Canal</t>
  </si>
  <si>
    <t>N╜ of Sec. 34</t>
  </si>
  <si>
    <t>W╜ of Sec. 14 West of Friant-Kern Canal</t>
  </si>
  <si>
    <t>N╜ of Sec. 26 north of canal and S╜ of ╜ of Sec. 23</t>
  </si>
  <si>
    <t>Sec. 34 and N╜ of Sec. 35</t>
  </si>
  <si>
    <t>T31S R26E</t>
  </si>
  <si>
    <t>T11N R21W</t>
  </si>
  <si>
    <t>6108 Landfare Drive</t>
  </si>
  <si>
    <t>NW 1/4 of NE 1/4 of Sec 27</t>
  </si>
  <si>
    <t>Shop</t>
  </si>
  <si>
    <t>Michael Schweikart</t>
  </si>
  <si>
    <t>17755 East Highway 4</t>
  </si>
  <si>
    <t>10457 Van Horn</t>
  </si>
  <si>
    <t>Virk Farms</t>
  </si>
  <si>
    <t>12245 Garzoli Ave.</t>
  </si>
  <si>
    <t>E 1/2 of SW 1/4 of Sec. 35</t>
  </si>
  <si>
    <t>Garzoli, Set #1</t>
  </si>
  <si>
    <t>Avtar Virk</t>
  </si>
  <si>
    <t>16654 Hwy. 33, Star Rt. 400</t>
  </si>
  <si>
    <t>26000 Ave. 116</t>
  </si>
  <si>
    <t>560 W. Teapot Dome</t>
  </si>
  <si>
    <t>SE1/4 of SE1/4 of Sec. 16</t>
  </si>
  <si>
    <t>E1/2 of NE1/4 of NE1/4 of Sec.6</t>
  </si>
  <si>
    <t>T26SR24E</t>
  </si>
  <si>
    <t>SW 1/4 of Sec 13</t>
  </si>
  <si>
    <t>25176 Ave. 5╜</t>
  </si>
  <si>
    <t>2679 Iversen Ct.</t>
  </si>
  <si>
    <t>6710 Shafter Rd.</t>
  </si>
  <si>
    <t>Rt. 2, P.O. Box 388</t>
  </si>
  <si>
    <t>7200 E. Brundage Ln.</t>
  </si>
  <si>
    <t>2294</t>
  </si>
  <si>
    <t>2295</t>
  </si>
  <si>
    <t>Poso K Ranch</t>
  </si>
  <si>
    <t>2296</t>
  </si>
  <si>
    <t>L &amp; J Farms</t>
  </si>
  <si>
    <t>Field 35</t>
  </si>
  <si>
    <t>Vista Ranch</t>
  </si>
  <si>
    <t>Ranch 323 Set 2</t>
  </si>
  <si>
    <t>Fields 11 &amp; 12</t>
  </si>
  <si>
    <t>Ranch 384 Block 3 Set 3</t>
  </si>
  <si>
    <t>Ranch 426 Blocks 1 A,B,C</t>
  </si>
  <si>
    <t>Ranch 38-F9-4</t>
  </si>
  <si>
    <t>Merced Block 1, East Set</t>
  </si>
  <si>
    <t>Warren Ranch #1 Set 1</t>
  </si>
  <si>
    <t>R4 &amp; R8</t>
  </si>
  <si>
    <t>Golden Grove</t>
  </si>
  <si>
    <t>14-1</t>
  </si>
  <si>
    <t>15-1</t>
  </si>
  <si>
    <t>N-10</t>
  </si>
  <si>
    <t>F-6</t>
  </si>
  <si>
    <t>7-P-30 Sweet Creek Control 6</t>
  </si>
  <si>
    <t>N60</t>
  </si>
  <si>
    <t>Control 19</t>
  </si>
  <si>
    <t>Ranch 144</t>
  </si>
  <si>
    <t>NW 19 Trees</t>
  </si>
  <si>
    <t>Ranch 426, Set 1</t>
  </si>
  <si>
    <t>Ranch 307</t>
  </si>
  <si>
    <t>Sherwood Ranch-Block 36-Set 2</t>
  </si>
  <si>
    <t>R.G. - 05</t>
  </si>
  <si>
    <t>Minda Ranch, Block 3</t>
  </si>
  <si>
    <t>BH/RR</t>
  </si>
  <si>
    <t>BH, CG</t>
  </si>
  <si>
    <t>BH/CG/ZH</t>
  </si>
  <si>
    <t>BH/ZH</t>
  </si>
  <si>
    <t>BH/DM</t>
  </si>
  <si>
    <t>n/a</t>
  </si>
  <si>
    <t>T15SR25E</t>
  </si>
  <si>
    <t>Ranch 6 - Blocks 4, 5, 14, 19</t>
  </si>
  <si>
    <t>T26SR18E</t>
  </si>
  <si>
    <t>Ranch 3091 - Block 21-4, Set #1</t>
  </si>
  <si>
    <t>W1/2 of NE 1/4 of Sec. 16</t>
  </si>
  <si>
    <t>N 1/2 of  NE 1/4 of Sec. 18</t>
  </si>
  <si>
    <t>NW 1/4, N 1/2 of SE 1/4, &amp; W 1/2 of NE 1/4 of Sec. 20</t>
  </si>
  <si>
    <t xml:space="preserve"> W 1/2 of Sec. 4</t>
  </si>
  <si>
    <t>S 1/2 of NE 1/4 of Sec. 5</t>
  </si>
  <si>
    <t>N 1/2 of Sec. 2</t>
  </si>
  <si>
    <t>SW 1/4 of Sec. 27</t>
  </si>
  <si>
    <t>Ranch 18 South</t>
  </si>
  <si>
    <t>McKittrick Ranch</t>
  </si>
  <si>
    <t>Leroy Kirschenmann Farms</t>
  </si>
  <si>
    <t>Ranch 24</t>
  </si>
  <si>
    <t>Section 11 (C)</t>
  </si>
  <si>
    <t>Section 11 (D)</t>
  </si>
  <si>
    <t>Vaughn Easters</t>
  </si>
  <si>
    <t>John Wood</t>
  </si>
  <si>
    <t>Jim Zimmerman</t>
  </si>
  <si>
    <t>Eldon Sanders</t>
  </si>
  <si>
    <t>Dave Sherwood</t>
  </si>
  <si>
    <t>Dennis Laux</t>
  </si>
  <si>
    <t>Michael Grimes</t>
  </si>
  <si>
    <t>Bob Weibe</t>
  </si>
  <si>
    <t>Dennis Atkinson</t>
  </si>
  <si>
    <t>Ramon Melendez</t>
  </si>
  <si>
    <t>Mark Hall</t>
  </si>
  <si>
    <t>Cruz Polido</t>
  </si>
  <si>
    <t>Doug Frick</t>
  </si>
  <si>
    <t>Ignacio Esparza</t>
  </si>
  <si>
    <t>Tom &amp; Annie Reed</t>
  </si>
  <si>
    <t>Curtis Bergman</t>
  </si>
  <si>
    <t>Marcos Rodriguez</t>
  </si>
  <si>
    <t>Mr. &amp; Mrs. Crawford</t>
  </si>
  <si>
    <t>Milo Hall</t>
  </si>
  <si>
    <t>Steve Vignolo</t>
  </si>
  <si>
    <t>Lonnie Dillard</t>
  </si>
  <si>
    <t>Stan Antongiovanni</t>
  </si>
  <si>
    <t>Bob Arnold</t>
  </si>
  <si>
    <t xml:space="preserve">Ranch 24, Blocks 1, 2 &amp; 9 </t>
  </si>
  <si>
    <t>BH/AF</t>
  </si>
  <si>
    <t>Superior Farms</t>
  </si>
  <si>
    <t>T11N R20W</t>
  </si>
  <si>
    <t>16350 Driver P.O. Box 80298</t>
  </si>
  <si>
    <t>Bakersfield, CA 933</t>
  </si>
  <si>
    <t>1790</t>
  </si>
  <si>
    <t>W portion of Sec. 12</t>
  </si>
  <si>
    <t>Ranch 381, Block 12-3</t>
  </si>
  <si>
    <t xml:space="preserve">Paco </t>
  </si>
  <si>
    <t>S 1/2 of NW 1/4 of Sec. 33</t>
  </si>
  <si>
    <t>SE 1/4 of Sec. 33</t>
  </si>
  <si>
    <t>NW 1/4 of Sec. 35</t>
  </si>
  <si>
    <t>Sam</t>
  </si>
  <si>
    <t>NW 1/4 of Sec. 4</t>
  </si>
  <si>
    <t>Stockdale Hwy.</t>
  </si>
  <si>
    <t>S 1/2 of SE╝ of Sec. 27</t>
  </si>
  <si>
    <t>SW 1/4 of Sec. 31</t>
  </si>
  <si>
    <t>W 1/2 of SE 1/4 of Sec. 23</t>
  </si>
  <si>
    <t>Ranch 8, Set 2</t>
  </si>
  <si>
    <t>BH/JC</t>
  </si>
  <si>
    <t>Coberly Ranch - Set 1</t>
  </si>
  <si>
    <t>Towerline Ranch</t>
  </si>
  <si>
    <t>Field 1 South &amp; Field 2 (N &amp; S)</t>
  </si>
  <si>
    <t>Field 1 North &amp; Field 3 (N &amp; S)</t>
  </si>
  <si>
    <t>Ave. 11 KF-3</t>
  </si>
  <si>
    <t>Block 24 - Set 2</t>
  </si>
  <si>
    <t xml:space="preserve">ST Ranch   </t>
  </si>
  <si>
    <t>RBG</t>
  </si>
  <si>
    <t>Earmark Ent.</t>
  </si>
  <si>
    <t>Undertree sprinkler</t>
  </si>
  <si>
    <t>CWD</t>
  </si>
  <si>
    <t>Princess Kyte Ranch</t>
  </si>
  <si>
    <t>N 1/2 of NE 1/4 of Se 1/4 of Sec. 24</t>
  </si>
  <si>
    <t>Section 8, Gun Club Ranch - Set #3</t>
  </si>
  <si>
    <t>SE╝ of SW╝ of SW╝ of Sec. 22</t>
  </si>
  <si>
    <t>SW╝ of Sec. 15</t>
  </si>
  <si>
    <t>SW╝ of Sec. 30</t>
  </si>
  <si>
    <t>SW╝ of SE╝ of Sec. 12</t>
  </si>
  <si>
    <t>S╜ of S╜ of NW╝ of Sec. 23</t>
  </si>
  <si>
    <t>Sec. 10</t>
  </si>
  <si>
    <t>Sec. 29</t>
  </si>
  <si>
    <t>S╜ of Sec. 7</t>
  </si>
  <si>
    <t>SW╝ of NE╝ and SE╝ of NW╝ of Sec. 9</t>
  </si>
  <si>
    <t>E╜ of SW╝ of Sec.21</t>
  </si>
  <si>
    <t>S╜ of NW╝ of Sec. 34</t>
  </si>
  <si>
    <t>W╜ of Sec. 30</t>
  </si>
  <si>
    <t>K-1</t>
  </si>
  <si>
    <t>W 1/2 of NW 1/4 of Sec. 34</t>
  </si>
  <si>
    <t>Kimberlina Ranch: Yellow Set</t>
  </si>
  <si>
    <t>Ranch 72</t>
  </si>
  <si>
    <t>Root &amp; McCombs</t>
  </si>
  <si>
    <t>Wasco &amp; San Diego</t>
  </si>
  <si>
    <t>Buerkle &amp; Mirasol</t>
  </si>
  <si>
    <t>Field 41</t>
  </si>
  <si>
    <t>SE 1/4 of NE 1/4 of Sec. 32</t>
  </si>
  <si>
    <t>E 1/2 of SW 1/4 of Sec. 24</t>
  </si>
  <si>
    <t>NW 1/4 of SW 1/4 of Sec. 6</t>
  </si>
  <si>
    <t>W 1/2 of Sec. 11</t>
  </si>
  <si>
    <t>Field # 81-11-3</t>
  </si>
  <si>
    <t>N 1/2 of S 1/2 of Sec. 13</t>
  </si>
  <si>
    <t>Roden Farms</t>
  </si>
  <si>
    <t>SE 1/4 of Sec. 31</t>
  </si>
  <si>
    <t>Cauzza Almonds LP</t>
  </si>
  <si>
    <t>2427</t>
  </si>
  <si>
    <t>portion of NW 1/4 of Sec. 14</t>
  </si>
  <si>
    <t>Chowchilla Irrigation District</t>
  </si>
  <si>
    <t>Alta Irrigation District</t>
  </si>
  <si>
    <t>Sherman Pennibaker</t>
  </si>
  <si>
    <t>Ranch 22 Blocks A &amp; B</t>
  </si>
  <si>
    <t>R-430, Block 19-2</t>
  </si>
  <si>
    <t xml:space="preserve">Blocks A1- A2, &amp; C </t>
  </si>
  <si>
    <t>Ranch 387 - Block 91 - Set 3</t>
  </si>
  <si>
    <t>Field 3 /# 18-4E &amp; T-45W</t>
  </si>
  <si>
    <t>Ranch 484 - Block 34-3, 34-4</t>
  </si>
  <si>
    <t>RWB Ranch</t>
  </si>
  <si>
    <t>18-3</t>
  </si>
  <si>
    <t>Lerdo Carrots</t>
  </si>
  <si>
    <t>Block 7</t>
  </si>
  <si>
    <t>Road 97</t>
  </si>
  <si>
    <t>Hand Move Sprinklers</t>
  </si>
  <si>
    <t>P.O. Box 222</t>
  </si>
  <si>
    <t>Weldon, CA 93283</t>
  </si>
  <si>
    <t>BWH/MDF</t>
  </si>
  <si>
    <t>sudan grass</t>
  </si>
  <si>
    <t>Kern Desert Parks</t>
  </si>
  <si>
    <t>turf</t>
  </si>
  <si>
    <t>T27S R40E</t>
  </si>
  <si>
    <t>Undertree Sprinkler</t>
  </si>
  <si>
    <t>John Labourne/Tom Coyle</t>
  </si>
  <si>
    <t>WH1</t>
  </si>
  <si>
    <t>LeGray Apples</t>
  </si>
  <si>
    <t>DEID</t>
  </si>
  <si>
    <t>May 18, 2004</t>
  </si>
  <si>
    <t>Porterville Irrigation District</t>
  </si>
  <si>
    <t>DelanoEarlimart Irrigation District</t>
  </si>
  <si>
    <t>S1/2 of NW1/4 of Sec. 14</t>
  </si>
  <si>
    <t>W1/2 of SW1/4 of Sec. 10</t>
  </si>
  <si>
    <t>W1/2 of NE1/4 of Sec. 2</t>
  </si>
  <si>
    <t>Shafter-Wasco Ginning Co.</t>
  </si>
  <si>
    <t>P.O. Box 1566</t>
  </si>
  <si>
    <t>Shafter,CA  93263</t>
  </si>
  <si>
    <t>W 1/2 of NW 1/4 of Sec. 4</t>
  </si>
  <si>
    <t>pomegranate</t>
  </si>
  <si>
    <t>peppers</t>
  </si>
  <si>
    <t>blue berries</t>
  </si>
  <si>
    <t xml:space="preserve">oranges </t>
  </si>
  <si>
    <t>NA</t>
  </si>
  <si>
    <t>Micro-Sprinkler-Foggers</t>
  </si>
  <si>
    <t>Micro-drip</t>
  </si>
  <si>
    <t>Solid set sprinkler</t>
  </si>
  <si>
    <t>Border strip</t>
  </si>
  <si>
    <t>Micro-drip (buried)</t>
  </si>
  <si>
    <t>furrow</t>
  </si>
  <si>
    <t>Big gun sprinkler</t>
  </si>
  <si>
    <t>Solid Set Sprinklers</t>
  </si>
  <si>
    <t>Overhead Sprinkler</t>
  </si>
  <si>
    <t xml:space="preserve"> JB, EK</t>
  </si>
  <si>
    <t xml:space="preserve"> BH, JB, EK</t>
  </si>
  <si>
    <t>BH,JB,EK</t>
  </si>
  <si>
    <t>JB, EK</t>
  </si>
  <si>
    <t>BH, EK</t>
  </si>
  <si>
    <t>BH, JB</t>
  </si>
  <si>
    <t>BH,JB</t>
  </si>
  <si>
    <t>BH, MC</t>
  </si>
  <si>
    <t>BH/CB</t>
  </si>
  <si>
    <t>JB,EK</t>
  </si>
  <si>
    <t>EK</t>
  </si>
  <si>
    <t>BH, MS</t>
  </si>
  <si>
    <t>BH, MS, JW</t>
  </si>
  <si>
    <t>NW 1/4 of NE 1/4 of Sec. 7</t>
  </si>
  <si>
    <t>Jack McCaslin</t>
  </si>
  <si>
    <t>Maple Leaf</t>
  </si>
  <si>
    <t>GB Farms</t>
  </si>
  <si>
    <t>J. Vidauretta</t>
  </si>
  <si>
    <t>B. Vidauretta</t>
  </si>
  <si>
    <t>peaches</t>
  </si>
  <si>
    <t>SE 1/4 of Sec. 29</t>
  </si>
  <si>
    <t>Dole Fresh Fruit</t>
  </si>
  <si>
    <t>Steve Murray</t>
  </si>
  <si>
    <t>Shafter Ranch</t>
  </si>
  <si>
    <t>Bruce Kelsey</t>
  </si>
  <si>
    <t>Sun World Superior</t>
  </si>
  <si>
    <t>Sexton Ranch</t>
  </si>
  <si>
    <t>Sec 27</t>
  </si>
  <si>
    <t>Eastern portion of Sec. 29 &amp; a portion of NE 1/4 of Sec. 32</t>
  </si>
  <si>
    <t>NW 1/4 of Sec. 31</t>
  </si>
  <si>
    <t>SE 1/4 of Sec. 13</t>
  </si>
  <si>
    <t>Buried drip</t>
  </si>
  <si>
    <t>E/2 of NE/4 of Sec 33</t>
  </si>
  <si>
    <t>F-322, Sets 1&amp;8</t>
  </si>
  <si>
    <t>S 1/2 of Sec 1</t>
  </si>
  <si>
    <t>Bloemhof Ag.</t>
  </si>
  <si>
    <t>Ken Paul</t>
  </si>
  <si>
    <t>Chapin Bros.</t>
  </si>
  <si>
    <t>Mertz/Seibly</t>
  </si>
  <si>
    <t>wine grapes</t>
  </si>
  <si>
    <t>Tree Amigos</t>
  </si>
  <si>
    <t>S &amp; F Farms</t>
  </si>
  <si>
    <t>Bristol Ag. Partners</t>
  </si>
  <si>
    <t>Randy KAzarian</t>
  </si>
  <si>
    <t>Albert Etcheverry</t>
  </si>
  <si>
    <t>Edgar Pankey</t>
  </si>
  <si>
    <t xml:space="preserve">Jerel Kratt </t>
  </si>
  <si>
    <t>Jerel Kratt</t>
  </si>
  <si>
    <t>N1/2 of NW1/4 of Sec. 32 and NE1/4 of NE1/4 of Sec. 31</t>
  </si>
  <si>
    <t>A&amp;P Growers</t>
  </si>
  <si>
    <t>1612</t>
  </si>
  <si>
    <t>1613</t>
  </si>
  <si>
    <t>M&amp;P Growers</t>
  </si>
  <si>
    <t>1614</t>
  </si>
  <si>
    <t>1615</t>
  </si>
  <si>
    <t>W 1/2 &amp; NW 1/4 of Sec. 26</t>
  </si>
  <si>
    <t>T23S R25E</t>
  </si>
  <si>
    <t>NE╝ of NW╝ of Sec. 11</t>
  </si>
  <si>
    <t>S╜ of NW╝ of Sec. 33</t>
  </si>
  <si>
    <t>E╜ of Sec. 20</t>
  </si>
  <si>
    <t>S╜ of Sec. 31</t>
  </si>
  <si>
    <t>NE╝ of SW╝ of Sec. 13</t>
  </si>
  <si>
    <t>Sec. 24</t>
  </si>
  <si>
    <t>NW╝ of Sec. 12</t>
  </si>
  <si>
    <t>NE╝ of NE╝ of Sec. 16</t>
  </si>
  <si>
    <t>Woody Wilson</t>
  </si>
  <si>
    <t>Cruz Palino</t>
  </si>
  <si>
    <t>Tod Tracy</t>
  </si>
  <si>
    <t>Greg Wegis</t>
  </si>
  <si>
    <t>B.M. Aulakh</t>
  </si>
  <si>
    <t>SW1/4 of SE1/4 of Sec. 28</t>
  </si>
  <si>
    <t>Diamond M Farms</t>
  </si>
  <si>
    <t>E 1/2 of NE 1/4 of Sec. 11</t>
  </si>
  <si>
    <t>Ranch 7 - Field 1</t>
  </si>
  <si>
    <t>Derrick Penney</t>
  </si>
  <si>
    <t>Brian/Derrick</t>
  </si>
  <si>
    <t>Manick Bhardwaj</t>
  </si>
  <si>
    <t>33374 E. Lerdo Hwy</t>
  </si>
  <si>
    <t>West Set</t>
  </si>
  <si>
    <t>15853 Gun Club Road</t>
  </si>
  <si>
    <t>Cherokee Freight Lines</t>
  </si>
  <si>
    <t>Richard Damilino</t>
  </si>
  <si>
    <t>Owl Ranch, Set #4</t>
  </si>
  <si>
    <t>Superior Assets II c/o Mark Hall Farming</t>
  </si>
  <si>
    <t>1648</t>
  </si>
  <si>
    <t>1649</t>
  </si>
  <si>
    <t>1650</t>
  </si>
  <si>
    <t>1651</t>
  </si>
  <si>
    <t>H&amp;S Partnership</t>
  </si>
  <si>
    <t>1652</t>
  </si>
  <si>
    <t>1653</t>
  </si>
  <si>
    <t>18500 Sacramento Way</t>
  </si>
  <si>
    <t>30999 Los Angeles</t>
  </si>
  <si>
    <t>5512 Val Predo Ave.</t>
  </si>
  <si>
    <t>P.O. Box 1537</t>
  </si>
  <si>
    <t>Section 8, West Set</t>
  </si>
  <si>
    <t>NW 1/4 of Sec. 8</t>
  </si>
  <si>
    <t>Mike Beagle</t>
  </si>
  <si>
    <t>Peter Viss</t>
  </si>
  <si>
    <t>Jim Ford</t>
  </si>
  <si>
    <t>peter Dulcich</t>
  </si>
  <si>
    <t>Jerry Chicca</t>
  </si>
  <si>
    <t>Steve Montoya</t>
  </si>
  <si>
    <t>Jimmy Simonian</t>
  </si>
  <si>
    <t>Rob Roy</t>
  </si>
  <si>
    <t>Steve Cauzza</t>
  </si>
  <si>
    <t>Rick Ricconaini</t>
  </si>
  <si>
    <t>Martin Lonza</t>
  </si>
  <si>
    <t>James Young</t>
  </si>
  <si>
    <t>1675</t>
  </si>
  <si>
    <t>1676</t>
  </si>
  <si>
    <t>1677</t>
  </si>
  <si>
    <t>1678</t>
  </si>
  <si>
    <t>1679</t>
  </si>
  <si>
    <t>1680</t>
  </si>
  <si>
    <t>Michael Ruttan</t>
  </si>
  <si>
    <t>Reuben</t>
  </si>
  <si>
    <t>Eric</t>
  </si>
  <si>
    <t>Kulvender</t>
  </si>
  <si>
    <t>Middle Portion of E 1/2 of Section 7</t>
  </si>
  <si>
    <t>Middle Portion of N 1/3 of Section 5</t>
  </si>
  <si>
    <t>Middle Portion of S 1/3 of Sec 25</t>
  </si>
  <si>
    <t>Middle Portion of E 1/2 of Sec 34</t>
  </si>
  <si>
    <t>Zinfandel 2 - 9AG7</t>
  </si>
  <si>
    <t>Field 9: '95 Almonds</t>
  </si>
  <si>
    <t>Wasco Ranch: Block 2</t>
  </si>
  <si>
    <t>Riccomini &amp; Sons</t>
  </si>
  <si>
    <t>1302</t>
  </si>
  <si>
    <t>Meadow Brook</t>
  </si>
  <si>
    <t>1303</t>
  </si>
  <si>
    <t>1304</t>
  </si>
  <si>
    <t>1305</t>
  </si>
  <si>
    <t>1306</t>
  </si>
  <si>
    <t>A.J.F. Clement</t>
  </si>
  <si>
    <t>E 1/3 of NW 1/4 of Sec 15</t>
  </si>
  <si>
    <t>E 1/3 of SW 1/4 of Sec 15</t>
  </si>
  <si>
    <t>E 1/3 of Section 14</t>
  </si>
  <si>
    <t>35-4</t>
  </si>
  <si>
    <t>35-1&amp;2</t>
  </si>
  <si>
    <t>Maino Nut, LLC</t>
  </si>
  <si>
    <t>1729</t>
  </si>
  <si>
    <t>1730</t>
  </si>
  <si>
    <t>TAAJ Farm Company</t>
  </si>
  <si>
    <t>1731</t>
  </si>
  <si>
    <t>1732</t>
  </si>
  <si>
    <t>1733</t>
  </si>
  <si>
    <t>1734</t>
  </si>
  <si>
    <t>Goose Lake Ranch, Block 654</t>
  </si>
  <si>
    <t>N 3/4 of E1/2 of SW 1/4 of Sec. 8</t>
  </si>
  <si>
    <t>N 1/3 of E 1/2 of NW 1/4 of Sec. 27</t>
  </si>
  <si>
    <t>Hollis Ranch</t>
  </si>
  <si>
    <t>NW 1/4 of NW 1/4 of Sec. 25</t>
  </si>
  <si>
    <t>R-88</t>
  </si>
  <si>
    <t>Paramount Farming</t>
  </si>
  <si>
    <t>NW 1/4 of Sec. 22</t>
  </si>
  <si>
    <t>SW 1/4 of Sec. 10</t>
  </si>
  <si>
    <t>E 1/2 of NE 1/4 of NW 1/4 of Sec. 16</t>
  </si>
  <si>
    <t>BH/JR/PW</t>
  </si>
  <si>
    <t>Dave Bloemhof</t>
  </si>
  <si>
    <t>F-5</t>
  </si>
  <si>
    <t>S &amp; R Farms</t>
  </si>
  <si>
    <t>1263</t>
  </si>
  <si>
    <t>Kazarian Farms</t>
  </si>
  <si>
    <t>Brisears Farms</t>
  </si>
  <si>
    <t>2086</t>
  </si>
  <si>
    <t>NW 1/4 of NW 1/4 of Sec. 11</t>
  </si>
  <si>
    <t>NW 1/4 and S 1/2 of Sec. 6</t>
  </si>
  <si>
    <t>McFarland Ranch, Blocks 440 &amp; 450</t>
  </si>
  <si>
    <t>3728 David Rd.</t>
  </si>
  <si>
    <t>9158 S Fairfax Rd</t>
  </si>
  <si>
    <t>14650 Meacham Rd.</t>
  </si>
  <si>
    <t>31613 Avenue Nine</t>
  </si>
  <si>
    <t>Fields 315 - 318</t>
  </si>
  <si>
    <t>1505</t>
  </si>
  <si>
    <t>1506</t>
  </si>
  <si>
    <t>Larry Wells</t>
  </si>
  <si>
    <t>1507</t>
  </si>
  <si>
    <t xml:space="preserve">Arvin 155 </t>
  </si>
  <si>
    <t>2413</t>
  </si>
  <si>
    <t>2414</t>
  </si>
  <si>
    <t>Rosedale Ranch</t>
  </si>
  <si>
    <t>2415</t>
  </si>
  <si>
    <t>2416</t>
  </si>
  <si>
    <t>Matthew Billings Living Trust</t>
  </si>
  <si>
    <t>2417</t>
  </si>
  <si>
    <t>2418</t>
  </si>
  <si>
    <t>July 3, 2006</t>
  </si>
  <si>
    <t>Flores/Allen</t>
  </si>
  <si>
    <t>2419</t>
  </si>
  <si>
    <t>9914 Iroquois Lane</t>
  </si>
  <si>
    <t>230 N. Central Valley Hwy</t>
  </si>
  <si>
    <t>P.O. Box 301</t>
  </si>
  <si>
    <t>10889 Casey Ave.</t>
  </si>
  <si>
    <t>1240 E. Myer Ave</t>
  </si>
  <si>
    <t xml:space="preserve">5959 Truxtun Ave. Suite 200 </t>
  </si>
  <si>
    <t>8140 West Mineral King</t>
  </si>
  <si>
    <t>5959 Truxton Ave. Suite 200</t>
  </si>
  <si>
    <t xml:space="preserve">17450 Palm Ave. </t>
  </si>
  <si>
    <t xml:space="preserve">5959 Truxton Ave. Suite 200 </t>
  </si>
  <si>
    <t>SE 1/4 of Sec. 15</t>
  </si>
  <si>
    <t>South Minter K &amp; L</t>
  </si>
  <si>
    <t>Agtoprof - PA 10</t>
  </si>
  <si>
    <t>1838</t>
  </si>
  <si>
    <t>1839</t>
  </si>
  <si>
    <t>1840</t>
  </si>
  <si>
    <t>1841</t>
  </si>
  <si>
    <t>Agtoprof - PA 13</t>
  </si>
  <si>
    <t>David Bell</t>
  </si>
  <si>
    <t>Randy Penner</t>
  </si>
  <si>
    <t>S &amp; M Farms</t>
  </si>
  <si>
    <t>Gerald Ford</t>
  </si>
  <si>
    <t>Larry Borda</t>
  </si>
  <si>
    <t>Leroy Kirschenmann</t>
  </si>
  <si>
    <t xml:space="preserve">19000 Wildwood Rd.    </t>
  </si>
  <si>
    <t>Porterville, Ca  93257</t>
  </si>
  <si>
    <t>Bakersfield, Ca  93380-1498</t>
  </si>
  <si>
    <t>Fresno, Ca  93711</t>
  </si>
  <si>
    <t>N 1/2 of NE 1/4 of Sec. 34</t>
  </si>
  <si>
    <t xml:space="preserve">Ranch 51  </t>
  </si>
  <si>
    <t>La Carrota</t>
  </si>
  <si>
    <t>S 1/2 of Sec 6</t>
  </si>
  <si>
    <t>SW 1/4 of NW 1/4 of Sec 27</t>
  </si>
  <si>
    <t>S 1/2 of NE 1/4 of Sec 19</t>
  </si>
  <si>
    <t>NE 1/4 of Sec11</t>
  </si>
  <si>
    <t>N 1/2 of NE 1/4 of  Sec 18</t>
  </si>
  <si>
    <t>S 1/2 of SE 1/4 of Sec 31</t>
  </si>
  <si>
    <t>E 1/2 of SW 1/4 of Sec 27</t>
  </si>
  <si>
    <t>E 1/2 of NW 1/4 of Sec 6</t>
  </si>
  <si>
    <t>N 1/2 of Sec 29</t>
  </si>
  <si>
    <t>SW 1/4 of SE 1/4 of Sec 7</t>
  </si>
  <si>
    <t>20775 Road 13</t>
  </si>
  <si>
    <t>10888 Maricopa Hwy</t>
  </si>
  <si>
    <t>P.O. Box S</t>
  </si>
  <si>
    <t>Arvin-Edison Water Storage District, CA  93203</t>
  </si>
  <si>
    <t>Bakersfield, CA  93308</t>
  </si>
  <si>
    <t>Bakersfield, CA  93312</t>
  </si>
  <si>
    <t>7th Standard Ranch - Blocks Q &amp; R</t>
  </si>
  <si>
    <t>Louie Crettol</t>
  </si>
  <si>
    <t>Brent Paul</t>
  </si>
  <si>
    <t>Ducor, CA 93218</t>
  </si>
  <si>
    <t>Bakersfield, CA  93311</t>
  </si>
  <si>
    <t>Kern Valley Ranch</t>
  </si>
  <si>
    <t>Ranch 42 south of Sherwood</t>
  </si>
  <si>
    <t>Willow Springs</t>
  </si>
  <si>
    <t>Drip/fanjet</t>
  </si>
  <si>
    <t>Sec. 6 east of B.M.R.</t>
  </si>
  <si>
    <t>Ranch 3511, Set 3</t>
  </si>
  <si>
    <t>Sec. 6 west of B.M.R.</t>
  </si>
  <si>
    <t>Ranch 3961, Set #2</t>
  </si>
  <si>
    <t>96/79</t>
  </si>
  <si>
    <t>96/90</t>
  </si>
  <si>
    <t>Wegis Ranch</t>
  </si>
  <si>
    <t>buried drip</t>
  </si>
  <si>
    <t>T27S R25E &amp; T26S R25E</t>
  </si>
  <si>
    <t>Sec. 1&amp;2 and Sec 34</t>
  </si>
  <si>
    <t>Ranch 85 &amp; Ranch 75-34, South 1/2</t>
  </si>
  <si>
    <t>19000 Wildwood Road</t>
  </si>
  <si>
    <t xml:space="preserve">Ranch 10 </t>
  </si>
  <si>
    <t>2235 Hwy 46, Suite 103</t>
  </si>
  <si>
    <t>David Bloemhof III Farms</t>
  </si>
  <si>
    <t>422 Oleander Ave.</t>
  </si>
  <si>
    <t>SW 1/4 of NE 1/4 of Sec. 9</t>
  </si>
  <si>
    <t>Field 1 West</t>
  </si>
  <si>
    <t>David Bloemhof III</t>
  </si>
  <si>
    <t>Block C</t>
  </si>
  <si>
    <t>Stacy Shaw</t>
  </si>
  <si>
    <t>Block 2, Set 3, West side</t>
  </si>
  <si>
    <t>N 1/2 of SW 1/4 of Sec. 26</t>
  </si>
  <si>
    <t>Buddy Anderson</t>
  </si>
  <si>
    <t>Ranch 201</t>
  </si>
  <si>
    <t>NW 1/4 of Nw 1/4 of Sec 6</t>
  </si>
  <si>
    <t>Block 35 South, Set #1</t>
  </si>
  <si>
    <t>Middle portion of SE 3/4 of Sec. 10</t>
  </si>
  <si>
    <t>Block 11, Set #2</t>
  </si>
  <si>
    <t>Jared Ziders</t>
  </si>
  <si>
    <t>Sandrini Ranch</t>
  </si>
  <si>
    <t>F-01-119</t>
  </si>
  <si>
    <t>Carl</t>
  </si>
  <si>
    <t>Middle portion of S 1/2 of SE 1/4 of Sec. 23</t>
  </si>
  <si>
    <t>N 1/2 of SW 1/4 of Sec. 33</t>
  </si>
  <si>
    <t>Ranch 16, Blocks 2A, C, E &amp; G</t>
  </si>
  <si>
    <t>D-2 &amp; D-3</t>
  </si>
  <si>
    <t>W1</t>
  </si>
  <si>
    <t>F-01-118</t>
  </si>
  <si>
    <t>F-01-103, 104, 105 &amp; 106</t>
  </si>
  <si>
    <t>A. Cattani &amp; Son</t>
  </si>
  <si>
    <t>14600 Malaga Rd</t>
  </si>
  <si>
    <t>NE 1/4 of Sec. 21</t>
  </si>
  <si>
    <t>Bock Ranch</t>
  </si>
  <si>
    <t>Laura Cattani</t>
  </si>
  <si>
    <t>Western portion of SW 1/4 of Sec. 17</t>
  </si>
  <si>
    <t>Ranch 9, 2-C</t>
  </si>
  <si>
    <t>Blocks 316 &amp; 319</t>
  </si>
  <si>
    <t>Cawelo Ranch, Blocks 1&amp;3</t>
  </si>
  <si>
    <t>Bapu Land Company</t>
  </si>
  <si>
    <t>Block 10&amp;11</t>
  </si>
  <si>
    <t>Sohan Samran</t>
  </si>
  <si>
    <t>BH/MH</t>
  </si>
  <si>
    <t>4A95-N &amp; 0494A-S</t>
  </si>
  <si>
    <t>T28SR25E</t>
  </si>
  <si>
    <t>NW 1/4of SW 1/4 of Sec. 2</t>
  </si>
  <si>
    <t xml:space="preserve">BH/MH  </t>
  </si>
  <si>
    <t>Ranch 23, Block 7</t>
  </si>
  <si>
    <t>Ranch 23, Block 11</t>
  </si>
  <si>
    <t>T11NR22W</t>
  </si>
  <si>
    <t>Sec 8 &amp; 9</t>
  </si>
  <si>
    <t xml:space="preserve">NE 1/4 of Sec. 6 </t>
  </si>
  <si>
    <t>W-2</t>
  </si>
  <si>
    <t>NW 1/4 of Sec. 2</t>
  </si>
  <si>
    <t>Dan Fabbri Farms</t>
  </si>
  <si>
    <t>Blocks 304 &amp; 309</t>
  </si>
  <si>
    <t>T25 R24</t>
  </si>
  <si>
    <t>E 1/2 of NE 1/4 of Sec. 27 &amp; E 1/2 of SE 1/4 of Sec. 22</t>
  </si>
  <si>
    <t>Blocks 27 &amp; 28</t>
  </si>
  <si>
    <t>T28 R26</t>
  </si>
  <si>
    <t>Block B-Set 4</t>
  </si>
  <si>
    <t>Tevelde Ranch, Block 305</t>
  </si>
  <si>
    <t>D. M. Camp and Sons</t>
  </si>
  <si>
    <t xml:space="preserve">Section 10 </t>
  </si>
  <si>
    <t>Blocks 6 &amp; 15</t>
  </si>
  <si>
    <t>Section 16</t>
  </si>
  <si>
    <t>S1/2 of NE 1/4 of Sec. 17</t>
  </si>
  <si>
    <t>Ranch 9, Blocks C&amp;D</t>
  </si>
  <si>
    <t>P.O Bin 1268</t>
  </si>
  <si>
    <t>N 1/2 of SE 1/4 of Sec. 27</t>
  </si>
  <si>
    <t>K15&amp;19</t>
  </si>
  <si>
    <t>K11, K13, K15</t>
  </si>
  <si>
    <t>K18 South Set (3)</t>
  </si>
  <si>
    <t>NW 1/4 of Sec. 27</t>
  </si>
  <si>
    <t>NE 1/4 of Sec. 27</t>
  </si>
  <si>
    <t>Frank</t>
  </si>
  <si>
    <t>E 1/2 of NW 1/4 of Sec. 6</t>
  </si>
  <si>
    <t>H-39</t>
  </si>
  <si>
    <t>W 1/2 of SE 1/4 of Sec. 20</t>
  </si>
  <si>
    <t>C-52</t>
  </si>
  <si>
    <t>Bakersfield,  Ca  93312</t>
  </si>
  <si>
    <t>NW 1/4 of NW 1/4 of Sec. 26</t>
  </si>
  <si>
    <t>CR 21 &amp; 22</t>
  </si>
  <si>
    <t>BH/LS</t>
  </si>
  <si>
    <t>Section 10 &amp; 11</t>
  </si>
  <si>
    <t>Ranch 7- Block 10 &amp; 11</t>
  </si>
  <si>
    <t>Block 5 &amp; 6</t>
  </si>
  <si>
    <t>Emilio</t>
  </si>
  <si>
    <t>E 1/2 of Sec. 4</t>
  </si>
  <si>
    <t>CR 23 &amp; 24</t>
  </si>
  <si>
    <t xml:space="preserve"> </t>
  </si>
  <si>
    <t>Section 22</t>
  </si>
  <si>
    <t>Ranch 38, Block B</t>
  </si>
  <si>
    <t>Visalia, CA 93729</t>
  </si>
  <si>
    <t>Gary Suthers</t>
  </si>
  <si>
    <t>Merced, Block 1, East Set</t>
  </si>
  <si>
    <t>T27 R26</t>
  </si>
  <si>
    <t>2890-A</t>
  </si>
  <si>
    <t>2890-B</t>
  </si>
  <si>
    <t>2890-C</t>
  </si>
  <si>
    <t>Ranch 7, Block 8</t>
  </si>
  <si>
    <t>Ranch 7, Block 12 (1 gph)</t>
  </si>
  <si>
    <t>Ranch 7, Block 12 (.5 gph)</t>
  </si>
  <si>
    <t>South Earlimart</t>
  </si>
  <si>
    <t>Ranch 341-Set 3</t>
  </si>
  <si>
    <t>Ranch 441</t>
  </si>
  <si>
    <t xml:space="preserve">E 1/3 of Sec. 9 </t>
  </si>
  <si>
    <t>Ranch 223, Block 9-1</t>
  </si>
  <si>
    <t>E 1/2 of SE 1/4 of Sec. 33</t>
  </si>
  <si>
    <t>Field 32, Set 1</t>
  </si>
  <si>
    <t>P.O. Bos 279</t>
  </si>
  <si>
    <t>middle 1/3 of Sec. 9</t>
  </si>
  <si>
    <t>portion of N 1/2 of SE 1/4 of Sec. 20</t>
  </si>
  <si>
    <t>Ranch 254, Block 20-H</t>
  </si>
  <si>
    <t>N portion of NE 1/4 of Sec. 36</t>
  </si>
  <si>
    <t>Paramount Farming Company</t>
  </si>
  <si>
    <t>Ranch-250, Block 4-2</t>
  </si>
  <si>
    <t>Ranch 32, Blocks 1, 2 &amp; 6</t>
  </si>
  <si>
    <t>Bakersfield, CA  93380-1498</t>
  </si>
  <si>
    <t>W 1/2 of SE 1/4 of Sec. 36</t>
  </si>
  <si>
    <t>Willis Ranch - Block 64</t>
  </si>
  <si>
    <t>Ranch 2470, Block 6-1 &amp; 6-4</t>
  </si>
  <si>
    <t>portion of E 1/2 of sec. 20</t>
  </si>
  <si>
    <t>Ranch 4070</t>
  </si>
  <si>
    <t>SE 1/4 of SW 1/4 of Sec. 36</t>
  </si>
  <si>
    <t>Ranch 21, Blocks 1,2</t>
  </si>
  <si>
    <t>Ranch 465, Block 2-2</t>
  </si>
  <si>
    <t>T14S R23E</t>
  </si>
  <si>
    <t>Ranch 10, Blocks 1,2</t>
  </si>
  <si>
    <t>Ranch 417</t>
  </si>
  <si>
    <t>Dellis Ranch - Block 21</t>
  </si>
  <si>
    <t>Richmar Farms</t>
  </si>
  <si>
    <t>Rich Tillama</t>
  </si>
  <si>
    <t>N 1/2 of NE 1/4 of NW 1/4 of Sec. 20</t>
  </si>
  <si>
    <t>1129 E. Shafter Rd.</t>
  </si>
  <si>
    <t>T17S R25E</t>
  </si>
  <si>
    <t xml:space="preserve">Ranch 19 </t>
  </si>
  <si>
    <t>E 1/2 of NW 1/4 of Sec. 22</t>
  </si>
  <si>
    <t>So. Minter - Block "J"</t>
  </si>
  <si>
    <t>A portion of the SW 1/4 of Sec. 4</t>
  </si>
  <si>
    <t>Bradley Ranch</t>
  </si>
  <si>
    <t>Brian Jeffries</t>
  </si>
  <si>
    <t>Shafter, CA  39263</t>
  </si>
  <si>
    <t>T20S R27E</t>
  </si>
  <si>
    <t>SW portion of NE 1/4 of Sec. 28</t>
  </si>
  <si>
    <t>Ranch 30-Blocks 4&amp;5</t>
  </si>
  <si>
    <t>Ranch 30-Block 1, South Set</t>
  </si>
  <si>
    <t>NW 1/4 of SW 1/4 of Sec. 22</t>
  </si>
  <si>
    <t>A portion of the NE 1/4  of the SE 1/4 of Sec. 9</t>
  </si>
  <si>
    <t>Bakersfield, CA  93314-9743</t>
  </si>
  <si>
    <t>King West; 16-5</t>
  </si>
  <si>
    <t>Jesse</t>
  </si>
  <si>
    <t>W 1/2 of SW 1/4 of Sec. 21</t>
  </si>
  <si>
    <t>W 1/2 of SW 1/4 of Sec. 16</t>
  </si>
  <si>
    <t>King West; 21-5</t>
  </si>
  <si>
    <t>35-3</t>
  </si>
  <si>
    <t>W 1/2 of SW 1/4 of Sec. 15</t>
  </si>
  <si>
    <t>Rio Bravo Ranch - Block 4</t>
  </si>
  <si>
    <t>Wasco Real Properties</t>
  </si>
  <si>
    <t>300 Ranch - Block 302</t>
  </si>
  <si>
    <t>400 Ranch - Block 401</t>
  </si>
  <si>
    <t>N 1/2 of NE 1/4 of Sec. 20</t>
  </si>
  <si>
    <t>Portion of NW 1/4 of Sec. 30</t>
  </si>
  <si>
    <t>E 1/2 of NE 1/4 of Sec. 4</t>
  </si>
  <si>
    <t>Block 2000-2</t>
  </si>
  <si>
    <t>E 1/2 of NE 1/4 of Sec. 16</t>
  </si>
  <si>
    <t>Rio Bravo Ranch - Block 10</t>
  </si>
  <si>
    <t>S 1/2 of SE 1/4 of Sec. 19</t>
  </si>
  <si>
    <t>Greeley Ranch - Blocks G2W &amp; G2E</t>
  </si>
  <si>
    <t>E 1/2 of SE 1/4 of Sec. 13</t>
  </si>
  <si>
    <t>Borda/Delfino Ranch - Blocks D2</t>
  </si>
  <si>
    <t>Sierra Land &amp; Farming, LLC</t>
  </si>
  <si>
    <t>Blocks S1 &amp; S4</t>
  </si>
  <si>
    <t>Phil Jeffries Farm</t>
  </si>
  <si>
    <t>Shafter-Wasco Irrigation Distirct</t>
  </si>
  <si>
    <t>Mauer Ranch</t>
  </si>
  <si>
    <t>E 1/2 of SW 1/4 of Sec. 3</t>
  </si>
  <si>
    <t>Bakersfield, Ca  93214</t>
  </si>
  <si>
    <t>Dominique Minaberri</t>
  </si>
  <si>
    <t>Ranch 15, Blocks 1-15</t>
  </si>
  <si>
    <t>Peter</t>
  </si>
  <si>
    <t>Ranch 6, Blocks 1-4</t>
  </si>
  <si>
    <t>Magnolia</t>
  </si>
  <si>
    <t>SE 1/4 of Sec. 34</t>
  </si>
  <si>
    <t>Rio Bravo Ranch - R8</t>
  </si>
  <si>
    <t>C.S. Sidhu Farms</t>
  </si>
  <si>
    <t>9739 Gosford Rd.</t>
  </si>
  <si>
    <t>E 1/2 of NE 1/4 of Sec. 5</t>
  </si>
  <si>
    <t>Sidhu</t>
  </si>
  <si>
    <t>E 1/2 of SW 1/4 of Sec. 36</t>
  </si>
  <si>
    <t>Wasco Ranch - F 7 &amp; 8</t>
  </si>
  <si>
    <t>Field V-1</t>
  </si>
  <si>
    <t>Stephen Reimer</t>
  </si>
  <si>
    <t>28988 W. Tulare Ave.</t>
  </si>
  <si>
    <t>NW 1/4 of Sec. 7</t>
  </si>
  <si>
    <t>R6E &amp; R6W &amp; R5</t>
  </si>
  <si>
    <t>Shafter-Wasco Irrigation Dsitrict</t>
  </si>
  <si>
    <t xml:space="preserve"> Aulakh Bros.</t>
  </si>
  <si>
    <t>NE 1/4 of SW 1/4 of Sec. 31</t>
  </si>
  <si>
    <t>Hillside Ranch #36</t>
  </si>
  <si>
    <t xml:space="preserve"> P.O. Bin 1268</t>
  </si>
  <si>
    <t>Shafter, CA</t>
  </si>
  <si>
    <t>T28SR27E</t>
  </si>
  <si>
    <t>W1/2 of NW 1/4 of Sec. 6</t>
  </si>
  <si>
    <t>CR-28</t>
  </si>
  <si>
    <t>K15A, K19</t>
  </si>
  <si>
    <t>T26SR23E</t>
  </si>
  <si>
    <t>W1/2 of NW1/4 of Sec. 35</t>
  </si>
  <si>
    <t>T25SR25E</t>
  </si>
  <si>
    <t>SE 1/4 of SW 1/4 of Sec. 22</t>
  </si>
  <si>
    <t>Bonkoski</t>
  </si>
  <si>
    <t>T29SR25E</t>
  </si>
  <si>
    <t>K-18, 2nd set</t>
  </si>
  <si>
    <t>02-103, 01-104, 01-105, 01-106</t>
  </si>
  <si>
    <t>118 &amp; 119</t>
  </si>
  <si>
    <t>HB Ag</t>
  </si>
  <si>
    <t>7th Std. Ranch, Blocks 3&amp;4</t>
  </si>
  <si>
    <t>Heath Baughman</t>
  </si>
  <si>
    <t>E 1/2 of Sec. 1</t>
  </si>
  <si>
    <t>Bakersfield, CA 93311-9794</t>
  </si>
  <si>
    <t>Westside Farm Management</t>
  </si>
  <si>
    <t>S 1/2 of Sec. 22</t>
  </si>
  <si>
    <t>PA1-Zone 1</t>
  </si>
  <si>
    <t>28999 Merced Avenue</t>
  </si>
  <si>
    <t>W 1/2 of NE 1/4 of Sec. 26</t>
  </si>
  <si>
    <t>CR 23 &amp; CR24</t>
  </si>
  <si>
    <t>W 1/3 of W 1/2 of Sec. 9</t>
  </si>
  <si>
    <t>Block 35 - Set #1</t>
  </si>
  <si>
    <t>Jay Payne</t>
  </si>
  <si>
    <t>E 1/2 of NW 1/4 of Sec. 20</t>
  </si>
  <si>
    <t>McKevitt Ranch, 04-95</t>
  </si>
  <si>
    <t>NE 1/4 of SW 1/4 of Sec. 20</t>
  </si>
  <si>
    <t>McKevitt Ranch, 04-94</t>
  </si>
  <si>
    <t xml:space="preserve">15433 Beech Ave. </t>
  </si>
  <si>
    <t>W 1/2 of Sec. 15 &amp; small portion of SE corner of Sec. 16</t>
  </si>
  <si>
    <t>Ben Smith</t>
  </si>
  <si>
    <t>N portion of Sec. 17</t>
  </si>
  <si>
    <t>P.O. bin 1268</t>
  </si>
  <si>
    <t>W 1/12 of NE 1/4 of Sec. 26</t>
  </si>
  <si>
    <t>CR 25, 26, &amp; 27-middle set</t>
  </si>
  <si>
    <t>Ranch 7-Block 1</t>
  </si>
  <si>
    <t>Ranch 7-Blocks 2 &amp; 3</t>
  </si>
  <si>
    <t>W 1/2 of NE 1/4 &amp; E 1/2 of NW 1/4 of Sec. 11</t>
  </si>
  <si>
    <t>R8-Block 4</t>
  </si>
  <si>
    <t>Ranch 7-Blocks 14&amp;5</t>
  </si>
  <si>
    <t>T32SR29E</t>
  </si>
  <si>
    <t>Sec. 10 &amp; 11</t>
  </si>
  <si>
    <t>NW 14 of Sec. 16</t>
  </si>
  <si>
    <t>Block 36 - NW</t>
  </si>
  <si>
    <t>PA2 Block 3 Set 3</t>
  </si>
  <si>
    <t>Martin Hein</t>
  </si>
  <si>
    <t>Sec. 12</t>
  </si>
  <si>
    <t>PA2 Block 1 Set 2</t>
  </si>
  <si>
    <t>27210 Rd 108</t>
  </si>
  <si>
    <t>Visalia, CA  93277</t>
  </si>
  <si>
    <t>Block 17 - Set 3</t>
  </si>
  <si>
    <t>K17</t>
  </si>
  <si>
    <t>27210 Rd. 108</t>
  </si>
  <si>
    <t>PA 14 - Set 5</t>
  </si>
  <si>
    <t>Ranch 3191, Block 6-Set 1</t>
  </si>
  <si>
    <t>NE portion of Sec. 23</t>
  </si>
  <si>
    <t>Columbia Canal District</t>
  </si>
  <si>
    <t>13654 Highway 33</t>
  </si>
  <si>
    <t>Block 4990</t>
  </si>
  <si>
    <t>Hein Ranch Co.</t>
  </si>
  <si>
    <t>PA 2 - Block 2 - Set 4</t>
  </si>
  <si>
    <t>Sec. 31 between Wheeler Ridge Rd. and I5</t>
  </si>
  <si>
    <t>R-398, Set #1</t>
  </si>
  <si>
    <t xml:space="preserve">Paramount Farming Co. </t>
  </si>
  <si>
    <t>PA - 19</t>
  </si>
  <si>
    <t>Sec. 32 &amp; portion of Sec. 31 in NE corner</t>
  </si>
  <si>
    <t>Ranch 440</t>
  </si>
  <si>
    <t xml:space="preserve">Bryan Bone Farms </t>
  </si>
  <si>
    <t>R12 &amp; R13</t>
  </si>
  <si>
    <t>S 1/2 of NW 1/4 and W 1/2 of SW 1/4 of Sec. 11</t>
  </si>
  <si>
    <t>Kern-Sullivan, Set 1</t>
  </si>
  <si>
    <t>P.O, Bin 1268</t>
  </si>
  <si>
    <t>Delano-Earlimart 2008, East Set</t>
  </si>
  <si>
    <t>Organic Almonds</t>
  </si>
  <si>
    <t>College Fund Vineyards</t>
  </si>
  <si>
    <t>SW 1/4 of NW 1/4 of Sec. 1</t>
  </si>
  <si>
    <t>D65; 31 &amp; 35</t>
  </si>
  <si>
    <t>NE 1/4 of Sec. 30</t>
  </si>
  <si>
    <t>Kern Wildwood - Blocks A2 &amp; B3</t>
  </si>
  <si>
    <t>NW portion of Sec. 36</t>
  </si>
  <si>
    <t>R-4570; Set #2</t>
  </si>
  <si>
    <t>D&amp;J Farm  Management</t>
  </si>
  <si>
    <t>T25SR24E</t>
  </si>
  <si>
    <t>A portion of the SE 1/4 of Sec. 22 and the E 1/2 of NE 1/4 of Sec. 27</t>
  </si>
  <si>
    <t>Lehmwn &amp; Dan Home Ranch</t>
  </si>
  <si>
    <t>Marty</t>
  </si>
  <si>
    <t>A portion of the NW 1/4 of Sec. 3</t>
  </si>
  <si>
    <t>R-417  3-2</t>
  </si>
  <si>
    <t>F-8 &amp; F-9</t>
  </si>
  <si>
    <t>NE 1/4 of Sec. 25</t>
  </si>
  <si>
    <t>R-3221, B 14-3, Set #1</t>
  </si>
  <si>
    <t>Redbank - Set #3</t>
  </si>
  <si>
    <t>Ranch 337, Set #1</t>
  </si>
  <si>
    <t>Pixley Irrigation District</t>
  </si>
  <si>
    <t>Tulare 160</t>
  </si>
  <si>
    <t>N 1/2 of NW 1/4 of Sec. 6</t>
  </si>
  <si>
    <t>Ranch 604 A, Block 1&amp;2</t>
  </si>
  <si>
    <t>SE 1/4 of Sec. 13 and SW 1/4 of Sec. 18</t>
  </si>
  <si>
    <t>R-4370 A&amp;B, Blocks 13-4&amp;18-3</t>
  </si>
  <si>
    <t>T27S R21E (B-18) &amp; T27S R20E (B-13)</t>
  </si>
  <si>
    <t>Ranch 604 B, Block 3</t>
  </si>
  <si>
    <t>Reuben Maldonado</t>
  </si>
  <si>
    <t>N 1/2 of Sec. 16</t>
  </si>
  <si>
    <t>R-401; Block 16-1&amp;2</t>
  </si>
  <si>
    <t>N 1/2 of Sec. 26</t>
  </si>
  <si>
    <t>Key West 319</t>
  </si>
  <si>
    <t>Earlimart 2009-East Set</t>
  </si>
  <si>
    <t>R-4510, B-36-1 North</t>
  </si>
  <si>
    <t>Peter Reimer</t>
  </si>
  <si>
    <t>Reimer Ranch</t>
  </si>
  <si>
    <t xml:space="preserve">29343 W. Tulare Ave. </t>
  </si>
  <si>
    <t xml:space="preserve">Shafter, CA 93263 </t>
  </si>
  <si>
    <t>SE 1/4 of SE 1/4 of Sec. 22</t>
  </si>
  <si>
    <t>Paula #4</t>
  </si>
  <si>
    <t>P.O, Box 8019</t>
  </si>
  <si>
    <t>Paramount Farming  Company</t>
  </si>
  <si>
    <t>R-4560, Sec 1-2&amp;3</t>
  </si>
  <si>
    <t>P.O. Box 7928</t>
  </si>
  <si>
    <t>Visalia, CA  93290</t>
  </si>
  <si>
    <t>S 1/2 of SE 1/4 of Sec. 15</t>
  </si>
  <si>
    <t>Ranch 401-B</t>
  </si>
  <si>
    <t>SE 1/4 of Sec. 24</t>
  </si>
  <si>
    <t>Ranch 468- Block 24-4</t>
  </si>
  <si>
    <t>SE 1/4 of Sec. 2</t>
  </si>
  <si>
    <t>Crettol farms</t>
  </si>
  <si>
    <t>P.O. Box 8002</t>
  </si>
  <si>
    <t>Leonard &amp; Merced</t>
  </si>
  <si>
    <t>S 1/2 of Sec. 5</t>
  </si>
  <si>
    <t>R-2590, Sec. 5, Blocks 3&amp;4</t>
  </si>
  <si>
    <t>W 1/2 of Sec. 24</t>
  </si>
  <si>
    <t>R-2220, Block 24-2&amp;3</t>
  </si>
  <si>
    <t>Paul Blackmer</t>
  </si>
  <si>
    <t>15910 Tradition Ct</t>
  </si>
  <si>
    <t>NE portion of Sec. 35 &amp; NW portion on 36</t>
  </si>
  <si>
    <t>BH/MP</t>
  </si>
  <si>
    <t>Tera Bella 37</t>
  </si>
  <si>
    <t>Vince LoBue</t>
  </si>
  <si>
    <t>SW 1/4 of Sec. 19</t>
  </si>
  <si>
    <t>Ranch 6 - Block 5</t>
  </si>
  <si>
    <t>Dennis Devitt</t>
  </si>
  <si>
    <t>Olive Block</t>
  </si>
  <si>
    <t>SW 1/4 of SW 1/4 of Sec. 1</t>
  </si>
  <si>
    <t>NE 1/4 of SW 1/4 of Sec. 1</t>
  </si>
  <si>
    <t>32161 River Island Dr.</t>
  </si>
  <si>
    <t>Springville, Ca  93265</t>
  </si>
  <si>
    <t>D1 - Blocks 1 &amp; 3</t>
  </si>
  <si>
    <t>Larry Wilkinson</t>
  </si>
  <si>
    <t>J. Poonian Ltd Partnership</t>
  </si>
  <si>
    <t>28194 Pond Rd.</t>
  </si>
  <si>
    <t>W 1/2 of SW 1/4 of Sec. 27</t>
  </si>
  <si>
    <t>Pond Road Ranch</t>
  </si>
  <si>
    <t>Muner Nesheiwat</t>
  </si>
  <si>
    <t>Kassab Nesheiwat</t>
  </si>
  <si>
    <t>Kyte Citrus Ranching</t>
  </si>
  <si>
    <t>1472 Rocky Hill Dr.</t>
  </si>
  <si>
    <t>Kyte Citrus Ranch</t>
  </si>
  <si>
    <t>Richard Bennett</t>
  </si>
  <si>
    <t>6342 Bystrum Rd.</t>
  </si>
  <si>
    <t>Ceres, CA  95307</t>
  </si>
  <si>
    <t>Laval Ranch - Block 1</t>
  </si>
  <si>
    <t>Michael Blaine</t>
  </si>
  <si>
    <t>Laval Ranch - Block 2</t>
  </si>
  <si>
    <t>Mozingo Ranch Blocks 322 &amp; 323</t>
  </si>
  <si>
    <t>Greg wegis</t>
  </si>
  <si>
    <t>Manuel Rojas</t>
  </si>
  <si>
    <t>Mozingo Ranch Blocks 324 &amp; 325</t>
  </si>
  <si>
    <t>Maricopa 2 - Block 2</t>
  </si>
  <si>
    <t>Maricopa 2 - Block 1</t>
  </si>
  <si>
    <t>NE 1/4 of Sec. 9</t>
  </si>
  <si>
    <t>7 Series</t>
  </si>
  <si>
    <t>Maricopa 2 - Block 3 - East</t>
  </si>
  <si>
    <t>T26S R31E</t>
  </si>
  <si>
    <t>E 1/2 of Sec. 32</t>
  </si>
  <si>
    <t>Wolf Run - Blocks 1 &amp; 2</t>
  </si>
  <si>
    <t>E 1/2 of NE 1/4 of NE 1/4 of Sec. 34</t>
  </si>
  <si>
    <t>Block 603</t>
  </si>
  <si>
    <t>Schroeder Farms</t>
  </si>
  <si>
    <t>2043 Alamos Ave.</t>
  </si>
  <si>
    <t>Clovis, Ca  93611</t>
  </si>
  <si>
    <t>NW 1/4 of Sec. 1</t>
  </si>
  <si>
    <t>Gromer Ranch - Set #1</t>
  </si>
  <si>
    <t>3038fj</t>
  </si>
  <si>
    <t>12816 Jomani Dr.</t>
  </si>
  <si>
    <t>Kimberlina - Blocks 306 &amp; 307</t>
  </si>
  <si>
    <t>3038d</t>
  </si>
  <si>
    <t>Middle Portion of E 1/2 of Sec. 3</t>
  </si>
  <si>
    <t>9158 So. Fairfax Rd.</t>
  </si>
  <si>
    <t>C-17  Set #6</t>
  </si>
  <si>
    <t>Kurvinder</t>
  </si>
  <si>
    <t>C-14  Set #6</t>
  </si>
  <si>
    <t>NW 1/4 of Sec. 25</t>
  </si>
  <si>
    <t>C-10  Set #3</t>
  </si>
  <si>
    <t>DiBuduo Land Management</t>
  </si>
  <si>
    <t>P.O. Box 3605</t>
  </si>
  <si>
    <t>Pinedale, CA  93650</t>
  </si>
  <si>
    <t>Sun Valley Farms-Blocks 1,2,3&amp;4</t>
  </si>
  <si>
    <t xml:space="preserve">Joe Medina </t>
  </si>
  <si>
    <t>Sun Valley Farms-Blocks 5.6.7&amp;8</t>
  </si>
  <si>
    <t>3045fj</t>
  </si>
  <si>
    <t>3045d</t>
  </si>
  <si>
    <t>SW 1/4 of SW 1/4 of Sec. 15</t>
  </si>
  <si>
    <t>Kimberlina - Block 321</t>
  </si>
  <si>
    <t>Kern/Delta Water District</t>
  </si>
  <si>
    <t>SE 1/4 of Sec. 23</t>
  </si>
  <si>
    <t>B-29; Set #6</t>
  </si>
  <si>
    <t>Ranch 316 - Set #1</t>
  </si>
  <si>
    <t>Frank Arriaga</t>
  </si>
  <si>
    <t>Mason &amp; Kuhn Farms</t>
  </si>
  <si>
    <t>MK-1</t>
  </si>
  <si>
    <t>Steve Bloemhof</t>
  </si>
  <si>
    <t>K &amp; G Ranches</t>
  </si>
  <si>
    <t>588 E. Camelia Ave.</t>
  </si>
  <si>
    <t>Ave. 48 &amp; Rd. 184</t>
  </si>
  <si>
    <t>V. Gupta Ranches-Block 4</t>
  </si>
  <si>
    <t>Kumar Gupta</t>
  </si>
  <si>
    <t>16897 Hwy 43</t>
  </si>
  <si>
    <t>3049a</t>
  </si>
  <si>
    <t>3049b</t>
  </si>
  <si>
    <t>Scroggs Consulting</t>
  </si>
  <si>
    <t>S 1/2 of NE 1/4 of Sec. 1</t>
  </si>
  <si>
    <t>Gill &amp; Son Farms, LLC</t>
  </si>
  <si>
    <t>16964 Avenue 32</t>
  </si>
  <si>
    <t>SE corner of Ave 32 &amp; Rd 168</t>
  </si>
  <si>
    <t>Paul Gill</t>
  </si>
  <si>
    <t>Semitropic Ranch S12</t>
  </si>
  <si>
    <t>PO Box M</t>
  </si>
  <si>
    <t>N 1/2 of SW 1/4 of Sec. 15</t>
  </si>
  <si>
    <t>Semitropic Ranch-Boles</t>
  </si>
  <si>
    <t>N 1/2 of Sec. 34</t>
  </si>
  <si>
    <t>Ranch 501-Set 1</t>
  </si>
  <si>
    <t>Kern Wildwood - Blocks 1&amp;4</t>
  </si>
  <si>
    <t>Mike Anderson</t>
  </si>
  <si>
    <t>N 1/2 of Sec. 18</t>
  </si>
  <si>
    <t xml:space="preserve">Ranch 601 </t>
  </si>
  <si>
    <t>W 1/2 of W 1/2 of Sec. 26</t>
  </si>
  <si>
    <t>Las Abejas Pistachios - S32</t>
  </si>
  <si>
    <t>Field 36 - Block 1</t>
  </si>
  <si>
    <t>Tom Frantz</t>
  </si>
  <si>
    <t xml:space="preserve">29389 Fresno Ave. </t>
  </si>
  <si>
    <t>NE 1/4 of NW 1/4 of Sec. 7</t>
  </si>
  <si>
    <t>Poso Farms</t>
  </si>
  <si>
    <t>S 1/2 of SE 1/4 of Sec. 31</t>
  </si>
  <si>
    <t>Jack Ave.</t>
  </si>
  <si>
    <t>E 1/2 of W 1/2 of Sec 26</t>
  </si>
  <si>
    <t>Ranch 601 - E 1/2 of W. set</t>
  </si>
  <si>
    <t>NW 1/4 of NE 1/4 of Sec. 35</t>
  </si>
  <si>
    <t>J&amp;E Pafford Farms</t>
  </si>
  <si>
    <t xml:space="preserve">Allison Little </t>
  </si>
  <si>
    <t>SE 1/4 of SE 1/4 of Sec. 26</t>
  </si>
  <si>
    <t>Little Musao Block</t>
  </si>
  <si>
    <t>6101 Lori Way</t>
  </si>
  <si>
    <t>B&amp;D Morris</t>
  </si>
  <si>
    <t>Ranch 154 - North Set</t>
  </si>
  <si>
    <t>Billie Morris</t>
  </si>
  <si>
    <t>PO Box 463</t>
  </si>
  <si>
    <t>Fields 20&amp;21</t>
  </si>
  <si>
    <t xml:space="preserve">28709 Fresno Ave. </t>
  </si>
  <si>
    <t>S 1/2 of NW 1/4 of Sec. 20</t>
  </si>
  <si>
    <t>Parsons Farms</t>
  </si>
  <si>
    <t>400 Buttonwillow</t>
  </si>
  <si>
    <t>Julian Parsons</t>
  </si>
  <si>
    <t>E 1/2 of W 1/2 of Sec. 5</t>
  </si>
  <si>
    <t>Ranch 311 - East Set</t>
  </si>
  <si>
    <t>Ranch 312 - West Set</t>
  </si>
  <si>
    <t>W 1/2 of Sec. 2</t>
  </si>
  <si>
    <t xml:space="preserve">Etchamendy Sheep Co. </t>
  </si>
  <si>
    <t>Gun Club Almonds - South</t>
  </si>
  <si>
    <t>Se 1/4 of Sec. 8</t>
  </si>
  <si>
    <t xml:space="preserve">16317 Brimhall Rd. </t>
  </si>
  <si>
    <t>Field 2 - West Set</t>
  </si>
  <si>
    <t>Bob Wiebe</t>
  </si>
  <si>
    <t>Uppal Partners</t>
  </si>
  <si>
    <t>Sunny Uppal</t>
  </si>
  <si>
    <t>Carlex Farms</t>
  </si>
  <si>
    <t>Riverside, CA 92506</t>
  </si>
  <si>
    <t xml:space="preserve">T27S R23E </t>
  </si>
  <si>
    <t>E 1/2 of Sec. 6</t>
  </si>
  <si>
    <t xml:space="preserve">6884 Chartwell Dr. </t>
  </si>
  <si>
    <t xml:space="preserve">1037 Coronet Dr. </t>
  </si>
  <si>
    <t>E 1/2 of W 1/2 of Sec. 1</t>
  </si>
  <si>
    <t>Ranch 330 - East Set</t>
  </si>
  <si>
    <t>Kern Garces Ranch 343 - North Set</t>
  </si>
  <si>
    <t>NE portion of Sec. 11</t>
  </si>
  <si>
    <t>Palm Ranch - AP7</t>
  </si>
  <si>
    <t>Joey Freitas</t>
  </si>
  <si>
    <t>N 1/2 of SW 1/4</t>
  </si>
  <si>
    <t>Carl Daniel</t>
  </si>
  <si>
    <t xml:space="preserve">Section 30 </t>
  </si>
  <si>
    <t>portion of NW 1/4 of Sec. 30</t>
  </si>
  <si>
    <t xml:space="preserve">16201 Johnson Rd. </t>
  </si>
  <si>
    <t>Ranch 305 - East Set</t>
  </si>
  <si>
    <t>Monache Meadows</t>
  </si>
  <si>
    <t>Section 23 Ranch</t>
  </si>
  <si>
    <t>John Wedel</t>
  </si>
  <si>
    <t>Section 23</t>
  </si>
  <si>
    <t>2235 Hwy. 46</t>
  </si>
  <si>
    <t xml:space="preserve">Shafter Wasco Investment Co. Inc. </t>
  </si>
  <si>
    <t>APR1 - Prather Ranch</t>
  </si>
  <si>
    <t>S 1/2 of NW 1/4 of Sec. 34</t>
  </si>
  <si>
    <t>Ben Schroeder Farms</t>
  </si>
  <si>
    <t>33912 Dresser Ave.</t>
  </si>
  <si>
    <t>S 1/2 of NW 1/4 of Sec. 14</t>
  </si>
  <si>
    <t>W 1/2 of NE 1/4 of Sec. 22</t>
  </si>
  <si>
    <t>Ranch 319E - Set #2</t>
  </si>
  <si>
    <t xml:space="preserve">T25S R24E </t>
  </si>
  <si>
    <t>West Pistachios Ranch - East</t>
  </si>
  <si>
    <t>SW portion of Sec. 13</t>
  </si>
  <si>
    <t>Ranch 505 - Block 3</t>
  </si>
  <si>
    <t>Section 23 - Blocks 2, 4, 5</t>
  </si>
  <si>
    <t>S 1/2 of SE 1/4 &amp;portion of N 1/2 of NE 1/4 of Sec. 19</t>
  </si>
  <si>
    <t>Ranch 315 - Set #1</t>
  </si>
  <si>
    <t>Ranch 504 - Set #1</t>
  </si>
  <si>
    <t xml:space="preserve">T25S R27E </t>
  </si>
  <si>
    <t>NE 1/4 of SW 1/4 of Sec. 15</t>
  </si>
  <si>
    <t>Jasmine #7 - Set #4</t>
  </si>
  <si>
    <t>SE 1/4 of Sec. 3 &amp; N 1/2 of Sec. 10</t>
  </si>
  <si>
    <t>Ranch 305 - Blocks 5, 7, 8</t>
  </si>
  <si>
    <t>SE 14 of SW 1/4 of Sec. 15</t>
  </si>
  <si>
    <t>Jasmine 21 - East</t>
  </si>
  <si>
    <t>Wasco, Ca93280</t>
  </si>
  <si>
    <t>S1/2 of SE 1/4 of Sec. 26</t>
  </si>
  <si>
    <t>Ranch 314 - West Set</t>
  </si>
  <si>
    <t>Northern portion of Sec. 34 &amp; 35</t>
  </si>
  <si>
    <t>R-3301 Set 1</t>
  </si>
  <si>
    <t>N 1/2 of NE 1/4 of Sec. 13</t>
  </si>
  <si>
    <t>Ranch 340 - South</t>
  </si>
  <si>
    <t>South Earlimart Organic</t>
  </si>
  <si>
    <t>Ranch 466 - Block 15, Set 3</t>
  </si>
  <si>
    <t>Eastern portion of Sec. 17</t>
  </si>
  <si>
    <t>Ranch 3201 - Set #2</t>
  </si>
  <si>
    <t>Ranch 502 - North Set</t>
  </si>
  <si>
    <t>R-3341 - Set #3</t>
  </si>
  <si>
    <t>Ranch 503 - South Set</t>
  </si>
  <si>
    <t xml:space="preserve"> D&amp;J Farm Management</t>
  </si>
  <si>
    <t xml:space="preserve">T28S R21E </t>
  </si>
  <si>
    <t>Portion of W 1/2 of Sec. 7</t>
  </si>
  <si>
    <t>Ranch 467</t>
  </si>
  <si>
    <t>West Pistachios Ranch - Middle</t>
  </si>
  <si>
    <t xml:space="preserve">NW 1/4 of Sec. 9 </t>
  </si>
  <si>
    <t>Ranch 419 - South Block</t>
  </si>
  <si>
    <t>E 1/2 of Sec. 15</t>
  </si>
  <si>
    <t xml:space="preserve">Ranch 2610 </t>
  </si>
  <si>
    <t>SE 1/4 of Sec. 20 &amp; SW 1/4 of Sec. 21</t>
  </si>
  <si>
    <t>Ranch 4380</t>
  </si>
  <si>
    <t>Ranch 4990</t>
  </si>
  <si>
    <t>NW portion of Sec. 8</t>
  </si>
  <si>
    <t>Ranch 4900 - Block 8, Set 4</t>
  </si>
  <si>
    <t>Ranch 4020 - Block 9-3</t>
  </si>
  <si>
    <t>Ranch 4800, Block 10-4</t>
  </si>
  <si>
    <t>T25SR19E</t>
  </si>
  <si>
    <t>E 1/2 of Sec. 32 &amp; W 1/2 of Sec. 33</t>
  </si>
  <si>
    <t>Ranch 4040</t>
  </si>
  <si>
    <t>W-4</t>
  </si>
  <si>
    <t>2235 Hwy 46</t>
  </si>
  <si>
    <t>NW 1/4 of Sec. 17</t>
  </si>
  <si>
    <t>R-2520; B-17-2</t>
  </si>
  <si>
    <t>Sec. 30-4, 31-1, 31-2 &amp; 31-3</t>
  </si>
  <si>
    <t>R-4550, 4540, 4530 &amp; 4520</t>
  </si>
  <si>
    <t>Sec. 15-3</t>
  </si>
  <si>
    <t>R-4010</t>
  </si>
  <si>
    <t>Chinchiolo Land Co.</t>
  </si>
  <si>
    <t>5100 California Ave., #228</t>
  </si>
  <si>
    <t>T32S R30E</t>
  </si>
  <si>
    <t>CSC Herring Ranch</t>
  </si>
  <si>
    <t>Ric Sunbury</t>
  </si>
  <si>
    <t>13564 Highway 33</t>
  </si>
  <si>
    <t>T21S R16E</t>
  </si>
  <si>
    <t>Sec. 1 &amp; 12</t>
  </si>
  <si>
    <t>R-4850</t>
  </si>
  <si>
    <t>Ranch 16 - Blocks 2B,2D,2F,2H</t>
  </si>
  <si>
    <t>Ranch 401; Set B</t>
  </si>
  <si>
    <t>T14S R25E</t>
  </si>
  <si>
    <t xml:space="preserve">Sec. 32 </t>
  </si>
  <si>
    <t>Ranch 7 - Blocks 5&amp;6</t>
  </si>
  <si>
    <t>Ranch 344 - Set #1</t>
  </si>
  <si>
    <t>Canal Ranch</t>
  </si>
  <si>
    <t>Fisher Bros.</t>
  </si>
  <si>
    <t>33523 Pond Rd.</t>
  </si>
  <si>
    <t>S 1/2 of SW 1/4 of Sec. 25</t>
  </si>
  <si>
    <t>Matt Fisher</t>
  </si>
  <si>
    <t>BH/MP/CM</t>
  </si>
  <si>
    <t>Sec. 14, 15, 22 or 23</t>
  </si>
  <si>
    <t>Ranch 28 - Blocks 6 &amp; 7</t>
  </si>
  <si>
    <t>CR - 21</t>
  </si>
  <si>
    <t>Foggy Bottom Farming</t>
  </si>
  <si>
    <t>CR28</t>
  </si>
  <si>
    <t>T26S R20E</t>
  </si>
  <si>
    <t>S 1/2 of S 1/2 of Sec. 16</t>
  </si>
  <si>
    <t xml:space="preserve">B3 - South </t>
  </si>
  <si>
    <t>K 15 &amp; 19</t>
  </si>
  <si>
    <t>Drip</t>
  </si>
  <si>
    <t>T32S R26S</t>
  </si>
  <si>
    <t>S 1/2 of Sec. 35</t>
  </si>
  <si>
    <t>Maricopa II - Blocks 1 &amp; 2</t>
  </si>
  <si>
    <t>K-11, 12, 13 &amp; 15</t>
  </si>
  <si>
    <t>SE 1/4 of SW 1/4 of Sec. 27</t>
  </si>
  <si>
    <t>K-17</t>
  </si>
  <si>
    <t>Quail Ranch</t>
  </si>
  <si>
    <t>5401 Business Park South, #214</t>
  </si>
  <si>
    <t>2B Farming, Inc.</t>
  </si>
  <si>
    <t>Copus II - Blocks 1&amp;2</t>
  </si>
  <si>
    <t>Maricopa II - Blocks 3A &amp; B</t>
  </si>
  <si>
    <t>711 Christina Rd.</t>
  </si>
  <si>
    <t>Shandon, CA 93461</t>
  </si>
  <si>
    <t>East Side</t>
  </si>
  <si>
    <t>K - 3</t>
  </si>
  <si>
    <t>W 1/2 of SW 1/4 of Sec. 22</t>
  </si>
  <si>
    <t>N 1/2 of Sec. 22</t>
  </si>
  <si>
    <t>Twin Creeks-Blocks 1&amp;2</t>
  </si>
  <si>
    <t>B2 Farming</t>
  </si>
  <si>
    <t>S 1/4 of Sec. 13</t>
  </si>
  <si>
    <t>Norag - Ranch 30</t>
  </si>
  <si>
    <t>S 1/2 of NE 1/4 of sec. 15</t>
  </si>
  <si>
    <t>Ranch 57</t>
  </si>
  <si>
    <t>S 1/2 of NW 1/4 of sec. 15</t>
  </si>
  <si>
    <t>Nuts 2 U</t>
  </si>
  <si>
    <t>Lance &amp; Ron Leffler</t>
  </si>
  <si>
    <t>6488 E. 8 Mile Rd.</t>
  </si>
  <si>
    <t>Stockton, CA  95212</t>
  </si>
  <si>
    <t>Andiamo Ranch</t>
  </si>
  <si>
    <t>Lance Leffler</t>
  </si>
  <si>
    <t>17630 Wasco Ave.</t>
  </si>
  <si>
    <t>W 1/2 of SE 1/4 of Sec. 27</t>
  </si>
  <si>
    <t>Magnolia-Section 27 South</t>
  </si>
  <si>
    <t>Sam Frantz</t>
  </si>
  <si>
    <t>Sam Frantz Farms</t>
  </si>
  <si>
    <t>S 1/2 of Sec. 6</t>
  </si>
  <si>
    <t>Jumper - F 25 &amp; 26</t>
  </si>
  <si>
    <t>Brent Mulder</t>
  </si>
  <si>
    <t>SN-43</t>
  </si>
  <si>
    <t>J.R. Regan Farms</t>
  </si>
  <si>
    <t>30198 Peterson Rd.</t>
  </si>
  <si>
    <t>J.R. Regan</t>
  </si>
  <si>
    <t>Earlimart 2008,West Set</t>
  </si>
  <si>
    <t xml:space="preserve">  T25S R27E</t>
  </si>
  <si>
    <t>Sec. 3 &amp; 4</t>
  </si>
  <si>
    <t>Ranch 29-Blocks 3&amp;4</t>
  </si>
  <si>
    <t>Ranch 34 - 2, 3, 6 &amp; 7</t>
  </si>
  <si>
    <t xml:space="preserve">  T26S R27E</t>
  </si>
  <si>
    <t>CR - 22</t>
  </si>
  <si>
    <t xml:space="preserve">  T23S R27E</t>
  </si>
  <si>
    <t>Ranch 37 - 2</t>
  </si>
  <si>
    <t>Brar Farms</t>
  </si>
  <si>
    <t>Ranch Rockford</t>
  </si>
  <si>
    <t>Ranch 12 - Block 3</t>
  </si>
  <si>
    <t>McKivitt Ranch, 04-94</t>
  </si>
  <si>
    <t>McKivitt Ranch, 04-95</t>
  </si>
  <si>
    <t>Whisler Ranch - Set #3</t>
  </si>
  <si>
    <t>Kettleman City, CA  93239</t>
  </si>
  <si>
    <t>South Lost Hills-28 West</t>
  </si>
  <si>
    <t>Kelly Hair</t>
  </si>
  <si>
    <t>Earmark Farms</t>
  </si>
  <si>
    <t>Paradise Ranch</t>
  </si>
  <si>
    <t>SW 1/4 of Sec. 13</t>
  </si>
  <si>
    <t>R-211; 14 Series</t>
  </si>
  <si>
    <t>Felipe</t>
  </si>
  <si>
    <t>Sam Gilarducci Farms</t>
  </si>
  <si>
    <t>17138 Panadero Ct</t>
  </si>
  <si>
    <t>Scofield Ranch</t>
  </si>
  <si>
    <t>Sam Gilarducci</t>
  </si>
  <si>
    <t>BH,EB,CM</t>
  </si>
  <si>
    <t>Jumper Ranch</t>
  </si>
  <si>
    <t>A&amp;P Kern</t>
  </si>
  <si>
    <t>34 - 1&amp;2</t>
  </si>
  <si>
    <t>John Schroeder</t>
  </si>
  <si>
    <t>G-1</t>
  </si>
  <si>
    <t>28-4</t>
  </si>
  <si>
    <t>26-3&amp;4</t>
  </si>
  <si>
    <t>33-1</t>
  </si>
  <si>
    <t>A&amp;P Huse</t>
  </si>
  <si>
    <t>Albert Gilarducci Farms</t>
  </si>
  <si>
    <t>368 West Third St.</t>
  </si>
  <si>
    <t>SE 1/4 of Sec. 4</t>
  </si>
  <si>
    <t>F-1 Almonds</t>
  </si>
  <si>
    <t>28-1</t>
  </si>
  <si>
    <t>S 1/2 of SE 1/4 of Sec. 8</t>
  </si>
  <si>
    <t>8S</t>
  </si>
  <si>
    <t>28-2</t>
  </si>
  <si>
    <t>29-1</t>
  </si>
  <si>
    <t>29-2</t>
  </si>
  <si>
    <t>Outside any district</t>
  </si>
  <si>
    <t>N 1/2 of S 1/2 of SE 1/4 of Sec. 32</t>
  </si>
  <si>
    <t>F-7 Almonds</t>
  </si>
  <si>
    <t>D&amp;J Farms</t>
  </si>
  <si>
    <t>SW 1/4 of NW 1/4 of Sec. 23</t>
  </si>
  <si>
    <t>Ranch 308 - Set 6</t>
  </si>
  <si>
    <t>E 1/2 of E 1/2 of SW 1/4 of Sec. 15</t>
  </si>
  <si>
    <t xml:space="preserve">Ranch 11 </t>
  </si>
  <si>
    <t>BH/BC/ST</t>
  </si>
  <si>
    <t xml:space="preserve">BH/BC </t>
  </si>
  <si>
    <t>604A East Set 2</t>
  </si>
  <si>
    <t>S 1/2 of NW 1/4 of Sec. 31</t>
  </si>
  <si>
    <t>R-211 Westside 1&amp;3 series</t>
  </si>
  <si>
    <t>BH/BC</t>
  </si>
  <si>
    <t>T20N R20W</t>
  </si>
  <si>
    <t>section 15</t>
  </si>
  <si>
    <t>clementines</t>
  </si>
  <si>
    <t>section 16</t>
  </si>
  <si>
    <t>East Loma west set</t>
  </si>
  <si>
    <t>Richard</t>
  </si>
  <si>
    <t>BC/BH</t>
  </si>
  <si>
    <t>S 1/2 of NE 1/4 of Sec. 12</t>
  </si>
  <si>
    <t>Bear Valley Springs Cub Lake</t>
  </si>
  <si>
    <t>TCCWD</t>
  </si>
  <si>
    <t>Brad</t>
  </si>
  <si>
    <t>LWA</t>
  </si>
  <si>
    <t>29541 Rollingoak Drive</t>
  </si>
  <si>
    <t>Bear Valley Springs Tennis Courts</t>
  </si>
  <si>
    <t>Jay</t>
  </si>
  <si>
    <t xml:space="preserve"> W 1/2 of Sec 17</t>
  </si>
  <si>
    <t>R-402 Block B Sec 1</t>
  </si>
  <si>
    <t>Mid-Valley Ranch</t>
  </si>
  <si>
    <t>Valov Block</t>
  </si>
  <si>
    <t>SW 1/4 of SE 1/4 of Sec. 12</t>
  </si>
  <si>
    <t>Bear Valley Springs Golf Course</t>
  </si>
  <si>
    <t>E1/2 of Sec. 8</t>
  </si>
  <si>
    <t>Block 33 Set 2</t>
  </si>
  <si>
    <t>Agricare Inc.</t>
  </si>
  <si>
    <t>blueberries</t>
  </si>
  <si>
    <t>P.O. Box. 158</t>
  </si>
  <si>
    <t>Strathmore, Ca 93260</t>
  </si>
  <si>
    <t>Terra Bella North Richgrove</t>
  </si>
  <si>
    <t>Logan</t>
  </si>
  <si>
    <t>Thomas Ranch- Crimsons - 101</t>
  </si>
  <si>
    <t>Buckwood Orchards</t>
  </si>
  <si>
    <t>I -5 &amp; I -2</t>
  </si>
  <si>
    <t>Ben Shroeder</t>
  </si>
  <si>
    <t>N 1/2 of NE 1/4 of Sec. 7</t>
  </si>
  <si>
    <t>Vividian - Block 5</t>
  </si>
  <si>
    <t>James Funk</t>
  </si>
  <si>
    <t>SW 14/ of SW 1/4 of Sec. 19</t>
  </si>
  <si>
    <t>Gun Club North &amp; South</t>
  </si>
  <si>
    <t>Pete Romanini</t>
  </si>
  <si>
    <t>45600 Hwy 58</t>
  </si>
  <si>
    <t>NE ¼ of Sec. 20</t>
  </si>
  <si>
    <t>SW 1/4 of SW 1/4 of Sec. 6</t>
  </si>
  <si>
    <t>Shafter, Ca 93263</t>
  </si>
  <si>
    <t>Ranch 28</t>
  </si>
  <si>
    <t>Etchegaray Farms, LLC</t>
  </si>
  <si>
    <t>Reiner Ranch</t>
  </si>
  <si>
    <t>Steve Etchegaray</t>
  </si>
  <si>
    <t>Section 1 - 4P14</t>
  </si>
  <si>
    <t>Remie</t>
  </si>
  <si>
    <t>Blocks J &amp; K</t>
  </si>
  <si>
    <t xml:space="preserve"> P.O. Box 964</t>
  </si>
  <si>
    <t>Nash 1</t>
  </si>
  <si>
    <t>West Loma Set 2</t>
  </si>
  <si>
    <t>Richard Pena</t>
  </si>
  <si>
    <t>SE 1/4 of Sec. 21</t>
  </si>
  <si>
    <t>France 64 Ranch - Blocks 1&amp;2</t>
  </si>
  <si>
    <t>Dominique Minaberrigaray</t>
  </si>
  <si>
    <t>7932 Stine Road</t>
  </si>
  <si>
    <t>Greenleaf Farms</t>
  </si>
  <si>
    <t>1665 Marion St.</t>
  </si>
  <si>
    <t>Kingsburg, CA 93631</t>
  </si>
  <si>
    <t>Ranch 14-9, 14E &amp; 14SE</t>
  </si>
  <si>
    <t>Juan Lumbreras</t>
  </si>
  <si>
    <t>Lower Tule River Irrigation District</t>
  </si>
  <si>
    <t>Field 35-4</t>
  </si>
  <si>
    <t>PO Box 82034</t>
  </si>
  <si>
    <t>Field 36-1</t>
  </si>
  <si>
    <t>Bear Valley Springs Farm CSD</t>
  </si>
  <si>
    <t>landscape</t>
  </si>
  <si>
    <t>BH/LH/R</t>
  </si>
  <si>
    <t>BH/LH/J/J</t>
  </si>
  <si>
    <t>Alfred Palla Farms</t>
  </si>
  <si>
    <t>SE 1/4 of Sec 34</t>
  </si>
  <si>
    <t>Blocks 24&amp;25, E Set</t>
  </si>
  <si>
    <t>Fred Palla</t>
  </si>
  <si>
    <t>327 Corn Camp Road</t>
  </si>
  <si>
    <t>T27S R 21E</t>
  </si>
  <si>
    <t>R-374</t>
  </si>
  <si>
    <t>T32 R29</t>
  </si>
  <si>
    <t>NE 1/4 of NE 1/4 of Sec. 28 &amp; SW 1/4 of NW 1/4 of Sec. 27</t>
  </si>
  <si>
    <t>R - 209 North</t>
  </si>
  <si>
    <t>T23S R19E</t>
  </si>
  <si>
    <t>Ranch 415</t>
  </si>
  <si>
    <t xml:space="preserve">Block 36 - Set 1   </t>
  </si>
  <si>
    <t>Block A</t>
  </si>
  <si>
    <t>Ranch - 604B Block 3</t>
  </si>
  <si>
    <t>Ranch 15 - Set 1</t>
  </si>
  <si>
    <t>31988 Taylor Ave.</t>
  </si>
  <si>
    <t>E 1/2 of E 1/2 of Sec. 18</t>
  </si>
  <si>
    <t>Driver &amp; Taylor</t>
  </si>
  <si>
    <t>Ryan Torigiani</t>
  </si>
  <si>
    <t>Jess &amp; Gail Visser Fam Trust</t>
  </si>
  <si>
    <t>Brenda Mesa Water District</t>
  </si>
  <si>
    <t>Ranch - 401, B - 16 3 &amp; 4</t>
  </si>
  <si>
    <t>NE 1/4 of NE 1/4 of N 1/2 of Sec. 3</t>
  </si>
  <si>
    <t>Ranch 404 - B</t>
  </si>
  <si>
    <t>Ranch 207 Ten Series</t>
  </si>
  <si>
    <t>14650 Meacham Rd</t>
  </si>
  <si>
    <t>T3S2 R29E</t>
  </si>
  <si>
    <t>W 1/2 of NE 1/4 of N 1/2 of Sec. 27</t>
  </si>
  <si>
    <t>Ranch 309 Block 7</t>
  </si>
  <si>
    <t>E 1/2 of Sec. 19</t>
  </si>
  <si>
    <t>Ranch 378 19 - 1 &amp; 4 Set 3</t>
  </si>
  <si>
    <t>Foggy Bottom Farms</t>
  </si>
  <si>
    <t>B - 10 East</t>
  </si>
  <si>
    <t>T24S R20E</t>
  </si>
  <si>
    <t>S 1/2 of Sec. 8</t>
  </si>
  <si>
    <t>Ranch 4160 B - 8 - 3</t>
  </si>
  <si>
    <t>N1/2 of Sec. 31</t>
  </si>
  <si>
    <t xml:space="preserve">Ranch 404A, Block 2   </t>
  </si>
  <si>
    <t>Ranch 404A, Block 4</t>
  </si>
  <si>
    <t>E 1/2 of SE 1/4 of Sec. 36</t>
  </si>
  <si>
    <t>B - 5 &amp; 7</t>
  </si>
  <si>
    <t>B - 9 North</t>
  </si>
  <si>
    <t>Ranch 4800, Block 9-2</t>
  </si>
  <si>
    <t>B - 10 West</t>
  </si>
  <si>
    <t>R - 479, Block 36-4</t>
  </si>
  <si>
    <t>Julian Pierucci and Son</t>
  </si>
  <si>
    <t>P.O. Box 700</t>
  </si>
  <si>
    <t>Home Ranch 1</t>
  </si>
  <si>
    <t>Mario Delfino</t>
  </si>
  <si>
    <t>Ranch 604B, Block 4</t>
  </si>
  <si>
    <t>Sec 22</t>
  </si>
  <si>
    <t>B - 9 South</t>
  </si>
  <si>
    <t>NW 1/4 of Sec. 12</t>
  </si>
  <si>
    <t>R-266; B-7-2 &amp; B-12-1</t>
  </si>
  <si>
    <t>SE 1/4 of Sec 12</t>
  </si>
  <si>
    <t>R - 4810, B-12-3</t>
  </si>
  <si>
    <t xml:space="preserve">B 3 - East </t>
  </si>
  <si>
    <t>N 1/2 of Ssec. 24</t>
  </si>
  <si>
    <t>R - 468, Block 1 &amp; 2</t>
  </si>
  <si>
    <t>N 1/3 of S 1/2 of Sec. 34</t>
  </si>
  <si>
    <t>R-4700, B-34-A South</t>
  </si>
  <si>
    <t>Morgan Rose Ranch</t>
  </si>
  <si>
    <t>R-2600</t>
  </si>
  <si>
    <t>T12N R21S</t>
  </si>
  <si>
    <t>Willy Romero</t>
  </si>
  <si>
    <t>Fields 1&amp;2</t>
  </si>
  <si>
    <t>Fields 4</t>
  </si>
  <si>
    <t>R-4280; B-13-4</t>
  </si>
  <si>
    <t>S 1/2 of Sec. 25</t>
  </si>
  <si>
    <t>R-468; B-25-3&amp;4</t>
  </si>
  <si>
    <t>RBG Farming</t>
  </si>
  <si>
    <t>Barry Watts</t>
  </si>
  <si>
    <t>Field 1 - Set B</t>
  </si>
  <si>
    <t>Aliso Water District</t>
  </si>
  <si>
    <t>Losts Hills, Ca  93249</t>
  </si>
  <si>
    <t>R-2480; B-32-4</t>
  </si>
  <si>
    <t>P.O. Box 217</t>
  </si>
  <si>
    <t>Johnson Ranch - Block B</t>
  </si>
  <si>
    <t>Kidd Ranch - Block A</t>
  </si>
  <si>
    <t>Visser Farms</t>
  </si>
  <si>
    <t>Mushrush Ranch-B-5</t>
  </si>
  <si>
    <t>Ted Visser</t>
  </si>
  <si>
    <t>27137 Hwy 46</t>
  </si>
  <si>
    <t>E 1/2 of NW 1/4 of Sec. 7</t>
  </si>
  <si>
    <t>Y &amp; Y Management</t>
  </si>
  <si>
    <t>1903 Mineral Ct.</t>
  </si>
  <si>
    <t>NW 1/4 of Sec. 6</t>
  </si>
  <si>
    <t>Block 410</t>
  </si>
  <si>
    <t>Devon Yurosek</t>
  </si>
  <si>
    <t>SW 1/4 of Sec. 33</t>
  </si>
  <si>
    <t>Cherries</t>
  </si>
  <si>
    <t>P.O. Box 665</t>
  </si>
  <si>
    <t>N 1/2 of NE 1/4 of Sec. 36</t>
  </si>
  <si>
    <t>S 1/2 of NE 1/4 of Sec. 35</t>
  </si>
  <si>
    <t>Maricopa II - Block B</t>
  </si>
  <si>
    <t>Blocks 420, 440&amp;450</t>
  </si>
  <si>
    <t>Lekkerkerker Farms</t>
  </si>
  <si>
    <t>8536 Vienna Dr.</t>
  </si>
  <si>
    <t>Corona, CA  92880</t>
  </si>
  <si>
    <t>Block #6</t>
  </si>
  <si>
    <t>wild flowers</t>
  </si>
  <si>
    <t>R-3221; 11-3</t>
  </si>
  <si>
    <t>AMA</t>
  </si>
  <si>
    <t>Block 44 - Set 1</t>
  </si>
  <si>
    <t>Block 15 - Set #3</t>
  </si>
  <si>
    <t>Middle 1/3 of Sec. 9</t>
  </si>
  <si>
    <t>Block 49 - Set #2</t>
  </si>
  <si>
    <t>Middle 1/3 of S 1/2 of Sec. 4</t>
  </si>
  <si>
    <t>Block 43 - Set #2</t>
  </si>
  <si>
    <t>Middle 1/3 of Sec. 18</t>
  </si>
  <si>
    <t>Block 20 - Set #2</t>
  </si>
  <si>
    <t>Tyson Poulsen</t>
  </si>
  <si>
    <t>Block 31 - Set #2</t>
  </si>
  <si>
    <t>Middle 1/3 of west half Sec. 7</t>
  </si>
  <si>
    <t>26953 Riverside St.</t>
  </si>
  <si>
    <t>NE 1/4 of Sec. 19</t>
  </si>
  <si>
    <t>F - S4</t>
  </si>
  <si>
    <t>Russell Schaefer</t>
  </si>
  <si>
    <t>BH,MP,TT, CM</t>
  </si>
  <si>
    <t>11701 Hwy 166</t>
  </si>
  <si>
    <t>Block 210 - Set #2</t>
  </si>
  <si>
    <t>Aaron Eyraud</t>
  </si>
  <si>
    <t>E 1/3 of W 1/2 of Sec. 9</t>
  </si>
  <si>
    <t>Block 35 - Set #3</t>
  </si>
  <si>
    <t>P.O. Box 1200</t>
  </si>
  <si>
    <t>West Star North Dairy</t>
  </si>
  <si>
    <t>R-4080 &amp; R-4040</t>
  </si>
  <si>
    <t>Block 48 - Set #2</t>
  </si>
  <si>
    <t>F - S3</t>
  </si>
  <si>
    <t>BH,MP,ST, CM</t>
  </si>
  <si>
    <t>R-3271; B-26; Set #2</t>
  </si>
  <si>
    <t>Block 45 - Set #2</t>
  </si>
  <si>
    <t>East 1/3 of SE 1/4 of Sec. 18</t>
  </si>
  <si>
    <t>R-3350; B-18-4; Set #3</t>
  </si>
  <si>
    <t>West 1/3 of SW 1/4 of Sec. 18</t>
  </si>
  <si>
    <t>R-3350; B-18-3; Set #1</t>
  </si>
  <si>
    <t>East 1/3 of SE 1/4 of Sec. 25</t>
  </si>
  <si>
    <t>R-3071; B-25-3; Set #3</t>
  </si>
  <si>
    <t>R-3091;B-22-2; Set #2</t>
  </si>
  <si>
    <t>Espericueta Farms</t>
  </si>
  <si>
    <t>16649 Leonard Ave.</t>
  </si>
  <si>
    <t>W 1/2 of SE 1/4 of Sec. 28</t>
  </si>
  <si>
    <t>Leroy Espericueta</t>
  </si>
  <si>
    <t>SW 1/4 of Sec. 2</t>
  </si>
  <si>
    <t>R-3221; B-2-3; Set #1</t>
  </si>
  <si>
    <t>Block 46; Set #2</t>
  </si>
  <si>
    <t>Wildwood Ranch</t>
  </si>
  <si>
    <t>E 1/2 of NW 1/4 of Sec. 25</t>
  </si>
  <si>
    <t>Shop Block</t>
  </si>
  <si>
    <t>Steve Darrington</t>
  </si>
  <si>
    <t>Block 52; Set #2</t>
  </si>
  <si>
    <t>W 1/3 of SE 1/4 of Sec. 29</t>
  </si>
  <si>
    <t>Block 40; Set #1</t>
  </si>
  <si>
    <t>W 1/3 of NE 1/4 of Sec. 22</t>
  </si>
  <si>
    <t>Block 38; Set #1</t>
  </si>
  <si>
    <t>R-4650; B-11-1</t>
  </si>
  <si>
    <t>Arturo</t>
  </si>
  <si>
    <t>N 1/2 of Sec. 33</t>
  </si>
  <si>
    <t>R-4180; B-33-1 &amp; 33-2</t>
  </si>
  <si>
    <t>Block 32 Set #3</t>
  </si>
  <si>
    <t>E 1/3 of E 1/2 of Sec.7</t>
  </si>
  <si>
    <t>R-4390</t>
  </si>
  <si>
    <t>CR-22</t>
  </si>
  <si>
    <t>CR-23&amp;24</t>
  </si>
  <si>
    <t>R-4650;B11-2</t>
  </si>
  <si>
    <t>3 Candles, Block 4</t>
  </si>
  <si>
    <t>W 1/3 of SW 1/4 of Sec. 20</t>
  </si>
  <si>
    <t>R-3400, B-20-3 Set #1</t>
  </si>
  <si>
    <t>W 1/2 of NE 1/4 of Sec. 28</t>
  </si>
  <si>
    <t>R-4410, B-28-1, Set #1</t>
  </si>
  <si>
    <t>E 1/3 of NW 1/4 of Sec. 21</t>
  </si>
  <si>
    <t>R-3370, B-21-2, Set #3</t>
  </si>
  <si>
    <t>E 1/2 of SE 1/4 of Sec. 16</t>
  </si>
  <si>
    <t>R-3281, B-7-2, Set #2</t>
  </si>
  <si>
    <t>T28S R25E/T28S R26E</t>
  </si>
  <si>
    <t>SE 1/4 of Sec. 24 &amp; S 1/2 of Sec. 19</t>
  </si>
  <si>
    <t>R-3101, B-15-2, Set #1</t>
  </si>
  <si>
    <t>SW 1/4 of Sec. 15</t>
  </si>
  <si>
    <t>R3101, B15-3, Set #2</t>
  </si>
  <si>
    <t>Middle 1/3 of NE 1/4 of Sec. 20</t>
  </si>
  <si>
    <t>R-3081, B-20-1, Set #2</t>
  </si>
  <si>
    <t>Middle 1/3 of SE 1/4 of Sec. 2</t>
  </si>
  <si>
    <t>R-3221, B-2-4, Set #2</t>
  </si>
  <si>
    <t>R-3221, B-11-4, Set #3</t>
  </si>
  <si>
    <t>R-3091, B-22-1, Set #1</t>
  </si>
  <si>
    <t>SE 1/4 of Sec. 11</t>
  </si>
  <si>
    <t>N 1/2 &amp; SW 1/4 of Sec. 15</t>
  </si>
  <si>
    <t>Block 37 - Set #3</t>
  </si>
  <si>
    <t xml:space="preserve">Atkinson Bros. </t>
  </si>
  <si>
    <t>841 Mohawk Suite #270</t>
  </si>
  <si>
    <t>NE 1/4 of NE 1/4 of Sec. 18</t>
  </si>
  <si>
    <t>Darrell Atkinson</t>
  </si>
  <si>
    <t>W 1/2 of NW 1/4 of Sec. 8</t>
  </si>
  <si>
    <t>Block HPL-Almonds</t>
  </si>
  <si>
    <t>Erin Wilson</t>
  </si>
  <si>
    <t>Middle 1/3 of Sec. 23</t>
  </si>
  <si>
    <t>Block 39, Set #2</t>
  </si>
  <si>
    <t>Snow Rd. Pistachios</t>
  </si>
  <si>
    <t>Orlando Ranch</t>
  </si>
  <si>
    <t>Northern portion of Sec. 17; small portion of NE 1/4 of Sec. 18</t>
  </si>
  <si>
    <t>John Cauzza</t>
  </si>
  <si>
    <t>R-4390, B-12-1</t>
  </si>
  <si>
    <t>N 1/2 of Sec. 25</t>
  </si>
  <si>
    <t>R-4680; B-25-1&amp;B-25-2</t>
  </si>
  <si>
    <t>K - 5</t>
  </si>
  <si>
    <t>S 1/2 of SW 1/4 of Sec. 22</t>
  </si>
  <si>
    <t>R-4660; B-16-4</t>
  </si>
  <si>
    <t>R-3870; B-16-2; Set #3</t>
  </si>
  <si>
    <t>16275 Western</t>
  </si>
  <si>
    <t>E 1/2 of NW 1/4 of Sec. 27</t>
  </si>
  <si>
    <t>SE 1/4 of Sec. 12</t>
  </si>
  <si>
    <t>R-4810 B-12-4</t>
  </si>
  <si>
    <t>Israel</t>
  </si>
  <si>
    <t>NE 1/4 0f Sec. 9</t>
  </si>
  <si>
    <t>NE 1/4 of Sec. 13</t>
  </si>
  <si>
    <t>R-4800; B-9-1</t>
  </si>
  <si>
    <t>R-4820; B-13-1</t>
  </si>
  <si>
    <t>Ranch 65; B31 &amp; 35</t>
  </si>
  <si>
    <t>SW 1/4 of Sec. 21</t>
  </si>
  <si>
    <t>Ranch 3091; B-21-3; Set 3</t>
  </si>
  <si>
    <t>NW 1/4 of Section 2</t>
  </si>
  <si>
    <t>Ranch 3221; B-2-2; Set 1</t>
  </si>
  <si>
    <t>W 1/3 of Sec. 3</t>
  </si>
  <si>
    <t>B-54, Merced &amp;Zerker Set #1</t>
  </si>
  <si>
    <t>R-4300; B-19-3</t>
  </si>
  <si>
    <t>R-4300; B-19-4</t>
  </si>
  <si>
    <t>Portion of NE 1/4 &amp; Middle Portion of E1/2 of Sec. 25</t>
  </si>
  <si>
    <t>CR-25</t>
  </si>
  <si>
    <t>E 1/2 of NW 1/4 of Section 6</t>
  </si>
  <si>
    <t>R-3301; B-12-4, Set#1</t>
  </si>
  <si>
    <t>R-3301; B-12-1, Set #2</t>
  </si>
  <si>
    <t>R-3301; B-2-2, Set#2</t>
  </si>
  <si>
    <t>R-3301; B-2-4&amp;1-3, Set #3</t>
  </si>
  <si>
    <t>R-3301; B-2-1, Set#3</t>
  </si>
  <si>
    <t>R-3301; B-35-3, Set #3</t>
  </si>
  <si>
    <t>Sw 1/4 of Sec. 35</t>
  </si>
  <si>
    <t>open</t>
  </si>
  <si>
    <t>T32 R28E</t>
  </si>
  <si>
    <t>Nw 1/4 of Sec. 18</t>
  </si>
  <si>
    <t>BH/BC/AC/GB</t>
  </si>
  <si>
    <t>Kern Lake - Block 1 WF</t>
  </si>
  <si>
    <t>Kern Lake - Block 1 Impact</t>
  </si>
  <si>
    <t>Kern Lake - Block 1 LP WF</t>
  </si>
  <si>
    <t>Kern Lake - Block 1 Senninger Smooth Drive</t>
  </si>
  <si>
    <t>BH/BC/AL/AP</t>
  </si>
  <si>
    <t>Earlimart 2009,West Set</t>
  </si>
  <si>
    <t>Earlimart 2008,East Set</t>
  </si>
  <si>
    <t>W 1/2 of Sec. 32</t>
  </si>
  <si>
    <t>Block 41, Set #2</t>
  </si>
  <si>
    <t>SE 1/4 of Sec. 9</t>
  </si>
  <si>
    <t>R - 3230; B-5-3, Set #3</t>
  </si>
  <si>
    <t>R - 3870; B-9-4, Set #2</t>
  </si>
  <si>
    <t>SW 1/4 of Sec. 5</t>
  </si>
  <si>
    <t>So. Earlimart 2009 West</t>
  </si>
  <si>
    <t>McKivitt Ranch - 04-94</t>
  </si>
  <si>
    <t>SW 1/4 of Sec. 11</t>
  </si>
  <si>
    <t>R-3850; B-11-3; Set 1</t>
  </si>
  <si>
    <t>Arturo Lopez</t>
  </si>
  <si>
    <t>SW 1/4 of Sec. 36</t>
  </si>
  <si>
    <t>R-3690; B-36-3; Set 1</t>
  </si>
  <si>
    <t>Block 47; Set 3</t>
  </si>
  <si>
    <t>NW 1/4 of Sec. 20</t>
  </si>
  <si>
    <t>R-3081; B-20-2; Set 1</t>
  </si>
  <si>
    <t>R-3121; B-8-2; Set 1</t>
  </si>
  <si>
    <t xml:space="preserve">Israel </t>
  </si>
  <si>
    <t>R-3221; B-11-3; Set 2</t>
  </si>
  <si>
    <t>T27S R24E &amp; T27S R25E</t>
  </si>
  <si>
    <t xml:space="preserve">E 1/2 of E1/2 of Sec. 36 &amp; SW 1/4 of NW 1/4 of Sec. 31 </t>
  </si>
  <si>
    <t>R-3071; B-25-2 &amp; 1; Set 2</t>
  </si>
  <si>
    <t>SE 1/4 of Sec.23</t>
  </si>
  <si>
    <t>R-3470; B-23-4; Set 2</t>
  </si>
  <si>
    <t>R-4800, B-10-3</t>
  </si>
  <si>
    <t>NW 1/4 of Sec. 30</t>
  </si>
  <si>
    <t>R - 4330; B-30-2</t>
  </si>
  <si>
    <t>BH/BC/AP</t>
  </si>
  <si>
    <t>T28S R25E &amp; T28S R26E</t>
  </si>
  <si>
    <t>N 1/2 of Sec. 24 &amp; NW 1/4 of Sec. 19</t>
  </si>
  <si>
    <t>Block D</t>
  </si>
  <si>
    <t>E 1/2 &amp; NW 1/4 of Sec. 30</t>
  </si>
  <si>
    <t>B-30-1&amp;2&amp;4</t>
  </si>
  <si>
    <t>BH/BC/MH</t>
  </si>
  <si>
    <t>SW 1/4 of Sec. 30</t>
  </si>
  <si>
    <t>B-30-3</t>
  </si>
  <si>
    <t>Block 24; Set #2</t>
  </si>
  <si>
    <t>Middle portion of E 1/2 of Sec. 10</t>
  </si>
  <si>
    <t>BH/MH/BC</t>
  </si>
  <si>
    <t>Middle portion of W 1/2 of Sec. 10</t>
  </si>
  <si>
    <t>Block 11 - Set #2</t>
  </si>
  <si>
    <t>S 1/2 of Sec. 28</t>
  </si>
  <si>
    <t>N 1/2 of Sec. 27</t>
  </si>
  <si>
    <t>R-4410; B-28-3&amp;B-28-4</t>
  </si>
  <si>
    <t>R-4420; B-27-1&amp;B-27-2</t>
  </si>
  <si>
    <t>NE 1/4 of Sec. 19 &amp; NW 1/4 of Sec. 20</t>
  </si>
  <si>
    <t>R-4340; B-19-1&amp;B-20-2</t>
  </si>
  <si>
    <t>R-4420;B-27-3</t>
  </si>
  <si>
    <t>Ramon</t>
  </si>
  <si>
    <t>R-3740; B-27-3, Set #3</t>
  </si>
  <si>
    <t>R-3780; B-21-3, Set #1</t>
  </si>
  <si>
    <t>W 1/3 of SW 1/4 os Sec. 27</t>
  </si>
  <si>
    <t>W 1/3 of SW 1/4 of Sec. 21</t>
  </si>
  <si>
    <t>Middle 1/3 of NE 1/4 of Sec. 4</t>
  </si>
  <si>
    <t>R-3690; B-1-4; Set #2</t>
  </si>
  <si>
    <t>Middle 1/3 of NE 1/4 of Sec. 3</t>
  </si>
  <si>
    <t>R-3690; B-1-3; Set #2</t>
  </si>
  <si>
    <t>R-3780; B-20-1; Set #2</t>
  </si>
  <si>
    <t>Middle 1/3 of SE 1/4 of Sec. 18</t>
  </si>
  <si>
    <t>R-3800; B-18-4; Set #2</t>
  </si>
  <si>
    <t>R-3780; B-20-3; Set #1</t>
  </si>
  <si>
    <t>Middle 1/3 of NW 1/4 of Sec. 20</t>
  </si>
  <si>
    <t>R-3780; B-20-2; Set #2</t>
  </si>
  <si>
    <t>R-3800; B-18-2 &amp; 3</t>
  </si>
  <si>
    <t>R-4360; B-17-1 &amp; 2</t>
  </si>
  <si>
    <t>R-4190; B-3-3</t>
  </si>
  <si>
    <t>R-4710; B-4-4</t>
  </si>
  <si>
    <t>N 1/2 of Sec. 17</t>
  </si>
  <si>
    <t>W 1/3 of NW 1/4 &amp; small portion of SW 1/4 of Sec. 18</t>
  </si>
  <si>
    <t>Kern Lake - Block 1, 20-23-WD</t>
  </si>
  <si>
    <t>Kern Lake - Block 1, Impact MP</t>
  </si>
  <si>
    <t>Kern Lake - Block 1, Impact MP (second catch)</t>
  </si>
  <si>
    <t>NW 1/4 of Sec. 29&amp;N 1/2 of SE 1/4 of Sec. 30</t>
  </si>
  <si>
    <t>R-4090; B-29-2&amp;B-30-4</t>
  </si>
  <si>
    <t>Kern Delta Water Distrcit</t>
  </si>
  <si>
    <t>S 1/2 of Sec. 12</t>
  </si>
  <si>
    <t>R-4240; B-12-3&amp;4</t>
  </si>
  <si>
    <t>Block 53, Set #1</t>
  </si>
  <si>
    <t>N 1/2 of Sec. 24</t>
  </si>
  <si>
    <t>R-4820; B-24-1&amp;2</t>
  </si>
  <si>
    <t>R-4820; B-24-3&amp;4</t>
  </si>
  <si>
    <t>S 1/2 of Sec. 24</t>
  </si>
  <si>
    <t>SE 1/4 of Sec. 21 &amp; SW 1/4 of Sec. 22</t>
  </si>
  <si>
    <t>R-4430, B-21-4; R-4440, B-22-3</t>
  </si>
  <si>
    <t>R-4380; B-20-4 &amp; B-21-3</t>
  </si>
  <si>
    <t>W 1/2 of Sec. 16</t>
  </si>
  <si>
    <t>Block 44, Set #1</t>
  </si>
  <si>
    <t>R-4320; B-16-3</t>
  </si>
  <si>
    <t>R-4140; B-24-2&amp;24-3</t>
  </si>
  <si>
    <t>R-4410, B-28-2</t>
  </si>
  <si>
    <t>R-4350, B-18-1 &amp; 18-2</t>
  </si>
  <si>
    <t>S 1/2 of SE 1/4 of Sec. 30</t>
  </si>
  <si>
    <t>R-4640; B-30-4</t>
  </si>
  <si>
    <t>BH/MH/LH</t>
  </si>
  <si>
    <t>R-4790; B-36-1</t>
  </si>
  <si>
    <t>R-4990; B-16-1</t>
  </si>
  <si>
    <t>R-4920; B-9-3</t>
  </si>
  <si>
    <t>R-4470; B-29</t>
  </si>
  <si>
    <t>E 1/2 of Sec. 8</t>
  </si>
  <si>
    <t>R-4900; B-8-1&amp;8-4</t>
  </si>
  <si>
    <t>R-4730; B-6-2; Set 4</t>
  </si>
  <si>
    <t>NE 1/4 of Sec. 20</t>
  </si>
  <si>
    <t>R-2340; B-20-1</t>
  </si>
  <si>
    <t>R-4580; B-8-2</t>
  </si>
  <si>
    <t>Los Robles; North and South Set</t>
  </si>
  <si>
    <t>SE 1/4 of Sec. 27 &amp; SW 1/4 of Sec. 26</t>
  </si>
  <si>
    <t>R-2470; B-1-1 &amp;1-2</t>
  </si>
  <si>
    <t>R-4500; B-27-4 &amp; 26-3</t>
  </si>
  <si>
    <t>W 1/2 of Sec. 13</t>
  </si>
  <si>
    <t>R-4680; B-13-2 &amp; 13-3</t>
  </si>
  <si>
    <t>R-4170; B-3-4</t>
  </si>
  <si>
    <t>NE 1/4 of Sec. 10</t>
  </si>
  <si>
    <t>R-4170; B-10-1</t>
  </si>
  <si>
    <t>14820 S. Edison Rd.</t>
  </si>
  <si>
    <t>R-4370; B-13-1</t>
  </si>
  <si>
    <t>R-4370; B-13-4 &amp; 18-3</t>
  </si>
  <si>
    <t>Gerard Loaiza</t>
  </si>
  <si>
    <t>P.O. Box 531</t>
  </si>
  <si>
    <t>Cherry &amp; Burbank</t>
  </si>
  <si>
    <t>2-B Farming</t>
  </si>
  <si>
    <t>Goose Lake - B-662, 663 &amp; 664</t>
  </si>
  <si>
    <t>Goose Lake - B-665 &amp; 667</t>
  </si>
  <si>
    <t>Sec. 2, 34 &amp; 35</t>
  </si>
  <si>
    <t>Goose Lake - B-656, 659 &amp; 661</t>
  </si>
  <si>
    <t>Goose Lake - B-655 &amp; 658</t>
  </si>
  <si>
    <t>Goose Lake - B-651 &amp; 654</t>
  </si>
  <si>
    <t>Royal Perdido Ranch-Block 256</t>
  </si>
  <si>
    <t>Sec. 15 &amp; 16</t>
  </si>
  <si>
    <t>Royal Perdido Ranch-Block 258</t>
  </si>
  <si>
    <t>Royal Perdido Ranch-Block 255</t>
  </si>
  <si>
    <t>12816 Jomani</t>
  </si>
  <si>
    <t>Kimberlina Ranch - Block 601</t>
  </si>
  <si>
    <t>Russell Schafer</t>
  </si>
  <si>
    <t>McCoy Ranch - Block 318 &amp; 319</t>
  </si>
  <si>
    <t>Jackson Ranch - Blocks 308 &amp; 310</t>
  </si>
  <si>
    <t>Furrow Farms (Robert Wiebe)</t>
  </si>
  <si>
    <t>5001 California Ave., #230</t>
  </si>
  <si>
    <t>NE 1/4 of NE 1/4 of Sec. 35</t>
  </si>
  <si>
    <t>Getty Ranch-Blocks 3&amp;4</t>
  </si>
  <si>
    <t>Anthony Ratekin</t>
  </si>
  <si>
    <t>Janzen Spreading</t>
  </si>
  <si>
    <t>29759 Los Angeles</t>
  </si>
  <si>
    <t>Judy Janzen</t>
  </si>
  <si>
    <t>R-3810; B-12-3, Set #3</t>
  </si>
  <si>
    <t>R-3810; B-1-3 &amp; 4, Set #3</t>
  </si>
  <si>
    <t>R-3460; B-30-4</t>
  </si>
  <si>
    <t>Kimberlina Ranch - Block 306 &amp; 307</t>
  </si>
  <si>
    <t>Micro/sprinkler &amp; drip</t>
  </si>
  <si>
    <t>NW 1/4 of sec. 16</t>
  </si>
  <si>
    <t>Jackson Ranch - Blocks 313 &amp; 315</t>
  </si>
  <si>
    <t xml:space="preserve">Furrow Farms </t>
  </si>
  <si>
    <t>Ranch 2 - East Set</t>
  </si>
  <si>
    <t>Mark Franz</t>
  </si>
  <si>
    <t>NE 14 of NE 1/4 of Sec. 15</t>
  </si>
  <si>
    <t xml:space="preserve">Stockdale Ranch </t>
  </si>
  <si>
    <t>Field 9271</t>
  </si>
  <si>
    <t>NE 1/4 of Sec. 1</t>
  </si>
  <si>
    <t>Ranch 1 - Block 4</t>
  </si>
  <si>
    <t>Ranch 12 - Block 5</t>
  </si>
  <si>
    <t>Garazi Properties, LLC</t>
  </si>
  <si>
    <t>Ranch 29-Blocks 7 &amp; 8</t>
  </si>
  <si>
    <t>Tesch Mettler, Blocks A, B,C,D,E</t>
  </si>
  <si>
    <t>Bakersfield Land Co. LLC</t>
  </si>
  <si>
    <t>1507 Pembridge Court</t>
  </si>
  <si>
    <t>Bakersfield, CA  93300</t>
  </si>
  <si>
    <t>NE 1/4 of Sec. 15</t>
  </si>
  <si>
    <t>Blocks 4 &amp; 6</t>
  </si>
  <si>
    <t>Arturo Romero</t>
  </si>
  <si>
    <t>Block 33 Set 3</t>
  </si>
  <si>
    <t>SW 1/4 of SE 1/4 of Sec. 6</t>
  </si>
  <si>
    <t>Lamont Ranch</t>
  </si>
  <si>
    <t>35-7N</t>
  </si>
  <si>
    <t>Kevin Herman Farms</t>
  </si>
  <si>
    <t xml:space="preserve">Madera </t>
  </si>
  <si>
    <t>2985 Airport Drive</t>
  </si>
  <si>
    <t>Avenue 145</t>
  </si>
  <si>
    <t>Vince</t>
  </si>
  <si>
    <t>BH/PB/DH</t>
  </si>
  <si>
    <t>Bellach Farms</t>
  </si>
  <si>
    <t>6477 N. Tahan</t>
  </si>
  <si>
    <t>T13S R13E</t>
  </si>
  <si>
    <t>Sec. 9</t>
  </si>
  <si>
    <t>Field 2 - Set 2</t>
  </si>
  <si>
    <t>Casey Bellach</t>
  </si>
  <si>
    <t>BH/PB</t>
  </si>
  <si>
    <t>W 1/2 of Sec. 21</t>
  </si>
  <si>
    <t>Block 47 - Set 1</t>
  </si>
  <si>
    <t>Roy &amp; Jelsey Romanini Farms</t>
  </si>
  <si>
    <t>Blocks 14 &amp; 15</t>
  </si>
  <si>
    <t>Block 16 - Set 1</t>
  </si>
  <si>
    <t>Blocks I &amp; M</t>
  </si>
  <si>
    <t>Remelio</t>
  </si>
  <si>
    <t>Block I</t>
  </si>
  <si>
    <t>Block 14 - Set 1</t>
  </si>
  <si>
    <t>NW 1/4 of Sec. 3</t>
  </si>
  <si>
    <t>R-4170-B-3-2</t>
  </si>
  <si>
    <t>W 1/2 of Sec. 7</t>
  </si>
  <si>
    <t>R-4670-B-7-2&amp;3</t>
  </si>
  <si>
    <t>R-3790-B-17-3-S-2</t>
  </si>
  <si>
    <t>R-3790-B-16-3-S-1</t>
  </si>
  <si>
    <t>Carl Daniel Farms</t>
  </si>
  <si>
    <t>Field 21-5</t>
  </si>
  <si>
    <t>R-4680-B-25-1&amp;2</t>
  </si>
  <si>
    <t>R-3450-B-11-1&amp;2-S-1</t>
  </si>
  <si>
    <t>Pitigliano Farms</t>
  </si>
  <si>
    <t>P.O. Box 9</t>
  </si>
  <si>
    <t>Tipton, CA 93272</t>
  </si>
  <si>
    <t>T21S R27E</t>
  </si>
  <si>
    <t>Sec. 7 &amp; 8</t>
  </si>
  <si>
    <t>Tule 680, Ranch 603 N</t>
  </si>
  <si>
    <t>Charlie Pitigliano</t>
  </si>
  <si>
    <t>E 1/2 of Sec. 28</t>
  </si>
  <si>
    <t>R-3740; B-28-1&amp;4</t>
  </si>
  <si>
    <t>ESC - 15</t>
  </si>
  <si>
    <t>John Etchamendy</t>
  </si>
  <si>
    <t>Jassar Farms</t>
  </si>
  <si>
    <t>Kern Delta Water Distirct</t>
  </si>
  <si>
    <t>4413 Cherryrock Ave.</t>
  </si>
  <si>
    <t>Panama Ln &amp; Cottonwood</t>
  </si>
  <si>
    <t>Jassar</t>
  </si>
  <si>
    <t>Khalsa Ranch</t>
  </si>
  <si>
    <t>2636 River Blvd</t>
  </si>
  <si>
    <t>Bakersfield, CA 93305</t>
  </si>
  <si>
    <t>Weedpatch Hwy</t>
  </si>
  <si>
    <t>Shinda</t>
  </si>
  <si>
    <t>Sec. 19 &amp; 24</t>
  </si>
  <si>
    <t>R-4730; B-19-2 &amp; 24-1</t>
  </si>
  <si>
    <t>BH/TT</t>
  </si>
  <si>
    <t>Block 17 - Set #2</t>
  </si>
  <si>
    <t>Old Grapes</t>
  </si>
  <si>
    <t>Eli Espericueta</t>
  </si>
  <si>
    <t>BH/SH</t>
  </si>
  <si>
    <t>Harry &amp; Jacob Samarin</t>
  </si>
  <si>
    <t>T25S/R23E</t>
  </si>
  <si>
    <t>Solo Farms- Field 7</t>
  </si>
  <si>
    <t>Bakersfield, Ca 93306</t>
  </si>
  <si>
    <t>S1/2 of SE1/4 of Sec.1</t>
  </si>
  <si>
    <t>11696 Brodeman Rd.</t>
  </si>
  <si>
    <t>Al Costello</t>
  </si>
  <si>
    <t>K-41</t>
  </si>
  <si>
    <t>S 1/2 of Sec. 1 &amp; 2</t>
  </si>
  <si>
    <t>Block 57 - Set 2</t>
  </si>
  <si>
    <t>R-3901 - B-22-2 Set 2</t>
  </si>
  <si>
    <t xml:space="preserve">P.O. Box 565 </t>
  </si>
  <si>
    <t>Field 38</t>
  </si>
  <si>
    <t>NW 1/2 of Sec. 23</t>
  </si>
  <si>
    <t>Tecuya Tree &amp; Vine</t>
  </si>
  <si>
    <t>1601 Skyway Dr. Ste. 222</t>
  </si>
  <si>
    <t>Dennis Frick</t>
  </si>
  <si>
    <t>BH/MH/SH</t>
  </si>
  <si>
    <t>Site 2</t>
  </si>
  <si>
    <t>Most of Sec. 20 &amp; a portion of SW 1/4 of Sec. 17</t>
  </si>
  <si>
    <t>Block B</t>
  </si>
  <si>
    <t>R-3091 B-22-1 Set #2</t>
  </si>
  <si>
    <t>John Miller Farms</t>
  </si>
  <si>
    <t>860 Hollytree</t>
  </si>
  <si>
    <t>John Miller</t>
  </si>
  <si>
    <t>S 1/2 of Sec. 10</t>
  </si>
  <si>
    <t>NE 1/4 of Sec. 18</t>
  </si>
  <si>
    <t>Rowlee Ranch - M3B</t>
  </si>
  <si>
    <t>Dorado Ranch - D-1</t>
  </si>
  <si>
    <t>R-3221; B-2-1; Set #1</t>
  </si>
  <si>
    <t>R-3221; B-11-1; Set #2</t>
  </si>
  <si>
    <t>S 1/2 of Sec. 17 &amp; a portion of the NE 1/4 of Sec. 20</t>
  </si>
  <si>
    <t>Sec. 7 North of I-5</t>
  </si>
  <si>
    <t>Station 1</t>
  </si>
  <si>
    <t>Justin Boschma</t>
  </si>
  <si>
    <t>NW 1/4 of Sec. 23</t>
  </si>
  <si>
    <t>R-3091; B-23-2; Set #2</t>
  </si>
  <si>
    <t>R-3091; B-22-3; Set #1</t>
  </si>
  <si>
    <t xml:space="preserve">                                                                                    </t>
  </si>
  <si>
    <t>R-2330; B-9-2</t>
  </si>
  <si>
    <t>R-2360; B-22-3&amp;4</t>
  </si>
  <si>
    <t>Hector</t>
  </si>
  <si>
    <t>R-2330; B-9-1</t>
  </si>
  <si>
    <t>R-2330; B-10-3</t>
  </si>
  <si>
    <t>R-2360; B-22-1&amp;2</t>
  </si>
  <si>
    <t>R-2350; B-3-3</t>
  </si>
  <si>
    <t>R-2350; B-4-2</t>
  </si>
  <si>
    <t>R-2320; B-9-2 (South)</t>
  </si>
  <si>
    <t>Block 36; Set 1</t>
  </si>
  <si>
    <t>Block 37; Set 1</t>
  </si>
  <si>
    <t>Tule 680, South Block</t>
  </si>
  <si>
    <t>S 1/2 of Sec. 7 &amp; 8</t>
  </si>
  <si>
    <t>Tayyeba Farms</t>
  </si>
  <si>
    <t>10400 Redbridge Way</t>
  </si>
  <si>
    <t>Shafter Rd. Ranch; Blocks 1-4</t>
  </si>
  <si>
    <t>Taher</t>
  </si>
  <si>
    <t xml:space="preserve">15443 Beech. Ave. </t>
  </si>
  <si>
    <t>Block 50; Set #2</t>
  </si>
  <si>
    <t>Fernandes Properties</t>
  </si>
  <si>
    <t>North &amp; South Sets</t>
  </si>
  <si>
    <t>The Wonderful Company, LLC</t>
  </si>
  <si>
    <t>R-4680; B-24-2</t>
  </si>
  <si>
    <t>NW 1/4 of Sec 24 W 1/2 of NE 1/4 of Sec 24</t>
  </si>
  <si>
    <t>Fugitt Farming Co.</t>
  </si>
  <si>
    <t>Field 5-GH</t>
  </si>
  <si>
    <t xml:space="preserve">9521 Old River Rd. </t>
  </si>
  <si>
    <t>S 1/2 of SE 1/4 of Sec. 5</t>
  </si>
  <si>
    <t>Dan</t>
  </si>
  <si>
    <t>Sam Ghilarducci Farms</t>
  </si>
  <si>
    <t>W 1/2 of SE 1/4 of Sec. 5</t>
  </si>
  <si>
    <t>Fields 2&amp;3</t>
  </si>
  <si>
    <t>Sam Ghilarducci</t>
  </si>
  <si>
    <t>SW 1/4 of SW 1/4 of Sec. 5</t>
  </si>
  <si>
    <t>Block 35-3</t>
  </si>
  <si>
    <t>Chris Joughin</t>
  </si>
  <si>
    <t>Block 35-4</t>
  </si>
  <si>
    <t>Wonderful Orchards</t>
  </si>
  <si>
    <t>SW 1/4 of Sec. 12</t>
  </si>
  <si>
    <t>R-3360; B-12-3; Set #1</t>
  </si>
  <si>
    <t>R-3990; B-12-4; Set #3</t>
  </si>
  <si>
    <t>R-3800; B-7-2&amp;3; Set #2</t>
  </si>
  <si>
    <t>R-3810; B-1-1; Set #1</t>
  </si>
  <si>
    <t>Block 35-1&amp;2</t>
  </si>
  <si>
    <t>Block 36</t>
  </si>
  <si>
    <t>Block 45; Set #2</t>
  </si>
  <si>
    <t xml:space="preserve">T26S R18E </t>
  </si>
  <si>
    <t>R-3071; B-19-2; Set #3</t>
  </si>
  <si>
    <t>R-3221; B-2-4; Set #3</t>
  </si>
  <si>
    <t>R-3180; B-15-1; Set #1</t>
  </si>
  <si>
    <t>NW 1/4 of Sec. 3 &amp; NE 1/4 of Sec. 4</t>
  </si>
  <si>
    <t>R-3291; B-3-2 &amp; B-4-1; Set #2</t>
  </si>
  <si>
    <t>Sec. 28 &amp; 29</t>
  </si>
  <si>
    <t>Field 146 &amp; 147; Set #2</t>
  </si>
  <si>
    <t>NW 1/4 of Sec. 14</t>
  </si>
  <si>
    <t>E 1/2 of Sec. 25</t>
  </si>
  <si>
    <t>R-3221; B-14-2; Set #1</t>
  </si>
  <si>
    <t>R-3071; B-25-1&amp;4; Set #1</t>
  </si>
  <si>
    <t>E 1/2 of SE 1/4 of Sec. 21</t>
  </si>
  <si>
    <t>S 1/2 of SE 1/4 of Sec. 22</t>
  </si>
  <si>
    <t>W 1/2 of Sec. 25</t>
  </si>
  <si>
    <t>R-2290; B-35-1</t>
  </si>
  <si>
    <t>R-2290; B-25-2&amp;3</t>
  </si>
  <si>
    <t>R-2290; B-25-1&amp;4</t>
  </si>
  <si>
    <t>R-2220; B-23-1&amp;4</t>
  </si>
  <si>
    <t>E 1/2 of Sec. 3</t>
  </si>
  <si>
    <t>R-2210; B-3-1&amp;4</t>
  </si>
  <si>
    <t>R-2300; B-25-2&amp;3</t>
  </si>
  <si>
    <t>N/A</t>
  </si>
  <si>
    <t>R-2470; B-36-3</t>
  </si>
  <si>
    <t>N 1/2 of S 1/2 of Sec. 36</t>
  </si>
  <si>
    <t>R-2470; B-36-4</t>
  </si>
  <si>
    <t>W 1/2 of Sec. 23</t>
  </si>
  <si>
    <t>R-2220; B-23-2&amp;3</t>
  </si>
  <si>
    <t>N 1/2 of Sec. 31</t>
  </si>
  <si>
    <t>R-4590; B-31-1&amp;2</t>
  </si>
  <si>
    <t>E 1/3 of Sec. 4</t>
  </si>
  <si>
    <t>R-2350; B-4-C</t>
  </si>
  <si>
    <t>R-2470; B-36-1&amp;2</t>
  </si>
  <si>
    <t>Delmart 65; B-30&amp;33</t>
  </si>
  <si>
    <t>Delmart 65; B-31&amp;35</t>
  </si>
  <si>
    <t>R-4140; B-24-2&amp;3</t>
  </si>
  <si>
    <t>S 1/2 of S 1/2 of Sec. 25</t>
  </si>
  <si>
    <t>R-4690; B-25-3&amp;4</t>
  </si>
  <si>
    <t>R-3870; B-9-1&amp;2; Set #2</t>
  </si>
  <si>
    <t>R-3380; B-10-4; Set #1</t>
  </si>
  <si>
    <t>BH/MH/GM</t>
  </si>
  <si>
    <t>SW 1/4 of Sec. 14</t>
  </si>
  <si>
    <t>R-3131; B-14-3; Set #1</t>
  </si>
  <si>
    <t>R-3131;B-13-2; Set #1</t>
  </si>
  <si>
    <t>BH/GM/J</t>
  </si>
  <si>
    <t>Block 32 Set #1</t>
  </si>
  <si>
    <t>Block 31 Set #3</t>
  </si>
  <si>
    <t>E 1/2 of Sec. 7</t>
  </si>
  <si>
    <t>R-3460; B-25-1&amp;2; Set #3</t>
  </si>
  <si>
    <t>R-3440; B-24-3&amp;4; Set #2</t>
  </si>
  <si>
    <t>R-3450; B-1-2; Set #3</t>
  </si>
  <si>
    <t>R-3450; B-12-3&amp;4; Set #2</t>
  </si>
  <si>
    <t>SW 1/4 of Sec. 12 &amp; NW 1/4 of Sec. 13</t>
  </si>
  <si>
    <t>R-4270; B-12-3&amp;13-2</t>
  </si>
  <si>
    <t>SE 1/4 of Sec. 20 &amp; S 1/2 of Sec. 21</t>
  </si>
  <si>
    <t>R-3091; B-20-4&amp;21-3&amp;4; Set #1</t>
  </si>
  <si>
    <t>Shafter Ranch, West Set</t>
  </si>
  <si>
    <t>S 1/2 of Sec. 26</t>
  </si>
  <si>
    <t>R-4450; B-26-3&amp;4</t>
  </si>
  <si>
    <t>N 1/2 of Sec. 31 &amp; NW 1/4 of Sec. 32</t>
  </si>
  <si>
    <t>R-4830; B-31-1&amp;2, B-32-2; North half</t>
  </si>
  <si>
    <t>R-4830; B-31-1&amp;2, B-32-2; south half</t>
  </si>
  <si>
    <t>Block G</t>
  </si>
  <si>
    <t>S 1/2 of Sec. 31 &amp; SW 1/4 of Sec. 32</t>
  </si>
  <si>
    <t>R-4830; B-31-3&amp;4, B-32-3; North Half</t>
  </si>
  <si>
    <t>R-4830; B-31-3&amp;4, B-32-3; South Half</t>
  </si>
  <si>
    <t>Fields 118 &amp; 119</t>
  </si>
  <si>
    <t>Carl Northam</t>
  </si>
  <si>
    <t>Ranch 702 West, North Set</t>
  </si>
  <si>
    <t>Ranch 702 East</t>
  </si>
  <si>
    <t>SW 1/4 of Sec. 13 &amp; SE 1/4 of Sec. 14</t>
  </si>
  <si>
    <t>R-4790; B-36-4</t>
  </si>
  <si>
    <t>R-3440; B-13-3&amp;B-14-4; Set #2</t>
  </si>
  <si>
    <t>Quatacker &amp; Burns</t>
  </si>
  <si>
    <t>NE 1/4 of Sec. 4</t>
  </si>
  <si>
    <t>R-4170; B-4-1</t>
  </si>
  <si>
    <t>R-4170; B-3-1</t>
  </si>
  <si>
    <t>E 1/2 of Sec. 17</t>
  </si>
  <si>
    <t>F-405/Spring Creek</t>
  </si>
  <si>
    <t xml:space="preserve">Almond Joy Inc. </t>
  </si>
  <si>
    <t>T31Ss R27E</t>
  </si>
  <si>
    <t>2106 Lone  Tree Ct</t>
  </si>
  <si>
    <t>R-4650; B-2-3</t>
  </si>
  <si>
    <t>R-4650; B-2-4</t>
  </si>
  <si>
    <t>NE 1/4 of Sec. 9 &amp; NW 1/4 of Sec. 10</t>
  </si>
  <si>
    <t>R-4190; B-9-1&amp;B-10-2</t>
  </si>
  <si>
    <t>R-4180; B-33-4</t>
  </si>
  <si>
    <t>R-2270; B-13-2</t>
  </si>
  <si>
    <t>R-4570; B-36-4; Set #3</t>
  </si>
  <si>
    <t>Nichols Ranch</t>
  </si>
  <si>
    <t>Home J</t>
  </si>
  <si>
    <t>Gerrid Climer</t>
  </si>
  <si>
    <t>Sheely Farms</t>
  </si>
  <si>
    <t>555 Philan Circle</t>
  </si>
  <si>
    <t>Lemoore, CA 93245</t>
  </si>
  <si>
    <t>32-1</t>
  </si>
  <si>
    <t xml:space="preserve">Jacob  </t>
  </si>
  <si>
    <t>Flores Farms</t>
  </si>
  <si>
    <t>Bart</t>
  </si>
  <si>
    <t xml:space="preserve">S 1/2 of Sec. 31  </t>
  </si>
  <si>
    <t>R-4570; B-36-N; Set #2</t>
  </si>
  <si>
    <t>R-4600; B-31-A; Set #1</t>
  </si>
  <si>
    <t>Middle 1/2 of Sec. 32</t>
  </si>
  <si>
    <t>R-4630; B-32-A; Set #2</t>
  </si>
  <si>
    <t>R-4630; B-32-B; Set #2</t>
  </si>
  <si>
    <t>E 1/3 of Sec. 34</t>
  </si>
  <si>
    <t>R-4700; B-34-C; Set #1</t>
  </si>
  <si>
    <t>R-4730; B-6-2; Set #3</t>
  </si>
  <si>
    <t>E 1/2 of Sec. 9</t>
  </si>
  <si>
    <t>Todd Tracey</t>
  </si>
  <si>
    <t>BH/MH/MP</t>
  </si>
  <si>
    <t>Ranch 360</t>
  </si>
  <si>
    <t>SE 1/4 of SE 1/4 of Sec. 27</t>
  </si>
  <si>
    <t>Ranch 705</t>
  </si>
  <si>
    <t>R-4840; B-33-3&amp;4,B-32-4; South</t>
  </si>
  <si>
    <t>R-4840; B-33-3&amp;4,B-32-4; North</t>
  </si>
  <si>
    <t>N 1/2 of Sec. 33 &amp; NE 1/4 of Sec. 32 (North)</t>
  </si>
  <si>
    <t>N 1/2 of Sec. 33 &amp; NE 1/4 of Sec. 32 (South)</t>
  </si>
  <si>
    <t>R-4840; South Half of B-33-1&amp;2 &amp; B-32-1</t>
  </si>
  <si>
    <t>R-4840; North Half of B-33-1&amp;2 &amp; B-32-1</t>
  </si>
  <si>
    <t>B&amp;D Morris Farms</t>
  </si>
  <si>
    <t>P.O. Box 463</t>
  </si>
  <si>
    <t>S 1/2 of SW 1/4 of Sec. 28</t>
  </si>
  <si>
    <t>Ranch 90</t>
  </si>
  <si>
    <t>Brandon Morris</t>
  </si>
  <si>
    <t>S 1/2 of Sec. 5 &amp; SW 1/4 of Sec. 4</t>
  </si>
  <si>
    <t>R-4030; B-5-3&amp;4 &amp; B-4-3</t>
  </si>
  <si>
    <t>R-4840; B-34-3&amp;4</t>
  </si>
  <si>
    <t>NE 1/4 of NE 1/4 of Sec. 12</t>
  </si>
  <si>
    <t>NE 1/4 of Sec. 7</t>
  </si>
  <si>
    <t>B-7 CN, CS, EN, &amp; ES</t>
  </si>
  <si>
    <t>B-9: A, B, C, &amp; D</t>
  </si>
  <si>
    <t>W 1/2 of SW 1/4 of SW 1/4 of Sec. 25</t>
  </si>
  <si>
    <t>W 1/2 of Sec. 12</t>
  </si>
  <si>
    <t>R-4100; B-12-2&amp;3</t>
  </si>
  <si>
    <t>R-4100; B-2-4 &amp; B-1-3</t>
  </si>
  <si>
    <t>NE 1/4 of Sec. 2 &amp; NW 1/4 of Sec. 1</t>
  </si>
  <si>
    <t>R-4110; B-11-1</t>
  </si>
  <si>
    <t>R-4120; B-2-1 &amp; B-1-2</t>
  </si>
  <si>
    <t>NE 1/4 of Sec. 23</t>
  </si>
  <si>
    <t>R-4100; B-23-1</t>
  </si>
  <si>
    <t>W 1/2 of Sec. 4</t>
  </si>
  <si>
    <t>E 2/3 of Sec. 3</t>
  </si>
  <si>
    <t>R-2320; B-4-2-&amp;3</t>
  </si>
  <si>
    <t>R-2210; B-10B &amp;B-10-C</t>
  </si>
  <si>
    <t>R-4370; B-19-3&amp;4</t>
  </si>
  <si>
    <t>R-4650; B-2-2</t>
  </si>
  <si>
    <t>NW  1/4 of Sec. 2</t>
  </si>
  <si>
    <t>R-3860; B-9-3; Set #2</t>
  </si>
  <si>
    <t>R-4660; B-15-3</t>
  </si>
  <si>
    <t>E 1/2 of Sec. 26</t>
  </si>
  <si>
    <t>R-2300; B-26-1&amp;4</t>
  </si>
  <si>
    <t>Cuyama Orchards</t>
  </si>
  <si>
    <t>7331 Fulton Ave.</t>
  </si>
  <si>
    <t>North Hollywood, CA 91605</t>
  </si>
  <si>
    <t>Block 3; Set #1</t>
  </si>
  <si>
    <t>Byron Albano</t>
  </si>
  <si>
    <t>R-4680; B-24-3</t>
  </si>
  <si>
    <t>R-4680; B-24-4</t>
  </si>
  <si>
    <t>R-4770; B-22-1; Set #1</t>
  </si>
  <si>
    <t>Leah Volkoff</t>
  </si>
  <si>
    <t>30348 Madera Avenue</t>
  </si>
  <si>
    <t>SW 1/4 of NE 1/4 of Sec. 4</t>
  </si>
  <si>
    <t>Home Block; Set #4</t>
  </si>
  <si>
    <t>SE 1/4 of Sec. 30</t>
  </si>
  <si>
    <t>Ritchie &amp; Ritchie Farms</t>
  </si>
  <si>
    <t xml:space="preserve">12421 Melcher Rd. </t>
  </si>
  <si>
    <t xml:space="preserve">Justin </t>
  </si>
  <si>
    <t>Ranch 154, South Set</t>
  </si>
  <si>
    <t>Ranch 154, North Set</t>
  </si>
  <si>
    <t>30399 A Road 192</t>
  </si>
  <si>
    <t>#15, Set #1</t>
  </si>
  <si>
    <t>Matt Hutcheson</t>
  </si>
  <si>
    <t>Jones Ranch</t>
  </si>
  <si>
    <t>Lyles Diversified &amp; Orosco Development</t>
  </si>
  <si>
    <t>S 1/2 of SW 1/4 of Sec. 29 &amp; N 1/2 of NW 1/4 of Sec. 32</t>
  </si>
  <si>
    <t>Thomas Mettler Farms</t>
  </si>
  <si>
    <t>28601 Cumberland Road</t>
  </si>
  <si>
    <t>NE 1/4 of NE 1/4 of Sec. 23</t>
  </si>
  <si>
    <t>Palm 1 - Set 2</t>
  </si>
  <si>
    <t>Tom Metler</t>
  </si>
  <si>
    <t>Lindsay/Strathmore ID</t>
  </si>
  <si>
    <t>LG Citrus-Block B</t>
  </si>
  <si>
    <t>TeaPot Dome ID</t>
  </si>
  <si>
    <t>Trust Ranch</t>
  </si>
  <si>
    <t>Sun West Fruit Co.</t>
  </si>
  <si>
    <t>Alta ID</t>
  </si>
  <si>
    <t>755 Manning Ave.</t>
  </si>
  <si>
    <t>Parlier, CA 93648</t>
  </si>
  <si>
    <t>T16S R23E</t>
  </si>
  <si>
    <t>Kitihara Ranch</t>
  </si>
  <si>
    <t xml:space="preserve">Rick Zavala </t>
  </si>
  <si>
    <t>T17S R23E</t>
  </si>
  <si>
    <t>Cassidy Ranch - South</t>
  </si>
  <si>
    <t>Canopy Orchards</t>
  </si>
  <si>
    <t>Mike Pitigliano</t>
  </si>
  <si>
    <t>Hossein Robani</t>
  </si>
  <si>
    <t>Quinn Ranch-Blocks 1-4</t>
  </si>
  <si>
    <t>Ranch 401; B 3-7</t>
  </si>
  <si>
    <t>M-4</t>
  </si>
  <si>
    <t>SW 1/4 of SW 1/4 of Sec. 10</t>
  </si>
  <si>
    <t>Ranch 706; B-10-15 &amp; 7</t>
  </si>
  <si>
    <t>Ranch 401; B 1,2,4,5&amp;8</t>
  </si>
  <si>
    <t>Ranch 706; Blocks 1-4</t>
  </si>
  <si>
    <t>Scofield Ranch; Blocks 5E</t>
  </si>
  <si>
    <t>Samuel Ghilarducci</t>
  </si>
  <si>
    <t>Pete and Teresa Romanini</t>
  </si>
  <si>
    <t>8609 Versailles Dr.</t>
  </si>
  <si>
    <t>Jumper Ranch - Blocks 5&amp;6</t>
  </si>
  <si>
    <t>E 1/3 of SE 1/4 of Sec. 27</t>
  </si>
  <si>
    <t>Field 24</t>
  </si>
  <si>
    <t>Guntar Vespuises</t>
  </si>
  <si>
    <t>Kimberlina - Block&amp;307s 306 &amp; 307</t>
  </si>
  <si>
    <t>Mushrush Ranch B-4</t>
  </si>
  <si>
    <t>Ron Visser</t>
  </si>
  <si>
    <t>17800 Wible Rd</t>
  </si>
  <si>
    <t>Field 25-3</t>
  </si>
  <si>
    <t>N 1/2 of SW 1/4 of Sec. 25</t>
  </si>
  <si>
    <t>Romanini Bros. LLC</t>
  </si>
  <si>
    <t>Jumper Ranch - South</t>
  </si>
  <si>
    <t>SE 1/4 of SW 1/4 of Sec. 20</t>
  </si>
  <si>
    <t>Buttonwillow Ranch-F-6</t>
  </si>
  <si>
    <t>F - 7</t>
  </si>
  <si>
    <t>Guntar Vespuisis</t>
  </si>
  <si>
    <t>R - 371</t>
  </si>
  <si>
    <t>Fox Ranch - Field 16</t>
  </si>
  <si>
    <t>Jess Parsons</t>
  </si>
  <si>
    <t>Safari Vineyards</t>
  </si>
  <si>
    <t>Outside of Kern County</t>
  </si>
  <si>
    <t>18 A (North)</t>
  </si>
  <si>
    <t>Lynn Wunderlich</t>
  </si>
  <si>
    <t>Burns Home Ranch-1A - 1D</t>
  </si>
  <si>
    <t>Burns Mom's Place - 1A - 1D</t>
  </si>
  <si>
    <t>Levi Paulin</t>
  </si>
  <si>
    <t>Burns/Newman-3A - 4B</t>
  </si>
  <si>
    <t>Block 2 (Netafim)</t>
  </si>
  <si>
    <t>Mitchell Place/M2-F3</t>
  </si>
  <si>
    <t>18 C (South)</t>
  </si>
  <si>
    <t>A&amp;L Ghilarducci Farms</t>
  </si>
  <si>
    <t>W 1/2 of NE 1/4 of Sec. 5</t>
  </si>
  <si>
    <t>Scofield Ranch - F10</t>
  </si>
  <si>
    <t>Bakersfield, CA 93380-0298</t>
  </si>
  <si>
    <t>Ranch 85 - Block 7C</t>
  </si>
  <si>
    <t>Michael Stramli</t>
  </si>
  <si>
    <t>Albert Ghilarducci</t>
  </si>
  <si>
    <t>368 W. 3rd St.</t>
  </si>
  <si>
    <t>N 1/2 of SW 1/4 of Sec. 19</t>
  </si>
  <si>
    <t>Albert</t>
  </si>
  <si>
    <t>Zaballos Farms</t>
  </si>
  <si>
    <t>2106 Lone Tree Court</t>
  </si>
  <si>
    <t>P.O. Box 1567</t>
  </si>
  <si>
    <t>APO3</t>
  </si>
  <si>
    <t>Virghil Reimer</t>
  </si>
  <si>
    <t>Tharp</t>
  </si>
  <si>
    <t>BH/KF/CC</t>
  </si>
  <si>
    <t>Dibuduo  Bros.</t>
  </si>
  <si>
    <t>P.O. Box 3650</t>
  </si>
  <si>
    <t>Sun Valley Farms</t>
  </si>
  <si>
    <t>Jerry dibuduo</t>
  </si>
  <si>
    <t>Luker Ranch</t>
  </si>
  <si>
    <t>Hull Ranch</t>
  </si>
  <si>
    <t>Jason Ghilarducci Farms</t>
  </si>
  <si>
    <t>356 W. 3rd St.</t>
  </si>
  <si>
    <t>T27S R23 E</t>
  </si>
  <si>
    <t>Field 11</t>
  </si>
  <si>
    <t>Jason Ghilarducci</t>
  </si>
  <si>
    <t>Kenny</t>
  </si>
  <si>
    <t>AJL Enterprises</t>
  </si>
  <si>
    <t>Mitchell Place/M2-F1</t>
  </si>
  <si>
    <t>Mitchell Place/M2-F4</t>
  </si>
  <si>
    <t>Sec. 10 &amp; 16</t>
  </si>
  <si>
    <t>Semitropic Ranch - PTN2-W &amp; PTN1-E</t>
  </si>
  <si>
    <t>Block 42 - Set 3</t>
  </si>
  <si>
    <t>Crown Harvesting</t>
  </si>
  <si>
    <t>18521 Adobe Rd</t>
  </si>
  <si>
    <t>Dennis Utt</t>
  </si>
  <si>
    <t>Flieschman Ranch</t>
  </si>
  <si>
    <t>SW 1/4 sec 22</t>
  </si>
  <si>
    <t>B &amp; B Family Partnership</t>
  </si>
  <si>
    <t>Sec. 31, 32</t>
  </si>
  <si>
    <t>Baldwin 1 &amp; 3</t>
  </si>
  <si>
    <t xml:space="preserve">Imperial </t>
  </si>
  <si>
    <t>P.O Box 700</t>
  </si>
  <si>
    <t>375 E. Grand Ave. PMB 331</t>
  </si>
  <si>
    <t>Arroyo Grande, CA 93420</t>
  </si>
  <si>
    <t>BH/SH/MG</t>
  </si>
  <si>
    <t>North Kern Water Storage</t>
  </si>
  <si>
    <t>Sec. 16 &amp; 17</t>
  </si>
  <si>
    <t>Ray Gill Farms</t>
  </si>
  <si>
    <t>Rajinder Gill</t>
  </si>
  <si>
    <t>821 Jaipur St.</t>
  </si>
  <si>
    <t>Naperville, IL 60540</t>
  </si>
  <si>
    <t>31798 Merced Ave.</t>
  </si>
  <si>
    <t>Joel Ackernecht</t>
  </si>
  <si>
    <t>Ranch 12 - Fields 4, 5, 6 - Set 1</t>
  </si>
  <si>
    <t>Joseph Kosareff</t>
  </si>
  <si>
    <t>BH/SH/MG/TT</t>
  </si>
  <si>
    <t>VK - 1</t>
  </si>
  <si>
    <t>K- 15&amp;19</t>
  </si>
  <si>
    <t>Steve Maniaci</t>
  </si>
  <si>
    <t>Steve maniaci</t>
  </si>
  <si>
    <t xml:space="preserve">K-5 </t>
  </si>
  <si>
    <t>Terese Farms</t>
  </si>
  <si>
    <t xml:space="preserve">Mek Group </t>
  </si>
  <si>
    <t>1728 Brown Rd</t>
  </si>
  <si>
    <t>Inyokern, CA 93527</t>
  </si>
  <si>
    <t>Block 24; Set #3</t>
  </si>
  <si>
    <t>BH/SH/AJ</t>
  </si>
  <si>
    <t>Max Hovaten</t>
  </si>
  <si>
    <t>BH/SH/MZ</t>
  </si>
  <si>
    <t>NE 1/2 of Sec.18</t>
  </si>
  <si>
    <t>Ranch  500</t>
  </si>
  <si>
    <t>Semitropic Ranch - S 1&amp;2</t>
  </si>
  <si>
    <t>BH/SH/AH</t>
  </si>
  <si>
    <t>SN - 34</t>
  </si>
  <si>
    <t>BH/SH/EB</t>
  </si>
  <si>
    <t>Semitropic Ranch - Boles</t>
  </si>
  <si>
    <t>Block 55</t>
  </si>
  <si>
    <t>K - 12</t>
  </si>
  <si>
    <t>CR - 25</t>
  </si>
  <si>
    <t>Ranch-9; B-O</t>
  </si>
  <si>
    <t>K 11, 13, &amp;15</t>
  </si>
  <si>
    <t xml:space="preserve">BH/SH/MG  </t>
  </si>
  <si>
    <t xml:space="preserve">Vignolo Farms </t>
  </si>
  <si>
    <t>W 1/2 of SE 1/4 of sec. 20</t>
  </si>
  <si>
    <t>Block Q</t>
  </si>
  <si>
    <t>Block R</t>
  </si>
  <si>
    <t>NE 1/4 of Sec.34</t>
  </si>
  <si>
    <t>33374 Lerdo Hwy.</t>
  </si>
  <si>
    <t>Ducor Ranch 429 B- 1,8,9,10,11</t>
  </si>
  <si>
    <t>Greg Thonesen</t>
  </si>
  <si>
    <t>E 1/2 of Sec. 10</t>
  </si>
  <si>
    <t>Ranch 370</t>
  </si>
  <si>
    <t>SW 1/4 of Sec 12, S 1/2 of SE 1/4 of sec 12</t>
  </si>
  <si>
    <t>Ranch 703 - South</t>
  </si>
  <si>
    <t>Ranch 703- North</t>
  </si>
  <si>
    <t>Block 39, Set #1</t>
  </si>
  <si>
    <t>W 1/3 of E 1/2 of Sec. 23</t>
  </si>
  <si>
    <t>Field 509</t>
  </si>
  <si>
    <t>Field 611</t>
  </si>
  <si>
    <t>Bakersfield, CA 93308-0298</t>
  </si>
  <si>
    <t>Anderson Ranch</t>
  </si>
  <si>
    <t>Flory Ranch</t>
  </si>
  <si>
    <t>Block 51 - Set 1</t>
  </si>
  <si>
    <t>Maven Grapes LLC</t>
  </si>
  <si>
    <t>Hankins Farms</t>
  </si>
  <si>
    <t>1231 G St</t>
  </si>
  <si>
    <t>S 1/2 of SW 14 of Sec. 31</t>
  </si>
  <si>
    <t>South Field Pistachios</t>
  </si>
  <si>
    <t>BH/MG</t>
  </si>
  <si>
    <t>400 Buttonwillow Dr.</t>
  </si>
  <si>
    <t>Section 19</t>
  </si>
  <si>
    <t>Hair Ranch</t>
  </si>
  <si>
    <t>East Side- new hose</t>
  </si>
  <si>
    <t>Kingfisher Ranch</t>
  </si>
  <si>
    <t>5200 N.Palm, Ste 310</t>
  </si>
  <si>
    <t>Fresno, CA 93704</t>
  </si>
  <si>
    <t>36-3P &amp; 36-4E</t>
  </si>
  <si>
    <t>Daniel Lee</t>
  </si>
  <si>
    <t>35-3&amp;4</t>
  </si>
  <si>
    <t>36-3 &amp; 36-4S</t>
  </si>
  <si>
    <t>Block 46; Set #3</t>
  </si>
  <si>
    <t>Field - 117</t>
  </si>
  <si>
    <t xml:space="preserve">North Kern Water Storage </t>
  </si>
  <si>
    <t>Block F</t>
  </si>
  <si>
    <t>Wasco, CA 93308</t>
  </si>
  <si>
    <t>E 1/2 of Sec 8</t>
  </si>
  <si>
    <t>W 1/2 of Sec 9</t>
  </si>
  <si>
    <t>Block 50, Set #2</t>
  </si>
  <si>
    <t>Block 34, Set #1</t>
  </si>
  <si>
    <t>Block 33, Set #1</t>
  </si>
  <si>
    <t>2009 West, Set #2</t>
  </si>
  <si>
    <t>Bapu Farming Co.</t>
  </si>
  <si>
    <t>24341 Ave 14</t>
  </si>
  <si>
    <t>Lost Hills Ranch - Blocks 10 &amp; 11</t>
  </si>
  <si>
    <t xml:space="preserve">15443 Beech </t>
  </si>
  <si>
    <t>West-Star North Dairy</t>
  </si>
  <si>
    <t>34929 Flyover Ct</t>
  </si>
  <si>
    <t>Field 210</t>
  </si>
  <si>
    <t xml:space="preserve">Guntar </t>
  </si>
  <si>
    <t>Lakeside Irrigation District</t>
  </si>
  <si>
    <t>12517 Harrington St</t>
  </si>
  <si>
    <t>Phase I, II, III</t>
  </si>
  <si>
    <t>Stewart Legacy LLC</t>
  </si>
  <si>
    <t>Micro/sprink</t>
  </si>
  <si>
    <t>Roberts Ranch 75</t>
  </si>
  <si>
    <t>Roberts Ranch 155 - West Set</t>
  </si>
  <si>
    <t>Earlimart 2008-East Set</t>
  </si>
  <si>
    <t>Block 202</t>
  </si>
  <si>
    <t>Killdeer Farms LLC</t>
  </si>
  <si>
    <t>11401 S. Vineland</t>
  </si>
  <si>
    <t>Lamont, CA 93307</t>
  </si>
  <si>
    <t>Field 53</t>
  </si>
  <si>
    <t>Ranch 407</t>
  </si>
  <si>
    <t>Ranch 314-06</t>
  </si>
  <si>
    <t>Burnt School</t>
  </si>
  <si>
    <t>Sec 4</t>
  </si>
  <si>
    <t>Section 4</t>
  </si>
  <si>
    <t>Field 57</t>
  </si>
  <si>
    <t>Apple Sherrill Orchards</t>
  </si>
  <si>
    <t>Lucia Vargas</t>
  </si>
  <si>
    <t>Pomegranate SE</t>
  </si>
  <si>
    <t>Ranch 23, Block 9</t>
  </si>
  <si>
    <t>Sec.8</t>
  </si>
  <si>
    <t>Ranch 802</t>
  </si>
  <si>
    <t>Sec.6</t>
  </si>
  <si>
    <t>Ranch 23, Block 5</t>
  </si>
  <si>
    <t>Michael Banducci Pistachios</t>
  </si>
  <si>
    <t>2829 21st Street</t>
  </si>
  <si>
    <t>Bakersfield, CA 93301</t>
  </si>
  <si>
    <t>Sec. 34 &amp; 27</t>
  </si>
  <si>
    <t>New Pistachios</t>
  </si>
  <si>
    <t>Mike Banducci</t>
  </si>
  <si>
    <t>Straightline Farming LLC</t>
  </si>
  <si>
    <t>No district</t>
  </si>
  <si>
    <t>12217 April Ann Ave</t>
  </si>
  <si>
    <t>S 1/2 of SW 1/4 of Sec. 13</t>
  </si>
  <si>
    <t>Nick Palla</t>
  </si>
  <si>
    <t>Maple Dairy</t>
  </si>
  <si>
    <t>15857 Bear Mt. Blvd</t>
  </si>
  <si>
    <t>Buried Drip Block</t>
  </si>
  <si>
    <t>Hudson</t>
  </si>
  <si>
    <t>Sec. 1, 12 &amp; 6</t>
  </si>
  <si>
    <t>Wildwood Ranch-Block A</t>
  </si>
  <si>
    <t>Singh Farms</t>
  </si>
  <si>
    <t>1602 Hazelmere</t>
  </si>
  <si>
    <t>Grapes</t>
  </si>
  <si>
    <t>Dhalwart Singh</t>
  </si>
  <si>
    <t>Heritage Ranch LLC</t>
  </si>
  <si>
    <t>Madera</t>
  </si>
  <si>
    <t>15331 Ave. 18 1/2</t>
  </si>
  <si>
    <t>Madera, Ca 93637</t>
  </si>
  <si>
    <t xml:space="preserve">Sec. 31 </t>
  </si>
  <si>
    <t>Almond  Block North</t>
  </si>
  <si>
    <t>Amrik</t>
  </si>
  <si>
    <t>BH/PG</t>
  </si>
  <si>
    <t>Grape Block West</t>
  </si>
  <si>
    <t>Shafter-Wasco Investment Co.</t>
  </si>
  <si>
    <t>N 1/2 of NE 1/4 of Sec. 33</t>
  </si>
  <si>
    <t>AO7</t>
  </si>
  <si>
    <t>Virgil Reimer</t>
  </si>
  <si>
    <t>Indolfo Vizcarra</t>
  </si>
  <si>
    <t>22680 Rd 20 1/2</t>
  </si>
  <si>
    <t>Indolfo</t>
  </si>
  <si>
    <t>BH/PG/PB</t>
  </si>
  <si>
    <t>James Chew</t>
  </si>
  <si>
    <t>12329 Ave. 19</t>
  </si>
  <si>
    <t>T10S R15E</t>
  </si>
  <si>
    <t>Bikram Singh</t>
  </si>
  <si>
    <t>Ave. 18 &amp; Rd. 25</t>
  </si>
  <si>
    <t>Bikram</t>
  </si>
  <si>
    <t>Ranch 212 - Blocks 7A-D &amp; 8A-D</t>
  </si>
  <si>
    <t>Michael Strambi</t>
  </si>
  <si>
    <t>Navdeep Bains</t>
  </si>
  <si>
    <t>Ave. 17 and Rd. 21</t>
  </si>
  <si>
    <t>Ave. 16 1/2 and Rd. 17</t>
  </si>
  <si>
    <t>Pistachio Block</t>
  </si>
  <si>
    <t>October 10,2016</t>
  </si>
  <si>
    <t>Ranch 212 - Blocks 5A-D &amp; 6A-D</t>
  </si>
  <si>
    <t>October 12,2016</t>
  </si>
  <si>
    <t>Widgeon Land Co.</t>
  </si>
  <si>
    <t>Mitchell Ranch - F2</t>
  </si>
  <si>
    <t>October 14,2016</t>
  </si>
  <si>
    <t xml:space="preserve">Sec. 19 </t>
  </si>
  <si>
    <t>October 31,2016</t>
  </si>
  <si>
    <t>Ranch 212 - 1A-2F</t>
  </si>
  <si>
    <t>Ranch 212 - Blocks 9 - 14</t>
  </si>
  <si>
    <t>Ranch 212 - Blocks 15 - 17</t>
  </si>
  <si>
    <t>SE 1/4 of Sec. 32</t>
  </si>
  <si>
    <t>Cattani Ranch - Blocks 1-3</t>
  </si>
  <si>
    <t>P.O. Box 490</t>
  </si>
  <si>
    <t>Lamont, CA 93241</t>
  </si>
  <si>
    <t>SE 1/4 of Sec. 7</t>
  </si>
  <si>
    <t>Block 65</t>
  </si>
  <si>
    <t>Chris Vandborg Farms</t>
  </si>
  <si>
    <t>F-9B</t>
  </si>
  <si>
    <t>Sec. 31 &amp; 36</t>
  </si>
  <si>
    <t>Ranch 404A</t>
  </si>
  <si>
    <t>Ranch 328 - Set 1</t>
  </si>
  <si>
    <t>Neru Properties</t>
  </si>
  <si>
    <t>Oberti Almonds - F-14</t>
  </si>
  <si>
    <t>Corey Edwards</t>
  </si>
  <si>
    <t>Oberti Almonds - F-22</t>
  </si>
  <si>
    <t>4545 N. Brawley, Suite 101</t>
  </si>
  <si>
    <t>Fresno, CA 93722</t>
  </si>
  <si>
    <t>Omaha Ranch - 12SE</t>
  </si>
  <si>
    <t>Omaha Ranch - 13NE</t>
  </si>
  <si>
    <t>Omaha Ranch - 13SE</t>
  </si>
  <si>
    <t>30345 Merced Ave</t>
  </si>
  <si>
    <t>Portion of the SW &amp; Se 1/4</t>
  </si>
  <si>
    <t>The Grapes</t>
  </si>
  <si>
    <t>Calvin, Inc.</t>
  </si>
  <si>
    <t>Mathew's Ditch Co.</t>
  </si>
  <si>
    <t>20295 Ave. 332</t>
  </si>
  <si>
    <t>SJRR - Blocks A &amp; B</t>
  </si>
  <si>
    <t>Kevin Howard</t>
  </si>
  <si>
    <t>Farminvest 2 LP</t>
  </si>
  <si>
    <t>2787 W. Bullard Ave., #106</t>
  </si>
  <si>
    <t>Flying Mandarin - Blocks 1&amp;2</t>
  </si>
  <si>
    <t>Jesse Castanon</t>
  </si>
  <si>
    <t>SJRR - K-3</t>
  </si>
  <si>
    <t>Walnuts</t>
  </si>
  <si>
    <t>Poso Ridge LLC</t>
  </si>
  <si>
    <t>8112 Copus Rd.</t>
  </si>
  <si>
    <t>W 1/2 of SE 1/4 of Sec. 30</t>
  </si>
  <si>
    <t>Home Ranch-Block 256</t>
  </si>
  <si>
    <t>5555 Houghton rd.</t>
  </si>
  <si>
    <t>SE 1/4 of SW 1/4 of Sec. 29</t>
  </si>
  <si>
    <t>Ranch 3; Block 3-3; East set</t>
  </si>
  <si>
    <t>Brad Suburu</t>
  </si>
  <si>
    <t>Elex Farms</t>
  </si>
  <si>
    <t>Chris Jouchin</t>
  </si>
  <si>
    <t>BwH</t>
  </si>
  <si>
    <t>Bakersfield,  CA 93380</t>
  </si>
  <si>
    <t>Tower Line Kiwi Ranch</t>
  </si>
  <si>
    <t>Home Ranch - Block H-2</t>
  </si>
  <si>
    <t>Block 3</t>
  </si>
  <si>
    <t>1231 G. St</t>
  </si>
  <si>
    <t>Home 160</t>
  </si>
  <si>
    <t>Brent Hankins</t>
  </si>
  <si>
    <t>Crabco Ranch - C23&amp;C24</t>
  </si>
  <si>
    <t>5555 Houghton Rd.</t>
  </si>
  <si>
    <t>F-16</t>
  </si>
  <si>
    <t>Derric Kirschenmann</t>
  </si>
  <si>
    <t>N 1/2 of NW 1/4 of Sec. 17</t>
  </si>
  <si>
    <t>F5 &amp; 16</t>
  </si>
  <si>
    <t>F- 8</t>
  </si>
  <si>
    <t>E 1/2 of NW 1/4 of Sec. 8</t>
  </si>
  <si>
    <t>Ryan Jeffries</t>
  </si>
  <si>
    <t>W 1/2 of SE 1/4</t>
  </si>
  <si>
    <t>Cherry Ranch</t>
  </si>
  <si>
    <t>Bryan Jeffries</t>
  </si>
  <si>
    <t>K - 18</t>
  </si>
  <si>
    <t xml:space="preserve"> Sec. 12</t>
  </si>
  <si>
    <t>KH12 &amp; KH3</t>
  </si>
  <si>
    <t>Earlimart 2008-West Set</t>
  </si>
  <si>
    <t xml:space="preserve">Ranch 29-Block 7 </t>
  </si>
  <si>
    <t>Ranch 23-Block 16</t>
  </si>
  <si>
    <t>S 1/2 of Sec. 18</t>
  </si>
  <si>
    <t>Ranch 31-Block 11</t>
  </si>
  <si>
    <t>02-103, 01-104, 01-105</t>
  </si>
  <si>
    <t>McDevitt Farms</t>
  </si>
  <si>
    <t>Earlimart 2009-West  Set</t>
  </si>
  <si>
    <t>McDevitt</t>
  </si>
  <si>
    <t>Field 106</t>
  </si>
  <si>
    <t>Snow South</t>
  </si>
  <si>
    <t>BH/MG/SH</t>
  </si>
  <si>
    <t>Field 72</t>
  </si>
  <si>
    <t>Nicols Farms</t>
  </si>
  <si>
    <t>13762 1st Ave</t>
  </si>
  <si>
    <t>Home E South</t>
  </si>
  <si>
    <t>Jim Nicols</t>
  </si>
  <si>
    <t>Lenora Ranch</t>
  </si>
  <si>
    <t>JG Boswell</t>
  </si>
  <si>
    <t>Paloma Ranch - Section 4</t>
  </si>
  <si>
    <t>P.O Box 9795</t>
  </si>
  <si>
    <t>Max Bricker</t>
  </si>
  <si>
    <t>Paloma Ranch - Section 2</t>
  </si>
  <si>
    <t>Block 15; Set #2</t>
  </si>
  <si>
    <t>Collin Garret</t>
  </si>
  <si>
    <t>Block 41 - Set #3</t>
  </si>
  <si>
    <t>Block 53, Set #2</t>
  </si>
  <si>
    <t>micro/sprink</t>
  </si>
  <si>
    <t>micro/drip</t>
  </si>
  <si>
    <t>Block 54, Set #2</t>
  </si>
  <si>
    <t>Block 44, Set #2</t>
  </si>
  <si>
    <t>Block 39</t>
  </si>
  <si>
    <t>Ranch 706; Blocks 3&amp;4</t>
  </si>
  <si>
    <t>Ranch 706; Block 7</t>
  </si>
  <si>
    <t>Brad Greenlee</t>
  </si>
  <si>
    <t>Ranch 706; Blocks 10&amp;11</t>
  </si>
  <si>
    <t>Ranch 706; Blocks 12&amp;13</t>
  </si>
  <si>
    <t>Ranch 4780-25-2</t>
  </si>
  <si>
    <t>R 3740-28-2</t>
  </si>
  <si>
    <t>R 3740-34-2</t>
  </si>
  <si>
    <t>Ranch 4750 -13-1 East Set</t>
  </si>
  <si>
    <t>R 3690-36-3 Set 1</t>
  </si>
  <si>
    <t>R 3770-27-4 Set 2</t>
  </si>
  <si>
    <t>R 3360 B-12-2 Set 2</t>
  </si>
  <si>
    <t>R 3360 B-12-1 Set 3</t>
  </si>
  <si>
    <t>R-3690 B-1-1 Set 3</t>
  </si>
  <si>
    <t>R-3131 B-14-1 Set 1</t>
  </si>
  <si>
    <t>R-3390; B-1-2</t>
  </si>
  <si>
    <t>R-3390;B-2-1</t>
  </si>
  <si>
    <t>R-3800; B-7-2&amp;3; Set #1</t>
  </si>
  <si>
    <t>R-3800; B-18-1; Set 3</t>
  </si>
  <si>
    <t>R-3341; B-23-3&amp;4; Set 2</t>
  </si>
  <si>
    <t>R-3360; B-11-4; Set 3</t>
  </si>
  <si>
    <t>R-3740; B-28-2; Set 1</t>
  </si>
  <si>
    <t>R-3770; B-27-4; Set 1</t>
  </si>
  <si>
    <t>R-3980; B-10-3; Set 3</t>
  </si>
  <si>
    <t>R-3870; B-9-4; Set 1</t>
  </si>
  <si>
    <t>Steve Massaro</t>
  </si>
  <si>
    <t>20754 Rd 16</t>
  </si>
  <si>
    <t>Harry Haynes</t>
  </si>
  <si>
    <t>10304 Ave 18</t>
  </si>
  <si>
    <t>H-8; Set 1</t>
  </si>
  <si>
    <t>GNP 1; Blocks 3&amp;4</t>
  </si>
  <si>
    <t>Bruce Chapman Farms</t>
  </si>
  <si>
    <t>21582 Rd 10</t>
  </si>
  <si>
    <t>F-20</t>
  </si>
  <si>
    <t>Bruce Chapman</t>
  </si>
  <si>
    <t>Fowler Ranch</t>
  </si>
  <si>
    <t>Ranch 1; B 5,6,7,8</t>
  </si>
  <si>
    <t>Ranch 6; B 17, 18</t>
  </si>
  <si>
    <t>Buckner Ag</t>
  </si>
  <si>
    <t>Torrence, CA 90501</t>
  </si>
  <si>
    <t>23201 Normandie Ave</t>
  </si>
  <si>
    <t>Gary Pendleton</t>
  </si>
  <si>
    <t>Ranch 6; B-3, 16</t>
  </si>
  <si>
    <t>R-3201; B-17-1&amp;4; Set 3</t>
  </si>
  <si>
    <t>R-3870; B-16-1; Set 3</t>
  </si>
  <si>
    <t>Ranch 380, G3</t>
  </si>
  <si>
    <t>Ranch 27, Block 1</t>
  </si>
  <si>
    <t>Ranch 27, Block 24</t>
  </si>
  <si>
    <t>Block 33-3</t>
  </si>
  <si>
    <t>Khaled Bali</t>
  </si>
  <si>
    <t>Terra Nova Ranches</t>
  </si>
  <si>
    <t>9240 South Riverbend Ave</t>
  </si>
  <si>
    <t>Ranch 26, Block 4 (N)</t>
  </si>
  <si>
    <t>Ranch 31, Block 1</t>
  </si>
  <si>
    <t>Ranch 31, Blocks 2,4,6</t>
  </si>
  <si>
    <t>Ranch 32, Block 3</t>
  </si>
  <si>
    <t>R-4810, B-12-1</t>
  </si>
  <si>
    <t>Israel Bravo</t>
  </si>
  <si>
    <t>Ranch 30, Block 4</t>
  </si>
  <si>
    <t>Ranch 4050</t>
  </si>
  <si>
    <t>Ranch 2240, B-13-3&amp;4</t>
  </si>
  <si>
    <t>Gustavo Carranza</t>
  </si>
  <si>
    <t>Crestview Farming</t>
  </si>
  <si>
    <t>25197 Ave 116</t>
  </si>
  <si>
    <t>Scranton Ranch</t>
  </si>
  <si>
    <t>Ranch 12, Block 6</t>
  </si>
  <si>
    <t>Ranch 14, Block 6</t>
  </si>
  <si>
    <t>Brett Reese</t>
  </si>
  <si>
    <t>P.O Box 970</t>
  </si>
  <si>
    <t>Ranch 108; Blocks 1-4, Set 2</t>
  </si>
  <si>
    <t>Ranch 13; Block 4</t>
  </si>
  <si>
    <t>Carranza Bros.</t>
  </si>
  <si>
    <t>Luaren Ranch</t>
  </si>
  <si>
    <t>Ranch 8; Blocks 3-5</t>
  </si>
  <si>
    <t>Hills Valley Irrigation District</t>
  </si>
  <si>
    <t>Smud</t>
  </si>
  <si>
    <t>Ranch 34, Blocks 2&amp;3</t>
  </si>
  <si>
    <t>Ranch 36, Block 5</t>
  </si>
  <si>
    <t>Ranch 21; Blocks 1&amp;2, set 1</t>
  </si>
  <si>
    <t>P.O. Box 970</t>
  </si>
  <si>
    <t>Bret Ries</t>
  </si>
  <si>
    <t>Lower Tule River ID</t>
  </si>
  <si>
    <t>Ranch 122</t>
  </si>
  <si>
    <t>Kern Tulare WD</t>
  </si>
  <si>
    <t>Ranch 29-Blocks 1,3,4,16,17,18</t>
  </si>
  <si>
    <t>Grapery, Inc.</t>
  </si>
  <si>
    <t>Ranch 95</t>
  </si>
  <si>
    <t>Ivanhoe ID</t>
  </si>
  <si>
    <t>Ranch 22C - Block18</t>
  </si>
  <si>
    <t>Ranch 9 - B - 6 &amp; 7</t>
  </si>
  <si>
    <t>Ranch 77 - B - 5</t>
  </si>
  <si>
    <t>Ranch 4 South - B - 18</t>
  </si>
  <si>
    <t>Ranch 10 - B - 2 &amp; 3</t>
  </si>
  <si>
    <t>Ranch 21, Block 1</t>
  </si>
  <si>
    <t>Ave. 22 1/5</t>
  </si>
  <si>
    <t>Mewa Padda</t>
  </si>
  <si>
    <t>Kay Ospital</t>
  </si>
  <si>
    <t>Rd. 26 &amp; Ave. 11 1/5</t>
  </si>
  <si>
    <t xml:space="preserve">Grape Block - North </t>
  </si>
  <si>
    <t>Bill Kline</t>
  </si>
  <si>
    <t>18782 Rd. 24</t>
  </si>
  <si>
    <t>Madera, CA 96638</t>
  </si>
  <si>
    <t>Baljit Padda</t>
  </si>
  <si>
    <t>SW 1/4 of NW 1/4 and NW 1/4 of SW 1/4</t>
  </si>
  <si>
    <t>Handel &amp; Wilson Farms, LLC</t>
  </si>
  <si>
    <t>Blocks 9S &amp; 9A</t>
  </si>
  <si>
    <t>Leah Kosareff-Volkoff</t>
  </si>
  <si>
    <t>Mike Cauzza</t>
  </si>
  <si>
    <t>16901 E. Bear Mt. Blvd</t>
  </si>
  <si>
    <t>SE 1/4 of SW 1/4 of Sec. 19</t>
  </si>
  <si>
    <t>Terry Nachtigall Farming</t>
  </si>
  <si>
    <t>11311 Queensbury Dr.</t>
  </si>
  <si>
    <t>Bakersfield, Ca 93312</t>
  </si>
  <si>
    <t>Terry Nachtigall</t>
  </si>
  <si>
    <t>Star West Partners</t>
  </si>
  <si>
    <t>P.O. Box 129</t>
  </si>
  <si>
    <t>SW 1/4 of SE 1/4 of Sec. 30</t>
  </si>
  <si>
    <t>Bedros Poochigian</t>
  </si>
  <si>
    <t>2719 Panorama Dr.</t>
  </si>
  <si>
    <t>Bakersfield, CA 93306</t>
  </si>
  <si>
    <t>NW 1/4 0f SE 1/4 of Sec. 11</t>
  </si>
  <si>
    <t>Jared Souza</t>
  </si>
  <si>
    <t>Garrett Poochigian</t>
  </si>
  <si>
    <t>Outside Kern</t>
  </si>
  <si>
    <t>B-45,46,47,59,60,61,61S&amp;62</t>
  </si>
  <si>
    <t>Etchegaray Farms</t>
  </si>
  <si>
    <t>Blocks 11 &amp; 29</t>
  </si>
  <si>
    <t>Blocks 13-17 &amp; 34</t>
  </si>
  <si>
    <t>Andrew Starkey</t>
  </si>
  <si>
    <t>Ranch 410-Blocks 1-9</t>
  </si>
  <si>
    <t>Ranch 413 - Blocks1-4</t>
  </si>
  <si>
    <t>Fredy Zavala</t>
  </si>
  <si>
    <t>N 1/2 of NE 1/4 of Sec. 10</t>
  </si>
  <si>
    <t>H-1</t>
  </si>
  <si>
    <t>Ranch 412; B-1-8</t>
  </si>
  <si>
    <t>Ranch 411; B - 5-8</t>
  </si>
  <si>
    <t>T22S R26E</t>
  </si>
  <si>
    <t>CrabCo. Farms</t>
  </si>
  <si>
    <t>S1/2 of SW 1/4 of Sec. 15</t>
  </si>
  <si>
    <t>H-10</t>
  </si>
  <si>
    <t>Shafter Waco Gin</t>
  </si>
  <si>
    <t xml:space="preserve">almonds </t>
  </si>
  <si>
    <t>PO box 1567</t>
  </si>
  <si>
    <t>SE 1/4 of Sec 5</t>
  </si>
  <si>
    <t>Gin Ranch</t>
  </si>
  <si>
    <t>BH, TT, KC</t>
  </si>
  <si>
    <t>Charlie Goehring Farms</t>
  </si>
  <si>
    <t>Mirco/drip</t>
  </si>
  <si>
    <t xml:space="preserve">Outside Kern </t>
  </si>
  <si>
    <t>19401 Poplar Ave</t>
  </si>
  <si>
    <t>Shafter, CA 9263</t>
  </si>
  <si>
    <t xml:space="preserve">Young Almonds </t>
  </si>
  <si>
    <t>9258 Buena Vista Blvd.</t>
  </si>
  <si>
    <t>Lamont,  CA 93241</t>
  </si>
  <si>
    <t xml:space="preserve">Kastle Ranch </t>
  </si>
  <si>
    <t>29781 Fresno Ave</t>
  </si>
  <si>
    <t>Clint's House</t>
  </si>
  <si>
    <t>Sec.19</t>
  </si>
  <si>
    <t>Hermit Ranch - F-70</t>
  </si>
  <si>
    <t>P.O.Box 98</t>
  </si>
  <si>
    <t xml:space="preserve">Wasco Way South of Buerkle Road </t>
  </si>
  <si>
    <t xml:space="preserve">Scott Fulton </t>
  </si>
  <si>
    <t>sprinkler test</t>
  </si>
  <si>
    <t>P.O Box 9759</t>
  </si>
  <si>
    <t>Bakersfield, Ca 93389</t>
  </si>
  <si>
    <t>25-N</t>
  </si>
  <si>
    <t>25-S</t>
  </si>
  <si>
    <t>D-2</t>
  </si>
  <si>
    <t>micro/sprinkler</t>
  </si>
  <si>
    <t>Aldo Angone Farms</t>
  </si>
  <si>
    <t>Bakersfield, Ca 93307</t>
  </si>
  <si>
    <t>1912 Di Giorgio Rd</t>
  </si>
  <si>
    <t>Mom and Dad 70</t>
  </si>
  <si>
    <t xml:space="preserve">Aldo </t>
  </si>
  <si>
    <t>Wood Ag Management</t>
  </si>
  <si>
    <t>P.O. Box 280</t>
  </si>
  <si>
    <t>UCCE Test Plot</t>
  </si>
  <si>
    <t>Brad Bridges</t>
  </si>
  <si>
    <t>BH, KC, TT</t>
  </si>
  <si>
    <t>Block AO1</t>
  </si>
  <si>
    <t>BH, KC</t>
  </si>
  <si>
    <t>25-4</t>
  </si>
  <si>
    <t>BH/KK</t>
  </si>
  <si>
    <t>BH/KK/TT</t>
  </si>
  <si>
    <t>Roberts Ranch 155 - East Set</t>
  </si>
  <si>
    <t>Delmart 65; B-35</t>
  </si>
  <si>
    <t>BH/KC/TT</t>
  </si>
  <si>
    <t>Samuel Ghilarducci Farms</t>
  </si>
  <si>
    <t>Field 23/Maple School</t>
  </si>
  <si>
    <t>HB Ag Investment &amp; LLC</t>
  </si>
  <si>
    <t>Imperial Ranch</t>
  </si>
  <si>
    <t>Heath Baughmen</t>
  </si>
  <si>
    <t>Sunset Farms</t>
  </si>
  <si>
    <t>6219 E Panama Lane</t>
  </si>
  <si>
    <t>Ranch 29-Blocks 25,26,27</t>
  </si>
  <si>
    <t>Ranch 4- Block 16</t>
  </si>
  <si>
    <t>P.O. Box 21191</t>
  </si>
  <si>
    <t>Bakersfield, CA 93390</t>
  </si>
  <si>
    <t>France 64 Ranch</t>
  </si>
  <si>
    <t>Ranch 16- Blocks 8,9,10</t>
  </si>
  <si>
    <t>Set #1</t>
  </si>
  <si>
    <t>2009 West</t>
  </si>
  <si>
    <t>BH/KC</t>
  </si>
  <si>
    <t>Soto Ranch</t>
  </si>
  <si>
    <t>Sec. 28 &amp; 22</t>
  </si>
  <si>
    <t>Ranch 30- Block 5</t>
  </si>
  <si>
    <t>Ben Dadian</t>
  </si>
  <si>
    <t>Ranch 30-Block 1</t>
  </si>
  <si>
    <t>Ranch 40-Block 2</t>
  </si>
  <si>
    <t>Ranch 77-Block 5</t>
  </si>
  <si>
    <t>Scofield Ranch-F-5</t>
  </si>
  <si>
    <t xml:space="preserve">Sam Gilarducci </t>
  </si>
  <si>
    <t>Beech Ranch- East and West Blocks</t>
  </si>
  <si>
    <t>Sec. 7, 15, 18</t>
  </si>
  <si>
    <t>Ranch 27-Blocks 13,16,26</t>
  </si>
  <si>
    <t>Ben Sill</t>
  </si>
  <si>
    <t xml:space="preserve">Citrus </t>
  </si>
  <si>
    <t xml:space="preserve">Section 3 &amp; 4 </t>
  </si>
  <si>
    <t>Ranch 29, Blocks 20, 21&amp;22</t>
  </si>
  <si>
    <t>Ranch 40-Block 1</t>
  </si>
  <si>
    <t>Slayman Marketing Inc.</t>
  </si>
  <si>
    <t xml:space="preserve">Micro/ Drip </t>
  </si>
  <si>
    <t xml:space="preserve">1104 Basic School Road </t>
  </si>
  <si>
    <t>Maricopa, Ca 93252</t>
  </si>
  <si>
    <t>Sec.33</t>
  </si>
  <si>
    <t xml:space="preserve">East set </t>
  </si>
  <si>
    <t>BH/YS/TT</t>
  </si>
  <si>
    <t>Douglas Kindig</t>
  </si>
  <si>
    <t xml:space="preserve">8200 South Fairfax Rd. </t>
  </si>
  <si>
    <t xml:space="preserve">DK Farms </t>
  </si>
  <si>
    <t xml:space="preserve">Darren </t>
  </si>
  <si>
    <t>501 6th St.</t>
  </si>
  <si>
    <t>Dora Flores</t>
  </si>
  <si>
    <t>Sec. 8 and 9</t>
  </si>
  <si>
    <t>Blocks 8 and 10</t>
  </si>
  <si>
    <t>Blocks 1 and 6</t>
  </si>
  <si>
    <t>Blocks 2, 3, 4 and 7</t>
  </si>
  <si>
    <t>Blocks 12 and 13</t>
  </si>
  <si>
    <t>Chicca Brothers</t>
  </si>
  <si>
    <t>P. O Box 665</t>
  </si>
  <si>
    <t>N 1/2 of NE 1/4 of Sec.35</t>
  </si>
  <si>
    <t>Block 15W</t>
  </si>
  <si>
    <t>Blocks 9 and 11</t>
  </si>
  <si>
    <t>417 Ranch</t>
  </si>
  <si>
    <t>Sec. 9, 10, 3 and 4</t>
  </si>
  <si>
    <t xml:space="preserve">5060 California Ave., Suite 910 </t>
  </si>
  <si>
    <t>417 Ranch- Blocks 320,325,326</t>
  </si>
  <si>
    <t>417 Ranch blocks 321, 327 &amp; 328</t>
  </si>
  <si>
    <t>Sec. 13,14,23 &amp; 24</t>
  </si>
  <si>
    <t>Ranch 26- Blocks 6, 10</t>
  </si>
  <si>
    <t>Ranch 6; B-9,10,12,13,14</t>
  </si>
  <si>
    <t>PO Box 81498</t>
  </si>
  <si>
    <t>SE 1/4 of Sec. 22</t>
  </si>
  <si>
    <t>George Noroian - F-9 &amp; 10</t>
  </si>
  <si>
    <t>Carl Voss</t>
  </si>
  <si>
    <t>Lefty</t>
  </si>
  <si>
    <t>Lefty Delis</t>
  </si>
  <si>
    <t>Met West Ranch - F-56</t>
  </si>
  <si>
    <t>AERA 37</t>
  </si>
  <si>
    <t>Altamirano Farms</t>
  </si>
  <si>
    <t>Guillermo Altamirano</t>
  </si>
  <si>
    <t>Frick Ranch - Field 7</t>
  </si>
  <si>
    <t>Grewal Bros. Farming</t>
  </si>
  <si>
    <t>11514 Rd. 26 1/2</t>
  </si>
  <si>
    <t>Almonds - 4B</t>
  </si>
  <si>
    <t>Gurdial Grewal</t>
  </si>
  <si>
    <t>Pistachios - 1B</t>
  </si>
  <si>
    <t>Kimberlina Ranch - Block 601B</t>
  </si>
  <si>
    <t>BH/GB</t>
  </si>
  <si>
    <t>Gabby Bonilla</t>
  </si>
  <si>
    <t>Sierra View Farms</t>
  </si>
  <si>
    <t>Clark A - West</t>
  </si>
  <si>
    <t>Dennis Santo</t>
  </si>
  <si>
    <t>19400 Ave. 17</t>
  </si>
  <si>
    <t>DK Farms</t>
  </si>
  <si>
    <t>N 1/2 of NE 1/4 of Sec. 35</t>
  </si>
  <si>
    <t>W 1/2 of SW 1/4 of Sec. 11</t>
  </si>
  <si>
    <t>Darren Kindig</t>
  </si>
  <si>
    <t>Doug Kindig</t>
  </si>
  <si>
    <t>Shop - Set 1</t>
  </si>
  <si>
    <t>Don's Place - Set 1</t>
  </si>
  <si>
    <t>Riverside 120</t>
  </si>
  <si>
    <t>Bidart Dairy</t>
  </si>
  <si>
    <t>Larson's Dairy - Field 1</t>
  </si>
  <si>
    <t>BH/MP/CG</t>
  </si>
  <si>
    <t>Carlos Echeverria &amp; Sons</t>
  </si>
  <si>
    <t>Bakersfield, Ca 93380</t>
  </si>
  <si>
    <t>F - 20S</t>
  </si>
  <si>
    <t>F - 19</t>
  </si>
  <si>
    <t>MP</t>
  </si>
  <si>
    <t>South Valley Block 4</t>
  </si>
  <si>
    <t>Lakeview Farms</t>
  </si>
  <si>
    <t>Fuente Farms</t>
  </si>
  <si>
    <t>930 18th St.</t>
  </si>
  <si>
    <t>Ranch 14 - Citrus</t>
  </si>
  <si>
    <t>Julio Ramos</t>
  </si>
  <si>
    <t>Ranch 14 - Almonds South</t>
  </si>
  <si>
    <t>Ranch 14 - Almonds North</t>
  </si>
  <si>
    <t>17702 Bear Mountain Blvd</t>
  </si>
  <si>
    <t>John Schoneveld</t>
  </si>
  <si>
    <t>Ranch 212 - Blocks 16A &amp; 17A</t>
  </si>
  <si>
    <t>10905 Laramie Peak Drive</t>
  </si>
  <si>
    <t>Jasbir Sekhon</t>
  </si>
  <si>
    <t>BH/MP/FA/E</t>
  </si>
  <si>
    <t>Ranch 1 - Field 3</t>
  </si>
  <si>
    <t>Ranch 1 - Field 6</t>
  </si>
  <si>
    <t>R-212 B-11CD, 12AC, 13AC &amp; 14ABCD</t>
  </si>
  <si>
    <t>Pacific Ag Management</t>
  </si>
  <si>
    <t>29341 Kimberlina Rd.</t>
  </si>
  <si>
    <t>Block 18-2</t>
  </si>
  <si>
    <t>Victor Pelayo</t>
  </si>
  <si>
    <t>Block 7-3</t>
  </si>
  <si>
    <t>Block 8-8</t>
  </si>
  <si>
    <t>Block 3 - West</t>
  </si>
  <si>
    <t>Block 1 - West</t>
  </si>
  <si>
    <t>Ranch 401 1A - 4J</t>
  </si>
  <si>
    <t>W 1/2 of NE 1/4 of Sec. 20</t>
  </si>
  <si>
    <t>Block 20-03</t>
  </si>
  <si>
    <t>BH/FA</t>
  </si>
  <si>
    <t>Maya Dairy</t>
  </si>
  <si>
    <t>34929 Flyover Court</t>
  </si>
  <si>
    <t>MD9</t>
  </si>
  <si>
    <t>Rio Bravo Land Co., LLC</t>
  </si>
  <si>
    <t>Jason Kosareff</t>
  </si>
  <si>
    <t>Field 2 (aka-F-3)</t>
  </si>
  <si>
    <t>A &amp; S Ghilarducci</t>
  </si>
  <si>
    <t>368 W. Third St.</t>
  </si>
  <si>
    <t>Mushrush Ranch B-5</t>
  </si>
  <si>
    <t>Ron Viser</t>
  </si>
  <si>
    <t>BH/MP/FA</t>
  </si>
  <si>
    <t xml:space="preserve">T29S R24E </t>
  </si>
  <si>
    <t>SW 1/4 0f Sec. 35</t>
  </si>
  <si>
    <t>Buckwood Partners</t>
  </si>
  <si>
    <t>Zerkar Road Ranch</t>
  </si>
  <si>
    <t>Emiliano Rico</t>
  </si>
  <si>
    <t>355 Wiley St.</t>
  </si>
  <si>
    <t>Shafter-Wasco Inv.</t>
  </si>
  <si>
    <t>E 1/2 of NW 1/4 of Sec. 33</t>
  </si>
  <si>
    <t>AO3</t>
  </si>
  <si>
    <t>S - 2</t>
  </si>
  <si>
    <t>D - 4</t>
  </si>
  <si>
    <t>DeBoer Dairy/Southern Cross</t>
  </si>
  <si>
    <t>3 - J Investments, LLC</t>
  </si>
  <si>
    <t>4725 Panama Lane</t>
  </si>
  <si>
    <t>Bakersfield, Ca 93313</t>
  </si>
  <si>
    <t>Arvin Almonds</t>
  </si>
  <si>
    <t>David Gill</t>
  </si>
  <si>
    <t>Albert John Ghilarducci</t>
  </si>
  <si>
    <t>33342 Dresser Rd.</t>
  </si>
  <si>
    <t>K- 15A&amp;19</t>
  </si>
  <si>
    <t>Field 29</t>
  </si>
  <si>
    <t>BH/SC/PL</t>
  </si>
  <si>
    <t>Buttonnwillow, CA 93206</t>
  </si>
  <si>
    <t>N 1/2 of NE 1/4 of Sec. 12</t>
  </si>
  <si>
    <t>Peter DeBoer</t>
  </si>
  <si>
    <t>MP/SC/PL</t>
  </si>
  <si>
    <t>17346 Falling Creek Ave.</t>
  </si>
  <si>
    <t>BH/DM/GR</t>
  </si>
  <si>
    <t>Bender Arvin Ranch</t>
  </si>
  <si>
    <t>N 1/2 of NW 1/4 of Sec 23</t>
  </si>
  <si>
    <t>04-94 &amp; 04-94B</t>
  </si>
  <si>
    <t>01 - 111</t>
  </si>
  <si>
    <t>Murray Family Farms</t>
  </si>
  <si>
    <t>P.O. Box 70466</t>
  </si>
  <si>
    <t>Bakersfield, CA 93387</t>
  </si>
  <si>
    <t>Rockpile Ranch</t>
  </si>
  <si>
    <t>Seve Murray</t>
  </si>
  <si>
    <t>S4</t>
  </si>
  <si>
    <t>S33</t>
  </si>
  <si>
    <t>Sequoia Ranch</t>
  </si>
  <si>
    <t>S26</t>
  </si>
  <si>
    <t>Martin Ranch set 2</t>
  </si>
  <si>
    <t>40205 Rd. 88</t>
  </si>
  <si>
    <t>Dinuba, CA 93618</t>
  </si>
  <si>
    <t>Dominic Fino</t>
  </si>
  <si>
    <t>DSL Fino</t>
  </si>
  <si>
    <t>Home Ranch 1-102 &amp; 1-103</t>
  </si>
  <si>
    <t>40206 Rd. 88</t>
  </si>
  <si>
    <t>Dinuba, CA 93619</t>
  </si>
  <si>
    <t>J. Park 4-101 &amp; 4-102</t>
  </si>
  <si>
    <t>PIGI</t>
  </si>
  <si>
    <t>Raaviz Farms</t>
  </si>
  <si>
    <t>Raaviz</t>
  </si>
  <si>
    <t>Block P</t>
  </si>
  <si>
    <t>Kaisa Werner</t>
  </si>
  <si>
    <t>Ranch 3; 3 - 1</t>
  </si>
  <si>
    <t>Home Ranch - Block H9W and H12</t>
  </si>
  <si>
    <t>Ranch 401 - Blocks 16A, 16B, and 17A</t>
  </si>
  <si>
    <t>Doug Van Surksum</t>
  </si>
  <si>
    <t>2310 Bear Mountain Blvd.</t>
  </si>
  <si>
    <t>Sec. 11/12</t>
  </si>
  <si>
    <t>NW Sandrini 121</t>
  </si>
  <si>
    <t>Southern San Joaquin Unicipal Utility District</t>
  </si>
  <si>
    <t>NW Sandrini 132</t>
  </si>
  <si>
    <t>Main Ranch 301</t>
  </si>
  <si>
    <t>Main Ranch 208</t>
  </si>
  <si>
    <t>Cacciatore Fine Wines</t>
  </si>
  <si>
    <t>Pixley, Ca 93256</t>
  </si>
  <si>
    <t>Blocks 3, 6, &amp; 9-12</t>
  </si>
  <si>
    <t>Claudio Basei</t>
  </si>
  <si>
    <t>1875 S. Elm St.</t>
  </si>
  <si>
    <t>East De Graff Vineyard Blocks 3-5</t>
  </si>
  <si>
    <t>West De Graff Vineyard Blocks 1 &amp; 2</t>
  </si>
  <si>
    <t>Rosedale Ranch - Blocks 96A3 &amp; 96A4</t>
  </si>
  <si>
    <t>34 - West Set</t>
  </si>
  <si>
    <t>34 &amp; 35 - East Set</t>
  </si>
  <si>
    <t>Shafter Ranch - West Set</t>
  </si>
  <si>
    <t>Fields 2 &amp; 4</t>
  </si>
  <si>
    <t>Trevino - West Set</t>
  </si>
  <si>
    <t>Lark Farms</t>
  </si>
  <si>
    <t>Davis Vineyards</t>
  </si>
  <si>
    <t>21877 Ave. 5</t>
  </si>
  <si>
    <t>South 60</t>
  </si>
  <si>
    <t>Brian Davis</t>
  </si>
  <si>
    <t>North 65</t>
  </si>
  <si>
    <t>Madera, CA 93636</t>
  </si>
  <si>
    <t>17246 Rd. 400</t>
  </si>
  <si>
    <t>Rich Krepps</t>
  </si>
  <si>
    <t>MVA 3</t>
  </si>
  <si>
    <t>Watts Farming</t>
  </si>
  <si>
    <t xml:space="preserve">5405 Stockdale Hwy. </t>
  </si>
  <si>
    <t>Glenn Claflin</t>
  </si>
  <si>
    <t>TMRR - Block 4</t>
  </si>
  <si>
    <t>SDR Ranch - Block 5</t>
  </si>
  <si>
    <t>BMR - Blocks 1 &amp; 4</t>
  </si>
  <si>
    <t>SDR Ranch - Block 1</t>
  </si>
  <si>
    <t>TMRR - Block 3 East Set</t>
  </si>
  <si>
    <t>R-4990, B-16-1</t>
  </si>
  <si>
    <t>10300 Silverthorne Dr.</t>
  </si>
  <si>
    <t>Jake Cauzza</t>
  </si>
  <si>
    <t xml:space="preserve">Ranch 22 - Blocks 24 </t>
  </si>
  <si>
    <t>T22S R27SE</t>
  </si>
  <si>
    <t xml:space="preserve">Ranch 232 - Blocks 8 &amp; 10 </t>
  </si>
  <si>
    <t>BH/GR</t>
  </si>
  <si>
    <t>Paul McGill</t>
  </si>
  <si>
    <t>-</t>
  </si>
  <si>
    <t>EB95 Ranch - Block 5</t>
  </si>
  <si>
    <t>EB95 Ranch - Blocks 3 &amp; 4</t>
  </si>
  <si>
    <t>EB95 Ranch - Blocks 1 &amp; 2</t>
  </si>
  <si>
    <t>Wegis Family Farms</t>
  </si>
  <si>
    <t>34929  Flyover Court</t>
  </si>
  <si>
    <t>Matt Medrano</t>
  </si>
  <si>
    <t>B-2</t>
  </si>
  <si>
    <t>almnods</t>
  </si>
  <si>
    <t>Gun Club Almonds -East Set</t>
  </si>
  <si>
    <t xml:space="preserve">Pistachios </t>
  </si>
  <si>
    <t>Aviv Farms LLC</t>
  </si>
  <si>
    <t>Henry Keledjian</t>
  </si>
  <si>
    <t>6370 N. Lead</t>
  </si>
  <si>
    <t>S 1/2 of Sec. 31</t>
  </si>
  <si>
    <t>Almonds South</t>
  </si>
  <si>
    <t>Amrik Basra</t>
  </si>
  <si>
    <t>MNA Farms</t>
  </si>
  <si>
    <t>CRV - 2 sets (East)</t>
  </si>
  <si>
    <t>Bakersfield, Ca 93308</t>
  </si>
  <si>
    <t>CRV - 3 sets (West)</t>
  </si>
  <si>
    <t>Michael McCree</t>
  </si>
  <si>
    <t>11302 Ave. 18 1/2</t>
  </si>
  <si>
    <t>Mike McCree</t>
  </si>
  <si>
    <t>Cheswold Investment LLC</t>
  </si>
  <si>
    <t>R-410 - Set 1</t>
  </si>
  <si>
    <t>R-410 - Set 3</t>
  </si>
  <si>
    <t>R-413 - South Block; South Set</t>
  </si>
  <si>
    <t>R-411 - Set 3</t>
  </si>
  <si>
    <t>R-412; East Set</t>
  </si>
  <si>
    <t>R-4350; B-18-1&amp;18-2</t>
  </si>
  <si>
    <t>Christopher Joughin</t>
  </si>
  <si>
    <t>28-1 &amp; 27-2</t>
  </si>
  <si>
    <t>26-2</t>
  </si>
  <si>
    <t>22-4 &amp; 23-3</t>
  </si>
  <si>
    <t>Gary Brar</t>
  </si>
  <si>
    <t>9512 Road 25</t>
  </si>
  <si>
    <t>Madera, CA 93639</t>
  </si>
  <si>
    <t>34 (1&amp;2 East) &amp; 35</t>
  </si>
  <si>
    <t>34 (1&amp;2 West)</t>
  </si>
  <si>
    <t>26-3&amp;4N &amp; 27-4N</t>
  </si>
  <si>
    <t>26-3&amp;4 South</t>
  </si>
  <si>
    <t>Illume Agriculture</t>
  </si>
  <si>
    <t>R-352</t>
  </si>
  <si>
    <t>Ranch 3; Blocks 0-1</t>
  </si>
  <si>
    <t>Craig Oliver</t>
  </si>
  <si>
    <t>R-351 (West Set)</t>
  </si>
  <si>
    <t>R-351 (Middle Set)</t>
  </si>
  <si>
    <t>Block 8 - West</t>
  </si>
  <si>
    <t>Kehar Gill</t>
  </si>
  <si>
    <t>8328 Alpine Laurel Way</t>
  </si>
  <si>
    <t>Sacramento, CA 95829</t>
  </si>
  <si>
    <t>BH/TF</t>
  </si>
  <si>
    <t>Ranch 4</t>
  </si>
  <si>
    <t>Ranch 2 - South Set</t>
  </si>
  <si>
    <t>R-701</t>
  </si>
  <si>
    <t>RJ Maan</t>
  </si>
  <si>
    <t>17401 Rd. 400</t>
  </si>
  <si>
    <t>Rd. 36 Pistachios</t>
  </si>
  <si>
    <t>R-702</t>
  </si>
  <si>
    <t>R-703</t>
  </si>
  <si>
    <t>Jagat Badhesha</t>
  </si>
  <si>
    <t>15453 W. Middleton</t>
  </si>
  <si>
    <t>Kerman, CA 93630</t>
  </si>
  <si>
    <t>Ranch 7 1/2</t>
  </si>
  <si>
    <t>Vik Badhesha</t>
  </si>
  <si>
    <t>Richpak Farms LLC</t>
  </si>
  <si>
    <t>P.O Box 60279</t>
  </si>
  <si>
    <t>Bakersfield, CA 93386</t>
  </si>
  <si>
    <t>DR3</t>
  </si>
  <si>
    <t>Kyle Richardson</t>
  </si>
  <si>
    <t>WR4 - West</t>
  </si>
  <si>
    <t>WR4 - East</t>
  </si>
  <si>
    <t>Gary Richardson Farms</t>
  </si>
  <si>
    <t>Gorgin Farms</t>
  </si>
  <si>
    <t>Panama Kern</t>
  </si>
  <si>
    <t>Blocks 3 &amp;4</t>
  </si>
  <si>
    <t>49er Pistachios - North</t>
  </si>
  <si>
    <t>Lohr Ranch</t>
  </si>
  <si>
    <t>49er Pistachios - South</t>
  </si>
  <si>
    <t>Sec.25</t>
  </si>
  <si>
    <t>CR-25 (East)</t>
  </si>
  <si>
    <t>CR-25 (West)</t>
  </si>
  <si>
    <t>K 11, 12, 13, &amp;15</t>
  </si>
  <si>
    <t>Clay Etchison</t>
  </si>
  <si>
    <t>Shasti Farms</t>
  </si>
  <si>
    <t>North Set</t>
  </si>
  <si>
    <t>Set #2</t>
  </si>
  <si>
    <t>Roberts Ranch 155</t>
  </si>
  <si>
    <t>BH/SH/BG</t>
  </si>
  <si>
    <t>Triple A Almonds</t>
  </si>
  <si>
    <t>June 23,2020</t>
  </si>
  <si>
    <t>P.O. 416</t>
  </si>
  <si>
    <t>BH/SH/DA</t>
  </si>
  <si>
    <t>Zeferino Hernandez</t>
  </si>
  <si>
    <t>Grapeman</t>
  </si>
  <si>
    <t>John Garcia</t>
  </si>
  <si>
    <t>Michael Harry Ranch - South</t>
  </si>
  <si>
    <t>Michael Harry Ranch - North</t>
  </si>
  <si>
    <t xml:space="preserve">North </t>
  </si>
  <si>
    <t>South</t>
  </si>
  <si>
    <t>17808 Zerker Rd</t>
  </si>
  <si>
    <t>Mavericks - Allisons</t>
  </si>
  <si>
    <t xml:space="preserve">North Set B-1 -4 </t>
  </si>
  <si>
    <t>Matt Carman</t>
  </si>
  <si>
    <t>B - 5-8</t>
  </si>
  <si>
    <t>B- 13-17</t>
  </si>
  <si>
    <t>Mavericks 1</t>
  </si>
  <si>
    <t>Blocks 1,2,3 &amp; 7</t>
  </si>
  <si>
    <t>Famoso</t>
  </si>
  <si>
    <t>Lazy Dog Farms</t>
  </si>
  <si>
    <t>5-2, East Set</t>
  </si>
  <si>
    <t>6-4 Set 1</t>
  </si>
  <si>
    <t>5-2, West Set</t>
  </si>
  <si>
    <t>Ranch 16- Blocks 4-5</t>
  </si>
  <si>
    <t>Wyatt Campbell</t>
  </si>
  <si>
    <t>R-4900</t>
  </si>
  <si>
    <t>Malibu Ranch</t>
  </si>
  <si>
    <t>Grapeman Farms</t>
  </si>
  <si>
    <t>Ranch 44, Block 11</t>
  </si>
  <si>
    <t>Rockford Ranch</t>
  </si>
  <si>
    <t>Young Trees</t>
  </si>
  <si>
    <t>Old Trees</t>
  </si>
  <si>
    <t>Juan Ramos</t>
  </si>
  <si>
    <t>PO. 270</t>
  </si>
  <si>
    <t>Harinder Mahil</t>
  </si>
  <si>
    <t>July 31,2020</t>
  </si>
  <si>
    <t>Ranch 44, Block 1</t>
  </si>
  <si>
    <t>Ranch 44, Block 2</t>
  </si>
  <si>
    <t>Kamm Pistachios</t>
  </si>
  <si>
    <t>Isaac Garcia</t>
  </si>
  <si>
    <t>31452 Old River Rd.</t>
  </si>
  <si>
    <t>Bakersfield, Ca 93311</t>
  </si>
  <si>
    <t>Maricopa 3 - Block 3</t>
  </si>
  <si>
    <t>Maricopa 3 - Block 4</t>
  </si>
  <si>
    <t>IFG - B-1</t>
  </si>
  <si>
    <t>IFG - B-2</t>
  </si>
  <si>
    <t>IFG - B-4</t>
  </si>
  <si>
    <t>IFG - B-5</t>
  </si>
  <si>
    <t>IFG - B-8</t>
  </si>
  <si>
    <t>McFarland Prop.-B-1</t>
  </si>
  <si>
    <t>McFarland Prop.-B-2</t>
  </si>
  <si>
    <t>McFarland Prop.-B-4</t>
  </si>
  <si>
    <t>McFarland Prop.-B-5</t>
  </si>
  <si>
    <t>McFarland Prop.-B-8</t>
  </si>
  <si>
    <t>8224 Espresso Drive, #200</t>
  </si>
  <si>
    <t>Ranch 29-Blocks 1,3,&amp; 4</t>
  </si>
  <si>
    <t>Ranch 29-Blocks 5, 6, 7, 8 &amp; 9</t>
  </si>
  <si>
    <t>Ranch 44, Blocks 7, 16, 17, 18, 19 &amp; 20</t>
  </si>
  <si>
    <t>Barton Ranch - B-H</t>
  </si>
  <si>
    <t>Gabe Herrera</t>
  </si>
  <si>
    <t>Old River - B-I</t>
  </si>
  <si>
    <t>Old River - B-11</t>
  </si>
  <si>
    <t>Basic School - B-N</t>
  </si>
  <si>
    <t>Ranch 44, Block 1 north 10 rows</t>
  </si>
  <si>
    <t>Leiningen Ranch</t>
  </si>
  <si>
    <t>21324 Rd. 16</t>
  </si>
  <si>
    <t>Mancebo/Crutcher #1</t>
  </si>
  <si>
    <t>BH/DA</t>
  </si>
  <si>
    <t>Setton Farmns</t>
  </si>
  <si>
    <t>Setton Farms</t>
  </si>
  <si>
    <t>RJSP Romanini Ag Properties</t>
  </si>
  <si>
    <t>Dhanoa Farms</t>
  </si>
  <si>
    <t>P.O. Box 2787</t>
  </si>
  <si>
    <t>Fremont, CA 94536</t>
  </si>
  <si>
    <t>Surinder Dhanoa</t>
  </si>
  <si>
    <t>C &amp; A Farms, LLC</t>
  </si>
  <si>
    <t>Old River Ranch - B-561</t>
  </si>
  <si>
    <t>Greenlee Ranch - B-222</t>
  </si>
  <si>
    <t>T11N R22S</t>
  </si>
  <si>
    <t>Cappello Ranch - B-101/114</t>
  </si>
  <si>
    <t>Cappello Ranch - B-102/113</t>
  </si>
  <si>
    <t>T11N R21S</t>
  </si>
  <si>
    <t>Old River Ranch - B-217/218</t>
  </si>
  <si>
    <t>32111 Ave. 11</t>
  </si>
  <si>
    <t>Parmar Farms</t>
  </si>
  <si>
    <t>Parmar Farmar</t>
  </si>
  <si>
    <t>NE Portion of Sec. 34</t>
  </si>
  <si>
    <t>Laval Ranch - Block 549</t>
  </si>
  <si>
    <t>Peter Andrada</t>
  </si>
  <si>
    <t>Micr/sprinkler</t>
  </si>
  <si>
    <t>P.O. Box 651</t>
  </si>
  <si>
    <t>Mancebo/Crutcher #2</t>
  </si>
  <si>
    <t>Block 31 - Set #1 1/2</t>
  </si>
  <si>
    <t>Scott Wells</t>
  </si>
  <si>
    <t>Mark Vandborg Farms</t>
  </si>
  <si>
    <t>15414 Cuda Dr</t>
  </si>
  <si>
    <t>8 acres</t>
  </si>
  <si>
    <t>Mark Vandborg</t>
  </si>
  <si>
    <t>Keyvan Farms</t>
  </si>
  <si>
    <t>Blocks 2, 3 &amp; 4</t>
  </si>
  <si>
    <t>SW 1/4 of Sec. 18</t>
  </si>
  <si>
    <t>Block 1 - 3 sets</t>
  </si>
  <si>
    <t>Milt Carter</t>
  </si>
  <si>
    <t>W 1/2 of NE 1/4 of Sec. 14</t>
  </si>
  <si>
    <t>AB1</t>
  </si>
  <si>
    <t>Paul-Kern Ranch</t>
  </si>
  <si>
    <t>Ethan Nicol</t>
  </si>
  <si>
    <t>Ranch 3 - 2</t>
  </si>
  <si>
    <t>6349 Houghton Rd.</t>
  </si>
  <si>
    <t>Luis Medina</t>
  </si>
  <si>
    <t>Matt Gianelli</t>
  </si>
  <si>
    <t>MMP Ranch</t>
  </si>
  <si>
    <t>W 1/2 of Sec. 18</t>
  </si>
  <si>
    <t>N 1/4 of Sec. 13</t>
  </si>
  <si>
    <t>Lucich Farms</t>
  </si>
  <si>
    <t>Section 11</t>
  </si>
  <si>
    <t>Ranch 22</t>
  </si>
  <si>
    <t>Lally Farms</t>
  </si>
  <si>
    <t>8707 Mt. View Rd</t>
  </si>
  <si>
    <t>Amar Dosarjh</t>
  </si>
  <si>
    <t>Jenny AU</t>
  </si>
  <si>
    <t>NW 1/2 of Section of 28</t>
  </si>
  <si>
    <t>Ranch 61</t>
  </si>
  <si>
    <t xml:space="preserve">Southern San Joaquin Mud </t>
  </si>
  <si>
    <t>E1/2 of Sec.18</t>
  </si>
  <si>
    <t>Ranch 40 - East Set</t>
  </si>
  <si>
    <t>Ranch 40 - West Set</t>
  </si>
  <si>
    <t>Ooldea</t>
  </si>
  <si>
    <t>Ranch 21 - East Set</t>
  </si>
  <si>
    <t>South San Joaquin MUD</t>
  </si>
  <si>
    <t>Ranch 114</t>
  </si>
  <si>
    <t>T26S R28E</t>
  </si>
  <si>
    <t>Ehud Ariav Enterprises</t>
  </si>
  <si>
    <t>Little Creek/Fiddyment Farms</t>
  </si>
  <si>
    <t>Ranch 21 - West Set</t>
  </si>
  <si>
    <t>Section 18</t>
  </si>
  <si>
    <t>Steven M. Goddard, Inc</t>
  </si>
  <si>
    <t>4725 Panama Lane D3</t>
  </si>
  <si>
    <t>Ranch 52</t>
  </si>
  <si>
    <t>Steven Goddard</t>
  </si>
  <si>
    <t>Ranch 54</t>
  </si>
  <si>
    <t>Section 12</t>
  </si>
  <si>
    <t>Section 34</t>
  </si>
  <si>
    <t>Ranch 22 - Blocks E,F,G,H</t>
  </si>
  <si>
    <t>Ranch 113</t>
  </si>
  <si>
    <t>Section 13</t>
  </si>
  <si>
    <t>Section 24</t>
  </si>
  <si>
    <t>Moranbah</t>
  </si>
  <si>
    <t>Ranch 22 - Blocks C &amp; d</t>
  </si>
  <si>
    <t>Ranch - LV80</t>
  </si>
  <si>
    <t>Micor/drip</t>
  </si>
  <si>
    <t>Section 36</t>
  </si>
  <si>
    <t>Ranch - 62</t>
  </si>
  <si>
    <t>Land Value Farms, LLC</t>
  </si>
  <si>
    <t>Michael Gianmini Farms</t>
  </si>
  <si>
    <t>Rowlee Ranch Field - 1</t>
  </si>
  <si>
    <t>Wasco Ranch Field - 4</t>
  </si>
  <si>
    <t>Terry Chicca</t>
  </si>
  <si>
    <t>Section 10</t>
  </si>
  <si>
    <t>Section 35</t>
  </si>
  <si>
    <t>Ranch - 3</t>
  </si>
  <si>
    <t>Dilh Dhillon Pistachios &amp; Almonds</t>
  </si>
  <si>
    <t>Steve Enns</t>
  </si>
  <si>
    <t>17855 Wasco Ave</t>
  </si>
  <si>
    <t>SE 1/4 of section 12</t>
  </si>
  <si>
    <t>Ranch 603</t>
  </si>
  <si>
    <t>11298 Magnolia Ave.</t>
  </si>
  <si>
    <t>SE 1/4 of section 11</t>
  </si>
  <si>
    <t>Kern Sullivan Set 2 - drip</t>
  </si>
  <si>
    <t>Kern Sullivan Set 1 - Fanjets</t>
  </si>
  <si>
    <t>Lugolosa Ranch</t>
  </si>
  <si>
    <t>Equitable Ranch</t>
  </si>
  <si>
    <t>Aggie B - 3 - Drip</t>
  </si>
  <si>
    <t>Aggie B - 3 - Fanjet</t>
  </si>
  <si>
    <t>T28E R26E</t>
  </si>
  <si>
    <t>Workman Bros</t>
  </si>
  <si>
    <t>Home Ranch B</t>
  </si>
  <si>
    <t>Home Ranch A</t>
  </si>
  <si>
    <t>Section 6</t>
  </si>
  <si>
    <t>Section 27</t>
  </si>
  <si>
    <t>Golden Bear A - 1</t>
  </si>
  <si>
    <t>Golden Bear B - 6</t>
  </si>
  <si>
    <t>Paul Farms Management</t>
  </si>
  <si>
    <t>49er Ranch - North</t>
  </si>
  <si>
    <t>49er Ranch - South</t>
  </si>
  <si>
    <t>Section 35/ Section 2</t>
  </si>
  <si>
    <t>T26S R24E / T25S R24E</t>
  </si>
  <si>
    <t>Whisler B 1&amp;2</t>
  </si>
  <si>
    <t>Whisler B 3&amp;4</t>
  </si>
  <si>
    <t>Ranch 51</t>
  </si>
  <si>
    <t>R - 503, Blocks 4,5,6 &amp; 7</t>
  </si>
  <si>
    <t>R - 503, Blocks 1,2 &amp; 3</t>
  </si>
  <si>
    <t>Chris Crawford</t>
  </si>
  <si>
    <t>28344 Prospect</t>
  </si>
  <si>
    <t>T14S, R22E</t>
  </si>
  <si>
    <t>SK1 - Set 1</t>
  </si>
  <si>
    <t>SK1 - Set 2</t>
  </si>
  <si>
    <t>Section 17</t>
  </si>
  <si>
    <t>Wasco Ranch, Blocks 102, 104, &amp; 105</t>
  </si>
  <si>
    <t>Callo Parro</t>
  </si>
  <si>
    <t>mandarins</t>
  </si>
  <si>
    <t>CAFC - Mature Almonds</t>
  </si>
  <si>
    <t>CAFC - Mandarins</t>
  </si>
  <si>
    <t>CAFC - Young Almonds</t>
  </si>
  <si>
    <t>Marvin's</t>
  </si>
  <si>
    <t>Ben Fast</t>
  </si>
  <si>
    <t>Wasco Ranch, 500 Blocks</t>
  </si>
  <si>
    <t>Callo Parra</t>
  </si>
  <si>
    <t>Kern Bolthouse Ranch, Blocks 18-1, 18-3 &amp; 18-5</t>
  </si>
  <si>
    <t>Section18</t>
  </si>
  <si>
    <t>Section 31</t>
  </si>
  <si>
    <t>Old River Ranch, Blocks 314 &amp; 315</t>
  </si>
  <si>
    <t xml:space="preserve">Bella Rosa Ranch, North </t>
  </si>
  <si>
    <t>Bella Rosa Ranch, South</t>
  </si>
  <si>
    <t>RTS Orchards LLC</t>
  </si>
  <si>
    <t>Bella Rosa Orchards</t>
  </si>
  <si>
    <t>RTS Agribusiness, LLC</t>
  </si>
  <si>
    <t>North East Block</t>
  </si>
  <si>
    <t>Brar Farms FLP II</t>
  </si>
  <si>
    <t>Section 19 &amp; 20</t>
  </si>
  <si>
    <t>Wasco Ranch, Blocks 301 - 308</t>
  </si>
  <si>
    <t>Sections 13, 18 &amp; 24</t>
  </si>
  <si>
    <t>Borda/Delfino Ranch - Blocks D2, NB3, SB1 &amp; SB3</t>
  </si>
  <si>
    <t>2S Land &amp; Cattle</t>
  </si>
  <si>
    <t>Keith Fardiner Farms</t>
  </si>
  <si>
    <t>Leonard Ranch - Almonds</t>
  </si>
  <si>
    <t>Michael Harry Pistachio</t>
  </si>
  <si>
    <t>Gaucho Ranch</t>
  </si>
  <si>
    <t>Elk Grove Ranch</t>
  </si>
  <si>
    <t>Section 9</t>
  </si>
  <si>
    <t>T29E R25E</t>
  </si>
  <si>
    <t>Old River Ranch LLC</t>
  </si>
  <si>
    <t>Old River Ranch, Block 311</t>
  </si>
  <si>
    <t>Basic School - Field 532 &amp; 531</t>
  </si>
  <si>
    <t>T12N R23W</t>
  </si>
  <si>
    <t>Buena Vista Ranch - B - 251, 252,253,254,256 &amp; 258</t>
  </si>
  <si>
    <t>Sections 25 &amp; 36</t>
  </si>
  <si>
    <t>King &amp; Gardiner Farms LLC</t>
  </si>
  <si>
    <t>King West Ranch - B - 173, 176 &amp; 178</t>
  </si>
  <si>
    <t>Section 1</t>
  </si>
  <si>
    <t>Section 20</t>
  </si>
  <si>
    <t>Bernardo Ranch</t>
  </si>
  <si>
    <t>King West Ranch - B - 201 - 204</t>
  </si>
  <si>
    <t>Bernardo Catherine Vidaurreta</t>
  </si>
  <si>
    <t>Viera Ranch - Block 2</t>
  </si>
  <si>
    <t>BH/SH/AM</t>
  </si>
  <si>
    <t>CAFC #3</t>
  </si>
  <si>
    <t>CAFC #2</t>
  </si>
  <si>
    <t>Ranch 35</t>
  </si>
  <si>
    <t>Block 37</t>
  </si>
  <si>
    <t>Robani Ent.</t>
  </si>
  <si>
    <t>Hoekstra Land &amp; Cattle</t>
  </si>
  <si>
    <t>Out of Kern</t>
  </si>
  <si>
    <t>Hathaway Ranch</t>
  </si>
  <si>
    <t>Quinn Ranch, Blocks 1 &amp; 3</t>
  </si>
  <si>
    <t>Shervadoon, Blocks 1 - 4</t>
  </si>
  <si>
    <t>Section 16 &amp; 17</t>
  </si>
  <si>
    <t>Cavatan Ranch, East Set</t>
  </si>
  <si>
    <t>Maxwell Ranch, 40 ac - Dual Line</t>
  </si>
  <si>
    <t>Rockford - West Set</t>
  </si>
  <si>
    <t>Rockford - East Set</t>
  </si>
  <si>
    <t>S&amp;M Ranch</t>
  </si>
  <si>
    <t>Spycher Ranch - Set 2</t>
  </si>
  <si>
    <t>Spycher Ranch - Set 3</t>
  </si>
  <si>
    <t>Spycher Ranch - Set 1</t>
  </si>
  <si>
    <t>MMG Agribusiness Inc.</t>
  </si>
  <si>
    <t>Lakeview Ranch - Lemons</t>
  </si>
  <si>
    <t>Lakeview Ranch - Oranges</t>
  </si>
  <si>
    <t>Costamagna Ranch - Blocks 14, 15 &amp; 16</t>
  </si>
  <si>
    <t>Sierra Land &amp; Farming</t>
  </si>
  <si>
    <t>Shafter Ranch - Set 1</t>
  </si>
  <si>
    <t>East</t>
  </si>
  <si>
    <t>Section 3</t>
  </si>
  <si>
    <t>Section 15</t>
  </si>
  <si>
    <t>Section 30</t>
  </si>
  <si>
    <t>Block 7 - Lemons</t>
  </si>
  <si>
    <t>Block 2 - Oranges</t>
  </si>
  <si>
    <t>Keith Gardiner Farms</t>
  </si>
  <si>
    <t>Gardiner Farms LLC</t>
  </si>
  <si>
    <t>4D Ranch LLC</t>
  </si>
  <si>
    <t>Section 33</t>
  </si>
  <si>
    <t>4D Ranch</t>
  </si>
  <si>
    <t>Greeley Ranch - Set 1</t>
  </si>
  <si>
    <t>Rio Bravo Ranch - Blocks 2, 5 &amp; 6</t>
  </si>
  <si>
    <t>West Ranch - Blocks 3 &amp; 4</t>
  </si>
  <si>
    <t>T25S R22E</t>
  </si>
  <si>
    <t>King West Ranch - Blocks 1, 3, 6, &amp; 8</t>
  </si>
  <si>
    <t>Rosedale Ranch - West - Block 3</t>
  </si>
  <si>
    <t>Lerdo Farms</t>
  </si>
  <si>
    <t>Slo Ranch</t>
  </si>
  <si>
    <t>BHT</t>
  </si>
  <si>
    <t>LV78 - Grapes</t>
  </si>
  <si>
    <t>Gill Family Farms</t>
  </si>
  <si>
    <t>23808 Rd. 7</t>
  </si>
  <si>
    <t>Rd. 7 Almonds</t>
  </si>
  <si>
    <t>Aaron Gill</t>
  </si>
  <si>
    <t>Sapna Farms</t>
  </si>
  <si>
    <t>15110 Ave. 7</t>
  </si>
  <si>
    <t>Prosperi Ranch - Block 8</t>
  </si>
  <si>
    <t>Fabian Hernandez</t>
  </si>
  <si>
    <t>Rosedale Ranch - East - RR2, 4 &amp; 6</t>
  </si>
  <si>
    <t>King West Ranch - KW 211, 213, 216, 218</t>
  </si>
  <si>
    <t>Section 4 &amp; 10</t>
  </si>
  <si>
    <t>Tiger Ranch</t>
  </si>
  <si>
    <t>Marty Henson</t>
  </si>
  <si>
    <t>Section 5</t>
  </si>
  <si>
    <t>15516 South Walnut Avenue</t>
  </si>
  <si>
    <t>Carruthers, CA 93609</t>
  </si>
  <si>
    <t>Prudential</t>
  </si>
  <si>
    <t>JGF Orchards, LLC</t>
  </si>
  <si>
    <t>JGF Orchards - SB4</t>
  </si>
  <si>
    <t>Rosedale Ranch - East - 98B1 &amp; 98B2</t>
  </si>
  <si>
    <t>Rosedale Ranch - West - RR7 &amp; RR8</t>
  </si>
  <si>
    <t>Rosedale Ranch - West - RR5</t>
  </si>
  <si>
    <t>BH/AM</t>
  </si>
  <si>
    <t>Kern Sandrini</t>
  </si>
  <si>
    <t>NW Ranch - KS132</t>
  </si>
  <si>
    <t>Palla Rosa BV Dairy, Inc</t>
  </si>
  <si>
    <t xml:space="preserve">Buttonwillow Ginning Co. </t>
  </si>
  <si>
    <t>Bear Mtn Ranch - Blocks 1-4</t>
  </si>
  <si>
    <t>Slick Rock Ranch - Set 1</t>
  </si>
  <si>
    <t>Quinn Ranch, Blocks 3 &amp; 4</t>
  </si>
  <si>
    <t>Quinn Ranch, Blocks 2 &amp; 4</t>
  </si>
  <si>
    <t>Robani Ent. - Quinn Ranch - B 2 &amp; 4</t>
  </si>
  <si>
    <t>Robani Ent. - Quinn Ranch - B 1 &amp; 3</t>
  </si>
  <si>
    <t>R-48</t>
  </si>
  <si>
    <t>R-201 &amp; 202</t>
  </si>
  <si>
    <t>Raaviz - Buttonwillow</t>
  </si>
  <si>
    <t>Lone Palm Ranch</t>
  </si>
  <si>
    <t>Christoffer Joughin</t>
  </si>
  <si>
    <t>Robani Ag. Enterprises</t>
  </si>
  <si>
    <t>Mehram Ranch - South Block</t>
  </si>
  <si>
    <t>Mehram Ranch - North Block</t>
  </si>
  <si>
    <t>Cyrus Ranch - East Set</t>
  </si>
  <si>
    <t>Cyrus Ranch - West Set</t>
  </si>
  <si>
    <t>NW 1/4 of Section 13</t>
  </si>
  <si>
    <t>Babak Ranch</t>
  </si>
  <si>
    <t>Kian Ranch - Kian 1</t>
  </si>
  <si>
    <t>Simi Ranch 1 &amp; 2</t>
  </si>
  <si>
    <t>Sparky Ranch</t>
  </si>
  <si>
    <t>Cervantes Ranch</t>
  </si>
  <si>
    <t>Brar FLP II</t>
  </si>
  <si>
    <t>B &amp; G</t>
  </si>
  <si>
    <t>Brar Ranch - Ave 16 &amp; Rd 192</t>
  </si>
  <si>
    <t>Dole 1</t>
  </si>
  <si>
    <t>Blackwell Farming/Pioneer Nursery</t>
  </si>
  <si>
    <t>B-301 &amp; 302</t>
  </si>
  <si>
    <t>LV 38 &amp; LV 39</t>
  </si>
  <si>
    <t>NW 1/4 of NW 1/4 of Sec. 15</t>
  </si>
  <si>
    <t>Minazh Ranch</t>
  </si>
  <si>
    <t>Craig Wood</t>
  </si>
  <si>
    <t>21533 Robertson Blvd</t>
  </si>
  <si>
    <t>Nick Boldt Farms</t>
  </si>
  <si>
    <t>Consolidated ID</t>
  </si>
  <si>
    <t>10483 S. MacDonough</t>
  </si>
  <si>
    <t>Nick</t>
  </si>
  <si>
    <t>BH/JM</t>
  </si>
  <si>
    <t>Neil Raghu</t>
  </si>
  <si>
    <t>2712 N. Bliss Ave.</t>
  </si>
  <si>
    <t>Fresno, CA 93727</t>
  </si>
  <si>
    <t>Raghu Pistachios</t>
  </si>
  <si>
    <t>Jacob Mendrin</t>
  </si>
  <si>
    <t>S - 30</t>
  </si>
  <si>
    <t>13630 Meacham Rd</t>
  </si>
  <si>
    <t>Jumper Ranch - B-1 &amp; 2</t>
  </si>
  <si>
    <t>Brad Hansen</t>
  </si>
  <si>
    <t>25482 Ave. 7</t>
  </si>
  <si>
    <t>Ranch 1 - South</t>
  </si>
  <si>
    <t>Steve Tabrizi</t>
  </si>
  <si>
    <t>6837 S. Granada</t>
  </si>
  <si>
    <t>NW 1/4 of Sec, 35</t>
  </si>
  <si>
    <t>Spring Creek</t>
  </si>
  <si>
    <t>Quinn Ranch, Blocks 3</t>
  </si>
  <si>
    <t>Ranch 408 - B - 1 &amp; 2</t>
  </si>
  <si>
    <t>Abel Valdez</t>
  </si>
  <si>
    <t>Out of Kern County</t>
  </si>
  <si>
    <t>806 S. Quality Ave</t>
  </si>
  <si>
    <t>Sanger, Ca 93657</t>
  </si>
  <si>
    <t>Justin Morgan</t>
  </si>
  <si>
    <t>Chris Gates</t>
  </si>
  <si>
    <t>7728 N. Barcus Ave.</t>
  </si>
  <si>
    <t>13200 Rd. 112</t>
  </si>
  <si>
    <t>Toor Ranch - East Set</t>
  </si>
  <si>
    <t>New Cuyama</t>
  </si>
  <si>
    <t>Hub Russell 75</t>
  </si>
  <si>
    <t>Center Pivot-spinner</t>
  </si>
  <si>
    <t>Center Pivot-rotator</t>
  </si>
  <si>
    <t>W 1/2 of Sec. 5</t>
  </si>
  <si>
    <t>Tiger Ranch - Blocks 9 -12</t>
  </si>
  <si>
    <t>Caruthers, CA 93609</t>
  </si>
  <si>
    <t>F &amp; T Farms</t>
  </si>
  <si>
    <t>W 1/2 of Sec. 1</t>
  </si>
  <si>
    <t>Tiger Ranch - Blocks 5-8</t>
  </si>
  <si>
    <t>Tiger Ranch - Blocks 1-4</t>
  </si>
  <si>
    <t>City of Bakersfield</t>
  </si>
  <si>
    <t>Out of district</t>
  </si>
  <si>
    <t>Lynn Sullivan</t>
  </si>
  <si>
    <t>7555 Merced Falls Rd.</t>
  </si>
  <si>
    <t>Snelling, CA 95369</t>
  </si>
  <si>
    <t>Sonora Ranch</t>
  </si>
  <si>
    <t>Craig Wylie</t>
  </si>
  <si>
    <t>Jugraj Sidhu</t>
  </si>
  <si>
    <t>1020 San Bruno Ave.</t>
  </si>
  <si>
    <t>Ave. 6</t>
  </si>
  <si>
    <t>Veerpal Sidhu</t>
  </si>
  <si>
    <t>Brar Farming</t>
  </si>
  <si>
    <t>Everett Fite</t>
  </si>
  <si>
    <t>11-270-4</t>
  </si>
  <si>
    <t>P.O. Box 208</t>
  </si>
  <si>
    <t>Farmersville, CA 93223</t>
  </si>
  <si>
    <t>Ranch 409</t>
  </si>
  <si>
    <t>Bill Morgan</t>
  </si>
  <si>
    <t>Ave 256 - south block new</t>
  </si>
  <si>
    <t xml:space="preserve">Ave 256 - North block </t>
  </si>
  <si>
    <t>One yr olds south of 256</t>
  </si>
  <si>
    <t>Phillips Ranch</t>
  </si>
  <si>
    <t>Lindsay-Strathmore ID</t>
  </si>
  <si>
    <t>Exeter ID</t>
  </si>
  <si>
    <t>Lakhbir Singh</t>
  </si>
  <si>
    <t>Ave. 21 1/2 &amp; Rd. 9</t>
  </si>
  <si>
    <t>Jasbir Sidhu</t>
  </si>
  <si>
    <t>Madera 80</t>
  </si>
  <si>
    <t>Jasbir</t>
  </si>
  <si>
    <t>15504 W. Clinton Ave</t>
  </si>
  <si>
    <t>Cappello Ranch - B-101</t>
  </si>
  <si>
    <t>Cappello Ranch - B-102</t>
  </si>
  <si>
    <t>Freemont Properties, LLC</t>
  </si>
  <si>
    <t>23312 Zachary Ct.</t>
  </si>
  <si>
    <t>Block 44, Set 1N/Set 2S</t>
  </si>
  <si>
    <t>Tim Wilson</t>
  </si>
  <si>
    <t>Navjit Kaur</t>
  </si>
  <si>
    <t>7400 Ave 18 1/5</t>
  </si>
  <si>
    <t>Ave 18 1/2</t>
  </si>
  <si>
    <t xml:space="preserve">Paramjit </t>
  </si>
  <si>
    <t>Jose Felix</t>
  </si>
  <si>
    <t>Shaasti Farms</t>
  </si>
  <si>
    <t>Blocks 1, 2 &amp; Block 3 (S)</t>
  </si>
  <si>
    <t>Sec. 1; B-F, G &amp; H</t>
  </si>
  <si>
    <t>Sec. 1; Blocks I, J &amp; K</t>
  </si>
  <si>
    <t>Block 81</t>
  </si>
  <si>
    <t>Silveira Bros.</t>
  </si>
  <si>
    <t>Out of District - Madera</t>
  </si>
  <si>
    <t>11885 Rd. 9</t>
  </si>
  <si>
    <t>A3W</t>
  </si>
  <si>
    <t>Darren Silveira</t>
  </si>
  <si>
    <t>A3E</t>
  </si>
  <si>
    <t>Block 79 - Set 3</t>
  </si>
  <si>
    <t>Block 34, Set #3</t>
  </si>
  <si>
    <t>Bandera Ranch - B-G,H&amp;I</t>
  </si>
  <si>
    <t>Nijjar Bros. Farms, LLC</t>
  </si>
  <si>
    <t>P.O. Box 277</t>
  </si>
  <si>
    <t>Kerman Ranch - West Set</t>
  </si>
  <si>
    <t>Amrit Singh</t>
  </si>
  <si>
    <t>Dhillon Pistachios &amp; Almonds</t>
  </si>
  <si>
    <t>County Line/152</t>
  </si>
  <si>
    <t>R-604B - Blocks 5 &amp; 6</t>
  </si>
  <si>
    <t>R-604B - Block 3</t>
  </si>
  <si>
    <t>R-604B - Block 4</t>
  </si>
  <si>
    <t>R-605 - Block 1</t>
  </si>
  <si>
    <t>R-605 - Block 2</t>
  </si>
  <si>
    <t>24/192 - East Block/East Set</t>
  </si>
  <si>
    <t>24/192 - West Block - North Set</t>
  </si>
  <si>
    <t>24/192 - East Block/West Set</t>
  </si>
  <si>
    <t>24/192 - West Block - South Set</t>
  </si>
  <si>
    <t>Ave 56 / Rd 192</t>
  </si>
  <si>
    <t>SE 1/4 of Sec 20</t>
  </si>
  <si>
    <t>R-4070 - B-20-1</t>
  </si>
  <si>
    <t>Eduardo Lucero</t>
  </si>
  <si>
    <t>Ranch 601 - West set</t>
  </si>
  <si>
    <t>R-503 - Blocks 1 &amp; 3</t>
  </si>
  <si>
    <t>R-4820 - B-24-3&amp;4</t>
  </si>
  <si>
    <t>W 1/2 of W 1/2 of Sec. 14</t>
  </si>
  <si>
    <t>R-602; West Set</t>
  </si>
  <si>
    <t>N 1/2 of Sec. 16 &amp; SE 1/4 of Sec. 10</t>
  </si>
  <si>
    <t>R-343; South Set</t>
  </si>
  <si>
    <t>S 1/2 of E 1/2 of Sec. 11</t>
  </si>
  <si>
    <t>N 1/2 of E 1/2 of Sec. 11</t>
  </si>
  <si>
    <t>R-343; North Set</t>
  </si>
  <si>
    <t>R-4450; B-26-1</t>
  </si>
  <si>
    <t>BH/RE</t>
  </si>
  <si>
    <t>Southern San Juoquin</t>
  </si>
  <si>
    <t>R-606 set 1</t>
  </si>
  <si>
    <t>18491 Avenue 7</t>
  </si>
  <si>
    <t>Kazarian Vineyard</t>
  </si>
  <si>
    <t>blocks 1-4</t>
  </si>
  <si>
    <t>blocks 2-3</t>
  </si>
  <si>
    <t>R-602 blocks 1,2&amp;4</t>
  </si>
  <si>
    <t>Delmart 65; B-30, 31, 33 &amp; 35</t>
  </si>
  <si>
    <t>Green Works Farms</t>
  </si>
  <si>
    <t>17297 Ave. 16 1/2</t>
  </si>
  <si>
    <t>Gotech - Block 3</t>
  </si>
  <si>
    <t>Menish</t>
  </si>
  <si>
    <t>Santa Fe Ranch</t>
  </si>
  <si>
    <t>Countryside Ranch</t>
  </si>
  <si>
    <t>PO Box 938</t>
  </si>
  <si>
    <t>Miguel Moran</t>
  </si>
  <si>
    <t>Moran Farms LLC</t>
  </si>
  <si>
    <t>B-34-1 35-1</t>
  </si>
  <si>
    <t>B-28-4 27-3</t>
  </si>
  <si>
    <t>Niknio Mo</t>
  </si>
  <si>
    <t>Donnie Rose</t>
  </si>
  <si>
    <t>26-3 &amp; 4S</t>
  </si>
  <si>
    <t>Central Valley Partners</t>
  </si>
  <si>
    <t>Ranch 11-CV3E</t>
  </si>
  <si>
    <t>BH/RE/CV</t>
  </si>
  <si>
    <t>Ranch 11-CV3E/CV2W</t>
  </si>
  <si>
    <t>75 North</t>
  </si>
  <si>
    <t>Earlimart 2008, East Set</t>
  </si>
  <si>
    <t>Blocks 1-2</t>
  </si>
  <si>
    <t>Blocks 3-4</t>
  </si>
  <si>
    <t>Ranch 63</t>
  </si>
  <si>
    <t>Ranch 604A</t>
  </si>
  <si>
    <t>Ranch 505- North Set</t>
  </si>
  <si>
    <t>Ranch 501- East Set</t>
  </si>
  <si>
    <t>Ranch 501- West Set</t>
  </si>
  <si>
    <t>Palla Ag Services</t>
  </si>
  <si>
    <t>Almond Bros-AB1</t>
  </si>
  <si>
    <t>Almond Bros-AB2</t>
  </si>
  <si>
    <t>Ranch 20</t>
  </si>
  <si>
    <t xml:space="preserve">32324 Famoso Rd. </t>
  </si>
  <si>
    <t>McFarland,CA 93280</t>
  </si>
  <si>
    <t>Ranch 20-Block 4</t>
  </si>
  <si>
    <t>Ranch 20-Block 3</t>
  </si>
  <si>
    <t>Lerdo Farming</t>
  </si>
  <si>
    <t>King West Ranch-B - 174, 175, 177</t>
  </si>
  <si>
    <t>V Lyons Farming</t>
  </si>
  <si>
    <t>Billy Wiswall</t>
  </si>
  <si>
    <t>Furrow Farms ff 151</t>
  </si>
  <si>
    <t>Rosedale Ranch - East - 98A1 &amp; 98A2</t>
  </si>
  <si>
    <t>Wasco Ranch-Blocks 201-206</t>
  </si>
  <si>
    <t>King West Ranch-B - 12,14,15,17</t>
  </si>
  <si>
    <t>Wasco Ranch-Blocks 103, 106, 107</t>
  </si>
  <si>
    <t>R-506 Blocks 2 &amp; 4</t>
  </si>
  <si>
    <t>R-506 Blocks 1 &amp; 3</t>
  </si>
  <si>
    <t>Buena Vista Ranch - B - 361, 362, 363, 364, 365, 366, 367, 368</t>
  </si>
  <si>
    <t>Old River Ranch, Block 312</t>
  </si>
  <si>
    <t>Ranch 601 -  East set</t>
  </si>
  <si>
    <t>Greeley Ranch - G4</t>
  </si>
  <si>
    <t>Wasco Ranch-600 Blocks</t>
  </si>
  <si>
    <t>Global Ag Properties, LLC</t>
  </si>
  <si>
    <t>Kern Bolthouse Ranch - 80 Blocks</t>
  </si>
  <si>
    <t>King West Ranch-B - 162, 164, 165 &amp; 167</t>
  </si>
  <si>
    <t>Uppal Partners of Co/Carlex Farms,LLC</t>
  </si>
  <si>
    <t>1037 Coronet Dr.</t>
  </si>
  <si>
    <t>PB3</t>
  </si>
  <si>
    <t>Lerdo Farming, LLC</t>
  </si>
  <si>
    <t>King West - 281, 282, 283</t>
  </si>
  <si>
    <t>RR1</t>
  </si>
  <si>
    <t>V Lions Farming</t>
  </si>
  <si>
    <t>Monte Carlo - Block 316</t>
  </si>
  <si>
    <t>Kern Sandrini 300</t>
  </si>
  <si>
    <t>Wasco Real Properties I , LLC</t>
  </si>
  <si>
    <t>Wasco Ranch-400 Blocks</t>
  </si>
  <si>
    <t>A &amp; W Farming</t>
  </si>
  <si>
    <t>28709 Fresno Ave.</t>
  </si>
  <si>
    <t xml:space="preserve">Bill Vanderhelm </t>
  </si>
  <si>
    <t>Lucero Farms</t>
  </si>
  <si>
    <t>724 Main St, te 202</t>
  </si>
  <si>
    <t>Woodland, CA 95695</t>
  </si>
  <si>
    <t>Tower-Line Ranch</t>
  </si>
  <si>
    <t>Block 1419 unit 450</t>
  </si>
  <si>
    <t>Tejon Ranch, CA 93243</t>
  </si>
  <si>
    <t>Trey Irwin</t>
  </si>
  <si>
    <t>Swanson Ranch Block 2</t>
  </si>
  <si>
    <t>Swanson Ranch Block 3</t>
  </si>
  <si>
    <t>Swanson Ranch Block 1</t>
  </si>
  <si>
    <t>Arvin Ranch S110</t>
  </si>
  <si>
    <t>Arvin Ranch SB6 &amp; SB12</t>
  </si>
  <si>
    <t>3400 Unicorn RD., Suite 101</t>
  </si>
  <si>
    <t>Tristone, LLC</t>
  </si>
  <si>
    <t>Panoche Water District</t>
  </si>
  <si>
    <t>Block 5-2</t>
  </si>
  <si>
    <t>Blocks 1 &amp; 4</t>
  </si>
  <si>
    <t>PO Box 280</t>
  </si>
  <si>
    <t>Nees Farms</t>
  </si>
  <si>
    <t>Cheng Xin Garden</t>
  </si>
  <si>
    <t>2322 Buena Vista Blvd</t>
  </si>
  <si>
    <t>Blocks A &amp; B</t>
  </si>
  <si>
    <t>Brandon Rivera</t>
  </si>
  <si>
    <t>Arvin Ranch - Ak 18 &amp; Timp 2</t>
  </si>
  <si>
    <t>Craig Bono</t>
  </si>
  <si>
    <t>Arvin Ranch - Timp 1</t>
  </si>
  <si>
    <t>Hiett East</t>
  </si>
  <si>
    <t>Cervantes 88</t>
  </si>
  <si>
    <t>BH/RE/AM</t>
  </si>
  <si>
    <t>Ritchie Land Management</t>
  </si>
  <si>
    <t>Kaweah Irrigation District</t>
  </si>
  <si>
    <t>Kris Ritchie</t>
  </si>
  <si>
    <t>11878 Avenue 328</t>
  </si>
  <si>
    <t>Kaweah Ranch - Block 1</t>
  </si>
  <si>
    <t>B-28-4 27-3W</t>
  </si>
  <si>
    <t>B-29-3 &amp; 29-4W</t>
  </si>
  <si>
    <t>HWY 166 East Set</t>
  </si>
  <si>
    <t>July, 29 2022</t>
  </si>
  <si>
    <t>Saeed Ranch</t>
  </si>
  <si>
    <t>Blocks 203, 204 &amp; 213</t>
  </si>
  <si>
    <t>Arvin Ranch - Flame 42</t>
  </si>
  <si>
    <t>McCloskey Ranch</t>
  </si>
  <si>
    <t>Field 12 - Magnolia</t>
  </si>
  <si>
    <t>Kern Sullivan Set 1 - Drip</t>
  </si>
  <si>
    <t>Arkelo orchard</t>
  </si>
  <si>
    <t>Shafter Almonds</t>
  </si>
  <si>
    <t>Aggie Almonds Set 3 - Drip</t>
  </si>
  <si>
    <t>Aggie Almonds Set 4- Drip</t>
  </si>
  <si>
    <t>Aggie Pistachios - Block 2 - Set 1-W</t>
  </si>
  <si>
    <t>Stevens Ranch - Blocks 4A&amp;B</t>
  </si>
  <si>
    <t>Liberty Bell West - Block 3</t>
  </si>
  <si>
    <t>SK2 - Goodfellow - B 1-4</t>
  </si>
  <si>
    <t>CAFC - Block 1</t>
  </si>
  <si>
    <t>CAFC - Block 3</t>
  </si>
  <si>
    <t>CAFC - Block 2</t>
  </si>
  <si>
    <t>Riverdale Ranch</t>
  </si>
  <si>
    <t>Old River Farm, Inc.</t>
  </si>
  <si>
    <t>Field 2</t>
  </si>
  <si>
    <t>KD Gil</t>
  </si>
  <si>
    <t>209 Weedpatch Hwy</t>
  </si>
  <si>
    <t>North portion of Sec. 27</t>
  </si>
  <si>
    <t>Ranch 505- Middle Set</t>
  </si>
  <si>
    <t>Bidart Bros. - pressure check</t>
  </si>
  <si>
    <t>Ave DU / 9 years</t>
  </si>
  <si>
    <t>Std Dev / 9 yrs</t>
  </si>
  <si>
    <t>DU &amp; Standard Deviation</t>
  </si>
  <si>
    <t>Std Dev</t>
  </si>
  <si>
    <t>1988 - 1996</t>
  </si>
  <si>
    <t>1997 - 2005</t>
  </si>
  <si>
    <t>2006 - 2014</t>
  </si>
  <si>
    <t>2015 - 2022</t>
  </si>
  <si>
    <t>Kern</t>
  </si>
  <si>
    <t># of tests</t>
  </si>
  <si>
    <t>Micro spr</t>
  </si>
  <si>
    <t>Outside</t>
  </si>
  <si>
    <t>Total #</t>
  </si>
  <si>
    <t>of tests</t>
  </si>
  <si>
    <t>DU by year</t>
  </si>
  <si>
    <t>Std Dev 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</si>
</sst>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\ d\,\ yyyy;@"/>
    <numFmt numFmtId="165" formatCode="0.0"/>
    <numFmt numFmtId="166" formatCode="0.000"/>
  </numFmts>
  <fonts count="5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166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2" fillId="0" borderId="0" xfId="0" applyNumberFormat="1" applyFon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1</xdr:row>
      <xdr:rowOff>0</xdr:rowOff>
    </xdr:from>
    <xdr:to>
      <xdr:col>12</xdr:col>
      <xdr:colOff>257175</xdr:colOff>
      <xdr:row>38</xdr:row>
      <xdr:rowOff>69323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A5CE9AF-098F-042E-C3B6-BD2E248A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4" y="161925"/>
          <a:ext cx="7448551" cy="60605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110424</xdr:colOff>
      <xdr:row>39</xdr:row>
      <xdr:rowOff>68724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F6C37C-321B-88B9-79BB-C9071236D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8035224" cy="60599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02"/>
  <sheetViews>
    <sheetView zoomScale="130" zoomScaleNormal="130" workbookViewId="0">
      <pane ySplit="1" topLeftCell="A3744" activePane="bottomLeft" state="frozen"/>
      <selection pane="bottomLeft" activeCell="A1737" sqref="A1737"/>
    </sheetView>
  </sheetViews>
  <sheetFormatPr defaultRowHeight="12.75" x14ac:dyDescent="0.2"/>
  <cols>
    <col min="1" max="1" width="32.42578125" customWidth="1"/>
    <col min="2" max="2" width="12" style="1" bestFit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5.5703125" style="13" customWidth="1"/>
    <col min="8" max="8" width="4.5703125" style="1" customWidth="1"/>
    <col min="9" max="9" width="5.28515625" style="1" customWidth="1"/>
    <col min="10" max="10" width="17.140625" customWidth="1"/>
    <col min="11" max="11" width="24.7109375" customWidth="1"/>
    <col min="12" max="12" width="22.28515625" customWidth="1"/>
    <col min="13" max="13" width="19.28515625" customWidth="1"/>
    <col min="14" max="14" width="10.42578125" style="1" customWidth="1"/>
    <col min="15" max="15" width="18.42578125" style="3" customWidth="1"/>
    <col min="16" max="16" width="22" style="3" customWidth="1"/>
    <col min="17" max="17" width="17.28515625" style="3" customWidth="1"/>
    <col min="18" max="18" width="9.85546875" style="1" customWidth="1"/>
    <col min="19" max="19" width="9.5703125" style="8" customWidth="1"/>
    <col min="20" max="20" width="7" style="1" customWidth="1"/>
    <col min="21" max="21" width="9.140625" style="1"/>
  </cols>
  <sheetData>
    <row r="1" spans="1:20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13" t="s">
        <v>3668</v>
      </c>
      <c r="H1" s="1" t="s">
        <v>3669</v>
      </c>
      <c r="I1" s="1" t="s">
        <v>3642</v>
      </c>
      <c r="J1" s="4" t="s">
        <v>3643</v>
      </c>
      <c r="K1" s="4" t="s">
        <v>2151</v>
      </c>
      <c r="L1" s="4" t="s">
        <v>4699</v>
      </c>
      <c r="M1" s="4" t="s">
        <v>4700</v>
      </c>
      <c r="N1" s="4" t="s">
        <v>3644</v>
      </c>
      <c r="O1" s="3" t="s">
        <v>3653</v>
      </c>
      <c r="P1" s="4" t="s">
        <v>3654</v>
      </c>
      <c r="Q1" s="4" t="s">
        <v>3647</v>
      </c>
      <c r="R1" s="1" t="s">
        <v>3645</v>
      </c>
      <c r="S1" s="7" t="s">
        <v>3657</v>
      </c>
      <c r="T1" s="4" t="s">
        <v>3646</v>
      </c>
    </row>
    <row r="2" spans="1:20" x14ac:dyDescent="0.2">
      <c r="A2" t="s">
        <v>4450</v>
      </c>
      <c r="B2" s="1">
        <v>800</v>
      </c>
      <c r="C2" s="2">
        <v>32148</v>
      </c>
      <c r="E2" s="1" t="s">
        <v>2846</v>
      </c>
      <c r="F2" s="1">
        <v>75</v>
      </c>
      <c r="J2" t="s">
        <v>2852</v>
      </c>
      <c r="K2" t="s">
        <v>934</v>
      </c>
      <c r="M2" t="s">
        <v>4452</v>
      </c>
      <c r="R2" s="1" t="s">
        <v>4451</v>
      </c>
      <c r="S2" s="8">
        <v>0.23300000000000001</v>
      </c>
      <c r="T2" s="1">
        <v>12</v>
      </c>
    </row>
    <row r="3" spans="1:20" ht="25.5" x14ac:dyDescent="0.2">
      <c r="A3" t="s">
        <v>4403</v>
      </c>
      <c r="B3" s="1">
        <v>731</v>
      </c>
      <c r="C3" s="2">
        <v>32234</v>
      </c>
      <c r="D3" s="1">
        <v>65</v>
      </c>
      <c r="E3" s="1" t="s">
        <v>5288</v>
      </c>
      <c r="F3" s="1">
        <v>58</v>
      </c>
      <c r="G3" s="14"/>
      <c r="J3" s="4" t="s">
        <v>42</v>
      </c>
      <c r="K3" s="4" t="s">
        <v>4404</v>
      </c>
      <c r="L3" s="4"/>
      <c r="M3" s="4"/>
      <c r="N3" s="4"/>
      <c r="P3" s="4"/>
      <c r="Q3" s="4"/>
      <c r="S3" s="7"/>
      <c r="T3" s="4"/>
    </row>
    <row r="4" spans="1:20" x14ac:dyDescent="0.2">
      <c r="A4" t="s">
        <v>3649</v>
      </c>
      <c r="B4" s="1">
        <v>732</v>
      </c>
      <c r="C4" s="2">
        <v>32237</v>
      </c>
      <c r="D4" s="1">
        <v>75</v>
      </c>
      <c r="E4" s="1" t="s">
        <v>3650</v>
      </c>
      <c r="F4" s="1">
        <v>58</v>
      </c>
      <c r="I4" s="1">
        <v>5</v>
      </c>
      <c r="J4" t="s">
        <v>3651</v>
      </c>
      <c r="K4" t="s">
        <v>4405</v>
      </c>
      <c r="L4" t="s">
        <v>1099</v>
      </c>
      <c r="M4" t="s">
        <v>4455</v>
      </c>
      <c r="N4" s="1" t="s">
        <v>3652</v>
      </c>
      <c r="O4" s="3">
        <v>11</v>
      </c>
      <c r="P4" s="3" t="s">
        <v>3655</v>
      </c>
      <c r="Q4" s="3" t="s">
        <v>3656</v>
      </c>
      <c r="R4" s="1" t="s">
        <v>800</v>
      </c>
      <c r="S4" s="8">
        <v>0.67200000000000004</v>
      </c>
      <c r="T4" s="1">
        <v>24</v>
      </c>
    </row>
    <row r="5" spans="1:20" x14ac:dyDescent="0.2">
      <c r="A5" t="s">
        <v>3649</v>
      </c>
      <c r="B5" s="1">
        <v>733</v>
      </c>
      <c r="C5" s="2">
        <v>32239</v>
      </c>
      <c r="D5" s="1">
        <v>75</v>
      </c>
      <c r="E5" s="1" t="s">
        <v>3658</v>
      </c>
      <c r="F5" s="1">
        <v>47</v>
      </c>
      <c r="J5" t="s">
        <v>3659</v>
      </c>
      <c r="K5" t="s">
        <v>4405</v>
      </c>
      <c r="L5" t="s">
        <v>1099</v>
      </c>
      <c r="M5" t="s">
        <v>4455</v>
      </c>
      <c r="N5" s="1" t="s">
        <v>3652</v>
      </c>
      <c r="O5" s="3">
        <v>11</v>
      </c>
      <c r="P5" s="3" t="s">
        <v>3660</v>
      </c>
      <c r="Q5" s="3" t="s">
        <v>3656</v>
      </c>
      <c r="R5" s="1" t="s">
        <v>800</v>
      </c>
      <c r="S5" s="8">
        <v>1.36</v>
      </c>
      <c r="T5" s="1">
        <v>7</v>
      </c>
    </row>
    <row r="6" spans="1:20" x14ac:dyDescent="0.2">
      <c r="A6" t="s">
        <v>3661</v>
      </c>
      <c r="B6" s="1">
        <v>734</v>
      </c>
      <c r="C6" s="2">
        <v>32241</v>
      </c>
      <c r="D6" s="1">
        <v>300</v>
      </c>
      <c r="E6" s="1" t="s">
        <v>3662</v>
      </c>
      <c r="F6" s="1">
        <v>60</v>
      </c>
      <c r="J6" t="s">
        <v>3663</v>
      </c>
      <c r="K6" t="s">
        <v>4406</v>
      </c>
      <c r="L6" t="s">
        <v>1256</v>
      </c>
      <c r="M6" t="s">
        <v>1513</v>
      </c>
      <c r="N6" s="1" t="s">
        <v>3664</v>
      </c>
      <c r="O6" s="3">
        <v>19</v>
      </c>
      <c r="Q6" s="3" t="s">
        <v>3665</v>
      </c>
      <c r="R6" s="1" t="s">
        <v>800</v>
      </c>
    </row>
    <row r="7" spans="1:20" x14ac:dyDescent="0.2">
      <c r="A7" t="s">
        <v>3666</v>
      </c>
      <c r="B7" s="1">
        <v>735</v>
      </c>
      <c r="C7" s="2">
        <v>32261</v>
      </c>
      <c r="D7" s="1">
        <v>154</v>
      </c>
      <c r="E7" s="1" t="s">
        <v>3667</v>
      </c>
      <c r="F7" s="1">
        <v>72</v>
      </c>
      <c r="J7" t="s">
        <v>3659</v>
      </c>
      <c r="K7" t="s">
        <v>4407</v>
      </c>
      <c r="N7" s="1" t="s">
        <v>3670</v>
      </c>
      <c r="O7" s="3">
        <v>34</v>
      </c>
      <c r="P7" s="3" t="s">
        <v>3671</v>
      </c>
      <c r="Q7" s="3" t="s">
        <v>3672</v>
      </c>
      <c r="R7" s="1" t="s">
        <v>800</v>
      </c>
      <c r="S7" s="8">
        <v>1.5</v>
      </c>
      <c r="T7" s="1">
        <v>5</v>
      </c>
    </row>
    <row r="8" spans="1:20" x14ac:dyDescent="0.2">
      <c r="A8" t="s">
        <v>809</v>
      </c>
      <c r="B8" s="1">
        <v>738</v>
      </c>
      <c r="C8" s="2">
        <v>32269</v>
      </c>
      <c r="D8" s="1">
        <v>154</v>
      </c>
      <c r="E8" s="1" t="s">
        <v>3674</v>
      </c>
      <c r="F8" s="1">
        <v>69</v>
      </c>
      <c r="J8" t="s">
        <v>3651</v>
      </c>
      <c r="K8" t="s">
        <v>676</v>
      </c>
      <c r="L8" t="s">
        <v>2119</v>
      </c>
      <c r="M8" t="s">
        <v>5553</v>
      </c>
      <c r="N8" s="1" t="s">
        <v>803</v>
      </c>
      <c r="O8" s="3">
        <v>4</v>
      </c>
      <c r="P8" s="3" t="s">
        <v>804</v>
      </c>
      <c r="Q8" s="3" t="s">
        <v>805</v>
      </c>
      <c r="R8" s="1" t="s">
        <v>800</v>
      </c>
      <c r="S8" s="8">
        <v>1.82</v>
      </c>
      <c r="T8" s="1">
        <v>24</v>
      </c>
    </row>
    <row r="9" spans="1:20" x14ac:dyDescent="0.2">
      <c r="A9" t="s">
        <v>809</v>
      </c>
      <c r="B9" s="1">
        <v>740</v>
      </c>
      <c r="C9" s="2">
        <v>32274</v>
      </c>
      <c r="D9" s="1">
        <v>149</v>
      </c>
      <c r="E9" s="1" t="s">
        <v>810</v>
      </c>
      <c r="F9" s="1">
        <v>83</v>
      </c>
      <c r="J9" t="s">
        <v>796</v>
      </c>
      <c r="K9" t="s">
        <v>1244</v>
      </c>
      <c r="L9" t="s">
        <v>2119</v>
      </c>
      <c r="M9" t="s">
        <v>5553</v>
      </c>
      <c r="N9" s="1" t="s">
        <v>811</v>
      </c>
      <c r="O9" s="3">
        <v>2</v>
      </c>
      <c r="P9" s="3" t="s">
        <v>812</v>
      </c>
      <c r="Q9" s="3" t="s">
        <v>805</v>
      </c>
      <c r="R9" s="1" t="s">
        <v>800</v>
      </c>
      <c r="S9" s="8">
        <v>0.86</v>
      </c>
      <c r="T9" s="1">
        <v>24</v>
      </c>
    </row>
    <row r="10" spans="1:20" x14ac:dyDescent="0.2">
      <c r="A10" t="s">
        <v>801</v>
      </c>
      <c r="B10" s="1">
        <v>737</v>
      </c>
      <c r="C10" s="2">
        <v>32281</v>
      </c>
      <c r="D10" s="1">
        <v>36</v>
      </c>
      <c r="E10" s="1" t="s">
        <v>3662</v>
      </c>
      <c r="F10" s="1">
        <v>68</v>
      </c>
      <c r="J10" t="s">
        <v>3675</v>
      </c>
      <c r="K10" t="s">
        <v>4408</v>
      </c>
      <c r="N10" s="1" t="s">
        <v>3676</v>
      </c>
      <c r="O10" s="3">
        <v>23</v>
      </c>
      <c r="P10" s="3" t="s">
        <v>798</v>
      </c>
      <c r="Q10" s="3" t="s">
        <v>802</v>
      </c>
      <c r="R10" s="1" t="s">
        <v>800</v>
      </c>
      <c r="S10" s="8">
        <v>4</v>
      </c>
      <c r="T10" s="1">
        <v>5.5</v>
      </c>
    </row>
    <row r="11" spans="1:20" x14ac:dyDescent="0.2">
      <c r="A11" t="s">
        <v>813</v>
      </c>
      <c r="B11" s="1">
        <v>741</v>
      </c>
      <c r="C11" s="2">
        <v>32283</v>
      </c>
      <c r="D11" s="1">
        <v>280</v>
      </c>
      <c r="E11" s="1" t="s">
        <v>3662</v>
      </c>
      <c r="F11" s="1">
        <v>88</v>
      </c>
      <c r="J11" t="s">
        <v>3663</v>
      </c>
      <c r="K11" t="s">
        <v>4408</v>
      </c>
      <c r="M11" t="s">
        <v>1513</v>
      </c>
      <c r="N11" s="1" t="s">
        <v>2838</v>
      </c>
      <c r="O11" s="3">
        <v>20</v>
      </c>
      <c r="P11" s="3" t="s">
        <v>2839</v>
      </c>
      <c r="Q11" s="3" t="s">
        <v>2840</v>
      </c>
      <c r="R11" s="1" t="s">
        <v>800</v>
      </c>
    </row>
    <row r="12" spans="1:20" x14ac:dyDescent="0.2">
      <c r="A12" t="s">
        <v>358</v>
      </c>
      <c r="B12" s="1">
        <v>736</v>
      </c>
      <c r="C12" s="2">
        <v>32283</v>
      </c>
      <c r="D12" s="1">
        <v>9</v>
      </c>
      <c r="E12" s="1" t="s">
        <v>795</v>
      </c>
      <c r="F12" s="1">
        <v>88</v>
      </c>
      <c r="J12" t="s">
        <v>796</v>
      </c>
      <c r="K12" t="s">
        <v>4408</v>
      </c>
      <c r="N12" s="1" t="s">
        <v>797</v>
      </c>
      <c r="O12" s="3">
        <v>7</v>
      </c>
      <c r="P12" s="3" t="s">
        <v>798</v>
      </c>
      <c r="Q12" s="3" t="s">
        <v>799</v>
      </c>
      <c r="R12" s="1" t="s">
        <v>800</v>
      </c>
      <c r="S12" s="8">
        <v>0.13800000000000001</v>
      </c>
      <c r="T12" s="1">
        <v>6</v>
      </c>
    </row>
    <row r="13" spans="1:20" x14ac:dyDescent="0.2">
      <c r="A13" t="s">
        <v>2841</v>
      </c>
      <c r="B13" s="1">
        <v>742</v>
      </c>
      <c r="C13" s="2">
        <v>32289</v>
      </c>
      <c r="D13" s="1">
        <v>40</v>
      </c>
      <c r="E13" s="1" t="s">
        <v>3650</v>
      </c>
      <c r="F13" s="1">
        <v>75</v>
      </c>
      <c r="J13" t="s">
        <v>3651</v>
      </c>
      <c r="K13" t="s">
        <v>4404</v>
      </c>
      <c r="N13" s="1" t="s">
        <v>2842</v>
      </c>
      <c r="P13" s="3" t="s">
        <v>2843</v>
      </c>
      <c r="R13" s="1" t="s">
        <v>2845</v>
      </c>
      <c r="S13" s="8">
        <v>0.64800000000000002</v>
      </c>
      <c r="T13" s="1">
        <v>24</v>
      </c>
    </row>
    <row r="14" spans="1:20" x14ac:dyDescent="0.2">
      <c r="A14" t="s">
        <v>2844</v>
      </c>
      <c r="B14" s="1">
        <v>743</v>
      </c>
      <c r="C14" s="2">
        <v>32295</v>
      </c>
      <c r="D14" s="1">
        <v>40</v>
      </c>
      <c r="E14" s="1" t="s">
        <v>2846</v>
      </c>
      <c r="F14" s="1">
        <v>95</v>
      </c>
      <c r="J14" t="s">
        <v>2847</v>
      </c>
      <c r="K14" t="s">
        <v>1245</v>
      </c>
      <c r="N14" s="1" t="s">
        <v>2848</v>
      </c>
      <c r="O14" s="3">
        <v>10</v>
      </c>
      <c r="P14" s="3" t="s">
        <v>2849</v>
      </c>
      <c r="Q14" s="3" t="s">
        <v>2850</v>
      </c>
      <c r="R14" s="1" t="s">
        <v>2845</v>
      </c>
      <c r="S14" s="8">
        <v>4</v>
      </c>
    </row>
    <row r="15" spans="1:20" x14ac:dyDescent="0.2">
      <c r="A15" t="s">
        <v>809</v>
      </c>
      <c r="B15" s="1">
        <v>744</v>
      </c>
      <c r="C15" s="2">
        <v>32296</v>
      </c>
      <c r="D15" s="1">
        <v>74</v>
      </c>
      <c r="E15" s="1" t="s">
        <v>3674</v>
      </c>
      <c r="F15" s="1">
        <v>96</v>
      </c>
      <c r="J15" t="s">
        <v>3675</v>
      </c>
      <c r="K15" t="s">
        <v>1244</v>
      </c>
      <c r="L15" t="s">
        <v>2119</v>
      </c>
      <c r="M15" t="s">
        <v>5553</v>
      </c>
      <c r="N15" s="1" t="s">
        <v>2838</v>
      </c>
      <c r="O15" s="3">
        <v>23</v>
      </c>
      <c r="P15" s="3" t="s">
        <v>2851</v>
      </c>
      <c r="Q15" s="3" t="s">
        <v>805</v>
      </c>
      <c r="R15" s="1" t="s">
        <v>2845</v>
      </c>
      <c r="S15" s="8">
        <v>2.9</v>
      </c>
      <c r="T15" s="1">
        <v>24</v>
      </c>
    </row>
    <row r="16" spans="1:20" x14ac:dyDescent="0.2">
      <c r="A16" t="s">
        <v>2841</v>
      </c>
      <c r="B16" s="1">
        <v>745</v>
      </c>
      <c r="C16" s="2">
        <v>32297</v>
      </c>
      <c r="D16" s="1">
        <v>100</v>
      </c>
      <c r="E16" s="1" t="s">
        <v>3662</v>
      </c>
      <c r="F16" s="1">
        <v>55</v>
      </c>
      <c r="J16" t="s">
        <v>2852</v>
      </c>
      <c r="K16" t="s">
        <v>4404</v>
      </c>
      <c r="N16" s="1" t="s">
        <v>2853</v>
      </c>
      <c r="O16" s="3" t="s">
        <v>3681</v>
      </c>
      <c r="P16" s="3" t="s">
        <v>3682</v>
      </c>
      <c r="R16" s="1" t="s">
        <v>2845</v>
      </c>
      <c r="S16" s="8">
        <v>5</v>
      </c>
      <c r="T16" s="1">
        <v>20</v>
      </c>
    </row>
    <row r="17" spans="1:20" x14ac:dyDescent="0.2">
      <c r="A17" t="s">
        <v>809</v>
      </c>
      <c r="B17" s="1">
        <v>746</v>
      </c>
      <c r="C17" s="2">
        <v>32301</v>
      </c>
      <c r="D17" s="1">
        <v>34</v>
      </c>
      <c r="E17" s="1" t="s">
        <v>3674</v>
      </c>
      <c r="F17" s="1">
        <v>75</v>
      </c>
      <c r="J17" t="s">
        <v>796</v>
      </c>
      <c r="K17" t="s">
        <v>676</v>
      </c>
      <c r="L17" t="s">
        <v>2119</v>
      </c>
      <c r="M17" t="s">
        <v>5553</v>
      </c>
      <c r="N17" s="1" t="s">
        <v>3683</v>
      </c>
      <c r="O17" s="3">
        <v>27</v>
      </c>
      <c r="P17" s="3" t="s">
        <v>3684</v>
      </c>
      <c r="Q17" s="3" t="s">
        <v>805</v>
      </c>
      <c r="R17" s="1" t="s">
        <v>2845</v>
      </c>
      <c r="S17" s="8">
        <v>1.35</v>
      </c>
      <c r="T17" s="1">
        <v>24</v>
      </c>
    </row>
    <row r="18" spans="1:20" x14ac:dyDescent="0.2">
      <c r="A18" t="s">
        <v>3685</v>
      </c>
      <c r="B18" s="1">
        <v>747</v>
      </c>
      <c r="C18" s="2">
        <v>32302</v>
      </c>
      <c r="D18" s="1">
        <v>80</v>
      </c>
      <c r="E18" s="1" t="s">
        <v>3686</v>
      </c>
      <c r="F18" s="1">
        <v>73</v>
      </c>
      <c r="J18" t="s">
        <v>796</v>
      </c>
      <c r="K18" t="s">
        <v>1246</v>
      </c>
      <c r="N18" s="1" t="s">
        <v>3683</v>
      </c>
      <c r="O18" s="3">
        <v>22</v>
      </c>
      <c r="P18" s="3" t="s">
        <v>3687</v>
      </c>
      <c r="R18" s="1" t="s">
        <v>2845</v>
      </c>
    </row>
    <row r="19" spans="1:20" x14ac:dyDescent="0.2">
      <c r="A19" t="s">
        <v>3673</v>
      </c>
      <c r="B19" s="1">
        <v>748</v>
      </c>
      <c r="C19" s="2">
        <v>32307</v>
      </c>
      <c r="D19" s="1">
        <v>32</v>
      </c>
      <c r="E19" s="1" t="s">
        <v>3674</v>
      </c>
      <c r="F19" s="1">
        <v>90</v>
      </c>
      <c r="J19" t="s">
        <v>3675</v>
      </c>
      <c r="K19" t="s">
        <v>4408</v>
      </c>
      <c r="N19" s="1" t="s">
        <v>3676</v>
      </c>
      <c r="O19" s="3">
        <v>22</v>
      </c>
      <c r="P19" s="3" t="s">
        <v>3677</v>
      </c>
      <c r="Q19" s="3" t="s">
        <v>357</v>
      </c>
      <c r="R19" s="1" t="s">
        <v>800</v>
      </c>
      <c r="S19" s="8">
        <v>3</v>
      </c>
      <c r="T19" s="1">
        <v>24</v>
      </c>
    </row>
    <row r="20" spans="1:20" x14ac:dyDescent="0.2">
      <c r="A20" t="s">
        <v>5204</v>
      </c>
      <c r="B20" s="1">
        <v>749</v>
      </c>
      <c r="C20" s="2">
        <v>32308</v>
      </c>
      <c r="D20" s="1">
        <v>37</v>
      </c>
      <c r="E20" s="1" t="s">
        <v>3650</v>
      </c>
      <c r="F20" s="1">
        <v>79</v>
      </c>
      <c r="J20" t="s">
        <v>3651</v>
      </c>
      <c r="K20" t="s">
        <v>1244</v>
      </c>
      <c r="L20" t="s">
        <v>5206</v>
      </c>
      <c r="M20" t="s">
        <v>5207</v>
      </c>
      <c r="N20" s="1" t="s">
        <v>5205</v>
      </c>
      <c r="O20" s="3">
        <v>15</v>
      </c>
      <c r="P20" s="3" t="s">
        <v>1510</v>
      </c>
      <c r="Q20" s="3" t="s">
        <v>1511</v>
      </c>
      <c r="R20" s="1" t="s">
        <v>2845</v>
      </c>
      <c r="S20" s="8">
        <v>0.20100000000000001</v>
      </c>
      <c r="T20" s="1">
        <v>3</v>
      </c>
    </row>
    <row r="21" spans="1:20" x14ac:dyDescent="0.2">
      <c r="A21" t="s">
        <v>806</v>
      </c>
      <c r="B21" s="1">
        <v>739</v>
      </c>
      <c r="C21" s="2">
        <v>32309</v>
      </c>
      <c r="D21" s="1">
        <v>150</v>
      </c>
      <c r="E21" s="1" t="s">
        <v>3674</v>
      </c>
      <c r="F21" s="1">
        <v>92</v>
      </c>
      <c r="J21" t="s">
        <v>3675</v>
      </c>
      <c r="K21" t="s">
        <v>4406</v>
      </c>
      <c r="N21" s="1" t="s">
        <v>807</v>
      </c>
      <c r="O21" s="3">
        <v>32</v>
      </c>
      <c r="P21" s="3" t="s">
        <v>808</v>
      </c>
      <c r="R21" s="1" t="s">
        <v>800</v>
      </c>
      <c r="S21" s="8">
        <v>3.3</v>
      </c>
      <c r="T21" s="1">
        <v>24</v>
      </c>
    </row>
    <row r="22" spans="1:20" x14ac:dyDescent="0.2">
      <c r="A22" t="s">
        <v>1512</v>
      </c>
      <c r="B22" s="1">
        <v>750</v>
      </c>
      <c r="C22" s="2">
        <v>32314</v>
      </c>
      <c r="D22" s="1">
        <v>55</v>
      </c>
      <c r="E22" s="1" t="s">
        <v>3674</v>
      </c>
      <c r="F22" s="1">
        <v>96</v>
      </c>
      <c r="J22" t="s">
        <v>3675</v>
      </c>
      <c r="K22" t="s">
        <v>4408</v>
      </c>
      <c r="M22" t="s">
        <v>1513</v>
      </c>
      <c r="N22" s="1" t="s">
        <v>1514</v>
      </c>
      <c r="O22" s="3">
        <v>23</v>
      </c>
      <c r="P22" s="3" t="s">
        <v>1515</v>
      </c>
      <c r="Q22" s="3" t="s">
        <v>1516</v>
      </c>
      <c r="R22" s="1" t="s">
        <v>1517</v>
      </c>
      <c r="S22" s="8">
        <v>2.7</v>
      </c>
      <c r="T22" s="1">
        <v>18</v>
      </c>
    </row>
    <row r="23" spans="1:20" x14ac:dyDescent="0.2">
      <c r="A23" t="s">
        <v>5287</v>
      </c>
      <c r="B23" s="1">
        <v>753</v>
      </c>
      <c r="C23" s="2">
        <v>32315</v>
      </c>
      <c r="D23" s="1">
        <v>8</v>
      </c>
      <c r="E23" s="1" t="s">
        <v>5288</v>
      </c>
      <c r="F23" s="1">
        <v>54</v>
      </c>
      <c r="J23" t="s">
        <v>5290</v>
      </c>
      <c r="K23" t="s">
        <v>4404</v>
      </c>
      <c r="M23" t="s">
        <v>4441</v>
      </c>
      <c r="N23" s="1" t="s">
        <v>5289</v>
      </c>
      <c r="P23" s="3" t="s">
        <v>4440</v>
      </c>
      <c r="Q23" s="3" t="s">
        <v>5291</v>
      </c>
      <c r="R23" s="1" t="s">
        <v>800</v>
      </c>
      <c r="S23" s="8">
        <v>0.23</v>
      </c>
      <c r="T23" s="1">
        <v>24</v>
      </c>
    </row>
    <row r="24" spans="1:20" x14ac:dyDescent="0.2">
      <c r="A24" t="s">
        <v>1518</v>
      </c>
      <c r="B24" s="1">
        <v>751</v>
      </c>
      <c r="C24" s="2">
        <v>32318</v>
      </c>
      <c r="D24" s="1">
        <v>20</v>
      </c>
      <c r="E24" s="1" t="s">
        <v>3686</v>
      </c>
      <c r="F24" s="1">
        <v>77</v>
      </c>
      <c r="J24" t="s">
        <v>796</v>
      </c>
      <c r="K24" t="s">
        <v>1247</v>
      </c>
      <c r="L24" t="s">
        <v>1519</v>
      </c>
      <c r="M24" t="s">
        <v>2426</v>
      </c>
      <c r="P24" s="3" t="s">
        <v>1287</v>
      </c>
      <c r="Q24" s="3" t="s">
        <v>1288</v>
      </c>
      <c r="R24" s="1" t="s">
        <v>1289</v>
      </c>
      <c r="S24" s="8">
        <v>1</v>
      </c>
      <c r="T24" s="1">
        <v>10</v>
      </c>
    </row>
    <row r="25" spans="1:20" x14ac:dyDescent="0.2">
      <c r="A25" t="s">
        <v>3071</v>
      </c>
      <c r="B25" s="1">
        <v>752</v>
      </c>
      <c r="C25" s="2">
        <v>32321</v>
      </c>
      <c r="D25" s="1">
        <v>80</v>
      </c>
      <c r="E25" s="1" t="s">
        <v>5286</v>
      </c>
      <c r="F25" s="1">
        <v>31</v>
      </c>
      <c r="J25" t="s">
        <v>5282</v>
      </c>
      <c r="K25" t="s">
        <v>4404</v>
      </c>
      <c r="L25" t="s">
        <v>5283</v>
      </c>
      <c r="M25" t="s">
        <v>5284</v>
      </c>
      <c r="P25" s="3" t="s">
        <v>798</v>
      </c>
      <c r="Q25" s="3" t="s">
        <v>3071</v>
      </c>
      <c r="R25" s="1" t="s">
        <v>5285</v>
      </c>
      <c r="T25" s="1">
        <v>12</v>
      </c>
    </row>
    <row r="26" spans="1:20" x14ac:dyDescent="0.2">
      <c r="A26" t="s">
        <v>4442</v>
      </c>
      <c r="B26" s="1">
        <v>754</v>
      </c>
      <c r="C26" s="2">
        <v>32323</v>
      </c>
      <c r="D26" s="1">
        <v>20</v>
      </c>
      <c r="E26" s="1" t="s">
        <v>3650</v>
      </c>
      <c r="F26" s="1">
        <v>88</v>
      </c>
      <c r="J26" t="s">
        <v>796</v>
      </c>
      <c r="K26" t="s">
        <v>1248</v>
      </c>
      <c r="L26" t="s">
        <v>4444</v>
      </c>
      <c r="M26" t="s">
        <v>4443</v>
      </c>
      <c r="O26" s="3">
        <v>18</v>
      </c>
      <c r="P26" s="3" t="s">
        <v>4445</v>
      </c>
      <c r="Q26" s="3" t="s">
        <v>4449</v>
      </c>
      <c r="R26" s="1" t="s">
        <v>4446</v>
      </c>
      <c r="S26" s="8">
        <v>0.5</v>
      </c>
      <c r="T26" s="1">
        <v>24</v>
      </c>
    </row>
    <row r="27" spans="1:20" ht="14.25" customHeight="1" x14ac:dyDescent="0.2">
      <c r="A27" t="s">
        <v>4442</v>
      </c>
      <c r="B27" s="1">
        <v>755</v>
      </c>
      <c r="C27" s="2">
        <v>32324</v>
      </c>
      <c r="D27" s="1">
        <v>80</v>
      </c>
      <c r="E27" s="1" t="s">
        <v>3650</v>
      </c>
      <c r="F27" s="1">
        <v>61</v>
      </c>
      <c r="I27" s="1">
        <v>9</v>
      </c>
      <c r="J27" t="s">
        <v>3651</v>
      </c>
      <c r="K27" t="s">
        <v>1249</v>
      </c>
      <c r="L27" t="s">
        <v>4444</v>
      </c>
      <c r="M27" t="s">
        <v>4443</v>
      </c>
      <c r="N27" s="1" t="s">
        <v>464</v>
      </c>
      <c r="O27" s="3">
        <v>18</v>
      </c>
      <c r="P27" s="3" t="s">
        <v>4447</v>
      </c>
      <c r="Q27" s="3" t="s">
        <v>4448</v>
      </c>
      <c r="R27" s="1" t="s">
        <v>4446</v>
      </c>
      <c r="S27" s="8">
        <v>0.5</v>
      </c>
      <c r="T27" s="1">
        <v>12</v>
      </c>
    </row>
    <row r="28" spans="1:20" x14ac:dyDescent="0.2">
      <c r="A28" t="s">
        <v>809</v>
      </c>
      <c r="B28" s="1">
        <v>801</v>
      </c>
      <c r="C28" s="2">
        <v>32330</v>
      </c>
      <c r="D28" s="1">
        <v>197</v>
      </c>
      <c r="E28" s="1" t="s">
        <v>3674</v>
      </c>
      <c r="F28" s="1">
        <v>71</v>
      </c>
      <c r="I28" s="1">
        <v>12</v>
      </c>
      <c r="J28" t="s">
        <v>3651</v>
      </c>
      <c r="K28" t="s">
        <v>676</v>
      </c>
      <c r="L28" t="s">
        <v>4453</v>
      </c>
      <c r="M28" t="s">
        <v>4455</v>
      </c>
      <c r="N28" s="1" t="s">
        <v>811</v>
      </c>
      <c r="O28" s="3">
        <v>32</v>
      </c>
      <c r="P28" s="3" t="s">
        <v>4454</v>
      </c>
      <c r="Q28" s="3" t="s">
        <v>4456</v>
      </c>
      <c r="R28" s="1" t="s">
        <v>2845</v>
      </c>
      <c r="S28" s="8">
        <v>0.4</v>
      </c>
      <c r="T28" s="1">
        <v>24</v>
      </c>
    </row>
    <row r="29" spans="1:20" x14ac:dyDescent="0.2">
      <c r="A29" t="s">
        <v>4457</v>
      </c>
      <c r="B29" s="1">
        <v>802</v>
      </c>
      <c r="C29" s="2">
        <v>32331</v>
      </c>
      <c r="D29" s="1">
        <v>72</v>
      </c>
      <c r="E29" s="1" t="s">
        <v>2846</v>
      </c>
      <c r="F29" s="1">
        <v>79</v>
      </c>
      <c r="J29" t="s">
        <v>2847</v>
      </c>
      <c r="K29" t="s">
        <v>1246</v>
      </c>
      <c r="L29" t="s">
        <v>4458</v>
      </c>
      <c r="M29" t="s">
        <v>1090</v>
      </c>
      <c r="N29" s="1" t="s">
        <v>3683</v>
      </c>
      <c r="O29" s="3">
        <v>19</v>
      </c>
      <c r="P29" s="3" t="s">
        <v>1091</v>
      </c>
      <c r="Q29" s="3" t="s">
        <v>1092</v>
      </c>
      <c r="R29" s="1" t="s">
        <v>2845</v>
      </c>
      <c r="S29" s="8">
        <v>4</v>
      </c>
      <c r="T29" s="1">
        <v>24</v>
      </c>
    </row>
    <row r="30" spans="1:20" x14ac:dyDescent="0.2">
      <c r="A30" t="s">
        <v>1093</v>
      </c>
      <c r="B30" s="1">
        <v>803</v>
      </c>
      <c r="C30" s="2">
        <v>32332</v>
      </c>
      <c r="D30" s="1">
        <v>72</v>
      </c>
      <c r="E30" s="1" t="s">
        <v>3662</v>
      </c>
      <c r="F30" s="1">
        <v>96</v>
      </c>
      <c r="J30" t="s">
        <v>3675</v>
      </c>
      <c r="K30" t="s">
        <v>4406</v>
      </c>
      <c r="L30" t="s">
        <v>1094</v>
      </c>
      <c r="M30" t="s">
        <v>1513</v>
      </c>
      <c r="N30" s="1" t="s">
        <v>1095</v>
      </c>
      <c r="O30" s="3">
        <v>23</v>
      </c>
      <c r="P30" s="3" t="s">
        <v>1096</v>
      </c>
      <c r="Q30" s="3" t="s">
        <v>1093</v>
      </c>
      <c r="R30" s="1" t="s">
        <v>1097</v>
      </c>
      <c r="S30" s="8">
        <v>3</v>
      </c>
      <c r="T30" s="1">
        <v>24</v>
      </c>
    </row>
    <row r="31" spans="1:20" x14ac:dyDescent="0.2">
      <c r="A31" t="s">
        <v>3649</v>
      </c>
      <c r="B31" s="1">
        <v>804</v>
      </c>
      <c r="C31" s="2">
        <v>32337</v>
      </c>
      <c r="D31" s="1">
        <v>53</v>
      </c>
      <c r="E31" s="1" t="s">
        <v>2846</v>
      </c>
      <c r="F31" s="1">
        <v>58</v>
      </c>
      <c r="J31" t="s">
        <v>3659</v>
      </c>
      <c r="K31" t="s">
        <v>676</v>
      </c>
      <c r="L31" t="s">
        <v>1099</v>
      </c>
      <c r="M31" t="s">
        <v>4455</v>
      </c>
      <c r="N31" s="1" t="s">
        <v>811</v>
      </c>
      <c r="O31" s="3">
        <v>32</v>
      </c>
      <c r="P31" s="3" t="s">
        <v>1098</v>
      </c>
      <c r="Q31" s="3" t="s">
        <v>3656</v>
      </c>
      <c r="R31" s="1" t="s">
        <v>1100</v>
      </c>
      <c r="S31" s="8">
        <v>4.0999999999999996</v>
      </c>
      <c r="T31" s="1">
        <v>24</v>
      </c>
    </row>
    <row r="32" spans="1:20" x14ac:dyDescent="0.2">
      <c r="A32" t="s">
        <v>809</v>
      </c>
      <c r="B32" s="1">
        <v>805</v>
      </c>
      <c r="C32" s="2">
        <v>32337</v>
      </c>
      <c r="D32" s="1">
        <v>201</v>
      </c>
      <c r="E32" s="1" t="s">
        <v>3674</v>
      </c>
      <c r="F32" s="1">
        <v>85</v>
      </c>
      <c r="J32" t="s">
        <v>796</v>
      </c>
      <c r="K32" t="s">
        <v>676</v>
      </c>
      <c r="L32" t="s">
        <v>1101</v>
      </c>
      <c r="M32" t="s">
        <v>4455</v>
      </c>
      <c r="N32" s="1" t="s">
        <v>3683</v>
      </c>
      <c r="O32" s="3">
        <v>21</v>
      </c>
      <c r="P32" s="3" t="s">
        <v>2992</v>
      </c>
      <c r="Q32" s="3" t="s">
        <v>4456</v>
      </c>
      <c r="R32" s="1" t="s">
        <v>2993</v>
      </c>
      <c r="S32" s="8">
        <v>1.02</v>
      </c>
      <c r="T32" s="1">
        <v>24</v>
      </c>
    </row>
    <row r="33" spans="1:20" x14ac:dyDescent="0.2">
      <c r="A33" t="s">
        <v>2994</v>
      </c>
      <c r="B33" s="1">
        <v>806</v>
      </c>
      <c r="C33" s="2">
        <v>32338</v>
      </c>
      <c r="D33" s="1">
        <v>150</v>
      </c>
      <c r="E33" s="1" t="s">
        <v>2995</v>
      </c>
      <c r="F33" s="1">
        <v>24</v>
      </c>
      <c r="I33" s="1">
        <v>6</v>
      </c>
      <c r="J33" t="s">
        <v>3651</v>
      </c>
      <c r="K33" t="s">
        <v>4406</v>
      </c>
      <c r="L33" t="s">
        <v>2996</v>
      </c>
      <c r="M33" t="s">
        <v>1947</v>
      </c>
      <c r="N33" s="1" t="s">
        <v>3683</v>
      </c>
      <c r="O33" s="3">
        <v>12</v>
      </c>
      <c r="P33" s="3" t="s">
        <v>1948</v>
      </c>
      <c r="Q33" s="3" t="s">
        <v>1949</v>
      </c>
      <c r="R33" s="1" t="s">
        <v>1950</v>
      </c>
      <c r="S33" s="8">
        <v>0.4</v>
      </c>
      <c r="T33" s="1">
        <v>24</v>
      </c>
    </row>
    <row r="34" spans="1:20" x14ac:dyDescent="0.2">
      <c r="A34" t="s">
        <v>5204</v>
      </c>
      <c r="B34" s="1">
        <v>807</v>
      </c>
      <c r="C34" s="2">
        <v>32343</v>
      </c>
      <c r="D34" s="1">
        <v>155</v>
      </c>
      <c r="E34" s="1" t="s">
        <v>3674</v>
      </c>
      <c r="F34" s="1">
        <v>88</v>
      </c>
      <c r="I34" s="1">
        <v>6</v>
      </c>
      <c r="J34" t="s">
        <v>3651</v>
      </c>
      <c r="K34" t="s">
        <v>1244</v>
      </c>
      <c r="L34" t="s">
        <v>1951</v>
      </c>
      <c r="M34" t="s">
        <v>4455</v>
      </c>
      <c r="N34" s="1" t="s">
        <v>3978</v>
      </c>
      <c r="O34" s="3">
        <v>3</v>
      </c>
      <c r="P34" s="3" t="s">
        <v>1952</v>
      </c>
      <c r="Q34" s="3" t="s">
        <v>805</v>
      </c>
      <c r="R34" s="1" t="s">
        <v>1950</v>
      </c>
      <c r="S34" s="8">
        <v>1.6</v>
      </c>
      <c r="T34" s="1">
        <v>10</v>
      </c>
    </row>
    <row r="35" spans="1:20" x14ac:dyDescent="0.2">
      <c r="A35" t="s">
        <v>2994</v>
      </c>
      <c r="B35" s="1">
        <v>809</v>
      </c>
      <c r="C35" s="2">
        <v>32345</v>
      </c>
      <c r="D35" s="1">
        <v>112</v>
      </c>
      <c r="E35" s="1" t="s">
        <v>2995</v>
      </c>
      <c r="F35" s="1">
        <v>53</v>
      </c>
      <c r="I35" s="1">
        <v>3</v>
      </c>
      <c r="J35" t="s">
        <v>1954</v>
      </c>
      <c r="K35" t="s">
        <v>4406</v>
      </c>
      <c r="L35" t="s">
        <v>2996</v>
      </c>
      <c r="M35" t="s">
        <v>1947</v>
      </c>
      <c r="N35" s="1" t="s">
        <v>1955</v>
      </c>
      <c r="O35" s="3">
        <v>4</v>
      </c>
      <c r="P35" s="3" t="s">
        <v>1956</v>
      </c>
      <c r="Q35" s="3" t="s">
        <v>1949</v>
      </c>
      <c r="R35" s="1" t="s">
        <v>1097</v>
      </c>
      <c r="S35" s="8">
        <v>0.71</v>
      </c>
      <c r="T35" s="1">
        <v>24</v>
      </c>
    </row>
    <row r="36" spans="1:20" x14ac:dyDescent="0.2">
      <c r="A36" t="s">
        <v>986</v>
      </c>
      <c r="B36" s="1">
        <v>810</v>
      </c>
      <c r="C36" s="2">
        <v>32346</v>
      </c>
      <c r="D36" s="1">
        <v>250</v>
      </c>
      <c r="E36" s="1" t="s">
        <v>3662</v>
      </c>
      <c r="F36" s="1">
        <v>86</v>
      </c>
      <c r="J36" t="s">
        <v>3663</v>
      </c>
      <c r="K36" t="s">
        <v>4406</v>
      </c>
      <c r="L36" t="s">
        <v>987</v>
      </c>
      <c r="M36" t="s">
        <v>1513</v>
      </c>
      <c r="N36" s="1" t="s">
        <v>1955</v>
      </c>
      <c r="O36" s="3">
        <v>2</v>
      </c>
      <c r="P36" s="3" t="s">
        <v>620</v>
      </c>
      <c r="Q36" s="3" t="s">
        <v>986</v>
      </c>
      <c r="R36" s="1" t="s">
        <v>988</v>
      </c>
      <c r="S36" s="8">
        <v>1.5</v>
      </c>
      <c r="T36" s="1">
        <v>192</v>
      </c>
    </row>
    <row r="37" spans="1:20" x14ac:dyDescent="0.2">
      <c r="A37" t="s">
        <v>3661</v>
      </c>
      <c r="B37" s="1">
        <v>808</v>
      </c>
      <c r="C37" s="2">
        <v>32346</v>
      </c>
      <c r="D37" s="1">
        <v>225</v>
      </c>
      <c r="E37" s="1" t="s">
        <v>3662</v>
      </c>
      <c r="F37" s="1">
        <v>77</v>
      </c>
      <c r="J37" t="s">
        <v>3663</v>
      </c>
      <c r="K37" t="s">
        <v>4406</v>
      </c>
      <c r="L37" t="s">
        <v>1256</v>
      </c>
      <c r="M37" t="s">
        <v>1513</v>
      </c>
      <c r="N37" s="1" t="s">
        <v>3664</v>
      </c>
      <c r="O37" s="3">
        <v>19</v>
      </c>
      <c r="P37" s="3" t="s">
        <v>1953</v>
      </c>
      <c r="Q37" s="3" t="s">
        <v>3665</v>
      </c>
      <c r="R37" s="1" t="s">
        <v>1097</v>
      </c>
      <c r="S37" s="8">
        <v>3</v>
      </c>
      <c r="T37" s="1">
        <v>12</v>
      </c>
    </row>
    <row r="38" spans="1:20" x14ac:dyDescent="0.2">
      <c r="A38" t="s">
        <v>621</v>
      </c>
      <c r="B38" s="1">
        <v>811</v>
      </c>
      <c r="C38" s="2">
        <v>32349</v>
      </c>
      <c r="D38" s="1">
        <v>75</v>
      </c>
      <c r="E38" s="1" t="s">
        <v>3662</v>
      </c>
      <c r="F38" s="1">
        <v>63</v>
      </c>
      <c r="J38" t="s">
        <v>3663</v>
      </c>
      <c r="K38" t="s">
        <v>1244</v>
      </c>
      <c r="L38" t="s">
        <v>624</v>
      </c>
      <c r="M38" t="s">
        <v>4455</v>
      </c>
      <c r="N38" s="1" t="s">
        <v>2838</v>
      </c>
      <c r="O38" s="3">
        <v>24</v>
      </c>
      <c r="P38" s="3" t="s">
        <v>623</v>
      </c>
      <c r="Q38" s="3" t="s">
        <v>622</v>
      </c>
      <c r="R38" s="1" t="s">
        <v>1100</v>
      </c>
      <c r="S38" s="8">
        <v>1</v>
      </c>
      <c r="T38" s="1">
        <v>18</v>
      </c>
    </row>
    <row r="39" spans="1:20" x14ac:dyDescent="0.2">
      <c r="A39" t="s">
        <v>625</v>
      </c>
      <c r="B39" s="1">
        <v>812</v>
      </c>
      <c r="C39" s="2">
        <v>32349</v>
      </c>
      <c r="D39" s="1">
        <v>25</v>
      </c>
      <c r="E39" s="1" t="s">
        <v>795</v>
      </c>
      <c r="F39" s="1">
        <v>62</v>
      </c>
      <c r="I39" s="1">
        <v>7</v>
      </c>
      <c r="J39" t="s">
        <v>3651</v>
      </c>
      <c r="K39" t="s">
        <v>146</v>
      </c>
      <c r="L39" t="s">
        <v>628</v>
      </c>
      <c r="M39" t="s">
        <v>629</v>
      </c>
      <c r="N39" s="1" t="s">
        <v>626</v>
      </c>
      <c r="O39" s="3">
        <v>34</v>
      </c>
      <c r="P39" s="3" t="s">
        <v>627</v>
      </c>
      <c r="Q39" s="3" t="s">
        <v>630</v>
      </c>
      <c r="R39" s="1" t="s">
        <v>631</v>
      </c>
      <c r="S39" s="8">
        <v>0.76</v>
      </c>
      <c r="T39" s="1">
        <v>24</v>
      </c>
    </row>
    <row r="40" spans="1:20" x14ac:dyDescent="0.2">
      <c r="A40" t="s">
        <v>632</v>
      </c>
      <c r="B40" s="1">
        <v>813</v>
      </c>
      <c r="C40" s="2">
        <v>32351</v>
      </c>
      <c r="D40" s="1">
        <v>265</v>
      </c>
      <c r="E40" s="1" t="s">
        <v>2846</v>
      </c>
      <c r="F40" s="1">
        <v>79</v>
      </c>
      <c r="J40" t="s">
        <v>3663</v>
      </c>
      <c r="K40" t="s">
        <v>4406</v>
      </c>
      <c r="L40" t="s">
        <v>635</v>
      </c>
      <c r="M40" t="s">
        <v>1513</v>
      </c>
      <c r="N40" s="1" t="s">
        <v>3676</v>
      </c>
      <c r="O40" s="3">
        <v>6</v>
      </c>
      <c r="P40" s="3" t="s">
        <v>633</v>
      </c>
      <c r="Q40" s="3" t="s">
        <v>634</v>
      </c>
      <c r="R40" s="1" t="s">
        <v>1100</v>
      </c>
      <c r="S40" s="8">
        <v>2</v>
      </c>
      <c r="T40" s="1">
        <v>168</v>
      </c>
    </row>
    <row r="41" spans="1:20" x14ac:dyDescent="0.2">
      <c r="A41" t="s">
        <v>358</v>
      </c>
      <c r="B41" s="1">
        <v>814</v>
      </c>
      <c r="C41" s="2">
        <v>32352</v>
      </c>
      <c r="D41" s="1">
        <v>78</v>
      </c>
      <c r="E41" s="1" t="s">
        <v>2846</v>
      </c>
      <c r="F41" s="1">
        <v>62</v>
      </c>
      <c r="J41" t="s">
        <v>2847</v>
      </c>
      <c r="K41" t="s">
        <v>1244</v>
      </c>
      <c r="L41" t="s">
        <v>636</v>
      </c>
      <c r="M41" t="s">
        <v>1090</v>
      </c>
      <c r="N41" s="1" t="s">
        <v>2838</v>
      </c>
      <c r="O41" s="3">
        <v>16</v>
      </c>
      <c r="P41" s="3" t="s">
        <v>638</v>
      </c>
      <c r="Q41" s="3" t="s">
        <v>637</v>
      </c>
      <c r="R41" s="1" t="s">
        <v>631</v>
      </c>
      <c r="S41" s="8">
        <v>5</v>
      </c>
      <c r="T41" s="1">
        <v>24</v>
      </c>
    </row>
    <row r="42" spans="1:20" x14ac:dyDescent="0.2">
      <c r="A42" t="s">
        <v>639</v>
      </c>
      <c r="B42" s="1">
        <v>815</v>
      </c>
      <c r="C42" s="2">
        <v>32357</v>
      </c>
      <c r="J42" t="s">
        <v>3663</v>
      </c>
      <c r="K42" t="s">
        <v>4406</v>
      </c>
    </row>
    <row r="43" spans="1:20" x14ac:dyDescent="0.2">
      <c r="A43" t="s">
        <v>809</v>
      </c>
      <c r="B43" s="1">
        <v>816</v>
      </c>
      <c r="C43" s="2">
        <v>32359</v>
      </c>
      <c r="D43" s="1">
        <v>152</v>
      </c>
      <c r="E43" s="1" t="s">
        <v>3674</v>
      </c>
      <c r="F43" s="1">
        <v>98</v>
      </c>
      <c r="J43" t="s">
        <v>3675</v>
      </c>
      <c r="K43" t="s">
        <v>1244</v>
      </c>
      <c r="L43" t="s">
        <v>1101</v>
      </c>
      <c r="M43" t="s">
        <v>4455</v>
      </c>
      <c r="N43" s="1" t="s">
        <v>3978</v>
      </c>
      <c r="O43" s="3">
        <v>25</v>
      </c>
      <c r="P43" s="3" t="s">
        <v>640</v>
      </c>
      <c r="Q43" s="3" t="s">
        <v>4456</v>
      </c>
      <c r="R43" s="1" t="s">
        <v>3398</v>
      </c>
      <c r="S43" s="8">
        <v>3.5</v>
      </c>
      <c r="T43" s="1">
        <v>24</v>
      </c>
    </row>
    <row r="44" spans="1:20" x14ac:dyDescent="0.2">
      <c r="A44" t="s">
        <v>3399</v>
      </c>
      <c r="B44" s="1">
        <v>817</v>
      </c>
      <c r="C44" s="2">
        <v>32360</v>
      </c>
      <c r="D44" s="1">
        <v>47</v>
      </c>
      <c r="E44" s="1" t="s">
        <v>2846</v>
      </c>
      <c r="F44" s="1">
        <v>95</v>
      </c>
      <c r="J44" t="s">
        <v>2847</v>
      </c>
      <c r="K44" t="s">
        <v>1244</v>
      </c>
      <c r="L44" t="s">
        <v>3400</v>
      </c>
      <c r="M44" t="s">
        <v>1513</v>
      </c>
      <c r="N44" s="1" t="s">
        <v>2838</v>
      </c>
      <c r="O44" s="3">
        <v>15</v>
      </c>
      <c r="P44" s="3" t="s">
        <v>3401</v>
      </c>
      <c r="Q44" s="3" t="s">
        <v>3402</v>
      </c>
      <c r="R44" s="1" t="s">
        <v>3403</v>
      </c>
      <c r="S44" s="8">
        <v>3</v>
      </c>
      <c r="T44" s="1">
        <v>12</v>
      </c>
    </row>
    <row r="45" spans="1:20" x14ac:dyDescent="0.2">
      <c r="A45" t="s">
        <v>1011</v>
      </c>
      <c r="B45" s="1">
        <v>818</v>
      </c>
      <c r="C45" s="2">
        <v>32364</v>
      </c>
      <c r="D45" s="1">
        <v>56</v>
      </c>
      <c r="E45" s="1" t="s">
        <v>3662</v>
      </c>
      <c r="F45" s="1">
        <v>67</v>
      </c>
      <c r="J45" t="s">
        <v>3675</v>
      </c>
      <c r="K45" t="s">
        <v>4408</v>
      </c>
      <c r="L45" t="s">
        <v>3404</v>
      </c>
      <c r="M45" t="s">
        <v>1513</v>
      </c>
      <c r="N45" s="1" t="s">
        <v>3676</v>
      </c>
      <c r="O45" s="3">
        <v>36</v>
      </c>
      <c r="P45" s="3" t="s">
        <v>3405</v>
      </c>
      <c r="Q45" s="3" t="s">
        <v>4324</v>
      </c>
      <c r="R45" s="1" t="s">
        <v>1012</v>
      </c>
      <c r="S45" s="8">
        <v>4</v>
      </c>
      <c r="T45" s="1">
        <v>12</v>
      </c>
    </row>
    <row r="46" spans="1:20" x14ac:dyDescent="0.2">
      <c r="A46" t="s">
        <v>1018</v>
      </c>
      <c r="B46" s="1">
        <v>820</v>
      </c>
      <c r="C46" s="2">
        <v>32366</v>
      </c>
      <c r="D46" s="1">
        <v>35</v>
      </c>
      <c r="E46" s="1" t="s">
        <v>3662</v>
      </c>
      <c r="F46" s="1">
        <v>71</v>
      </c>
      <c r="J46" t="s">
        <v>3675</v>
      </c>
      <c r="K46" t="s">
        <v>4406</v>
      </c>
      <c r="L46" t="s">
        <v>1039</v>
      </c>
      <c r="M46" t="s">
        <v>1090</v>
      </c>
      <c r="N46" s="1" t="s">
        <v>1036</v>
      </c>
      <c r="O46" s="3">
        <v>17</v>
      </c>
      <c r="P46" s="3" t="s">
        <v>1037</v>
      </c>
      <c r="Q46" s="3" t="s">
        <v>1038</v>
      </c>
      <c r="R46" s="1" t="s">
        <v>1100</v>
      </c>
      <c r="S46" s="8">
        <v>4.5</v>
      </c>
      <c r="T46" s="1">
        <v>3.5</v>
      </c>
    </row>
    <row r="47" spans="1:20" x14ac:dyDescent="0.2">
      <c r="A47" t="s">
        <v>1013</v>
      </c>
      <c r="B47" s="1">
        <v>819</v>
      </c>
      <c r="C47" s="2">
        <v>32367</v>
      </c>
      <c r="D47" s="1">
        <v>78</v>
      </c>
      <c r="E47" s="1" t="s">
        <v>3662</v>
      </c>
      <c r="F47" s="1">
        <v>83</v>
      </c>
      <c r="J47" t="s">
        <v>3675</v>
      </c>
      <c r="K47" t="s">
        <v>4406</v>
      </c>
      <c r="L47" t="s">
        <v>1015</v>
      </c>
      <c r="M47" t="s">
        <v>1513</v>
      </c>
      <c r="N47" s="1" t="s">
        <v>1955</v>
      </c>
      <c r="O47" s="3">
        <v>3</v>
      </c>
      <c r="P47" s="3" t="s">
        <v>1017</v>
      </c>
      <c r="Q47" s="3" t="s">
        <v>1016</v>
      </c>
      <c r="R47" s="1" t="s">
        <v>1014</v>
      </c>
      <c r="S47" s="8">
        <v>3</v>
      </c>
      <c r="T47" s="1">
        <v>3.5</v>
      </c>
    </row>
    <row r="48" spans="1:20" x14ac:dyDescent="0.2">
      <c r="A48" t="s">
        <v>2994</v>
      </c>
      <c r="B48" s="1">
        <v>821</v>
      </c>
      <c r="C48" s="2">
        <v>32372</v>
      </c>
      <c r="D48" s="1">
        <v>305</v>
      </c>
      <c r="E48" s="1" t="s">
        <v>1432</v>
      </c>
      <c r="F48" s="1">
        <v>72</v>
      </c>
      <c r="J48" t="s">
        <v>2847</v>
      </c>
      <c r="K48" t="s">
        <v>1249</v>
      </c>
      <c r="L48" t="s">
        <v>2996</v>
      </c>
      <c r="M48" t="s">
        <v>1947</v>
      </c>
      <c r="N48" s="1" t="s">
        <v>464</v>
      </c>
      <c r="O48" s="3">
        <v>8</v>
      </c>
      <c r="P48" s="3" t="s">
        <v>830</v>
      </c>
      <c r="Q48" s="3" t="s">
        <v>1949</v>
      </c>
      <c r="R48" s="1" t="s">
        <v>829</v>
      </c>
      <c r="S48" s="8">
        <v>6</v>
      </c>
      <c r="T48" s="1">
        <v>48</v>
      </c>
    </row>
    <row r="49" spans="1:20" x14ac:dyDescent="0.2">
      <c r="A49" t="s">
        <v>831</v>
      </c>
      <c r="B49" s="1">
        <v>822</v>
      </c>
      <c r="C49" s="2">
        <v>32372</v>
      </c>
      <c r="D49" s="1">
        <v>6</v>
      </c>
      <c r="E49" s="1" t="s">
        <v>3686</v>
      </c>
      <c r="F49" s="1">
        <v>73</v>
      </c>
      <c r="I49" s="1">
        <v>3</v>
      </c>
      <c r="J49" t="s">
        <v>796</v>
      </c>
      <c r="K49" t="s">
        <v>147</v>
      </c>
      <c r="L49" t="s">
        <v>833</v>
      </c>
      <c r="M49" t="s">
        <v>4455</v>
      </c>
      <c r="N49" s="1" t="s">
        <v>832</v>
      </c>
      <c r="O49" s="3">
        <v>9</v>
      </c>
      <c r="P49" s="3" t="s">
        <v>834</v>
      </c>
      <c r="Q49" s="3" t="s">
        <v>831</v>
      </c>
      <c r="R49" s="1" t="s">
        <v>835</v>
      </c>
      <c r="S49" s="8">
        <v>0.3</v>
      </c>
      <c r="T49" s="1">
        <v>6</v>
      </c>
    </row>
    <row r="50" spans="1:20" x14ac:dyDescent="0.2">
      <c r="A50" t="s">
        <v>836</v>
      </c>
      <c r="B50" s="1">
        <v>823</v>
      </c>
      <c r="C50" s="2">
        <v>32374</v>
      </c>
      <c r="D50" s="1">
        <v>40</v>
      </c>
      <c r="E50" s="1" t="s">
        <v>837</v>
      </c>
      <c r="F50" s="1">
        <v>58</v>
      </c>
      <c r="J50" t="s">
        <v>3659</v>
      </c>
      <c r="K50" t="s">
        <v>2402</v>
      </c>
      <c r="L50" t="s">
        <v>839</v>
      </c>
      <c r="M50" t="s">
        <v>4455</v>
      </c>
      <c r="N50" s="1" t="s">
        <v>838</v>
      </c>
      <c r="O50" s="3">
        <v>34</v>
      </c>
      <c r="R50" s="1" t="s">
        <v>2993</v>
      </c>
      <c r="T50" s="1">
        <v>2</v>
      </c>
    </row>
    <row r="51" spans="1:20" x14ac:dyDescent="0.2">
      <c r="A51" t="s">
        <v>840</v>
      </c>
      <c r="B51" s="1">
        <v>824</v>
      </c>
      <c r="C51" s="2">
        <v>32377</v>
      </c>
      <c r="D51" s="1">
        <v>93</v>
      </c>
      <c r="E51" s="1" t="s">
        <v>841</v>
      </c>
      <c r="F51" s="1">
        <v>92</v>
      </c>
      <c r="I51" s="1">
        <v>2</v>
      </c>
      <c r="J51" t="s">
        <v>3651</v>
      </c>
      <c r="K51" t="s">
        <v>2403</v>
      </c>
      <c r="L51" t="s">
        <v>1964</v>
      </c>
      <c r="M51" t="s">
        <v>4455</v>
      </c>
      <c r="N51" s="1" t="s">
        <v>1965</v>
      </c>
      <c r="O51" s="3">
        <v>14</v>
      </c>
      <c r="P51" s="3" t="s">
        <v>1968</v>
      </c>
      <c r="Q51" s="3" t="s">
        <v>1966</v>
      </c>
      <c r="R51" s="1" t="s">
        <v>1967</v>
      </c>
      <c r="S51" s="8">
        <v>0.57999999999999996</v>
      </c>
      <c r="T51" s="1">
        <v>24</v>
      </c>
    </row>
    <row r="52" spans="1:20" x14ac:dyDescent="0.2">
      <c r="A52" t="s">
        <v>840</v>
      </c>
      <c r="B52" s="1">
        <v>825</v>
      </c>
      <c r="C52" s="2">
        <v>32378</v>
      </c>
      <c r="J52" t="s">
        <v>796</v>
      </c>
      <c r="K52" t="s">
        <v>2403</v>
      </c>
    </row>
    <row r="53" spans="1:20" x14ac:dyDescent="0.2">
      <c r="A53" t="s">
        <v>1969</v>
      </c>
      <c r="B53" s="1">
        <v>826</v>
      </c>
      <c r="C53" s="2">
        <v>32380</v>
      </c>
      <c r="D53" s="1">
        <v>520</v>
      </c>
      <c r="E53" s="1" t="s">
        <v>3674</v>
      </c>
      <c r="F53" s="1">
        <v>82</v>
      </c>
      <c r="I53" s="5"/>
      <c r="J53" t="s">
        <v>796</v>
      </c>
      <c r="K53" t="s">
        <v>2404</v>
      </c>
      <c r="L53" t="s">
        <v>1972</v>
      </c>
      <c r="M53" t="s">
        <v>4455</v>
      </c>
      <c r="N53" s="1" t="s">
        <v>1970</v>
      </c>
      <c r="O53" s="3">
        <v>34</v>
      </c>
      <c r="P53" s="3" t="s">
        <v>1973</v>
      </c>
      <c r="Q53" s="3" t="s">
        <v>1974</v>
      </c>
      <c r="R53" s="1" t="s">
        <v>1971</v>
      </c>
      <c r="S53" s="8">
        <v>1.24</v>
      </c>
      <c r="T53" s="1">
        <v>24</v>
      </c>
    </row>
    <row r="54" spans="1:20" x14ac:dyDescent="0.2">
      <c r="A54" t="s">
        <v>1975</v>
      </c>
      <c r="B54" s="1">
        <v>827</v>
      </c>
      <c r="C54" s="2">
        <v>32381</v>
      </c>
      <c r="D54" s="1">
        <v>40</v>
      </c>
      <c r="E54" s="1" t="s">
        <v>1432</v>
      </c>
      <c r="F54" s="1">
        <v>63</v>
      </c>
      <c r="J54" t="s">
        <v>3651</v>
      </c>
      <c r="K54" t="s">
        <v>2402</v>
      </c>
      <c r="L54" t="s">
        <v>1976</v>
      </c>
      <c r="M54" t="s">
        <v>4455</v>
      </c>
      <c r="N54" s="1" t="s">
        <v>5205</v>
      </c>
      <c r="O54" s="3">
        <v>16</v>
      </c>
      <c r="P54" s="3" t="s">
        <v>1978</v>
      </c>
      <c r="Q54" s="3" t="s">
        <v>1977</v>
      </c>
      <c r="R54" s="1" t="s">
        <v>1979</v>
      </c>
      <c r="S54" s="8">
        <v>1.1200000000000001</v>
      </c>
      <c r="T54" s="1">
        <v>24</v>
      </c>
    </row>
    <row r="55" spans="1:20" x14ac:dyDescent="0.2">
      <c r="A55" t="s">
        <v>1985</v>
      </c>
      <c r="B55" s="1">
        <v>829</v>
      </c>
      <c r="C55" s="2">
        <v>32384</v>
      </c>
      <c r="D55" s="1">
        <v>20</v>
      </c>
      <c r="E55" s="1" t="s">
        <v>1432</v>
      </c>
      <c r="F55" s="1">
        <v>81</v>
      </c>
      <c r="I55" s="1">
        <v>5</v>
      </c>
      <c r="J55" t="s">
        <v>796</v>
      </c>
      <c r="K55" t="s">
        <v>1249</v>
      </c>
      <c r="L55" t="s">
        <v>1986</v>
      </c>
      <c r="M55" t="s">
        <v>1982</v>
      </c>
      <c r="N55" s="1" t="s">
        <v>1987</v>
      </c>
      <c r="O55" s="3">
        <v>33</v>
      </c>
      <c r="P55" s="3" t="s">
        <v>4941</v>
      </c>
      <c r="Q55" s="3" t="s">
        <v>4942</v>
      </c>
      <c r="R55" s="1" t="s">
        <v>1644</v>
      </c>
      <c r="S55" s="8">
        <v>2</v>
      </c>
      <c r="T55" s="1">
        <v>24</v>
      </c>
    </row>
    <row r="56" spans="1:20" x14ac:dyDescent="0.2">
      <c r="A56" t="s">
        <v>1645</v>
      </c>
      <c r="B56" s="1">
        <v>830</v>
      </c>
      <c r="C56" s="2">
        <v>32385</v>
      </c>
      <c r="D56" s="1">
        <v>71</v>
      </c>
      <c r="E56" s="1" t="s">
        <v>3667</v>
      </c>
      <c r="F56" s="1">
        <v>46</v>
      </c>
      <c r="J56" t="s">
        <v>3659</v>
      </c>
      <c r="K56" t="s">
        <v>1244</v>
      </c>
      <c r="L56" t="s">
        <v>1648</v>
      </c>
      <c r="M56" t="s">
        <v>1649</v>
      </c>
      <c r="N56" s="1" t="s">
        <v>3676</v>
      </c>
      <c r="O56" s="3">
        <v>23</v>
      </c>
      <c r="P56" s="3" t="s">
        <v>1647</v>
      </c>
      <c r="Q56" s="3" t="s">
        <v>1646</v>
      </c>
      <c r="R56" s="1" t="s">
        <v>1100</v>
      </c>
      <c r="S56" s="8">
        <v>1.5</v>
      </c>
      <c r="T56" s="1">
        <v>6</v>
      </c>
    </row>
    <row r="57" spans="1:20" x14ac:dyDescent="0.2">
      <c r="A57" t="s">
        <v>1980</v>
      </c>
      <c r="B57" s="1">
        <v>828</v>
      </c>
      <c r="C57" s="2">
        <v>32388</v>
      </c>
      <c r="D57" s="1">
        <v>150</v>
      </c>
      <c r="E57" s="1" t="s">
        <v>1432</v>
      </c>
      <c r="F57" s="1">
        <v>91</v>
      </c>
      <c r="I57" s="1">
        <v>8</v>
      </c>
      <c r="J57" t="s">
        <v>3651</v>
      </c>
      <c r="K57" t="s">
        <v>1249</v>
      </c>
      <c r="L57" t="s">
        <v>1981</v>
      </c>
      <c r="M57" t="s">
        <v>1982</v>
      </c>
      <c r="N57" s="1" t="s">
        <v>464</v>
      </c>
      <c r="O57" s="3">
        <v>3</v>
      </c>
      <c r="P57" s="3" t="s">
        <v>1983</v>
      </c>
      <c r="Q57" s="3" t="s">
        <v>1984</v>
      </c>
      <c r="R57" s="1" t="s">
        <v>1097</v>
      </c>
      <c r="S57" s="8">
        <v>0.2</v>
      </c>
      <c r="T57" s="1">
        <v>12</v>
      </c>
    </row>
    <row r="58" spans="1:20" x14ac:dyDescent="0.2">
      <c r="A58" t="s">
        <v>4291</v>
      </c>
      <c r="B58" s="1">
        <v>832</v>
      </c>
      <c r="C58" s="2">
        <v>32392</v>
      </c>
      <c r="D58" s="1">
        <v>17</v>
      </c>
      <c r="E58" s="1" t="s">
        <v>5288</v>
      </c>
      <c r="F58" s="1">
        <v>50</v>
      </c>
      <c r="J58" t="s">
        <v>3659</v>
      </c>
      <c r="K58" t="s">
        <v>146</v>
      </c>
      <c r="L58" t="s">
        <v>4293</v>
      </c>
      <c r="M58" t="s">
        <v>629</v>
      </c>
      <c r="N58" s="1" t="s">
        <v>4292</v>
      </c>
      <c r="O58" s="3">
        <v>28</v>
      </c>
      <c r="P58" s="3" t="s">
        <v>4294</v>
      </c>
      <c r="Q58" s="3" t="s">
        <v>3553</v>
      </c>
      <c r="R58" s="1" t="s">
        <v>3554</v>
      </c>
      <c r="S58" s="8">
        <v>0.3</v>
      </c>
      <c r="T58" s="1">
        <v>1.25</v>
      </c>
    </row>
    <row r="59" spans="1:20" x14ac:dyDescent="0.2">
      <c r="A59" t="s">
        <v>3555</v>
      </c>
      <c r="B59" s="1">
        <v>833</v>
      </c>
      <c r="C59" s="2">
        <v>32393</v>
      </c>
      <c r="D59" s="1">
        <v>40</v>
      </c>
      <c r="E59" s="1" t="s">
        <v>1432</v>
      </c>
      <c r="F59" s="1">
        <v>90</v>
      </c>
      <c r="I59" s="1">
        <v>3</v>
      </c>
      <c r="J59" t="s">
        <v>3651</v>
      </c>
      <c r="K59" t="s">
        <v>1249</v>
      </c>
      <c r="L59" t="s">
        <v>3557</v>
      </c>
      <c r="M59" t="s">
        <v>4455</v>
      </c>
      <c r="N59" s="1" t="s">
        <v>3556</v>
      </c>
      <c r="O59" s="3">
        <v>17</v>
      </c>
      <c r="P59" s="3" t="s">
        <v>3558</v>
      </c>
      <c r="Q59" s="3" t="s">
        <v>3559</v>
      </c>
      <c r="R59" s="1" t="s">
        <v>3554</v>
      </c>
      <c r="S59" s="8">
        <v>0.45</v>
      </c>
      <c r="T59" s="1">
        <v>24</v>
      </c>
    </row>
    <row r="60" spans="1:20" x14ac:dyDescent="0.2">
      <c r="A60" t="s">
        <v>3685</v>
      </c>
      <c r="B60" s="1">
        <v>834</v>
      </c>
      <c r="C60" s="2">
        <v>32414</v>
      </c>
      <c r="D60" s="1">
        <v>125</v>
      </c>
      <c r="E60" s="1" t="s">
        <v>3674</v>
      </c>
      <c r="F60" s="1">
        <v>84</v>
      </c>
      <c r="I60" s="1">
        <v>0.5</v>
      </c>
      <c r="J60" t="s">
        <v>796</v>
      </c>
      <c r="K60" t="s">
        <v>1244</v>
      </c>
      <c r="L60" t="s">
        <v>2787</v>
      </c>
      <c r="M60" t="s">
        <v>4443</v>
      </c>
      <c r="N60" s="1" t="s">
        <v>811</v>
      </c>
      <c r="O60" s="3">
        <v>19</v>
      </c>
      <c r="P60" s="3" t="s">
        <v>2788</v>
      </c>
      <c r="Q60" s="3" t="s">
        <v>2789</v>
      </c>
      <c r="R60" s="1" t="s">
        <v>800</v>
      </c>
      <c r="S60" s="8">
        <v>1.0209999999999999</v>
      </c>
      <c r="T60" s="1">
        <v>24</v>
      </c>
    </row>
    <row r="61" spans="1:20" x14ac:dyDescent="0.2">
      <c r="A61" t="s">
        <v>3685</v>
      </c>
      <c r="B61" s="1">
        <v>835</v>
      </c>
      <c r="C61" s="2">
        <v>32415</v>
      </c>
      <c r="D61" s="1">
        <v>200</v>
      </c>
      <c r="E61" s="1" t="s">
        <v>3674</v>
      </c>
      <c r="F61" s="1">
        <v>53</v>
      </c>
      <c r="I61" s="1">
        <v>0.5</v>
      </c>
      <c r="J61" t="s">
        <v>796</v>
      </c>
      <c r="K61" t="s">
        <v>1244</v>
      </c>
      <c r="L61" t="s">
        <v>2787</v>
      </c>
      <c r="M61" t="s">
        <v>4443</v>
      </c>
      <c r="N61" s="1" t="s">
        <v>811</v>
      </c>
      <c r="O61" s="3">
        <v>19</v>
      </c>
      <c r="P61" s="3" t="s">
        <v>2788</v>
      </c>
      <c r="Q61" s="3" t="s">
        <v>2789</v>
      </c>
      <c r="R61" s="1" t="s">
        <v>800</v>
      </c>
      <c r="S61" s="8">
        <v>0.82499999999999996</v>
      </c>
      <c r="T61" s="1">
        <v>24</v>
      </c>
    </row>
    <row r="62" spans="1:20" x14ac:dyDescent="0.2">
      <c r="A62" t="s">
        <v>3666</v>
      </c>
      <c r="B62" s="1">
        <v>831</v>
      </c>
      <c r="C62" s="2">
        <v>32420</v>
      </c>
      <c r="D62" s="1">
        <v>75</v>
      </c>
      <c r="E62" s="1" t="s">
        <v>3667</v>
      </c>
      <c r="F62" s="1">
        <v>48</v>
      </c>
      <c r="J62" t="s">
        <v>3659</v>
      </c>
      <c r="K62" t="s">
        <v>4408</v>
      </c>
      <c r="L62" t="s">
        <v>1650</v>
      </c>
      <c r="M62" t="s">
        <v>1090</v>
      </c>
      <c r="N62" s="1" t="s">
        <v>3670</v>
      </c>
      <c r="O62" s="3">
        <v>11</v>
      </c>
      <c r="P62" s="3" t="s">
        <v>4290</v>
      </c>
      <c r="Q62" s="3" t="s">
        <v>3672</v>
      </c>
      <c r="R62" s="1" t="s">
        <v>800</v>
      </c>
      <c r="S62" s="8">
        <v>1.5</v>
      </c>
      <c r="T62" s="1">
        <v>5</v>
      </c>
    </row>
    <row r="63" spans="1:20" x14ac:dyDescent="0.2">
      <c r="A63" t="s">
        <v>2790</v>
      </c>
      <c r="B63" s="1">
        <v>836</v>
      </c>
      <c r="C63" s="2">
        <v>32451</v>
      </c>
      <c r="D63" s="1">
        <v>14</v>
      </c>
      <c r="E63" s="1" t="s">
        <v>5288</v>
      </c>
      <c r="F63" s="1">
        <v>81</v>
      </c>
      <c r="J63" t="s">
        <v>3659</v>
      </c>
      <c r="K63" t="s">
        <v>933</v>
      </c>
      <c r="L63" t="s">
        <v>2791</v>
      </c>
      <c r="M63" t="s">
        <v>4455</v>
      </c>
      <c r="P63" s="3" t="s">
        <v>2790</v>
      </c>
      <c r="Q63" s="3" t="s">
        <v>2792</v>
      </c>
      <c r="R63" s="1" t="s">
        <v>2793</v>
      </c>
      <c r="S63" s="8">
        <v>0.25</v>
      </c>
      <c r="T63" s="1">
        <v>2</v>
      </c>
    </row>
    <row r="64" spans="1:20" x14ac:dyDescent="0.2">
      <c r="A64" t="s">
        <v>484</v>
      </c>
      <c r="B64" s="1">
        <v>839</v>
      </c>
      <c r="C64" s="2">
        <v>32631</v>
      </c>
      <c r="D64" s="1">
        <v>90</v>
      </c>
      <c r="E64" s="1" t="s">
        <v>3674</v>
      </c>
      <c r="F64" s="1">
        <v>64</v>
      </c>
      <c r="I64" s="1">
        <v>10</v>
      </c>
      <c r="J64" t="s">
        <v>3651</v>
      </c>
      <c r="K64" t="s">
        <v>2403</v>
      </c>
      <c r="L64" t="s">
        <v>486</v>
      </c>
      <c r="M64" t="s">
        <v>1090</v>
      </c>
      <c r="N64" s="1" t="s">
        <v>485</v>
      </c>
      <c r="O64" s="3">
        <v>32</v>
      </c>
      <c r="P64" s="3" t="s">
        <v>487</v>
      </c>
      <c r="Q64" s="3" t="s">
        <v>488</v>
      </c>
      <c r="R64" s="1" t="s">
        <v>489</v>
      </c>
      <c r="S64" s="8">
        <v>4.5</v>
      </c>
      <c r="T64" s="1">
        <v>192</v>
      </c>
    </row>
    <row r="65" spans="1:20" x14ac:dyDescent="0.2">
      <c r="A65" t="s">
        <v>2994</v>
      </c>
      <c r="B65" s="1">
        <v>840</v>
      </c>
      <c r="C65" s="2">
        <v>32637</v>
      </c>
      <c r="D65" s="1">
        <v>100</v>
      </c>
      <c r="E65" s="1" t="s">
        <v>1432</v>
      </c>
      <c r="F65" s="1">
        <v>72</v>
      </c>
      <c r="I65" s="1">
        <v>7</v>
      </c>
      <c r="J65" t="s">
        <v>796</v>
      </c>
      <c r="K65" t="s">
        <v>147</v>
      </c>
      <c r="L65" t="s">
        <v>2996</v>
      </c>
      <c r="M65" t="s">
        <v>1947</v>
      </c>
      <c r="N65" s="1" t="s">
        <v>1453</v>
      </c>
      <c r="O65" s="3">
        <v>19</v>
      </c>
      <c r="P65" s="3" t="s">
        <v>490</v>
      </c>
      <c r="Q65" s="3" t="s">
        <v>1949</v>
      </c>
      <c r="R65" s="1" t="s">
        <v>2796</v>
      </c>
      <c r="S65" s="8">
        <v>2</v>
      </c>
      <c r="T65" s="1">
        <v>24</v>
      </c>
    </row>
    <row r="66" spans="1:20" x14ac:dyDescent="0.2">
      <c r="A66" t="s">
        <v>495</v>
      </c>
      <c r="B66" s="1">
        <v>842</v>
      </c>
      <c r="C66" s="2">
        <v>32643</v>
      </c>
      <c r="D66" s="1">
        <v>40</v>
      </c>
      <c r="E66" s="1" t="s">
        <v>1432</v>
      </c>
      <c r="F66" s="1">
        <v>79</v>
      </c>
      <c r="I66" s="1">
        <v>4</v>
      </c>
      <c r="J66" t="s">
        <v>3651</v>
      </c>
      <c r="K66" t="s">
        <v>1249</v>
      </c>
      <c r="L66" t="s">
        <v>496</v>
      </c>
      <c r="M66" t="s">
        <v>497</v>
      </c>
      <c r="N66" s="1" t="s">
        <v>3556</v>
      </c>
      <c r="O66" s="3">
        <v>16</v>
      </c>
      <c r="P66" s="3" t="s">
        <v>798</v>
      </c>
      <c r="Q66" s="3" t="s">
        <v>498</v>
      </c>
      <c r="R66" s="1" t="s">
        <v>2796</v>
      </c>
      <c r="S66" s="8">
        <v>0.17</v>
      </c>
      <c r="T66" s="1">
        <v>18</v>
      </c>
    </row>
    <row r="67" spans="1:20" x14ac:dyDescent="0.2">
      <c r="A67" t="s">
        <v>3399</v>
      </c>
      <c r="B67" s="1">
        <v>844</v>
      </c>
      <c r="C67" s="2">
        <v>32645</v>
      </c>
      <c r="D67" s="1">
        <v>75</v>
      </c>
      <c r="E67" s="1" t="s">
        <v>3662</v>
      </c>
      <c r="F67" s="1">
        <v>70</v>
      </c>
      <c r="J67" t="s">
        <v>3675</v>
      </c>
      <c r="K67" t="s">
        <v>934</v>
      </c>
      <c r="L67" t="s">
        <v>3400</v>
      </c>
      <c r="M67" t="s">
        <v>1513</v>
      </c>
      <c r="N67" s="1" t="s">
        <v>1036</v>
      </c>
      <c r="O67" s="3">
        <v>23</v>
      </c>
      <c r="P67" s="3" t="s">
        <v>504</v>
      </c>
      <c r="Q67" s="3" t="s">
        <v>503</v>
      </c>
      <c r="R67" s="1" t="s">
        <v>800</v>
      </c>
      <c r="S67" s="8">
        <v>7</v>
      </c>
      <c r="T67" s="1">
        <v>10</v>
      </c>
    </row>
    <row r="68" spans="1:20" x14ac:dyDescent="0.2">
      <c r="A68" t="s">
        <v>499</v>
      </c>
      <c r="B68" s="1">
        <v>843</v>
      </c>
      <c r="C68" s="2">
        <v>32651</v>
      </c>
      <c r="D68" s="1">
        <v>75</v>
      </c>
      <c r="E68" s="1" t="s">
        <v>2846</v>
      </c>
      <c r="F68" s="1">
        <v>88</v>
      </c>
      <c r="J68" t="s">
        <v>3659</v>
      </c>
      <c r="K68" t="s">
        <v>4406</v>
      </c>
      <c r="L68" t="s">
        <v>501</v>
      </c>
      <c r="M68" t="s">
        <v>1513</v>
      </c>
      <c r="N68" s="1" t="s">
        <v>1095</v>
      </c>
      <c r="O68" s="3">
        <v>31</v>
      </c>
      <c r="P68" s="3" t="s">
        <v>500</v>
      </c>
      <c r="Q68" s="3" t="s">
        <v>502</v>
      </c>
      <c r="R68" s="1" t="s">
        <v>800</v>
      </c>
      <c r="S68" s="8">
        <v>3</v>
      </c>
      <c r="T68" s="1">
        <v>12</v>
      </c>
    </row>
    <row r="69" spans="1:20" x14ac:dyDescent="0.2">
      <c r="A69" t="s">
        <v>505</v>
      </c>
      <c r="B69" s="1">
        <v>845</v>
      </c>
      <c r="C69" s="2">
        <v>32652</v>
      </c>
      <c r="D69" s="1">
        <v>160</v>
      </c>
      <c r="E69" s="1" t="s">
        <v>506</v>
      </c>
      <c r="F69" s="1">
        <v>73</v>
      </c>
      <c r="J69" t="s">
        <v>3659</v>
      </c>
      <c r="K69" t="s">
        <v>1249</v>
      </c>
      <c r="L69" t="s">
        <v>508</v>
      </c>
      <c r="M69" t="s">
        <v>1982</v>
      </c>
      <c r="N69" s="1" t="s">
        <v>507</v>
      </c>
      <c r="O69" s="3">
        <v>1</v>
      </c>
      <c r="P69" s="3" t="s">
        <v>509</v>
      </c>
      <c r="Q69" s="3" t="s">
        <v>510</v>
      </c>
      <c r="R69" s="1" t="s">
        <v>2796</v>
      </c>
      <c r="S69" s="8">
        <v>1</v>
      </c>
      <c r="T69" s="1">
        <v>4</v>
      </c>
    </row>
    <row r="70" spans="1:20" x14ac:dyDescent="0.2">
      <c r="A70" t="s">
        <v>809</v>
      </c>
      <c r="B70" s="1">
        <v>838</v>
      </c>
      <c r="C70" s="2">
        <v>32653</v>
      </c>
      <c r="D70" s="1">
        <v>146</v>
      </c>
      <c r="E70" s="1" t="s">
        <v>3674</v>
      </c>
      <c r="F70" s="1">
        <v>90</v>
      </c>
      <c r="J70" t="s">
        <v>3675</v>
      </c>
      <c r="K70" t="s">
        <v>1244</v>
      </c>
      <c r="L70" t="s">
        <v>1101</v>
      </c>
      <c r="M70" t="s">
        <v>4455</v>
      </c>
      <c r="N70" s="1" t="s">
        <v>2838</v>
      </c>
      <c r="O70" s="3">
        <v>36</v>
      </c>
      <c r="P70" s="3" t="s">
        <v>2797</v>
      </c>
      <c r="Q70" s="3" t="s">
        <v>805</v>
      </c>
      <c r="R70" s="1" t="s">
        <v>2798</v>
      </c>
      <c r="S70" s="8">
        <v>2.5</v>
      </c>
      <c r="T70" s="1">
        <v>24</v>
      </c>
    </row>
    <row r="71" spans="1:20" x14ac:dyDescent="0.2">
      <c r="A71" t="s">
        <v>2794</v>
      </c>
      <c r="B71" s="1">
        <v>837</v>
      </c>
      <c r="C71" s="2">
        <v>32654</v>
      </c>
      <c r="D71" s="1">
        <v>35</v>
      </c>
      <c r="E71" s="1" t="s">
        <v>795</v>
      </c>
      <c r="F71" s="1">
        <v>34</v>
      </c>
      <c r="I71" s="1">
        <v>8</v>
      </c>
      <c r="J71" t="s">
        <v>3651</v>
      </c>
      <c r="K71" t="s">
        <v>146</v>
      </c>
      <c r="L71" t="s">
        <v>2795</v>
      </c>
      <c r="N71" s="1" t="s">
        <v>626</v>
      </c>
      <c r="O71" s="3">
        <v>30</v>
      </c>
      <c r="R71" s="1" t="s">
        <v>2796</v>
      </c>
      <c r="T71" s="1">
        <v>18</v>
      </c>
    </row>
    <row r="72" spans="1:20" x14ac:dyDescent="0.2">
      <c r="A72" t="s">
        <v>511</v>
      </c>
      <c r="B72" s="1">
        <v>846</v>
      </c>
      <c r="C72" s="2">
        <v>32660</v>
      </c>
      <c r="D72" s="1">
        <v>20</v>
      </c>
      <c r="E72" s="1" t="s">
        <v>3674</v>
      </c>
      <c r="F72" s="1">
        <v>77</v>
      </c>
      <c r="I72" s="1">
        <v>14</v>
      </c>
      <c r="J72" t="s">
        <v>796</v>
      </c>
      <c r="K72" t="s">
        <v>935</v>
      </c>
      <c r="L72" t="s">
        <v>513</v>
      </c>
      <c r="M72" t="s">
        <v>4455</v>
      </c>
      <c r="N72" s="1" t="s">
        <v>1987</v>
      </c>
      <c r="O72" s="3">
        <v>3</v>
      </c>
      <c r="P72" s="3" t="s">
        <v>512</v>
      </c>
      <c r="Q72" s="3" t="s">
        <v>514</v>
      </c>
      <c r="R72" s="1" t="s">
        <v>2796</v>
      </c>
      <c r="S72" s="8">
        <v>0.37</v>
      </c>
      <c r="T72" s="1">
        <v>8</v>
      </c>
    </row>
    <row r="73" spans="1:20" x14ac:dyDescent="0.2">
      <c r="A73" t="s">
        <v>2844</v>
      </c>
      <c r="B73" s="1">
        <v>847</v>
      </c>
      <c r="C73" s="2">
        <v>32661</v>
      </c>
      <c r="D73" s="1">
        <v>10.7</v>
      </c>
      <c r="E73" s="1" t="s">
        <v>2846</v>
      </c>
      <c r="F73" s="1">
        <v>53</v>
      </c>
      <c r="J73" t="s">
        <v>2847</v>
      </c>
      <c r="K73" t="s">
        <v>1245</v>
      </c>
      <c r="L73" t="s">
        <v>516</v>
      </c>
      <c r="M73" t="s">
        <v>4508</v>
      </c>
      <c r="N73" s="1" t="s">
        <v>515</v>
      </c>
      <c r="O73" s="3">
        <v>10</v>
      </c>
      <c r="P73" s="3" t="s">
        <v>517</v>
      </c>
      <c r="Q73" s="3" t="s">
        <v>518</v>
      </c>
      <c r="R73" s="1" t="s">
        <v>2796</v>
      </c>
      <c r="S73" s="8">
        <v>7</v>
      </c>
      <c r="T73" s="1">
        <v>48</v>
      </c>
    </row>
    <row r="74" spans="1:20" x14ac:dyDescent="0.2">
      <c r="A74" t="s">
        <v>3649</v>
      </c>
      <c r="B74" s="1">
        <v>850</v>
      </c>
      <c r="C74" s="2">
        <v>32665</v>
      </c>
      <c r="D74" s="1">
        <v>107</v>
      </c>
      <c r="E74" s="1" t="s">
        <v>3650</v>
      </c>
      <c r="F74" s="1">
        <v>82</v>
      </c>
      <c r="I74" s="1">
        <v>1</v>
      </c>
      <c r="J74" t="s">
        <v>3651</v>
      </c>
      <c r="K74" t="s">
        <v>1244</v>
      </c>
      <c r="L74" t="s">
        <v>1099</v>
      </c>
      <c r="M74" t="s">
        <v>4455</v>
      </c>
      <c r="N74" s="1" t="s">
        <v>803</v>
      </c>
      <c r="O74" s="3">
        <v>9</v>
      </c>
      <c r="P74" s="3" t="s">
        <v>3976</v>
      </c>
      <c r="Q74" s="3" t="s">
        <v>3936</v>
      </c>
      <c r="R74" s="1" t="s">
        <v>2796</v>
      </c>
      <c r="S74" s="8">
        <v>0.46</v>
      </c>
      <c r="T74" s="1">
        <v>24</v>
      </c>
    </row>
    <row r="75" spans="1:20" x14ac:dyDescent="0.2">
      <c r="A75" t="s">
        <v>1686</v>
      </c>
      <c r="B75" s="1">
        <v>849</v>
      </c>
      <c r="C75" s="2">
        <v>32667</v>
      </c>
      <c r="D75" s="1">
        <v>11</v>
      </c>
      <c r="E75" s="1" t="s">
        <v>2846</v>
      </c>
      <c r="F75" s="1">
        <v>56</v>
      </c>
      <c r="J75" t="s">
        <v>2847</v>
      </c>
      <c r="K75" t="s">
        <v>4406</v>
      </c>
      <c r="L75" t="s">
        <v>1688</v>
      </c>
      <c r="M75" t="s">
        <v>4508</v>
      </c>
      <c r="N75" s="1" t="s">
        <v>1687</v>
      </c>
      <c r="O75" s="3">
        <v>10</v>
      </c>
      <c r="P75" s="3" t="s">
        <v>3974</v>
      </c>
      <c r="Q75" s="3" t="s">
        <v>3975</v>
      </c>
      <c r="R75" s="1" t="s">
        <v>2796</v>
      </c>
      <c r="S75" s="8">
        <v>6</v>
      </c>
      <c r="T75" s="1">
        <v>24</v>
      </c>
    </row>
    <row r="76" spans="1:20" x14ac:dyDescent="0.2">
      <c r="A76" t="s">
        <v>505</v>
      </c>
      <c r="B76" s="1">
        <v>854</v>
      </c>
      <c r="C76" s="2">
        <v>32671</v>
      </c>
      <c r="D76" s="1">
        <v>30</v>
      </c>
      <c r="E76" s="1" t="s">
        <v>3650</v>
      </c>
      <c r="F76" s="1">
        <v>77</v>
      </c>
      <c r="I76" s="1">
        <v>10</v>
      </c>
      <c r="J76" t="s">
        <v>3651</v>
      </c>
      <c r="K76" t="s">
        <v>1249</v>
      </c>
      <c r="L76" t="s">
        <v>508</v>
      </c>
      <c r="M76" t="s">
        <v>1982</v>
      </c>
      <c r="N76" s="1" t="s">
        <v>464</v>
      </c>
      <c r="O76" s="3">
        <v>27</v>
      </c>
      <c r="P76" s="3" t="s">
        <v>1656</v>
      </c>
      <c r="Q76" s="3" t="s">
        <v>510</v>
      </c>
      <c r="R76" s="1" t="s">
        <v>2796</v>
      </c>
      <c r="S76" s="8">
        <v>0.35</v>
      </c>
      <c r="T76" s="1">
        <v>9</v>
      </c>
    </row>
    <row r="77" spans="1:20" x14ac:dyDescent="0.2">
      <c r="A77" t="s">
        <v>3937</v>
      </c>
      <c r="B77" s="1">
        <v>851</v>
      </c>
      <c r="C77" s="2">
        <v>32672</v>
      </c>
      <c r="D77" s="1">
        <v>310</v>
      </c>
      <c r="E77" s="1" t="s">
        <v>2846</v>
      </c>
      <c r="F77" s="1">
        <v>63</v>
      </c>
      <c r="J77" t="s">
        <v>2852</v>
      </c>
      <c r="K77" t="s">
        <v>5080</v>
      </c>
      <c r="L77" t="s">
        <v>1973</v>
      </c>
      <c r="M77" t="s">
        <v>3939</v>
      </c>
      <c r="N77" s="1" t="s">
        <v>3938</v>
      </c>
      <c r="O77" s="3">
        <v>16</v>
      </c>
      <c r="P77" s="3" t="s">
        <v>3940</v>
      </c>
      <c r="Q77" s="3" t="s">
        <v>3941</v>
      </c>
      <c r="R77" s="1" t="s">
        <v>2796</v>
      </c>
      <c r="S77" s="8">
        <v>3.5</v>
      </c>
      <c r="T77" s="1">
        <v>24</v>
      </c>
    </row>
    <row r="78" spans="1:20" x14ac:dyDescent="0.2">
      <c r="A78" t="s">
        <v>3942</v>
      </c>
      <c r="B78" s="1">
        <v>852</v>
      </c>
      <c r="C78" s="2">
        <v>32673</v>
      </c>
      <c r="D78" s="1">
        <v>340</v>
      </c>
      <c r="E78" s="1" t="s">
        <v>3662</v>
      </c>
      <c r="F78" s="1">
        <v>68</v>
      </c>
      <c r="J78" t="s">
        <v>2852</v>
      </c>
      <c r="K78" t="s">
        <v>5080</v>
      </c>
      <c r="M78" t="s">
        <v>1513</v>
      </c>
      <c r="N78" s="1" t="s">
        <v>1970</v>
      </c>
      <c r="O78" s="3">
        <v>12</v>
      </c>
      <c r="P78" s="3" t="s">
        <v>3943</v>
      </c>
      <c r="Q78" s="3" t="s">
        <v>3942</v>
      </c>
      <c r="R78" s="1" t="s">
        <v>2796</v>
      </c>
      <c r="S78" s="8">
        <v>4</v>
      </c>
      <c r="T78" s="1">
        <v>24</v>
      </c>
    </row>
    <row r="79" spans="1:20" x14ac:dyDescent="0.2">
      <c r="A79" t="s">
        <v>809</v>
      </c>
      <c r="B79" s="1">
        <v>853</v>
      </c>
      <c r="C79" s="2">
        <v>32674</v>
      </c>
      <c r="D79" s="1">
        <v>153</v>
      </c>
      <c r="E79" s="1" t="s">
        <v>3674</v>
      </c>
      <c r="F79" s="1">
        <v>85</v>
      </c>
      <c r="I79" s="1">
        <v>1</v>
      </c>
      <c r="J79" t="s">
        <v>796</v>
      </c>
      <c r="K79" t="s">
        <v>5080</v>
      </c>
      <c r="L79" t="s">
        <v>3944</v>
      </c>
      <c r="M79" t="s">
        <v>3945</v>
      </c>
      <c r="N79" s="1" t="s">
        <v>3118</v>
      </c>
      <c r="O79" s="3">
        <v>19</v>
      </c>
      <c r="P79" s="3" t="s">
        <v>2171</v>
      </c>
      <c r="Q79" s="3" t="s">
        <v>2172</v>
      </c>
      <c r="R79" s="1" t="s">
        <v>2796</v>
      </c>
      <c r="S79" s="8">
        <v>0.4</v>
      </c>
      <c r="T79" s="1">
        <v>24</v>
      </c>
    </row>
    <row r="80" spans="1:20" x14ac:dyDescent="0.2">
      <c r="A80" t="s">
        <v>519</v>
      </c>
      <c r="B80" s="1">
        <v>848</v>
      </c>
      <c r="C80" s="2">
        <v>32675</v>
      </c>
      <c r="D80" s="1">
        <v>150</v>
      </c>
      <c r="E80" s="1" t="s">
        <v>3662</v>
      </c>
      <c r="F80" s="1">
        <v>98</v>
      </c>
      <c r="J80" t="s">
        <v>3675</v>
      </c>
      <c r="K80" t="s">
        <v>1245</v>
      </c>
      <c r="L80" t="s">
        <v>521</v>
      </c>
      <c r="M80" t="s">
        <v>4508</v>
      </c>
      <c r="N80" s="1" t="s">
        <v>520</v>
      </c>
      <c r="O80" s="3">
        <v>4</v>
      </c>
      <c r="P80" s="3" t="s">
        <v>522</v>
      </c>
      <c r="Q80" s="3" t="s">
        <v>3857</v>
      </c>
      <c r="R80" s="1" t="s">
        <v>2796</v>
      </c>
      <c r="S80" s="8">
        <v>6</v>
      </c>
      <c r="T80" s="1">
        <v>24</v>
      </c>
    </row>
    <row r="81" spans="1:20" x14ac:dyDescent="0.2">
      <c r="A81" t="s">
        <v>491</v>
      </c>
      <c r="B81" s="1">
        <v>841</v>
      </c>
      <c r="C81" s="2">
        <v>32677</v>
      </c>
      <c r="D81" s="1">
        <v>80</v>
      </c>
      <c r="E81" s="1" t="s">
        <v>795</v>
      </c>
      <c r="F81" s="1">
        <v>68</v>
      </c>
      <c r="I81" s="1">
        <v>3</v>
      </c>
      <c r="J81" t="s">
        <v>3651</v>
      </c>
      <c r="K81" t="s">
        <v>1244</v>
      </c>
      <c r="L81" t="s">
        <v>493</v>
      </c>
      <c r="M81" t="s">
        <v>4455</v>
      </c>
      <c r="N81" s="1" t="s">
        <v>803</v>
      </c>
      <c r="O81" s="3">
        <v>16</v>
      </c>
      <c r="P81" s="3" t="s">
        <v>492</v>
      </c>
      <c r="Q81" s="3" t="s">
        <v>494</v>
      </c>
      <c r="R81" s="1" t="s">
        <v>2796</v>
      </c>
      <c r="S81" s="8">
        <v>0.17</v>
      </c>
      <c r="T81" s="1">
        <v>18</v>
      </c>
    </row>
    <row r="82" spans="1:20" x14ac:dyDescent="0.2">
      <c r="A82" t="s">
        <v>809</v>
      </c>
      <c r="B82" s="1">
        <v>856</v>
      </c>
      <c r="C82" s="2">
        <v>32680</v>
      </c>
      <c r="D82" s="1">
        <v>143</v>
      </c>
      <c r="E82" s="1" t="s">
        <v>3674</v>
      </c>
      <c r="F82" s="1">
        <v>87</v>
      </c>
      <c r="J82" t="s">
        <v>3675</v>
      </c>
      <c r="K82" t="s">
        <v>1244</v>
      </c>
      <c r="L82" t="s">
        <v>4061</v>
      </c>
      <c r="M82" t="s">
        <v>4455</v>
      </c>
      <c r="N82" s="1" t="s">
        <v>3978</v>
      </c>
      <c r="O82" s="3" t="s">
        <v>4059</v>
      </c>
      <c r="P82" s="3" t="s">
        <v>4060</v>
      </c>
      <c r="Q82" s="3" t="s">
        <v>805</v>
      </c>
      <c r="R82" s="1" t="s">
        <v>1660</v>
      </c>
      <c r="S82" s="8">
        <v>2.2799999999999998</v>
      </c>
      <c r="T82" s="1">
        <v>24</v>
      </c>
    </row>
    <row r="83" spans="1:20" x14ac:dyDescent="0.2">
      <c r="A83" t="s">
        <v>1657</v>
      </c>
      <c r="B83" s="1">
        <v>855</v>
      </c>
      <c r="C83" s="2">
        <v>32686</v>
      </c>
      <c r="D83" s="1">
        <v>40</v>
      </c>
      <c r="E83" s="1" t="s">
        <v>3674</v>
      </c>
      <c r="F83" s="1">
        <v>87</v>
      </c>
      <c r="I83" s="1">
        <v>1</v>
      </c>
      <c r="J83" t="s">
        <v>3651</v>
      </c>
      <c r="K83" t="s">
        <v>147</v>
      </c>
      <c r="L83" t="s">
        <v>1658</v>
      </c>
      <c r="M83" t="s">
        <v>1513</v>
      </c>
      <c r="P83" s="3" t="s">
        <v>1659</v>
      </c>
      <c r="Q83" s="3" t="s">
        <v>1661</v>
      </c>
      <c r="R83" s="1" t="s">
        <v>1660</v>
      </c>
      <c r="S83" s="8">
        <v>1.67</v>
      </c>
      <c r="T83" s="1">
        <v>24</v>
      </c>
    </row>
    <row r="84" spans="1:20" x14ac:dyDescent="0.2">
      <c r="A84" t="s">
        <v>3937</v>
      </c>
      <c r="B84" s="1">
        <v>857</v>
      </c>
      <c r="C84" s="2">
        <v>32687</v>
      </c>
      <c r="D84" s="1">
        <v>152</v>
      </c>
      <c r="E84" s="1" t="s">
        <v>2846</v>
      </c>
      <c r="F84" s="1">
        <v>77</v>
      </c>
      <c r="J84" t="s">
        <v>2847</v>
      </c>
      <c r="K84" t="s">
        <v>5080</v>
      </c>
      <c r="M84" t="s">
        <v>3939</v>
      </c>
      <c r="N84" s="1" t="s">
        <v>3938</v>
      </c>
      <c r="O84" s="3" t="s">
        <v>4062</v>
      </c>
      <c r="P84" s="3" t="s">
        <v>4063</v>
      </c>
      <c r="Q84" s="3" t="s">
        <v>3941</v>
      </c>
      <c r="R84" s="1" t="s">
        <v>1660</v>
      </c>
      <c r="S84" s="8">
        <v>6</v>
      </c>
      <c r="T84" s="1">
        <v>24</v>
      </c>
    </row>
    <row r="85" spans="1:20" x14ac:dyDescent="0.2">
      <c r="A85" t="s">
        <v>1670</v>
      </c>
      <c r="B85" s="1">
        <v>858</v>
      </c>
      <c r="C85" s="2">
        <v>32688</v>
      </c>
      <c r="D85" s="1">
        <v>100</v>
      </c>
      <c r="E85" s="1" t="s">
        <v>2846</v>
      </c>
      <c r="F85" s="1">
        <v>67</v>
      </c>
      <c r="J85" t="s">
        <v>2852</v>
      </c>
      <c r="K85" t="s">
        <v>1249</v>
      </c>
      <c r="L85" t="s">
        <v>2997</v>
      </c>
      <c r="M85" t="s">
        <v>2998</v>
      </c>
      <c r="N85" s="1" t="s">
        <v>4064</v>
      </c>
      <c r="O85" s="3" t="s">
        <v>4065</v>
      </c>
      <c r="Q85" s="3" t="s">
        <v>3124</v>
      </c>
      <c r="R85" s="1" t="s">
        <v>1660</v>
      </c>
      <c r="S85" s="8">
        <v>6</v>
      </c>
      <c r="T85" s="1">
        <v>24</v>
      </c>
    </row>
    <row r="86" spans="1:20" x14ac:dyDescent="0.2">
      <c r="A86" t="s">
        <v>491</v>
      </c>
      <c r="B86" s="1">
        <v>900</v>
      </c>
      <c r="C86" s="2">
        <v>32695</v>
      </c>
      <c r="D86" s="1">
        <v>73.5</v>
      </c>
      <c r="E86" s="1" t="s">
        <v>1671</v>
      </c>
      <c r="F86" s="1">
        <v>60</v>
      </c>
      <c r="J86" t="s">
        <v>3659</v>
      </c>
      <c r="K86" t="s">
        <v>1249</v>
      </c>
      <c r="L86" t="s">
        <v>527</v>
      </c>
      <c r="M86" t="s">
        <v>5207</v>
      </c>
      <c r="N86" s="1" t="s">
        <v>523</v>
      </c>
      <c r="O86" s="3" t="s">
        <v>524</v>
      </c>
      <c r="P86" s="3" t="s">
        <v>525</v>
      </c>
      <c r="Q86" s="3" t="s">
        <v>526</v>
      </c>
      <c r="R86" s="1" t="s">
        <v>1660</v>
      </c>
      <c r="S86" s="8">
        <v>1</v>
      </c>
    </row>
    <row r="87" spans="1:20" x14ac:dyDescent="0.2">
      <c r="A87" t="s">
        <v>809</v>
      </c>
      <c r="B87" s="1">
        <v>901</v>
      </c>
      <c r="C87" s="2">
        <v>32696</v>
      </c>
      <c r="D87" s="1">
        <v>36</v>
      </c>
      <c r="E87" s="1" t="s">
        <v>3674</v>
      </c>
      <c r="F87" s="1">
        <v>62</v>
      </c>
      <c r="J87" t="s">
        <v>1672</v>
      </c>
      <c r="K87" t="s">
        <v>676</v>
      </c>
      <c r="L87" t="s">
        <v>530</v>
      </c>
      <c r="M87" t="s">
        <v>529</v>
      </c>
      <c r="N87" s="1" t="s">
        <v>3683</v>
      </c>
      <c r="O87" s="3" t="s">
        <v>528</v>
      </c>
      <c r="P87" s="3" t="s">
        <v>32</v>
      </c>
      <c r="Q87" s="3" t="s">
        <v>4456</v>
      </c>
      <c r="R87" s="1" t="s">
        <v>1660</v>
      </c>
      <c r="S87" s="8">
        <v>1.28</v>
      </c>
      <c r="T87" s="1">
        <v>12</v>
      </c>
    </row>
    <row r="88" spans="1:20" x14ac:dyDescent="0.2">
      <c r="A88" t="s">
        <v>1673</v>
      </c>
      <c r="B88" s="1">
        <v>902</v>
      </c>
      <c r="C88" s="2">
        <v>32700</v>
      </c>
      <c r="D88" s="1">
        <v>492</v>
      </c>
      <c r="E88" s="1" t="s">
        <v>2846</v>
      </c>
      <c r="F88" s="1">
        <v>55</v>
      </c>
      <c r="J88" t="s">
        <v>2847</v>
      </c>
      <c r="K88" t="s">
        <v>5080</v>
      </c>
      <c r="L88" t="s">
        <v>2118</v>
      </c>
      <c r="M88" t="s">
        <v>535</v>
      </c>
      <c r="N88" s="1" t="s">
        <v>3118</v>
      </c>
      <c r="O88" s="3" t="s">
        <v>1901</v>
      </c>
      <c r="P88" s="3" t="s">
        <v>2884</v>
      </c>
      <c r="Q88" s="3" t="s">
        <v>1984</v>
      </c>
      <c r="R88" s="1" t="s">
        <v>1660</v>
      </c>
      <c r="S88" s="8">
        <v>6</v>
      </c>
      <c r="T88" s="1">
        <v>24</v>
      </c>
    </row>
    <row r="89" spans="1:20" x14ac:dyDescent="0.2">
      <c r="A89" t="s">
        <v>491</v>
      </c>
      <c r="B89" s="1">
        <v>903</v>
      </c>
      <c r="C89" s="2">
        <v>32701</v>
      </c>
      <c r="D89" s="1">
        <v>73.5</v>
      </c>
      <c r="E89" s="1" t="s">
        <v>1671</v>
      </c>
      <c r="F89" s="1">
        <v>82</v>
      </c>
      <c r="J89" t="s">
        <v>3659</v>
      </c>
      <c r="K89" t="s">
        <v>1249</v>
      </c>
      <c r="M89" t="s">
        <v>2998</v>
      </c>
      <c r="N89" s="1" t="s">
        <v>523</v>
      </c>
      <c r="O89" s="3" t="s">
        <v>524</v>
      </c>
      <c r="P89" s="3" t="s">
        <v>2885</v>
      </c>
      <c r="Q89" s="3" t="s">
        <v>526</v>
      </c>
      <c r="R89" s="1" t="s">
        <v>2886</v>
      </c>
      <c r="S89" s="8">
        <v>1</v>
      </c>
      <c r="T89" s="1">
        <v>5</v>
      </c>
    </row>
    <row r="90" spans="1:20" x14ac:dyDescent="0.2">
      <c r="A90" t="s">
        <v>1675</v>
      </c>
      <c r="B90" s="1">
        <v>904</v>
      </c>
      <c r="C90" s="2">
        <v>32702</v>
      </c>
      <c r="D90" s="1">
        <v>48</v>
      </c>
      <c r="E90" s="1" t="s">
        <v>1432</v>
      </c>
      <c r="F90" s="1">
        <v>73</v>
      </c>
      <c r="I90" s="1">
        <v>1</v>
      </c>
      <c r="J90" t="s">
        <v>796</v>
      </c>
      <c r="K90" t="s">
        <v>147</v>
      </c>
      <c r="L90" t="s">
        <v>2887</v>
      </c>
      <c r="M90" t="s">
        <v>4443</v>
      </c>
      <c r="N90" s="1" t="s">
        <v>1453</v>
      </c>
      <c r="O90" s="3" t="s">
        <v>1902</v>
      </c>
      <c r="P90" s="3" t="s">
        <v>2888</v>
      </c>
      <c r="Q90" s="3" t="s">
        <v>5343</v>
      </c>
      <c r="R90" s="1" t="s">
        <v>2886</v>
      </c>
      <c r="S90" s="8">
        <v>1.0820000000000001</v>
      </c>
      <c r="T90" s="1">
        <v>24</v>
      </c>
    </row>
    <row r="91" spans="1:20" x14ac:dyDescent="0.2">
      <c r="A91" t="s">
        <v>4410</v>
      </c>
      <c r="B91" s="1">
        <v>905</v>
      </c>
      <c r="C91" s="2">
        <v>32707</v>
      </c>
      <c r="D91" s="1">
        <v>18</v>
      </c>
      <c r="E91" s="1" t="s">
        <v>3674</v>
      </c>
      <c r="F91" s="1">
        <v>77</v>
      </c>
      <c r="J91" t="s">
        <v>3675</v>
      </c>
      <c r="K91" t="s">
        <v>4408</v>
      </c>
      <c r="L91" t="s">
        <v>4411</v>
      </c>
      <c r="M91" t="s">
        <v>1513</v>
      </c>
      <c r="N91" s="1" t="s">
        <v>3676</v>
      </c>
      <c r="O91" s="3" t="s">
        <v>4158</v>
      </c>
      <c r="P91" s="3" t="s">
        <v>4412</v>
      </c>
      <c r="Q91" s="3" t="s">
        <v>4410</v>
      </c>
      <c r="R91" s="1" t="s">
        <v>1660</v>
      </c>
      <c r="S91" s="8">
        <v>2.64</v>
      </c>
      <c r="T91" s="1">
        <v>24</v>
      </c>
    </row>
    <row r="92" spans="1:20" x14ac:dyDescent="0.2">
      <c r="A92" t="s">
        <v>2730</v>
      </c>
      <c r="B92" s="1">
        <v>906</v>
      </c>
      <c r="C92" s="2">
        <v>32708</v>
      </c>
      <c r="D92" s="1">
        <v>10</v>
      </c>
      <c r="E92" s="1" t="s">
        <v>1674</v>
      </c>
      <c r="F92" s="1">
        <v>60</v>
      </c>
      <c r="J92" t="s">
        <v>2852</v>
      </c>
      <c r="K92" t="s">
        <v>147</v>
      </c>
      <c r="L92" t="s">
        <v>2731</v>
      </c>
      <c r="M92" t="s">
        <v>4455</v>
      </c>
      <c r="N92" s="1" t="s">
        <v>1190</v>
      </c>
      <c r="O92" s="3" t="s">
        <v>668</v>
      </c>
      <c r="P92" s="3" t="s">
        <v>2732</v>
      </c>
      <c r="Q92" s="3" t="s">
        <v>2733</v>
      </c>
      <c r="R92" s="1" t="s">
        <v>2886</v>
      </c>
      <c r="S92" s="8">
        <v>3.56</v>
      </c>
      <c r="T92" s="1">
        <v>24</v>
      </c>
    </row>
    <row r="93" spans="1:20" x14ac:dyDescent="0.2">
      <c r="A93" t="s">
        <v>809</v>
      </c>
      <c r="B93" s="1">
        <v>907</v>
      </c>
      <c r="C93" s="2">
        <v>32709</v>
      </c>
      <c r="D93" s="1">
        <v>197</v>
      </c>
      <c r="E93" s="1" t="s">
        <v>3674</v>
      </c>
      <c r="F93" s="1">
        <v>60</v>
      </c>
      <c r="I93" s="1">
        <v>13</v>
      </c>
      <c r="J93" t="s">
        <v>3651</v>
      </c>
      <c r="K93" t="s">
        <v>676</v>
      </c>
      <c r="L93" t="s">
        <v>2119</v>
      </c>
      <c r="M93" t="s">
        <v>4455</v>
      </c>
      <c r="N93" s="1" t="s">
        <v>803</v>
      </c>
      <c r="O93" s="3" t="s">
        <v>48</v>
      </c>
      <c r="P93" s="3" t="s">
        <v>2734</v>
      </c>
      <c r="Q93" s="3" t="s">
        <v>4456</v>
      </c>
      <c r="R93" s="1" t="s">
        <v>1660</v>
      </c>
      <c r="S93" s="8">
        <v>0.36</v>
      </c>
      <c r="T93" s="1">
        <v>24</v>
      </c>
    </row>
    <row r="94" spans="1:20" x14ac:dyDescent="0.2">
      <c r="A94" t="s">
        <v>2735</v>
      </c>
      <c r="B94" s="1">
        <v>908</v>
      </c>
      <c r="C94" s="2">
        <v>32710</v>
      </c>
      <c r="D94" s="1">
        <v>37</v>
      </c>
      <c r="E94" s="1" t="s">
        <v>3650</v>
      </c>
      <c r="F94" s="1">
        <v>73</v>
      </c>
      <c r="I94" s="1">
        <v>7</v>
      </c>
      <c r="J94" t="s">
        <v>3651</v>
      </c>
      <c r="K94" t="s">
        <v>1249</v>
      </c>
      <c r="L94" t="s">
        <v>2736</v>
      </c>
      <c r="M94" t="s">
        <v>497</v>
      </c>
      <c r="N94" s="1" t="s">
        <v>464</v>
      </c>
      <c r="O94" s="3" t="s">
        <v>762</v>
      </c>
      <c r="P94" s="3" t="s">
        <v>2737</v>
      </c>
      <c r="Q94" s="3" t="s">
        <v>2738</v>
      </c>
      <c r="R94" s="1" t="s">
        <v>2886</v>
      </c>
      <c r="S94" s="8">
        <v>3.25</v>
      </c>
      <c r="T94" s="1">
        <v>36</v>
      </c>
    </row>
    <row r="95" spans="1:20" x14ac:dyDescent="0.2">
      <c r="A95" t="s">
        <v>1676</v>
      </c>
      <c r="B95" s="1">
        <v>909</v>
      </c>
      <c r="C95" s="2">
        <v>32713</v>
      </c>
      <c r="D95" s="1">
        <v>70</v>
      </c>
      <c r="E95" s="1" t="s">
        <v>2846</v>
      </c>
      <c r="F95" s="1">
        <v>91</v>
      </c>
      <c r="J95" t="s">
        <v>2847</v>
      </c>
      <c r="K95" t="s">
        <v>4407</v>
      </c>
      <c r="L95" t="s">
        <v>527</v>
      </c>
      <c r="M95" t="s">
        <v>4508</v>
      </c>
      <c r="N95" s="1" t="s">
        <v>3416</v>
      </c>
      <c r="O95" s="3" t="s">
        <v>1903</v>
      </c>
      <c r="P95" s="3" t="s">
        <v>2739</v>
      </c>
      <c r="Q95" s="3" t="s">
        <v>2740</v>
      </c>
      <c r="R95" s="1" t="s">
        <v>1660</v>
      </c>
      <c r="S95" s="8">
        <v>4.3099999999999996</v>
      </c>
      <c r="T95" s="1">
        <v>24</v>
      </c>
    </row>
    <row r="96" spans="1:20" x14ac:dyDescent="0.2">
      <c r="A96" t="s">
        <v>1677</v>
      </c>
      <c r="B96" s="1">
        <v>911</v>
      </c>
      <c r="C96" s="2">
        <v>32715</v>
      </c>
      <c r="D96" s="1">
        <v>597</v>
      </c>
      <c r="E96" s="1" t="s">
        <v>2846</v>
      </c>
      <c r="F96" s="1">
        <v>100</v>
      </c>
      <c r="J96" t="s">
        <v>3675</v>
      </c>
      <c r="K96" t="s">
        <v>1245</v>
      </c>
      <c r="L96" t="s">
        <v>4109</v>
      </c>
      <c r="M96" t="s">
        <v>5207</v>
      </c>
      <c r="N96" s="1" t="s">
        <v>523</v>
      </c>
      <c r="O96" s="3" t="s">
        <v>1902</v>
      </c>
      <c r="P96" s="3" t="s">
        <v>1401</v>
      </c>
      <c r="Q96" s="3" t="s">
        <v>1402</v>
      </c>
      <c r="R96" s="1" t="s">
        <v>1660</v>
      </c>
      <c r="S96" s="8">
        <v>5.01</v>
      </c>
      <c r="T96" s="1">
        <v>3</v>
      </c>
    </row>
    <row r="97" spans="1:20" x14ac:dyDescent="0.2">
      <c r="A97" t="s">
        <v>621</v>
      </c>
      <c r="B97" s="1">
        <v>910</v>
      </c>
      <c r="C97" s="2">
        <v>32716</v>
      </c>
      <c r="D97" s="1">
        <v>370</v>
      </c>
      <c r="E97" s="1" t="s">
        <v>3662</v>
      </c>
      <c r="F97" s="1">
        <v>85</v>
      </c>
      <c r="J97" t="s">
        <v>3663</v>
      </c>
      <c r="K97" t="s">
        <v>1244</v>
      </c>
      <c r="L97" t="s">
        <v>1400</v>
      </c>
      <c r="M97" t="s">
        <v>1513</v>
      </c>
      <c r="N97" s="1" t="s">
        <v>2838</v>
      </c>
      <c r="O97" s="3" t="s">
        <v>5381</v>
      </c>
      <c r="P97" s="3" t="s">
        <v>1400</v>
      </c>
      <c r="Q97" s="3" t="s">
        <v>621</v>
      </c>
      <c r="R97" s="1" t="s">
        <v>1660</v>
      </c>
      <c r="S97" s="8">
        <v>2.59</v>
      </c>
      <c r="T97" s="1">
        <v>144</v>
      </c>
    </row>
    <row r="98" spans="1:20" x14ac:dyDescent="0.2">
      <c r="A98" t="s">
        <v>1678</v>
      </c>
      <c r="B98" s="1">
        <v>912</v>
      </c>
      <c r="C98" s="2" t="s">
        <v>1683</v>
      </c>
      <c r="D98" s="1">
        <v>40</v>
      </c>
      <c r="E98" s="1" t="s">
        <v>3674</v>
      </c>
      <c r="F98" s="1">
        <v>93</v>
      </c>
      <c r="J98" t="s">
        <v>1672</v>
      </c>
      <c r="K98" t="s">
        <v>1246</v>
      </c>
      <c r="L98" t="s">
        <v>4979</v>
      </c>
      <c r="M98" t="s">
        <v>2426</v>
      </c>
      <c r="N98" s="1" t="s">
        <v>4124</v>
      </c>
      <c r="O98" s="3" t="s">
        <v>5242</v>
      </c>
      <c r="Q98" s="3" t="s">
        <v>4125</v>
      </c>
      <c r="R98" s="1" t="s">
        <v>1660</v>
      </c>
      <c r="S98" s="8">
        <v>0.66</v>
      </c>
      <c r="T98" s="1">
        <v>24</v>
      </c>
    </row>
    <row r="99" spans="1:20" x14ac:dyDescent="0.2">
      <c r="A99" t="s">
        <v>1194</v>
      </c>
      <c r="B99" s="1">
        <v>913</v>
      </c>
      <c r="C99" s="2">
        <v>32720</v>
      </c>
      <c r="D99" s="1">
        <v>151.5</v>
      </c>
      <c r="E99" s="1" t="s">
        <v>2846</v>
      </c>
      <c r="F99" s="1">
        <v>76</v>
      </c>
      <c r="J99" t="s">
        <v>3663</v>
      </c>
      <c r="K99" t="s">
        <v>2402</v>
      </c>
      <c r="L99" t="s">
        <v>1195</v>
      </c>
      <c r="M99" t="s">
        <v>581</v>
      </c>
      <c r="N99" s="1" t="s">
        <v>1193</v>
      </c>
      <c r="O99" s="3" t="s">
        <v>1120</v>
      </c>
      <c r="P99" s="3" t="s">
        <v>1196</v>
      </c>
      <c r="Q99" s="3" t="s">
        <v>1197</v>
      </c>
      <c r="R99" s="1" t="s">
        <v>1660</v>
      </c>
      <c r="S99" s="8">
        <v>1</v>
      </c>
      <c r="T99" s="1">
        <v>64</v>
      </c>
    </row>
    <row r="100" spans="1:20" x14ac:dyDescent="0.2">
      <c r="A100" t="s">
        <v>1679</v>
      </c>
      <c r="B100" s="1">
        <v>914</v>
      </c>
      <c r="C100" s="2">
        <v>32721</v>
      </c>
      <c r="D100" s="1">
        <v>54</v>
      </c>
      <c r="E100" s="1" t="s">
        <v>795</v>
      </c>
      <c r="F100" s="1">
        <v>61</v>
      </c>
      <c r="J100" t="s">
        <v>796</v>
      </c>
      <c r="K100" t="s">
        <v>1249</v>
      </c>
      <c r="L100" t="s">
        <v>1198</v>
      </c>
      <c r="M100" t="s">
        <v>529</v>
      </c>
      <c r="N100" s="1" t="s">
        <v>3652</v>
      </c>
      <c r="O100" s="3" t="s">
        <v>947</v>
      </c>
      <c r="P100" s="3" t="s">
        <v>1199</v>
      </c>
      <c r="Q100" s="3" t="s">
        <v>5180</v>
      </c>
      <c r="R100" s="1" t="s">
        <v>2796</v>
      </c>
      <c r="S100" s="8">
        <v>1.7</v>
      </c>
      <c r="T100" s="1">
        <v>24</v>
      </c>
    </row>
    <row r="101" spans="1:20" x14ac:dyDescent="0.2">
      <c r="A101" t="s">
        <v>1680</v>
      </c>
      <c r="B101" s="1">
        <v>915</v>
      </c>
      <c r="C101" s="2">
        <v>32722</v>
      </c>
      <c r="D101" s="1">
        <v>160</v>
      </c>
      <c r="E101" s="1" t="s">
        <v>3662</v>
      </c>
      <c r="F101" s="1">
        <v>58</v>
      </c>
      <c r="J101" t="s">
        <v>2852</v>
      </c>
      <c r="K101" t="s">
        <v>4407</v>
      </c>
      <c r="L101" t="s">
        <v>1200</v>
      </c>
      <c r="M101" t="s">
        <v>1090</v>
      </c>
      <c r="N101" s="1" t="s">
        <v>1036</v>
      </c>
      <c r="O101" s="3" t="s">
        <v>1120</v>
      </c>
      <c r="P101" s="3" t="s">
        <v>1201</v>
      </c>
      <c r="Q101" s="3" t="s">
        <v>1202</v>
      </c>
      <c r="R101" s="1" t="s">
        <v>2796</v>
      </c>
      <c r="S101" s="8">
        <v>4.8899999999999997</v>
      </c>
      <c r="T101" s="1">
        <v>20</v>
      </c>
    </row>
    <row r="102" spans="1:20" x14ac:dyDescent="0.2">
      <c r="A102" t="s">
        <v>1194</v>
      </c>
      <c r="B102" s="1">
        <v>916</v>
      </c>
      <c r="C102" s="2">
        <v>32727</v>
      </c>
      <c r="D102" s="1">
        <v>46.5</v>
      </c>
      <c r="E102" s="1" t="s">
        <v>2846</v>
      </c>
      <c r="F102" s="1">
        <v>77</v>
      </c>
      <c r="J102" t="s">
        <v>2852</v>
      </c>
      <c r="K102" t="s">
        <v>3470</v>
      </c>
      <c r="M102" t="s">
        <v>581</v>
      </c>
      <c r="N102" s="1" t="s">
        <v>1193</v>
      </c>
      <c r="O102" s="3" t="s">
        <v>1120</v>
      </c>
      <c r="Q102" s="3" t="s">
        <v>1197</v>
      </c>
      <c r="R102" s="1" t="s">
        <v>2886</v>
      </c>
      <c r="S102" s="8">
        <v>4.5</v>
      </c>
      <c r="T102" s="1">
        <v>24</v>
      </c>
    </row>
    <row r="103" spans="1:20" x14ac:dyDescent="0.2">
      <c r="A103" t="s">
        <v>840</v>
      </c>
      <c r="B103" s="1">
        <v>917</v>
      </c>
      <c r="C103" s="2">
        <v>32728</v>
      </c>
      <c r="D103" s="1">
        <v>73.5</v>
      </c>
      <c r="E103" s="1" t="s">
        <v>3667</v>
      </c>
      <c r="F103" s="1">
        <v>56</v>
      </c>
      <c r="J103" t="s">
        <v>3663</v>
      </c>
      <c r="K103" t="s">
        <v>1244</v>
      </c>
      <c r="L103" t="s">
        <v>1964</v>
      </c>
      <c r="M103" t="s">
        <v>5207</v>
      </c>
      <c r="N103" s="1" t="s">
        <v>3670</v>
      </c>
      <c r="Q103" s="3" t="s">
        <v>759</v>
      </c>
      <c r="R103" s="1" t="s">
        <v>1660</v>
      </c>
      <c r="S103" s="8">
        <v>0.7</v>
      </c>
    </row>
    <row r="104" spans="1:20" x14ac:dyDescent="0.2">
      <c r="A104" t="s">
        <v>1682</v>
      </c>
      <c r="B104" s="1">
        <v>923</v>
      </c>
      <c r="C104" s="2">
        <v>32729</v>
      </c>
      <c r="D104" s="1">
        <v>145</v>
      </c>
      <c r="E104" s="1" t="s">
        <v>2846</v>
      </c>
      <c r="F104" s="1">
        <v>85</v>
      </c>
      <c r="J104" t="s">
        <v>3663</v>
      </c>
      <c r="K104" t="s">
        <v>1244</v>
      </c>
      <c r="L104" t="s">
        <v>763</v>
      </c>
      <c r="M104" t="s">
        <v>5207</v>
      </c>
      <c r="N104" s="1" t="s">
        <v>803</v>
      </c>
      <c r="O104" s="3" t="s">
        <v>4065</v>
      </c>
      <c r="P104" s="3" t="s">
        <v>1900</v>
      </c>
      <c r="Q104" s="3" t="s">
        <v>1682</v>
      </c>
      <c r="R104" s="1" t="s">
        <v>1660</v>
      </c>
      <c r="S104" s="8">
        <v>1</v>
      </c>
    </row>
    <row r="105" spans="1:20" x14ac:dyDescent="0.2">
      <c r="A105" t="s">
        <v>1682</v>
      </c>
      <c r="B105" s="1">
        <v>919</v>
      </c>
      <c r="C105" s="2">
        <v>32730</v>
      </c>
      <c r="D105" s="1">
        <v>75</v>
      </c>
      <c r="E105" s="1" t="s">
        <v>3662</v>
      </c>
      <c r="F105" s="1">
        <v>100</v>
      </c>
      <c r="J105" t="s">
        <v>3675</v>
      </c>
      <c r="K105" t="s">
        <v>1244</v>
      </c>
      <c r="L105" t="s">
        <v>763</v>
      </c>
      <c r="M105" t="s">
        <v>5207</v>
      </c>
      <c r="N105" s="1" t="s">
        <v>803</v>
      </c>
      <c r="O105" s="3" t="s">
        <v>762</v>
      </c>
      <c r="Q105" s="3" t="s">
        <v>1682</v>
      </c>
      <c r="R105" s="1" t="s">
        <v>1660</v>
      </c>
      <c r="S105" s="8">
        <v>6.51</v>
      </c>
    </row>
    <row r="106" spans="1:20" x14ac:dyDescent="0.2">
      <c r="A106" t="s">
        <v>1685</v>
      </c>
      <c r="B106" s="1">
        <v>920</v>
      </c>
      <c r="C106" s="2">
        <v>32734</v>
      </c>
      <c r="D106" s="1">
        <v>284</v>
      </c>
      <c r="E106" s="1" t="s">
        <v>3667</v>
      </c>
      <c r="F106" s="1">
        <v>75</v>
      </c>
      <c r="J106" t="s">
        <v>3663</v>
      </c>
      <c r="K106" t="s">
        <v>1244</v>
      </c>
      <c r="L106" t="s">
        <v>765</v>
      </c>
      <c r="N106" s="1" t="s">
        <v>803</v>
      </c>
      <c r="O106" s="3" t="s">
        <v>764</v>
      </c>
      <c r="P106" s="3" t="s">
        <v>3015</v>
      </c>
      <c r="Q106" s="3" t="s">
        <v>1685</v>
      </c>
      <c r="R106" s="1" t="s">
        <v>1660</v>
      </c>
      <c r="S106" s="8">
        <v>0.4</v>
      </c>
    </row>
    <row r="107" spans="1:20" x14ac:dyDescent="0.2">
      <c r="A107" t="s">
        <v>1676</v>
      </c>
      <c r="B107" s="1">
        <v>924</v>
      </c>
      <c r="C107" s="2">
        <v>32735</v>
      </c>
      <c r="D107" s="1">
        <v>76</v>
      </c>
      <c r="E107" s="1" t="s">
        <v>2846</v>
      </c>
      <c r="F107" s="1">
        <v>77</v>
      </c>
      <c r="J107" t="s">
        <v>2852</v>
      </c>
      <c r="K107" t="s">
        <v>4406</v>
      </c>
      <c r="L107" t="s">
        <v>2373</v>
      </c>
      <c r="M107" t="s">
        <v>1904</v>
      </c>
      <c r="N107" s="1" t="s">
        <v>1687</v>
      </c>
      <c r="O107" s="3" t="s">
        <v>48</v>
      </c>
      <c r="Q107" s="3" t="s">
        <v>1905</v>
      </c>
      <c r="R107" s="1" t="s">
        <v>1660</v>
      </c>
      <c r="S107" s="8">
        <v>5</v>
      </c>
    </row>
    <row r="108" spans="1:20" x14ac:dyDescent="0.2">
      <c r="A108" t="s">
        <v>5526</v>
      </c>
      <c r="B108" s="1">
        <v>921</v>
      </c>
      <c r="C108" s="2">
        <v>32736</v>
      </c>
      <c r="D108" s="1">
        <v>75</v>
      </c>
      <c r="E108" s="1" t="s">
        <v>2220</v>
      </c>
      <c r="F108" s="1">
        <v>85</v>
      </c>
      <c r="J108" t="s">
        <v>3663</v>
      </c>
      <c r="K108" t="s">
        <v>1244</v>
      </c>
      <c r="L108" t="s">
        <v>3016</v>
      </c>
      <c r="M108" t="s">
        <v>1090</v>
      </c>
      <c r="N108" s="1" t="s">
        <v>3670</v>
      </c>
      <c r="O108" s="3" t="s">
        <v>48</v>
      </c>
      <c r="Q108" s="3" t="s">
        <v>5526</v>
      </c>
      <c r="R108" s="1" t="s">
        <v>1660</v>
      </c>
      <c r="S108" s="8">
        <v>1.3</v>
      </c>
    </row>
    <row r="109" spans="1:20" x14ac:dyDescent="0.2">
      <c r="A109" t="s">
        <v>5527</v>
      </c>
      <c r="B109" s="1">
        <v>922</v>
      </c>
      <c r="C109" s="2">
        <v>32736</v>
      </c>
      <c r="D109" s="1">
        <v>70</v>
      </c>
      <c r="E109" s="1" t="s">
        <v>2220</v>
      </c>
      <c r="F109" s="1">
        <v>85</v>
      </c>
      <c r="J109" t="s">
        <v>3663</v>
      </c>
      <c r="K109" t="s">
        <v>1244</v>
      </c>
      <c r="L109" t="s">
        <v>5071</v>
      </c>
      <c r="M109" t="s">
        <v>1090</v>
      </c>
      <c r="N109" s="1" t="s">
        <v>797</v>
      </c>
      <c r="O109" s="3" t="s">
        <v>5381</v>
      </c>
      <c r="P109" s="3" t="s">
        <v>1899</v>
      </c>
      <c r="Q109" s="3" t="s">
        <v>5527</v>
      </c>
      <c r="R109" s="1" t="s">
        <v>1660</v>
      </c>
      <c r="S109" s="8">
        <v>0.55200000000000005</v>
      </c>
    </row>
    <row r="110" spans="1:20" x14ac:dyDescent="0.2">
      <c r="A110" t="s">
        <v>1681</v>
      </c>
      <c r="B110" s="1">
        <v>918</v>
      </c>
      <c r="C110" s="2">
        <v>32738</v>
      </c>
      <c r="D110" s="1">
        <v>150</v>
      </c>
      <c r="E110" s="1" t="s">
        <v>1684</v>
      </c>
      <c r="F110" s="1">
        <v>75</v>
      </c>
      <c r="J110" t="s">
        <v>3663</v>
      </c>
      <c r="K110" t="s">
        <v>1244</v>
      </c>
      <c r="M110" t="s">
        <v>529</v>
      </c>
      <c r="N110" s="1" t="s">
        <v>760</v>
      </c>
      <c r="O110" s="3" t="s">
        <v>98</v>
      </c>
      <c r="P110" s="3" t="s">
        <v>761</v>
      </c>
      <c r="Q110" s="3" t="s">
        <v>1681</v>
      </c>
      <c r="R110" s="1" t="s">
        <v>1660</v>
      </c>
      <c r="S110" s="8">
        <v>2.56</v>
      </c>
    </row>
    <row r="111" spans="1:20" x14ac:dyDescent="0.2">
      <c r="A111" t="s">
        <v>5528</v>
      </c>
      <c r="B111" s="1">
        <v>925</v>
      </c>
      <c r="C111" s="2">
        <v>32743</v>
      </c>
      <c r="D111" s="1">
        <v>80</v>
      </c>
      <c r="E111" s="1" t="s">
        <v>3667</v>
      </c>
      <c r="F111" s="1">
        <v>57</v>
      </c>
      <c r="J111" t="s">
        <v>3659</v>
      </c>
      <c r="K111" t="s">
        <v>1244</v>
      </c>
      <c r="M111" t="s">
        <v>1909</v>
      </c>
      <c r="N111" s="1" t="s">
        <v>5093</v>
      </c>
      <c r="O111" s="3" t="s">
        <v>1118</v>
      </c>
      <c r="P111" s="3" t="s">
        <v>1908</v>
      </c>
      <c r="Q111" s="3" t="s">
        <v>1907</v>
      </c>
      <c r="R111" s="1" t="s">
        <v>1906</v>
      </c>
      <c r="S111" s="8">
        <v>1.24</v>
      </c>
    </row>
    <row r="112" spans="1:20" x14ac:dyDescent="0.2">
      <c r="A112" t="s">
        <v>5529</v>
      </c>
      <c r="B112" s="1">
        <v>926</v>
      </c>
      <c r="C112" s="2">
        <v>32752</v>
      </c>
      <c r="D112" s="1">
        <v>58</v>
      </c>
      <c r="E112" s="1" t="s">
        <v>3667</v>
      </c>
      <c r="F112" s="1">
        <v>81</v>
      </c>
      <c r="J112" t="s">
        <v>3659</v>
      </c>
      <c r="K112" t="s">
        <v>4408</v>
      </c>
      <c r="M112" t="s">
        <v>1090</v>
      </c>
      <c r="N112" s="1" t="s">
        <v>797</v>
      </c>
      <c r="O112" s="3" t="s">
        <v>3426</v>
      </c>
      <c r="P112" s="3" t="s">
        <v>1910</v>
      </c>
      <c r="Q112" s="3" t="s">
        <v>1911</v>
      </c>
      <c r="R112" s="1" t="s">
        <v>1906</v>
      </c>
      <c r="S112" s="8">
        <v>1.5</v>
      </c>
    </row>
    <row r="113" spans="1:20" x14ac:dyDescent="0.2">
      <c r="A113" t="s">
        <v>505</v>
      </c>
      <c r="B113" s="1">
        <v>928</v>
      </c>
      <c r="C113" s="2">
        <v>32758</v>
      </c>
      <c r="D113" s="1">
        <v>80</v>
      </c>
      <c r="E113" s="1" t="s">
        <v>3667</v>
      </c>
      <c r="F113" s="1">
        <v>66</v>
      </c>
      <c r="J113" t="s">
        <v>3659</v>
      </c>
      <c r="K113" t="s">
        <v>1249</v>
      </c>
      <c r="L113" t="s">
        <v>508</v>
      </c>
      <c r="M113" t="s">
        <v>1982</v>
      </c>
      <c r="N113" s="1" t="s">
        <v>507</v>
      </c>
      <c r="O113" s="3" t="s">
        <v>4158</v>
      </c>
      <c r="Q113" s="3" t="s">
        <v>510</v>
      </c>
      <c r="R113" s="1" t="s">
        <v>2796</v>
      </c>
      <c r="S113" s="8">
        <v>1.4</v>
      </c>
    </row>
    <row r="114" spans="1:20" x14ac:dyDescent="0.2">
      <c r="A114" t="s">
        <v>5530</v>
      </c>
      <c r="B114" s="1">
        <v>927</v>
      </c>
      <c r="C114" s="2">
        <v>32758</v>
      </c>
      <c r="D114" s="1">
        <v>105</v>
      </c>
      <c r="E114" s="1" t="s">
        <v>3667</v>
      </c>
      <c r="F114" s="1">
        <v>66</v>
      </c>
      <c r="J114" t="s">
        <v>3659</v>
      </c>
      <c r="K114" t="s">
        <v>1244</v>
      </c>
      <c r="L114" t="s">
        <v>1912</v>
      </c>
      <c r="M114" t="s">
        <v>529</v>
      </c>
      <c r="N114" s="1" t="s">
        <v>803</v>
      </c>
      <c r="O114" s="3" t="s">
        <v>1901</v>
      </c>
      <c r="Q114" s="3" t="s">
        <v>5530</v>
      </c>
      <c r="R114" s="1" t="s">
        <v>2796</v>
      </c>
      <c r="S114" s="8">
        <v>1.4</v>
      </c>
    </row>
    <row r="115" spans="1:20" x14ac:dyDescent="0.2">
      <c r="A115" t="s">
        <v>5531</v>
      </c>
      <c r="B115" s="1">
        <v>929</v>
      </c>
      <c r="C115" s="2">
        <v>32777</v>
      </c>
      <c r="D115" s="1">
        <v>56</v>
      </c>
      <c r="E115" s="1" t="s">
        <v>3667</v>
      </c>
      <c r="F115" s="1">
        <v>86</v>
      </c>
      <c r="J115" t="s">
        <v>3659</v>
      </c>
      <c r="K115" t="s">
        <v>4408</v>
      </c>
      <c r="L115" t="s">
        <v>2003</v>
      </c>
      <c r="M115" t="s">
        <v>1090</v>
      </c>
      <c r="N115" s="1" t="s">
        <v>2838</v>
      </c>
      <c r="O115" s="3" t="s">
        <v>4065</v>
      </c>
      <c r="P115" s="3" t="s">
        <v>1913</v>
      </c>
      <c r="Q115" s="3" t="s">
        <v>5531</v>
      </c>
      <c r="R115" s="1" t="s">
        <v>2798</v>
      </c>
      <c r="S115" s="8">
        <v>2.5</v>
      </c>
    </row>
    <row r="116" spans="1:20" x14ac:dyDescent="0.2">
      <c r="A116" t="s">
        <v>2459</v>
      </c>
      <c r="B116" s="1">
        <v>930</v>
      </c>
      <c r="C116" s="2">
        <v>32786</v>
      </c>
      <c r="D116" s="1">
        <v>20</v>
      </c>
      <c r="E116" s="1" t="s">
        <v>2221</v>
      </c>
      <c r="F116" s="1">
        <v>92</v>
      </c>
      <c r="I116" s="1">
        <v>7</v>
      </c>
      <c r="J116" t="s">
        <v>3651</v>
      </c>
      <c r="K116" t="s">
        <v>1249</v>
      </c>
      <c r="L116" t="s">
        <v>1914</v>
      </c>
      <c r="M116" t="s">
        <v>1915</v>
      </c>
      <c r="N116" s="1" t="s">
        <v>3652</v>
      </c>
      <c r="O116" s="3" t="s">
        <v>5242</v>
      </c>
      <c r="Q116" s="3" t="s">
        <v>1916</v>
      </c>
      <c r="R116" s="1" t="s">
        <v>4131</v>
      </c>
      <c r="S116" s="8">
        <v>0.25</v>
      </c>
    </row>
    <row r="117" spans="1:20" x14ac:dyDescent="0.2">
      <c r="A117" t="s">
        <v>813</v>
      </c>
      <c r="B117" s="1">
        <v>931</v>
      </c>
      <c r="C117" s="2">
        <v>32954</v>
      </c>
      <c r="D117" s="1">
        <v>80</v>
      </c>
      <c r="E117" s="1" t="s">
        <v>2222</v>
      </c>
      <c r="F117" s="1">
        <v>61</v>
      </c>
      <c r="J117" t="s">
        <v>3659</v>
      </c>
      <c r="K117" t="s">
        <v>4408</v>
      </c>
      <c r="M117" t="s">
        <v>1513</v>
      </c>
      <c r="N117" s="1" t="s">
        <v>2838</v>
      </c>
      <c r="O117" s="3" t="s">
        <v>5243</v>
      </c>
      <c r="P117" s="3" t="s">
        <v>4132</v>
      </c>
      <c r="Q117" s="3" t="s">
        <v>4133</v>
      </c>
      <c r="R117" s="1" t="s">
        <v>4134</v>
      </c>
      <c r="S117" s="8">
        <v>3</v>
      </c>
      <c r="T117" s="1">
        <v>6</v>
      </c>
    </row>
    <row r="118" spans="1:20" x14ac:dyDescent="0.2">
      <c r="A118" t="s">
        <v>2223</v>
      </c>
      <c r="B118" s="1">
        <v>932</v>
      </c>
      <c r="C118" s="2">
        <v>32958</v>
      </c>
      <c r="D118" s="1">
        <v>75</v>
      </c>
      <c r="E118" s="1" t="s">
        <v>506</v>
      </c>
      <c r="F118" s="1">
        <v>71</v>
      </c>
      <c r="J118" t="s">
        <v>3659</v>
      </c>
      <c r="K118" t="s">
        <v>676</v>
      </c>
      <c r="L118" t="s">
        <v>4971</v>
      </c>
      <c r="M118" t="s">
        <v>4086</v>
      </c>
      <c r="P118" s="3" t="s">
        <v>4135</v>
      </c>
      <c r="Q118" s="3" t="s">
        <v>1771</v>
      </c>
      <c r="R118" s="1" t="s">
        <v>1772</v>
      </c>
      <c r="S118" s="8">
        <v>0.33</v>
      </c>
      <c r="T118" s="1">
        <v>2</v>
      </c>
    </row>
    <row r="119" spans="1:20" x14ac:dyDescent="0.2">
      <c r="A119" t="s">
        <v>2224</v>
      </c>
      <c r="B119" s="1">
        <v>933</v>
      </c>
      <c r="C119" s="2">
        <v>32966</v>
      </c>
      <c r="D119" s="1">
        <v>40</v>
      </c>
      <c r="E119" s="1" t="s">
        <v>3650</v>
      </c>
      <c r="F119" s="1">
        <v>71</v>
      </c>
      <c r="I119" s="1">
        <v>7</v>
      </c>
      <c r="J119" t="s">
        <v>3651</v>
      </c>
      <c r="K119" t="s">
        <v>1249</v>
      </c>
      <c r="N119" s="1" t="s">
        <v>1123</v>
      </c>
      <c r="O119" s="3" t="s">
        <v>365</v>
      </c>
      <c r="Q119" s="3" t="s">
        <v>366</v>
      </c>
      <c r="R119" s="1" t="s">
        <v>367</v>
      </c>
      <c r="S119" s="8">
        <v>0.23</v>
      </c>
      <c r="T119" s="1">
        <v>13</v>
      </c>
    </row>
    <row r="120" spans="1:20" x14ac:dyDescent="0.2">
      <c r="A120" t="s">
        <v>5355</v>
      </c>
      <c r="B120" s="1">
        <v>934</v>
      </c>
      <c r="C120" s="2">
        <v>32980</v>
      </c>
      <c r="D120" s="1">
        <v>37</v>
      </c>
      <c r="E120" s="1" t="s">
        <v>506</v>
      </c>
      <c r="F120" s="1">
        <v>77</v>
      </c>
      <c r="J120" t="s">
        <v>3659</v>
      </c>
      <c r="K120" t="s">
        <v>4408</v>
      </c>
      <c r="L120" t="s">
        <v>2430</v>
      </c>
      <c r="M120" t="s">
        <v>1513</v>
      </c>
      <c r="N120" s="1" t="s">
        <v>2427</v>
      </c>
      <c r="O120" s="3" t="s">
        <v>2428</v>
      </c>
      <c r="Q120" s="3" t="s">
        <v>5355</v>
      </c>
      <c r="R120" s="1" t="s">
        <v>2429</v>
      </c>
      <c r="S120" s="8">
        <v>1</v>
      </c>
      <c r="T120" s="1">
        <v>4</v>
      </c>
    </row>
    <row r="121" spans="1:20" x14ac:dyDescent="0.2">
      <c r="A121" t="s">
        <v>495</v>
      </c>
      <c r="B121" s="1">
        <v>935</v>
      </c>
      <c r="C121" s="2">
        <v>32982</v>
      </c>
      <c r="D121" s="1">
        <v>19.5</v>
      </c>
      <c r="E121" s="1" t="s">
        <v>3674</v>
      </c>
      <c r="F121" s="1">
        <v>67</v>
      </c>
      <c r="J121" t="s">
        <v>1672</v>
      </c>
      <c r="K121" t="s">
        <v>1249</v>
      </c>
      <c r="L121" t="s">
        <v>496</v>
      </c>
      <c r="M121" t="s">
        <v>497</v>
      </c>
      <c r="N121" s="1" t="s">
        <v>3556</v>
      </c>
      <c r="O121" s="3" t="s">
        <v>2431</v>
      </c>
      <c r="Q121" s="3" t="s">
        <v>498</v>
      </c>
      <c r="R121" s="1" t="s">
        <v>2429</v>
      </c>
      <c r="S121" s="8">
        <v>3</v>
      </c>
      <c r="T121" s="1">
        <v>12</v>
      </c>
    </row>
    <row r="122" spans="1:20" x14ac:dyDescent="0.2">
      <c r="A122" t="s">
        <v>2225</v>
      </c>
      <c r="B122" s="1">
        <v>936</v>
      </c>
      <c r="C122" s="2">
        <v>32983</v>
      </c>
      <c r="D122" s="1">
        <v>18.5</v>
      </c>
      <c r="E122" s="1" t="s">
        <v>3674</v>
      </c>
      <c r="F122" s="1">
        <v>90</v>
      </c>
      <c r="J122" t="s">
        <v>1672</v>
      </c>
      <c r="K122" t="s">
        <v>4406</v>
      </c>
      <c r="L122" t="s">
        <v>2433</v>
      </c>
      <c r="M122" t="s">
        <v>1513</v>
      </c>
      <c r="N122" s="1" t="s">
        <v>1955</v>
      </c>
      <c r="O122" s="3" t="s">
        <v>5035</v>
      </c>
      <c r="Q122" s="3" t="s">
        <v>2225</v>
      </c>
      <c r="R122" s="1" t="s">
        <v>2432</v>
      </c>
      <c r="S122" s="8">
        <v>2.84</v>
      </c>
      <c r="T122" s="1">
        <v>24</v>
      </c>
    </row>
    <row r="123" spans="1:20" x14ac:dyDescent="0.2">
      <c r="A123" t="s">
        <v>2223</v>
      </c>
      <c r="B123" s="1">
        <v>937</v>
      </c>
      <c r="C123" s="2">
        <v>32987</v>
      </c>
      <c r="D123" s="1">
        <v>76</v>
      </c>
      <c r="E123" s="1" t="s">
        <v>3650</v>
      </c>
      <c r="F123" s="1">
        <v>81</v>
      </c>
      <c r="I123" s="1">
        <v>8</v>
      </c>
      <c r="J123" t="s">
        <v>3651</v>
      </c>
      <c r="K123" t="s">
        <v>676</v>
      </c>
      <c r="L123" t="s">
        <v>4971</v>
      </c>
      <c r="M123" t="s">
        <v>4086</v>
      </c>
      <c r="Q123" s="3" t="s">
        <v>1771</v>
      </c>
      <c r="R123" s="1" t="s">
        <v>2798</v>
      </c>
      <c r="S123" s="8">
        <v>0.5</v>
      </c>
      <c r="T123" s="1">
        <v>24</v>
      </c>
    </row>
    <row r="124" spans="1:20" x14ac:dyDescent="0.2">
      <c r="A124" t="s">
        <v>4325</v>
      </c>
      <c r="B124" s="1">
        <v>938</v>
      </c>
      <c r="C124" s="2">
        <v>32994</v>
      </c>
      <c r="D124" s="1">
        <v>18</v>
      </c>
      <c r="E124" s="1" t="s">
        <v>5338</v>
      </c>
      <c r="F124" s="1">
        <v>75</v>
      </c>
      <c r="I124" s="1">
        <v>7</v>
      </c>
      <c r="J124" t="s">
        <v>3651</v>
      </c>
      <c r="K124" t="s">
        <v>1249</v>
      </c>
      <c r="L124" t="s">
        <v>4005</v>
      </c>
      <c r="M124" t="s">
        <v>3485</v>
      </c>
      <c r="N124" s="1" t="s">
        <v>4171</v>
      </c>
      <c r="O124" s="3" t="s">
        <v>4059</v>
      </c>
      <c r="R124" s="1" t="s">
        <v>2429</v>
      </c>
      <c r="T124" s="1">
        <v>15</v>
      </c>
    </row>
    <row r="125" spans="1:20" x14ac:dyDescent="0.2">
      <c r="A125" t="s">
        <v>809</v>
      </c>
      <c r="B125" s="1">
        <v>939</v>
      </c>
      <c r="C125" s="2">
        <v>32996</v>
      </c>
      <c r="D125" s="1">
        <v>197</v>
      </c>
      <c r="E125" s="1" t="s">
        <v>3674</v>
      </c>
      <c r="F125" s="1">
        <v>76</v>
      </c>
      <c r="I125" s="1">
        <v>14</v>
      </c>
      <c r="J125" t="s">
        <v>3651</v>
      </c>
      <c r="K125" t="s">
        <v>676</v>
      </c>
      <c r="L125" t="s">
        <v>2119</v>
      </c>
      <c r="M125" t="s">
        <v>4455</v>
      </c>
      <c r="N125" s="1" t="s">
        <v>2435</v>
      </c>
      <c r="O125" s="3" t="s">
        <v>48</v>
      </c>
      <c r="P125" s="3" t="s">
        <v>2434</v>
      </c>
      <c r="Q125" s="3" t="s">
        <v>805</v>
      </c>
      <c r="R125" s="1" t="s">
        <v>2429</v>
      </c>
      <c r="S125" s="8">
        <v>0.36</v>
      </c>
      <c r="T125" s="1">
        <v>24</v>
      </c>
    </row>
    <row r="126" spans="1:20" x14ac:dyDescent="0.2">
      <c r="A126" t="s">
        <v>4327</v>
      </c>
      <c r="B126" s="1">
        <v>941</v>
      </c>
      <c r="C126" s="2">
        <v>33000</v>
      </c>
      <c r="D126" s="1">
        <v>40</v>
      </c>
      <c r="E126" s="1" t="s">
        <v>506</v>
      </c>
      <c r="F126" s="1">
        <v>70</v>
      </c>
      <c r="J126" t="s">
        <v>3659</v>
      </c>
      <c r="K126" t="s">
        <v>4408</v>
      </c>
      <c r="L126" t="s">
        <v>2443</v>
      </c>
      <c r="M126" t="s">
        <v>1090</v>
      </c>
      <c r="N126" s="1" t="s">
        <v>3676</v>
      </c>
      <c r="O126" s="3" t="s">
        <v>4059</v>
      </c>
      <c r="Q126" s="3" t="s">
        <v>2438</v>
      </c>
      <c r="R126" s="1" t="s">
        <v>367</v>
      </c>
      <c r="S126" s="8">
        <v>1</v>
      </c>
      <c r="T126" s="1">
        <v>4</v>
      </c>
    </row>
    <row r="127" spans="1:20" x14ac:dyDescent="0.2">
      <c r="A127" t="s">
        <v>4328</v>
      </c>
      <c r="B127" s="1">
        <v>943</v>
      </c>
      <c r="C127" s="2">
        <v>33002</v>
      </c>
      <c r="D127" s="1">
        <v>155</v>
      </c>
      <c r="E127" s="1" t="s">
        <v>506</v>
      </c>
      <c r="F127" s="1">
        <v>62</v>
      </c>
      <c r="J127" t="s">
        <v>3659</v>
      </c>
      <c r="K127" t="s">
        <v>1249</v>
      </c>
      <c r="N127" s="1" t="s">
        <v>464</v>
      </c>
      <c r="O127" s="3" t="s">
        <v>4065</v>
      </c>
      <c r="Q127" s="3" t="s">
        <v>2440</v>
      </c>
      <c r="R127" s="1" t="s">
        <v>4134</v>
      </c>
      <c r="S127" s="8">
        <v>0.85</v>
      </c>
      <c r="T127" s="1">
        <v>4</v>
      </c>
    </row>
    <row r="128" spans="1:20" x14ac:dyDescent="0.2">
      <c r="A128" t="s">
        <v>5334</v>
      </c>
      <c r="B128" s="1">
        <v>945</v>
      </c>
      <c r="C128" s="2">
        <v>33004</v>
      </c>
      <c r="D128" s="1">
        <v>27</v>
      </c>
      <c r="E128" s="1" t="s">
        <v>506</v>
      </c>
      <c r="F128" s="1">
        <v>87</v>
      </c>
      <c r="J128" t="s">
        <v>3659</v>
      </c>
      <c r="K128" t="s">
        <v>4408</v>
      </c>
      <c r="L128" t="s">
        <v>2443</v>
      </c>
      <c r="M128" t="s">
        <v>1090</v>
      </c>
      <c r="N128" s="1" t="s">
        <v>797</v>
      </c>
      <c r="O128" s="3" t="s">
        <v>2442</v>
      </c>
      <c r="Q128" s="3" t="s">
        <v>2444</v>
      </c>
      <c r="R128" s="1" t="s">
        <v>2798</v>
      </c>
      <c r="S128" s="8">
        <v>0.8</v>
      </c>
      <c r="T128" s="1">
        <v>4</v>
      </c>
    </row>
    <row r="129" spans="1:20" x14ac:dyDescent="0.2">
      <c r="A129" t="s">
        <v>5335</v>
      </c>
      <c r="B129" s="1">
        <v>946</v>
      </c>
      <c r="C129" s="2">
        <v>33011</v>
      </c>
      <c r="D129" s="1">
        <v>60</v>
      </c>
      <c r="E129" s="1" t="s">
        <v>4008</v>
      </c>
      <c r="F129" s="1">
        <v>75</v>
      </c>
      <c r="J129" t="s">
        <v>2852</v>
      </c>
      <c r="K129" t="s">
        <v>2402</v>
      </c>
      <c r="N129" s="1" t="s">
        <v>1435</v>
      </c>
      <c r="O129" s="3" t="s">
        <v>4158</v>
      </c>
      <c r="Q129" s="3" t="s">
        <v>2445</v>
      </c>
      <c r="R129" s="1" t="s">
        <v>4134</v>
      </c>
      <c r="S129" s="8">
        <v>2.2000000000000002</v>
      </c>
      <c r="T129" s="1">
        <v>12</v>
      </c>
    </row>
    <row r="130" spans="1:20" x14ac:dyDescent="0.2">
      <c r="A130" t="s">
        <v>5526</v>
      </c>
      <c r="B130" s="1">
        <v>947</v>
      </c>
      <c r="C130" s="2">
        <v>33016</v>
      </c>
      <c r="D130" s="1">
        <v>32</v>
      </c>
      <c r="E130" s="1" t="s">
        <v>4009</v>
      </c>
      <c r="F130" s="1">
        <v>69</v>
      </c>
      <c r="J130" t="s">
        <v>3659</v>
      </c>
      <c r="K130" t="s">
        <v>1244</v>
      </c>
      <c r="L130" t="s">
        <v>3016</v>
      </c>
      <c r="M130" t="s">
        <v>1090</v>
      </c>
      <c r="P130" s="3" t="s">
        <v>2446</v>
      </c>
      <c r="Q130" s="3" t="s">
        <v>5526</v>
      </c>
      <c r="R130" s="1" t="s">
        <v>2798</v>
      </c>
      <c r="S130" s="8">
        <v>1.75</v>
      </c>
      <c r="T130" s="1">
        <v>7</v>
      </c>
    </row>
    <row r="131" spans="1:20" x14ac:dyDescent="0.2">
      <c r="A131" t="s">
        <v>4326</v>
      </c>
      <c r="B131" s="1">
        <v>940</v>
      </c>
      <c r="C131" s="2">
        <v>33023</v>
      </c>
      <c r="D131" s="1">
        <v>50</v>
      </c>
      <c r="E131" s="1" t="s">
        <v>2485</v>
      </c>
      <c r="F131" s="1">
        <v>86</v>
      </c>
      <c r="I131" s="1">
        <v>4</v>
      </c>
      <c r="J131" t="s">
        <v>796</v>
      </c>
      <c r="K131" t="s">
        <v>1249</v>
      </c>
      <c r="N131" s="1" t="s">
        <v>4171</v>
      </c>
      <c r="O131" s="3" t="s">
        <v>1120</v>
      </c>
      <c r="P131" s="3" t="s">
        <v>2437</v>
      </c>
      <c r="Q131" s="3" t="s">
        <v>2436</v>
      </c>
      <c r="R131" s="1" t="s">
        <v>2429</v>
      </c>
      <c r="S131" s="8">
        <v>0.51</v>
      </c>
      <c r="T131" s="1">
        <v>8</v>
      </c>
    </row>
    <row r="132" spans="1:20" x14ac:dyDescent="0.2">
      <c r="A132" t="s">
        <v>5337</v>
      </c>
      <c r="B132" s="1">
        <v>950</v>
      </c>
      <c r="C132" s="2">
        <v>33025</v>
      </c>
      <c r="D132" s="1">
        <v>310</v>
      </c>
      <c r="E132" s="1" t="s">
        <v>2846</v>
      </c>
      <c r="F132" s="1">
        <v>39</v>
      </c>
      <c r="J132" t="s">
        <v>2852</v>
      </c>
      <c r="K132" t="s">
        <v>1244</v>
      </c>
      <c r="P132" s="3" t="s">
        <v>2451</v>
      </c>
      <c r="Q132" s="3" t="s">
        <v>2452</v>
      </c>
      <c r="R132" s="1" t="s">
        <v>2429</v>
      </c>
      <c r="S132" s="8">
        <v>3.5</v>
      </c>
      <c r="T132" s="1">
        <v>24</v>
      </c>
    </row>
    <row r="133" spans="1:20" x14ac:dyDescent="0.2">
      <c r="A133" t="s">
        <v>4325</v>
      </c>
      <c r="B133" s="1">
        <v>951</v>
      </c>
      <c r="C133" s="2">
        <v>33028</v>
      </c>
      <c r="D133" s="1">
        <v>35</v>
      </c>
      <c r="E133" s="1" t="s">
        <v>841</v>
      </c>
      <c r="F133" s="1">
        <v>73</v>
      </c>
      <c r="I133" s="1">
        <v>6</v>
      </c>
      <c r="J133" t="s">
        <v>796</v>
      </c>
      <c r="K133" t="s">
        <v>2402</v>
      </c>
      <c r="L133" t="s">
        <v>4005</v>
      </c>
      <c r="M133" t="s">
        <v>3485</v>
      </c>
      <c r="N133" s="1" t="s">
        <v>2453</v>
      </c>
      <c r="O133" s="3" t="s">
        <v>5242</v>
      </c>
      <c r="Q133" s="3" t="s">
        <v>2454</v>
      </c>
      <c r="R133" s="1" t="s">
        <v>2429</v>
      </c>
      <c r="S133" s="8">
        <v>0.5</v>
      </c>
      <c r="T133" s="1">
        <v>12</v>
      </c>
    </row>
    <row r="134" spans="1:20" x14ac:dyDescent="0.2">
      <c r="A134" t="s">
        <v>4010</v>
      </c>
      <c r="B134" s="1">
        <v>952</v>
      </c>
      <c r="C134" s="2">
        <v>33030</v>
      </c>
      <c r="D134" s="1">
        <v>332</v>
      </c>
      <c r="E134" s="1" t="s">
        <v>2846</v>
      </c>
      <c r="F134" s="1">
        <v>90</v>
      </c>
      <c r="J134" t="s">
        <v>2847</v>
      </c>
      <c r="K134" t="s">
        <v>5081</v>
      </c>
      <c r="L134" t="s">
        <v>2456</v>
      </c>
      <c r="N134" s="1" t="s">
        <v>1056</v>
      </c>
      <c r="O134" s="3" t="s">
        <v>4773</v>
      </c>
      <c r="P134" s="3" t="s">
        <v>2457</v>
      </c>
      <c r="Q134" s="3" t="s">
        <v>2455</v>
      </c>
      <c r="R134" s="1" t="s">
        <v>2429</v>
      </c>
      <c r="S134" s="8">
        <v>4</v>
      </c>
      <c r="T134" s="1">
        <v>19.5</v>
      </c>
    </row>
    <row r="135" spans="1:20" x14ac:dyDescent="0.2">
      <c r="A135" t="s">
        <v>4011</v>
      </c>
      <c r="B135" s="1">
        <v>953</v>
      </c>
      <c r="C135" s="2">
        <v>33031</v>
      </c>
      <c r="D135" s="1">
        <v>320</v>
      </c>
      <c r="E135" s="1" t="s">
        <v>3674</v>
      </c>
      <c r="F135" s="1">
        <v>92</v>
      </c>
      <c r="I135" s="1">
        <v>1.5</v>
      </c>
      <c r="J135" t="s">
        <v>796</v>
      </c>
      <c r="K135" t="s">
        <v>1244</v>
      </c>
      <c r="M135" t="s">
        <v>1513</v>
      </c>
      <c r="N135" s="1" t="s">
        <v>3664</v>
      </c>
      <c r="O135" s="3" t="s">
        <v>524</v>
      </c>
      <c r="P135" s="3" t="s">
        <v>4433</v>
      </c>
      <c r="Q135" s="3" t="s">
        <v>4432</v>
      </c>
      <c r="R135" s="1" t="s">
        <v>2429</v>
      </c>
      <c r="S135" s="8">
        <v>0.3</v>
      </c>
      <c r="T135" s="1">
        <v>18</v>
      </c>
    </row>
    <row r="136" spans="1:20" x14ac:dyDescent="0.2">
      <c r="A136" t="s">
        <v>5531</v>
      </c>
      <c r="B136" s="1">
        <v>944</v>
      </c>
      <c r="C136" s="2">
        <v>33032</v>
      </c>
      <c r="D136" s="1">
        <v>40</v>
      </c>
      <c r="E136" s="1" t="s">
        <v>3674</v>
      </c>
      <c r="F136" s="1">
        <v>77</v>
      </c>
      <c r="J136" t="s">
        <v>3675</v>
      </c>
      <c r="K136" t="s">
        <v>4408</v>
      </c>
      <c r="L136" t="s">
        <v>2441</v>
      </c>
      <c r="M136" t="s">
        <v>1090</v>
      </c>
      <c r="N136" s="1" t="s">
        <v>797</v>
      </c>
      <c r="O136" s="3" t="s">
        <v>48</v>
      </c>
      <c r="Q136" s="3" t="s">
        <v>5531</v>
      </c>
      <c r="R136" s="1" t="s">
        <v>2429</v>
      </c>
      <c r="S136" s="8">
        <v>3.6</v>
      </c>
      <c r="T136" s="1">
        <v>24</v>
      </c>
    </row>
    <row r="137" spans="1:20" x14ac:dyDescent="0.2">
      <c r="A137" t="s">
        <v>813</v>
      </c>
      <c r="B137" s="1">
        <v>942</v>
      </c>
      <c r="C137" s="2">
        <v>33035</v>
      </c>
      <c r="D137" s="1">
        <v>150</v>
      </c>
      <c r="E137" s="1" t="s">
        <v>2222</v>
      </c>
      <c r="F137" s="1">
        <v>87</v>
      </c>
      <c r="J137" t="s">
        <v>3663</v>
      </c>
      <c r="K137" t="s">
        <v>4408</v>
      </c>
      <c r="L137" t="s">
        <v>1400</v>
      </c>
      <c r="M137" t="s">
        <v>1513</v>
      </c>
      <c r="N137" s="1" t="s">
        <v>2838</v>
      </c>
      <c r="O137" s="3" t="s">
        <v>947</v>
      </c>
      <c r="Q137" s="3" t="s">
        <v>2439</v>
      </c>
      <c r="R137" s="1" t="s">
        <v>2429</v>
      </c>
      <c r="S137" s="8">
        <v>2.5</v>
      </c>
      <c r="T137" s="1">
        <v>32</v>
      </c>
    </row>
    <row r="138" spans="1:20" x14ac:dyDescent="0.2">
      <c r="A138" t="s">
        <v>4012</v>
      </c>
      <c r="B138" s="1">
        <v>954</v>
      </c>
      <c r="C138" s="2">
        <v>33036</v>
      </c>
      <c r="D138" s="1">
        <v>110</v>
      </c>
      <c r="E138" s="1" t="s">
        <v>5288</v>
      </c>
      <c r="F138" s="1">
        <v>65</v>
      </c>
      <c r="J138" t="s">
        <v>3659</v>
      </c>
      <c r="K138" t="s">
        <v>146</v>
      </c>
      <c r="N138" s="1" t="s">
        <v>4434</v>
      </c>
      <c r="O138" s="3" t="s">
        <v>1876</v>
      </c>
      <c r="P138" s="3" t="s">
        <v>4436</v>
      </c>
      <c r="Q138" s="3" t="s">
        <v>4435</v>
      </c>
      <c r="R138" s="1" t="s">
        <v>2429</v>
      </c>
      <c r="S138" s="8">
        <v>0.26</v>
      </c>
      <c r="T138" s="1">
        <v>1.5</v>
      </c>
    </row>
    <row r="139" spans="1:20" x14ac:dyDescent="0.2">
      <c r="A139" t="s">
        <v>3712</v>
      </c>
      <c r="B139" s="1">
        <v>955</v>
      </c>
      <c r="C139" s="2">
        <v>33036</v>
      </c>
      <c r="D139" s="1">
        <v>73</v>
      </c>
      <c r="E139" s="1" t="s">
        <v>5288</v>
      </c>
      <c r="F139" s="1">
        <v>54</v>
      </c>
      <c r="J139" t="s">
        <v>3659</v>
      </c>
      <c r="K139" t="s">
        <v>146</v>
      </c>
      <c r="N139" s="1" t="s">
        <v>4437</v>
      </c>
      <c r="O139" s="3" t="s">
        <v>524</v>
      </c>
      <c r="Q139" s="3" t="s">
        <v>3553</v>
      </c>
      <c r="R139" s="1" t="s">
        <v>2429</v>
      </c>
      <c r="S139" s="8">
        <v>0.28999999999999998</v>
      </c>
      <c r="T139" s="1">
        <v>1.5</v>
      </c>
    </row>
    <row r="140" spans="1:20" x14ac:dyDescent="0.2">
      <c r="A140" t="s">
        <v>5336</v>
      </c>
      <c r="B140" s="1">
        <v>948</v>
      </c>
      <c r="C140" s="2">
        <v>33039</v>
      </c>
      <c r="D140" s="1">
        <v>218</v>
      </c>
      <c r="E140" s="1" t="s">
        <v>2846</v>
      </c>
      <c r="F140" s="1">
        <v>66</v>
      </c>
      <c r="J140" t="s">
        <v>2852</v>
      </c>
      <c r="K140" t="s">
        <v>1244</v>
      </c>
      <c r="L140" t="s">
        <v>2448</v>
      </c>
      <c r="M140" t="s">
        <v>529</v>
      </c>
      <c r="N140" s="1" t="s">
        <v>5093</v>
      </c>
      <c r="O140" s="3" t="s">
        <v>2447</v>
      </c>
      <c r="Q140" s="3" t="s">
        <v>2449</v>
      </c>
      <c r="R140" s="1" t="s">
        <v>2429</v>
      </c>
      <c r="S140" s="8">
        <v>3.5</v>
      </c>
      <c r="T140" s="1">
        <v>24</v>
      </c>
    </row>
    <row r="141" spans="1:20" x14ac:dyDescent="0.2">
      <c r="A141" t="s">
        <v>2687</v>
      </c>
      <c r="B141" s="1">
        <v>957</v>
      </c>
      <c r="C141" s="2">
        <v>33044</v>
      </c>
      <c r="D141" s="1">
        <v>158</v>
      </c>
      <c r="E141" s="1" t="s">
        <v>2846</v>
      </c>
      <c r="F141" s="1">
        <v>48</v>
      </c>
      <c r="J141" t="s">
        <v>2852</v>
      </c>
      <c r="K141" t="s">
        <v>4406</v>
      </c>
      <c r="M141" t="s">
        <v>4508</v>
      </c>
      <c r="N141" s="1" t="s">
        <v>1687</v>
      </c>
      <c r="O141" s="3" t="s">
        <v>2915</v>
      </c>
      <c r="P141" s="3" t="s">
        <v>2618</v>
      </c>
      <c r="Q141" s="3" t="s">
        <v>2617</v>
      </c>
      <c r="R141" s="1" t="s">
        <v>2450</v>
      </c>
      <c r="S141" s="8">
        <v>2.5</v>
      </c>
      <c r="T141" s="1">
        <v>12</v>
      </c>
    </row>
    <row r="142" spans="1:20" x14ac:dyDescent="0.2">
      <c r="A142" t="s">
        <v>1677</v>
      </c>
      <c r="B142" s="1">
        <v>956</v>
      </c>
      <c r="C142" s="2">
        <v>33045</v>
      </c>
      <c r="D142" s="1">
        <v>286</v>
      </c>
      <c r="E142" s="1" t="s">
        <v>2846</v>
      </c>
      <c r="F142" s="1">
        <v>77</v>
      </c>
      <c r="J142" t="s">
        <v>3663</v>
      </c>
      <c r="K142" t="s">
        <v>5081</v>
      </c>
      <c r="L142" t="s">
        <v>4109</v>
      </c>
      <c r="M142" t="s">
        <v>5207</v>
      </c>
      <c r="N142" s="1" t="s">
        <v>523</v>
      </c>
      <c r="O142" s="3" t="s">
        <v>4438</v>
      </c>
      <c r="P142" s="3" t="s">
        <v>2616</v>
      </c>
      <c r="Q142" s="3" t="s">
        <v>2615</v>
      </c>
      <c r="R142" s="1" t="s">
        <v>2450</v>
      </c>
      <c r="S142" s="8">
        <v>3.5</v>
      </c>
      <c r="T142" s="1">
        <v>24</v>
      </c>
    </row>
    <row r="143" spans="1:20" x14ac:dyDescent="0.2">
      <c r="A143" t="s">
        <v>502</v>
      </c>
      <c r="B143" s="1">
        <v>949</v>
      </c>
      <c r="C143" s="2">
        <v>33046</v>
      </c>
      <c r="D143" s="1">
        <v>75</v>
      </c>
      <c r="E143" s="1" t="s">
        <v>2846</v>
      </c>
      <c r="F143" s="1">
        <v>74</v>
      </c>
      <c r="J143" t="s">
        <v>2847</v>
      </c>
      <c r="K143" t="s">
        <v>4406</v>
      </c>
      <c r="N143" s="1" t="s">
        <v>1095</v>
      </c>
      <c r="O143" s="3" t="s">
        <v>666</v>
      </c>
      <c r="Q143" s="3" t="s">
        <v>502</v>
      </c>
      <c r="R143" s="1" t="s">
        <v>2450</v>
      </c>
      <c r="S143" s="8">
        <v>4</v>
      </c>
      <c r="T143" s="1">
        <v>13.5</v>
      </c>
    </row>
    <row r="144" spans="1:20" x14ac:dyDescent="0.2">
      <c r="A144" t="s">
        <v>5526</v>
      </c>
      <c r="B144" s="1">
        <v>1002</v>
      </c>
      <c r="C144" s="2">
        <v>33051</v>
      </c>
      <c r="D144" s="1">
        <v>148</v>
      </c>
      <c r="E144" s="1" t="s">
        <v>3662</v>
      </c>
      <c r="F144" s="1">
        <v>69</v>
      </c>
      <c r="J144" t="s">
        <v>3663</v>
      </c>
      <c r="K144" t="s">
        <v>1244</v>
      </c>
      <c r="N144" s="1" t="s">
        <v>3670</v>
      </c>
      <c r="O144" s="3" t="s">
        <v>4773</v>
      </c>
      <c r="P144" s="3">
        <v>43</v>
      </c>
      <c r="Q144" s="3" t="s">
        <v>5526</v>
      </c>
      <c r="R144" s="1" t="s">
        <v>2450</v>
      </c>
      <c r="S144" s="8">
        <v>0.7</v>
      </c>
      <c r="T144" s="1">
        <v>38</v>
      </c>
    </row>
    <row r="145" spans="1:20" x14ac:dyDescent="0.2">
      <c r="A145" t="s">
        <v>2688</v>
      </c>
      <c r="B145" s="1">
        <v>1001</v>
      </c>
      <c r="C145" s="2">
        <v>33051</v>
      </c>
      <c r="D145" s="1">
        <v>100</v>
      </c>
      <c r="E145" s="1" t="s">
        <v>810</v>
      </c>
      <c r="F145" s="1">
        <v>88</v>
      </c>
      <c r="I145" s="1">
        <v>4</v>
      </c>
      <c r="J145" t="s">
        <v>796</v>
      </c>
      <c r="K145" t="s">
        <v>1246</v>
      </c>
      <c r="N145" s="1" t="s">
        <v>4847</v>
      </c>
      <c r="O145" s="3" t="s">
        <v>5243</v>
      </c>
      <c r="P145" s="3" t="s">
        <v>1952</v>
      </c>
      <c r="Q145" s="3" t="s">
        <v>503</v>
      </c>
      <c r="R145" s="1" t="s">
        <v>2450</v>
      </c>
      <c r="S145" s="8">
        <v>1.2</v>
      </c>
      <c r="T145" s="1">
        <v>24</v>
      </c>
    </row>
    <row r="146" spans="1:20" x14ac:dyDescent="0.2">
      <c r="A146" t="s">
        <v>1670</v>
      </c>
      <c r="B146" s="1">
        <v>1003</v>
      </c>
      <c r="C146" s="2">
        <v>33056</v>
      </c>
      <c r="D146" s="1">
        <v>71</v>
      </c>
      <c r="E146" s="1" t="s">
        <v>2846</v>
      </c>
      <c r="F146" s="1">
        <v>79</v>
      </c>
      <c r="J146" t="s">
        <v>2852</v>
      </c>
      <c r="K146" t="s">
        <v>1249</v>
      </c>
      <c r="L146" t="s">
        <v>2997</v>
      </c>
      <c r="M146" t="s">
        <v>2998</v>
      </c>
      <c r="N146" s="1" t="s">
        <v>4064</v>
      </c>
      <c r="O146" s="3" t="s">
        <v>4065</v>
      </c>
      <c r="P146" s="3" t="s">
        <v>2621</v>
      </c>
      <c r="Q146" s="3" t="s">
        <v>2620</v>
      </c>
      <c r="R146" s="1" t="s">
        <v>2619</v>
      </c>
      <c r="S146" s="8">
        <v>6</v>
      </c>
      <c r="T146" s="1">
        <v>24</v>
      </c>
    </row>
    <row r="147" spans="1:20" x14ac:dyDescent="0.2">
      <c r="A147" t="s">
        <v>2689</v>
      </c>
      <c r="B147" s="1">
        <v>1004</v>
      </c>
      <c r="C147" s="2">
        <v>33057</v>
      </c>
      <c r="D147" s="1">
        <v>68</v>
      </c>
      <c r="E147" s="1" t="s">
        <v>2846</v>
      </c>
      <c r="F147" s="1">
        <v>47</v>
      </c>
      <c r="J147" t="s">
        <v>2847</v>
      </c>
      <c r="K147" t="s">
        <v>1245</v>
      </c>
      <c r="M147" t="s">
        <v>4508</v>
      </c>
      <c r="N147" s="1" t="s">
        <v>485</v>
      </c>
      <c r="O147" s="3" t="s">
        <v>524</v>
      </c>
      <c r="P147" s="3" t="s">
        <v>2623</v>
      </c>
      <c r="Q147" s="3" t="s">
        <v>2622</v>
      </c>
      <c r="R147" s="1" t="s">
        <v>2619</v>
      </c>
      <c r="S147" s="8">
        <v>7.2</v>
      </c>
      <c r="T147" s="1">
        <v>24</v>
      </c>
    </row>
    <row r="148" spans="1:20" x14ac:dyDescent="0.2">
      <c r="A148" t="s">
        <v>2690</v>
      </c>
      <c r="B148" s="1">
        <v>1005</v>
      </c>
      <c r="C148" s="2">
        <v>33063</v>
      </c>
      <c r="D148" s="1">
        <v>466</v>
      </c>
      <c r="E148" s="1" t="s">
        <v>810</v>
      </c>
      <c r="F148" s="1">
        <v>87</v>
      </c>
      <c r="I148" s="1">
        <v>9</v>
      </c>
      <c r="J148" t="s">
        <v>796</v>
      </c>
      <c r="K148" t="s">
        <v>5080</v>
      </c>
      <c r="N148" s="1" t="s">
        <v>3118</v>
      </c>
      <c r="O148" s="3" t="s">
        <v>4773</v>
      </c>
      <c r="Q148" s="3" t="s">
        <v>2624</v>
      </c>
      <c r="R148" s="1" t="s">
        <v>2619</v>
      </c>
      <c r="S148" s="8">
        <v>1</v>
      </c>
      <c r="T148" s="1">
        <v>96</v>
      </c>
    </row>
    <row r="149" spans="1:20" x14ac:dyDescent="0.2">
      <c r="A149" t="s">
        <v>2994</v>
      </c>
      <c r="B149" s="1">
        <v>1006</v>
      </c>
      <c r="C149" s="2">
        <v>33065</v>
      </c>
      <c r="D149" s="1">
        <v>112</v>
      </c>
      <c r="E149" s="1" t="s">
        <v>2995</v>
      </c>
      <c r="F149" s="1">
        <v>74</v>
      </c>
      <c r="I149" s="1">
        <v>13</v>
      </c>
      <c r="J149" t="s">
        <v>796</v>
      </c>
      <c r="K149" t="s">
        <v>4406</v>
      </c>
      <c r="L149" t="s">
        <v>2996</v>
      </c>
      <c r="N149" s="1" t="s">
        <v>1955</v>
      </c>
      <c r="O149" s="3" t="s">
        <v>48</v>
      </c>
      <c r="P149" s="3" t="s">
        <v>1956</v>
      </c>
      <c r="Q149" s="3" t="s">
        <v>2625</v>
      </c>
      <c r="R149" s="1" t="s">
        <v>2619</v>
      </c>
      <c r="S149" s="8">
        <v>1.8</v>
      </c>
      <c r="T149" s="1">
        <v>20</v>
      </c>
    </row>
    <row r="150" spans="1:20" x14ac:dyDescent="0.2">
      <c r="A150" t="s">
        <v>809</v>
      </c>
      <c r="B150" s="1">
        <v>1007</v>
      </c>
      <c r="C150" s="2">
        <v>33066</v>
      </c>
      <c r="D150" s="1">
        <v>148</v>
      </c>
      <c r="E150" s="1" t="s">
        <v>3674</v>
      </c>
      <c r="F150" s="1">
        <v>87</v>
      </c>
      <c r="I150" s="1">
        <v>10</v>
      </c>
      <c r="J150" t="s">
        <v>796</v>
      </c>
      <c r="K150" t="s">
        <v>676</v>
      </c>
      <c r="L150" t="s">
        <v>4061</v>
      </c>
      <c r="M150" t="s">
        <v>4455</v>
      </c>
      <c r="N150" s="1" t="s">
        <v>811</v>
      </c>
      <c r="O150" s="3" t="s">
        <v>947</v>
      </c>
      <c r="P150" s="3">
        <v>315</v>
      </c>
      <c r="Q150" s="3" t="s">
        <v>805</v>
      </c>
      <c r="R150" s="1" t="s">
        <v>2619</v>
      </c>
      <c r="S150" s="8">
        <v>0.95</v>
      </c>
      <c r="T150" s="1">
        <v>24</v>
      </c>
    </row>
    <row r="151" spans="1:20" x14ac:dyDescent="0.2">
      <c r="A151" t="s">
        <v>495</v>
      </c>
      <c r="B151" s="1">
        <v>1008</v>
      </c>
      <c r="C151" s="2">
        <v>33067</v>
      </c>
      <c r="D151" s="1">
        <v>19.5</v>
      </c>
      <c r="E151" s="1" t="s">
        <v>3674</v>
      </c>
      <c r="F151" s="1">
        <v>76</v>
      </c>
      <c r="J151" t="s">
        <v>1672</v>
      </c>
      <c r="K151" t="s">
        <v>1249</v>
      </c>
      <c r="L151" t="s">
        <v>496</v>
      </c>
      <c r="M151" t="s">
        <v>497</v>
      </c>
      <c r="N151" s="1" t="s">
        <v>3556</v>
      </c>
      <c r="O151" s="3" t="s">
        <v>2431</v>
      </c>
      <c r="Q151" s="3" t="s">
        <v>498</v>
      </c>
      <c r="R151" s="1" t="s">
        <v>2450</v>
      </c>
      <c r="S151" s="8">
        <v>3</v>
      </c>
      <c r="T151" s="1">
        <v>12</v>
      </c>
    </row>
    <row r="152" spans="1:20" x14ac:dyDescent="0.2">
      <c r="A152" t="s">
        <v>4010</v>
      </c>
      <c r="B152" s="1">
        <v>1009</v>
      </c>
      <c r="C152" s="2">
        <v>33070</v>
      </c>
      <c r="D152" s="1">
        <v>142</v>
      </c>
      <c r="E152" s="1" t="s">
        <v>2846</v>
      </c>
      <c r="F152" s="1">
        <v>67</v>
      </c>
      <c r="J152" t="s">
        <v>3663</v>
      </c>
      <c r="K152" t="s">
        <v>5081</v>
      </c>
      <c r="N152" s="1" t="s">
        <v>5101</v>
      </c>
      <c r="O152" s="3" t="s">
        <v>2915</v>
      </c>
      <c r="P152" s="3" t="s">
        <v>2627</v>
      </c>
      <c r="Q152" s="3" t="s">
        <v>2626</v>
      </c>
      <c r="R152" s="1" t="s">
        <v>2450</v>
      </c>
      <c r="S152" s="8">
        <v>2</v>
      </c>
      <c r="T152" s="1">
        <v>24</v>
      </c>
    </row>
    <row r="153" spans="1:20" x14ac:dyDescent="0.2">
      <c r="A153" t="s">
        <v>2704</v>
      </c>
      <c r="B153" s="1">
        <v>1010</v>
      </c>
      <c r="C153" s="2">
        <v>33071</v>
      </c>
      <c r="D153" s="1">
        <v>46</v>
      </c>
      <c r="E153" s="1" t="s">
        <v>2846</v>
      </c>
      <c r="F153" s="1">
        <v>80</v>
      </c>
      <c r="J153" t="s">
        <v>2847</v>
      </c>
      <c r="K153" t="s">
        <v>4406</v>
      </c>
      <c r="N153" s="1" t="s">
        <v>1955</v>
      </c>
      <c r="O153" s="3" t="s">
        <v>2628</v>
      </c>
      <c r="P153" s="3" t="s">
        <v>1017</v>
      </c>
      <c r="Q153" s="3" t="s">
        <v>2629</v>
      </c>
      <c r="R153" s="1" t="s">
        <v>2619</v>
      </c>
      <c r="S153" s="8">
        <v>5</v>
      </c>
      <c r="T153" s="1">
        <v>24</v>
      </c>
    </row>
    <row r="154" spans="1:20" x14ac:dyDescent="0.2">
      <c r="A154" t="s">
        <v>809</v>
      </c>
      <c r="B154" s="1">
        <v>1011</v>
      </c>
      <c r="C154" s="2">
        <v>33072</v>
      </c>
      <c r="D154" s="1">
        <v>456</v>
      </c>
      <c r="E154" s="1" t="s">
        <v>2846</v>
      </c>
      <c r="F154" s="6">
        <v>67</v>
      </c>
      <c r="J154" t="s">
        <v>2852</v>
      </c>
      <c r="K154" t="s">
        <v>5080</v>
      </c>
      <c r="L154" t="s">
        <v>4061</v>
      </c>
      <c r="M154" t="s">
        <v>4455</v>
      </c>
      <c r="N154" s="1" t="s">
        <v>3118</v>
      </c>
      <c r="O154" s="3" t="s">
        <v>668</v>
      </c>
      <c r="P154" s="3" t="s">
        <v>2630</v>
      </c>
      <c r="R154" s="1" t="s">
        <v>2619</v>
      </c>
      <c r="S154" s="8">
        <v>6</v>
      </c>
      <c r="T154" s="1">
        <v>24</v>
      </c>
    </row>
    <row r="155" spans="1:20" x14ac:dyDescent="0.2">
      <c r="A155" t="s">
        <v>1677</v>
      </c>
      <c r="B155" s="1">
        <v>1012</v>
      </c>
      <c r="C155" s="2">
        <v>33073</v>
      </c>
      <c r="D155" s="1">
        <v>401</v>
      </c>
      <c r="E155" s="1" t="s">
        <v>2846</v>
      </c>
      <c r="F155" s="6">
        <v>83</v>
      </c>
      <c r="J155" t="s">
        <v>2847</v>
      </c>
      <c r="K155" t="s">
        <v>1245</v>
      </c>
      <c r="L155" t="s">
        <v>4109</v>
      </c>
      <c r="M155" t="s">
        <v>5207</v>
      </c>
      <c r="N155" s="1" t="s">
        <v>2631</v>
      </c>
      <c r="O155" s="3" t="s">
        <v>524</v>
      </c>
      <c r="Q155" s="3" t="s">
        <v>1477</v>
      </c>
      <c r="R155" s="1" t="s">
        <v>2619</v>
      </c>
      <c r="S155" s="8">
        <v>5</v>
      </c>
      <c r="T155" s="1">
        <v>12</v>
      </c>
    </row>
    <row r="156" spans="1:20" x14ac:dyDescent="0.2">
      <c r="A156" t="s">
        <v>2705</v>
      </c>
      <c r="B156" s="1">
        <v>1013</v>
      </c>
      <c r="C156" s="2">
        <v>33077</v>
      </c>
      <c r="D156" s="1">
        <v>40</v>
      </c>
      <c r="E156" s="1" t="s">
        <v>3674</v>
      </c>
      <c r="F156" s="6">
        <v>92</v>
      </c>
      <c r="J156" t="s">
        <v>3675</v>
      </c>
      <c r="K156" t="s">
        <v>1246</v>
      </c>
      <c r="N156" s="1" t="s">
        <v>3069</v>
      </c>
      <c r="O156" s="3" t="s">
        <v>290</v>
      </c>
      <c r="P156" s="3" t="s">
        <v>2633</v>
      </c>
      <c r="Q156" s="3" t="s">
        <v>2632</v>
      </c>
      <c r="R156" s="1" t="s">
        <v>2619</v>
      </c>
      <c r="S156" s="8">
        <v>4</v>
      </c>
      <c r="T156" s="1">
        <v>12</v>
      </c>
    </row>
    <row r="157" spans="1:20" x14ac:dyDescent="0.2">
      <c r="A157" t="s">
        <v>33</v>
      </c>
      <c r="B157" s="1">
        <v>1014</v>
      </c>
      <c r="C157" s="2">
        <v>33078</v>
      </c>
      <c r="D157" s="1">
        <v>182</v>
      </c>
      <c r="E157" s="1" t="s">
        <v>3674</v>
      </c>
      <c r="F157" s="6">
        <v>82</v>
      </c>
      <c r="I157" s="1">
        <v>4</v>
      </c>
      <c r="J157" t="s">
        <v>796</v>
      </c>
      <c r="K157" t="s">
        <v>5080</v>
      </c>
      <c r="N157" s="1" t="s">
        <v>3938</v>
      </c>
      <c r="O157" s="3" t="s">
        <v>668</v>
      </c>
      <c r="P157" s="3" t="s">
        <v>2634</v>
      </c>
      <c r="R157" s="1" t="s">
        <v>2450</v>
      </c>
      <c r="S157" s="8">
        <v>2.36</v>
      </c>
      <c r="T157" s="1">
        <v>48</v>
      </c>
    </row>
    <row r="158" spans="1:20" x14ac:dyDescent="0.2">
      <c r="A158" t="s">
        <v>34</v>
      </c>
      <c r="B158" s="1">
        <v>1015</v>
      </c>
      <c r="C158" s="2">
        <v>33079</v>
      </c>
      <c r="D158" s="1">
        <v>9</v>
      </c>
      <c r="E158" s="1" t="s">
        <v>40</v>
      </c>
      <c r="F158" s="6">
        <v>89</v>
      </c>
      <c r="I158" s="1">
        <v>4</v>
      </c>
      <c r="J158" t="s">
        <v>796</v>
      </c>
      <c r="K158" t="s">
        <v>1246</v>
      </c>
      <c r="N158" s="1" t="s">
        <v>1453</v>
      </c>
      <c r="O158" s="3" t="s">
        <v>3426</v>
      </c>
      <c r="R158" s="1" t="s">
        <v>2450</v>
      </c>
      <c r="S158" s="8">
        <v>0.6</v>
      </c>
      <c r="T158" s="1">
        <v>6</v>
      </c>
    </row>
    <row r="159" spans="1:20" x14ac:dyDescent="0.2">
      <c r="A159" t="s">
        <v>1673</v>
      </c>
      <c r="B159" s="1">
        <v>1016</v>
      </c>
      <c r="C159" s="2">
        <v>33080</v>
      </c>
      <c r="D159" s="1">
        <v>229</v>
      </c>
      <c r="E159" s="1" t="s">
        <v>2846</v>
      </c>
      <c r="F159" s="6">
        <v>73</v>
      </c>
      <c r="J159" t="s">
        <v>2847</v>
      </c>
      <c r="K159" t="s">
        <v>5080</v>
      </c>
      <c r="L159" t="s">
        <v>2118</v>
      </c>
      <c r="M159" t="s">
        <v>535</v>
      </c>
      <c r="N159" s="1" t="s">
        <v>3118</v>
      </c>
      <c r="O159" s="3" t="s">
        <v>1120</v>
      </c>
      <c r="P159" s="3" t="s">
        <v>2884</v>
      </c>
      <c r="Q159" s="3" t="s">
        <v>2635</v>
      </c>
      <c r="R159" s="1" t="s">
        <v>2619</v>
      </c>
      <c r="S159" s="8">
        <v>3.5</v>
      </c>
      <c r="T159" s="1">
        <v>24</v>
      </c>
    </row>
    <row r="160" spans="1:20" x14ac:dyDescent="0.2">
      <c r="A160" t="s">
        <v>35</v>
      </c>
      <c r="B160" s="1">
        <v>1018</v>
      </c>
      <c r="C160" s="2">
        <v>33086</v>
      </c>
      <c r="D160" s="1">
        <v>13</v>
      </c>
      <c r="E160" s="1" t="s">
        <v>5288</v>
      </c>
      <c r="F160" s="6">
        <v>59</v>
      </c>
      <c r="J160" t="s">
        <v>42</v>
      </c>
      <c r="K160" t="s">
        <v>4408</v>
      </c>
      <c r="L160" t="s">
        <v>2391</v>
      </c>
      <c r="M160" t="s">
        <v>1513</v>
      </c>
      <c r="P160" s="3" t="s">
        <v>2637</v>
      </c>
      <c r="Q160" s="3" t="s">
        <v>4439</v>
      </c>
      <c r="R160" s="1" t="s">
        <v>2450</v>
      </c>
      <c r="S160" s="8">
        <v>1.48</v>
      </c>
    </row>
    <row r="161" spans="1:20" x14ac:dyDescent="0.2">
      <c r="A161" t="s">
        <v>2690</v>
      </c>
      <c r="B161" s="1">
        <v>1019</v>
      </c>
      <c r="C161" s="2">
        <v>33087</v>
      </c>
      <c r="D161" s="1">
        <v>50</v>
      </c>
      <c r="E161" s="1" t="s">
        <v>810</v>
      </c>
      <c r="F161" s="6">
        <v>89</v>
      </c>
      <c r="J161" t="s">
        <v>1672</v>
      </c>
      <c r="K161" t="s">
        <v>1247</v>
      </c>
      <c r="N161" s="1" t="s">
        <v>2392</v>
      </c>
      <c r="O161" s="3" t="s">
        <v>1902</v>
      </c>
      <c r="Q161" s="3" t="s">
        <v>2624</v>
      </c>
      <c r="R161" s="1" t="s">
        <v>2450</v>
      </c>
      <c r="S161" s="8">
        <v>1.98</v>
      </c>
      <c r="T161" s="1">
        <v>24</v>
      </c>
    </row>
    <row r="162" spans="1:20" x14ac:dyDescent="0.2">
      <c r="A162" t="s">
        <v>5530</v>
      </c>
      <c r="B162" s="1">
        <v>1017</v>
      </c>
      <c r="C162" s="2">
        <v>33092</v>
      </c>
      <c r="D162" s="1">
        <v>58</v>
      </c>
      <c r="E162" s="1" t="s">
        <v>3667</v>
      </c>
      <c r="F162" s="6">
        <v>70</v>
      </c>
      <c r="J162" t="s">
        <v>2852</v>
      </c>
      <c r="K162" t="s">
        <v>1244</v>
      </c>
      <c r="L162" t="s">
        <v>1912</v>
      </c>
      <c r="M162" t="s">
        <v>529</v>
      </c>
      <c r="N162" s="1" t="s">
        <v>3670</v>
      </c>
      <c r="O162" s="3" t="s">
        <v>3218</v>
      </c>
      <c r="P162" s="3" t="s">
        <v>2636</v>
      </c>
      <c r="Q162" s="3" t="s">
        <v>5530</v>
      </c>
      <c r="R162" s="1" t="s">
        <v>2619</v>
      </c>
      <c r="S162" s="8">
        <v>0.5</v>
      </c>
      <c r="T162" s="1">
        <v>12</v>
      </c>
    </row>
    <row r="163" spans="1:20" x14ac:dyDescent="0.2">
      <c r="A163" t="s">
        <v>3942</v>
      </c>
      <c r="B163" s="1">
        <v>1020</v>
      </c>
      <c r="C163" s="2">
        <v>33093</v>
      </c>
      <c r="D163" s="1">
        <v>160</v>
      </c>
      <c r="E163" s="1" t="s">
        <v>2846</v>
      </c>
      <c r="F163" s="6">
        <v>54</v>
      </c>
      <c r="J163" t="s">
        <v>2847</v>
      </c>
      <c r="K163" t="s">
        <v>5080</v>
      </c>
      <c r="N163" s="1" t="s">
        <v>3938</v>
      </c>
      <c r="O163" s="3" t="s">
        <v>2393</v>
      </c>
      <c r="P163" s="3" t="s">
        <v>2395</v>
      </c>
      <c r="Q163" s="3" t="s">
        <v>2394</v>
      </c>
      <c r="R163" s="1" t="s">
        <v>2619</v>
      </c>
      <c r="S163" s="8">
        <v>2.5</v>
      </c>
      <c r="T163" s="1">
        <v>8</v>
      </c>
    </row>
    <row r="164" spans="1:20" x14ac:dyDescent="0.2">
      <c r="A164" t="s">
        <v>809</v>
      </c>
      <c r="B164" s="1">
        <v>1021</v>
      </c>
      <c r="C164" s="2">
        <v>33094</v>
      </c>
      <c r="D164" s="1">
        <v>150</v>
      </c>
      <c r="E164" s="1" t="s">
        <v>3674</v>
      </c>
      <c r="F164" s="6">
        <v>89</v>
      </c>
      <c r="I164" s="1">
        <v>1</v>
      </c>
      <c r="J164" t="s">
        <v>796</v>
      </c>
      <c r="K164" t="s">
        <v>1244</v>
      </c>
      <c r="L164" t="s">
        <v>4061</v>
      </c>
      <c r="M164" t="s">
        <v>4455</v>
      </c>
      <c r="N164" s="1" t="s">
        <v>803</v>
      </c>
      <c r="O164" s="3" t="s">
        <v>5243</v>
      </c>
      <c r="R164" s="1" t="s">
        <v>2619</v>
      </c>
      <c r="S164" s="8">
        <v>0.72</v>
      </c>
      <c r="T164" s="1">
        <v>12</v>
      </c>
    </row>
    <row r="165" spans="1:20" x14ac:dyDescent="0.2">
      <c r="A165" t="s">
        <v>36</v>
      </c>
      <c r="B165" s="1">
        <v>1022</v>
      </c>
      <c r="C165" s="2">
        <v>33100</v>
      </c>
      <c r="D165" s="1">
        <v>265</v>
      </c>
      <c r="E165" s="1" t="s">
        <v>3662</v>
      </c>
      <c r="F165" s="6">
        <v>79</v>
      </c>
      <c r="J165" t="s">
        <v>3675</v>
      </c>
      <c r="K165" t="s">
        <v>1245</v>
      </c>
      <c r="N165" s="1" t="s">
        <v>2100</v>
      </c>
      <c r="O165" s="3" t="s">
        <v>4158</v>
      </c>
      <c r="Q165" s="3" t="s">
        <v>481</v>
      </c>
      <c r="R165" s="1" t="s">
        <v>2619</v>
      </c>
      <c r="S165" s="8">
        <v>3.23</v>
      </c>
      <c r="T165" s="1">
        <v>8</v>
      </c>
    </row>
    <row r="166" spans="1:20" x14ac:dyDescent="0.2">
      <c r="A166" t="s">
        <v>505</v>
      </c>
      <c r="B166" s="1">
        <v>1023</v>
      </c>
      <c r="C166" s="2">
        <v>33100</v>
      </c>
      <c r="D166" s="1">
        <v>80</v>
      </c>
      <c r="E166" s="1" t="s">
        <v>3667</v>
      </c>
      <c r="F166" s="6">
        <v>60</v>
      </c>
      <c r="J166" t="s">
        <v>3659</v>
      </c>
      <c r="K166" t="s">
        <v>1249</v>
      </c>
      <c r="L166" t="s">
        <v>508</v>
      </c>
      <c r="M166" t="s">
        <v>1982</v>
      </c>
      <c r="N166" s="1" t="s">
        <v>507</v>
      </c>
      <c r="O166" s="3" t="s">
        <v>2393</v>
      </c>
      <c r="P166" s="3" t="s">
        <v>2396</v>
      </c>
      <c r="Q166" s="3" t="s">
        <v>510</v>
      </c>
      <c r="R166" s="1" t="s">
        <v>2619</v>
      </c>
      <c r="S166" s="8">
        <v>1.4</v>
      </c>
      <c r="T166" s="1">
        <v>3</v>
      </c>
    </row>
    <row r="167" spans="1:20" x14ac:dyDescent="0.2">
      <c r="A167" t="s">
        <v>2224</v>
      </c>
      <c r="B167" s="1">
        <v>1024</v>
      </c>
      <c r="C167" s="2">
        <v>33101</v>
      </c>
      <c r="D167" s="1">
        <v>40</v>
      </c>
      <c r="E167" s="1" t="s">
        <v>3650</v>
      </c>
      <c r="F167" s="6">
        <v>82</v>
      </c>
      <c r="I167" s="1">
        <v>7</v>
      </c>
      <c r="J167" t="s">
        <v>3651</v>
      </c>
      <c r="K167" t="s">
        <v>1249</v>
      </c>
      <c r="L167" t="s">
        <v>2397</v>
      </c>
      <c r="N167" s="1" t="s">
        <v>1123</v>
      </c>
      <c r="O167" s="3" t="s">
        <v>3218</v>
      </c>
      <c r="Q167" s="3" t="s">
        <v>5189</v>
      </c>
      <c r="R167" s="1" t="s">
        <v>2450</v>
      </c>
      <c r="S167" s="8">
        <v>0.23</v>
      </c>
      <c r="T167" s="1">
        <v>12</v>
      </c>
    </row>
    <row r="168" spans="1:20" x14ac:dyDescent="0.2">
      <c r="A168" t="s">
        <v>2690</v>
      </c>
      <c r="B168" s="1">
        <v>1025</v>
      </c>
      <c r="C168" s="2">
        <v>33106</v>
      </c>
      <c r="D168" s="1">
        <v>50</v>
      </c>
      <c r="E168" s="1" t="s">
        <v>810</v>
      </c>
      <c r="F168" s="6">
        <v>98</v>
      </c>
      <c r="J168" t="s">
        <v>1672</v>
      </c>
      <c r="K168" t="s">
        <v>1247</v>
      </c>
      <c r="N168" s="1" t="s">
        <v>2398</v>
      </c>
      <c r="O168" s="3" t="s">
        <v>1902</v>
      </c>
      <c r="Q168" s="3" t="s">
        <v>2624</v>
      </c>
      <c r="R168" s="1" t="s">
        <v>2450</v>
      </c>
      <c r="S168" s="8">
        <v>1.98</v>
      </c>
      <c r="T168" s="1">
        <v>24</v>
      </c>
    </row>
    <row r="169" spans="1:20" x14ac:dyDescent="0.2">
      <c r="A169" t="s">
        <v>37</v>
      </c>
      <c r="B169" s="1">
        <v>1026</v>
      </c>
      <c r="C169" s="2">
        <v>33108</v>
      </c>
      <c r="D169" s="1">
        <v>38</v>
      </c>
      <c r="E169" s="1" t="s">
        <v>3662</v>
      </c>
      <c r="F169" s="6">
        <v>85</v>
      </c>
      <c r="J169" t="s">
        <v>3675</v>
      </c>
      <c r="K169" t="s">
        <v>5081</v>
      </c>
      <c r="L169" t="s">
        <v>2627</v>
      </c>
      <c r="N169" s="1" t="s">
        <v>507</v>
      </c>
      <c r="O169" s="3" t="s">
        <v>1876</v>
      </c>
      <c r="Q169" s="3" t="s">
        <v>494</v>
      </c>
      <c r="R169" s="1" t="s">
        <v>2619</v>
      </c>
      <c r="S169" s="8">
        <v>3.26</v>
      </c>
      <c r="T169" s="1">
        <v>12</v>
      </c>
    </row>
    <row r="170" spans="1:20" x14ac:dyDescent="0.2">
      <c r="A170" t="s">
        <v>505</v>
      </c>
      <c r="B170" s="1">
        <v>1027</v>
      </c>
      <c r="C170" s="2">
        <v>33109</v>
      </c>
      <c r="D170" s="1">
        <v>10</v>
      </c>
      <c r="E170" s="1" t="s">
        <v>5338</v>
      </c>
      <c r="F170" s="6">
        <v>70</v>
      </c>
      <c r="I170" s="1">
        <v>1</v>
      </c>
      <c r="J170" t="s">
        <v>796</v>
      </c>
      <c r="K170" t="s">
        <v>1249</v>
      </c>
      <c r="L170" t="s">
        <v>508</v>
      </c>
      <c r="M170" t="s">
        <v>1982</v>
      </c>
      <c r="N170" s="1" t="s">
        <v>507</v>
      </c>
      <c r="O170" s="3" t="s">
        <v>5242</v>
      </c>
      <c r="P170" s="3" t="s">
        <v>2399</v>
      </c>
      <c r="Q170" s="3" t="s">
        <v>510</v>
      </c>
      <c r="R170" s="1" t="s">
        <v>2619</v>
      </c>
      <c r="T170" s="1">
        <v>12</v>
      </c>
    </row>
    <row r="171" spans="1:20" x14ac:dyDescent="0.2">
      <c r="A171" t="s">
        <v>38</v>
      </c>
      <c r="B171" s="1">
        <v>1028</v>
      </c>
      <c r="C171" s="2">
        <v>33112</v>
      </c>
      <c r="D171" s="1">
        <v>40</v>
      </c>
      <c r="E171" s="1" t="s">
        <v>795</v>
      </c>
      <c r="F171" s="6">
        <v>53</v>
      </c>
      <c r="I171" s="1">
        <v>8</v>
      </c>
      <c r="J171" t="s">
        <v>796</v>
      </c>
      <c r="K171" t="s">
        <v>146</v>
      </c>
      <c r="L171" t="s">
        <v>2401</v>
      </c>
      <c r="M171" t="s">
        <v>629</v>
      </c>
      <c r="N171" s="1" t="s">
        <v>626</v>
      </c>
      <c r="O171" s="3" t="s">
        <v>290</v>
      </c>
      <c r="Q171" s="3" t="s">
        <v>4687</v>
      </c>
      <c r="R171" s="1" t="s">
        <v>2400</v>
      </c>
      <c r="S171" s="8">
        <v>1.5</v>
      </c>
      <c r="T171" s="1">
        <v>48</v>
      </c>
    </row>
    <row r="172" spans="1:20" x14ac:dyDescent="0.2">
      <c r="A172" t="s">
        <v>1675</v>
      </c>
      <c r="B172" s="1">
        <v>1029</v>
      </c>
      <c r="C172" s="2">
        <v>33114</v>
      </c>
      <c r="D172" s="1">
        <v>75</v>
      </c>
      <c r="E172" s="1" t="s">
        <v>1432</v>
      </c>
      <c r="F172" s="6">
        <v>42</v>
      </c>
      <c r="J172" t="s">
        <v>2847</v>
      </c>
      <c r="K172" t="s">
        <v>1247</v>
      </c>
      <c r="M172" t="s">
        <v>4443</v>
      </c>
      <c r="N172" s="1" t="s">
        <v>2392</v>
      </c>
      <c r="O172" s="3" t="s">
        <v>4059</v>
      </c>
      <c r="P172" s="3" t="s">
        <v>4688</v>
      </c>
      <c r="Q172" s="3" t="s">
        <v>5343</v>
      </c>
      <c r="R172" s="1" t="s">
        <v>2796</v>
      </c>
      <c r="S172" s="8">
        <v>3</v>
      </c>
      <c r="T172" s="1">
        <v>24</v>
      </c>
    </row>
    <row r="173" spans="1:20" x14ac:dyDescent="0.2">
      <c r="A173" t="s">
        <v>813</v>
      </c>
      <c r="B173" s="1">
        <v>1030</v>
      </c>
      <c r="C173" s="2">
        <v>33123</v>
      </c>
      <c r="D173" s="1">
        <v>52</v>
      </c>
      <c r="E173" s="1" t="s">
        <v>2222</v>
      </c>
      <c r="F173" s="6">
        <v>85</v>
      </c>
      <c r="J173" t="s">
        <v>2847</v>
      </c>
      <c r="K173" t="s">
        <v>4408</v>
      </c>
      <c r="L173" t="s">
        <v>1400</v>
      </c>
      <c r="M173" t="s">
        <v>1513</v>
      </c>
      <c r="N173" s="1" t="s">
        <v>2838</v>
      </c>
      <c r="O173" s="3" t="s">
        <v>1876</v>
      </c>
      <c r="Q173" s="3" t="s">
        <v>2840</v>
      </c>
      <c r="R173" s="1" t="s">
        <v>2796</v>
      </c>
      <c r="S173" s="8">
        <v>4</v>
      </c>
      <c r="T173" s="1">
        <v>22</v>
      </c>
    </row>
    <row r="174" spans="1:20" x14ac:dyDescent="0.2">
      <c r="A174" t="s">
        <v>39</v>
      </c>
      <c r="B174" s="1">
        <v>1031</v>
      </c>
      <c r="C174" s="2">
        <v>33150</v>
      </c>
      <c r="D174" s="1">
        <v>148</v>
      </c>
      <c r="E174" s="1" t="s">
        <v>3662</v>
      </c>
      <c r="F174" s="6">
        <v>87</v>
      </c>
      <c r="J174" t="s">
        <v>3663</v>
      </c>
      <c r="K174" t="s">
        <v>1244</v>
      </c>
      <c r="L174" t="s">
        <v>5411</v>
      </c>
      <c r="M174" t="s">
        <v>4086</v>
      </c>
      <c r="N174" s="1" t="s">
        <v>3670</v>
      </c>
      <c r="O174" s="3" t="s">
        <v>4773</v>
      </c>
      <c r="Q174" s="3" t="s">
        <v>5526</v>
      </c>
      <c r="R174" s="1" t="s">
        <v>367</v>
      </c>
      <c r="S174" s="8">
        <v>0.7</v>
      </c>
      <c r="T174" s="1">
        <v>38</v>
      </c>
    </row>
    <row r="175" spans="1:20" x14ac:dyDescent="0.2">
      <c r="A175" t="s">
        <v>5340</v>
      </c>
      <c r="B175" s="1">
        <v>1032</v>
      </c>
      <c r="C175" s="2">
        <v>33171</v>
      </c>
      <c r="D175" s="1">
        <v>137</v>
      </c>
      <c r="E175" s="1" t="s">
        <v>3650</v>
      </c>
      <c r="F175" s="6">
        <v>79</v>
      </c>
      <c r="I175" s="1">
        <v>2</v>
      </c>
      <c r="J175" t="s">
        <v>3651</v>
      </c>
      <c r="K175" t="s">
        <v>1247</v>
      </c>
      <c r="L175" t="s">
        <v>4006</v>
      </c>
      <c r="M175" t="s">
        <v>3486</v>
      </c>
      <c r="N175" s="1" t="s">
        <v>2392</v>
      </c>
      <c r="O175" s="3" t="s">
        <v>4689</v>
      </c>
      <c r="P175" s="3" t="s">
        <v>4691</v>
      </c>
      <c r="Q175" s="3" t="s">
        <v>4690</v>
      </c>
      <c r="R175" s="1" t="s">
        <v>5156</v>
      </c>
      <c r="S175" s="8">
        <v>0.19</v>
      </c>
      <c r="T175" s="1">
        <v>14</v>
      </c>
    </row>
    <row r="176" spans="1:20" x14ac:dyDescent="0.2">
      <c r="A176" t="s">
        <v>5340</v>
      </c>
      <c r="B176" s="1">
        <v>1033</v>
      </c>
      <c r="C176" s="2">
        <v>33177</v>
      </c>
      <c r="D176" s="1">
        <v>150</v>
      </c>
      <c r="E176" s="1" t="s">
        <v>3650</v>
      </c>
      <c r="F176" s="6">
        <v>81</v>
      </c>
      <c r="I176" s="1">
        <v>1</v>
      </c>
      <c r="J176" t="s">
        <v>3651</v>
      </c>
      <c r="K176" t="s">
        <v>1247</v>
      </c>
      <c r="L176" t="s">
        <v>4006</v>
      </c>
      <c r="M176" t="s">
        <v>3486</v>
      </c>
      <c r="O176" s="3" t="s">
        <v>1118</v>
      </c>
      <c r="P176" s="3" t="s">
        <v>4692</v>
      </c>
      <c r="Q176" s="3" t="s">
        <v>4690</v>
      </c>
      <c r="R176" s="1" t="s">
        <v>1772</v>
      </c>
      <c r="S176" s="8">
        <v>0.22</v>
      </c>
      <c r="T176" s="1">
        <v>14</v>
      </c>
    </row>
    <row r="177" spans="1:20" x14ac:dyDescent="0.2">
      <c r="A177" t="s">
        <v>4010</v>
      </c>
      <c r="B177" s="1">
        <v>1034</v>
      </c>
      <c r="C177" s="2">
        <v>33177</v>
      </c>
      <c r="D177" s="1">
        <v>285</v>
      </c>
      <c r="E177" s="1" t="s">
        <v>4009</v>
      </c>
      <c r="F177" s="6">
        <v>85</v>
      </c>
      <c r="J177" t="s">
        <v>3663</v>
      </c>
      <c r="K177" t="s">
        <v>5081</v>
      </c>
      <c r="R177" s="1" t="s">
        <v>5156</v>
      </c>
      <c r="T177" s="1">
        <v>58</v>
      </c>
    </row>
    <row r="178" spans="1:20" x14ac:dyDescent="0.2">
      <c r="A178" t="s">
        <v>1011</v>
      </c>
      <c r="B178" s="1">
        <v>1035</v>
      </c>
      <c r="C178" s="2">
        <v>33213</v>
      </c>
      <c r="D178" s="1">
        <v>41</v>
      </c>
      <c r="E178" s="1" t="s">
        <v>41</v>
      </c>
      <c r="F178" s="6">
        <v>71</v>
      </c>
      <c r="J178" t="s">
        <v>3659</v>
      </c>
      <c r="K178" t="s">
        <v>4406</v>
      </c>
      <c r="L178" t="s">
        <v>3404</v>
      </c>
      <c r="M178" t="s">
        <v>1450</v>
      </c>
      <c r="N178" s="1" t="s">
        <v>1955</v>
      </c>
      <c r="O178" s="3" t="s">
        <v>1902</v>
      </c>
      <c r="Q178" s="3" t="s">
        <v>4324</v>
      </c>
      <c r="R178" s="1" t="s">
        <v>4134</v>
      </c>
      <c r="T178" s="1">
        <v>12</v>
      </c>
    </row>
    <row r="179" spans="1:20" x14ac:dyDescent="0.2">
      <c r="A179" t="s">
        <v>505</v>
      </c>
      <c r="B179" s="1">
        <v>1036</v>
      </c>
      <c r="C179" s="2">
        <v>33345</v>
      </c>
      <c r="D179" s="1">
        <v>55</v>
      </c>
      <c r="E179" s="1" t="s">
        <v>3667</v>
      </c>
      <c r="F179">
        <v>69</v>
      </c>
      <c r="J179" t="s">
        <v>1411</v>
      </c>
      <c r="K179" t="s">
        <v>1249</v>
      </c>
      <c r="L179" t="s">
        <v>508</v>
      </c>
      <c r="M179" t="s">
        <v>1982</v>
      </c>
      <c r="N179" s="1" t="s">
        <v>507</v>
      </c>
      <c r="O179" s="3" t="s">
        <v>2628</v>
      </c>
      <c r="P179" s="3" t="s">
        <v>1561</v>
      </c>
      <c r="Q179" s="3" t="s">
        <v>510</v>
      </c>
      <c r="R179" s="1" t="s">
        <v>1560</v>
      </c>
      <c r="S179" s="8">
        <v>1.56</v>
      </c>
      <c r="T179" s="1">
        <v>6</v>
      </c>
    </row>
    <row r="180" spans="1:20" x14ac:dyDescent="0.2">
      <c r="A180" t="s">
        <v>5341</v>
      </c>
      <c r="B180" s="1">
        <v>1037</v>
      </c>
      <c r="C180" s="2">
        <v>33350</v>
      </c>
      <c r="D180" s="1">
        <v>10</v>
      </c>
      <c r="E180" s="1" t="s">
        <v>3650</v>
      </c>
      <c r="F180">
        <v>77</v>
      </c>
      <c r="I180" s="1">
        <v>5.5</v>
      </c>
      <c r="J180" t="s">
        <v>1412</v>
      </c>
      <c r="K180" t="s">
        <v>1249</v>
      </c>
      <c r="M180" t="s">
        <v>497</v>
      </c>
      <c r="N180" s="1" t="s">
        <v>3556</v>
      </c>
      <c r="O180" s="3" t="s">
        <v>3218</v>
      </c>
      <c r="P180" s="3" t="s">
        <v>2422</v>
      </c>
      <c r="Q180" s="3" t="s">
        <v>5341</v>
      </c>
      <c r="R180" s="1" t="s">
        <v>2798</v>
      </c>
      <c r="S180" s="8">
        <v>0.23</v>
      </c>
      <c r="T180" s="1">
        <v>12</v>
      </c>
    </row>
    <row r="181" spans="1:20" x14ac:dyDescent="0.2">
      <c r="A181" t="s">
        <v>3712</v>
      </c>
      <c r="B181" s="1">
        <v>1038</v>
      </c>
      <c r="C181" s="2">
        <v>33359</v>
      </c>
      <c r="D181" s="1">
        <v>153</v>
      </c>
      <c r="E181" s="1" t="s">
        <v>5288</v>
      </c>
      <c r="F181">
        <v>59</v>
      </c>
      <c r="J181" t="s">
        <v>1411</v>
      </c>
      <c r="K181" t="s">
        <v>146</v>
      </c>
      <c r="N181" s="1" t="s">
        <v>4437</v>
      </c>
      <c r="O181" s="3" t="s">
        <v>1562</v>
      </c>
      <c r="Q181" s="3" t="s">
        <v>3553</v>
      </c>
      <c r="R181" s="1" t="s">
        <v>2798</v>
      </c>
      <c r="S181" s="8">
        <v>0.34</v>
      </c>
      <c r="T181" s="1">
        <v>1.5</v>
      </c>
    </row>
    <row r="182" spans="1:20" x14ac:dyDescent="0.2">
      <c r="A182" t="s">
        <v>809</v>
      </c>
      <c r="B182" s="1">
        <v>1039</v>
      </c>
      <c r="C182" s="2">
        <v>33360</v>
      </c>
      <c r="D182" s="1">
        <v>36</v>
      </c>
      <c r="E182" s="1" t="s">
        <v>3674</v>
      </c>
      <c r="F182">
        <v>84</v>
      </c>
      <c r="I182" s="1">
        <v>5</v>
      </c>
      <c r="J182" t="s">
        <v>1413</v>
      </c>
      <c r="K182" t="s">
        <v>676</v>
      </c>
      <c r="L182" t="s">
        <v>2119</v>
      </c>
      <c r="M182" t="s">
        <v>5553</v>
      </c>
      <c r="N182" s="1" t="s">
        <v>1563</v>
      </c>
      <c r="O182" s="3" t="s">
        <v>1564</v>
      </c>
      <c r="P182" s="3" t="s">
        <v>1565</v>
      </c>
      <c r="R182" s="1" t="s">
        <v>5156</v>
      </c>
      <c r="S182" s="8">
        <v>1</v>
      </c>
      <c r="T182" s="1">
        <v>24</v>
      </c>
    </row>
    <row r="183" spans="1:20" x14ac:dyDescent="0.2">
      <c r="A183" t="s">
        <v>809</v>
      </c>
      <c r="B183" s="1">
        <v>1041</v>
      </c>
      <c r="C183" s="2">
        <v>33373</v>
      </c>
      <c r="D183" s="1">
        <v>307</v>
      </c>
      <c r="E183" s="1" t="s">
        <v>3674</v>
      </c>
      <c r="F183">
        <v>88</v>
      </c>
      <c r="I183" s="1">
        <v>10</v>
      </c>
      <c r="J183" t="s">
        <v>1412</v>
      </c>
      <c r="K183" t="s">
        <v>2404</v>
      </c>
      <c r="L183" t="s">
        <v>2119</v>
      </c>
      <c r="M183" t="s">
        <v>5553</v>
      </c>
      <c r="N183" s="1" t="s">
        <v>1970</v>
      </c>
      <c r="O183" s="3" t="s">
        <v>3781</v>
      </c>
      <c r="P183" s="3" t="s">
        <v>3782</v>
      </c>
      <c r="R183" s="1" t="s">
        <v>2798</v>
      </c>
      <c r="S183" s="8">
        <v>0.65</v>
      </c>
      <c r="T183" s="1">
        <v>24</v>
      </c>
    </row>
    <row r="184" spans="1:20" x14ac:dyDescent="0.2">
      <c r="A184" t="s">
        <v>3649</v>
      </c>
      <c r="B184" s="1">
        <v>1043</v>
      </c>
      <c r="C184" s="2">
        <v>33375</v>
      </c>
      <c r="D184" s="1">
        <v>75</v>
      </c>
      <c r="E184" s="1" t="s">
        <v>41</v>
      </c>
      <c r="F184">
        <v>70</v>
      </c>
      <c r="J184" t="s">
        <v>1411</v>
      </c>
      <c r="K184" t="s">
        <v>1244</v>
      </c>
      <c r="L184" t="s">
        <v>1099</v>
      </c>
      <c r="M184" t="s">
        <v>4455</v>
      </c>
      <c r="N184" s="1" t="s">
        <v>803</v>
      </c>
      <c r="O184" s="3" t="s">
        <v>3784</v>
      </c>
      <c r="P184" s="3" t="s">
        <v>2441</v>
      </c>
      <c r="R184" s="1" t="s">
        <v>3785</v>
      </c>
      <c r="S184" s="8">
        <v>1</v>
      </c>
      <c r="T184" s="1">
        <v>5</v>
      </c>
    </row>
    <row r="185" spans="1:20" x14ac:dyDescent="0.2">
      <c r="A185" t="s">
        <v>5340</v>
      </c>
      <c r="B185" s="1">
        <v>1040</v>
      </c>
      <c r="C185" s="2">
        <v>33378</v>
      </c>
      <c r="D185" s="1">
        <v>292</v>
      </c>
      <c r="E185" s="1" t="s">
        <v>3650</v>
      </c>
      <c r="F185">
        <v>79</v>
      </c>
      <c r="I185" s="1">
        <v>3</v>
      </c>
      <c r="J185" t="s">
        <v>1412</v>
      </c>
      <c r="K185" t="s">
        <v>1247</v>
      </c>
      <c r="L185" t="s">
        <v>4006</v>
      </c>
      <c r="M185" t="s">
        <v>3486</v>
      </c>
      <c r="N185" s="1" t="s">
        <v>3462</v>
      </c>
      <c r="O185" s="3" t="s">
        <v>1566</v>
      </c>
      <c r="P185" s="3" t="s">
        <v>3780</v>
      </c>
      <c r="R185" s="1" t="s">
        <v>2798</v>
      </c>
      <c r="S185" s="8">
        <v>0.28000000000000003</v>
      </c>
      <c r="T185" s="1">
        <v>20</v>
      </c>
    </row>
    <row r="186" spans="1:20" x14ac:dyDescent="0.2">
      <c r="A186" t="s">
        <v>3649</v>
      </c>
      <c r="B186" s="1">
        <v>1044</v>
      </c>
      <c r="C186" s="2">
        <v>33380</v>
      </c>
      <c r="D186" s="1">
        <v>80</v>
      </c>
      <c r="E186" s="1" t="s">
        <v>3650</v>
      </c>
      <c r="F186">
        <v>89</v>
      </c>
      <c r="I186" s="1">
        <v>1</v>
      </c>
      <c r="J186" t="s">
        <v>1412</v>
      </c>
      <c r="K186" t="s">
        <v>1249</v>
      </c>
      <c r="L186" t="s">
        <v>1099</v>
      </c>
      <c r="M186" t="s">
        <v>4455</v>
      </c>
      <c r="N186" s="1" t="s">
        <v>3652</v>
      </c>
      <c r="O186" s="3" t="s">
        <v>2628</v>
      </c>
      <c r="P186" s="3" t="s">
        <v>4881</v>
      </c>
      <c r="R186" s="1" t="s">
        <v>2798</v>
      </c>
      <c r="S186" s="8">
        <v>0.48499999999999999</v>
      </c>
      <c r="T186" s="1">
        <v>24</v>
      </c>
    </row>
    <row r="187" spans="1:20" x14ac:dyDescent="0.2">
      <c r="A187" t="s">
        <v>5342</v>
      </c>
      <c r="B187" s="1">
        <v>1042</v>
      </c>
      <c r="C187" s="2">
        <v>33382</v>
      </c>
      <c r="D187" s="1">
        <v>80</v>
      </c>
      <c r="E187" s="1" t="s">
        <v>3650</v>
      </c>
      <c r="F187">
        <v>46</v>
      </c>
      <c r="I187" s="1">
        <v>18</v>
      </c>
      <c r="J187" t="s">
        <v>1412</v>
      </c>
      <c r="K187" t="s">
        <v>676</v>
      </c>
      <c r="N187" s="1" t="s">
        <v>811</v>
      </c>
      <c r="O187" s="3" t="s">
        <v>3783</v>
      </c>
      <c r="P187" s="3" t="s">
        <v>2441</v>
      </c>
      <c r="R187" s="1" t="s">
        <v>2798</v>
      </c>
      <c r="S187" s="8">
        <v>1.23</v>
      </c>
      <c r="T187" s="1">
        <v>48</v>
      </c>
    </row>
    <row r="188" spans="1:20" x14ac:dyDescent="0.2">
      <c r="A188" t="s">
        <v>1675</v>
      </c>
      <c r="B188" s="1">
        <v>1046</v>
      </c>
      <c r="C188" s="2">
        <v>33386</v>
      </c>
      <c r="D188" s="1">
        <v>40</v>
      </c>
      <c r="E188" s="1" t="s">
        <v>1432</v>
      </c>
      <c r="F188">
        <v>70</v>
      </c>
      <c r="I188" s="1">
        <v>25</v>
      </c>
      <c r="J188" t="s">
        <v>1413</v>
      </c>
      <c r="K188" t="s">
        <v>5081</v>
      </c>
      <c r="N188" s="1" t="s">
        <v>1453</v>
      </c>
      <c r="O188" s="3" t="s">
        <v>228</v>
      </c>
      <c r="P188" s="3" t="s">
        <v>229</v>
      </c>
      <c r="Q188" s="3" t="s">
        <v>5343</v>
      </c>
      <c r="R188" s="1" t="s">
        <v>5156</v>
      </c>
      <c r="S188" s="8">
        <v>2.79</v>
      </c>
      <c r="T188" s="1">
        <v>24</v>
      </c>
    </row>
    <row r="189" spans="1:20" x14ac:dyDescent="0.2">
      <c r="A189" t="s">
        <v>5344</v>
      </c>
      <c r="B189" s="1">
        <v>1047</v>
      </c>
      <c r="C189" s="2">
        <v>33387</v>
      </c>
      <c r="D189" s="1">
        <v>40</v>
      </c>
      <c r="E189" s="1" t="s">
        <v>3650</v>
      </c>
      <c r="F189">
        <v>65</v>
      </c>
      <c r="I189" s="1">
        <v>17</v>
      </c>
      <c r="J189" t="s">
        <v>1412</v>
      </c>
      <c r="K189" t="s">
        <v>676</v>
      </c>
      <c r="L189" t="s">
        <v>1951</v>
      </c>
      <c r="M189" t="s">
        <v>4087</v>
      </c>
      <c r="N189" s="1" t="s">
        <v>3683</v>
      </c>
      <c r="O189" s="3" t="s">
        <v>230</v>
      </c>
      <c r="P189" s="3" t="s">
        <v>231</v>
      </c>
      <c r="R189" s="1" t="s">
        <v>2798</v>
      </c>
      <c r="S189" s="8">
        <v>0.185</v>
      </c>
      <c r="T189" s="1">
        <v>3</v>
      </c>
    </row>
    <row r="190" spans="1:20" x14ac:dyDescent="0.2">
      <c r="A190" t="s">
        <v>502</v>
      </c>
      <c r="B190" s="1">
        <v>1049</v>
      </c>
      <c r="C190" s="2">
        <v>33394</v>
      </c>
      <c r="D190" s="1">
        <v>75</v>
      </c>
      <c r="E190" s="1" t="s">
        <v>2846</v>
      </c>
      <c r="F190">
        <v>77</v>
      </c>
      <c r="J190" t="s">
        <v>2847</v>
      </c>
      <c r="K190" t="s">
        <v>4406</v>
      </c>
      <c r="N190" s="1" t="s">
        <v>1955</v>
      </c>
      <c r="O190" s="3" t="s">
        <v>233</v>
      </c>
      <c r="R190" s="1" t="s">
        <v>2798</v>
      </c>
      <c r="S190" s="8">
        <v>4.62</v>
      </c>
      <c r="T190" s="1">
        <v>26.4</v>
      </c>
    </row>
    <row r="191" spans="1:20" x14ac:dyDescent="0.2">
      <c r="A191" t="s">
        <v>4457</v>
      </c>
      <c r="B191" s="1">
        <v>1050</v>
      </c>
      <c r="C191" s="2">
        <v>33401</v>
      </c>
      <c r="D191" s="1">
        <v>37</v>
      </c>
      <c r="E191" s="1" t="s">
        <v>3674</v>
      </c>
      <c r="F191">
        <v>90</v>
      </c>
      <c r="I191" s="1">
        <v>1</v>
      </c>
      <c r="J191" t="s">
        <v>1413</v>
      </c>
      <c r="K191" t="s">
        <v>4406</v>
      </c>
      <c r="N191" s="1" t="s">
        <v>1687</v>
      </c>
      <c r="O191" s="3" t="s">
        <v>234</v>
      </c>
      <c r="P191" s="3" t="s">
        <v>235</v>
      </c>
      <c r="Q191" s="3" t="s">
        <v>1092</v>
      </c>
      <c r="R191" s="1" t="s">
        <v>2798</v>
      </c>
      <c r="S191" s="8">
        <v>1.2</v>
      </c>
      <c r="T191" s="1">
        <v>24</v>
      </c>
    </row>
    <row r="192" spans="1:20" x14ac:dyDescent="0.2">
      <c r="A192" t="s">
        <v>4902</v>
      </c>
      <c r="B192" s="1">
        <v>1051</v>
      </c>
      <c r="C192" s="2">
        <v>33407</v>
      </c>
      <c r="D192" s="1">
        <v>24</v>
      </c>
      <c r="E192" s="1" t="s">
        <v>3650</v>
      </c>
      <c r="F192">
        <v>37</v>
      </c>
      <c r="J192" t="s">
        <v>3675</v>
      </c>
      <c r="K192" t="s">
        <v>1244</v>
      </c>
      <c r="M192" t="s">
        <v>227</v>
      </c>
      <c r="N192" s="1" t="s">
        <v>811</v>
      </c>
      <c r="O192" s="3" t="s">
        <v>1229</v>
      </c>
      <c r="P192" s="3" t="s">
        <v>236</v>
      </c>
      <c r="Q192" s="3" t="s">
        <v>237</v>
      </c>
      <c r="R192" s="1" t="s">
        <v>2798</v>
      </c>
      <c r="S192" s="8">
        <v>12</v>
      </c>
    </row>
    <row r="193" spans="1:20" x14ac:dyDescent="0.2">
      <c r="A193" t="s">
        <v>5355</v>
      </c>
      <c r="B193" s="1">
        <v>1052</v>
      </c>
      <c r="C193" s="2">
        <v>33408</v>
      </c>
      <c r="D193" s="1">
        <v>36</v>
      </c>
      <c r="E193" s="1" t="s">
        <v>2846</v>
      </c>
      <c r="F193">
        <v>60</v>
      </c>
      <c r="J193" t="s">
        <v>2847</v>
      </c>
      <c r="K193" t="s">
        <v>4408</v>
      </c>
      <c r="M193" t="s">
        <v>1513</v>
      </c>
      <c r="N193" s="1" t="s">
        <v>3676</v>
      </c>
      <c r="O193" s="3" t="s">
        <v>238</v>
      </c>
      <c r="Q193" s="3" t="s">
        <v>5355</v>
      </c>
      <c r="R193" s="1" t="s">
        <v>2798</v>
      </c>
      <c r="S193" s="8">
        <v>4.3</v>
      </c>
    </row>
    <row r="194" spans="1:20" x14ac:dyDescent="0.2">
      <c r="A194" t="s">
        <v>2473</v>
      </c>
      <c r="B194" s="1" t="s">
        <v>1415</v>
      </c>
      <c r="C194" s="2">
        <v>33408</v>
      </c>
      <c r="D194" s="1">
        <v>30</v>
      </c>
      <c r="E194" s="1" t="s">
        <v>4008</v>
      </c>
      <c r="F194">
        <v>86</v>
      </c>
      <c r="J194" t="s">
        <v>2847</v>
      </c>
      <c r="K194" t="s">
        <v>934</v>
      </c>
      <c r="L194" t="s">
        <v>4828</v>
      </c>
      <c r="M194" t="s">
        <v>4829</v>
      </c>
      <c r="P194" s="3" t="s">
        <v>4830</v>
      </c>
      <c r="Q194" s="3" t="s">
        <v>4827</v>
      </c>
      <c r="R194" s="1" t="s">
        <v>2798</v>
      </c>
      <c r="S194" s="8">
        <v>3.35</v>
      </c>
    </row>
    <row r="195" spans="1:20" x14ac:dyDescent="0.2">
      <c r="A195" t="s">
        <v>1678</v>
      </c>
      <c r="B195" s="1">
        <v>1045</v>
      </c>
      <c r="C195" s="2">
        <v>33409</v>
      </c>
      <c r="D195" s="1">
        <v>40</v>
      </c>
      <c r="E195" s="1" t="s">
        <v>2846</v>
      </c>
      <c r="F195">
        <v>69</v>
      </c>
      <c r="J195" t="s">
        <v>1411</v>
      </c>
      <c r="K195" t="s">
        <v>1246</v>
      </c>
      <c r="M195" t="s">
        <v>227</v>
      </c>
      <c r="N195" s="1" t="s">
        <v>3683</v>
      </c>
      <c r="O195" s="3" t="s">
        <v>224</v>
      </c>
      <c r="P195" s="3" t="s">
        <v>225</v>
      </c>
      <c r="Q195" s="3" t="s">
        <v>4163</v>
      </c>
      <c r="R195" s="1" t="s">
        <v>226</v>
      </c>
      <c r="S195" s="8">
        <v>2.16</v>
      </c>
      <c r="T195" s="1">
        <v>12</v>
      </c>
    </row>
    <row r="196" spans="1:20" x14ac:dyDescent="0.2">
      <c r="A196" t="s">
        <v>2223</v>
      </c>
      <c r="B196" s="1">
        <v>1054</v>
      </c>
      <c r="C196" s="2">
        <v>33411</v>
      </c>
      <c r="D196" s="1">
        <v>40</v>
      </c>
      <c r="E196" s="1" t="s">
        <v>3650</v>
      </c>
      <c r="F196">
        <v>36</v>
      </c>
      <c r="I196" s="1">
        <v>5</v>
      </c>
      <c r="J196" t="s">
        <v>1412</v>
      </c>
      <c r="K196" t="s">
        <v>676</v>
      </c>
      <c r="L196" t="s">
        <v>4971</v>
      </c>
      <c r="M196" t="s">
        <v>4086</v>
      </c>
      <c r="N196" s="1" t="s">
        <v>811</v>
      </c>
      <c r="O196" s="3" t="s">
        <v>240</v>
      </c>
      <c r="R196" s="1" t="s">
        <v>232</v>
      </c>
      <c r="S196" s="8">
        <v>0.14499999999999999</v>
      </c>
      <c r="T196" s="1">
        <v>8</v>
      </c>
    </row>
    <row r="197" spans="1:20" x14ac:dyDescent="0.2">
      <c r="A197" t="s">
        <v>5342</v>
      </c>
      <c r="B197" s="1">
        <v>1055</v>
      </c>
      <c r="C197" s="2">
        <v>33413</v>
      </c>
      <c r="D197" s="1">
        <v>80</v>
      </c>
      <c r="E197" s="1" t="s">
        <v>5358</v>
      </c>
      <c r="F197">
        <v>44</v>
      </c>
      <c r="I197" s="1">
        <v>18</v>
      </c>
      <c r="J197" t="s">
        <v>1412</v>
      </c>
      <c r="K197" t="s">
        <v>676</v>
      </c>
      <c r="N197" s="1" t="s">
        <v>811</v>
      </c>
      <c r="O197" s="3" t="s">
        <v>3783</v>
      </c>
      <c r="R197" s="1" t="s">
        <v>2798</v>
      </c>
      <c r="S197" s="8">
        <v>1.23</v>
      </c>
      <c r="T197" s="1">
        <v>48</v>
      </c>
    </row>
    <row r="198" spans="1:20" x14ac:dyDescent="0.2">
      <c r="A198" t="s">
        <v>5356</v>
      </c>
      <c r="B198" s="1">
        <v>1056</v>
      </c>
      <c r="C198" s="2">
        <v>33416</v>
      </c>
      <c r="D198" s="1">
        <v>48</v>
      </c>
      <c r="E198" s="1" t="s">
        <v>3674</v>
      </c>
      <c r="F198">
        <v>97</v>
      </c>
      <c r="J198" t="s">
        <v>1672</v>
      </c>
      <c r="K198" t="s">
        <v>5082</v>
      </c>
      <c r="L198" t="s">
        <v>4825</v>
      </c>
      <c r="M198" t="s">
        <v>4824</v>
      </c>
      <c r="R198" s="1" t="s">
        <v>2798</v>
      </c>
      <c r="T198" s="1">
        <v>12</v>
      </c>
    </row>
    <row r="199" spans="1:20" x14ac:dyDescent="0.2">
      <c r="A199" t="s">
        <v>5357</v>
      </c>
      <c r="B199" s="1">
        <v>1057</v>
      </c>
      <c r="C199" s="2">
        <v>33416</v>
      </c>
      <c r="D199" s="1">
        <v>21</v>
      </c>
      <c r="E199" s="1" t="s">
        <v>5358</v>
      </c>
      <c r="F199">
        <v>93</v>
      </c>
      <c r="I199" s="1">
        <v>2</v>
      </c>
      <c r="J199" t="s">
        <v>1412</v>
      </c>
      <c r="K199" t="s">
        <v>934</v>
      </c>
      <c r="M199" t="s">
        <v>4826</v>
      </c>
      <c r="R199" s="1" t="s">
        <v>2798</v>
      </c>
      <c r="S199" s="8">
        <v>0.92</v>
      </c>
      <c r="T199" s="1">
        <v>36</v>
      </c>
    </row>
    <row r="200" spans="1:20" x14ac:dyDescent="0.2">
      <c r="A200" t="s">
        <v>5340</v>
      </c>
      <c r="B200" s="1">
        <v>1053</v>
      </c>
      <c r="C200" s="2">
        <v>33417</v>
      </c>
      <c r="D200" s="1">
        <v>160</v>
      </c>
      <c r="E200" s="1" t="s">
        <v>3650</v>
      </c>
      <c r="F200">
        <v>80</v>
      </c>
      <c r="I200" s="1">
        <v>2</v>
      </c>
      <c r="J200" t="s">
        <v>1412</v>
      </c>
      <c r="K200" t="s">
        <v>4408</v>
      </c>
      <c r="L200" t="s">
        <v>4006</v>
      </c>
      <c r="M200" t="s">
        <v>3486</v>
      </c>
      <c r="N200" s="1" t="s">
        <v>239</v>
      </c>
      <c r="O200" s="3" t="s">
        <v>4059</v>
      </c>
      <c r="R200" s="1" t="s">
        <v>232</v>
      </c>
      <c r="S200" s="8">
        <v>0.24</v>
      </c>
      <c r="T200" s="1">
        <v>15</v>
      </c>
    </row>
    <row r="201" spans="1:20" x14ac:dyDescent="0.2">
      <c r="A201" t="s">
        <v>5354</v>
      </c>
      <c r="B201" s="1">
        <v>1048</v>
      </c>
      <c r="C201" s="2">
        <v>33418</v>
      </c>
      <c r="D201" s="1">
        <v>110</v>
      </c>
      <c r="E201" s="1" t="s">
        <v>3662</v>
      </c>
      <c r="F201">
        <v>90</v>
      </c>
      <c r="J201" t="s">
        <v>1414</v>
      </c>
      <c r="K201" t="s">
        <v>4406</v>
      </c>
      <c r="L201" t="s">
        <v>2366</v>
      </c>
      <c r="M201" t="s">
        <v>1450</v>
      </c>
      <c r="N201" s="1" t="s">
        <v>1687</v>
      </c>
      <c r="O201" s="3" t="s">
        <v>528</v>
      </c>
      <c r="R201" s="1" t="s">
        <v>232</v>
      </c>
      <c r="S201" s="8">
        <v>0.66</v>
      </c>
      <c r="T201" s="1">
        <v>20.5</v>
      </c>
    </row>
    <row r="202" spans="1:20" x14ac:dyDescent="0.2">
      <c r="A202" t="s">
        <v>3712</v>
      </c>
      <c r="B202" s="1" t="s">
        <v>1416</v>
      </c>
      <c r="C202" s="2">
        <v>33422</v>
      </c>
      <c r="D202" s="1">
        <v>27</v>
      </c>
      <c r="E202" s="1" t="s">
        <v>5288</v>
      </c>
      <c r="F202">
        <v>49</v>
      </c>
      <c r="J202" t="s">
        <v>1411</v>
      </c>
      <c r="K202" t="s">
        <v>146</v>
      </c>
      <c r="N202" s="1" t="s">
        <v>4437</v>
      </c>
      <c r="O202" s="3" t="s">
        <v>4419</v>
      </c>
      <c r="Q202" s="3" t="s">
        <v>3553</v>
      </c>
      <c r="R202" s="1" t="s">
        <v>232</v>
      </c>
      <c r="S202" s="8">
        <v>0.27</v>
      </c>
      <c r="T202" s="1">
        <v>1.5</v>
      </c>
    </row>
    <row r="203" spans="1:20" x14ac:dyDescent="0.2">
      <c r="A203" t="s">
        <v>5344</v>
      </c>
      <c r="B203" s="1" t="s">
        <v>1419</v>
      </c>
      <c r="C203" s="2">
        <v>33428</v>
      </c>
      <c r="D203" s="1">
        <v>36</v>
      </c>
      <c r="E203" s="1" t="s">
        <v>3650</v>
      </c>
      <c r="F203">
        <v>85</v>
      </c>
      <c r="I203" s="1">
        <v>8</v>
      </c>
      <c r="J203" t="s">
        <v>1412</v>
      </c>
      <c r="K203" t="s">
        <v>676</v>
      </c>
      <c r="L203" t="s">
        <v>1951</v>
      </c>
      <c r="M203" t="s">
        <v>4087</v>
      </c>
      <c r="N203" s="1" t="s">
        <v>3683</v>
      </c>
      <c r="O203" s="3" t="s">
        <v>4421</v>
      </c>
      <c r="P203" s="3" t="s">
        <v>404</v>
      </c>
      <c r="R203" s="1" t="s">
        <v>232</v>
      </c>
      <c r="S203" s="8">
        <v>0.27800000000000002</v>
      </c>
      <c r="T203" s="1">
        <v>4</v>
      </c>
    </row>
    <row r="204" spans="1:20" x14ac:dyDescent="0.2">
      <c r="A204" t="s">
        <v>2474</v>
      </c>
      <c r="B204" s="1" t="s">
        <v>1417</v>
      </c>
      <c r="C204" s="2">
        <v>33429</v>
      </c>
      <c r="D204" s="1">
        <v>20</v>
      </c>
      <c r="E204" s="1" t="s">
        <v>2485</v>
      </c>
      <c r="F204">
        <v>90</v>
      </c>
      <c r="I204" s="1">
        <v>2</v>
      </c>
      <c r="J204" t="s">
        <v>1413</v>
      </c>
      <c r="K204" t="s">
        <v>1249</v>
      </c>
      <c r="N204" s="1" t="s">
        <v>1123</v>
      </c>
      <c r="O204" s="3" t="s">
        <v>4420</v>
      </c>
      <c r="R204" s="1" t="s">
        <v>232</v>
      </c>
      <c r="S204" s="8">
        <v>0.84</v>
      </c>
      <c r="T204" s="1">
        <v>12</v>
      </c>
    </row>
    <row r="205" spans="1:20" x14ac:dyDescent="0.2">
      <c r="A205" t="s">
        <v>5354</v>
      </c>
      <c r="B205" s="1" t="s">
        <v>1418</v>
      </c>
      <c r="C205" s="2">
        <v>33430</v>
      </c>
      <c r="D205" s="1">
        <v>47</v>
      </c>
      <c r="E205" s="1" t="s">
        <v>2846</v>
      </c>
      <c r="F205">
        <v>85</v>
      </c>
      <c r="J205" t="s">
        <v>2847</v>
      </c>
      <c r="K205" t="s">
        <v>1245</v>
      </c>
      <c r="L205" t="s">
        <v>2366</v>
      </c>
      <c r="M205" t="s">
        <v>1450</v>
      </c>
      <c r="N205" s="1" t="s">
        <v>1122</v>
      </c>
      <c r="O205" s="3" t="s">
        <v>3218</v>
      </c>
      <c r="Q205" s="3" t="s">
        <v>1092</v>
      </c>
      <c r="R205" s="1" t="s">
        <v>232</v>
      </c>
      <c r="S205" s="8">
        <v>4.2</v>
      </c>
    </row>
    <row r="206" spans="1:20" x14ac:dyDescent="0.2">
      <c r="A206" t="s">
        <v>3937</v>
      </c>
      <c r="B206" s="1" t="s">
        <v>1372</v>
      </c>
      <c r="C206" s="2">
        <v>33431</v>
      </c>
      <c r="D206" s="1">
        <v>300</v>
      </c>
      <c r="E206" s="1" t="s">
        <v>2846</v>
      </c>
      <c r="F206">
        <v>79</v>
      </c>
      <c r="J206" t="s">
        <v>399</v>
      </c>
      <c r="K206" t="s">
        <v>5080</v>
      </c>
      <c r="N206" s="1" t="s">
        <v>3938</v>
      </c>
      <c r="O206" s="3" t="s">
        <v>4422</v>
      </c>
      <c r="R206" s="1" t="s">
        <v>232</v>
      </c>
      <c r="S206" s="8">
        <v>4.18</v>
      </c>
      <c r="T206" s="1">
        <v>24</v>
      </c>
    </row>
    <row r="207" spans="1:20" x14ac:dyDescent="0.2">
      <c r="A207" t="s">
        <v>4442</v>
      </c>
      <c r="B207" s="1" t="s">
        <v>1373</v>
      </c>
      <c r="C207" s="2">
        <v>33434</v>
      </c>
      <c r="D207" s="1">
        <v>80</v>
      </c>
      <c r="E207" s="1" t="s">
        <v>3650</v>
      </c>
      <c r="F207">
        <v>75</v>
      </c>
      <c r="I207" s="1">
        <v>10</v>
      </c>
      <c r="J207" t="s">
        <v>1412</v>
      </c>
      <c r="K207" t="s">
        <v>1249</v>
      </c>
      <c r="N207" s="1" t="s">
        <v>5088</v>
      </c>
      <c r="O207" s="3" t="s">
        <v>4423</v>
      </c>
      <c r="R207" s="1" t="s">
        <v>232</v>
      </c>
      <c r="S207" s="8">
        <v>0.22</v>
      </c>
      <c r="T207" s="1">
        <v>6</v>
      </c>
    </row>
    <row r="208" spans="1:20" x14ac:dyDescent="0.2">
      <c r="A208" t="s">
        <v>2478</v>
      </c>
      <c r="B208" s="1" t="s">
        <v>1375</v>
      </c>
      <c r="C208" s="2">
        <v>33435</v>
      </c>
      <c r="D208" s="1">
        <v>4</v>
      </c>
      <c r="E208" s="1" t="s">
        <v>2846</v>
      </c>
      <c r="F208">
        <v>67</v>
      </c>
      <c r="J208" t="s">
        <v>2847</v>
      </c>
      <c r="K208" t="s">
        <v>4407</v>
      </c>
      <c r="N208" s="1" t="s">
        <v>3670</v>
      </c>
      <c r="O208" s="3" t="s">
        <v>947</v>
      </c>
      <c r="R208" s="1" t="s">
        <v>226</v>
      </c>
      <c r="S208" s="8">
        <v>2.78</v>
      </c>
      <c r="T208" s="1">
        <v>4.5999999999999996</v>
      </c>
    </row>
    <row r="209" spans="1:20" x14ac:dyDescent="0.2">
      <c r="A209" t="s">
        <v>2477</v>
      </c>
      <c r="B209" s="1" t="s">
        <v>1374</v>
      </c>
      <c r="C209" s="2">
        <v>33436</v>
      </c>
      <c r="D209" s="1">
        <v>190</v>
      </c>
      <c r="E209" s="1" t="s">
        <v>5288</v>
      </c>
      <c r="F209">
        <v>85</v>
      </c>
      <c r="J209" t="s">
        <v>42</v>
      </c>
      <c r="K209" t="s">
        <v>722</v>
      </c>
      <c r="R209" s="1" t="s">
        <v>2798</v>
      </c>
    </row>
    <row r="210" spans="1:20" x14ac:dyDescent="0.2">
      <c r="A210" t="s">
        <v>2479</v>
      </c>
      <c r="B210" s="1" t="s">
        <v>1376</v>
      </c>
      <c r="C210" s="2">
        <v>33438</v>
      </c>
      <c r="D210" s="1">
        <v>190</v>
      </c>
      <c r="E210" s="1" t="s">
        <v>3674</v>
      </c>
      <c r="F210">
        <v>85</v>
      </c>
      <c r="J210" t="s">
        <v>3675</v>
      </c>
      <c r="K210" t="s">
        <v>1246</v>
      </c>
      <c r="N210" s="1" t="s">
        <v>3696</v>
      </c>
      <c r="O210" s="3" t="s">
        <v>4424</v>
      </c>
      <c r="R210" s="1" t="s">
        <v>232</v>
      </c>
      <c r="S210" s="8">
        <v>4.6500000000000004</v>
      </c>
      <c r="T210" s="1">
        <v>24</v>
      </c>
    </row>
    <row r="211" spans="1:20" x14ac:dyDescent="0.2">
      <c r="A211" t="s">
        <v>2480</v>
      </c>
      <c r="B211" s="1" t="s">
        <v>1377</v>
      </c>
      <c r="C211" s="2">
        <v>33441</v>
      </c>
      <c r="D211" s="1">
        <v>78</v>
      </c>
      <c r="E211" s="1" t="s">
        <v>3662</v>
      </c>
      <c r="F211">
        <v>86</v>
      </c>
      <c r="J211" t="s">
        <v>3675</v>
      </c>
      <c r="K211" t="s">
        <v>1246</v>
      </c>
      <c r="N211" s="1" t="s">
        <v>3696</v>
      </c>
      <c r="O211" s="3" t="s">
        <v>4425</v>
      </c>
      <c r="R211" s="1" t="s">
        <v>2798</v>
      </c>
      <c r="S211" s="8">
        <v>7.5</v>
      </c>
      <c r="T211" s="1">
        <v>12</v>
      </c>
    </row>
    <row r="212" spans="1:20" x14ac:dyDescent="0.2">
      <c r="A212" t="s">
        <v>809</v>
      </c>
      <c r="B212" s="1" t="s">
        <v>3730</v>
      </c>
      <c r="C212" s="2">
        <v>33442</v>
      </c>
      <c r="D212" s="1">
        <v>190</v>
      </c>
      <c r="E212" s="1" t="s">
        <v>398</v>
      </c>
      <c r="F212">
        <v>79</v>
      </c>
      <c r="J212" t="s">
        <v>2847</v>
      </c>
      <c r="K212" t="s">
        <v>5080</v>
      </c>
      <c r="L212" t="s">
        <v>2119</v>
      </c>
      <c r="M212" t="s">
        <v>5553</v>
      </c>
      <c r="N212" s="1" t="s">
        <v>3118</v>
      </c>
      <c r="O212" s="3" t="s">
        <v>1210</v>
      </c>
      <c r="R212" s="1" t="s">
        <v>232</v>
      </c>
      <c r="S212" s="8">
        <v>4.74</v>
      </c>
      <c r="T212" s="1">
        <v>24</v>
      </c>
    </row>
    <row r="213" spans="1:20" x14ac:dyDescent="0.2">
      <c r="A213" t="s">
        <v>2482</v>
      </c>
      <c r="B213" s="1" t="s">
        <v>3729</v>
      </c>
      <c r="C213" s="2">
        <v>33443</v>
      </c>
      <c r="D213" s="1">
        <v>20</v>
      </c>
      <c r="E213" s="1" t="s">
        <v>2486</v>
      </c>
      <c r="F213">
        <v>89</v>
      </c>
      <c r="I213" s="1">
        <v>5</v>
      </c>
      <c r="J213" t="s">
        <v>1413</v>
      </c>
      <c r="K213" t="s">
        <v>1246</v>
      </c>
      <c r="N213" s="1" t="s">
        <v>811</v>
      </c>
      <c r="O213" s="3" t="s">
        <v>48</v>
      </c>
      <c r="R213" s="1" t="s">
        <v>232</v>
      </c>
      <c r="S213" s="8">
        <v>1.57</v>
      </c>
      <c r="T213" s="1">
        <v>24</v>
      </c>
    </row>
    <row r="214" spans="1:20" x14ac:dyDescent="0.2">
      <c r="A214" t="s">
        <v>809</v>
      </c>
      <c r="B214" s="1" t="s">
        <v>3731</v>
      </c>
      <c r="C214" s="2">
        <v>33444</v>
      </c>
      <c r="D214" s="1">
        <v>154</v>
      </c>
      <c r="E214" s="1" t="s">
        <v>3674</v>
      </c>
      <c r="F214">
        <v>79</v>
      </c>
      <c r="I214" s="1">
        <v>10</v>
      </c>
      <c r="J214" t="s">
        <v>1413</v>
      </c>
      <c r="K214" t="s">
        <v>5080</v>
      </c>
      <c r="L214" t="s">
        <v>2119</v>
      </c>
      <c r="M214" t="s">
        <v>5553</v>
      </c>
      <c r="N214" s="1" t="s">
        <v>3118</v>
      </c>
      <c r="O214" s="3" t="s">
        <v>255</v>
      </c>
      <c r="R214" s="1" t="s">
        <v>232</v>
      </c>
      <c r="S214" s="8">
        <v>0.50800000000000001</v>
      </c>
      <c r="T214" s="1">
        <v>96</v>
      </c>
    </row>
    <row r="215" spans="1:20" x14ac:dyDescent="0.2">
      <c r="A215" t="s">
        <v>2481</v>
      </c>
      <c r="B215" s="1" t="s">
        <v>3728</v>
      </c>
      <c r="C215" s="2">
        <v>33445</v>
      </c>
      <c r="D215" s="1">
        <v>320</v>
      </c>
      <c r="E215" s="1" t="s">
        <v>3650</v>
      </c>
      <c r="F215">
        <v>77</v>
      </c>
      <c r="I215" s="1">
        <v>10</v>
      </c>
      <c r="J215" t="s">
        <v>1412</v>
      </c>
      <c r="K215" t="s">
        <v>5080</v>
      </c>
      <c r="N215" s="1" t="s">
        <v>4426</v>
      </c>
      <c r="O215" s="3" t="s">
        <v>4427</v>
      </c>
      <c r="R215" s="1" t="s">
        <v>232</v>
      </c>
      <c r="S215" s="8">
        <v>0.55000000000000004</v>
      </c>
      <c r="T215" s="1">
        <v>24</v>
      </c>
    </row>
    <row r="216" spans="1:20" x14ac:dyDescent="0.2">
      <c r="A216" t="s">
        <v>4325</v>
      </c>
      <c r="B216" s="1" t="s">
        <v>3732</v>
      </c>
      <c r="C216" s="2">
        <v>33450</v>
      </c>
      <c r="D216" s="1">
        <v>31</v>
      </c>
      <c r="E216" s="1" t="s">
        <v>841</v>
      </c>
      <c r="F216">
        <v>61</v>
      </c>
      <c r="I216" s="1">
        <v>8</v>
      </c>
      <c r="J216" t="s">
        <v>1412</v>
      </c>
      <c r="K216" t="s">
        <v>1249</v>
      </c>
      <c r="L216" t="s">
        <v>4005</v>
      </c>
      <c r="M216" t="s">
        <v>3485</v>
      </c>
      <c r="N216" s="1" t="s">
        <v>3652</v>
      </c>
      <c r="O216" s="3" t="s">
        <v>764</v>
      </c>
      <c r="R216" s="1" t="s">
        <v>232</v>
      </c>
      <c r="S216" s="8">
        <v>0.15</v>
      </c>
      <c r="T216" s="1">
        <v>6</v>
      </c>
    </row>
    <row r="217" spans="1:20" x14ac:dyDescent="0.2">
      <c r="A217" t="s">
        <v>2483</v>
      </c>
      <c r="B217" s="1" t="s">
        <v>3733</v>
      </c>
      <c r="C217" s="2">
        <v>33457</v>
      </c>
      <c r="D217" s="1">
        <v>43</v>
      </c>
      <c r="E217" s="1" t="s">
        <v>3662</v>
      </c>
      <c r="F217">
        <v>81</v>
      </c>
      <c r="J217" t="s">
        <v>1414</v>
      </c>
      <c r="K217" t="s">
        <v>4406</v>
      </c>
      <c r="L217" t="s">
        <v>5532</v>
      </c>
      <c r="M217" t="s">
        <v>609</v>
      </c>
      <c r="N217" s="1" t="s">
        <v>1036</v>
      </c>
      <c r="O217" s="3" t="s">
        <v>1876</v>
      </c>
      <c r="R217" s="1" t="s">
        <v>232</v>
      </c>
      <c r="S217" s="8">
        <v>0.40400000000000003</v>
      </c>
    </row>
    <row r="218" spans="1:20" x14ac:dyDescent="0.2">
      <c r="A218" t="s">
        <v>2478</v>
      </c>
      <c r="B218" s="1" t="s">
        <v>3734</v>
      </c>
      <c r="C218" s="2">
        <v>33459</v>
      </c>
      <c r="D218" s="1">
        <v>98</v>
      </c>
      <c r="E218" s="1" t="s">
        <v>3667</v>
      </c>
      <c r="F218">
        <v>64</v>
      </c>
      <c r="J218" t="s">
        <v>1411</v>
      </c>
      <c r="K218" t="s">
        <v>4407</v>
      </c>
      <c r="N218" s="1" t="s">
        <v>3670</v>
      </c>
      <c r="O218" s="3" t="s">
        <v>4428</v>
      </c>
      <c r="P218" s="3" t="s">
        <v>4429</v>
      </c>
      <c r="R218" s="1" t="s">
        <v>232</v>
      </c>
      <c r="S218" s="8">
        <v>2.44</v>
      </c>
      <c r="T218" s="1">
        <v>10</v>
      </c>
    </row>
    <row r="219" spans="1:20" x14ac:dyDescent="0.2">
      <c r="A219" t="s">
        <v>39</v>
      </c>
      <c r="B219" s="1" t="s">
        <v>3736</v>
      </c>
      <c r="C219" s="2">
        <v>33463</v>
      </c>
      <c r="D219" s="1">
        <v>41</v>
      </c>
      <c r="E219" s="1" t="s">
        <v>3667</v>
      </c>
      <c r="F219">
        <v>79</v>
      </c>
      <c r="J219" t="s">
        <v>1411</v>
      </c>
      <c r="K219" t="s">
        <v>4408</v>
      </c>
      <c r="L219" t="s">
        <v>5411</v>
      </c>
      <c r="M219" t="s">
        <v>4086</v>
      </c>
      <c r="N219" s="1" t="s">
        <v>4430</v>
      </c>
      <c r="O219" s="3" t="s">
        <v>4431</v>
      </c>
      <c r="R219" s="1" t="s">
        <v>232</v>
      </c>
      <c r="S219" s="8">
        <v>2.37</v>
      </c>
      <c r="T219" s="1">
        <v>8</v>
      </c>
    </row>
    <row r="220" spans="1:20" x14ac:dyDescent="0.2">
      <c r="A220" t="s">
        <v>813</v>
      </c>
      <c r="B220" s="1" t="s">
        <v>3737</v>
      </c>
      <c r="C220" s="2">
        <v>33465</v>
      </c>
      <c r="D220" s="1">
        <v>29</v>
      </c>
      <c r="E220" s="1" t="s">
        <v>2222</v>
      </c>
      <c r="F220">
        <v>92</v>
      </c>
      <c r="J220" t="s">
        <v>2847</v>
      </c>
      <c r="K220" t="s">
        <v>4408</v>
      </c>
      <c r="M220" t="s">
        <v>1513</v>
      </c>
      <c r="N220" s="1" t="s">
        <v>2838</v>
      </c>
      <c r="O220" s="3" t="s">
        <v>668</v>
      </c>
      <c r="R220" s="1" t="s">
        <v>232</v>
      </c>
      <c r="S220" s="8">
        <v>4.82</v>
      </c>
    </row>
    <row r="221" spans="1:20" x14ac:dyDescent="0.2">
      <c r="A221" t="s">
        <v>3661</v>
      </c>
      <c r="B221" s="1" t="s">
        <v>2472</v>
      </c>
      <c r="C221" s="2">
        <v>33470</v>
      </c>
      <c r="D221" s="1">
        <v>150</v>
      </c>
      <c r="E221" s="1" t="s">
        <v>2846</v>
      </c>
      <c r="F221">
        <v>71</v>
      </c>
      <c r="J221" t="s">
        <v>1414</v>
      </c>
      <c r="K221" t="s">
        <v>4406</v>
      </c>
      <c r="L221" t="s">
        <v>1256</v>
      </c>
      <c r="M221" t="s">
        <v>1513</v>
      </c>
      <c r="N221" s="1" t="s">
        <v>3664</v>
      </c>
      <c r="O221" s="3" t="s">
        <v>255</v>
      </c>
      <c r="Q221" s="3" t="s">
        <v>3665</v>
      </c>
      <c r="R221" s="1" t="s">
        <v>232</v>
      </c>
      <c r="S221" s="8">
        <v>1.07</v>
      </c>
    </row>
    <row r="222" spans="1:20" x14ac:dyDescent="0.2">
      <c r="A222" t="s">
        <v>402</v>
      </c>
      <c r="B222" s="1" t="s">
        <v>2648</v>
      </c>
      <c r="C222" s="2">
        <v>33472</v>
      </c>
      <c r="D222" s="1">
        <v>17</v>
      </c>
      <c r="E222" s="1" t="s">
        <v>5288</v>
      </c>
      <c r="F222">
        <v>65</v>
      </c>
      <c r="J222" t="s">
        <v>1411</v>
      </c>
      <c r="K222" t="s">
        <v>146</v>
      </c>
      <c r="N222" s="1" t="s">
        <v>4434</v>
      </c>
      <c r="O222" s="3" t="s">
        <v>1210</v>
      </c>
      <c r="R222" s="1" t="s">
        <v>232</v>
      </c>
      <c r="S222" s="8">
        <v>0.39</v>
      </c>
      <c r="T222" s="1">
        <v>1.5</v>
      </c>
    </row>
    <row r="223" spans="1:20" x14ac:dyDescent="0.2">
      <c r="A223" t="s">
        <v>813</v>
      </c>
      <c r="B223" s="1" t="s">
        <v>2649</v>
      </c>
      <c r="C223" s="2">
        <v>33476</v>
      </c>
      <c r="D223" s="1">
        <v>160</v>
      </c>
      <c r="E223" s="1" t="s">
        <v>3662</v>
      </c>
      <c r="F223">
        <v>77</v>
      </c>
      <c r="J223" t="s">
        <v>1414</v>
      </c>
      <c r="K223" t="s">
        <v>4408</v>
      </c>
      <c r="M223" t="s">
        <v>1513</v>
      </c>
      <c r="N223" s="1" t="s">
        <v>2838</v>
      </c>
      <c r="O223" s="3" t="s">
        <v>947</v>
      </c>
      <c r="R223" s="1" t="s">
        <v>232</v>
      </c>
      <c r="S223" s="8">
        <v>2.62</v>
      </c>
      <c r="T223" s="1">
        <v>143</v>
      </c>
    </row>
    <row r="224" spans="1:20" x14ac:dyDescent="0.2">
      <c r="A224" t="s">
        <v>403</v>
      </c>
      <c r="B224" s="1" t="s">
        <v>2650</v>
      </c>
      <c r="C224" s="2">
        <v>33477</v>
      </c>
      <c r="D224" s="1">
        <v>80</v>
      </c>
      <c r="E224" s="1" t="s">
        <v>810</v>
      </c>
      <c r="F224">
        <v>64</v>
      </c>
      <c r="I224" s="1">
        <v>8</v>
      </c>
      <c r="J224" t="s">
        <v>1412</v>
      </c>
      <c r="K224" t="s">
        <v>676</v>
      </c>
      <c r="N224" s="1" t="s">
        <v>811</v>
      </c>
      <c r="O224" s="3" t="s">
        <v>1259</v>
      </c>
      <c r="P224" s="3" t="s">
        <v>1260</v>
      </c>
      <c r="R224" s="1" t="s">
        <v>232</v>
      </c>
      <c r="T224" s="1">
        <v>72</v>
      </c>
    </row>
    <row r="225" spans="1:20" x14ac:dyDescent="0.2">
      <c r="A225" t="s">
        <v>2484</v>
      </c>
      <c r="B225" s="1" t="s">
        <v>3735</v>
      </c>
      <c r="C225" s="2">
        <v>33478</v>
      </c>
      <c r="D225" s="1">
        <v>80</v>
      </c>
      <c r="E225" s="1" t="s">
        <v>795</v>
      </c>
      <c r="F225">
        <v>83</v>
      </c>
      <c r="I225" s="1">
        <v>5</v>
      </c>
      <c r="J225" t="s">
        <v>1413</v>
      </c>
      <c r="K225" t="s">
        <v>1249</v>
      </c>
      <c r="N225" s="1" t="s">
        <v>3652</v>
      </c>
      <c r="O225" s="3" t="s">
        <v>947</v>
      </c>
      <c r="R225" s="1" t="s">
        <v>232</v>
      </c>
      <c r="S225" s="8">
        <v>2.54</v>
      </c>
      <c r="T225" s="1">
        <v>24</v>
      </c>
    </row>
    <row r="226" spans="1:20" x14ac:dyDescent="0.2">
      <c r="A226" t="s">
        <v>491</v>
      </c>
      <c r="B226" s="1" t="s">
        <v>2651</v>
      </c>
      <c r="C226" s="2">
        <v>33480</v>
      </c>
      <c r="D226" s="1">
        <v>67</v>
      </c>
      <c r="E226" s="1" t="s">
        <v>795</v>
      </c>
      <c r="F226">
        <v>82</v>
      </c>
      <c r="I226" s="1">
        <v>4</v>
      </c>
      <c r="J226" t="s">
        <v>1412</v>
      </c>
      <c r="K226" t="s">
        <v>1244</v>
      </c>
      <c r="N226" s="1" t="s">
        <v>803</v>
      </c>
      <c r="O226" s="3" t="s">
        <v>3982</v>
      </c>
      <c r="R226" s="1" t="s">
        <v>2798</v>
      </c>
      <c r="S226" s="8">
        <v>0.19</v>
      </c>
      <c r="T226" s="1">
        <v>10</v>
      </c>
    </row>
    <row r="227" spans="1:20" x14ac:dyDescent="0.2">
      <c r="A227" t="s">
        <v>4327</v>
      </c>
      <c r="B227" s="1" t="s">
        <v>2652</v>
      </c>
      <c r="C227" s="2">
        <v>33484</v>
      </c>
      <c r="D227" s="1">
        <v>40</v>
      </c>
      <c r="E227" s="1" t="s">
        <v>506</v>
      </c>
      <c r="F227">
        <v>74</v>
      </c>
      <c r="J227" t="s">
        <v>1411</v>
      </c>
      <c r="K227" t="s">
        <v>4408</v>
      </c>
      <c r="M227" t="s">
        <v>1090</v>
      </c>
      <c r="N227" s="1" t="s">
        <v>797</v>
      </c>
      <c r="O227" s="3" t="s">
        <v>2916</v>
      </c>
      <c r="R227" s="1" t="s">
        <v>232</v>
      </c>
      <c r="S227" s="8">
        <v>0.69199999999999995</v>
      </c>
      <c r="T227" s="1">
        <v>4</v>
      </c>
    </row>
    <row r="228" spans="1:20" x14ac:dyDescent="0.2">
      <c r="A228" t="s">
        <v>404</v>
      </c>
      <c r="B228" s="1" t="s">
        <v>2653</v>
      </c>
      <c r="C228" s="2">
        <v>33487</v>
      </c>
      <c r="D228" s="1">
        <v>40</v>
      </c>
      <c r="E228" s="1" t="s">
        <v>810</v>
      </c>
      <c r="F228">
        <v>88</v>
      </c>
      <c r="I228" s="1">
        <v>7</v>
      </c>
      <c r="J228" t="s">
        <v>1412</v>
      </c>
      <c r="K228" t="s">
        <v>676</v>
      </c>
      <c r="R228" s="1" t="s">
        <v>232</v>
      </c>
      <c r="S228" s="8">
        <v>2.2679999999999998</v>
      </c>
      <c r="T228" s="1">
        <v>72</v>
      </c>
    </row>
    <row r="229" spans="1:20" x14ac:dyDescent="0.2">
      <c r="A229" t="s">
        <v>401</v>
      </c>
      <c r="B229" s="1" t="s">
        <v>2647</v>
      </c>
      <c r="C229" s="2">
        <v>33490</v>
      </c>
      <c r="D229" s="1">
        <v>46</v>
      </c>
      <c r="E229" s="1" t="s">
        <v>3667</v>
      </c>
      <c r="F229">
        <v>64</v>
      </c>
      <c r="J229" t="s">
        <v>1411</v>
      </c>
      <c r="K229" t="s">
        <v>4407</v>
      </c>
      <c r="R229" s="1" t="s">
        <v>226</v>
      </c>
      <c r="S229" s="8">
        <v>2.35</v>
      </c>
      <c r="T229" s="1">
        <v>2</v>
      </c>
    </row>
    <row r="230" spans="1:20" x14ac:dyDescent="0.2">
      <c r="A230" t="s">
        <v>400</v>
      </c>
      <c r="B230" s="1" t="s">
        <v>2646</v>
      </c>
      <c r="C230" s="2">
        <v>33505</v>
      </c>
      <c r="D230" s="1">
        <v>40</v>
      </c>
      <c r="E230" s="1" t="s">
        <v>1534</v>
      </c>
      <c r="F230">
        <v>72</v>
      </c>
      <c r="I230" s="1">
        <v>7</v>
      </c>
      <c r="J230" t="s">
        <v>1413</v>
      </c>
      <c r="K230" t="s">
        <v>1246</v>
      </c>
      <c r="N230" s="1" t="s">
        <v>811</v>
      </c>
      <c r="O230" s="3" t="s">
        <v>1257</v>
      </c>
      <c r="P230" s="3" t="s">
        <v>1258</v>
      </c>
      <c r="Q230" s="3" t="s">
        <v>202</v>
      </c>
      <c r="R230" s="1" t="s">
        <v>232</v>
      </c>
      <c r="S230" s="8">
        <v>2.0699999999999998</v>
      </c>
      <c r="T230" s="1">
        <v>24</v>
      </c>
    </row>
    <row r="231" spans="1:20" x14ac:dyDescent="0.2">
      <c r="A231" t="s">
        <v>813</v>
      </c>
      <c r="B231" s="1" t="s">
        <v>2654</v>
      </c>
      <c r="C231" s="2">
        <v>33513</v>
      </c>
      <c r="D231" s="1">
        <v>58</v>
      </c>
      <c r="E231" s="1" t="s">
        <v>2222</v>
      </c>
      <c r="F231">
        <v>55</v>
      </c>
      <c r="J231" t="s">
        <v>1411</v>
      </c>
      <c r="K231" t="s">
        <v>4408</v>
      </c>
      <c r="M231" t="s">
        <v>1513</v>
      </c>
      <c r="N231" s="1" t="s">
        <v>2838</v>
      </c>
      <c r="O231" s="3" t="s">
        <v>1901</v>
      </c>
      <c r="P231" s="3" t="s">
        <v>3983</v>
      </c>
      <c r="R231" s="1" t="s">
        <v>2798</v>
      </c>
      <c r="S231" s="8">
        <v>2.4300000000000002</v>
      </c>
      <c r="T231" s="1">
        <v>8</v>
      </c>
    </row>
    <row r="232" spans="1:20" x14ac:dyDescent="0.2">
      <c r="A232" t="s">
        <v>405</v>
      </c>
      <c r="B232" s="1" t="s">
        <v>2655</v>
      </c>
      <c r="C232" s="2">
        <v>33519</v>
      </c>
      <c r="D232" s="1">
        <v>35</v>
      </c>
      <c r="E232" s="1" t="s">
        <v>810</v>
      </c>
      <c r="F232">
        <v>95</v>
      </c>
      <c r="J232" t="s">
        <v>408</v>
      </c>
      <c r="K232" t="s">
        <v>4408</v>
      </c>
      <c r="N232" s="1" t="s">
        <v>3069</v>
      </c>
      <c r="O232" s="3" t="s">
        <v>1120</v>
      </c>
      <c r="P232" s="3" t="s">
        <v>3984</v>
      </c>
      <c r="Q232" s="3" t="s">
        <v>3985</v>
      </c>
      <c r="R232" s="1" t="s">
        <v>2798</v>
      </c>
      <c r="S232" s="8">
        <v>3.95</v>
      </c>
    </row>
    <row r="233" spans="1:20" x14ac:dyDescent="0.2">
      <c r="A233" t="s">
        <v>491</v>
      </c>
      <c r="B233" s="1" t="s">
        <v>1535</v>
      </c>
      <c r="C233" s="2">
        <v>33526</v>
      </c>
      <c r="D233" s="1">
        <v>320</v>
      </c>
      <c r="E233" s="1" t="s">
        <v>3674</v>
      </c>
      <c r="F233">
        <v>94</v>
      </c>
      <c r="I233" s="1">
        <v>9</v>
      </c>
      <c r="J233" t="s">
        <v>1412</v>
      </c>
      <c r="K233" t="s">
        <v>1244</v>
      </c>
      <c r="N233" s="1" t="s">
        <v>2435</v>
      </c>
      <c r="O233" s="3" t="s">
        <v>3986</v>
      </c>
      <c r="Q233" s="3" t="s">
        <v>3987</v>
      </c>
      <c r="R233" s="1" t="s">
        <v>2798</v>
      </c>
      <c r="S233" s="8">
        <v>0.16</v>
      </c>
      <c r="T233" s="1">
        <v>12</v>
      </c>
    </row>
    <row r="234" spans="1:20" x14ac:dyDescent="0.2">
      <c r="A234" t="s">
        <v>2641</v>
      </c>
      <c r="B234" s="1" t="s">
        <v>1536</v>
      </c>
      <c r="C234" s="2">
        <v>33696</v>
      </c>
      <c r="D234" s="1">
        <v>50</v>
      </c>
      <c r="E234" s="1" t="s">
        <v>41</v>
      </c>
      <c r="F234">
        <v>66</v>
      </c>
      <c r="J234" t="s">
        <v>1411</v>
      </c>
      <c r="K234" t="s">
        <v>4408</v>
      </c>
      <c r="N234" s="1" t="s">
        <v>1036</v>
      </c>
      <c r="O234" s="3" t="s">
        <v>891</v>
      </c>
      <c r="P234" s="3" t="s">
        <v>892</v>
      </c>
      <c r="R234" s="1" t="s">
        <v>2798</v>
      </c>
      <c r="S234" s="8">
        <v>0.75</v>
      </c>
      <c r="T234" s="1">
        <v>3</v>
      </c>
    </row>
    <row r="235" spans="1:20" x14ac:dyDescent="0.2">
      <c r="A235" t="s">
        <v>2642</v>
      </c>
      <c r="B235" s="1" t="s">
        <v>1537</v>
      </c>
      <c r="C235" s="2">
        <v>33707</v>
      </c>
      <c r="D235" s="1">
        <v>100</v>
      </c>
      <c r="E235" s="1" t="s">
        <v>3667</v>
      </c>
      <c r="F235">
        <v>66</v>
      </c>
      <c r="J235" t="s">
        <v>1411</v>
      </c>
      <c r="K235" t="s">
        <v>5081</v>
      </c>
      <c r="N235" s="1" t="s">
        <v>5092</v>
      </c>
      <c r="O235" s="3" t="s">
        <v>2568</v>
      </c>
      <c r="P235" s="3" t="s">
        <v>894</v>
      </c>
      <c r="R235" s="1" t="s">
        <v>2798</v>
      </c>
      <c r="S235" s="8">
        <v>2.64</v>
      </c>
      <c r="T235" s="1">
        <v>12</v>
      </c>
    </row>
    <row r="236" spans="1:20" x14ac:dyDescent="0.2">
      <c r="A236" t="s">
        <v>2643</v>
      </c>
      <c r="B236" s="1" t="s">
        <v>1538</v>
      </c>
      <c r="C236" s="2">
        <v>33717</v>
      </c>
      <c r="D236" s="1">
        <v>40</v>
      </c>
      <c r="E236" s="1" t="s">
        <v>3650</v>
      </c>
      <c r="F236">
        <v>75</v>
      </c>
      <c r="I236" s="1">
        <v>9</v>
      </c>
      <c r="J236" t="s">
        <v>1412</v>
      </c>
      <c r="K236" t="s">
        <v>676</v>
      </c>
      <c r="N236" s="1" t="s">
        <v>2098</v>
      </c>
      <c r="O236" s="3" t="s">
        <v>1876</v>
      </c>
      <c r="P236" s="3" t="s">
        <v>895</v>
      </c>
      <c r="Q236" s="3" t="s">
        <v>503</v>
      </c>
      <c r="R236" s="1" t="s">
        <v>2798</v>
      </c>
      <c r="S236" s="8">
        <v>0.22</v>
      </c>
      <c r="T236" s="1">
        <v>12</v>
      </c>
    </row>
    <row r="237" spans="1:20" x14ac:dyDescent="0.2">
      <c r="A237" t="s">
        <v>2223</v>
      </c>
      <c r="B237" s="1" t="s">
        <v>1539</v>
      </c>
      <c r="C237" s="2">
        <v>33718</v>
      </c>
      <c r="D237" s="1">
        <v>75</v>
      </c>
      <c r="E237" s="1" t="s">
        <v>3674</v>
      </c>
      <c r="F237">
        <v>80</v>
      </c>
      <c r="I237" s="1">
        <v>10</v>
      </c>
      <c r="J237" t="s">
        <v>1412</v>
      </c>
      <c r="K237" t="s">
        <v>676</v>
      </c>
      <c r="L237" t="s">
        <v>4971</v>
      </c>
      <c r="M237" t="s">
        <v>4086</v>
      </c>
      <c r="N237" s="1" t="s">
        <v>3415</v>
      </c>
      <c r="O237" s="3" t="s">
        <v>2916</v>
      </c>
      <c r="P237" s="3" t="s">
        <v>4578</v>
      </c>
      <c r="R237" s="1" t="s">
        <v>2798</v>
      </c>
      <c r="S237" s="8">
        <v>0.19</v>
      </c>
      <c r="T237" s="1">
        <v>12</v>
      </c>
    </row>
    <row r="238" spans="1:20" x14ac:dyDescent="0.2">
      <c r="A238" t="s">
        <v>2644</v>
      </c>
      <c r="B238" s="1" t="s">
        <v>1524</v>
      </c>
      <c r="C238" s="2">
        <v>33722</v>
      </c>
      <c r="D238" s="1">
        <v>52</v>
      </c>
      <c r="E238" s="1" t="s">
        <v>3662</v>
      </c>
      <c r="F238">
        <v>77</v>
      </c>
      <c r="J238" t="s">
        <v>1411</v>
      </c>
      <c r="K238" t="s">
        <v>5081</v>
      </c>
      <c r="L238" t="s">
        <v>897</v>
      </c>
      <c r="M238" t="s">
        <v>529</v>
      </c>
      <c r="N238" s="1" t="s">
        <v>3460</v>
      </c>
      <c r="O238" s="3" t="s">
        <v>2628</v>
      </c>
      <c r="P238" s="3" t="s">
        <v>897</v>
      </c>
      <c r="Q238" s="3" t="s">
        <v>896</v>
      </c>
      <c r="R238" s="1" t="s">
        <v>2798</v>
      </c>
      <c r="S238" s="8">
        <v>3.75</v>
      </c>
      <c r="T238" s="1">
        <v>7.5</v>
      </c>
    </row>
    <row r="239" spans="1:20" x14ac:dyDescent="0.2">
      <c r="A239" t="s">
        <v>2645</v>
      </c>
      <c r="B239" s="1" t="s">
        <v>1525</v>
      </c>
      <c r="C239" s="2">
        <v>33725</v>
      </c>
      <c r="D239" s="1">
        <v>72</v>
      </c>
      <c r="E239" s="1" t="s">
        <v>3650</v>
      </c>
      <c r="F239">
        <v>72</v>
      </c>
      <c r="I239" s="1">
        <v>2</v>
      </c>
      <c r="J239" t="s">
        <v>1412</v>
      </c>
      <c r="K239" t="s">
        <v>676</v>
      </c>
      <c r="N239" s="1" t="s">
        <v>811</v>
      </c>
      <c r="O239" s="3" t="s">
        <v>1903</v>
      </c>
      <c r="P239" s="3" t="s">
        <v>404</v>
      </c>
      <c r="Q239" s="3" t="s">
        <v>5185</v>
      </c>
      <c r="R239" s="1" t="s">
        <v>2798</v>
      </c>
      <c r="S239" s="8">
        <v>0.5</v>
      </c>
      <c r="T239" s="1">
        <v>10</v>
      </c>
    </row>
    <row r="240" spans="1:20" x14ac:dyDescent="0.2">
      <c r="A240" t="s">
        <v>491</v>
      </c>
      <c r="B240" s="1" t="s">
        <v>1526</v>
      </c>
      <c r="C240" s="2">
        <v>33732</v>
      </c>
      <c r="D240" s="1">
        <v>160</v>
      </c>
      <c r="E240" s="1" t="s">
        <v>3650</v>
      </c>
      <c r="F240">
        <v>94</v>
      </c>
      <c r="I240" s="1">
        <v>7</v>
      </c>
      <c r="J240" t="s">
        <v>1412</v>
      </c>
      <c r="K240" t="s">
        <v>1244</v>
      </c>
      <c r="L240" t="s">
        <v>898</v>
      </c>
      <c r="M240" t="s">
        <v>1090</v>
      </c>
      <c r="N240" s="1" t="s">
        <v>803</v>
      </c>
      <c r="O240" s="3" t="s">
        <v>4694</v>
      </c>
      <c r="P240" s="3" t="s">
        <v>3015</v>
      </c>
      <c r="Q240" s="3" t="s">
        <v>3536</v>
      </c>
      <c r="R240" s="1" t="s">
        <v>2798</v>
      </c>
      <c r="S240" s="8">
        <v>0.24</v>
      </c>
      <c r="T240" s="1">
        <v>14</v>
      </c>
    </row>
    <row r="241" spans="1:20" x14ac:dyDescent="0.2">
      <c r="A241" t="s">
        <v>2690</v>
      </c>
      <c r="B241" s="1" t="s">
        <v>1528</v>
      </c>
      <c r="C241" s="2">
        <v>33738</v>
      </c>
      <c r="D241" s="1">
        <v>320</v>
      </c>
      <c r="E241" s="1" t="s">
        <v>810</v>
      </c>
      <c r="F241">
        <v>87</v>
      </c>
      <c r="I241" s="1">
        <v>6</v>
      </c>
      <c r="J241" t="s">
        <v>1413</v>
      </c>
      <c r="K241" t="s">
        <v>1246</v>
      </c>
      <c r="N241" s="1" t="s">
        <v>4847</v>
      </c>
      <c r="O241" s="3" t="s">
        <v>4926</v>
      </c>
      <c r="P241" s="3" t="s">
        <v>901</v>
      </c>
      <c r="Q241" s="3" t="s">
        <v>4885</v>
      </c>
      <c r="R241" s="1" t="s">
        <v>2798</v>
      </c>
      <c r="S241" s="8">
        <v>2.5499999999999998</v>
      </c>
      <c r="T241" s="1">
        <v>48</v>
      </c>
    </row>
    <row r="242" spans="1:20" x14ac:dyDescent="0.2">
      <c r="A242" t="s">
        <v>840</v>
      </c>
      <c r="B242" s="1" t="s">
        <v>1527</v>
      </c>
      <c r="C242" s="2">
        <v>33742</v>
      </c>
      <c r="D242" s="1">
        <v>155</v>
      </c>
      <c r="E242" s="1" t="s">
        <v>2846</v>
      </c>
      <c r="F242">
        <v>80</v>
      </c>
      <c r="J242" t="s">
        <v>399</v>
      </c>
      <c r="K242" t="s">
        <v>1245</v>
      </c>
      <c r="N242" s="1" t="s">
        <v>1965</v>
      </c>
      <c r="O242" s="3" t="s">
        <v>899</v>
      </c>
      <c r="P242" s="3" t="s">
        <v>900</v>
      </c>
      <c r="Q242" s="3" t="s">
        <v>3388</v>
      </c>
      <c r="R242" s="1" t="s">
        <v>2798</v>
      </c>
      <c r="S242" s="8">
        <v>5.2</v>
      </c>
      <c r="T242" s="1">
        <v>24</v>
      </c>
    </row>
    <row r="243" spans="1:20" x14ac:dyDescent="0.2">
      <c r="A243" t="s">
        <v>1789</v>
      </c>
      <c r="B243" s="1" t="s">
        <v>1529</v>
      </c>
      <c r="C243" s="2">
        <v>33743</v>
      </c>
      <c r="D243" s="1">
        <v>60</v>
      </c>
      <c r="E243" s="1" t="s">
        <v>3650</v>
      </c>
      <c r="F243">
        <v>83</v>
      </c>
      <c r="I243" s="1">
        <v>10</v>
      </c>
      <c r="J243" t="s">
        <v>1412</v>
      </c>
      <c r="K243" t="s">
        <v>676</v>
      </c>
      <c r="L243" t="s">
        <v>1400</v>
      </c>
      <c r="N243" s="1" t="s">
        <v>811</v>
      </c>
      <c r="O243" s="3" t="s">
        <v>4886</v>
      </c>
      <c r="P243" s="3" t="s">
        <v>4887</v>
      </c>
      <c r="Q243" s="3" t="s">
        <v>4888</v>
      </c>
      <c r="R243" s="1" t="s">
        <v>2798</v>
      </c>
      <c r="S243" s="8">
        <v>0.27</v>
      </c>
      <c r="T243" s="1">
        <v>8</v>
      </c>
    </row>
    <row r="244" spans="1:20" x14ac:dyDescent="0.2">
      <c r="A244" t="s">
        <v>2690</v>
      </c>
      <c r="B244" s="1" t="s">
        <v>1530</v>
      </c>
      <c r="C244" s="2">
        <v>33745</v>
      </c>
      <c r="D244" s="1">
        <v>466</v>
      </c>
      <c r="E244" s="1" t="s">
        <v>810</v>
      </c>
      <c r="F244">
        <v>90</v>
      </c>
      <c r="I244" s="1">
        <v>11</v>
      </c>
      <c r="J244" t="s">
        <v>1412</v>
      </c>
      <c r="K244" t="s">
        <v>5080</v>
      </c>
      <c r="L244" t="s">
        <v>2305</v>
      </c>
      <c r="M244" t="s">
        <v>4443</v>
      </c>
      <c r="N244" s="1" t="s">
        <v>3118</v>
      </c>
      <c r="O244" s="3" t="s">
        <v>4773</v>
      </c>
      <c r="P244" s="3" t="s">
        <v>2306</v>
      </c>
      <c r="Q244" s="3" t="s">
        <v>4889</v>
      </c>
      <c r="R244" s="1" t="s">
        <v>2798</v>
      </c>
      <c r="S244" s="8">
        <v>0.33600000000000002</v>
      </c>
      <c r="T244" s="1">
        <v>24</v>
      </c>
    </row>
    <row r="245" spans="1:20" x14ac:dyDescent="0.2">
      <c r="A245" t="s">
        <v>2645</v>
      </c>
      <c r="B245" s="1" t="s">
        <v>1531</v>
      </c>
      <c r="C245" s="2">
        <v>33746</v>
      </c>
      <c r="D245" s="1">
        <v>53</v>
      </c>
      <c r="E245" s="1" t="s">
        <v>5338</v>
      </c>
      <c r="F245">
        <v>90</v>
      </c>
      <c r="I245" s="1">
        <v>2</v>
      </c>
      <c r="J245" t="s">
        <v>1412</v>
      </c>
      <c r="K245" t="s">
        <v>1249</v>
      </c>
      <c r="L245" t="s">
        <v>2441</v>
      </c>
      <c r="N245" s="1" t="s">
        <v>3652</v>
      </c>
      <c r="O245" s="3" t="s">
        <v>2628</v>
      </c>
      <c r="P245" s="3" t="s">
        <v>2412</v>
      </c>
      <c r="Q245" s="3" t="s">
        <v>5185</v>
      </c>
      <c r="R245" s="1" t="s">
        <v>2798</v>
      </c>
      <c r="S245" s="8">
        <v>0.21</v>
      </c>
      <c r="T245" s="1">
        <v>8.5</v>
      </c>
    </row>
    <row r="246" spans="1:20" x14ac:dyDescent="0.2">
      <c r="A246" t="s">
        <v>491</v>
      </c>
      <c r="B246" s="1" t="s">
        <v>1532</v>
      </c>
      <c r="C246" s="2">
        <v>33750</v>
      </c>
      <c r="D246" s="1">
        <v>75</v>
      </c>
      <c r="E246" s="1" t="s">
        <v>1432</v>
      </c>
      <c r="F246">
        <v>82</v>
      </c>
      <c r="I246" s="1">
        <v>3</v>
      </c>
      <c r="J246" t="s">
        <v>1412</v>
      </c>
      <c r="K246" t="s">
        <v>676</v>
      </c>
      <c r="L246" t="s">
        <v>1968</v>
      </c>
      <c r="M246" t="s">
        <v>2309</v>
      </c>
      <c r="N246" s="1" t="s">
        <v>811</v>
      </c>
      <c r="O246" s="3" t="s">
        <v>2307</v>
      </c>
      <c r="P246" s="3" t="s">
        <v>2308</v>
      </c>
      <c r="Q246" s="3" t="s">
        <v>3536</v>
      </c>
      <c r="R246" s="1" t="s">
        <v>2798</v>
      </c>
      <c r="S246" s="8">
        <v>0.21</v>
      </c>
      <c r="T246" s="1">
        <v>16</v>
      </c>
    </row>
    <row r="247" spans="1:20" x14ac:dyDescent="0.2">
      <c r="A247" t="s">
        <v>1290</v>
      </c>
      <c r="B247" s="1" t="s">
        <v>1533</v>
      </c>
      <c r="C247" s="2">
        <v>33752</v>
      </c>
      <c r="D247" s="1">
        <v>75</v>
      </c>
      <c r="E247" s="1" t="s">
        <v>407</v>
      </c>
      <c r="F247">
        <v>89</v>
      </c>
      <c r="I247" s="1">
        <v>1</v>
      </c>
      <c r="J247" t="s">
        <v>1126</v>
      </c>
      <c r="K247" t="s">
        <v>1247</v>
      </c>
      <c r="Q247" s="3" t="s">
        <v>4889</v>
      </c>
      <c r="R247" s="1" t="s">
        <v>2798</v>
      </c>
      <c r="S247" s="8">
        <v>0.35</v>
      </c>
      <c r="T247" s="1">
        <v>6</v>
      </c>
    </row>
    <row r="248" spans="1:20" x14ac:dyDescent="0.2">
      <c r="A248" t="s">
        <v>400</v>
      </c>
      <c r="B248" s="1" t="s">
        <v>1127</v>
      </c>
      <c r="C248" s="2">
        <v>33756</v>
      </c>
      <c r="D248" s="1">
        <v>40</v>
      </c>
      <c r="E248" s="1" t="s">
        <v>2700</v>
      </c>
      <c r="F248">
        <v>89</v>
      </c>
      <c r="I248" s="1">
        <v>3</v>
      </c>
      <c r="J248" t="s">
        <v>1413</v>
      </c>
      <c r="K248" t="s">
        <v>1246</v>
      </c>
      <c r="N248" s="1" t="s">
        <v>811</v>
      </c>
      <c r="O248" s="3" t="s">
        <v>2410</v>
      </c>
      <c r="Q248" s="3" t="s">
        <v>202</v>
      </c>
      <c r="R248" s="1" t="s">
        <v>2798</v>
      </c>
      <c r="S248" s="8">
        <v>1.47</v>
      </c>
      <c r="T248" s="1">
        <v>24</v>
      </c>
    </row>
    <row r="249" spans="1:20" x14ac:dyDescent="0.2">
      <c r="A249" t="s">
        <v>400</v>
      </c>
      <c r="B249" s="1" t="s">
        <v>1131</v>
      </c>
      <c r="C249" s="2">
        <v>33758</v>
      </c>
      <c r="D249" s="1">
        <v>37</v>
      </c>
      <c r="E249" s="1" t="s">
        <v>1432</v>
      </c>
      <c r="F249">
        <v>81</v>
      </c>
      <c r="I249" s="1">
        <v>6</v>
      </c>
      <c r="J249" t="s">
        <v>1413</v>
      </c>
      <c r="K249" t="s">
        <v>1246</v>
      </c>
      <c r="Q249" s="3" t="s">
        <v>202</v>
      </c>
      <c r="R249" s="1" t="s">
        <v>2798</v>
      </c>
      <c r="S249" s="8">
        <v>1.31</v>
      </c>
      <c r="T249" s="1">
        <v>24</v>
      </c>
    </row>
    <row r="250" spans="1:20" x14ac:dyDescent="0.2">
      <c r="A250" t="s">
        <v>809</v>
      </c>
      <c r="B250" s="1" t="s">
        <v>1128</v>
      </c>
      <c r="C250" s="2">
        <v>33759</v>
      </c>
      <c r="D250" s="1">
        <v>112</v>
      </c>
      <c r="E250" s="1" t="s">
        <v>810</v>
      </c>
      <c r="F250">
        <v>77</v>
      </c>
      <c r="I250" s="1">
        <v>5</v>
      </c>
      <c r="J250" t="s">
        <v>1413</v>
      </c>
      <c r="K250" t="s">
        <v>676</v>
      </c>
      <c r="L250" t="s">
        <v>2119</v>
      </c>
      <c r="M250" t="s">
        <v>5553</v>
      </c>
      <c r="N250" s="1" t="s">
        <v>3683</v>
      </c>
      <c r="O250" s="3" t="s">
        <v>1388</v>
      </c>
      <c r="P250" s="3" t="s">
        <v>2411</v>
      </c>
      <c r="Q250" s="3" t="s">
        <v>805</v>
      </c>
      <c r="R250" s="1" t="s">
        <v>2798</v>
      </c>
      <c r="S250" s="8">
        <v>1.07</v>
      </c>
      <c r="T250" s="1">
        <v>24</v>
      </c>
    </row>
    <row r="251" spans="1:20" x14ac:dyDescent="0.2">
      <c r="A251" t="s">
        <v>1129</v>
      </c>
      <c r="B251" s="1" t="s">
        <v>1130</v>
      </c>
      <c r="C251" s="2">
        <v>33763</v>
      </c>
      <c r="D251" s="1">
        <v>60</v>
      </c>
      <c r="E251" s="1" t="s">
        <v>3650</v>
      </c>
      <c r="F251">
        <v>92</v>
      </c>
      <c r="I251" s="1">
        <v>4</v>
      </c>
      <c r="J251" t="s">
        <v>1412</v>
      </c>
      <c r="K251" t="s">
        <v>147</v>
      </c>
      <c r="N251" s="1" t="s">
        <v>1124</v>
      </c>
      <c r="O251" s="3" t="s">
        <v>4065</v>
      </c>
      <c r="Q251" s="3" t="s">
        <v>928</v>
      </c>
      <c r="R251" s="1" t="s">
        <v>2798</v>
      </c>
      <c r="S251" s="8">
        <v>0.78</v>
      </c>
      <c r="T251" s="1">
        <v>24</v>
      </c>
    </row>
    <row r="252" spans="1:20" x14ac:dyDescent="0.2">
      <c r="A252" t="s">
        <v>1673</v>
      </c>
      <c r="B252" s="1" t="s">
        <v>1132</v>
      </c>
      <c r="C252" s="2">
        <v>33766</v>
      </c>
      <c r="D252" s="1">
        <v>214</v>
      </c>
      <c r="E252" s="1" t="s">
        <v>2846</v>
      </c>
      <c r="F252">
        <v>72</v>
      </c>
      <c r="J252" t="s">
        <v>399</v>
      </c>
      <c r="K252" t="s">
        <v>5080</v>
      </c>
      <c r="L252" t="s">
        <v>2118</v>
      </c>
      <c r="M252" t="s">
        <v>535</v>
      </c>
      <c r="N252" s="1" t="s">
        <v>3118</v>
      </c>
      <c r="O252" s="3" t="s">
        <v>528</v>
      </c>
      <c r="P252" s="3" t="s">
        <v>929</v>
      </c>
      <c r="Q252" s="3" t="s">
        <v>2635</v>
      </c>
      <c r="R252" s="1" t="s">
        <v>2798</v>
      </c>
      <c r="S252" s="8">
        <v>5.25</v>
      </c>
      <c r="T252" s="1">
        <v>24</v>
      </c>
    </row>
    <row r="253" spans="1:20" x14ac:dyDescent="0.2">
      <c r="A253" t="s">
        <v>1133</v>
      </c>
      <c r="B253" s="1" t="s">
        <v>1134</v>
      </c>
      <c r="C253" s="2">
        <v>33767</v>
      </c>
      <c r="D253" s="1">
        <v>75</v>
      </c>
      <c r="E253" s="1" t="s">
        <v>810</v>
      </c>
      <c r="F253">
        <v>92</v>
      </c>
      <c r="I253" s="1">
        <v>9</v>
      </c>
      <c r="J253" t="s">
        <v>1412</v>
      </c>
      <c r="K253" t="s">
        <v>676</v>
      </c>
      <c r="L253" t="s">
        <v>1580</v>
      </c>
      <c r="M253" t="s">
        <v>5554</v>
      </c>
      <c r="N253" s="1" t="s">
        <v>811</v>
      </c>
      <c r="O253" s="3" t="s">
        <v>930</v>
      </c>
      <c r="P253" s="3" t="s">
        <v>4462</v>
      </c>
      <c r="Q253" s="3" t="s">
        <v>3108</v>
      </c>
      <c r="R253" s="1" t="s">
        <v>2798</v>
      </c>
      <c r="S253" s="8">
        <v>0.38</v>
      </c>
      <c r="T253" s="1">
        <v>24</v>
      </c>
    </row>
    <row r="254" spans="1:20" x14ac:dyDescent="0.2">
      <c r="A254" t="s">
        <v>1135</v>
      </c>
      <c r="B254" s="1" t="s">
        <v>1136</v>
      </c>
      <c r="C254" s="2">
        <v>33770</v>
      </c>
      <c r="D254" s="1">
        <v>135</v>
      </c>
      <c r="E254" s="1" t="s">
        <v>810</v>
      </c>
      <c r="F254">
        <v>87</v>
      </c>
      <c r="I254" s="1">
        <v>3</v>
      </c>
      <c r="J254" t="s">
        <v>1413</v>
      </c>
      <c r="K254" t="s">
        <v>5080</v>
      </c>
      <c r="N254" s="1" t="s">
        <v>3118</v>
      </c>
      <c r="O254" s="3" t="s">
        <v>931</v>
      </c>
      <c r="P254" s="3" t="s">
        <v>932</v>
      </c>
      <c r="Q254" s="3" t="s">
        <v>1135</v>
      </c>
      <c r="R254" s="1" t="s">
        <v>2798</v>
      </c>
      <c r="S254" s="8">
        <v>3.1</v>
      </c>
      <c r="T254" s="1">
        <v>48</v>
      </c>
    </row>
    <row r="255" spans="1:20" x14ac:dyDescent="0.2">
      <c r="A255" t="s">
        <v>1142</v>
      </c>
      <c r="B255" s="1" t="s">
        <v>1143</v>
      </c>
      <c r="C255" s="2">
        <v>33777</v>
      </c>
      <c r="D255" s="1">
        <v>95</v>
      </c>
      <c r="E255" s="1" t="s">
        <v>2846</v>
      </c>
      <c r="F255">
        <v>40</v>
      </c>
      <c r="J255" t="s">
        <v>399</v>
      </c>
      <c r="K255" t="s">
        <v>5081</v>
      </c>
      <c r="N255" s="1" t="s">
        <v>5093</v>
      </c>
      <c r="O255" s="3" t="s">
        <v>2925</v>
      </c>
      <c r="P255" s="3" t="s">
        <v>2927</v>
      </c>
      <c r="Q255" s="3" t="s">
        <v>2926</v>
      </c>
      <c r="R255" s="1" t="s">
        <v>232</v>
      </c>
      <c r="S255" s="8">
        <v>2.4</v>
      </c>
      <c r="T255" s="1">
        <v>12</v>
      </c>
    </row>
    <row r="256" spans="1:20" x14ac:dyDescent="0.2">
      <c r="A256" t="s">
        <v>5263</v>
      </c>
      <c r="B256" s="1" t="s">
        <v>1140</v>
      </c>
      <c r="C256" s="2">
        <v>33778</v>
      </c>
      <c r="D256" s="1">
        <v>108</v>
      </c>
      <c r="E256" s="1" t="s">
        <v>810</v>
      </c>
      <c r="F256">
        <v>92</v>
      </c>
      <c r="I256" s="1">
        <v>9</v>
      </c>
      <c r="J256" t="s">
        <v>1412</v>
      </c>
      <c r="K256" t="s">
        <v>2404</v>
      </c>
      <c r="N256" s="1" t="s">
        <v>1944</v>
      </c>
      <c r="O256" s="3" t="s">
        <v>5262</v>
      </c>
      <c r="Q256" s="3" t="s">
        <v>1139</v>
      </c>
      <c r="R256" s="1" t="s">
        <v>232</v>
      </c>
      <c r="S256" s="8">
        <v>2.02</v>
      </c>
      <c r="T256" s="1">
        <v>72</v>
      </c>
    </row>
    <row r="257" spans="1:20" x14ac:dyDescent="0.2">
      <c r="A257" t="s">
        <v>1011</v>
      </c>
      <c r="B257" s="1" t="s">
        <v>1137</v>
      </c>
      <c r="C257" s="2">
        <v>33779</v>
      </c>
      <c r="D257" s="1">
        <v>40</v>
      </c>
      <c r="E257" s="1" t="s">
        <v>2846</v>
      </c>
      <c r="F257">
        <v>72</v>
      </c>
      <c r="J257" t="s">
        <v>2847</v>
      </c>
      <c r="K257" t="s">
        <v>4406</v>
      </c>
      <c r="L257" t="s">
        <v>3404</v>
      </c>
      <c r="M257" t="s">
        <v>1450</v>
      </c>
      <c r="N257" s="1" t="s">
        <v>1955</v>
      </c>
      <c r="O257" s="3" t="s">
        <v>1942</v>
      </c>
      <c r="Q257" s="3" t="s">
        <v>4324</v>
      </c>
      <c r="R257" s="1" t="s">
        <v>232</v>
      </c>
      <c r="S257" s="8">
        <v>1.92</v>
      </c>
      <c r="T257" s="1">
        <v>24</v>
      </c>
    </row>
    <row r="258" spans="1:20" x14ac:dyDescent="0.2">
      <c r="A258" t="s">
        <v>1673</v>
      </c>
      <c r="B258" s="1" t="s">
        <v>1141</v>
      </c>
      <c r="C258" s="2">
        <v>33780</v>
      </c>
      <c r="D258" s="1">
        <v>155</v>
      </c>
      <c r="E258" s="1" t="s">
        <v>2846</v>
      </c>
      <c r="F258">
        <v>60</v>
      </c>
      <c r="J258" t="s">
        <v>2847</v>
      </c>
      <c r="K258" t="s">
        <v>5080</v>
      </c>
      <c r="L258" t="s">
        <v>2118</v>
      </c>
      <c r="M258" t="s">
        <v>535</v>
      </c>
      <c r="N258" s="1" t="s">
        <v>5089</v>
      </c>
      <c r="O258" s="3" t="s">
        <v>5264</v>
      </c>
      <c r="Q258" s="3" t="s">
        <v>2635</v>
      </c>
      <c r="R258" s="1" t="s">
        <v>232</v>
      </c>
      <c r="S258" s="8">
        <v>4.09</v>
      </c>
      <c r="T258" s="1">
        <v>48</v>
      </c>
    </row>
    <row r="259" spans="1:20" x14ac:dyDescent="0.2">
      <c r="A259" t="s">
        <v>2690</v>
      </c>
      <c r="B259" s="1" t="s">
        <v>1138</v>
      </c>
      <c r="C259" s="2">
        <v>33781</v>
      </c>
      <c r="D259" s="1">
        <v>39</v>
      </c>
      <c r="E259" s="1" t="s">
        <v>810</v>
      </c>
      <c r="F259">
        <v>85</v>
      </c>
      <c r="J259" t="s">
        <v>1672</v>
      </c>
      <c r="K259" t="s">
        <v>1247</v>
      </c>
      <c r="N259" s="1" t="s">
        <v>2392</v>
      </c>
      <c r="O259" s="3" t="s">
        <v>1120</v>
      </c>
      <c r="P259" s="3" t="s">
        <v>1943</v>
      </c>
      <c r="R259" s="1" t="s">
        <v>232</v>
      </c>
      <c r="S259" s="8">
        <v>2.4700000000000002</v>
      </c>
      <c r="T259" s="1">
        <v>24</v>
      </c>
    </row>
    <row r="260" spans="1:20" x14ac:dyDescent="0.2">
      <c r="A260" t="s">
        <v>1144</v>
      </c>
      <c r="B260" s="1" t="s">
        <v>1145</v>
      </c>
      <c r="C260" s="2">
        <v>33784</v>
      </c>
      <c r="D260" s="1">
        <v>60</v>
      </c>
      <c r="E260" s="1" t="s">
        <v>3650</v>
      </c>
      <c r="F260">
        <v>79</v>
      </c>
      <c r="I260" s="1">
        <v>5</v>
      </c>
      <c r="J260" t="s">
        <v>1412</v>
      </c>
      <c r="K260" t="s">
        <v>147</v>
      </c>
      <c r="Q260" s="3" t="s">
        <v>928</v>
      </c>
      <c r="R260" s="1" t="s">
        <v>232</v>
      </c>
      <c r="S260" s="8">
        <v>0.8</v>
      </c>
      <c r="T260" s="1">
        <v>24</v>
      </c>
    </row>
    <row r="261" spans="1:20" x14ac:dyDescent="0.2">
      <c r="A261" t="s">
        <v>4237</v>
      </c>
      <c r="B261" s="1" t="s">
        <v>1146</v>
      </c>
      <c r="C261" s="2">
        <v>33785</v>
      </c>
      <c r="D261" s="1">
        <v>98</v>
      </c>
      <c r="E261" s="1" t="s">
        <v>3674</v>
      </c>
      <c r="F261">
        <v>89</v>
      </c>
      <c r="I261" s="1">
        <v>12</v>
      </c>
      <c r="J261" t="s">
        <v>1412</v>
      </c>
      <c r="K261" t="s">
        <v>676</v>
      </c>
      <c r="L261" t="s">
        <v>2119</v>
      </c>
      <c r="M261" t="s">
        <v>5553</v>
      </c>
      <c r="N261" s="1" t="s">
        <v>803</v>
      </c>
      <c r="O261" s="3" t="s">
        <v>2928</v>
      </c>
      <c r="Q261" s="3" t="s">
        <v>805</v>
      </c>
      <c r="R261" s="1" t="s">
        <v>232</v>
      </c>
      <c r="S261" s="8">
        <v>0.41599999999999998</v>
      </c>
      <c r="T261" s="1">
        <v>24</v>
      </c>
    </row>
    <row r="262" spans="1:20" x14ac:dyDescent="0.2">
      <c r="A262" t="s">
        <v>1582</v>
      </c>
      <c r="B262" s="1" t="s">
        <v>1583</v>
      </c>
      <c r="C262" s="2">
        <v>33786</v>
      </c>
      <c r="D262" s="1">
        <v>147</v>
      </c>
      <c r="E262" s="1" t="s">
        <v>2846</v>
      </c>
      <c r="F262">
        <v>46</v>
      </c>
      <c r="J262" t="s">
        <v>1414</v>
      </c>
      <c r="K262" t="s">
        <v>5081</v>
      </c>
      <c r="N262" s="1" t="s">
        <v>5101</v>
      </c>
      <c r="O262" s="3" t="s">
        <v>2929</v>
      </c>
      <c r="R262" s="1" t="s">
        <v>226</v>
      </c>
      <c r="S262" s="8">
        <v>1.66</v>
      </c>
    </row>
    <row r="263" spans="1:20" x14ac:dyDescent="0.2">
      <c r="A263" t="s">
        <v>1588</v>
      </c>
      <c r="B263" s="1" t="s">
        <v>1589</v>
      </c>
      <c r="C263" s="2">
        <v>33793</v>
      </c>
      <c r="D263" s="1">
        <v>150</v>
      </c>
      <c r="E263" s="1" t="s">
        <v>3662</v>
      </c>
      <c r="F263">
        <v>74</v>
      </c>
      <c r="J263" t="s">
        <v>1414</v>
      </c>
      <c r="K263" t="s">
        <v>4406</v>
      </c>
      <c r="N263" s="1" t="s">
        <v>1095</v>
      </c>
      <c r="O263" s="3" t="s">
        <v>2742</v>
      </c>
      <c r="P263" s="3" t="s">
        <v>2934</v>
      </c>
      <c r="Q263" s="3" t="s">
        <v>986</v>
      </c>
      <c r="R263" s="1" t="s">
        <v>232</v>
      </c>
      <c r="S263" s="8">
        <v>1.7</v>
      </c>
      <c r="T263" s="1">
        <v>60</v>
      </c>
    </row>
    <row r="264" spans="1:20" x14ac:dyDescent="0.2">
      <c r="A264" t="s">
        <v>3937</v>
      </c>
      <c r="B264" s="1" t="s">
        <v>2692</v>
      </c>
      <c r="C264" s="2">
        <v>33794</v>
      </c>
      <c r="D264" s="1">
        <v>300</v>
      </c>
      <c r="E264" s="1" t="s">
        <v>2846</v>
      </c>
      <c r="F264">
        <v>52</v>
      </c>
      <c r="I264" s="1">
        <v>8</v>
      </c>
      <c r="J264" t="s">
        <v>399</v>
      </c>
      <c r="K264" t="s">
        <v>5080</v>
      </c>
      <c r="N264" s="1" t="s">
        <v>3938</v>
      </c>
      <c r="O264" s="3" t="s">
        <v>5213</v>
      </c>
      <c r="Q264" s="3" t="s">
        <v>2635</v>
      </c>
      <c r="R264" s="1" t="s">
        <v>226</v>
      </c>
      <c r="S264" s="8">
        <v>4.03</v>
      </c>
      <c r="T264" s="1">
        <v>24</v>
      </c>
    </row>
    <row r="265" spans="1:20" x14ac:dyDescent="0.2">
      <c r="A265" t="s">
        <v>1586</v>
      </c>
      <c r="B265" s="1" t="s">
        <v>1587</v>
      </c>
      <c r="C265" s="2">
        <v>33795</v>
      </c>
      <c r="D265" s="1">
        <v>70</v>
      </c>
      <c r="E265" s="1" t="s">
        <v>2846</v>
      </c>
      <c r="F265">
        <v>84</v>
      </c>
      <c r="J265" t="s">
        <v>399</v>
      </c>
      <c r="K265" t="s">
        <v>2403</v>
      </c>
      <c r="N265" s="1" t="s">
        <v>1965</v>
      </c>
      <c r="O265" s="3" t="s">
        <v>2931</v>
      </c>
      <c r="P265" s="3" t="s">
        <v>2932</v>
      </c>
      <c r="Q265" s="3" t="s">
        <v>2933</v>
      </c>
      <c r="R265" s="1" t="s">
        <v>226</v>
      </c>
      <c r="S265" s="8">
        <v>5.57</v>
      </c>
      <c r="T265" s="1">
        <v>24</v>
      </c>
    </row>
    <row r="266" spans="1:20" x14ac:dyDescent="0.2">
      <c r="A266" t="s">
        <v>2693</v>
      </c>
      <c r="B266" s="1" t="s">
        <v>2694</v>
      </c>
      <c r="C266" s="2">
        <v>33798</v>
      </c>
      <c r="D266" s="1">
        <v>150</v>
      </c>
      <c r="E266" s="1" t="s">
        <v>3667</v>
      </c>
      <c r="F266">
        <v>72</v>
      </c>
      <c r="J266" t="s">
        <v>1414</v>
      </c>
      <c r="K266" t="s">
        <v>1244</v>
      </c>
      <c r="L266" t="s">
        <v>5071</v>
      </c>
      <c r="M266" t="s">
        <v>4086</v>
      </c>
      <c r="N266" s="1" t="s">
        <v>803</v>
      </c>
      <c r="O266" s="3" t="s">
        <v>5214</v>
      </c>
      <c r="P266" s="3" t="s">
        <v>1900</v>
      </c>
      <c r="R266" s="1" t="s">
        <v>232</v>
      </c>
      <c r="T266" s="1">
        <v>11</v>
      </c>
    </row>
    <row r="267" spans="1:20" x14ac:dyDescent="0.2">
      <c r="A267" t="s">
        <v>2695</v>
      </c>
      <c r="B267" s="1" t="s">
        <v>2696</v>
      </c>
      <c r="C267" s="2">
        <v>33799</v>
      </c>
      <c r="D267" s="1">
        <v>35</v>
      </c>
      <c r="E267" s="1" t="s">
        <v>2485</v>
      </c>
      <c r="F267">
        <v>59</v>
      </c>
      <c r="I267" s="1">
        <v>8</v>
      </c>
      <c r="J267" t="s">
        <v>1412</v>
      </c>
      <c r="K267" t="s">
        <v>1249</v>
      </c>
      <c r="L267" t="s">
        <v>4005</v>
      </c>
      <c r="M267" t="s">
        <v>3485</v>
      </c>
      <c r="N267" s="1" t="s">
        <v>4171</v>
      </c>
      <c r="O267" s="3" t="s">
        <v>4172</v>
      </c>
      <c r="Q267" s="3" t="s">
        <v>5215</v>
      </c>
      <c r="R267" s="1" t="s">
        <v>232</v>
      </c>
      <c r="S267" s="8">
        <v>0.06</v>
      </c>
      <c r="T267" s="1">
        <v>3</v>
      </c>
    </row>
    <row r="268" spans="1:20" x14ac:dyDescent="0.2">
      <c r="A268" t="s">
        <v>409</v>
      </c>
      <c r="B268" s="1" t="s">
        <v>2691</v>
      </c>
      <c r="C268" s="2">
        <v>33800</v>
      </c>
      <c r="D268" s="1">
        <v>13</v>
      </c>
      <c r="E268" s="1" t="s">
        <v>1432</v>
      </c>
      <c r="F268">
        <v>79</v>
      </c>
      <c r="I268" s="1">
        <v>4</v>
      </c>
      <c r="J268" t="s">
        <v>1413</v>
      </c>
      <c r="K268" t="s">
        <v>1249</v>
      </c>
      <c r="M268" t="s">
        <v>1982</v>
      </c>
      <c r="N268" s="1" t="s">
        <v>1987</v>
      </c>
      <c r="O268" s="3" t="s">
        <v>5212</v>
      </c>
      <c r="Q268" s="3" t="s">
        <v>409</v>
      </c>
      <c r="R268" s="1" t="s">
        <v>232</v>
      </c>
      <c r="S268" s="8">
        <v>1.25</v>
      </c>
      <c r="T268" s="1">
        <v>24</v>
      </c>
    </row>
    <row r="269" spans="1:20" x14ac:dyDescent="0.2">
      <c r="A269" t="s">
        <v>1588</v>
      </c>
      <c r="B269" s="1" t="s">
        <v>2698</v>
      </c>
      <c r="C269" s="2">
        <v>33801</v>
      </c>
      <c r="D269" s="1">
        <v>130</v>
      </c>
      <c r="E269" s="1" t="s">
        <v>3662</v>
      </c>
      <c r="F269">
        <v>82</v>
      </c>
      <c r="J269" t="s">
        <v>1414</v>
      </c>
      <c r="K269" t="s">
        <v>4406</v>
      </c>
      <c r="N269" s="1" t="s">
        <v>1036</v>
      </c>
      <c r="O269" s="3" t="s">
        <v>5219</v>
      </c>
      <c r="R269" s="1" t="s">
        <v>232</v>
      </c>
      <c r="S269" s="8">
        <v>2</v>
      </c>
      <c r="T269" s="1">
        <v>20</v>
      </c>
    </row>
    <row r="270" spans="1:20" x14ac:dyDescent="0.2">
      <c r="A270" t="s">
        <v>1685</v>
      </c>
      <c r="B270" s="1" t="s">
        <v>2697</v>
      </c>
      <c r="C270" s="2">
        <v>33802</v>
      </c>
      <c r="D270" s="1">
        <v>270</v>
      </c>
      <c r="E270" s="1" t="s">
        <v>3662</v>
      </c>
      <c r="F270">
        <v>77</v>
      </c>
      <c r="J270" t="s">
        <v>1414</v>
      </c>
      <c r="K270" t="s">
        <v>4407</v>
      </c>
      <c r="L270" t="s">
        <v>5217</v>
      </c>
      <c r="M270" t="s">
        <v>529</v>
      </c>
      <c r="N270" s="1" t="s">
        <v>5093</v>
      </c>
      <c r="O270" s="3" t="s">
        <v>5216</v>
      </c>
      <c r="P270" s="3" t="s">
        <v>3015</v>
      </c>
      <c r="Q270" s="3" t="s">
        <v>1685</v>
      </c>
      <c r="R270" s="1" t="s">
        <v>232</v>
      </c>
      <c r="S270" s="8">
        <v>1.24</v>
      </c>
      <c r="T270" s="1">
        <v>24</v>
      </c>
    </row>
    <row r="271" spans="1:20" x14ac:dyDescent="0.2">
      <c r="A271" t="s">
        <v>1584</v>
      </c>
      <c r="B271" s="1" t="s">
        <v>1585</v>
      </c>
      <c r="C271" s="2">
        <v>33805</v>
      </c>
      <c r="D271" s="1">
        <v>85</v>
      </c>
      <c r="E271" s="1" t="s">
        <v>810</v>
      </c>
      <c r="F271">
        <v>93</v>
      </c>
      <c r="J271" t="s">
        <v>1672</v>
      </c>
      <c r="K271" t="s">
        <v>1249</v>
      </c>
      <c r="P271" s="3" t="s">
        <v>2930</v>
      </c>
      <c r="Q271" s="3" t="s">
        <v>3108</v>
      </c>
      <c r="R271" s="1" t="s">
        <v>232</v>
      </c>
      <c r="S271" s="8">
        <v>3.07</v>
      </c>
      <c r="T271" s="1">
        <v>24</v>
      </c>
    </row>
    <row r="272" spans="1:20" x14ac:dyDescent="0.2">
      <c r="A272" t="s">
        <v>2699</v>
      </c>
      <c r="B272" s="1" t="s">
        <v>1163</v>
      </c>
      <c r="C272" s="2">
        <v>33807</v>
      </c>
      <c r="D272" s="1">
        <v>104</v>
      </c>
      <c r="E272" s="1" t="s">
        <v>3667</v>
      </c>
      <c r="F272">
        <v>71</v>
      </c>
      <c r="J272" t="s">
        <v>1411</v>
      </c>
      <c r="K272" t="s">
        <v>723</v>
      </c>
      <c r="P272" s="3" t="s">
        <v>558</v>
      </c>
      <c r="R272" s="1" t="s">
        <v>232</v>
      </c>
      <c r="S272" s="8">
        <v>0.66</v>
      </c>
      <c r="T272" s="1">
        <v>4</v>
      </c>
    </row>
    <row r="273" spans="1:20" x14ac:dyDescent="0.2">
      <c r="A273" t="s">
        <v>2699</v>
      </c>
      <c r="B273" s="1" t="s">
        <v>1164</v>
      </c>
      <c r="C273" s="2">
        <v>33807</v>
      </c>
      <c r="D273" s="1">
        <v>166</v>
      </c>
      <c r="E273" s="1" t="s">
        <v>3667</v>
      </c>
      <c r="F273">
        <v>66</v>
      </c>
      <c r="J273" t="s">
        <v>1411</v>
      </c>
      <c r="K273" t="s">
        <v>723</v>
      </c>
      <c r="P273" s="3" t="s">
        <v>559</v>
      </c>
      <c r="R273" s="1" t="s">
        <v>232</v>
      </c>
      <c r="S273" s="8">
        <v>0.64</v>
      </c>
      <c r="T273" s="1">
        <v>6</v>
      </c>
    </row>
    <row r="274" spans="1:20" x14ac:dyDescent="0.2">
      <c r="A274" t="s">
        <v>4325</v>
      </c>
      <c r="B274" s="1" t="s">
        <v>1165</v>
      </c>
      <c r="C274" s="2">
        <v>33813</v>
      </c>
      <c r="D274" s="1">
        <v>35</v>
      </c>
      <c r="E274" s="1" t="s">
        <v>5338</v>
      </c>
      <c r="F274">
        <v>66</v>
      </c>
      <c r="I274" s="1">
        <v>12</v>
      </c>
      <c r="J274" t="s">
        <v>1412</v>
      </c>
      <c r="K274" t="s">
        <v>1249</v>
      </c>
      <c r="L274" t="s">
        <v>4005</v>
      </c>
      <c r="M274" t="s">
        <v>3485</v>
      </c>
      <c r="N274" s="1" t="s">
        <v>4171</v>
      </c>
      <c r="O274" s="3" t="s">
        <v>4059</v>
      </c>
      <c r="P274" s="3" t="s">
        <v>788</v>
      </c>
      <c r="Q274" s="3" t="s">
        <v>980</v>
      </c>
      <c r="R274" s="1" t="s">
        <v>232</v>
      </c>
      <c r="S274" s="8">
        <v>0.19500000000000001</v>
      </c>
      <c r="T274" s="1">
        <v>10</v>
      </c>
    </row>
    <row r="275" spans="1:20" x14ac:dyDescent="0.2">
      <c r="A275" t="s">
        <v>1166</v>
      </c>
      <c r="B275" s="1" t="s">
        <v>3406</v>
      </c>
      <c r="C275" s="2">
        <v>33819</v>
      </c>
      <c r="D275" s="1">
        <v>160</v>
      </c>
      <c r="E275" s="1" t="s">
        <v>3662</v>
      </c>
      <c r="F275">
        <v>62</v>
      </c>
      <c r="J275" t="s">
        <v>399</v>
      </c>
      <c r="K275" t="s">
        <v>2403</v>
      </c>
      <c r="L275" t="s">
        <v>4679</v>
      </c>
      <c r="M275" t="s">
        <v>4350</v>
      </c>
      <c r="N275" s="1" t="s">
        <v>2100</v>
      </c>
      <c r="O275" s="3" t="s">
        <v>561</v>
      </c>
      <c r="P275" s="3" t="s">
        <v>2772</v>
      </c>
      <c r="Q275" s="3" t="s">
        <v>2771</v>
      </c>
      <c r="R275" s="1" t="s">
        <v>2798</v>
      </c>
      <c r="S275" s="8">
        <v>5.52</v>
      </c>
    </row>
    <row r="276" spans="1:20" x14ac:dyDescent="0.2">
      <c r="A276" t="s">
        <v>3409</v>
      </c>
      <c r="B276" s="1" t="s">
        <v>3410</v>
      </c>
      <c r="C276" s="2">
        <v>33821</v>
      </c>
      <c r="D276" s="1">
        <v>76</v>
      </c>
      <c r="E276" s="1" t="s">
        <v>3667</v>
      </c>
      <c r="F276">
        <v>71</v>
      </c>
      <c r="J276" t="s">
        <v>1411</v>
      </c>
      <c r="K276" t="s">
        <v>5081</v>
      </c>
      <c r="M276" t="s">
        <v>26</v>
      </c>
      <c r="N276" s="1" t="s">
        <v>3460</v>
      </c>
      <c r="O276" s="3" t="s">
        <v>24</v>
      </c>
      <c r="P276" s="3" t="s">
        <v>25</v>
      </c>
      <c r="Q276" s="3" t="s">
        <v>3409</v>
      </c>
      <c r="R276" s="1" t="s">
        <v>232</v>
      </c>
      <c r="S276" s="8">
        <v>1.2</v>
      </c>
      <c r="T276" s="1">
        <v>6</v>
      </c>
    </row>
    <row r="277" spans="1:20" x14ac:dyDescent="0.2">
      <c r="A277" t="s">
        <v>2712</v>
      </c>
      <c r="B277" s="1" t="s">
        <v>3408</v>
      </c>
      <c r="C277" s="2">
        <v>33822</v>
      </c>
      <c r="D277" s="1">
        <v>156</v>
      </c>
      <c r="E277" s="1" t="s">
        <v>5358</v>
      </c>
      <c r="F277">
        <v>74</v>
      </c>
      <c r="I277" s="1">
        <v>10</v>
      </c>
      <c r="J277" t="s">
        <v>1412</v>
      </c>
      <c r="K277" t="s">
        <v>2402</v>
      </c>
      <c r="L277" t="s">
        <v>2715</v>
      </c>
      <c r="N277" s="1" t="s">
        <v>2713</v>
      </c>
      <c r="O277" s="3" t="s">
        <v>2714</v>
      </c>
      <c r="Q277" s="3" t="s">
        <v>3407</v>
      </c>
      <c r="R277" s="1" t="s">
        <v>232</v>
      </c>
      <c r="S277" s="8">
        <v>0.86</v>
      </c>
      <c r="T277" s="1">
        <v>24</v>
      </c>
    </row>
    <row r="278" spans="1:20" x14ac:dyDescent="0.2">
      <c r="A278" t="s">
        <v>4919</v>
      </c>
      <c r="B278" s="1" t="s">
        <v>4920</v>
      </c>
      <c r="C278" s="2">
        <v>33826</v>
      </c>
      <c r="D278" s="1">
        <v>75</v>
      </c>
      <c r="E278" s="1" t="s">
        <v>1432</v>
      </c>
      <c r="F278">
        <v>91</v>
      </c>
      <c r="I278" s="1">
        <v>6</v>
      </c>
      <c r="J278" t="s">
        <v>1412</v>
      </c>
      <c r="K278" t="s">
        <v>2402</v>
      </c>
      <c r="N278" s="1" t="s">
        <v>1435</v>
      </c>
      <c r="O278" s="3" t="s">
        <v>5035</v>
      </c>
      <c r="P278" s="3" t="s">
        <v>2496</v>
      </c>
      <c r="Q278" s="3" t="s">
        <v>27</v>
      </c>
      <c r="R278" s="1" t="s">
        <v>232</v>
      </c>
      <c r="S278" s="8">
        <v>1.26</v>
      </c>
      <c r="T278" s="1">
        <v>96</v>
      </c>
    </row>
    <row r="279" spans="1:20" x14ac:dyDescent="0.2">
      <c r="A279" t="s">
        <v>1685</v>
      </c>
      <c r="B279" s="1" t="s">
        <v>4921</v>
      </c>
      <c r="C279" s="2">
        <v>33828</v>
      </c>
      <c r="D279" s="1">
        <v>147</v>
      </c>
      <c r="E279" s="1" t="s">
        <v>3662</v>
      </c>
      <c r="F279">
        <v>78</v>
      </c>
      <c r="J279" t="s">
        <v>1414</v>
      </c>
      <c r="K279" t="s">
        <v>4406</v>
      </c>
      <c r="N279" s="1" t="s">
        <v>3676</v>
      </c>
      <c r="O279" s="3" t="s">
        <v>28</v>
      </c>
      <c r="P279" s="3" t="s">
        <v>3015</v>
      </c>
      <c r="Q279" s="3" t="s">
        <v>1685</v>
      </c>
      <c r="R279" s="1" t="s">
        <v>232</v>
      </c>
      <c r="S279" s="8">
        <v>1.79</v>
      </c>
      <c r="T279" s="1">
        <v>48</v>
      </c>
    </row>
    <row r="280" spans="1:20" x14ac:dyDescent="0.2">
      <c r="A280" t="s">
        <v>3649</v>
      </c>
      <c r="B280" s="1">
        <v>1215</v>
      </c>
      <c r="C280" s="2">
        <v>33837</v>
      </c>
      <c r="D280" s="1">
        <v>55</v>
      </c>
      <c r="E280" s="1" t="s">
        <v>3667</v>
      </c>
      <c r="F280">
        <v>59</v>
      </c>
      <c r="J280" t="s">
        <v>3659</v>
      </c>
      <c r="L280" t="s">
        <v>1099</v>
      </c>
      <c r="M280" t="s">
        <v>4455</v>
      </c>
      <c r="N280" s="1" t="s">
        <v>2838</v>
      </c>
      <c r="O280" s="3" t="s">
        <v>560</v>
      </c>
      <c r="R280" s="1" t="s">
        <v>232</v>
      </c>
      <c r="S280" s="8">
        <v>0.22</v>
      </c>
      <c r="T280" s="1">
        <v>2</v>
      </c>
    </row>
    <row r="281" spans="1:20" x14ac:dyDescent="0.2">
      <c r="A281" t="s">
        <v>4923</v>
      </c>
      <c r="B281" s="1" t="s">
        <v>394</v>
      </c>
      <c r="C281" s="2">
        <v>33840</v>
      </c>
      <c r="D281" s="1">
        <v>73</v>
      </c>
      <c r="E281" s="1" t="s">
        <v>3667</v>
      </c>
      <c r="F281">
        <v>66</v>
      </c>
      <c r="J281" t="s">
        <v>1414</v>
      </c>
      <c r="K281" t="s">
        <v>1244</v>
      </c>
      <c r="L281" t="s">
        <v>1099</v>
      </c>
      <c r="M281" t="s">
        <v>4455</v>
      </c>
      <c r="N281" s="1" t="s">
        <v>2838</v>
      </c>
      <c r="O281" s="3" t="s">
        <v>5258</v>
      </c>
      <c r="P281" s="3" t="s">
        <v>1400</v>
      </c>
      <c r="R281" s="1" t="s">
        <v>232</v>
      </c>
      <c r="S281" s="8">
        <v>0.68799999999999994</v>
      </c>
      <c r="T281" s="1">
        <v>20</v>
      </c>
    </row>
    <row r="282" spans="1:20" x14ac:dyDescent="0.2">
      <c r="A282" t="s">
        <v>2478</v>
      </c>
      <c r="B282" s="1" t="s">
        <v>4922</v>
      </c>
      <c r="C282" s="2">
        <v>33842</v>
      </c>
      <c r="D282" s="1">
        <v>70</v>
      </c>
      <c r="E282" s="1" t="s">
        <v>3667</v>
      </c>
      <c r="F282">
        <v>67</v>
      </c>
      <c r="J282" t="s">
        <v>1411</v>
      </c>
      <c r="K282" t="s">
        <v>4407</v>
      </c>
      <c r="N282" s="1" t="s">
        <v>3670</v>
      </c>
      <c r="O282" s="3" t="s">
        <v>668</v>
      </c>
      <c r="Q282" s="3" t="s">
        <v>29</v>
      </c>
      <c r="R282" s="1" t="s">
        <v>226</v>
      </c>
      <c r="S282" s="8">
        <v>2.4</v>
      </c>
      <c r="T282" s="1">
        <v>1.66</v>
      </c>
    </row>
    <row r="283" spans="1:20" x14ac:dyDescent="0.2">
      <c r="A283" t="s">
        <v>840</v>
      </c>
      <c r="B283" s="1" t="s">
        <v>396</v>
      </c>
      <c r="C283" s="2">
        <v>33850</v>
      </c>
      <c r="D283" s="1">
        <v>145</v>
      </c>
      <c r="E283" s="1" t="s">
        <v>2846</v>
      </c>
      <c r="F283">
        <v>79</v>
      </c>
      <c r="J283" t="s">
        <v>1414</v>
      </c>
      <c r="K283" t="s">
        <v>2403</v>
      </c>
      <c r="L283" t="s">
        <v>1968</v>
      </c>
      <c r="N283" s="1" t="s">
        <v>1965</v>
      </c>
      <c r="O283" s="3" t="s">
        <v>5260</v>
      </c>
      <c r="P283" s="3" t="s">
        <v>5261</v>
      </c>
      <c r="Q283" s="3" t="s">
        <v>3388</v>
      </c>
      <c r="R283" s="1" t="s">
        <v>232</v>
      </c>
      <c r="S283" s="8">
        <v>2.78</v>
      </c>
      <c r="T283" s="1">
        <v>52</v>
      </c>
    </row>
    <row r="284" spans="1:20" x14ac:dyDescent="0.2">
      <c r="A284" t="s">
        <v>3661</v>
      </c>
      <c r="B284" s="1" t="s">
        <v>395</v>
      </c>
      <c r="C284" s="2">
        <v>33856</v>
      </c>
      <c r="D284" s="1">
        <v>37</v>
      </c>
      <c r="E284" s="1" t="s">
        <v>3667</v>
      </c>
      <c r="F284">
        <v>51</v>
      </c>
      <c r="J284" t="s">
        <v>1411</v>
      </c>
      <c r="K284" t="s">
        <v>4406</v>
      </c>
      <c r="L284" t="s">
        <v>1256</v>
      </c>
      <c r="M284" t="s">
        <v>1513</v>
      </c>
      <c r="N284" s="1" t="s">
        <v>1036</v>
      </c>
      <c r="O284" s="3" t="s">
        <v>5259</v>
      </c>
      <c r="R284" s="1" t="s">
        <v>232</v>
      </c>
      <c r="S284" s="8">
        <v>2.2799999999999998</v>
      </c>
      <c r="T284" s="1">
        <v>1.5</v>
      </c>
    </row>
    <row r="285" spans="1:20" x14ac:dyDescent="0.2">
      <c r="A285" t="s">
        <v>1368</v>
      </c>
      <c r="B285" s="1" t="s">
        <v>1369</v>
      </c>
      <c r="C285" s="2">
        <v>33857</v>
      </c>
      <c r="D285" s="1">
        <v>90</v>
      </c>
      <c r="E285" s="1" t="s">
        <v>506</v>
      </c>
      <c r="F285">
        <v>83</v>
      </c>
      <c r="J285" t="s">
        <v>1414</v>
      </c>
      <c r="K285" t="s">
        <v>1249</v>
      </c>
      <c r="L285" t="s">
        <v>4138</v>
      </c>
      <c r="N285" s="1" t="s">
        <v>507</v>
      </c>
      <c r="O285" s="3" t="s">
        <v>2303</v>
      </c>
      <c r="Q285" s="3" t="s">
        <v>510</v>
      </c>
      <c r="R285" s="1" t="s">
        <v>232</v>
      </c>
      <c r="S285" s="8">
        <v>0.84</v>
      </c>
      <c r="T285" s="1">
        <v>24</v>
      </c>
    </row>
    <row r="286" spans="1:20" x14ac:dyDescent="0.2">
      <c r="A286" t="s">
        <v>4237</v>
      </c>
      <c r="B286" s="1" t="s">
        <v>397</v>
      </c>
      <c r="C286" s="2">
        <v>33861</v>
      </c>
      <c r="D286" s="1">
        <v>140</v>
      </c>
      <c r="E286" s="1" t="s">
        <v>3674</v>
      </c>
      <c r="F286">
        <v>97</v>
      </c>
      <c r="I286" s="1">
        <v>3</v>
      </c>
      <c r="J286" t="s">
        <v>1413</v>
      </c>
      <c r="K286" t="s">
        <v>1244</v>
      </c>
      <c r="L286" t="s">
        <v>2119</v>
      </c>
      <c r="M286" t="s">
        <v>5553</v>
      </c>
      <c r="N286" s="1" t="s">
        <v>797</v>
      </c>
      <c r="O286" s="3" t="s">
        <v>4137</v>
      </c>
      <c r="Q286" s="3" t="s">
        <v>805</v>
      </c>
      <c r="R286" s="1" t="s">
        <v>226</v>
      </c>
      <c r="S286" s="8">
        <v>1.43</v>
      </c>
      <c r="T286" s="1">
        <v>24</v>
      </c>
    </row>
    <row r="287" spans="1:20" x14ac:dyDescent="0.2">
      <c r="A287" t="s">
        <v>3712</v>
      </c>
      <c r="B287" s="1" t="s">
        <v>1370</v>
      </c>
      <c r="C287" s="2">
        <v>33862</v>
      </c>
      <c r="D287" s="1">
        <v>17</v>
      </c>
      <c r="E287" s="1" t="s">
        <v>5288</v>
      </c>
      <c r="F287">
        <v>48</v>
      </c>
      <c r="J287" t="s">
        <v>1411</v>
      </c>
      <c r="K287" t="s">
        <v>146</v>
      </c>
      <c r="Q287" s="3" t="s">
        <v>3553</v>
      </c>
      <c r="R287" s="1" t="s">
        <v>226</v>
      </c>
      <c r="S287" s="8">
        <v>0.2</v>
      </c>
      <c r="T287" s="1">
        <v>1</v>
      </c>
    </row>
    <row r="288" spans="1:20" x14ac:dyDescent="0.2">
      <c r="A288" t="s">
        <v>4726</v>
      </c>
      <c r="B288" s="1" t="s">
        <v>4893</v>
      </c>
      <c r="C288" s="2">
        <v>33864</v>
      </c>
      <c r="D288" s="1">
        <v>75</v>
      </c>
      <c r="E288" s="1" t="s">
        <v>3667</v>
      </c>
      <c r="F288">
        <v>65</v>
      </c>
      <c r="J288" t="s">
        <v>1414</v>
      </c>
      <c r="K288" t="s">
        <v>1244</v>
      </c>
      <c r="N288" s="1" t="s">
        <v>803</v>
      </c>
      <c r="O288" s="3" t="s">
        <v>3783</v>
      </c>
      <c r="Q288" s="3" t="s">
        <v>4139</v>
      </c>
      <c r="R288" s="1" t="s">
        <v>232</v>
      </c>
      <c r="S288" s="8">
        <v>0.78</v>
      </c>
      <c r="T288" s="1">
        <v>16</v>
      </c>
    </row>
    <row r="289" spans="1:20" x14ac:dyDescent="0.2">
      <c r="A289" t="s">
        <v>840</v>
      </c>
      <c r="B289" s="1" t="s">
        <v>4894</v>
      </c>
      <c r="C289" s="2">
        <v>33875</v>
      </c>
      <c r="D289" s="1">
        <v>38</v>
      </c>
      <c r="E289" s="1" t="s">
        <v>3674</v>
      </c>
      <c r="F289">
        <v>77</v>
      </c>
      <c r="I289" s="1">
        <v>15</v>
      </c>
      <c r="J289" t="s">
        <v>1413</v>
      </c>
      <c r="K289" t="s">
        <v>2403</v>
      </c>
      <c r="N289" s="1" t="s">
        <v>1965</v>
      </c>
      <c r="O289" s="3" t="s">
        <v>3358</v>
      </c>
      <c r="P289" s="3">
        <v>8114.4</v>
      </c>
      <c r="Q289" s="3" t="s">
        <v>4140</v>
      </c>
      <c r="R289" s="1" t="s">
        <v>2798</v>
      </c>
      <c r="S289" s="8">
        <v>1.42</v>
      </c>
      <c r="T289" s="1">
        <v>24</v>
      </c>
    </row>
    <row r="290" spans="1:20" x14ac:dyDescent="0.2">
      <c r="A290" t="s">
        <v>38</v>
      </c>
      <c r="B290" s="1" t="s">
        <v>4895</v>
      </c>
      <c r="C290" s="2">
        <v>33877</v>
      </c>
      <c r="D290" s="1">
        <v>40</v>
      </c>
      <c r="E290" s="1" t="s">
        <v>795</v>
      </c>
      <c r="F290">
        <v>93</v>
      </c>
      <c r="I290" s="1">
        <v>11</v>
      </c>
      <c r="J290" t="s">
        <v>1412</v>
      </c>
      <c r="K290" t="s">
        <v>146</v>
      </c>
      <c r="L290" t="s">
        <v>2401</v>
      </c>
      <c r="M290" t="s">
        <v>629</v>
      </c>
      <c r="Q290" s="3" t="s">
        <v>4141</v>
      </c>
      <c r="R290" s="1" t="s">
        <v>2798</v>
      </c>
      <c r="S290" s="8">
        <v>0.72</v>
      </c>
      <c r="T290" s="1">
        <v>12</v>
      </c>
    </row>
    <row r="291" spans="1:20" x14ac:dyDescent="0.2">
      <c r="A291" t="s">
        <v>491</v>
      </c>
      <c r="B291" s="1" t="s">
        <v>4896</v>
      </c>
      <c r="C291" s="2">
        <v>33897</v>
      </c>
      <c r="D291" s="1">
        <v>76</v>
      </c>
      <c r="E291" s="1" t="s">
        <v>506</v>
      </c>
      <c r="F291">
        <v>67</v>
      </c>
      <c r="J291" t="s">
        <v>1411</v>
      </c>
      <c r="K291" t="s">
        <v>1244</v>
      </c>
      <c r="N291" s="1" t="s">
        <v>803</v>
      </c>
      <c r="O291" s="3" t="s">
        <v>4142</v>
      </c>
      <c r="P291" s="3" t="s">
        <v>4143</v>
      </c>
      <c r="Q291" s="3" t="s">
        <v>3536</v>
      </c>
      <c r="R291" s="1" t="s">
        <v>2798</v>
      </c>
      <c r="S291" s="8">
        <v>0.92</v>
      </c>
      <c r="T291" s="1">
        <v>5</v>
      </c>
    </row>
    <row r="292" spans="1:20" x14ac:dyDescent="0.2">
      <c r="A292" t="s">
        <v>4897</v>
      </c>
      <c r="B292" s="1" t="s">
        <v>4898</v>
      </c>
      <c r="C292" s="2">
        <v>34039</v>
      </c>
      <c r="D292" s="1">
        <v>22</v>
      </c>
      <c r="E292" s="1" t="s">
        <v>2846</v>
      </c>
      <c r="F292">
        <v>66</v>
      </c>
      <c r="J292" t="s">
        <v>2847</v>
      </c>
      <c r="K292" t="s">
        <v>1244</v>
      </c>
      <c r="L292" t="s">
        <v>1256</v>
      </c>
      <c r="M292" t="s">
        <v>1513</v>
      </c>
      <c r="N292" s="1" t="s">
        <v>797</v>
      </c>
      <c r="O292" s="3" t="s">
        <v>4269</v>
      </c>
      <c r="P292" s="3" t="s">
        <v>4270</v>
      </c>
      <c r="Q292" s="3" t="s">
        <v>5355</v>
      </c>
      <c r="R292" s="1" t="s">
        <v>2798</v>
      </c>
      <c r="S292" s="8">
        <v>6.4</v>
      </c>
      <c r="T292" s="1">
        <v>11</v>
      </c>
    </row>
    <row r="293" spans="1:20" x14ac:dyDescent="0.2">
      <c r="A293" t="s">
        <v>4325</v>
      </c>
      <c r="B293" s="1" t="s">
        <v>4899</v>
      </c>
      <c r="C293" s="2">
        <v>34051</v>
      </c>
      <c r="D293" s="1">
        <v>18</v>
      </c>
      <c r="E293" s="1" t="s">
        <v>5338</v>
      </c>
      <c r="F293">
        <v>73</v>
      </c>
      <c r="I293" s="1">
        <v>10</v>
      </c>
      <c r="J293" t="s">
        <v>1412</v>
      </c>
      <c r="K293" t="s">
        <v>1249</v>
      </c>
      <c r="L293" t="s">
        <v>3925</v>
      </c>
      <c r="M293" t="s">
        <v>3924</v>
      </c>
      <c r="N293" s="1" t="s">
        <v>4171</v>
      </c>
      <c r="O293" s="3" t="s">
        <v>4059</v>
      </c>
      <c r="P293" s="3" t="s">
        <v>3923</v>
      </c>
      <c r="Q293" s="3" t="s">
        <v>980</v>
      </c>
      <c r="R293" s="1" t="s">
        <v>2798</v>
      </c>
      <c r="S293" s="8">
        <v>0.34</v>
      </c>
      <c r="T293" s="1">
        <v>19</v>
      </c>
    </row>
    <row r="294" spans="1:20" x14ac:dyDescent="0.2">
      <c r="A294" t="s">
        <v>4173</v>
      </c>
      <c r="B294" s="1" t="s">
        <v>4900</v>
      </c>
      <c r="C294" s="2">
        <v>34052</v>
      </c>
      <c r="D294" s="1">
        <v>80</v>
      </c>
      <c r="E294" s="1" t="s">
        <v>810</v>
      </c>
      <c r="F294">
        <v>93</v>
      </c>
      <c r="I294" s="1">
        <v>2</v>
      </c>
      <c r="J294" t="s">
        <v>1413</v>
      </c>
      <c r="K294" t="s">
        <v>1244</v>
      </c>
      <c r="L294" t="s">
        <v>4984</v>
      </c>
      <c r="M294" t="s">
        <v>5553</v>
      </c>
      <c r="N294" s="1" t="s">
        <v>803</v>
      </c>
      <c r="O294" s="3" t="s">
        <v>1051</v>
      </c>
      <c r="P294" s="3" t="s">
        <v>3926</v>
      </c>
      <c r="R294" s="1" t="s">
        <v>4134</v>
      </c>
      <c r="T294" s="1">
        <v>24</v>
      </c>
    </row>
    <row r="295" spans="1:20" x14ac:dyDescent="0.2">
      <c r="A295" t="s">
        <v>4173</v>
      </c>
      <c r="B295" s="1" t="s">
        <v>4901</v>
      </c>
      <c r="C295" s="2">
        <v>34054</v>
      </c>
      <c r="D295" s="1">
        <v>70</v>
      </c>
      <c r="E295" s="1" t="s">
        <v>810</v>
      </c>
      <c r="F295">
        <v>94</v>
      </c>
      <c r="I295" s="1">
        <v>1</v>
      </c>
      <c r="J295" t="s">
        <v>1413</v>
      </c>
      <c r="K295" t="s">
        <v>1244</v>
      </c>
      <c r="L295" t="s">
        <v>4984</v>
      </c>
      <c r="M295" t="s">
        <v>5553</v>
      </c>
      <c r="N295" s="1" t="s">
        <v>803</v>
      </c>
      <c r="O295" s="3" t="s">
        <v>947</v>
      </c>
      <c r="P295" s="3" t="s">
        <v>642</v>
      </c>
      <c r="R295" s="1" t="s">
        <v>4134</v>
      </c>
      <c r="T295" s="1">
        <v>24</v>
      </c>
    </row>
    <row r="296" spans="1:20" x14ac:dyDescent="0.2">
      <c r="A296" t="s">
        <v>4902</v>
      </c>
      <c r="B296" s="1" t="s">
        <v>4903</v>
      </c>
      <c r="C296" s="2">
        <v>34065</v>
      </c>
      <c r="D296" s="1">
        <v>36</v>
      </c>
      <c r="E296" s="1" t="s">
        <v>3650</v>
      </c>
      <c r="F296">
        <v>81</v>
      </c>
      <c r="I296" s="1">
        <v>11</v>
      </c>
      <c r="J296" t="s">
        <v>1412</v>
      </c>
      <c r="K296" t="s">
        <v>676</v>
      </c>
      <c r="L296" t="s">
        <v>1951</v>
      </c>
      <c r="M296" t="s">
        <v>4087</v>
      </c>
      <c r="N296" s="1" t="s">
        <v>811</v>
      </c>
      <c r="O296" s="3" t="s">
        <v>2978</v>
      </c>
      <c r="P296" s="3" t="s">
        <v>644</v>
      </c>
      <c r="Q296" s="3" t="s">
        <v>4888</v>
      </c>
      <c r="R296" s="1" t="s">
        <v>643</v>
      </c>
      <c r="S296" s="8">
        <v>0.22</v>
      </c>
      <c r="T296" s="1">
        <v>3</v>
      </c>
    </row>
    <row r="297" spans="1:20" x14ac:dyDescent="0.2">
      <c r="A297" t="s">
        <v>4904</v>
      </c>
      <c r="B297" s="1" t="s">
        <v>4905</v>
      </c>
      <c r="C297" s="2">
        <v>34067</v>
      </c>
      <c r="D297" s="1">
        <v>30</v>
      </c>
      <c r="E297" s="1" t="s">
        <v>2222</v>
      </c>
      <c r="F297">
        <v>60</v>
      </c>
      <c r="J297" t="s">
        <v>1411</v>
      </c>
      <c r="K297" t="s">
        <v>1244</v>
      </c>
      <c r="N297" s="1" t="s">
        <v>2838</v>
      </c>
      <c r="O297" s="3" t="s">
        <v>645</v>
      </c>
      <c r="P297" s="3" t="s">
        <v>646</v>
      </c>
      <c r="Q297" s="3" t="s">
        <v>2840</v>
      </c>
      <c r="R297" s="1" t="s">
        <v>643</v>
      </c>
      <c r="S297" s="8">
        <v>1.74</v>
      </c>
      <c r="T297" s="1">
        <v>6</v>
      </c>
    </row>
    <row r="298" spans="1:20" x14ac:dyDescent="0.2">
      <c r="A298" t="s">
        <v>4906</v>
      </c>
      <c r="B298" s="1" t="s">
        <v>4907</v>
      </c>
      <c r="C298" s="2">
        <v>34073</v>
      </c>
      <c r="D298" s="1">
        <v>250</v>
      </c>
      <c r="E298" s="1" t="s">
        <v>1432</v>
      </c>
      <c r="F298">
        <v>86</v>
      </c>
      <c r="I298" s="1">
        <v>4</v>
      </c>
      <c r="J298" t="s">
        <v>1413</v>
      </c>
      <c r="K298" t="s">
        <v>1249</v>
      </c>
      <c r="L298" t="s">
        <v>648</v>
      </c>
      <c r="M298" t="s">
        <v>1982</v>
      </c>
      <c r="N298" s="1" t="s">
        <v>1987</v>
      </c>
      <c r="O298" s="3" t="s">
        <v>3986</v>
      </c>
      <c r="Q298" s="3" t="s">
        <v>647</v>
      </c>
      <c r="R298" s="1" t="s">
        <v>5156</v>
      </c>
      <c r="T298" s="1">
        <v>24</v>
      </c>
    </row>
    <row r="299" spans="1:20" x14ac:dyDescent="0.2">
      <c r="A299" t="s">
        <v>4904</v>
      </c>
      <c r="B299" s="1" t="s">
        <v>4908</v>
      </c>
      <c r="C299" s="2">
        <v>34080</v>
      </c>
      <c r="D299" s="1">
        <v>8</v>
      </c>
      <c r="E299" s="1" t="s">
        <v>2222</v>
      </c>
      <c r="F299">
        <v>69</v>
      </c>
      <c r="J299" t="s">
        <v>2847</v>
      </c>
      <c r="K299" t="s">
        <v>4408</v>
      </c>
      <c r="L299" t="s">
        <v>2441</v>
      </c>
      <c r="M299" t="s">
        <v>650</v>
      </c>
      <c r="N299" s="1" t="s">
        <v>2838</v>
      </c>
      <c r="O299" s="3" t="s">
        <v>649</v>
      </c>
      <c r="P299" s="3" t="s">
        <v>651</v>
      </c>
      <c r="Q299" s="3" t="s">
        <v>2840</v>
      </c>
      <c r="R299" s="1" t="s">
        <v>2798</v>
      </c>
      <c r="S299" s="8">
        <v>4.4000000000000004</v>
      </c>
      <c r="T299" s="1">
        <v>34</v>
      </c>
    </row>
    <row r="300" spans="1:20" x14ac:dyDescent="0.2">
      <c r="A300" t="s">
        <v>4909</v>
      </c>
      <c r="B300" s="1" t="s">
        <v>4910</v>
      </c>
      <c r="C300" s="2">
        <v>34081</v>
      </c>
      <c r="D300" s="1">
        <v>152</v>
      </c>
      <c r="E300" s="1" t="s">
        <v>3674</v>
      </c>
      <c r="F300">
        <v>89</v>
      </c>
      <c r="J300" t="s">
        <v>1672</v>
      </c>
      <c r="K300" t="s">
        <v>2402</v>
      </c>
      <c r="N300" s="1" t="s">
        <v>2613</v>
      </c>
      <c r="O300" s="3" t="s">
        <v>339</v>
      </c>
      <c r="P300" s="3" t="s">
        <v>338</v>
      </c>
      <c r="Q300" s="3" t="s">
        <v>5180</v>
      </c>
      <c r="R300" s="1" t="s">
        <v>2798</v>
      </c>
      <c r="S300" s="8">
        <v>2.64</v>
      </c>
      <c r="T300" s="1">
        <v>24</v>
      </c>
    </row>
    <row r="301" spans="1:20" x14ac:dyDescent="0.2">
      <c r="A301" t="s">
        <v>4902</v>
      </c>
      <c r="B301" s="1" t="s">
        <v>4913</v>
      </c>
      <c r="C301" s="2">
        <v>34087</v>
      </c>
      <c r="D301" s="1">
        <v>144</v>
      </c>
      <c r="E301" s="1" t="s">
        <v>3650</v>
      </c>
      <c r="F301">
        <v>88</v>
      </c>
      <c r="I301" s="1">
        <v>12</v>
      </c>
      <c r="J301" t="s">
        <v>1412</v>
      </c>
      <c r="K301" t="s">
        <v>676</v>
      </c>
      <c r="L301" t="s">
        <v>1951</v>
      </c>
      <c r="M301" t="s">
        <v>4087</v>
      </c>
      <c r="N301" s="1" t="s">
        <v>811</v>
      </c>
      <c r="O301" s="3" t="s">
        <v>343</v>
      </c>
      <c r="P301" s="3" t="s">
        <v>344</v>
      </c>
      <c r="Q301" s="3" t="s">
        <v>4888</v>
      </c>
      <c r="R301" s="1" t="s">
        <v>2798</v>
      </c>
      <c r="S301" s="8">
        <v>0.23400000000000001</v>
      </c>
      <c r="T301" s="1">
        <v>6</v>
      </c>
    </row>
    <row r="302" spans="1:20" x14ac:dyDescent="0.2">
      <c r="A302" t="s">
        <v>809</v>
      </c>
      <c r="B302" s="1" t="s">
        <v>331</v>
      </c>
      <c r="C302" s="2">
        <v>34096</v>
      </c>
      <c r="D302" s="1">
        <v>50</v>
      </c>
      <c r="E302" s="1" t="s">
        <v>3674</v>
      </c>
      <c r="F302">
        <v>90</v>
      </c>
      <c r="I302" s="1">
        <v>3</v>
      </c>
      <c r="J302" t="s">
        <v>1413</v>
      </c>
      <c r="K302" t="s">
        <v>1244</v>
      </c>
      <c r="L302" t="s">
        <v>2119</v>
      </c>
      <c r="M302" t="s">
        <v>5553</v>
      </c>
      <c r="N302" s="1" t="s">
        <v>803</v>
      </c>
      <c r="O302" s="3" t="s">
        <v>4953</v>
      </c>
      <c r="P302" s="3" t="s">
        <v>4954</v>
      </c>
      <c r="Q302" s="3" t="s">
        <v>805</v>
      </c>
      <c r="R302" s="1" t="s">
        <v>2798</v>
      </c>
      <c r="S302" s="8">
        <v>1.53</v>
      </c>
      <c r="T302" s="1">
        <v>24</v>
      </c>
    </row>
    <row r="303" spans="1:20" x14ac:dyDescent="0.2">
      <c r="A303" t="s">
        <v>4911</v>
      </c>
      <c r="B303" s="1" t="s">
        <v>4912</v>
      </c>
      <c r="C303" s="2">
        <v>34101</v>
      </c>
      <c r="D303" s="1">
        <v>156</v>
      </c>
      <c r="E303" s="1" t="s">
        <v>1743</v>
      </c>
      <c r="F303">
        <v>93</v>
      </c>
      <c r="I303" s="1">
        <v>3</v>
      </c>
      <c r="J303" t="s">
        <v>1413</v>
      </c>
      <c r="K303" t="s">
        <v>2402</v>
      </c>
      <c r="N303" s="1" t="s">
        <v>5102</v>
      </c>
      <c r="O303" s="3" t="s">
        <v>340</v>
      </c>
      <c r="P303" s="3" t="s">
        <v>342</v>
      </c>
      <c r="Q303" s="3" t="s">
        <v>341</v>
      </c>
      <c r="R303" s="1" t="s">
        <v>2798</v>
      </c>
      <c r="S303" s="8">
        <v>1.22</v>
      </c>
      <c r="T303" s="1">
        <v>24</v>
      </c>
    </row>
    <row r="304" spans="1:20" x14ac:dyDescent="0.2">
      <c r="A304" t="s">
        <v>4902</v>
      </c>
      <c r="B304" s="1" t="s">
        <v>4918</v>
      </c>
      <c r="C304" s="2">
        <v>34103</v>
      </c>
      <c r="D304" s="1">
        <v>36</v>
      </c>
      <c r="E304" s="1" t="s">
        <v>3650</v>
      </c>
      <c r="F304">
        <v>82</v>
      </c>
      <c r="I304" s="1">
        <v>14</v>
      </c>
      <c r="J304" t="s">
        <v>1412</v>
      </c>
      <c r="K304" t="s">
        <v>2402</v>
      </c>
      <c r="L304" t="s">
        <v>1951</v>
      </c>
      <c r="M304" t="s">
        <v>4087</v>
      </c>
      <c r="N304" s="1" t="s">
        <v>5205</v>
      </c>
      <c r="O304" s="3" t="s">
        <v>1902</v>
      </c>
      <c r="P304" s="3" t="s">
        <v>349</v>
      </c>
      <c r="Q304" s="3" t="s">
        <v>5192</v>
      </c>
      <c r="R304" s="1" t="s">
        <v>2798</v>
      </c>
      <c r="S304" s="8">
        <v>0.25</v>
      </c>
      <c r="T304" s="1">
        <v>3</v>
      </c>
    </row>
    <row r="305" spans="1:20" x14ac:dyDescent="0.2">
      <c r="A305" t="s">
        <v>4902</v>
      </c>
      <c r="B305" s="1" t="s">
        <v>332</v>
      </c>
      <c r="C305" s="2">
        <v>34106</v>
      </c>
      <c r="D305" s="1">
        <v>70</v>
      </c>
      <c r="E305" s="1" t="s">
        <v>3650</v>
      </c>
      <c r="F305">
        <v>52</v>
      </c>
      <c r="J305" t="s">
        <v>3675</v>
      </c>
      <c r="K305" t="s">
        <v>1244</v>
      </c>
      <c r="L305" t="s">
        <v>1951</v>
      </c>
      <c r="M305" t="s">
        <v>4087</v>
      </c>
      <c r="N305" s="1" t="s">
        <v>2838</v>
      </c>
      <c r="O305" s="3" t="s">
        <v>4955</v>
      </c>
      <c r="P305" s="3" t="s">
        <v>4956</v>
      </c>
      <c r="Q305" s="3" t="s">
        <v>4888</v>
      </c>
      <c r="R305" s="1" t="s">
        <v>2798</v>
      </c>
      <c r="S305" s="8">
        <v>1.1499999999999999</v>
      </c>
      <c r="T305" s="1">
        <v>9</v>
      </c>
    </row>
    <row r="306" spans="1:20" x14ac:dyDescent="0.2">
      <c r="A306" t="s">
        <v>4916</v>
      </c>
      <c r="B306" s="1" t="s">
        <v>4917</v>
      </c>
      <c r="C306" s="2">
        <v>34107</v>
      </c>
      <c r="D306" s="1">
        <v>56</v>
      </c>
      <c r="E306" s="1" t="s">
        <v>3667</v>
      </c>
      <c r="F306">
        <v>73</v>
      </c>
      <c r="J306" t="s">
        <v>1411</v>
      </c>
      <c r="K306" t="s">
        <v>1249</v>
      </c>
      <c r="N306" s="1" t="s">
        <v>3556</v>
      </c>
      <c r="O306" s="3" t="s">
        <v>347</v>
      </c>
      <c r="P306" s="3" t="s">
        <v>348</v>
      </c>
      <c r="Q306" s="3" t="s">
        <v>4916</v>
      </c>
      <c r="R306" s="1" t="s">
        <v>2798</v>
      </c>
      <c r="S306" s="8">
        <v>1.6</v>
      </c>
      <c r="T306" s="1">
        <v>8</v>
      </c>
    </row>
    <row r="307" spans="1:20" x14ac:dyDescent="0.2">
      <c r="A307" t="s">
        <v>333</v>
      </c>
      <c r="B307" s="1" t="s">
        <v>334</v>
      </c>
      <c r="C307" s="2">
        <v>34108</v>
      </c>
      <c r="D307" s="1">
        <v>800</v>
      </c>
      <c r="E307" s="1" t="s">
        <v>3674</v>
      </c>
      <c r="F307">
        <v>59</v>
      </c>
      <c r="J307" t="s">
        <v>3675</v>
      </c>
      <c r="K307" t="s">
        <v>1244</v>
      </c>
      <c r="Q307" s="3" t="s">
        <v>2789</v>
      </c>
      <c r="R307" s="1" t="s">
        <v>5156</v>
      </c>
      <c r="S307" s="8">
        <v>6.73</v>
      </c>
      <c r="T307" s="1">
        <v>10</v>
      </c>
    </row>
    <row r="308" spans="1:20" x14ac:dyDescent="0.2">
      <c r="A308" t="s">
        <v>333</v>
      </c>
      <c r="B308" s="1" t="s">
        <v>335</v>
      </c>
      <c r="C308" s="2">
        <v>34108</v>
      </c>
      <c r="D308" s="1">
        <v>325</v>
      </c>
      <c r="E308" s="1" t="s">
        <v>3674</v>
      </c>
      <c r="F308">
        <v>80</v>
      </c>
      <c r="I308" s="1">
        <v>6</v>
      </c>
      <c r="J308" t="s">
        <v>1413</v>
      </c>
      <c r="K308" t="s">
        <v>1244</v>
      </c>
      <c r="N308" s="1" t="s">
        <v>4957</v>
      </c>
      <c r="O308" s="3" t="s">
        <v>1210</v>
      </c>
      <c r="Q308" s="3" t="s">
        <v>2789</v>
      </c>
      <c r="R308" s="1" t="s">
        <v>5156</v>
      </c>
      <c r="S308" s="8">
        <v>1.44</v>
      </c>
      <c r="T308" s="1">
        <v>24</v>
      </c>
    </row>
    <row r="309" spans="1:20" x14ac:dyDescent="0.2">
      <c r="A309" t="s">
        <v>336</v>
      </c>
      <c r="B309" s="1" t="s">
        <v>2600</v>
      </c>
      <c r="C309" s="2">
        <v>34113</v>
      </c>
      <c r="D309" s="1">
        <v>57</v>
      </c>
      <c r="E309" s="1" t="s">
        <v>3674</v>
      </c>
      <c r="F309">
        <v>89</v>
      </c>
      <c r="J309" t="s">
        <v>3675</v>
      </c>
      <c r="K309" t="s">
        <v>4407</v>
      </c>
      <c r="N309" s="1" t="s">
        <v>459</v>
      </c>
      <c r="O309" s="3" t="s">
        <v>3670</v>
      </c>
      <c r="Q309" s="3" t="s">
        <v>460</v>
      </c>
      <c r="R309" s="1" t="s">
        <v>2798</v>
      </c>
      <c r="S309" s="8">
        <v>0.5</v>
      </c>
      <c r="T309" s="1">
        <v>10</v>
      </c>
    </row>
    <row r="310" spans="1:20" x14ac:dyDescent="0.2">
      <c r="A310" t="s">
        <v>2601</v>
      </c>
      <c r="B310" s="1" t="s">
        <v>2602</v>
      </c>
      <c r="C310" s="2">
        <v>34116</v>
      </c>
      <c r="D310" s="1">
        <v>370</v>
      </c>
      <c r="E310" s="1" t="s">
        <v>2846</v>
      </c>
      <c r="F310">
        <v>78</v>
      </c>
      <c r="J310" t="s">
        <v>399</v>
      </c>
      <c r="K310" t="s">
        <v>2402</v>
      </c>
      <c r="L310" t="s">
        <v>3706</v>
      </c>
      <c r="M310" t="s">
        <v>2998</v>
      </c>
      <c r="N310" s="1" t="s">
        <v>5102</v>
      </c>
      <c r="O310" s="3" t="s">
        <v>762</v>
      </c>
      <c r="Q310" s="3" t="s">
        <v>461</v>
      </c>
      <c r="R310" s="1" t="s">
        <v>2798</v>
      </c>
      <c r="S310" s="8">
        <v>6.94</v>
      </c>
      <c r="T310" s="1">
        <v>24</v>
      </c>
    </row>
    <row r="311" spans="1:20" x14ac:dyDescent="0.2">
      <c r="A311" t="s">
        <v>4914</v>
      </c>
      <c r="B311" s="1" t="s">
        <v>4915</v>
      </c>
      <c r="C311" s="2">
        <v>34116</v>
      </c>
      <c r="D311" s="1">
        <v>22</v>
      </c>
      <c r="E311" s="1" t="s">
        <v>810</v>
      </c>
      <c r="F311">
        <v>90</v>
      </c>
      <c r="J311" t="s">
        <v>1672</v>
      </c>
      <c r="K311" t="s">
        <v>4407</v>
      </c>
      <c r="N311" s="1" t="s">
        <v>3670</v>
      </c>
      <c r="O311" s="3" t="s">
        <v>346</v>
      </c>
      <c r="P311" s="3" t="s">
        <v>345</v>
      </c>
      <c r="Q311" s="3" t="s">
        <v>3108</v>
      </c>
      <c r="R311" s="1" t="s">
        <v>643</v>
      </c>
      <c r="S311" s="8">
        <v>2.34</v>
      </c>
      <c r="T311" s="1">
        <v>18</v>
      </c>
    </row>
    <row r="312" spans="1:20" x14ac:dyDescent="0.2">
      <c r="A312" t="s">
        <v>2481</v>
      </c>
      <c r="B312" s="1" t="s">
        <v>2606</v>
      </c>
      <c r="C312" s="2">
        <v>34123</v>
      </c>
      <c r="D312" s="1">
        <v>305</v>
      </c>
      <c r="E312" s="1" t="s">
        <v>3650</v>
      </c>
      <c r="F312">
        <v>81</v>
      </c>
      <c r="I312" s="1">
        <v>12</v>
      </c>
      <c r="J312" t="s">
        <v>1412</v>
      </c>
      <c r="K312" t="s">
        <v>5080</v>
      </c>
      <c r="N312" s="1" t="s">
        <v>3118</v>
      </c>
      <c r="O312" s="3" t="s">
        <v>3707</v>
      </c>
      <c r="Q312" s="3" t="s">
        <v>3708</v>
      </c>
      <c r="R312" s="1" t="s">
        <v>643</v>
      </c>
      <c r="S312" s="8">
        <v>0.19</v>
      </c>
      <c r="T312" s="1">
        <v>24</v>
      </c>
    </row>
    <row r="313" spans="1:20" x14ac:dyDescent="0.2">
      <c r="A313" t="s">
        <v>3162</v>
      </c>
      <c r="B313" s="1" t="s">
        <v>2610</v>
      </c>
      <c r="C313" s="2">
        <v>34131</v>
      </c>
      <c r="D313" s="1">
        <v>166</v>
      </c>
      <c r="E313" s="1" t="s">
        <v>3674</v>
      </c>
      <c r="F313">
        <v>58</v>
      </c>
      <c r="I313" s="1">
        <v>15</v>
      </c>
      <c r="J313" t="s">
        <v>1413</v>
      </c>
      <c r="K313" t="s">
        <v>676</v>
      </c>
      <c r="N313" s="1" t="s">
        <v>811</v>
      </c>
      <c r="O313" s="3" t="s">
        <v>3163</v>
      </c>
      <c r="P313" s="3" t="s">
        <v>3164</v>
      </c>
      <c r="Q313" s="3" t="s">
        <v>1574</v>
      </c>
      <c r="R313" s="1" t="s">
        <v>643</v>
      </c>
      <c r="S313" s="8">
        <v>0.74399999999999999</v>
      </c>
      <c r="T313" s="1">
        <v>24</v>
      </c>
    </row>
    <row r="314" spans="1:20" x14ac:dyDescent="0.2">
      <c r="A314" t="s">
        <v>2607</v>
      </c>
      <c r="B314" s="1" t="s">
        <v>2608</v>
      </c>
      <c r="C314" s="2">
        <v>34135</v>
      </c>
      <c r="D314" s="1">
        <v>37</v>
      </c>
      <c r="E314" s="1" t="s">
        <v>3674</v>
      </c>
      <c r="F314">
        <v>84</v>
      </c>
      <c r="J314" t="s">
        <v>3675</v>
      </c>
      <c r="K314" t="s">
        <v>4408</v>
      </c>
      <c r="L314" t="s">
        <v>4977</v>
      </c>
      <c r="M314" t="s">
        <v>1513</v>
      </c>
      <c r="N314" s="1" t="s">
        <v>3676</v>
      </c>
      <c r="O314" s="3" t="s">
        <v>3709</v>
      </c>
      <c r="P314" s="3" t="s">
        <v>3710</v>
      </c>
      <c r="Q314" s="3" t="s">
        <v>3711</v>
      </c>
      <c r="R314" s="1" t="s">
        <v>3705</v>
      </c>
      <c r="S314" s="8">
        <v>4.9000000000000004</v>
      </c>
      <c r="T314" s="1">
        <v>30</v>
      </c>
    </row>
    <row r="315" spans="1:20" x14ac:dyDescent="0.2">
      <c r="A315" t="s">
        <v>2601</v>
      </c>
      <c r="B315" s="1" t="s">
        <v>2605</v>
      </c>
      <c r="C315" s="2">
        <v>34136</v>
      </c>
      <c r="D315" s="1">
        <v>60</v>
      </c>
      <c r="E315" s="1" t="s">
        <v>1432</v>
      </c>
      <c r="F315">
        <v>79</v>
      </c>
      <c r="I315" s="1">
        <v>6</v>
      </c>
      <c r="J315" t="s">
        <v>1413</v>
      </c>
      <c r="K315" t="s">
        <v>2402</v>
      </c>
      <c r="L315" t="s">
        <v>3706</v>
      </c>
      <c r="M315" t="s">
        <v>2998</v>
      </c>
      <c r="N315" s="1" t="s">
        <v>5102</v>
      </c>
      <c r="O315" s="3" t="s">
        <v>2628</v>
      </c>
      <c r="Q315" s="3" t="s">
        <v>461</v>
      </c>
      <c r="R315" s="1" t="s">
        <v>3705</v>
      </c>
      <c r="S315" s="8">
        <v>0.31</v>
      </c>
      <c r="T315" s="1">
        <v>24</v>
      </c>
    </row>
    <row r="316" spans="1:20" x14ac:dyDescent="0.2">
      <c r="A316" t="s">
        <v>4306</v>
      </c>
      <c r="B316" s="1" t="s">
        <v>4931</v>
      </c>
      <c r="C316" s="2">
        <v>34137</v>
      </c>
      <c r="D316" s="1">
        <v>38</v>
      </c>
      <c r="E316" s="1" t="s">
        <v>1432</v>
      </c>
      <c r="F316">
        <v>74</v>
      </c>
      <c r="I316" s="1">
        <v>15</v>
      </c>
      <c r="J316" t="s">
        <v>1413</v>
      </c>
      <c r="K316" t="s">
        <v>1246</v>
      </c>
      <c r="N316" s="1" t="s">
        <v>4847</v>
      </c>
      <c r="O316" s="3" t="s">
        <v>3165</v>
      </c>
      <c r="P316" s="3" t="s">
        <v>3513</v>
      </c>
      <c r="Q316" s="3" t="s">
        <v>3166</v>
      </c>
      <c r="R316" s="1" t="s">
        <v>3705</v>
      </c>
      <c r="S316" s="8">
        <v>0.38400000000000001</v>
      </c>
      <c r="T316" s="1">
        <v>24</v>
      </c>
    </row>
    <row r="317" spans="1:20" x14ac:dyDescent="0.2">
      <c r="A317" t="s">
        <v>4325</v>
      </c>
      <c r="B317" s="1" t="s">
        <v>2609</v>
      </c>
      <c r="C317" s="2">
        <v>34138</v>
      </c>
      <c r="D317" s="1">
        <v>10</v>
      </c>
      <c r="E317" s="1" t="s">
        <v>795</v>
      </c>
      <c r="F317">
        <v>91</v>
      </c>
      <c r="I317" s="1">
        <v>8</v>
      </c>
      <c r="J317" t="s">
        <v>1412</v>
      </c>
      <c r="K317" t="s">
        <v>1249</v>
      </c>
      <c r="L317" t="s">
        <v>4005</v>
      </c>
      <c r="M317" t="s">
        <v>3485</v>
      </c>
      <c r="N317" s="1" t="s">
        <v>4171</v>
      </c>
      <c r="O317" s="3" t="s">
        <v>4059</v>
      </c>
      <c r="P317" s="3" t="s">
        <v>4997</v>
      </c>
      <c r="Q317" s="3" t="s">
        <v>980</v>
      </c>
      <c r="R317" s="1" t="s">
        <v>4996</v>
      </c>
      <c r="S317" s="8">
        <v>0.71399999999999997</v>
      </c>
      <c r="T317" s="1">
        <v>6</v>
      </c>
    </row>
    <row r="318" spans="1:20" x14ac:dyDescent="0.2">
      <c r="A318" t="s">
        <v>88</v>
      </c>
      <c r="B318" s="1" t="s">
        <v>4932</v>
      </c>
      <c r="C318" s="2">
        <v>34142</v>
      </c>
      <c r="D318" s="1">
        <v>70</v>
      </c>
      <c r="E318" s="1" t="s">
        <v>2846</v>
      </c>
      <c r="F318">
        <v>56</v>
      </c>
      <c r="J318" t="s">
        <v>1414</v>
      </c>
      <c r="K318" t="s">
        <v>1249</v>
      </c>
      <c r="N318" s="1" t="s">
        <v>507</v>
      </c>
      <c r="O318" s="3" t="s">
        <v>3030</v>
      </c>
      <c r="P318" s="3" t="s">
        <v>3167</v>
      </c>
      <c r="Q318" s="3" t="s">
        <v>5191</v>
      </c>
      <c r="R318" s="1" t="s">
        <v>3705</v>
      </c>
      <c r="S318" s="8">
        <v>1.085</v>
      </c>
      <c r="T318" s="1">
        <v>84</v>
      </c>
    </row>
    <row r="319" spans="1:20" x14ac:dyDescent="0.2">
      <c r="A319" t="s">
        <v>2603</v>
      </c>
      <c r="B319" s="1" t="s">
        <v>2604</v>
      </c>
      <c r="C319" s="2">
        <v>34148</v>
      </c>
      <c r="D319" s="1">
        <v>216</v>
      </c>
      <c r="E319" s="1" t="s">
        <v>810</v>
      </c>
      <c r="F319">
        <v>93</v>
      </c>
      <c r="I319" s="1">
        <v>10</v>
      </c>
      <c r="J319" t="s">
        <v>1412</v>
      </c>
      <c r="K319" t="s">
        <v>676</v>
      </c>
      <c r="N319" s="1" t="s">
        <v>2098</v>
      </c>
      <c r="O319" s="3" t="s">
        <v>3704</v>
      </c>
      <c r="P319" s="3" t="s">
        <v>3320</v>
      </c>
      <c r="Q319" s="3" t="s">
        <v>3108</v>
      </c>
      <c r="R319" s="1" t="s">
        <v>3705</v>
      </c>
      <c r="S319" s="8">
        <v>0.624</v>
      </c>
      <c r="T319" s="1">
        <v>24</v>
      </c>
    </row>
    <row r="320" spans="1:20" x14ac:dyDescent="0.2">
      <c r="A320" t="s">
        <v>4933</v>
      </c>
      <c r="B320" s="1" t="s">
        <v>4934</v>
      </c>
      <c r="C320" s="2">
        <v>34152</v>
      </c>
      <c r="D320" s="1">
        <v>45</v>
      </c>
      <c r="E320" s="1" t="s">
        <v>1666</v>
      </c>
      <c r="F320">
        <v>76</v>
      </c>
      <c r="I320" s="1">
        <v>1</v>
      </c>
      <c r="J320" t="s">
        <v>1413</v>
      </c>
      <c r="K320" t="s">
        <v>676</v>
      </c>
      <c r="N320" s="1" t="s">
        <v>2098</v>
      </c>
      <c r="O320" s="3" t="s">
        <v>3168</v>
      </c>
      <c r="Q320" s="3" t="s">
        <v>3169</v>
      </c>
      <c r="R320" s="1" t="s">
        <v>3705</v>
      </c>
      <c r="S320" s="8">
        <v>0.93600000000000005</v>
      </c>
      <c r="T320" s="1">
        <v>36</v>
      </c>
    </row>
    <row r="321" spans="1:20" x14ac:dyDescent="0.2">
      <c r="A321" t="s">
        <v>3172</v>
      </c>
      <c r="B321" s="1" t="s">
        <v>64</v>
      </c>
      <c r="C321" s="2">
        <v>34155</v>
      </c>
      <c r="D321" s="1">
        <v>20</v>
      </c>
      <c r="E321" s="1" t="s">
        <v>3650</v>
      </c>
      <c r="F321">
        <v>80</v>
      </c>
      <c r="I321" s="1">
        <v>12</v>
      </c>
      <c r="J321" t="s">
        <v>1412</v>
      </c>
      <c r="K321" t="s">
        <v>1248</v>
      </c>
      <c r="Q321" s="3" t="s">
        <v>63</v>
      </c>
      <c r="R321" s="1" t="s">
        <v>3705</v>
      </c>
      <c r="S321" s="8">
        <v>0.77</v>
      </c>
      <c r="T321" s="1">
        <v>3</v>
      </c>
    </row>
    <row r="322" spans="1:20" x14ac:dyDescent="0.2">
      <c r="A322" t="s">
        <v>5445</v>
      </c>
      <c r="B322" s="1" t="s">
        <v>5446</v>
      </c>
      <c r="C322" s="2">
        <v>34156</v>
      </c>
      <c r="D322" s="1">
        <v>40</v>
      </c>
      <c r="E322" s="1" t="s">
        <v>2846</v>
      </c>
      <c r="F322">
        <v>92</v>
      </c>
      <c r="J322" t="s">
        <v>2847</v>
      </c>
      <c r="K322" t="s">
        <v>1245</v>
      </c>
      <c r="N322" s="1" t="s">
        <v>520</v>
      </c>
      <c r="P322" s="3" t="s">
        <v>3175</v>
      </c>
      <c r="Q322" s="3" t="s">
        <v>3174</v>
      </c>
      <c r="R322" s="1" t="s">
        <v>3705</v>
      </c>
      <c r="S322" s="8">
        <v>7.9</v>
      </c>
      <c r="T322" s="1">
        <v>23</v>
      </c>
    </row>
    <row r="323" spans="1:20" x14ac:dyDescent="0.2">
      <c r="A323" t="s">
        <v>1673</v>
      </c>
      <c r="B323" s="1" t="s">
        <v>5450</v>
      </c>
      <c r="C323" s="2">
        <v>34156</v>
      </c>
      <c r="D323" s="1">
        <v>300</v>
      </c>
      <c r="E323" s="1" t="s">
        <v>2846</v>
      </c>
      <c r="F323">
        <v>60</v>
      </c>
      <c r="J323" t="s">
        <v>399</v>
      </c>
      <c r="K323" t="s">
        <v>5080</v>
      </c>
      <c r="L323" t="s">
        <v>2118</v>
      </c>
      <c r="M323" t="s">
        <v>535</v>
      </c>
      <c r="N323" s="1" t="s">
        <v>3118</v>
      </c>
      <c r="O323" s="3" t="s">
        <v>3178</v>
      </c>
      <c r="R323" s="1" t="s">
        <v>3705</v>
      </c>
      <c r="S323" s="8">
        <v>5.21</v>
      </c>
      <c r="T323" s="1">
        <v>24</v>
      </c>
    </row>
    <row r="324" spans="1:20" x14ac:dyDescent="0.2">
      <c r="A324" t="s">
        <v>66</v>
      </c>
      <c r="B324" s="1" t="s">
        <v>67</v>
      </c>
      <c r="C324" s="2">
        <v>34157</v>
      </c>
      <c r="D324" s="1">
        <v>10</v>
      </c>
      <c r="E324" s="1" t="s">
        <v>5288</v>
      </c>
      <c r="F324">
        <v>54</v>
      </c>
      <c r="J324" t="s">
        <v>42</v>
      </c>
      <c r="K324" t="s">
        <v>4408</v>
      </c>
      <c r="M324" t="s">
        <v>1090</v>
      </c>
      <c r="R324" s="1" t="s">
        <v>2798</v>
      </c>
    </row>
    <row r="325" spans="1:20" x14ac:dyDescent="0.2">
      <c r="A325" t="s">
        <v>3937</v>
      </c>
      <c r="B325" s="1" t="s">
        <v>5451</v>
      </c>
      <c r="C325" s="2">
        <v>34168</v>
      </c>
      <c r="D325" s="1">
        <v>160</v>
      </c>
      <c r="E325" s="1" t="s">
        <v>2846</v>
      </c>
      <c r="F325">
        <v>68</v>
      </c>
      <c r="J325" t="s">
        <v>399</v>
      </c>
      <c r="K325" t="s">
        <v>5080</v>
      </c>
      <c r="N325" s="1" t="s">
        <v>3938</v>
      </c>
      <c r="O325" s="3" t="s">
        <v>1901</v>
      </c>
      <c r="P325" s="3" t="s">
        <v>3179</v>
      </c>
      <c r="Q325" s="3" t="s">
        <v>3941</v>
      </c>
      <c r="R325" s="1" t="s">
        <v>3705</v>
      </c>
      <c r="S325" s="8">
        <v>5.76</v>
      </c>
      <c r="T325" s="1">
        <v>24</v>
      </c>
    </row>
    <row r="326" spans="1:20" x14ac:dyDescent="0.2">
      <c r="A326" t="s">
        <v>1677</v>
      </c>
      <c r="B326" s="1" t="s">
        <v>4363</v>
      </c>
      <c r="C326" s="2">
        <v>34169</v>
      </c>
      <c r="D326" s="1">
        <v>338</v>
      </c>
      <c r="E326" s="1" t="s">
        <v>2846</v>
      </c>
      <c r="F326">
        <v>60</v>
      </c>
      <c r="J326" t="s">
        <v>1414</v>
      </c>
      <c r="K326" t="s">
        <v>724</v>
      </c>
      <c r="L326" t="s">
        <v>4109</v>
      </c>
      <c r="M326" t="s">
        <v>1430</v>
      </c>
      <c r="N326" s="1" t="s">
        <v>5091</v>
      </c>
      <c r="O326" s="3" t="s">
        <v>3181</v>
      </c>
      <c r="Q326" s="3" t="s">
        <v>1477</v>
      </c>
      <c r="R326" s="1" t="s">
        <v>3705</v>
      </c>
      <c r="S326" s="8">
        <v>0.64200000000000002</v>
      </c>
      <c r="T326" s="1">
        <v>48</v>
      </c>
    </row>
    <row r="327" spans="1:20" x14ac:dyDescent="0.2">
      <c r="A327" t="s">
        <v>5452</v>
      </c>
      <c r="B327" s="1" t="s">
        <v>4362</v>
      </c>
      <c r="C327" s="2">
        <v>34170</v>
      </c>
      <c r="D327" s="1">
        <v>80</v>
      </c>
      <c r="E327" s="1" t="s">
        <v>1432</v>
      </c>
      <c r="F327">
        <v>85</v>
      </c>
      <c r="I327" s="1">
        <v>1</v>
      </c>
      <c r="J327" t="s">
        <v>1413</v>
      </c>
      <c r="K327" t="s">
        <v>1246</v>
      </c>
      <c r="N327" s="1" t="s">
        <v>811</v>
      </c>
      <c r="O327" s="3" t="s">
        <v>3180</v>
      </c>
      <c r="R327" s="1" t="s">
        <v>3705</v>
      </c>
      <c r="T327" s="1">
        <v>24</v>
      </c>
    </row>
    <row r="328" spans="1:20" x14ac:dyDescent="0.2">
      <c r="A328" t="s">
        <v>809</v>
      </c>
      <c r="B328" s="1" t="s">
        <v>60</v>
      </c>
      <c r="C328" s="2">
        <v>34171</v>
      </c>
      <c r="D328" s="1">
        <v>153</v>
      </c>
      <c r="E328" s="1" t="s">
        <v>810</v>
      </c>
      <c r="F328">
        <v>76</v>
      </c>
      <c r="I328" s="1">
        <v>5</v>
      </c>
      <c r="J328" t="s">
        <v>1413</v>
      </c>
      <c r="K328" t="s">
        <v>5080</v>
      </c>
      <c r="L328" t="s">
        <v>2119</v>
      </c>
      <c r="M328" t="s">
        <v>5553</v>
      </c>
      <c r="N328" s="1" t="s">
        <v>3118</v>
      </c>
      <c r="O328" s="3" t="s">
        <v>941</v>
      </c>
      <c r="P328" s="3" t="s">
        <v>3171</v>
      </c>
      <c r="Q328" s="3" t="s">
        <v>1505</v>
      </c>
      <c r="R328" s="1" t="s">
        <v>3705</v>
      </c>
      <c r="S328" s="8">
        <v>1.8</v>
      </c>
      <c r="T328" s="1">
        <v>24</v>
      </c>
    </row>
    <row r="329" spans="1:20" x14ac:dyDescent="0.2">
      <c r="A329" t="s">
        <v>4930</v>
      </c>
      <c r="B329" s="1" t="s">
        <v>5449</v>
      </c>
      <c r="C329" s="2">
        <v>34171</v>
      </c>
      <c r="D329" s="1">
        <v>40</v>
      </c>
      <c r="E329" s="1" t="s">
        <v>1432</v>
      </c>
      <c r="F329">
        <v>86</v>
      </c>
      <c r="I329" s="1">
        <v>1</v>
      </c>
      <c r="J329" t="s">
        <v>1412</v>
      </c>
      <c r="K329" t="s">
        <v>147</v>
      </c>
      <c r="N329" s="1" t="s">
        <v>3683</v>
      </c>
      <c r="O329" s="3" t="s">
        <v>3176</v>
      </c>
      <c r="P329" s="3" t="s">
        <v>3177</v>
      </c>
      <c r="Q329" s="3" t="s">
        <v>3166</v>
      </c>
      <c r="R329" s="1" t="s">
        <v>3705</v>
      </c>
      <c r="S329" s="8">
        <v>0.21</v>
      </c>
      <c r="T329" s="1">
        <v>5</v>
      </c>
    </row>
    <row r="330" spans="1:20" x14ac:dyDescent="0.2">
      <c r="A330" t="s">
        <v>964</v>
      </c>
      <c r="B330" s="1" t="s">
        <v>65</v>
      </c>
      <c r="C330" s="2">
        <v>34172</v>
      </c>
      <c r="D330" s="1">
        <v>80</v>
      </c>
      <c r="E330" s="1" t="s">
        <v>3674</v>
      </c>
      <c r="F330">
        <v>89</v>
      </c>
      <c r="I330" s="1">
        <v>5</v>
      </c>
      <c r="J330" t="s">
        <v>1413</v>
      </c>
      <c r="K330" t="s">
        <v>4406</v>
      </c>
      <c r="L330" t="s">
        <v>2366</v>
      </c>
      <c r="M330" t="s">
        <v>1450</v>
      </c>
      <c r="N330" s="1" t="s">
        <v>1687</v>
      </c>
      <c r="O330" s="3" t="s">
        <v>234</v>
      </c>
      <c r="Q330" s="3" t="s">
        <v>4501</v>
      </c>
      <c r="R330" s="1" t="s">
        <v>3173</v>
      </c>
      <c r="S330" s="8">
        <v>0.79200000000000004</v>
      </c>
      <c r="T330" s="1">
        <v>24</v>
      </c>
    </row>
    <row r="331" spans="1:20" x14ac:dyDescent="0.2">
      <c r="A331" t="s">
        <v>5447</v>
      </c>
      <c r="B331" s="1" t="s">
        <v>5448</v>
      </c>
      <c r="C331" s="2">
        <v>34172</v>
      </c>
      <c r="D331" s="1">
        <v>6</v>
      </c>
      <c r="E331" s="1" t="s">
        <v>5288</v>
      </c>
      <c r="F331">
        <v>62</v>
      </c>
      <c r="J331" t="s">
        <v>42</v>
      </c>
      <c r="K331" t="s">
        <v>146</v>
      </c>
      <c r="M331" t="s">
        <v>629</v>
      </c>
      <c r="R331" s="1" t="s">
        <v>2798</v>
      </c>
    </row>
    <row r="332" spans="1:20" x14ac:dyDescent="0.2">
      <c r="A332" t="s">
        <v>1677</v>
      </c>
      <c r="B332" s="1" t="s">
        <v>4364</v>
      </c>
      <c r="C332" s="2">
        <v>34173</v>
      </c>
      <c r="D332" s="1">
        <v>286</v>
      </c>
      <c r="E332" s="1" t="s">
        <v>2846</v>
      </c>
      <c r="F332">
        <v>62</v>
      </c>
      <c r="J332" t="s">
        <v>1414</v>
      </c>
      <c r="K332" t="s">
        <v>5081</v>
      </c>
      <c r="L332" t="s">
        <v>4109</v>
      </c>
      <c r="M332" t="s">
        <v>1430</v>
      </c>
      <c r="N332" s="1" t="s">
        <v>523</v>
      </c>
      <c r="O332" s="3" t="s">
        <v>4062</v>
      </c>
      <c r="Q332" s="3" t="s">
        <v>3391</v>
      </c>
      <c r="R332" s="1" t="s">
        <v>4996</v>
      </c>
      <c r="S332" s="8">
        <v>0.39400000000000002</v>
      </c>
      <c r="T332" s="1">
        <v>48</v>
      </c>
    </row>
    <row r="333" spans="1:20" x14ac:dyDescent="0.2">
      <c r="A333" t="s">
        <v>4935</v>
      </c>
      <c r="B333" s="1" t="s">
        <v>4936</v>
      </c>
      <c r="C333" s="2">
        <v>34173</v>
      </c>
      <c r="D333" s="1">
        <v>8</v>
      </c>
      <c r="E333" s="1" t="s">
        <v>5288</v>
      </c>
      <c r="F333">
        <v>72</v>
      </c>
      <c r="J333" t="s">
        <v>42</v>
      </c>
      <c r="K333" t="s">
        <v>146</v>
      </c>
      <c r="M333" t="s">
        <v>629</v>
      </c>
      <c r="R333" s="1" t="s">
        <v>2798</v>
      </c>
    </row>
    <row r="334" spans="1:20" x14ac:dyDescent="0.2">
      <c r="A334" t="s">
        <v>5479</v>
      </c>
      <c r="B334" s="1" t="s">
        <v>5480</v>
      </c>
      <c r="C334" s="2">
        <v>34174</v>
      </c>
      <c r="D334" s="1">
        <v>300</v>
      </c>
      <c r="E334" s="1" t="s">
        <v>2846</v>
      </c>
      <c r="F334">
        <v>65</v>
      </c>
      <c r="J334" t="s">
        <v>399</v>
      </c>
      <c r="K334" t="s">
        <v>5080</v>
      </c>
      <c r="N334" s="1" t="s">
        <v>3938</v>
      </c>
      <c r="O334" s="3" t="s">
        <v>254</v>
      </c>
      <c r="P334" s="3" t="s">
        <v>2395</v>
      </c>
      <c r="Q334" s="3" t="s">
        <v>3170</v>
      </c>
      <c r="R334" s="1" t="s">
        <v>3705</v>
      </c>
      <c r="S334" s="8">
        <v>5</v>
      </c>
      <c r="T334" s="1">
        <v>24</v>
      </c>
    </row>
    <row r="335" spans="1:20" x14ac:dyDescent="0.2">
      <c r="A335" t="s">
        <v>61</v>
      </c>
      <c r="B335" s="1" t="s">
        <v>62</v>
      </c>
      <c r="C335" s="2">
        <v>34175</v>
      </c>
      <c r="D335" s="1">
        <v>3.75</v>
      </c>
      <c r="E335" s="1" t="s">
        <v>5288</v>
      </c>
      <c r="F335">
        <v>63</v>
      </c>
      <c r="J335" t="s">
        <v>42</v>
      </c>
      <c r="K335" t="s">
        <v>146</v>
      </c>
      <c r="R335" s="1" t="s">
        <v>2798</v>
      </c>
    </row>
    <row r="336" spans="1:20" x14ac:dyDescent="0.2">
      <c r="A336" t="s">
        <v>840</v>
      </c>
      <c r="B336" s="1" t="s">
        <v>71</v>
      </c>
      <c r="C336" s="2">
        <v>34177</v>
      </c>
      <c r="D336" s="1">
        <v>40</v>
      </c>
      <c r="E336" s="1" t="s">
        <v>5338</v>
      </c>
      <c r="F336">
        <v>89</v>
      </c>
      <c r="I336" s="1">
        <v>10</v>
      </c>
      <c r="J336" t="s">
        <v>1413</v>
      </c>
      <c r="K336" t="s">
        <v>2403</v>
      </c>
      <c r="L336" t="s">
        <v>1968</v>
      </c>
      <c r="N336" s="1" t="s">
        <v>1965</v>
      </c>
      <c r="O336" s="3" t="s">
        <v>3089</v>
      </c>
      <c r="P336" s="3" t="s">
        <v>3534</v>
      </c>
      <c r="Q336" s="3" t="s">
        <v>4140</v>
      </c>
      <c r="R336" s="1" t="s">
        <v>3705</v>
      </c>
      <c r="S336" s="8">
        <v>0.67200000000000004</v>
      </c>
      <c r="T336" s="1">
        <v>24</v>
      </c>
    </row>
    <row r="337" spans="1:20" x14ac:dyDescent="0.2">
      <c r="A337" t="s">
        <v>3937</v>
      </c>
      <c r="B337" s="1" t="s">
        <v>4365</v>
      </c>
      <c r="C337" s="2">
        <v>34177</v>
      </c>
      <c r="D337" s="1">
        <v>159</v>
      </c>
      <c r="E337" s="1" t="s">
        <v>2846</v>
      </c>
      <c r="F337">
        <v>80</v>
      </c>
      <c r="J337" t="s">
        <v>1414</v>
      </c>
      <c r="K337" t="s">
        <v>2403</v>
      </c>
      <c r="N337" s="1" t="s">
        <v>4165</v>
      </c>
      <c r="O337" s="3" t="s">
        <v>1118</v>
      </c>
      <c r="Q337" s="3" t="s">
        <v>3941</v>
      </c>
      <c r="R337" s="1" t="s">
        <v>2798</v>
      </c>
      <c r="S337" s="8">
        <v>0.752</v>
      </c>
      <c r="T337" s="1">
        <v>26</v>
      </c>
    </row>
    <row r="338" spans="1:20" x14ac:dyDescent="0.2">
      <c r="A338" t="s">
        <v>72</v>
      </c>
      <c r="B338" s="1" t="s">
        <v>73</v>
      </c>
      <c r="C338" s="2">
        <v>34179</v>
      </c>
      <c r="D338" s="1">
        <v>37</v>
      </c>
      <c r="E338" s="1" t="s">
        <v>3674</v>
      </c>
      <c r="F338">
        <v>74</v>
      </c>
      <c r="J338" t="s">
        <v>3675</v>
      </c>
      <c r="K338" t="s">
        <v>4408</v>
      </c>
      <c r="L338" t="s">
        <v>3093</v>
      </c>
      <c r="M338" t="s">
        <v>1090</v>
      </c>
      <c r="N338" s="1" t="s">
        <v>3090</v>
      </c>
      <c r="O338" s="3" t="s">
        <v>3091</v>
      </c>
      <c r="Q338" s="3" t="s">
        <v>3092</v>
      </c>
      <c r="R338" s="1" t="s">
        <v>3705</v>
      </c>
      <c r="S338" s="8">
        <v>1.81</v>
      </c>
      <c r="T338" s="1">
        <v>23</v>
      </c>
    </row>
    <row r="339" spans="1:20" x14ac:dyDescent="0.2">
      <c r="A339" t="s">
        <v>4933</v>
      </c>
      <c r="B339" s="1" t="s">
        <v>74</v>
      </c>
      <c r="C339" s="2">
        <v>34184</v>
      </c>
      <c r="D339" s="1">
        <v>30</v>
      </c>
      <c r="E339" s="1" t="s">
        <v>1432</v>
      </c>
      <c r="F339">
        <v>92</v>
      </c>
      <c r="I339" s="1">
        <v>9</v>
      </c>
      <c r="J339" t="s">
        <v>1412</v>
      </c>
      <c r="K339" t="s">
        <v>676</v>
      </c>
      <c r="N339" s="1" t="s">
        <v>811</v>
      </c>
      <c r="O339" s="3" t="s">
        <v>878</v>
      </c>
      <c r="P339" s="3" t="s">
        <v>3095</v>
      </c>
      <c r="Q339" s="3" t="s">
        <v>3094</v>
      </c>
      <c r="R339" s="1" t="s">
        <v>3705</v>
      </c>
      <c r="S339" s="8">
        <v>0.72</v>
      </c>
      <c r="T339" s="1">
        <v>48</v>
      </c>
    </row>
    <row r="340" spans="1:20" x14ac:dyDescent="0.2">
      <c r="A340" t="s">
        <v>840</v>
      </c>
      <c r="B340" s="1" t="s">
        <v>75</v>
      </c>
      <c r="C340" s="2">
        <v>34185</v>
      </c>
      <c r="D340" s="1">
        <v>40</v>
      </c>
      <c r="E340" s="1" t="s">
        <v>5338</v>
      </c>
      <c r="F340">
        <v>77</v>
      </c>
      <c r="I340" s="1">
        <v>10</v>
      </c>
      <c r="J340" t="s">
        <v>1413</v>
      </c>
      <c r="K340" t="s">
        <v>2403</v>
      </c>
      <c r="N340" s="1" t="s">
        <v>811</v>
      </c>
      <c r="O340" s="3" t="s">
        <v>3097</v>
      </c>
      <c r="P340" s="3" t="s">
        <v>3096</v>
      </c>
      <c r="Q340" s="3" t="s">
        <v>4140</v>
      </c>
      <c r="R340" s="1" t="s">
        <v>3705</v>
      </c>
      <c r="S340" s="8">
        <v>0.84</v>
      </c>
      <c r="T340" s="1">
        <v>24</v>
      </c>
    </row>
    <row r="341" spans="1:20" x14ac:dyDescent="0.2">
      <c r="A341" t="s">
        <v>4904</v>
      </c>
      <c r="B341" s="1" t="s">
        <v>76</v>
      </c>
      <c r="C341" s="2">
        <v>34190</v>
      </c>
      <c r="D341" s="1">
        <v>7.5</v>
      </c>
      <c r="E341" s="1" t="s">
        <v>2222</v>
      </c>
      <c r="F341">
        <v>66</v>
      </c>
      <c r="J341" t="s">
        <v>1411</v>
      </c>
      <c r="K341" t="s">
        <v>4408</v>
      </c>
      <c r="N341" s="1" t="s">
        <v>2838</v>
      </c>
      <c r="O341" s="3" t="s">
        <v>764</v>
      </c>
      <c r="Q341" s="3" t="s">
        <v>3098</v>
      </c>
      <c r="R341" s="1" t="s">
        <v>3705</v>
      </c>
      <c r="S341" s="8">
        <v>0.04</v>
      </c>
      <c r="T341" s="1">
        <v>8</v>
      </c>
    </row>
    <row r="342" spans="1:20" x14ac:dyDescent="0.2">
      <c r="A342" t="s">
        <v>4904</v>
      </c>
      <c r="B342" s="1" t="s">
        <v>77</v>
      </c>
      <c r="C342" s="2">
        <v>34191</v>
      </c>
      <c r="D342" s="1">
        <v>8</v>
      </c>
      <c r="E342" s="1" t="s">
        <v>2222</v>
      </c>
      <c r="F342">
        <v>99</v>
      </c>
      <c r="J342" t="s">
        <v>2847</v>
      </c>
      <c r="K342" t="s">
        <v>4408</v>
      </c>
      <c r="N342" s="1" t="s">
        <v>2838</v>
      </c>
      <c r="O342" s="3" t="s">
        <v>764</v>
      </c>
      <c r="Q342" s="3" t="s">
        <v>3098</v>
      </c>
      <c r="R342" s="1" t="s">
        <v>3705</v>
      </c>
      <c r="S342" s="8">
        <v>9.2999999999999999E-2</v>
      </c>
      <c r="T342" s="1">
        <v>21</v>
      </c>
    </row>
    <row r="343" spans="1:20" x14ac:dyDescent="0.2">
      <c r="A343" t="s">
        <v>3649</v>
      </c>
      <c r="B343" s="1" t="s">
        <v>78</v>
      </c>
      <c r="C343" s="2">
        <v>34192</v>
      </c>
      <c r="D343" s="1">
        <v>75</v>
      </c>
      <c r="E343" s="1" t="s">
        <v>3667</v>
      </c>
      <c r="F343">
        <v>59</v>
      </c>
      <c r="J343" t="s">
        <v>1411</v>
      </c>
      <c r="K343" t="s">
        <v>1249</v>
      </c>
      <c r="L343" t="s">
        <v>1099</v>
      </c>
      <c r="M343" t="s">
        <v>4455</v>
      </c>
      <c r="N343" s="1" t="s">
        <v>3652</v>
      </c>
      <c r="O343" s="3" t="s">
        <v>1210</v>
      </c>
      <c r="Q343" s="3" t="s">
        <v>5185</v>
      </c>
      <c r="R343" s="1" t="s">
        <v>3705</v>
      </c>
      <c r="S343" s="8">
        <v>0.35</v>
      </c>
      <c r="T343" s="1">
        <v>1.5</v>
      </c>
    </row>
    <row r="344" spans="1:20" x14ac:dyDescent="0.2">
      <c r="A344" t="s">
        <v>79</v>
      </c>
      <c r="B344" s="1" t="s">
        <v>80</v>
      </c>
      <c r="C344" s="2">
        <v>34194</v>
      </c>
      <c r="D344" s="1">
        <v>47</v>
      </c>
      <c r="E344" s="1" t="s">
        <v>3667</v>
      </c>
      <c r="F344">
        <v>79</v>
      </c>
      <c r="J344" t="s">
        <v>1411</v>
      </c>
      <c r="K344" t="s">
        <v>1249</v>
      </c>
      <c r="L344" t="s">
        <v>4210</v>
      </c>
      <c r="M344" t="s">
        <v>4337</v>
      </c>
      <c r="N344" s="1" t="s">
        <v>3099</v>
      </c>
      <c r="O344" s="3" t="s">
        <v>5035</v>
      </c>
      <c r="Q344" s="3" t="s">
        <v>3100</v>
      </c>
      <c r="R344" s="1" t="s">
        <v>3705</v>
      </c>
      <c r="S344" s="8">
        <v>7.2999999999999995E-2</v>
      </c>
      <c r="T344" s="1">
        <v>12</v>
      </c>
    </row>
    <row r="345" spans="1:20" x14ac:dyDescent="0.2">
      <c r="A345" t="s">
        <v>1586</v>
      </c>
      <c r="B345" s="1" t="s">
        <v>81</v>
      </c>
      <c r="C345" s="2">
        <v>34199</v>
      </c>
      <c r="D345" s="1">
        <v>180</v>
      </c>
      <c r="E345" s="1" t="s">
        <v>3674</v>
      </c>
      <c r="F345">
        <v>60</v>
      </c>
      <c r="I345" s="1">
        <v>1</v>
      </c>
      <c r="J345" t="s">
        <v>1412</v>
      </c>
      <c r="K345" t="s">
        <v>2403</v>
      </c>
      <c r="N345" s="1" t="s">
        <v>485</v>
      </c>
      <c r="O345" s="3" t="s">
        <v>346</v>
      </c>
      <c r="R345" s="1" t="s">
        <v>3705</v>
      </c>
      <c r="S345" s="8">
        <v>0.19</v>
      </c>
      <c r="T345" s="1">
        <v>24</v>
      </c>
    </row>
    <row r="346" spans="1:20" x14ac:dyDescent="0.2">
      <c r="A346" t="s">
        <v>840</v>
      </c>
      <c r="B346" s="1" t="s">
        <v>82</v>
      </c>
      <c r="C346" s="2">
        <v>34207</v>
      </c>
      <c r="D346" s="1">
        <v>69</v>
      </c>
      <c r="E346" s="1" t="s">
        <v>3667</v>
      </c>
      <c r="F346">
        <v>65</v>
      </c>
      <c r="J346" t="s">
        <v>1411</v>
      </c>
      <c r="K346" t="s">
        <v>2403</v>
      </c>
      <c r="N346" s="1" t="s">
        <v>1965</v>
      </c>
      <c r="O346" s="3" t="s">
        <v>5035</v>
      </c>
      <c r="P346" s="3" t="s">
        <v>3101</v>
      </c>
      <c r="Q346" s="3" t="s">
        <v>4140</v>
      </c>
      <c r="R346" s="1" t="s">
        <v>3705</v>
      </c>
      <c r="S346" s="8">
        <v>2.59</v>
      </c>
      <c r="T346" s="1">
        <v>1.5</v>
      </c>
    </row>
    <row r="347" spans="1:20" x14ac:dyDescent="0.2">
      <c r="A347" t="s">
        <v>840</v>
      </c>
      <c r="B347" s="1" t="s">
        <v>83</v>
      </c>
      <c r="C347" s="2">
        <v>34207</v>
      </c>
      <c r="D347" s="1">
        <v>99</v>
      </c>
      <c r="E347" s="1" t="s">
        <v>3667</v>
      </c>
      <c r="F347">
        <v>61</v>
      </c>
      <c r="J347" t="s">
        <v>1411</v>
      </c>
      <c r="K347" t="s">
        <v>2403</v>
      </c>
      <c r="N347" s="1" t="s">
        <v>1965</v>
      </c>
      <c r="O347" s="3" t="s">
        <v>5035</v>
      </c>
      <c r="P347" s="3" t="s">
        <v>3102</v>
      </c>
      <c r="Q347" s="3" t="s">
        <v>4140</v>
      </c>
      <c r="R347" s="1" t="s">
        <v>3705</v>
      </c>
      <c r="S347" s="8">
        <v>2.35</v>
      </c>
      <c r="T347" s="1">
        <v>1.5</v>
      </c>
    </row>
    <row r="348" spans="1:20" x14ac:dyDescent="0.2">
      <c r="A348" t="s">
        <v>84</v>
      </c>
      <c r="B348" s="1" t="s">
        <v>85</v>
      </c>
      <c r="C348" s="2">
        <v>34208</v>
      </c>
      <c r="D348" s="1">
        <v>209</v>
      </c>
      <c r="E348" s="1" t="s">
        <v>3667</v>
      </c>
      <c r="F348">
        <v>62</v>
      </c>
      <c r="J348" t="s">
        <v>1411</v>
      </c>
      <c r="K348" t="s">
        <v>4407</v>
      </c>
      <c r="N348" s="1" t="s">
        <v>4285</v>
      </c>
      <c r="O348" s="3" t="s">
        <v>666</v>
      </c>
      <c r="Q348" s="3" t="s">
        <v>3103</v>
      </c>
      <c r="R348" s="1" t="s">
        <v>3705</v>
      </c>
      <c r="S348" s="8">
        <v>1.9</v>
      </c>
      <c r="T348" s="1">
        <v>12</v>
      </c>
    </row>
    <row r="349" spans="1:20" x14ac:dyDescent="0.2">
      <c r="A349" t="s">
        <v>90</v>
      </c>
      <c r="B349" s="1" t="s">
        <v>91</v>
      </c>
      <c r="C349" s="2">
        <v>34212</v>
      </c>
      <c r="D349" s="1">
        <v>52</v>
      </c>
      <c r="E349" s="1" t="s">
        <v>3667</v>
      </c>
      <c r="F349">
        <v>62</v>
      </c>
      <c r="J349" t="s">
        <v>1411</v>
      </c>
      <c r="K349" t="s">
        <v>1249</v>
      </c>
      <c r="N349" s="1" t="s">
        <v>1123</v>
      </c>
      <c r="O349" s="3" t="s">
        <v>2916</v>
      </c>
      <c r="Q349" s="3" t="s">
        <v>4400</v>
      </c>
      <c r="R349" s="1" t="s">
        <v>3705</v>
      </c>
      <c r="S349" s="8">
        <v>2.78</v>
      </c>
      <c r="T349" s="1">
        <v>12</v>
      </c>
    </row>
    <row r="350" spans="1:20" x14ac:dyDescent="0.2">
      <c r="A350" t="s">
        <v>88</v>
      </c>
      <c r="B350" s="1" t="s">
        <v>89</v>
      </c>
      <c r="C350" s="2">
        <v>34213</v>
      </c>
      <c r="D350" s="1">
        <v>97</v>
      </c>
      <c r="E350" s="1" t="s">
        <v>3667</v>
      </c>
      <c r="F350">
        <v>75</v>
      </c>
      <c r="J350" t="s">
        <v>1411</v>
      </c>
      <c r="K350" t="s">
        <v>5081</v>
      </c>
      <c r="N350" s="1" t="s">
        <v>3460</v>
      </c>
      <c r="O350" s="3" t="s">
        <v>2522</v>
      </c>
      <c r="Q350" s="3" t="s">
        <v>5191</v>
      </c>
      <c r="R350" s="1" t="s">
        <v>3705</v>
      </c>
      <c r="S350" s="8">
        <v>3.06</v>
      </c>
      <c r="T350" s="1">
        <v>12</v>
      </c>
    </row>
    <row r="351" spans="1:20" x14ac:dyDescent="0.2">
      <c r="A351" t="s">
        <v>86</v>
      </c>
      <c r="B351" s="1" t="s">
        <v>87</v>
      </c>
      <c r="C351" s="2">
        <v>34214</v>
      </c>
      <c r="D351" s="1">
        <v>80</v>
      </c>
      <c r="E351" s="1" t="s">
        <v>3667</v>
      </c>
      <c r="F351">
        <v>59</v>
      </c>
      <c r="J351" t="s">
        <v>1411</v>
      </c>
      <c r="K351" t="s">
        <v>1244</v>
      </c>
      <c r="N351" s="1" t="s">
        <v>2838</v>
      </c>
      <c r="O351" s="3" t="s">
        <v>4399</v>
      </c>
      <c r="Q351" s="3" t="s">
        <v>4652</v>
      </c>
      <c r="R351" s="1" t="s">
        <v>3705</v>
      </c>
      <c r="S351" s="8">
        <v>3.29</v>
      </c>
      <c r="T351" s="1">
        <v>12</v>
      </c>
    </row>
    <row r="352" spans="1:20" x14ac:dyDescent="0.2">
      <c r="A352" t="s">
        <v>3661</v>
      </c>
      <c r="B352" s="1" t="s">
        <v>1742</v>
      </c>
      <c r="C352" s="2">
        <v>34215</v>
      </c>
      <c r="D352" s="1">
        <v>50</v>
      </c>
      <c r="E352" s="1" t="s">
        <v>3667</v>
      </c>
      <c r="F352">
        <v>53</v>
      </c>
      <c r="J352" t="s">
        <v>1411</v>
      </c>
      <c r="K352" t="s">
        <v>4406</v>
      </c>
      <c r="L352" t="s">
        <v>1256</v>
      </c>
      <c r="M352" t="s">
        <v>1513</v>
      </c>
      <c r="N352" s="1" t="s">
        <v>1036</v>
      </c>
      <c r="O352" s="3" t="s">
        <v>2152</v>
      </c>
      <c r="R352" s="1" t="s">
        <v>3705</v>
      </c>
      <c r="S352" s="8">
        <v>0.318</v>
      </c>
      <c r="T352" s="1">
        <v>1.5</v>
      </c>
    </row>
    <row r="353" spans="1:20" x14ac:dyDescent="0.2">
      <c r="A353" t="s">
        <v>1744</v>
      </c>
      <c r="B353" s="1" t="s">
        <v>1745</v>
      </c>
      <c r="C353" s="2">
        <v>34219</v>
      </c>
      <c r="D353" s="1">
        <v>65</v>
      </c>
      <c r="E353" s="1" t="s">
        <v>837</v>
      </c>
      <c r="F353">
        <v>67</v>
      </c>
      <c r="J353" t="s">
        <v>1411</v>
      </c>
      <c r="K353" t="s">
        <v>5081</v>
      </c>
      <c r="N353" s="1" t="s">
        <v>832</v>
      </c>
      <c r="O353" s="3" t="s">
        <v>2153</v>
      </c>
      <c r="R353" s="1" t="s">
        <v>3705</v>
      </c>
      <c r="T353" s="1">
        <v>1.5</v>
      </c>
    </row>
    <row r="354" spans="1:20" x14ac:dyDescent="0.2">
      <c r="A354" t="s">
        <v>1746</v>
      </c>
      <c r="B354" s="1" t="s">
        <v>1747</v>
      </c>
      <c r="C354" s="2">
        <v>34221</v>
      </c>
      <c r="D354" s="1">
        <v>55</v>
      </c>
      <c r="E354" s="1" t="s">
        <v>3650</v>
      </c>
      <c r="F354">
        <v>83</v>
      </c>
      <c r="I354" s="1">
        <v>6</v>
      </c>
      <c r="J354" t="s">
        <v>1412</v>
      </c>
      <c r="K354" t="s">
        <v>4406</v>
      </c>
      <c r="L354" t="s">
        <v>2156</v>
      </c>
      <c r="M354" t="s">
        <v>1513</v>
      </c>
      <c r="N354" s="1" t="s">
        <v>807</v>
      </c>
      <c r="O354" s="3" t="s">
        <v>2154</v>
      </c>
      <c r="P354" s="3" t="s">
        <v>2157</v>
      </c>
      <c r="Q354" s="3" t="s">
        <v>2155</v>
      </c>
      <c r="R354" s="1" t="s">
        <v>3705</v>
      </c>
      <c r="S354" s="8">
        <v>0.624</v>
      </c>
      <c r="T354" s="1">
        <v>24</v>
      </c>
    </row>
    <row r="355" spans="1:20" x14ac:dyDescent="0.2">
      <c r="A355" t="s">
        <v>3822</v>
      </c>
      <c r="B355" s="1" t="s">
        <v>1748</v>
      </c>
      <c r="C355" s="2">
        <v>34225</v>
      </c>
      <c r="D355" s="1">
        <v>55</v>
      </c>
      <c r="E355" s="1" t="s">
        <v>3667</v>
      </c>
      <c r="F355">
        <v>69</v>
      </c>
      <c r="J355" t="s">
        <v>1411</v>
      </c>
      <c r="K355" t="s">
        <v>5081</v>
      </c>
      <c r="N355" s="1" t="s">
        <v>507</v>
      </c>
      <c r="O355" s="3" t="s">
        <v>1118</v>
      </c>
      <c r="P355" s="3" t="s">
        <v>2158</v>
      </c>
      <c r="Q355" s="3" t="s">
        <v>4520</v>
      </c>
      <c r="R355" s="1" t="s">
        <v>3705</v>
      </c>
      <c r="S355" s="8">
        <v>1.89</v>
      </c>
      <c r="T355" s="1">
        <v>8</v>
      </c>
    </row>
    <row r="356" spans="1:20" x14ac:dyDescent="0.2">
      <c r="A356" t="s">
        <v>1744</v>
      </c>
      <c r="B356" s="1" t="s">
        <v>1749</v>
      </c>
      <c r="C356" s="2">
        <v>34226</v>
      </c>
      <c r="D356" s="1">
        <v>60</v>
      </c>
      <c r="E356" s="1" t="s">
        <v>3667</v>
      </c>
      <c r="F356">
        <v>52</v>
      </c>
      <c r="J356" t="s">
        <v>1411</v>
      </c>
      <c r="K356" t="s">
        <v>5081</v>
      </c>
      <c r="N356" s="1" t="s">
        <v>832</v>
      </c>
      <c r="O356" s="3" t="s">
        <v>2159</v>
      </c>
      <c r="Q356" s="3" t="s">
        <v>1993</v>
      </c>
      <c r="R356" s="1" t="s">
        <v>1992</v>
      </c>
      <c r="S356" s="8">
        <v>0.21</v>
      </c>
      <c r="T356" s="1">
        <v>1</v>
      </c>
    </row>
    <row r="357" spans="1:20" x14ac:dyDescent="0.2">
      <c r="A357" t="s">
        <v>3822</v>
      </c>
      <c r="B357" s="1" t="s">
        <v>3823</v>
      </c>
      <c r="C357" s="2">
        <v>34233</v>
      </c>
      <c r="D357" s="1">
        <v>35</v>
      </c>
      <c r="E357" s="1" t="s">
        <v>3667</v>
      </c>
      <c r="F357">
        <v>76</v>
      </c>
      <c r="J357" t="s">
        <v>1411</v>
      </c>
      <c r="K357" t="s">
        <v>5081</v>
      </c>
      <c r="L357" t="s">
        <v>2777</v>
      </c>
      <c r="M357" t="s">
        <v>1996</v>
      </c>
      <c r="N357" s="1" t="s">
        <v>3460</v>
      </c>
      <c r="O357" s="3" t="s">
        <v>1994</v>
      </c>
      <c r="Q357" s="3" t="s">
        <v>1995</v>
      </c>
      <c r="R357" s="1" t="s">
        <v>2798</v>
      </c>
      <c r="S357" s="8">
        <v>2.2400000000000002</v>
      </c>
      <c r="T357" s="1">
        <v>8</v>
      </c>
    </row>
    <row r="358" spans="1:20" x14ac:dyDescent="0.2">
      <c r="A358" t="s">
        <v>809</v>
      </c>
      <c r="B358" s="1" t="s">
        <v>3619</v>
      </c>
      <c r="C358" s="2">
        <v>34246</v>
      </c>
      <c r="D358" s="1">
        <v>105</v>
      </c>
      <c r="E358" s="1" t="s">
        <v>810</v>
      </c>
      <c r="F358">
        <v>85</v>
      </c>
      <c r="I358" s="1">
        <v>7</v>
      </c>
      <c r="J358" t="s">
        <v>1413</v>
      </c>
      <c r="K358" t="s">
        <v>676</v>
      </c>
      <c r="L358" t="s">
        <v>2119</v>
      </c>
      <c r="M358" t="s">
        <v>5553</v>
      </c>
      <c r="N358" s="1" t="s">
        <v>811</v>
      </c>
      <c r="O358" s="3" t="s">
        <v>2778</v>
      </c>
      <c r="P358" s="3" t="s">
        <v>2779</v>
      </c>
      <c r="Q358" s="3" t="s">
        <v>805</v>
      </c>
      <c r="R358" s="1" t="s">
        <v>2798</v>
      </c>
      <c r="S358" s="8">
        <v>0.76800000000000002</v>
      </c>
      <c r="T358" s="1">
        <v>24</v>
      </c>
    </row>
    <row r="359" spans="1:20" x14ac:dyDescent="0.2">
      <c r="A359" t="s">
        <v>809</v>
      </c>
      <c r="B359" s="1" t="s">
        <v>3620</v>
      </c>
      <c r="C359" s="2">
        <v>34247</v>
      </c>
      <c r="D359" s="1">
        <v>106</v>
      </c>
      <c r="E359" s="1" t="s">
        <v>810</v>
      </c>
      <c r="F359">
        <v>86</v>
      </c>
      <c r="I359" s="1">
        <v>7</v>
      </c>
      <c r="J359" t="s">
        <v>1413</v>
      </c>
      <c r="K359" t="s">
        <v>676</v>
      </c>
      <c r="L359" t="s">
        <v>2119</v>
      </c>
      <c r="M359" t="s">
        <v>5553</v>
      </c>
      <c r="N359" s="1" t="s">
        <v>811</v>
      </c>
      <c r="O359" s="3" t="s">
        <v>2775</v>
      </c>
      <c r="P359" s="3" t="s">
        <v>2776</v>
      </c>
      <c r="Q359" s="3" t="s">
        <v>805</v>
      </c>
      <c r="R359" s="1" t="s">
        <v>2798</v>
      </c>
      <c r="S359" s="8">
        <v>0.76800000000000002</v>
      </c>
      <c r="T359" s="1">
        <v>24</v>
      </c>
    </row>
    <row r="360" spans="1:20" x14ac:dyDescent="0.2">
      <c r="A360" t="s">
        <v>4325</v>
      </c>
      <c r="B360" s="1" t="s">
        <v>4701</v>
      </c>
      <c r="C360" s="2">
        <v>34253</v>
      </c>
      <c r="D360" s="1">
        <v>10</v>
      </c>
      <c r="E360" s="1" t="s">
        <v>5338</v>
      </c>
      <c r="F360">
        <v>76</v>
      </c>
      <c r="I360" s="1">
        <v>14</v>
      </c>
      <c r="J360" t="s">
        <v>1412</v>
      </c>
      <c r="K360" t="s">
        <v>1249</v>
      </c>
      <c r="L360" t="s">
        <v>4005</v>
      </c>
      <c r="M360" t="s">
        <v>3485</v>
      </c>
      <c r="N360" s="1" t="s">
        <v>4171</v>
      </c>
      <c r="O360" s="3" t="s">
        <v>4059</v>
      </c>
      <c r="P360" s="3" t="s">
        <v>1597</v>
      </c>
      <c r="Q360" s="3" t="s">
        <v>980</v>
      </c>
      <c r="R360" s="1" t="s">
        <v>2798</v>
      </c>
      <c r="S360" s="8">
        <v>0.23400000000000001</v>
      </c>
      <c r="T360" s="1">
        <v>18</v>
      </c>
    </row>
    <row r="361" spans="1:20" x14ac:dyDescent="0.2">
      <c r="A361" t="s">
        <v>4325</v>
      </c>
      <c r="B361" s="1" t="s">
        <v>4702</v>
      </c>
      <c r="C361" s="2">
        <v>34254</v>
      </c>
      <c r="D361" s="1">
        <v>31</v>
      </c>
      <c r="E361" s="1" t="s">
        <v>5338</v>
      </c>
      <c r="F361">
        <v>68</v>
      </c>
      <c r="I361" s="1">
        <v>14</v>
      </c>
      <c r="J361" t="s">
        <v>1412</v>
      </c>
      <c r="K361" t="s">
        <v>1249</v>
      </c>
      <c r="L361" t="s">
        <v>4005</v>
      </c>
      <c r="M361" t="s">
        <v>3485</v>
      </c>
      <c r="N361" s="1" t="s">
        <v>4171</v>
      </c>
      <c r="O361" s="3" t="s">
        <v>4059</v>
      </c>
      <c r="P361" s="3" t="s">
        <v>1598</v>
      </c>
      <c r="Q361" s="3" t="s">
        <v>980</v>
      </c>
      <c r="R361" s="1" t="s">
        <v>2798</v>
      </c>
      <c r="S361" s="8">
        <v>0.54</v>
      </c>
      <c r="T361" s="1">
        <v>18</v>
      </c>
    </row>
    <row r="362" spans="1:20" x14ac:dyDescent="0.2">
      <c r="A362" t="s">
        <v>4325</v>
      </c>
      <c r="B362" s="1" t="s">
        <v>4703</v>
      </c>
      <c r="C362" s="2">
        <v>34268</v>
      </c>
      <c r="D362" s="1">
        <v>252</v>
      </c>
      <c r="E362" s="1" t="s">
        <v>795</v>
      </c>
      <c r="F362">
        <v>65</v>
      </c>
      <c r="J362" t="s">
        <v>2555</v>
      </c>
      <c r="K362" t="s">
        <v>1249</v>
      </c>
      <c r="L362" t="s">
        <v>4005</v>
      </c>
      <c r="M362" t="s">
        <v>3485</v>
      </c>
      <c r="P362" s="3" t="s">
        <v>1599</v>
      </c>
      <c r="R362" s="1" t="s">
        <v>2798</v>
      </c>
    </row>
    <row r="363" spans="1:20" x14ac:dyDescent="0.2">
      <c r="A363" t="s">
        <v>4704</v>
      </c>
      <c r="B363" s="1" t="s">
        <v>166</v>
      </c>
      <c r="C363" s="2">
        <v>34367</v>
      </c>
      <c r="D363" s="1">
        <v>85</v>
      </c>
      <c r="E363" s="1" t="s">
        <v>2846</v>
      </c>
      <c r="F363">
        <v>63</v>
      </c>
      <c r="J363" t="s">
        <v>2847</v>
      </c>
      <c r="K363" t="s">
        <v>1245</v>
      </c>
      <c r="N363" s="1" t="s">
        <v>1122</v>
      </c>
      <c r="O363" s="3" t="s">
        <v>1600</v>
      </c>
      <c r="P363" s="3" t="s">
        <v>1602</v>
      </c>
      <c r="Q363" s="3" t="s">
        <v>1601</v>
      </c>
      <c r="R363" s="1" t="s">
        <v>2798</v>
      </c>
      <c r="S363" s="8">
        <v>6</v>
      </c>
      <c r="T363" s="1">
        <v>48</v>
      </c>
    </row>
    <row r="364" spans="1:20" x14ac:dyDescent="0.2">
      <c r="A364" t="s">
        <v>1013</v>
      </c>
      <c r="B364" s="1" t="s">
        <v>167</v>
      </c>
      <c r="C364" s="2">
        <v>34379</v>
      </c>
      <c r="D364" s="1">
        <v>96</v>
      </c>
      <c r="E364" s="1" t="s">
        <v>2846</v>
      </c>
      <c r="F364">
        <v>81</v>
      </c>
      <c r="J364" t="s">
        <v>2847</v>
      </c>
      <c r="K364" t="s">
        <v>4406</v>
      </c>
      <c r="N364" s="1" t="s">
        <v>3664</v>
      </c>
      <c r="O364" s="3" t="s">
        <v>1603</v>
      </c>
      <c r="Q364" s="3" t="s">
        <v>1016</v>
      </c>
      <c r="R364" s="1" t="s">
        <v>2798</v>
      </c>
      <c r="S364" s="8">
        <v>6</v>
      </c>
      <c r="T364" s="1">
        <v>8</v>
      </c>
    </row>
    <row r="365" spans="1:20" x14ac:dyDescent="0.2">
      <c r="A365" t="s">
        <v>168</v>
      </c>
      <c r="B365" s="1" t="s">
        <v>169</v>
      </c>
      <c r="C365" s="2">
        <v>34381</v>
      </c>
      <c r="D365" s="1">
        <v>36</v>
      </c>
      <c r="E365" s="1" t="s">
        <v>2846</v>
      </c>
      <c r="F365">
        <v>75</v>
      </c>
      <c r="J365" t="s">
        <v>2847</v>
      </c>
      <c r="K365" t="s">
        <v>1245</v>
      </c>
      <c r="N365" s="1" t="s">
        <v>515</v>
      </c>
      <c r="O365" s="3" t="s">
        <v>1604</v>
      </c>
      <c r="Q365" s="3" t="s">
        <v>3473</v>
      </c>
      <c r="R365" s="1" t="s">
        <v>2798</v>
      </c>
      <c r="S365" s="8">
        <v>6</v>
      </c>
      <c r="T365" s="1">
        <v>47</v>
      </c>
    </row>
    <row r="366" spans="1:20" x14ac:dyDescent="0.2">
      <c r="A366" t="s">
        <v>5204</v>
      </c>
      <c r="B366" s="1" t="s">
        <v>170</v>
      </c>
      <c r="C366" s="2">
        <v>34383</v>
      </c>
      <c r="D366" s="1">
        <v>160</v>
      </c>
      <c r="E366" s="1" t="s">
        <v>3674</v>
      </c>
      <c r="F366">
        <v>40</v>
      </c>
      <c r="I366" s="1">
        <v>12</v>
      </c>
      <c r="J366" t="s">
        <v>1413</v>
      </c>
      <c r="K366" t="s">
        <v>1249</v>
      </c>
      <c r="N366" s="1" t="s">
        <v>5088</v>
      </c>
      <c r="O366" s="3" t="s">
        <v>5219</v>
      </c>
      <c r="Q366" s="3" t="s">
        <v>366</v>
      </c>
      <c r="R366" s="1" t="s">
        <v>2798</v>
      </c>
      <c r="S366" s="8">
        <v>0.53</v>
      </c>
      <c r="T366" s="1">
        <v>24</v>
      </c>
    </row>
    <row r="367" spans="1:20" x14ac:dyDescent="0.2">
      <c r="A367" t="s">
        <v>171</v>
      </c>
      <c r="B367" s="1" t="s">
        <v>172</v>
      </c>
      <c r="C367" s="2">
        <v>34396</v>
      </c>
      <c r="D367" s="1">
        <v>73</v>
      </c>
      <c r="E367" s="1" t="s">
        <v>2846</v>
      </c>
      <c r="F367">
        <v>69</v>
      </c>
      <c r="J367" t="s">
        <v>2847</v>
      </c>
      <c r="K367" t="s">
        <v>4406</v>
      </c>
      <c r="N367" s="1" t="s">
        <v>1955</v>
      </c>
      <c r="O367" s="3" t="s">
        <v>1605</v>
      </c>
      <c r="Q367" s="3" t="s">
        <v>171</v>
      </c>
      <c r="R367" s="1" t="s">
        <v>2798</v>
      </c>
      <c r="S367" s="8">
        <v>6</v>
      </c>
      <c r="T367" s="1">
        <v>58</v>
      </c>
    </row>
    <row r="368" spans="1:20" x14ac:dyDescent="0.2">
      <c r="A368" t="s">
        <v>173</v>
      </c>
      <c r="B368" s="1" t="s">
        <v>174</v>
      </c>
      <c r="C368" s="2">
        <v>34442</v>
      </c>
      <c r="D368" s="1">
        <v>108</v>
      </c>
      <c r="E368" s="1" t="s">
        <v>2554</v>
      </c>
      <c r="F368">
        <v>95</v>
      </c>
      <c r="I368" s="1">
        <v>0.25</v>
      </c>
      <c r="J368" t="s">
        <v>1412</v>
      </c>
      <c r="K368" t="s">
        <v>1244</v>
      </c>
      <c r="P368" s="3" t="s">
        <v>1606</v>
      </c>
      <c r="R368" s="1" t="s">
        <v>2798</v>
      </c>
      <c r="T368" s="1">
        <v>24</v>
      </c>
    </row>
    <row r="369" spans="1:20" x14ac:dyDescent="0.2">
      <c r="A369" t="s">
        <v>4902</v>
      </c>
      <c r="B369" s="1" t="s">
        <v>175</v>
      </c>
      <c r="C369" s="2">
        <v>34448</v>
      </c>
      <c r="D369" s="1">
        <v>48</v>
      </c>
      <c r="E369" s="1" t="s">
        <v>3650</v>
      </c>
      <c r="F369">
        <v>50</v>
      </c>
      <c r="I369" s="1">
        <v>14</v>
      </c>
      <c r="J369" t="s">
        <v>1412</v>
      </c>
      <c r="K369" t="s">
        <v>4408</v>
      </c>
      <c r="L369" t="s">
        <v>1951</v>
      </c>
      <c r="M369" t="s">
        <v>4087</v>
      </c>
      <c r="N369" s="1" t="s">
        <v>2838</v>
      </c>
      <c r="O369" s="3" t="s">
        <v>1931</v>
      </c>
      <c r="P369" s="3" t="s">
        <v>1932</v>
      </c>
      <c r="Q369" s="3" t="s">
        <v>4888</v>
      </c>
      <c r="R369" s="1" t="s">
        <v>4134</v>
      </c>
      <c r="S369" s="8">
        <v>0.27</v>
      </c>
      <c r="T369" s="1">
        <v>8</v>
      </c>
    </row>
    <row r="370" spans="1:20" x14ac:dyDescent="0.2">
      <c r="A370" t="s">
        <v>2690</v>
      </c>
      <c r="B370" s="1" t="s">
        <v>176</v>
      </c>
      <c r="C370" s="2">
        <v>34450</v>
      </c>
      <c r="D370" s="1">
        <v>186</v>
      </c>
      <c r="E370" s="1" t="s">
        <v>810</v>
      </c>
      <c r="F370">
        <v>79</v>
      </c>
      <c r="I370" s="1">
        <v>5</v>
      </c>
      <c r="J370" t="s">
        <v>1413</v>
      </c>
      <c r="K370" t="s">
        <v>5080</v>
      </c>
      <c r="N370" s="1" t="s">
        <v>3938</v>
      </c>
      <c r="O370" s="3" t="s">
        <v>1933</v>
      </c>
      <c r="P370" s="3" t="s">
        <v>2043</v>
      </c>
      <c r="Q370" s="3" t="s">
        <v>4889</v>
      </c>
      <c r="R370" s="1" t="s">
        <v>2798</v>
      </c>
      <c r="S370" s="8">
        <v>1.22</v>
      </c>
      <c r="T370" s="1">
        <v>24</v>
      </c>
    </row>
    <row r="371" spans="1:20" x14ac:dyDescent="0.2">
      <c r="A371" t="s">
        <v>809</v>
      </c>
      <c r="B371" s="1" t="s">
        <v>177</v>
      </c>
      <c r="C371" s="2">
        <v>34451</v>
      </c>
      <c r="D371" s="1">
        <v>75</v>
      </c>
      <c r="E371" s="1" t="s">
        <v>810</v>
      </c>
      <c r="F371">
        <v>80</v>
      </c>
      <c r="I371" s="1">
        <v>8</v>
      </c>
      <c r="J371" t="s">
        <v>1413</v>
      </c>
      <c r="K371" t="s">
        <v>676</v>
      </c>
      <c r="L371" t="s">
        <v>2119</v>
      </c>
      <c r="M371" t="s">
        <v>5553</v>
      </c>
      <c r="N371" s="1" t="s">
        <v>811</v>
      </c>
      <c r="O371" s="3" t="s">
        <v>2044</v>
      </c>
      <c r="P371" s="3" t="s">
        <v>2045</v>
      </c>
      <c r="Q371" s="3" t="s">
        <v>805</v>
      </c>
      <c r="R371" s="1" t="s">
        <v>2798</v>
      </c>
      <c r="S371" s="8">
        <v>0.82</v>
      </c>
      <c r="T371" s="1">
        <v>24</v>
      </c>
    </row>
    <row r="372" spans="1:20" x14ac:dyDescent="0.2">
      <c r="A372" t="s">
        <v>3712</v>
      </c>
      <c r="B372" s="1" t="s">
        <v>178</v>
      </c>
      <c r="C372" s="2">
        <v>34458</v>
      </c>
      <c r="D372" s="1">
        <v>71</v>
      </c>
      <c r="E372" s="1" t="s">
        <v>5288</v>
      </c>
      <c r="F372">
        <v>77</v>
      </c>
      <c r="J372" t="s">
        <v>1411</v>
      </c>
      <c r="K372" t="s">
        <v>146</v>
      </c>
      <c r="P372" s="3" t="s">
        <v>2046</v>
      </c>
      <c r="Q372" s="3" t="s">
        <v>3553</v>
      </c>
      <c r="R372" s="1" t="s">
        <v>2798</v>
      </c>
      <c r="T372" s="1">
        <v>1</v>
      </c>
    </row>
    <row r="373" spans="1:20" x14ac:dyDescent="0.2">
      <c r="A373" t="s">
        <v>3712</v>
      </c>
      <c r="B373" s="1" t="s">
        <v>179</v>
      </c>
      <c r="C373" s="2">
        <v>34458</v>
      </c>
      <c r="D373" s="1">
        <v>155</v>
      </c>
      <c r="E373" s="1" t="s">
        <v>5288</v>
      </c>
      <c r="F373">
        <v>45</v>
      </c>
      <c r="J373" t="s">
        <v>1411</v>
      </c>
      <c r="K373" t="s">
        <v>146</v>
      </c>
      <c r="P373" s="3" t="s">
        <v>2047</v>
      </c>
      <c r="Q373" s="3" t="s">
        <v>3553</v>
      </c>
      <c r="R373" s="1" t="s">
        <v>2798</v>
      </c>
      <c r="T373" s="1">
        <v>1</v>
      </c>
    </row>
    <row r="374" spans="1:20" x14ac:dyDescent="0.2">
      <c r="A374" t="s">
        <v>180</v>
      </c>
      <c r="B374" s="1" t="s">
        <v>181</v>
      </c>
      <c r="C374" s="2">
        <v>34459</v>
      </c>
      <c r="D374" s="1">
        <v>152</v>
      </c>
      <c r="E374" s="1" t="s">
        <v>3674</v>
      </c>
      <c r="F374">
        <v>97</v>
      </c>
      <c r="I374" s="1">
        <v>3</v>
      </c>
      <c r="J374" t="s">
        <v>1412</v>
      </c>
      <c r="K374" t="s">
        <v>1246</v>
      </c>
      <c r="L374" t="s">
        <v>3057</v>
      </c>
      <c r="N374" s="1" t="s">
        <v>3683</v>
      </c>
      <c r="O374" s="3" t="s">
        <v>3056</v>
      </c>
      <c r="P374" s="3" t="s">
        <v>118</v>
      </c>
      <c r="Q374" s="3" t="s">
        <v>3395</v>
      </c>
      <c r="R374" s="1" t="s">
        <v>2798</v>
      </c>
      <c r="S374" s="8">
        <v>0.25</v>
      </c>
      <c r="T374" s="1">
        <v>10</v>
      </c>
    </row>
    <row r="375" spans="1:20" x14ac:dyDescent="0.2">
      <c r="A375" t="s">
        <v>5342</v>
      </c>
      <c r="B375" s="1" t="s">
        <v>183</v>
      </c>
      <c r="C375" s="2">
        <v>34463</v>
      </c>
      <c r="D375" s="1">
        <v>80</v>
      </c>
      <c r="E375" s="1" t="s">
        <v>3650</v>
      </c>
      <c r="F375">
        <v>45</v>
      </c>
      <c r="J375" t="s">
        <v>1412</v>
      </c>
      <c r="K375" t="s">
        <v>676</v>
      </c>
      <c r="N375" s="1" t="s">
        <v>811</v>
      </c>
      <c r="O375" s="3" t="s">
        <v>3783</v>
      </c>
      <c r="P375" s="3" t="s">
        <v>3096</v>
      </c>
      <c r="R375" s="1" t="s">
        <v>2798</v>
      </c>
    </row>
    <row r="376" spans="1:20" x14ac:dyDescent="0.2">
      <c r="A376" t="s">
        <v>1290</v>
      </c>
      <c r="B376" s="1" t="s">
        <v>182</v>
      </c>
      <c r="C376" s="2">
        <v>34464</v>
      </c>
      <c r="D376" s="1">
        <v>125</v>
      </c>
      <c r="E376" s="1" t="s">
        <v>810</v>
      </c>
      <c r="F376">
        <v>77</v>
      </c>
      <c r="I376" s="1">
        <v>6</v>
      </c>
      <c r="J376" t="s">
        <v>1413</v>
      </c>
      <c r="K376" t="s">
        <v>5080</v>
      </c>
      <c r="N376" s="1" t="s">
        <v>3938</v>
      </c>
      <c r="O376" s="3" t="s">
        <v>1928</v>
      </c>
      <c r="P376" s="3" t="s">
        <v>1929</v>
      </c>
      <c r="Q376" s="3" t="s">
        <v>1930</v>
      </c>
      <c r="R376" s="1" t="s">
        <v>5156</v>
      </c>
      <c r="S376" s="8">
        <v>1.1299999999999999</v>
      </c>
      <c r="T376" s="1">
        <v>24</v>
      </c>
    </row>
    <row r="377" spans="1:20" x14ac:dyDescent="0.2">
      <c r="A377" t="s">
        <v>187</v>
      </c>
      <c r="B377" s="1" t="s">
        <v>188</v>
      </c>
      <c r="C377" s="2">
        <v>34479</v>
      </c>
      <c r="D377" s="1">
        <v>81</v>
      </c>
      <c r="E377" s="1" t="s">
        <v>3674</v>
      </c>
      <c r="F377">
        <v>82</v>
      </c>
      <c r="I377" s="1">
        <v>5</v>
      </c>
      <c r="J377" t="s">
        <v>1413</v>
      </c>
      <c r="K377" t="s">
        <v>1244</v>
      </c>
      <c r="P377" s="3" t="s">
        <v>4193</v>
      </c>
      <c r="Q377" s="3" t="s">
        <v>2789</v>
      </c>
      <c r="R377" s="1" t="s">
        <v>2798</v>
      </c>
      <c r="S377" s="8">
        <v>1.4</v>
      </c>
      <c r="T377" s="1">
        <v>24</v>
      </c>
    </row>
    <row r="378" spans="1:20" x14ac:dyDescent="0.2">
      <c r="A378" t="s">
        <v>2223</v>
      </c>
      <c r="B378" s="1" t="s">
        <v>186</v>
      </c>
      <c r="C378" s="2">
        <v>34485</v>
      </c>
      <c r="D378" s="1">
        <v>75</v>
      </c>
      <c r="E378" s="1" t="s">
        <v>3674</v>
      </c>
      <c r="F378">
        <v>84</v>
      </c>
      <c r="I378" s="1">
        <v>20</v>
      </c>
      <c r="J378" t="s">
        <v>1412</v>
      </c>
      <c r="K378" t="s">
        <v>676</v>
      </c>
      <c r="L378" t="s">
        <v>4971</v>
      </c>
      <c r="M378" t="s">
        <v>4086</v>
      </c>
      <c r="R378" s="1" t="s">
        <v>5156</v>
      </c>
      <c r="T378" s="1">
        <v>12</v>
      </c>
    </row>
    <row r="379" spans="1:20" x14ac:dyDescent="0.2">
      <c r="A379" t="s">
        <v>190</v>
      </c>
      <c r="B379" s="1" t="s">
        <v>191</v>
      </c>
      <c r="C379" s="2">
        <v>34487</v>
      </c>
      <c r="D379" s="1">
        <v>160</v>
      </c>
      <c r="E379" s="1" t="s">
        <v>2486</v>
      </c>
      <c r="F379">
        <v>86</v>
      </c>
      <c r="I379" s="1">
        <v>5</v>
      </c>
      <c r="J379" t="s">
        <v>1413</v>
      </c>
      <c r="K379" t="s">
        <v>1249</v>
      </c>
      <c r="P379" s="3" t="s">
        <v>4195</v>
      </c>
      <c r="Q379" s="3" t="s">
        <v>4194</v>
      </c>
      <c r="R379" s="1" t="s">
        <v>643</v>
      </c>
      <c r="S379" s="8">
        <v>1.2</v>
      </c>
      <c r="T379" s="1">
        <v>24</v>
      </c>
    </row>
    <row r="380" spans="1:20" x14ac:dyDescent="0.2">
      <c r="A380" t="s">
        <v>192</v>
      </c>
      <c r="B380" s="1" t="s">
        <v>193</v>
      </c>
      <c r="C380" s="2">
        <v>34491</v>
      </c>
      <c r="D380" s="1">
        <v>33</v>
      </c>
      <c r="E380" s="1" t="s">
        <v>3674</v>
      </c>
      <c r="F380">
        <v>85</v>
      </c>
      <c r="I380" s="1">
        <v>1</v>
      </c>
      <c r="J380" t="s">
        <v>1413</v>
      </c>
      <c r="K380" t="s">
        <v>4408</v>
      </c>
      <c r="P380" s="3" t="s">
        <v>4196</v>
      </c>
      <c r="R380" s="1" t="s">
        <v>4197</v>
      </c>
      <c r="T380" s="1">
        <v>24</v>
      </c>
    </row>
    <row r="381" spans="1:20" x14ac:dyDescent="0.2">
      <c r="A381" t="s">
        <v>487</v>
      </c>
      <c r="B381" s="1" t="s">
        <v>195</v>
      </c>
      <c r="C381" s="2">
        <v>34493</v>
      </c>
      <c r="D381" s="1">
        <v>104</v>
      </c>
      <c r="E381" s="1" t="s">
        <v>2846</v>
      </c>
      <c r="F381">
        <v>67</v>
      </c>
      <c r="J381" t="s">
        <v>399</v>
      </c>
      <c r="K381" t="s">
        <v>2403</v>
      </c>
      <c r="N381" s="1" t="s">
        <v>1965</v>
      </c>
      <c r="O381" s="3" t="s">
        <v>2564</v>
      </c>
      <c r="P381" s="3" t="s">
        <v>4199</v>
      </c>
      <c r="Q381" s="3" t="s">
        <v>3388</v>
      </c>
      <c r="R381" s="1" t="s">
        <v>4197</v>
      </c>
      <c r="S381" s="8">
        <v>4.5599999999999996</v>
      </c>
      <c r="T381" s="1">
        <v>12</v>
      </c>
    </row>
    <row r="382" spans="1:20" x14ac:dyDescent="0.2">
      <c r="A382" t="s">
        <v>5526</v>
      </c>
      <c r="B382" s="1" t="s">
        <v>196</v>
      </c>
      <c r="C382" s="2">
        <v>34493</v>
      </c>
      <c r="D382" s="1">
        <v>75</v>
      </c>
      <c r="E382" s="1" t="s">
        <v>3662</v>
      </c>
      <c r="F382">
        <v>85</v>
      </c>
      <c r="J382" t="s">
        <v>1414</v>
      </c>
      <c r="K382" t="s">
        <v>1244</v>
      </c>
      <c r="Q382" s="3" t="s">
        <v>5526</v>
      </c>
      <c r="R382" s="1" t="s">
        <v>4197</v>
      </c>
      <c r="S382" s="8">
        <v>1.46</v>
      </c>
    </row>
    <row r="383" spans="1:20" x14ac:dyDescent="0.2">
      <c r="A383" t="s">
        <v>168</v>
      </c>
      <c r="B383" s="1" t="s">
        <v>199</v>
      </c>
      <c r="C383" s="2">
        <v>34501</v>
      </c>
      <c r="D383" s="1">
        <v>36</v>
      </c>
      <c r="E383" s="1" t="s">
        <v>2846</v>
      </c>
      <c r="F383">
        <v>85</v>
      </c>
      <c r="J383" t="s">
        <v>2847</v>
      </c>
      <c r="K383" t="s">
        <v>1245</v>
      </c>
      <c r="N383" s="1" t="s">
        <v>515</v>
      </c>
      <c r="O383" s="3" t="s">
        <v>3613</v>
      </c>
      <c r="Q383" s="3" t="s">
        <v>3473</v>
      </c>
      <c r="R383" s="1" t="s">
        <v>2798</v>
      </c>
      <c r="S383" s="8">
        <v>5.51</v>
      </c>
      <c r="T383" s="1">
        <v>23</v>
      </c>
    </row>
    <row r="384" spans="1:20" x14ac:dyDescent="0.2">
      <c r="A384" t="s">
        <v>333</v>
      </c>
      <c r="B384" s="1" t="s">
        <v>194</v>
      </c>
      <c r="C384" s="2">
        <v>34503</v>
      </c>
      <c r="D384" s="1">
        <v>400</v>
      </c>
      <c r="E384" s="1" t="s">
        <v>3674</v>
      </c>
      <c r="F384">
        <v>91</v>
      </c>
      <c r="I384" s="1">
        <v>1</v>
      </c>
      <c r="J384" t="s">
        <v>1413</v>
      </c>
      <c r="K384" t="s">
        <v>1244</v>
      </c>
      <c r="P384" s="3" t="s">
        <v>4198</v>
      </c>
      <c r="R384" s="1" t="s">
        <v>2798</v>
      </c>
    </row>
    <row r="385" spans="1:20" x14ac:dyDescent="0.2">
      <c r="A385" t="s">
        <v>809</v>
      </c>
      <c r="B385" s="1" t="s">
        <v>200</v>
      </c>
      <c r="C385" s="2">
        <v>34506</v>
      </c>
      <c r="D385" s="1">
        <v>400</v>
      </c>
      <c r="E385" s="1" t="s">
        <v>2995</v>
      </c>
      <c r="F385">
        <v>92</v>
      </c>
      <c r="I385" s="1">
        <v>10</v>
      </c>
      <c r="J385" t="s">
        <v>1413</v>
      </c>
      <c r="K385" t="s">
        <v>676</v>
      </c>
      <c r="L385" t="s">
        <v>2119</v>
      </c>
      <c r="M385" t="s">
        <v>5553</v>
      </c>
      <c r="P385" s="3" t="s">
        <v>3614</v>
      </c>
      <c r="Q385" s="3" t="s">
        <v>805</v>
      </c>
      <c r="R385" s="1" t="s">
        <v>3705</v>
      </c>
      <c r="S385" s="8">
        <v>0.86</v>
      </c>
      <c r="T385" s="1">
        <v>24</v>
      </c>
    </row>
    <row r="386" spans="1:20" x14ac:dyDescent="0.2">
      <c r="A386" t="s">
        <v>809</v>
      </c>
      <c r="B386" s="1" t="s">
        <v>201</v>
      </c>
      <c r="C386" s="2">
        <v>34507</v>
      </c>
      <c r="D386" s="1">
        <v>300</v>
      </c>
      <c r="E386" s="1" t="s">
        <v>3674</v>
      </c>
      <c r="F386">
        <v>86</v>
      </c>
      <c r="I386" s="1">
        <v>2</v>
      </c>
      <c r="J386" t="s">
        <v>1413</v>
      </c>
      <c r="K386" t="s">
        <v>1244</v>
      </c>
      <c r="L386" t="s">
        <v>2119</v>
      </c>
      <c r="M386" t="s">
        <v>5553</v>
      </c>
      <c r="P386" s="3" t="s">
        <v>3615</v>
      </c>
      <c r="Q386" s="3" t="s">
        <v>805</v>
      </c>
      <c r="R386" s="1" t="s">
        <v>643</v>
      </c>
      <c r="T386" s="1">
        <v>12</v>
      </c>
    </row>
    <row r="387" spans="1:20" x14ac:dyDescent="0.2">
      <c r="A387" t="s">
        <v>400</v>
      </c>
      <c r="B387" s="1" t="s">
        <v>203</v>
      </c>
      <c r="C387" s="2">
        <v>34509</v>
      </c>
      <c r="D387" s="1">
        <v>80</v>
      </c>
      <c r="E387" s="1" t="s">
        <v>1432</v>
      </c>
      <c r="F387">
        <v>85</v>
      </c>
      <c r="I387" s="1">
        <v>2</v>
      </c>
      <c r="J387" t="s">
        <v>1413</v>
      </c>
      <c r="K387" t="s">
        <v>1246</v>
      </c>
      <c r="O387" s="3" t="s">
        <v>3180</v>
      </c>
      <c r="R387" s="1" t="s">
        <v>2798</v>
      </c>
      <c r="T387" s="1">
        <v>24</v>
      </c>
    </row>
    <row r="388" spans="1:20" x14ac:dyDescent="0.2">
      <c r="A388" t="s">
        <v>204</v>
      </c>
      <c r="B388" s="1" t="s">
        <v>298</v>
      </c>
      <c r="C388" s="2">
        <v>34512</v>
      </c>
      <c r="D388" s="1">
        <v>80</v>
      </c>
      <c r="E388" s="1" t="s">
        <v>795</v>
      </c>
      <c r="F388">
        <v>83</v>
      </c>
      <c r="I388" s="1">
        <v>2</v>
      </c>
      <c r="J388" t="s">
        <v>1413</v>
      </c>
      <c r="K388" t="s">
        <v>1244</v>
      </c>
      <c r="P388" s="3" t="s">
        <v>3336</v>
      </c>
      <c r="R388" s="1" t="s">
        <v>643</v>
      </c>
      <c r="T388" s="1">
        <v>12</v>
      </c>
    </row>
    <row r="389" spans="1:20" x14ac:dyDescent="0.2">
      <c r="A389" t="s">
        <v>299</v>
      </c>
      <c r="B389" s="1" t="s">
        <v>300</v>
      </c>
      <c r="C389" s="2">
        <v>34512</v>
      </c>
      <c r="D389" s="1">
        <v>80</v>
      </c>
      <c r="E389" s="1" t="s">
        <v>795</v>
      </c>
      <c r="F389">
        <v>88</v>
      </c>
      <c r="I389" s="1">
        <v>2</v>
      </c>
      <c r="J389" t="s">
        <v>1413</v>
      </c>
      <c r="K389" t="s">
        <v>1244</v>
      </c>
      <c r="P389" s="3" t="s">
        <v>3337</v>
      </c>
      <c r="R389" s="1" t="s">
        <v>643</v>
      </c>
      <c r="T389" s="1">
        <v>12</v>
      </c>
    </row>
    <row r="390" spans="1:20" x14ac:dyDescent="0.2">
      <c r="A390" t="s">
        <v>4704</v>
      </c>
      <c r="B390" s="1" t="s">
        <v>198</v>
      </c>
      <c r="C390" s="2">
        <v>34513</v>
      </c>
      <c r="D390" s="1">
        <v>85</v>
      </c>
      <c r="E390" s="1" t="s">
        <v>2846</v>
      </c>
      <c r="F390">
        <v>86</v>
      </c>
      <c r="J390" t="s">
        <v>2847</v>
      </c>
      <c r="K390" t="s">
        <v>1245</v>
      </c>
      <c r="L390" t="s">
        <v>3612</v>
      </c>
      <c r="N390" s="1" t="s">
        <v>1122</v>
      </c>
      <c r="O390" s="3" t="s">
        <v>4201</v>
      </c>
      <c r="P390" s="3" t="s">
        <v>4034</v>
      </c>
      <c r="Q390" s="3" t="s">
        <v>1601</v>
      </c>
      <c r="R390" s="1" t="s">
        <v>4035</v>
      </c>
      <c r="S390" s="8">
        <v>6</v>
      </c>
      <c r="T390" s="1">
        <v>23</v>
      </c>
    </row>
    <row r="391" spans="1:20" x14ac:dyDescent="0.2">
      <c r="A391" t="s">
        <v>1016</v>
      </c>
      <c r="B391" s="1" t="s">
        <v>189</v>
      </c>
      <c r="C391" s="2">
        <v>34514</v>
      </c>
      <c r="D391" s="1">
        <v>96</v>
      </c>
      <c r="E391" s="1" t="s">
        <v>2846</v>
      </c>
      <c r="F391">
        <v>80</v>
      </c>
      <c r="J391" t="s">
        <v>2847</v>
      </c>
      <c r="K391" t="s">
        <v>4406</v>
      </c>
      <c r="N391" s="1" t="s">
        <v>3664</v>
      </c>
      <c r="O391" s="3" t="s">
        <v>1603</v>
      </c>
      <c r="Q391" s="3" t="s">
        <v>1016</v>
      </c>
      <c r="R391" s="1" t="s">
        <v>2798</v>
      </c>
      <c r="S391" s="8">
        <v>6</v>
      </c>
      <c r="T391" s="1">
        <v>8.5</v>
      </c>
    </row>
    <row r="392" spans="1:20" x14ac:dyDescent="0.2">
      <c r="A392" t="s">
        <v>184</v>
      </c>
      <c r="B392" s="1" t="s">
        <v>185</v>
      </c>
      <c r="C392" s="2">
        <v>34520</v>
      </c>
      <c r="D392" s="1">
        <v>160</v>
      </c>
      <c r="E392" s="1" t="s">
        <v>3650</v>
      </c>
      <c r="F392">
        <v>81</v>
      </c>
      <c r="I392" s="1">
        <v>12</v>
      </c>
      <c r="J392" t="s">
        <v>1412</v>
      </c>
      <c r="K392" t="s">
        <v>676</v>
      </c>
      <c r="L392" t="s">
        <v>2815</v>
      </c>
      <c r="M392" t="s">
        <v>1868</v>
      </c>
      <c r="N392" s="1" t="s">
        <v>803</v>
      </c>
      <c r="O392" s="3" t="s">
        <v>2192</v>
      </c>
      <c r="P392" s="3" t="s">
        <v>2191</v>
      </c>
      <c r="Q392" s="3" t="s">
        <v>4192</v>
      </c>
      <c r="R392" s="1" t="s">
        <v>643</v>
      </c>
      <c r="S392" s="8">
        <v>0.28000000000000003</v>
      </c>
      <c r="T392" s="1">
        <v>14</v>
      </c>
    </row>
    <row r="393" spans="1:20" x14ac:dyDescent="0.2">
      <c r="A393" t="s">
        <v>301</v>
      </c>
      <c r="B393" s="1" t="s">
        <v>302</v>
      </c>
      <c r="C393" s="2">
        <v>34521</v>
      </c>
      <c r="D393" s="1">
        <v>80</v>
      </c>
      <c r="E393" s="1" t="s">
        <v>810</v>
      </c>
      <c r="F393">
        <v>95</v>
      </c>
      <c r="J393" t="s">
        <v>1672</v>
      </c>
      <c r="K393" t="s">
        <v>2402</v>
      </c>
      <c r="P393" s="3" t="s">
        <v>3244</v>
      </c>
      <c r="Q393" s="3" t="s">
        <v>3108</v>
      </c>
      <c r="R393" s="1" t="s">
        <v>3705</v>
      </c>
      <c r="S393" s="8">
        <v>3.12</v>
      </c>
      <c r="T393" s="1">
        <v>24</v>
      </c>
    </row>
    <row r="394" spans="1:20" x14ac:dyDescent="0.2">
      <c r="A394" t="s">
        <v>487</v>
      </c>
      <c r="B394" s="1" t="s">
        <v>303</v>
      </c>
      <c r="C394" s="2">
        <v>34523</v>
      </c>
      <c r="D394" s="1">
        <v>150</v>
      </c>
      <c r="E394" s="1" t="s">
        <v>2846</v>
      </c>
      <c r="F394">
        <v>75</v>
      </c>
      <c r="J394" t="s">
        <v>1414</v>
      </c>
      <c r="K394" t="s">
        <v>2403</v>
      </c>
      <c r="P394" s="3" t="s">
        <v>3245</v>
      </c>
      <c r="Q394" s="3" t="s">
        <v>3388</v>
      </c>
      <c r="R394" s="1" t="s">
        <v>3705</v>
      </c>
      <c r="S394" s="8">
        <v>4.37</v>
      </c>
      <c r="T394" s="1">
        <v>144</v>
      </c>
    </row>
    <row r="395" spans="1:20" x14ac:dyDescent="0.2">
      <c r="A395" t="s">
        <v>184</v>
      </c>
      <c r="B395" s="1" t="s">
        <v>197</v>
      </c>
      <c r="C395" s="2">
        <v>34524</v>
      </c>
      <c r="D395" s="1">
        <v>120</v>
      </c>
      <c r="E395" s="1" t="s">
        <v>2486</v>
      </c>
      <c r="F395">
        <v>72</v>
      </c>
      <c r="I395" s="1">
        <v>8</v>
      </c>
      <c r="J395" t="s">
        <v>1413</v>
      </c>
      <c r="K395" t="s">
        <v>1249</v>
      </c>
      <c r="L395" t="s">
        <v>2815</v>
      </c>
      <c r="M395" t="s">
        <v>1868</v>
      </c>
      <c r="P395" s="3" t="s">
        <v>4200</v>
      </c>
      <c r="Q395" s="3" t="s">
        <v>1463</v>
      </c>
      <c r="R395" s="1" t="s">
        <v>4197</v>
      </c>
      <c r="S395" s="8">
        <v>0.91</v>
      </c>
      <c r="T395" s="1">
        <v>24</v>
      </c>
    </row>
    <row r="396" spans="1:20" x14ac:dyDescent="0.2">
      <c r="A396" t="s">
        <v>306</v>
      </c>
      <c r="B396" s="1" t="s">
        <v>307</v>
      </c>
      <c r="C396" s="2">
        <v>34527</v>
      </c>
      <c r="D396" s="1">
        <v>75</v>
      </c>
      <c r="E396" s="1" t="s">
        <v>3662</v>
      </c>
      <c r="F396">
        <v>87</v>
      </c>
      <c r="J396" t="s">
        <v>3675</v>
      </c>
      <c r="K396" t="s">
        <v>4406</v>
      </c>
      <c r="L396" t="s">
        <v>3248</v>
      </c>
      <c r="M396" t="s">
        <v>1513</v>
      </c>
      <c r="P396" s="3" t="s">
        <v>3250</v>
      </c>
      <c r="Q396" s="3" t="s">
        <v>3249</v>
      </c>
      <c r="R396" s="1" t="s">
        <v>2798</v>
      </c>
      <c r="S396" s="8">
        <v>4.12</v>
      </c>
      <c r="T396" s="1">
        <v>12</v>
      </c>
    </row>
    <row r="397" spans="1:20" x14ac:dyDescent="0.2">
      <c r="A397" t="s">
        <v>304</v>
      </c>
      <c r="B397" s="1" t="s">
        <v>305</v>
      </c>
      <c r="C397" s="2">
        <v>34528</v>
      </c>
      <c r="D397" s="1">
        <v>40</v>
      </c>
      <c r="E397" s="1" t="s">
        <v>3650</v>
      </c>
      <c r="F397">
        <v>50</v>
      </c>
      <c r="J397" t="s">
        <v>3675</v>
      </c>
      <c r="K397" t="s">
        <v>1246</v>
      </c>
      <c r="L397" t="s">
        <v>3246</v>
      </c>
      <c r="Q397" s="3" t="s">
        <v>3247</v>
      </c>
      <c r="R397" s="1" t="s">
        <v>2798</v>
      </c>
      <c r="S397" s="8">
        <v>4.8</v>
      </c>
      <c r="T397" s="1">
        <v>22</v>
      </c>
    </row>
    <row r="398" spans="1:20" x14ac:dyDescent="0.2">
      <c r="A398" t="s">
        <v>308</v>
      </c>
      <c r="B398" s="1" t="s">
        <v>309</v>
      </c>
      <c r="C398" s="2">
        <v>34533</v>
      </c>
      <c r="D398" s="1">
        <v>75</v>
      </c>
      <c r="E398" s="1" t="s">
        <v>3662</v>
      </c>
      <c r="F398">
        <v>86</v>
      </c>
      <c r="J398" t="s">
        <v>1414</v>
      </c>
      <c r="K398" t="s">
        <v>1244</v>
      </c>
      <c r="L398" t="s">
        <v>3251</v>
      </c>
      <c r="M398" t="s">
        <v>4086</v>
      </c>
      <c r="P398" s="3" t="s">
        <v>3252</v>
      </c>
      <c r="Q398" s="3" t="s">
        <v>5526</v>
      </c>
      <c r="R398" s="1" t="s">
        <v>643</v>
      </c>
      <c r="S398" s="8">
        <v>0.45700000000000002</v>
      </c>
      <c r="T398" s="1">
        <v>9.5</v>
      </c>
    </row>
    <row r="399" spans="1:20" x14ac:dyDescent="0.2">
      <c r="A399" t="s">
        <v>492</v>
      </c>
      <c r="B399" s="1" t="s">
        <v>310</v>
      </c>
      <c r="C399" s="2">
        <v>34534</v>
      </c>
      <c r="D399" s="1">
        <v>190</v>
      </c>
      <c r="E399" s="1" t="s">
        <v>3674</v>
      </c>
      <c r="F399">
        <v>87</v>
      </c>
      <c r="I399" s="1">
        <v>20</v>
      </c>
      <c r="J399" t="s">
        <v>1412</v>
      </c>
      <c r="K399" t="s">
        <v>676</v>
      </c>
      <c r="N399" s="1" t="s">
        <v>811</v>
      </c>
      <c r="O399" s="3" t="s">
        <v>3253</v>
      </c>
      <c r="Q399" s="3" t="s">
        <v>3536</v>
      </c>
      <c r="R399" s="1" t="s">
        <v>2798</v>
      </c>
      <c r="S399" s="8">
        <v>0.22</v>
      </c>
      <c r="T399" s="1">
        <v>24</v>
      </c>
    </row>
    <row r="400" spans="1:20" x14ac:dyDescent="0.2">
      <c r="A400" t="s">
        <v>2556</v>
      </c>
      <c r="B400" s="1" t="s">
        <v>2557</v>
      </c>
      <c r="C400" s="2">
        <v>34541</v>
      </c>
      <c r="D400" s="1">
        <v>75</v>
      </c>
      <c r="E400" s="1" t="s">
        <v>3674</v>
      </c>
      <c r="F400">
        <v>95</v>
      </c>
      <c r="I400" s="1">
        <v>20</v>
      </c>
      <c r="J400" t="s">
        <v>1412</v>
      </c>
      <c r="K400" t="s">
        <v>676</v>
      </c>
      <c r="L400" t="s">
        <v>4971</v>
      </c>
      <c r="M400" t="s">
        <v>4086</v>
      </c>
      <c r="N400"/>
      <c r="R400" s="1" t="s">
        <v>4035</v>
      </c>
      <c r="T400" s="1">
        <v>12</v>
      </c>
    </row>
    <row r="401" spans="1:20" x14ac:dyDescent="0.2">
      <c r="A401" t="s">
        <v>487</v>
      </c>
      <c r="B401" s="1" t="s">
        <v>2560</v>
      </c>
      <c r="C401" s="2">
        <v>34543</v>
      </c>
      <c r="D401" s="1">
        <v>57</v>
      </c>
      <c r="E401" s="1" t="s">
        <v>810</v>
      </c>
      <c r="F401">
        <v>69</v>
      </c>
      <c r="I401" s="1">
        <v>9</v>
      </c>
      <c r="J401" t="s">
        <v>1413</v>
      </c>
      <c r="K401" t="s">
        <v>2403</v>
      </c>
      <c r="L401" t="s">
        <v>1968</v>
      </c>
      <c r="N401" t="s">
        <v>1965</v>
      </c>
      <c r="O401" s="3" t="s">
        <v>3255</v>
      </c>
      <c r="P401" s="3">
        <v>8125.1779999999999</v>
      </c>
      <c r="Q401" s="3" t="s">
        <v>3388</v>
      </c>
      <c r="R401" s="1" t="s">
        <v>3705</v>
      </c>
      <c r="S401" s="8">
        <v>0.76800000000000002</v>
      </c>
      <c r="T401" s="1">
        <v>24</v>
      </c>
    </row>
    <row r="402" spans="1:20" x14ac:dyDescent="0.2">
      <c r="A402" t="s">
        <v>2558</v>
      </c>
      <c r="B402" s="1" t="s">
        <v>2559</v>
      </c>
      <c r="C402" s="2">
        <v>34544</v>
      </c>
      <c r="D402" s="1">
        <v>50</v>
      </c>
      <c r="E402" s="1" t="s">
        <v>810</v>
      </c>
      <c r="F402">
        <v>93</v>
      </c>
      <c r="I402" s="1">
        <v>1</v>
      </c>
      <c r="J402" t="s">
        <v>1412</v>
      </c>
      <c r="K402" t="s">
        <v>1247</v>
      </c>
      <c r="N402"/>
      <c r="P402" s="3" t="s">
        <v>3254</v>
      </c>
      <c r="Q402" s="3" t="s">
        <v>1930</v>
      </c>
      <c r="R402" s="1" t="s">
        <v>2798</v>
      </c>
      <c r="S402" s="8">
        <v>1.032</v>
      </c>
      <c r="T402" s="1">
        <v>24</v>
      </c>
    </row>
    <row r="403" spans="1:20" x14ac:dyDescent="0.2">
      <c r="A403" t="s">
        <v>434</v>
      </c>
      <c r="B403" s="1" t="s">
        <v>4296</v>
      </c>
      <c r="C403" s="2">
        <v>34548</v>
      </c>
      <c r="D403" s="1">
        <v>74</v>
      </c>
      <c r="E403" s="1" t="s">
        <v>3650</v>
      </c>
      <c r="F403">
        <v>80</v>
      </c>
      <c r="I403" s="1">
        <v>3</v>
      </c>
      <c r="J403" t="s">
        <v>1412</v>
      </c>
      <c r="K403" t="s">
        <v>4408</v>
      </c>
      <c r="L403" t="s">
        <v>4972</v>
      </c>
      <c r="M403" t="s">
        <v>1513</v>
      </c>
      <c r="N403" t="s">
        <v>3676</v>
      </c>
      <c r="O403" s="3" t="s">
        <v>2728</v>
      </c>
      <c r="P403" s="3" t="s">
        <v>798</v>
      </c>
      <c r="Q403" s="3" t="s">
        <v>4295</v>
      </c>
      <c r="R403" s="1" t="s">
        <v>3256</v>
      </c>
      <c r="S403" s="8">
        <v>0.22800000000000001</v>
      </c>
      <c r="T403" s="1">
        <v>12</v>
      </c>
    </row>
    <row r="404" spans="1:20" x14ac:dyDescent="0.2">
      <c r="A404" t="s">
        <v>3571</v>
      </c>
      <c r="B404" s="1" t="s">
        <v>4297</v>
      </c>
      <c r="C404" s="2">
        <v>34549</v>
      </c>
      <c r="D404" s="1">
        <v>97</v>
      </c>
      <c r="E404" s="1" t="s">
        <v>3650</v>
      </c>
      <c r="F404">
        <v>76</v>
      </c>
      <c r="I404" s="1">
        <v>13</v>
      </c>
      <c r="J404" t="s">
        <v>1412</v>
      </c>
      <c r="K404" t="s">
        <v>1247</v>
      </c>
      <c r="N404" t="s">
        <v>3696</v>
      </c>
      <c r="O404" s="3" t="s">
        <v>3257</v>
      </c>
      <c r="P404" s="3" t="s">
        <v>3258</v>
      </c>
      <c r="Q404" s="3" t="s">
        <v>3259</v>
      </c>
      <c r="R404" s="1" t="s">
        <v>643</v>
      </c>
      <c r="S404" s="8">
        <v>0.20799999999999999</v>
      </c>
      <c r="T404" s="1">
        <v>8</v>
      </c>
    </row>
    <row r="405" spans="1:20" x14ac:dyDescent="0.2">
      <c r="A405" t="s">
        <v>4911</v>
      </c>
      <c r="B405" s="1" t="s">
        <v>3793</v>
      </c>
      <c r="C405" s="2">
        <v>34569</v>
      </c>
      <c r="D405" s="1">
        <v>70</v>
      </c>
      <c r="E405" s="1" t="s">
        <v>2485</v>
      </c>
      <c r="F405">
        <v>84</v>
      </c>
      <c r="I405" s="1">
        <v>4</v>
      </c>
      <c r="J405" t="s">
        <v>1413</v>
      </c>
      <c r="K405" t="s">
        <v>2402</v>
      </c>
      <c r="N405"/>
      <c r="P405" s="3" t="s">
        <v>3260</v>
      </c>
      <c r="R405" s="1" t="s">
        <v>2798</v>
      </c>
      <c r="S405" s="8">
        <v>0.72</v>
      </c>
      <c r="T405" s="1">
        <v>24</v>
      </c>
    </row>
    <row r="406" spans="1:20" x14ac:dyDescent="0.2">
      <c r="A406" t="s">
        <v>4162</v>
      </c>
      <c r="B406" s="1" t="s">
        <v>3794</v>
      </c>
      <c r="C406" s="2">
        <v>34571</v>
      </c>
      <c r="D406" s="1">
        <v>52</v>
      </c>
      <c r="E406" s="1" t="s">
        <v>3674</v>
      </c>
      <c r="F406">
        <v>38</v>
      </c>
      <c r="J406" t="s">
        <v>3675</v>
      </c>
      <c r="K406" t="s">
        <v>1246</v>
      </c>
      <c r="N406" t="s">
        <v>3683</v>
      </c>
      <c r="O406" s="3" t="s">
        <v>3261</v>
      </c>
      <c r="Q406" s="3" t="s">
        <v>4163</v>
      </c>
      <c r="R406" s="1" t="s">
        <v>5156</v>
      </c>
      <c r="S406" s="8">
        <v>5.14</v>
      </c>
    </row>
    <row r="407" spans="1:20" x14ac:dyDescent="0.2">
      <c r="A407" t="s">
        <v>3795</v>
      </c>
      <c r="B407" s="1" t="s">
        <v>3796</v>
      </c>
      <c r="C407" s="2">
        <v>34576</v>
      </c>
      <c r="D407" s="1">
        <v>75</v>
      </c>
      <c r="E407" s="1" t="s">
        <v>3667</v>
      </c>
      <c r="F407">
        <v>57</v>
      </c>
      <c r="J407" t="s">
        <v>1411</v>
      </c>
      <c r="K407" t="s">
        <v>4407</v>
      </c>
      <c r="L407" t="s">
        <v>2849</v>
      </c>
      <c r="M407" t="s">
        <v>529</v>
      </c>
      <c r="N407" t="s">
        <v>2848</v>
      </c>
      <c r="O407" s="3" t="s">
        <v>3262</v>
      </c>
      <c r="Q407" s="3" t="s">
        <v>3700</v>
      </c>
      <c r="R407" s="1" t="s">
        <v>4134</v>
      </c>
      <c r="S407" s="8">
        <v>1.08</v>
      </c>
      <c r="T407" s="1">
        <v>6</v>
      </c>
    </row>
    <row r="408" spans="1:20" x14ac:dyDescent="0.2">
      <c r="A408" t="s">
        <v>3797</v>
      </c>
      <c r="B408" s="1" t="s">
        <v>3798</v>
      </c>
      <c r="C408" s="2">
        <v>34577</v>
      </c>
      <c r="D408" s="1">
        <v>35</v>
      </c>
      <c r="E408" s="1" t="s">
        <v>506</v>
      </c>
      <c r="F408">
        <v>63</v>
      </c>
      <c r="J408" t="s">
        <v>1411</v>
      </c>
      <c r="K408" t="s">
        <v>5081</v>
      </c>
      <c r="N408" t="s">
        <v>507</v>
      </c>
      <c r="O408" s="3" t="s">
        <v>3263</v>
      </c>
      <c r="Q408" s="3" t="s">
        <v>4379</v>
      </c>
      <c r="R408" s="1" t="s">
        <v>4134</v>
      </c>
      <c r="S408" s="8">
        <v>1.3</v>
      </c>
      <c r="T408" s="1">
        <v>5</v>
      </c>
    </row>
    <row r="409" spans="1:20" x14ac:dyDescent="0.2">
      <c r="A409" t="s">
        <v>4911</v>
      </c>
      <c r="B409" s="1" t="s">
        <v>3799</v>
      </c>
      <c r="C409" s="2">
        <v>34579</v>
      </c>
      <c r="D409" s="1">
        <v>76</v>
      </c>
      <c r="E409" s="1" t="s">
        <v>1666</v>
      </c>
      <c r="F409">
        <v>86</v>
      </c>
      <c r="I409" s="1">
        <v>4</v>
      </c>
      <c r="J409" t="s">
        <v>1413</v>
      </c>
      <c r="K409" t="s">
        <v>2402</v>
      </c>
      <c r="N409" t="s">
        <v>5102</v>
      </c>
      <c r="O409" s="3" t="s">
        <v>3264</v>
      </c>
      <c r="P409" s="3" t="s">
        <v>3265</v>
      </c>
      <c r="R409" s="1" t="s">
        <v>2798</v>
      </c>
      <c r="S409" s="8">
        <v>1.01</v>
      </c>
      <c r="T409" s="1">
        <v>24</v>
      </c>
    </row>
    <row r="410" spans="1:20" x14ac:dyDescent="0.2">
      <c r="A410" t="s">
        <v>2645</v>
      </c>
      <c r="B410" s="1" t="s">
        <v>3801</v>
      </c>
      <c r="C410" s="2">
        <v>34585</v>
      </c>
      <c r="D410" s="1">
        <v>32</v>
      </c>
      <c r="E410" s="1" t="s">
        <v>3667</v>
      </c>
      <c r="F410">
        <v>46</v>
      </c>
      <c r="J410" t="s">
        <v>1411</v>
      </c>
      <c r="K410" t="s">
        <v>1244</v>
      </c>
      <c r="N410" t="s">
        <v>811</v>
      </c>
      <c r="O410" s="3" t="s">
        <v>3266</v>
      </c>
      <c r="P410" s="3" t="s">
        <v>3267</v>
      </c>
      <c r="Q410" s="3" t="s">
        <v>5185</v>
      </c>
      <c r="R410" s="1" t="s">
        <v>2798</v>
      </c>
      <c r="S410" s="8">
        <v>2.0760000000000001</v>
      </c>
      <c r="T410" s="1">
        <v>12</v>
      </c>
    </row>
    <row r="411" spans="1:20" x14ac:dyDescent="0.2">
      <c r="A411" t="s">
        <v>4911</v>
      </c>
      <c r="B411" s="1" t="s">
        <v>3802</v>
      </c>
      <c r="C411" s="2">
        <v>34590</v>
      </c>
      <c r="D411" s="1">
        <v>80</v>
      </c>
      <c r="E411" s="1" t="s">
        <v>841</v>
      </c>
      <c r="F411">
        <v>85</v>
      </c>
      <c r="J411" t="s">
        <v>1413</v>
      </c>
      <c r="K411" t="s">
        <v>2402</v>
      </c>
      <c r="N411" t="s">
        <v>5102</v>
      </c>
      <c r="O411" s="3" t="s">
        <v>3268</v>
      </c>
      <c r="P411" s="3" t="s">
        <v>3269</v>
      </c>
      <c r="R411" s="1" t="s">
        <v>2798</v>
      </c>
    </row>
    <row r="412" spans="1:20" x14ac:dyDescent="0.2">
      <c r="A412" t="s">
        <v>3795</v>
      </c>
      <c r="B412" s="1" t="s">
        <v>3803</v>
      </c>
      <c r="C412" s="2">
        <v>34591</v>
      </c>
      <c r="D412" s="1">
        <v>75</v>
      </c>
      <c r="E412" s="1" t="s">
        <v>3667</v>
      </c>
      <c r="F412">
        <v>68</v>
      </c>
      <c r="J412" t="s">
        <v>1411</v>
      </c>
      <c r="K412" t="s">
        <v>4407</v>
      </c>
      <c r="N412" t="s">
        <v>2848</v>
      </c>
      <c r="O412" s="3" t="s">
        <v>3262</v>
      </c>
      <c r="Q412" s="3" t="s">
        <v>3700</v>
      </c>
      <c r="R412" s="1" t="s">
        <v>2798</v>
      </c>
    </row>
    <row r="413" spans="1:20" x14ac:dyDescent="0.2">
      <c r="A413" t="s">
        <v>1011</v>
      </c>
      <c r="B413" s="1" t="s">
        <v>3804</v>
      </c>
      <c r="C413" s="2">
        <v>34593</v>
      </c>
      <c r="D413" s="1">
        <v>106</v>
      </c>
      <c r="E413" s="1" t="s">
        <v>3667</v>
      </c>
      <c r="F413">
        <v>72</v>
      </c>
      <c r="J413" t="s">
        <v>1411</v>
      </c>
      <c r="K413" t="s">
        <v>4408</v>
      </c>
      <c r="L413" t="s">
        <v>3404</v>
      </c>
      <c r="M413" t="s">
        <v>1450</v>
      </c>
      <c r="N413"/>
      <c r="R413" s="1" t="s">
        <v>2798</v>
      </c>
    </row>
    <row r="414" spans="1:20" x14ac:dyDescent="0.2">
      <c r="A414" t="s">
        <v>487</v>
      </c>
      <c r="B414" s="1" t="s">
        <v>3805</v>
      </c>
      <c r="C414" s="2">
        <v>34596</v>
      </c>
      <c r="D414" s="1">
        <v>150</v>
      </c>
      <c r="E414" s="1" t="s">
        <v>795</v>
      </c>
      <c r="F414">
        <v>88</v>
      </c>
      <c r="I414" s="1">
        <v>7</v>
      </c>
      <c r="J414" t="s">
        <v>1413</v>
      </c>
      <c r="K414" t="s">
        <v>2403</v>
      </c>
      <c r="N414"/>
      <c r="P414" s="3" t="s">
        <v>3360</v>
      </c>
      <c r="Q414" s="3" t="s">
        <v>3388</v>
      </c>
      <c r="R414" s="1" t="s">
        <v>2798</v>
      </c>
      <c r="S414" s="8">
        <v>0.872</v>
      </c>
    </row>
    <row r="415" spans="1:20" x14ac:dyDescent="0.2">
      <c r="A415" t="s">
        <v>333</v>
      </c>
      <c r="B415" s="1" t="s">
        <v>3806</v>
      </c>
      <c r="C415" s="2">
        <v>34599</v>
      </c>
      <c r="D415" s="1">
        <v>80</v>
      </c>
      <c r="E415" s="1" t="s">
        <v>3674</v>
      </c>
      <c r="F415">
        <v>77</v>
      </c>
      <c r="J415" t="s">
        <v>1413</v>
      </c>
      <c r="K415" t="s">
        <v>1244</v>
      </c>
      <c r="N415"/>
      <c r="R415" s="1" t="s">
        <v>2798</v>
      </c>
    </row>
    <row r="416" spans="1:20" x14ac:dyDescent="0.2">
      <c r="A416" t="s">
        <v>3808</v>
      </c>
      <c r="B416" s="1" t="s">
        <v>3809</v>
      </c>
      <c r="C416" s="2">
        <v>34600</v>
      </c>
      <c r="D416" s="1">
        <v>160</v>
      </c>
      <c r="E416" s="1" t="s">
        <v>3674</v>
      </c>
      <c r="F416">
        <v>86</v>
      </c>
      <c r="I416" s="1">
        <v>10</v>
      </c>
      <c r="J416" t="s">
        <v>1412</v>
      </c>
      <c r="K416" t="s">
        <v>1247</v>
      </c>
      <c r="N416" t="s">
        <v>4847</v>
      </c>
      <c r="O416" s="3" t="s">
        <v>4203</v>
      </c>
      <c r="P416" s="3" t="s">
        <v>5038</v>
      </c>
      <c r="Q416" s="3" t="s">
        <v>2102</v>
      </c>
      <c r="R416" s="1" t="s">
        <v>2798</v>
      </c>
      <c r="S416" s="8">
        <v>0.74399999999999999</v>
      </c>
      <c r="T416" s="1">
        <v>12</v>
      </c>
    </row>
    <row r="417" spans="1:20" x14ac:dyDescent="0.2">
      <c r="A417" t="s">
        <v>173</v>
      </c>
      <c r="B417" s="1" t="s">
        <v>3807</v>
      </c>
      <c r="C417" s="2">
        <v>34603</v>
      </c>
      <c r="D417" s="1">
        <v>76</v>
      </c>
      <c r="E417" s="1" t="s">
        <v>3667</v>
      </c>
      <c r="F417">
        <v>68</v>
      </c>
      <c r="J417" t="s">
        <v>1411</v>
      </c>
      <c r="K417" t="s">
        <v>1244</v>
      </c>
      <c r="N417" t="s">
        <v>803</v>
      </c>
      <c r="O417" s="3" t="s">
        <v>3361</v>
      </c>
      <c r="P417" s="3" t="s">
        <v>3362</v>
      </c>
      <c r="Q417" s="3" t="s">
        <v>5185</v>
      </c>
      <c r="R417" s="1" t="s">
        <v>2798</v>
      </c>
      <c r="S417" s="8">
        <v>2.58</v>
      </c>
      <c r="T417" s="1">
        <v>12</v>
      </c>
    </row>
    <row r="418" spans="1:20" x14ac:dyDescent="0.2">
      <c r="A418" t="s">
        <v>2103</v>
      </c>
      <c r="B418" s="1" t="s">
        <v>3810</v>
      </c>
      <c r="C418" s="2">
        <v>34604</v>
      </c>
      <c r="D418" s="1">
        <v>160</v>
      </c>
      <c r="E418" s="1" t="s">
        <v>3674</v>
      </c>
      <c r="F418">
        <v>85</v>
      </c>
      <c r="J418" t="s">
        <v>1413</v>
      </c>
      <c r="K418" t="s">
        <v>1249</v>
      </c>
      <c r="N418" t="s">
        <v>5088</v>
      </c>
      <c r="O418" s="3" t="s">
        <v>5219</v>
      </c>
      <c r="R418" s="1" t="s">
        <v>2798</v>
      </c>
    </row>
    <row r="419" spans="1:20" x14ac:dyDescent="0.2">
      <c r="A419" t="s">
        <v>809</v>
      </c>
      <c r="B419" s="1" t="s">
        <v>3811</v>
      </c>
      <c r="C419" s="2">
        <v>34618</v>
      </c>
      <c r="D419" s="1">
        <v>230</v>
      </c>
      <c r="E419" s="1" t="s">
        <v>3674</v>
      </c>
      <c r="F419">
        <v>67</v>
      </c>
      <c r="J419" t="s">
        <v>3675</v>
      </c>
      <c r="K419" t="s">
        <v>1244</v>
      </c>
      <c r="L419" t="s">
        <v>2119</v>
      </c>
      <c r="M419" t="s">
        <v>5553</v>
      </c>
      <c r="N419" t="s">
        <v>811</v>
      </c>
      <c r="O419" s="3" t="s">
        <v>854</v>
      </c>
      <c r="P419" s="3" t="s">
        <v>129</v>
      </c>
      <c r="Q419" s="3" t="s">
        <v>805</v>
      </c>
      <c r="R419" s="1" t="s">
        <v>2798</v>
      </c>
      <c r="S419" s="8">
        <v>4.08</v>
      </c>
      <c r="T419" s="1">
        <v>10</v>
      </c>
    </row>
    <row r="420" spans="1:20" x14ac:dyDescent="0.2">
      <c r="A420" t="s">
        <v>2223</v>
      </c>
      <c r="B420" s="1" t="s">
        <v>3812</v>
      </c>
      <c r="C420" s="2">
        <v>34625</v>
      </c>
      <c r="D420" s="1">
        <v>74</v>
      </c>
      <c r="E420" s="1" t="s">
        <v>3674</v>
      </c>
      <c r="F420">
        <v>62</v>
      </c>
      <c r="J420" t="s">
        <v>1412</v>
      </c>
      <c r="K420" t="s">
        <v>676</v>
      </c>
      <c r="L420" t="s">
        <v>4971</v>
      </c>
      <c r="M420" t="s">
        <v>4086</v>
      </c>
      <c r="N420"/>
      <c r="R420" s="1" t="s">
        <v>2798</v>
      </c>
    </row>
    <row r="421" spans="1:20" x14ac:dyDescent="0.2">
      <c r="A421" t="s">
        <v>4162</v>
      </c>
      <c r="B421" s="1" t="s">
        <v>3800</v>
      </c>
      <c r="C421" s="2">
        <v>34634</v>
      </c>
      <c r="D421" s="1">
        <v>40</v>
      </c>
      <c r="E421" s="1" t="s">
        <v>3674</v>
      </c>
      <c r="F421">
        <v>92</v>
      </c>
      <c r="J421" t="s">
        <v>1672</v>
      </c>
      <c r="K421" t="s">
        <v>1246</v>
      </c>
      <c r="N421" t="s">
        <v>3683</v>
      </c>
      <c r="O421" s="3" t="s">
        <v>540</v>
      </c>
      <c r="P421" s="3" t="s">
        <v>541</v>
      </c>
      <c r="Q421" s="3" t="s">
        <v>4163</v>
      </c>
      <c r="R421" s="1" t="s">
        <v>2798</v>
      </c>
      <c r="S421" s="8">
        <v>0.6</v>
      </c>
      <c r="T421" s="1">
        <v>5</v>
      </c>
    </row>
    <row r="422" spans="1:20" x14ac:dyDescent="0.2">
      <c r="A422" t="s">
        <v>2223</v>
      </c>
      <c r="B422" s="1" t="s">
        <v>3813</v>
      </c>
      <c r="C422" s="2">
        <v>34687</v>
      </c>
      <c r="D422" s="1">
        <v>76</v>
      </c>
      <c r="E422" s="1" t="s">
        <v>3674</v>
      </c>
      <c r="F422">
        <v>21</v>
      </c>
      <c r="J422" t="s">
        <v>1412</v>
      </c>
      <c r="K422" t="s">
        <v>676</v>
      </c>
      <c r="L422" t="s">
        <v>4971</v>
      </c>
      <c r="M422" t="s">
        <v>4086</v>
      </c>
      <c r="N422"/>
      <c r="R422" s="1" t="s">
        <v>2798</v>
      </c>
    </row>
    <row r="423" spans="1:20" x14ac:dyDescent="0.2">
      <c r="A423" t="s">
        <v>3814</v>
      </c>
      <c r="B423" s="1" t="s">
        <v>3815</v>
      </c>
      <c r="C423" s="2">
        <v>34774</v>
      </c>
      <c r="D423" s="1">
        <v>187</v>
      </c>
      <c r="E423" s="1" t="s">
        <v>3650</v>
      </c>
      <c r="F423">
        <v>49</v>
      </c>
      <c r="I423" s="1">
        <v>6</v>
      </c>
      <c r="J423" t="s">
        <v>1412</v>
      </c>
      <c r="K423" t="s">
        <v>676</v>
      </c>
      <c r="L423" t="s">
        <v>131</v>
      </c>
      <c r="M423" t="s">
        <v>1864</v>
      </c>
      <c r="N423" t="s">
        <v>3415</v>
      </c>
      <c r="P423" s="3" t="s">
        <v>130</v>
      </c>
      <c r="Q423" s="3" t="s">
        <v>132</v>
      </c>
      <c r="R423" s="1" t="s">
        <v>677</v>
      </c>
      <c r="S423" s="8">
        <v>0.65</v>
      </c>
      <c r="T423" s="1">
        <v>24</v>
      </c>
    </row>
    <row r="424" spans="1:20" x14ac:dyDescent="0.2">
      <c r="A424" t="s">
        <v>2643</v>
      </c>
      <c r="B424" s="1" t="s">
        <v>3816</v>
      </c>
      <c r="C424" s="2">
        <v>34786</v>
      </c>
      <c r="D424" s="1">
        <v>274</v>
      </c>
      <c r="E424" s="1" t="s">
        <v>3650</v>
      </c>
      <c r="F424">
        <v>87</v>
      </c>
      <c r="I424" s="1">
        <v>12</v>
      </c>
      <c r="J424" t="s">
        <v>1412</v>
      </c>
      <c r="K424" t="s">
        <v>676</v>
      </c>
      <c r="N424"/>
      <c r="P424" s="3" t="s">
        <v>542</v>
      </c>
      <c r="R424" s="1" t="s">
        <v>2798</v>
      </c>
      <c r="S424" s="8">
        <v>12</v>
      </c>
    </row>
    <row r="425" spans="1:20" x14ac:dyDescent="0.2">
      <c r="A425" t="s">
        <v>3817</v>
      </c>
      <c r="B425" s="1" t="s">
        <v>3818</v>
      </c>
      <c r="C425" s="2">
        <v>34794</v>
      </c>
      <c r="D425" s="1">
        <v>81</v>
      </c>
      <c r="E425" s="1" t="s">
        <v>3674</v>
      </c>
      <c r="F425">
        <v>90</v>
      </c>
      <c r="I425" s="1">
        <v>7</v>
      </c>
      <c r="J425" t="s">
        <v>1413</v>
      </c>
      <c r="K425" t="s">
        <v>1244</v>
      </c>
      <c r="N425" t="s">
        <v>811</v>
      </c>
      <c r="O425" s="3" t="s">
        <v>543</v>
      </c>
      <c r="P425" s="3" t="s">
        <v>544</v>
      </c>
      <c r="Q425" s="3" t="s">
        <v>2789</v>
      </c>
      <c r="R425" s="1" t="s">
        <v>677</v>
      </c>
      <c r="S425" s="8">
        <v>1.3</v>
      </c>
      <c r="T425" s="1">
        <v>24</v>
      </c>
    </row>
    <row r="426" spans="1:20" x14ac:dyDescent="0.2">
      <c r="A426" t="s">
        <v>3817</v>
      </c>
      <c r="B426" s="1" t="s">
        <v>3819</v>
      </c>
      <c r="C426" s="2">
        <v>34795</v>
      </c>
      <c r="D426" s="1">
        <v>81</v>
      </c>
      <c r="E426" s="1" t="s">
        <v>3674</v>
      </c>
      <c r="F426">
        <v>91</v>
      </c>
      <c r="I426" s="1">
        <v>7</v>
      </c>
      <c r="J426" t="s">
        <v>1413</v>
      </c>
      <c r="K426" t="s">
        <v>1244</v>
      </c>
      <c r="N426" t="s">
        <v>811</v>
      </c>
      <c r="O426" s="3" t="s">
        <v>546</v>
      </c>
      <c r="P426" s="3" t="s">
        <v>545</v>
      </c>
      <c r="Q426" s="3" t="s">
        <v>2789</v>
      </c>
      <c r="R426" s="1" t="s">
        <v>677</v>
      </c>
      <c r="S426" s="8">
        <v>1.3</v>
      </c>
      <c r="T426" s="1">
        <v>24</v>
      </c>
    </row>
    <row r="427" spans="1:20" x14ac:dyDescent="0.2">
      <c r="A427" t="s">
        <v>3820</v>
      </c>
      <c r="B427" s="1" t="s">
        <v>3821</v>
      </c>
      <c r="C427" s="2">
        <v>34796</v>
      </c>
      <c r="D427" s="1">
        <v>57</v>
      </c>
      <c r="E427" s="1" t="s">
        <v>3667</v>
      </c>
      <c r="F427">
        <v>76</v>
      </c>
      <c r="J427" t="s">
        <v>1411</v>
      </c>
      <c r="K427" t="s">
        <v>4407</v>
      </c>
      <c r="L427" t="s">
        <v>548</v>
      </c>
      <c r="M427" t="s">
        <v>4086</v>
      </c>
      <c r="N427" t="s">
        <v>2848</v>
      </c>
      <c r="O427" s="3" t="s">
        <v>547</v>
      </c>
      <c r="P427" s="3" t="s">
        <v>549</v>
      </c>
      <c r="Q427" s="3" t="s">
        <v>550</v>
      </c>
      <c r="R427" s="1" t="s">
        <v>677</v>
      </c>
      <c r="S427" s="8">
        <v>2.62</v>
      </c>
      <c r="T427" s="1">
        <v>6</v>
      </c>
    </row>
    <row r="428" spans="1:20" x14ac:dyDescent="0.2">
      <c r="A428" t="s">
        <v>3788</v>
      </c>
      <c r="B428" s="1" t="s">
        <v>3789</v>
      </c>
      <c r="C428" s="2">
        <v>34801</v>
      </c>
      <c r="D428" s="1">
        <v>40</v>
      </c>
      <c r="E428" s="1" t="s">
        <v>3674</v>
      </c>
      <c r="F428">
        <v>75</v>
      </c>
      <c r="I428" s="1">
        <v>20</v>
      </c>
      <c r="J428" t="s">
        <v>1413</v>
      </c>
      <c r="K428" t="s">
        <v>676</v>
      </c>
      <c r="L428" t="s">
        <v>2119</v>
      </c>
      <c r="M428" t="s">
        <v>5553</v>
      </c>
      <c r="N428" t="s">
        <v>3683</v>
      </c>
      <c r="O428" s="3" t="s">
        <v>551</v>
      </c>
      <c r="P428" s="3" t="s">
        <v>552</v>
      </c>
      <c r="Q428" s="3" t="s">
        <v>805</v>
      </c>
      <c r="R428" s="1" t="s">
        <v>677</v>
      </c>
      <c r="S428" s="8">
        <v>1.488</v>
      </c>
      <c r="T428" s="1">
        <v>24</v>
      </c>
    </row>
    <row r="429" spans="1:20" x14ac:dyDescent="0.2">
      <c r="A429" t="s">
        <v>495</v>
      </c>
      <c r="B429" s="1" t="s">
        <v>3792</v>
      </c>
      <c r="C429" s="2">
        <v>34813</v>
      </c>
      <c r="D429" s="1">
        <v>44</v>
      </c>
      <c r="E429" s="1" t="s">
        <v>506</v>
      </c>
      <c r="F429">
        <v>64</v>
      </c>
      <c r="J429" t="s">
        <v>1411</v>
      </c>
      <c r="K429" t="s">
        <v>1249</v>
      </c>
      <c r="L429" t="s">
        <v>496</v>
      </c>
      <c r="M429" t="s">
        <v>497</v>
      </c>
      <c r="N429" t="s">
        <v>3556</v>
      </c>
      <c r="O429" s="3" t="s">
        <v>554</v>
      </c>
      <c r="R429" s="1" t="s">
        <v>2798</v>
      </c>
      <c r="S429" s="8">
        <v>0.8</v>
      </c>
    </row>
    <row r="430" spans="1:20" x14ac:dyDescent="0.2">
      <c r="A430" t="s">
        <v>3790</v>
      </c>
      <c r="B430" s="1" t="s">
        <v>3791</v>
      </c>
      <c r="C430" s="2">
        <v>34814</v>
      </c>
      <c r="D430" s="1">
        <v>75</v>
      </c>
      <c r="E430" s="1" t="s">
        <v>506</v>
      </c>
      <c r="F430">
        <v>75</v>
      </c>
      <c r="J430" t="s">
        <v>1411</v>
      </c>
      <c r="K430" t="s">
        <v>1244</v>
      </c>
      <c r="N430" t="s">
        <v>803</v>
      </c>
      <c r="O430" s="3" t="s">
        <v>553</v>
      </c>
      <c r="R430" s="1" t="s">
        <v>2798</v>
      </c>
      <c r="S430" s="8">
        <v>0.9</v>
      </c>
      <c r="T430" s="1">
        <v>5</v>
      </c>
    </row>
    <row r="431" spans="1:20" x14ac:dyDescent="0.2">
      <c r="A431" t="s">
        <v>2593</v>
      </c>
      <c r="B431" s="1" t="s">
        <v>2594</v>
      </c>
      <c r="C431" s="2">
        <v>34816</v>
      </c>
      <c r="D431" s="1">
        <v>65</v>
      </c>
      <c r="E431" s="1" t="s">
        <v>814</v>
      </c>
      <c r="F431">
        <v>70</v>
      </c>
      <c r="J431" t="s">
        <v>1411</v>
      </c>
      <c r="K431" t="s">
        <v>4408</v>
      </c>
      <c r="N431" t="s">
        <v>797</v>
      </c>
      <c r="O431" s="3" t="s">
        <v>5467</v>
      </c>
      <c r="R431" s="1" t="s">
        <v>2798</v>
      </c>
      <c r="T431" s="1">
        <v>3</v>
      </c>
    </row>
    <row r="432" spans="1:20" x14ac:dyDescent="0.2">
      <c r="A432" t="s">
        <v>3661</v>
      </c>
      <c r="B432" s="1" t="s">
        <v>2595</v>
      </c>
      <c r="C432" s="2">
        <v>34821</v>
      </c>
      <c r="D432" s="1">
        <v>38</v>
      </c>
      <c r="E432" s="1" t="s">
        <v>3667</v>
      </c>
      <c r="F432">
        <v>60</v>
      </c>
      <c r="J432" t="s">
        <v>1411</v>
      </c>
      <c r="K432" t="s">
        <v>4406</v>
      </c>
      <c r="L432" t="s">
        <v>1256</v>
      </c>
      <c r="M432" t="s">
        <v>1513</v>
      </c>
      <c r="N432" t="s">
        <v>3676</v>
      </c>
      <c r="O432" s="3" t="s">
        <v>5468</v>
      </c>
      <c r="R432" s="1" t="s">
        <v>2798</v>
      </c>
      <c r="S432" s="8">
        <v>1.5</v>
      </c>
      <c r="T432" s="1">
        <v>8</v>
      </c>
    </row>
    <row r="433" spans="1:20" x14ac:dyDescent="0.2">
      <c r="A433" t="s">
        <v>4162</v>
      </c>
      <c r="B433" s="1" t="s">
        <v>2596</v>
      </c>
      <c r="C433" s="2">
        <v>34827</v>
      </c>
      <c r="D433" s="1">
        <v>10</v>
      </c>
      <c r="E433" s="1" t="s">
        <v>815</v>
      </c>
      <c r="F433">
        <v>93</v>
      </c>
      <c r="J433" t="s">
        <v>1672</v>
      </c>
      <c r="K433" t="s">
        <v>1246</v>
      </c>
      <c r="N433" t="s">
        <v>3683</v>
      </c>
      <c r="O433" s="3" t="s">
        <v>540</v>
      </c>
      <c r="P433" s="3" t="s">
        <v>5469</v>
      </c>
      <c r="R433" s="1" t="s">
        <v>677</v>
      </c>
      <c r="S433" s="8">
        <v>0.6</v>
      </c>
      <c r="T433" s="1">
        <v>5</v>
      </c>
    </row>
    <row r="434" spans="1:20" x14ac:dyDescent="0.2">
      <c r="A434" t="s">
        <v>2597</v>
      </c>
      <c r="B434" s="1" t="s">
        <v>2598</v>
      </c>
      <c r="C434" s="2">
        <v>34829</v>
      </c>
      <c r="D434" s="1">
        <v>47</v>
      </c>
      <c r="E434" s="1" t="s">
        <v>506</v>
      </c>
      <c r="F434">
        <v>77</v>
      </c>
      <c r="J434" t="s">
        <v>1411</v>
      </c>
      <c r="K434" t="s">
        <v>4407</v>
      </c>
      <c r="L434" t="s">
        <v>2373</v>
      </c>
      <c r="M434" t="s">
        <v>4355</v>
      </c>
      <c r="N434" t="s">
        <v>3416</v>
      </c>
      <c r="O434" s="3" t="s">
        <v>5470</v>
      </c>
      <c r="R434" s="1" t="s">
        <v>2798</v>
      </c>
      <c r="S434" s="8">
        <v>0.9</v>
      </c>
      <c r="T434" s="1">
        <v>4</v>
      </c>
    </row>
    <row r="435" spans="1:20" x14ac:dyDescent="0.2">
      <c r="A435" t="s">
        <v>5472</v>
      </c>
      <c r="B435" s="1" t="s">
        <v>3564</v>
      </c>
      <c r="C435" s="2">
        <v>34830</v>
      </c>
      <c r="D435" s="1">
        <v>160</v>
      </c>
      <c r="E435" s="1" t="s">
        <v>3674</v>
      </c>
      <c r="F435">
        <v>81</v>
      </c>
      <c r="J435" t="s">
        <v>3675</v>
      </c>
      <c r="K435" t="s">
        <v>1244</v>
      </c>
      <c r="N435" t="s">
        <v>2838</v>
      </c>
      <c r="O435" s="3" t="s">
        <v>5473</v>
      </c>
      <c r="P435" s="3" t="s">
        <v>5471</v>
      </c>
      <c r="R435" s="1" t="s">
        <v>2798</v>
      </c>
      <c r="S435" s="8">
        <v>4.9000000000000004</v>
      </c>
      <c r="T435" s="1">
        <v>29</v>
      </c>
    </row>
    <row r="436" spans="1:20" x14ac:dyDescent="0.2">
      <c r="A436" t="s">
        <v>3649</v>
      </c>
      <c r="B436" s="1" t="s">
        <v>3565</v>
      </c>
      <c r="C436" s="2">
        <v>34831</v>
      </c>
      <c r="D436" s="1">
        <v>144</v>
      </c>
      <c r="E436" s="1" t="s">
        <v>2554</v>
      </c>
      <c r="F436">
        <v>93</v>
      </c>
      <c r="I436" s="1">
        <v>1</v>
      </c>
      <c r="J436" t="s">
        <v>1412</v>
      </c>
      <c r="K436" t="s">
        <v>1244</v>
      </c>
      <c r="L436" t="s">
        <v>1099</v>
      </c>
      <c r="M436" t="s">
        <v>4455</v>
      </c>
      <c r="N436"/>
      <c r="P436" s="3" t="s">
        <v>1606</v>
      </c>
      <c r="R436" s="1" t="s">
        <v>2798</v>
      </c>
    </row>
    <row r="437" spans="1:20" x14ac:dyDescent="0.2">
      <c r="A437" t="s">
        <v>3566</v>
      </c>
      <c r="B437" s="1" t="s">
        <v>3567</v>
      </c>
      <c r="C437" s="2">
        <v>34842</v>
      </c>
      <c r="D437" s="1">
        <v>137</v>
      </c>
      <c r="E437" s="1" t="s">
        <v>3667</v>
      </c>
      <c r="F437">
        <v>62</v>
      </c>
      <c r="J437" t="s">
        <v>1411</v>
      </c>
      <c r="K437" t="s">
        <v>2403</v>
      </c>
      <c r="N437" t="s">
        <v>4165</v>
      </c>
      <c r="O437" s="3" t="s">
        <v>3947</v>
      </c>
      <c r="R437" s="1" t="s">
        <v>2798</v>
      </c>
      <c r="S437" s="8">
        <v>0.7</v>
      </c>
      <c r="T437" s="1">
        <v>3</v>
      </c>
    </row>
    <row r="438" spans="1:20" x14ac:dyDescent="0.2">
      <c r="A438" t="s">
        <v>3568</v>
      </c>
      <c r="B438" s="1" t="s">
        <v>3569</v>
      </c>
      <c r="C438" s="2">
        <v>34844</v>
      </c>
      <c r="D438" s="1">
        <v>154</v>
      </c>
      <c r="E438" s="1" t="s">
        <v>2846</v>
      </c>
      <c r="F438">
        <v>63</v>
      </c>
      <c r="J438" t="s">
        <v>399</v>
      </c>
      <c r="K438" t="s">
        <v>2403</v>
      </c>
      <c r="N438" t="s">
        <v>1965</v>
      </c>
      <c r="O438" s="3" t="s">
        <v>5474</v>
      </c>
      <c r="R438" s="1" t="s">
        <v>2798</v>
      </c>
      <c r="S438" s="8">
        <v>1.2</v>
      </c>
    </row>
    <row r="439" spans="1:20" x14ac:dyDescent="0.2">
      <c r="A439" t="s">
        <v>3571</v>
      </c>
      <c r="B439" s="1" t="s">
        <v>3572</v>
      </c>
      <c r="C439" s="2">
        <v>34850</v>
      </c>
      <c r="D439" s="1">
        <v>40</v>
      </c>
      <c r="E439" s="1" t="s">
        <v>795</v>
      </c>
      <c r="F439">
        <v>65</v>
      </c>
      <c r="I439" s="1">
        <v>3</v>
      </c>
      <c r="J439" t="s">
        <v>1413</v>
      </c>
      <c r="K439" t="s">
        <v>1247</v>
      </c>
      <c r="L439" t="s">
        <v>2586</v>
      </c>
      <c r="M439" t="s">
        <v>5553</v>
      </c>
      <c r="N439"/>
      <c r="R439" s="1" t="s">
        <v>2798</v>
      </c>
    </row>
    <row r="440" spans="1:20" x14ac:dyDescent="0.2">
      <c r="A440" t="s">
        <v>3573</v>
      </c>
      <c r="B440" s="1" t="s">
        <v>3574</v>
      </c>
      <c r="C440" s="2">
        <v>34851</v>
      </c>
      <c r="D440" s="1">
        <v>20</v>
      </c>
      <c r="E440" s="1" t="s">
        <v>3674</v>
      </c>
      <c r="F440">
        <v>92</v>
      </c>
      <c r="I440" s="1">
        <v>1</v>
      </c>
      <c r="J440" t="s">
        <v>1413</v>
      </c>
      <c r="K440" t="s">
        <v>1249</v>
      </c>
      <c r="N440" t="s">
        <v>3652</v>
      </c>
      <c r="O440" s="3" t="s">
        <v>5475</v>
      </c>
      <c r="R440" s="1" t="s">
        <v>2798</v>
      </c>
    </row>
    <row r="441" spans="1:20" x14ac:dyDescent="0.2">
      <c r="A441" t="s">
        <v>2223</v>
      </c>
      <c r="B441" s="1" t="s">
        <v>3570</v>
      </c>
      <c r="C441" s="2">
        <v>34852</v>
      </c>
      <c r="D441" s="1">
        <v>40</v>
      </c>
      <c r="E441" s="1" t="s">
        <v>3650</v>
      </c>
      <c r="F441">
        <v>93</v>
      </c>
      <c r="J441" t="s">
        <v>1412</v>
      </c>
      <c r="K441" t="s">
        <v>676</v>
      </c>
      <c r="L441" t="s">
        <v>4971</v>
      </c>
      <c r="M441" t="s">
        <v>4086</v>
      </c>
      <c r="N441" t="s">
        <v>811</v>
      </c>
      <c r="O441" s="3" t="s">
        <v>240</v>
      </c>
      <c r="R441" s="1" t="s">
        <v>2798</v>
      </c>
      <c r="S441" s="8">
        <v>0.3</v>
      </c>
    </row>
    <row r="442" spans="1:20" x14ac:dyDescent="0.2">
      <c r="A442" t="s">
        <v>3578</v>
      </c>
      <c r="B442" s="1" t="s">
        <v>4377</v>
      </c>
      <c r="C442" s="2">
        <v>34858</v>
      </c>
      <c r="D442" s="1">
        <v>160</v>
      </c>
      <c r="E442" s="1" t="s">
        <v>2846</v>
      </c>
      <c r="F442">
        <v>64</v>
      </c>
      <c r="J442" t="s">
        <v>399</v>
      </c>
      <c r="K442" t="s">
        <v>2403</v>
      </c>
      <c r="N442" t="s">
        <v>1965</v>
      </c>
      <c r="O442" s="3" t="s">
        <v>821</v>
      </c>
      <c r="R442" s="1" t="s">
        <v>2798</v>
      </c>
      <c r="S442" s="8">
        <v>4.8</v>
      </c>
      <c r="T442" s="1">
        <v>24</v>
      </c>
    </row>
    <row r="443" spans="1:20" x14ac:dyDescent="0.2">
      <c r="A443" t="s">
        <v>3790</v>
      </c>
      <c r="B443" s="1" t="s">
        <v>3575</v>
      </c>
      <c r="C443" s="2">
        <v>34859</v>
      </c>
      <c r="D443" s="1">
        <v>74</v>
      </c>
      <c r="E443" s="1" t="s">
        <v>795</v>
      </c>
      <c r="F443">
        <v>93</v>
      </c>
      <c r="I443" s="1">
        <v>1</v>
      </c>
      <c r="J443" t="s">
        <v>1412</v>
      </c>
      <c r="K443" t="s">
        <v>1244</v>
      </c>
      <c r="N443" t="s">
        <v>803</v>
      </c>
      <c r="O443" s="3" t="s">
        <v>819</v>
      </c>
      <c r="R443" s="1" t="s">
        <v>2798</v>
      </c>
      <c r="T443" s="1">
        <v>24</v>
      </c>
    </row>
    <row r="444" spans="1:20" x14ac:dyDescent="0.2">
      <c r="A444" t="s">
        <v>3576</v>
      </c>
      <c r="B444" s="1" t="s">
        <v>3577</v>
      </c>
      <c r="C444" s="2">
        <v>34859</v>
      </c>
      <c r="D444" s="1">
        <v>180</v>
      </c>
      <c r="E444" s="1" t="s">
        <v>816</v>
      </c>
      <c r="F444">
        <v>86</v>
      </c>
      <c r="J444" t="s">
        <v>2847</v>
      </c>
      <c r="K444" t="s">
        <v>1245</v>
      </c>
      <c r="N444" t="s">
        <v>1122</v>
      </c>
      <c r="O444" s="3" t="s">
        <v>820</v>
      </c>
      <c r="P444" s="3" t="s">
        <v>5478</v>
      </c>
      <c r="Q444" s="3" t="s">
        <v>5477</v>
      </c>
      <c r="R444" s="1" t="s">
        <v>5476</v>
      </c>
      <c r="S444" s="8">
        <v>8</v>
      </c>
      <c r="T444" s="1">
        <v>24</v>
      </c>
    </row>
    <row r="445" spans="1:20" x14ac:dyDescent="0.2">
      <c r="A445" t="s">
        <v>2689</v>
      </c>
      <c r="B445" s="1" t="s">
        <v>4378</v>
      </c>
      <c r="C445" s="2">
        <v>34863</v>
      </c>
      <c r="D445" s="1">
        <v>78</v>
      </c>
      <c r="E445" s="1" t="s">
        <v>2846</v>
      </c>
      <c r="F445">
        <v>46</v>
      </c>
      <c r="J445" t="s">
        <v>399</v>
      </c>
      <c r="K445" t="s">
        <v>4407</v>
      </c>
      <c r="N445" t="s">
        <v>2848</v>
      </c>
      <c r="O445" s="3" t="s">
        <v>822</v>
      </c>
      <c r="R445" s="1" t="s">
        <v>2798</v>
      </c>
      <c r="T445" s="1">
        <v>24</v>
      </c>
    </row>
    <row r="446" spans="1:20" x14ac:dyDescent="0.2">
      <c r="A446" t="s">
        <v>4379</v>
      </c>
      <c r="B446" s="1" t="s">
        <v>4380</v>
      </c>
      <c r="C446" s="2">
        <v>34864</v>
      </c>
      <c r="D446" s="1">
        <v>150</v>
      </c>
      <c r="E446" s="1" t="s">
        <v>2846</v>
      </c>
      <c r="F446">
        <v>54</v>
      </c>
      <c r="J446" t="s">
        <v>399</v>
      </c>
      <c r="K446" t="s">
        <v>1249</v>
      </c>
      <c r="N446" t="s">
        <v>507</v>
      </c>
      <c r="O446" s="3" t="s">
        <v>823</v>
      </c>
      <c r="R446" s="1" t="s">
        <v>2798</v>
      </c>
      <c r="S446" s="8">
        <v>2.6</v>
      </c>
      <c r="T446" s="1">
        <v>12</v>
      </c>
    </row>
    <row r="447" spans="1:20" x14ac:dyDescent="0.2">
      <c r="A447" t="s">
        <v>4381</v>
      </c>
      <c r="B447" s="1" t="s">
        <v>4382</v>
      </c>
      <c r="C447" s="2">
        <v>34865</v>
      </c>
      <c r="D447" s="1">
        <v>72</v>
      </c>
      <c r="E447" s="1" t="s">
        <v>795</v>
      </c>
      <c r="F447">
        <v>91</v>
      </c>
      <c r="J447" t="s">
        <v>3675</v>
      </c>
      <c r="K447" t="s">
        <v>4406</v>
      </c>
      <c r="N447" t="s">
        <v>3676</v>
      </c>
      <c r="O447" s="3" t="s">
        <v>1226</v>
      </c>
      <c r="R447" s="1" t="s">
        <v>2798</v>
      </c>
      <c r="S447" s="8">
        <v>6</v>
      </c>
    </row>
    <row r="448" spans="1:20" x14ac:dyDescent="0.2">
      <c r="A448" t="s">
        <v>809</v>
      </c>
      <c r="B448" s="1" t="s">
        <v>4383</v>
      </c>
      <c r="C448" s="2">
        <v>34866</v>
      </c>
      <c r="D448" s="1">
        <v>160</v>
      </c>
      <c r="E448" s="1" t="s">
        <v>3674</v>
      </c>
      <c r="F448">
        <v>92</v>
      </c>
      <c r="J448" t="s">
        <v>3675</v>
      </c>
      <c r="K448" t="s">
        <v>1244</v>
      </c>
      <c r="L448" t="s">
        <v>2119</v>
      </c>
      <c r="M448" t="s">
        <v>5553</v>
      </c>
      <c r="N448" t="s">
        <v>2838</v>
      </c>
      <c r="O448" s="3" t="s">
        <v>1227</v>
      </c>
      <c r="P448" s="3" t="s">
        <v>5471</v>
      </c>
      <c r="R448" s="1" t="s">
        <v>2798</v>
      </c>
      <c r="S448" s="8">
        <v>4.9000000000000004</v>
      </c>
    </row>
    <row r="449" spans="1:20" x14ac:dyDescent="0.2">
      <c r="A449" t="s">
        <v>3566</v>
      </c>
      <c r="B449" s="1" t="s">
        <v>4384</v>
      </c>
      <c r="C449" s="2">
        <v>34869</v>
      </c>
      <c r="D449" s="1">
        <v>78</v>
      </c>
      <c r="E449" s="1" t="s">
        <v>3667</v>
      </c>
      <c r="F449">
        <v>47</v>
      </c>
      <c r="J449" t="s">
        <v>1411</v>
      </c>
      <c r="K449" t="s">
        <v>2402</v>
      </c>
      <c r="N449" t="s">
        <v>1123</v>
      </c>
      <c r="O449" s="3" t="s">
        <v>1228</v>
      </c>
      <c r="R449" s="1" t="s">
        <v>2798</v>
      </c>
      <c r="S449" s="8">
        <v>5</v>
      </c>
      <c r="T449" s="1">
        <v>5</v>
      </c>
    </row>
    <row r="450" spans="1:20" x14ac:dyDescent="0.2">
      <c r="A450" t="s">
        <v>3571</v>
      </c>
      <c r="B450" s="1" t="s">
        <v>4385</v>
      </c>
      <c r="C450" s="2">
        <v>34871</v>
      </c>
      <c r="D450" s="1">
        <v>228</v>
      </c>
      <c r="E450" s="1" t="s">
        <v>3650</v>
      </c>
      <c r="F450">
        <v>82</v>
      </c>
      <c r="I450" s="1">
        <v>8</v>
      </c>
      <c r="J450" t="s">
        <v>1413</v>
      </c>
      <c r="K450" t="s">
        <v>147</v>
      </c>
      <c r="L450" t="s">
        <v>2586</v>
      </c>
      <c r="M450" t="s">
        <v>5553</v>
      </c>
      <c r="N450" t="s">
        <v>1124</v>
      </c>
      <c r="O450" s="3" t="s">
        <v>1229</v>
      </c>
      <c r="R450" s="1" t="s">
        <v>2798</v>
      </c>
    </row>
    <row r="451" spans="1:20" x14ac:dyDescent="0.2">
      <c r="A451" t="s">
        <v>840</v>
      </c>
      <c r="B451" s="1" t="s">
        <v>4386</v>
      </c>
      <c r="C451" s="2">
        <v>34872</v>
      </c>
      <c r="D451" s="1">
        <v>57</v>
      </c>
      <c r="E451" s="1" t="s">
        <v>817</v>
      </c>
      <c r="F451">
        <v>85</v>
      </c>
      <c r="I451" s="1">
        <v>10</v>
      </c>
      <c r="J451" t="s">
        <v>1413</v>
      </c>
      <c r="K451" t="s">
        <v>2403</v>
      </c>
      <c r="N451" t="s">
        <v>4165</v>
      </c>
      <c r="O451" s="3" t="s">
        <v>1230</v>
      </c>
      <c r="R451" s="1" t="s">
        <v>2798</v>
      </c>
      <c r="S451" s="8">
        <v>2.2000000000000002</v>
      </c>
      <c r="T451" s="1">
        <v>24</v>
      </c>
    </row>
    <row r="452" spans="1:20" x14ac:dyDescent="0.2">
      <c r="A452" t="s">
        <v>4387</v>
      </c>
      <c r="B452" s="1" t="s">
        <v>4388</v>
      </c>
      <c r="C452" s="2">
        <v>34873</v>
      </c>
      <c r="D452" s="1">
        <v>124</v>
      </c>
      <c r="E452" s="1" t="s">
        <v>3667</v>
      </c>
      <c r="F452">
        <v>56</v>
      </c>
      <c r="J452" t="s">
        <v>1411</v>
      </c>
      <c r="K452" t="s">
        <v>2403</v>
      </c>
      <c r="N452" t="s">
        <v>4165</v>
      </c>
      <c r="O452" s="3" t="s">
        <v>1231</v>
      </c>
      <c r="R452" s="1" t="s">
        <v>2798</v>
      </c>
      <c r="S452" s="8">
        <v>2.6</v>
      </c>
      <c r="T452" s="1">
        <v>12</v>
      </c>
    </row>
    <row r="453" spans="1:20" x14ac:dyDescent="0.2">
      <c r="A453" t="s">
        <v>4911</v>
      </c>
      <c r="B453" s="1" t="s">
        <v>993</v>
      </c>
      <c r="C453" s="2">
        <v>34877</v>
      </c>
      <c r="D453" s="1">
        <v>39</v>
      </c>
      <c r="E453" s="1" t="s">
        <v>1666</v>
      </c>
      <c r="F453">
        <v>79</v>
      </c>
      <c r="I453" s="1">
        <v>4</v>
      </c>
      <c r="J453" t="s">
        <v>1413</v>
      </c>
      <c r="K453" t="s">
        <v>2402</v>
      </c>
      <c r="N453" t="s">
        <v>1125</v>
      </c>
      <c r="O453" s="3" t="s">
        <v>1232</v>
      </c>
      <c r="R453" s="1" t="s">
        <v>2798</v>
      </c>
      <c r="S453" s="8">
        <v>0.8</v>
      </c>
      <c r="T453" s="1">
        <v>24</v>
      </c>
    </row>
    <row r="454" spans="1:20" x14ac:dyDescent="0.2">
      <c r="A454" t="s">
        <v>994</v>
      </c>
      <c r="B454" s="1" t="s">
        <v>995</v>
      </c>
      <c r="C454" s="2">
        <v>34878</v>
      </c>
      <c r="D454" s="1">
        <v>25</v>
      </c>
      <c r="E454" s="1" t="s">
        <v>3650</v>
      </c>
      <c r="F454">
        <v>79</v>
      </c>
      <c r="I454" s="1">
        <v>16</v>
      </c>
      <c r="J454" t="s">
        <v>1412</v>
      </c>
      <c r="K454" t="s">
        <v>1249</v>
      </c>
      <c r="N454" t="s">
        <v>3556</v>
      </c>
      <c r="O454" s="3" t="s">
        <v>1233</v>
      </c>
      <c r="R454" s="1" t="s">
        <v>2798</v>
      </c>
      <c r="S454" s="8">
        <v>0.1</v>
      </c>
      <c r="T454" s="1">
        <v>4</v>
      </c>
    </row>
    <row r="455" spans="1:20" x14ac:dyDescent="0.2">
      <c r="A455" t="s">
        <v>996</v>
      </c>
      <c r="B455" s="1" t="s">
        <v>997</v>
      </c>
      <c r="C455" s="2">
        <v>34879</v>
      </c>
      <c r="D455" s="1">
        <v>154</v>
      </c>
      <c r="E455" s="1" t="s">
        <v>2846</v>
      </c>
      <c r="F455">
        <v>75</v>
      </c>
      <c r="J455" t="s">
        <v>399</v>
      </c>
      <c r="K455" t="s">
        <v>2403</v>
      </c>
      <c r="N455" t="s">
        <v>4165</v>
      </c>
      <c r="O455" s="3" t="s">
        <v>1234</v>
      </c>
      <c r="R455" s="1" t="s">
        <v>2798</v>
      </c>
      <c r="S455" s="8">
        <v>4.3</v>
      </c>
      <c r="T455" s="1">
        <v>24</v>
      </c>
    </row>
    <row r="456" spans="1:20" x14ac:dyDescent="0.2">
      <c r="A456" t="s">
        <v>3568</v>
      </c>
      <c r="B456" s="1" t="s">
        <v>998</v>
      </c>
      <c r="C456" s="2">
        <v>34886</v>
      </c>
      <c r="D456" s="1">
        <v>112</v>
      </c>
      <c r="E456" s="1" t="s">
        <v>2846</v>
      </c>
      <c r="F456">
        <v>88</v>
      </c>
      <c r="J456" t="s">
        <v>2847</v>
      </c>
      <c r="K456" t="s">
        <v>1245</v>
      </c>
      <c r="N456" t="s">
        <v>515</v>
      </c>
      <c r="O456" s="3" t="s">
        <v>1235</v>
      </c>
      <c r="R456" s="1" t="s">
        <v>2798</v>
      </c>
      <c r="S456" s="8">
        <v>1.1000000000000001</v>
      </c>
      <c r="T456" s="1">
        <v>21</v>
      </c>
    </row>
    <row r="457" spans="1:20" x14ac:dyDescent="0.2">
      <c r="A457" t="s">
        <v>495</v>
      </c>
      <c r="B457" s="1" t="s">
        <v>999</v>
      </c>
      <c r="C457" s="2">
        <v>34887</v>
      </c>
      <c r="D457" s="1">
        <v>64</v>
      </c>
      <c r="E457" s="1" t="s">
        <v>2846</v>
      </c>
      <c r="F457">
        <v>57</v>
      </c>
      <c r="J457" t="s">
        <v>1411</v>
      </c>
      <c r="K457" t="s">
        <v>1249</v>
      </c>
      <c r="L457" t="s">
        <v>496</v>
      </c>
      <c r="M457" t="s">
        <v>497</v>
      </c>
      <c r="N457" t="s">
        <v>5087</v>
      </c>
      <c r="O457" s="3" t="s">
        <v>1236</v>
      </c>
      <c r="R457" s="1" t="s">
        <v>2798</v>
      </c>
      <c r="S457" s="8">
        <v>3.1</v>
      </c>
      <c r="T457" s="1">
        <v>12</v>
      </c>
    </row>
    <row r="458" spans="1:20" x14ac:dyDescent="0.2">
      <c r="A458" t="s">
        <v>2048</v>
      </c>
      <c r="B458" s="1" t="s">
        <v>2049</v>
      </c>
      <c r="C458" s="2">
        <v>34890</v>
      </c>
      <c r="D458" s="1">
        <v>32</v>
      </c>
      <c r="E458" s="1" t="s">
        <v>3667</v>
      </c>
      <c r="F458">
        <v>64</v>
      </c>
      <c r="J458" t="s">
        <v>1411</v>
      </c>
      <c r="K458" t="s">
        <v>146</v>
      </c>
      <c r="N458" t="s">
        <v>626</v>
      </c>
      <c r="O458" s="3" t="s">
        <v>1407</v>
      </c>
      <c r="R458" s="1" t="s">
        <v>2798</v>
      </c>
      <c r="S458" s="8">
        <v>0.4</v>
      </c>
      <c r="T458" s="1">
        <v>2</v>
      </c>
    </row>
    <row r="459" spans="1:20" x14ac:dyDescent="0.2">
      <c r="A459" t="s">
        <v>2048</v>
      </c>
      <c r="B459" s="1" t="s">
        <v>2050</v>
      </c>
      <c r="C459" s="2">
        <v>34890</v>
      </c>
      <c r="D459" s="1">
        <v>160</v>
      </c>
      <c r="E459" s="1" t="s">
        <v>3667</v>
      </c>
      <c r="F459">
        <v>51</v>
      </c>
      <c r="J459" t="s">
        <v>1411</v>
      </c>
      <c r="K459" t="s">
        <v>146</v>
      </c>
      <c r="N459" t="s">
        <v>626</v>
      </c>
      <c r="O459" s="3" t="s">
        <v>1408</v>
      </c>
      <c r="R459" s="1" t="s">
        <v>2798</v>
      </c>
      <c r="S459" s="8">
        <v>0.3</v>
      </c>
      <c r="T459" s="1">
        <v>2</v>
      </c>
    </row>
    <row r="460" spans="1:20" x14ac:dyDescent="0.2">
      <c r="A460" t="s">
        <v>809</v>
      </c>
      <c r="B460" s="1" t="s">
        <v>2051</v>
      </c>
      <c r="C460" s="2">
        <v>34891</v>
      </c>
      <c r="D460" s="1">
        <v>73</v>
      </c>
      <c r="E460" s="1" t="s">
        <v>3674</v>
      </c>
      <c r="F460">
        <v>79</v>
      </c>
      <c r="I460" s="1">
        <v>8</v>
      </c>
      <c r="J460" t="s">
        <v>1413</v>
      </c>
      <c r="K460" t="s">
        <v>1244</v>
      </c>
      <c r="L460" t="s">
        <v>2119</v>
      </c>
      <c r="M460" t="s">
        <v>5553</v>
      </c>
      <c r="N460" t="s">
        <v>2838</v>
      </c>
      <c r="O460" s="3" t="s">
        <v>1409</v>
      </c>
      <c r="R460" s="1" t="s">
        <v>2798</v>
      </c>
      <c r="S460" s="8">
        <v>1.2</v>
      </c>
      <c r="T460" s="1">
        <v>24</v>
      </c>
    </row>
    <row r="461" spans="1:20" x14ac:dyDescent="0.2">
      <c r="A461" t="s">
        <v>4911</v>
      </c>
      <c r="B461" s="1" t="s">
        <v>2052</v>
      </c>
      <c r="C461" s="2">
        <v>34897</v>
      </c>
      <c r="D461" s="1">
        <v>39</v>
      </c>
      <c r="E461" s="1" t="s">
        <v>1666</v>
      </c>
      <c r="F461">
        <v>63</v>
      </c>
      <c r="I461" s="1">
        <v>4</v>
      </c>
      <c r="J461" t="s">
        <v>1413</v>
      </c>
      <c r="K461" t="s">
        <v>2402</v>
      </c>
      <c r="N461" t="s">
        <v>1125</v>
      </c>
      <c r="O461" s="3" t="s">
        <v>1232</v>
      </c>
      <c r="R461" s="1" t="s">
        <v>2798</v>
      </c>
      <c r="S461" s="8">
        <v>0.8</v>
      </c>
      <c r="T461" s="1">
        <v>25</v>
      </c>
    </row>
    <row r="462" spans="1:20" x14ac:dyDescent="0.2">
      <c r="A462" t="s">
        <v>1677</v>
      </c>
      <c r="B462" s="1" t="s">
        <v>2058</v>
      </c>
      <c r="C462" s="2">
        <v>34898</v>
      </c>
      <c r="D462" s="1">
        <v>338</v>
      </c>
      <c r="E462" s="1" t="s">
        <v>2846</v>
      </c>
      <c r="F462">
        <v>69</v>
      </c>
      <c r="J462" t="s">
        <v>1414</v>
      </c>
      <c r="K462" t="s">
        <v>724</v>
      </c>
      <c r="L462" t="s">
        <v>4109</v>
      </c>
      <c r="M462" t="s">
        <v>5207</v>
      </c>
      <c r="N462" t="s">
        <v>5091</v>
      </c>
      <c r="O462" s="3" t="s">
        <v>885</v>
      </c>
      <c r="R462" s="1" t="s">
        <v>2798</v>
      </c>
      <c r="S462" s="8">
        <v>1.2</v>
      </c>
      <c r="T462" s="1">
        <v>48</v>
      </c>
    </row>
    <row r="463" spans="1:20" x14ac:dyDescent="0.2">
      <c r="A463" t="s">
        <v>1000</v>
      </c>
      <c r="B463" s="1" t="s">
        <v>1001</v>
      </c>
      <c r="C463" s="2">
        <v>34900</v>
      </c>
      <c r="D463" s="1">
        <v>70</v>
      </c>
      <c r="E463" s="1" t="s">
        <v>3667</v>
      </c>
      <c r="F463">
        <v>67</v>
      </c>
      <c r="J463" t="s">
        <v>1411</v>
      </c>
      <c r="K463" t="s">
        <v>1249</v>
      </c>
      <c r="L463" t="s">
        <v>3775</v>
      </c>
      <c r="M463" t="s">
        <v>580</v>
      </c>
      <c r="N463" t="s">
        <v>5088</v>
      </c>
      <c r="O463" s="3" t="s">
        <v>4357</v>
      </c>
      <c r="R463" s="1" t="s">
        <v>2798</v>
      </c>
      <c r="S463" s="8">
        <v>2.5</v>
      </c>
      <c r="T463" s="1">
        <v>12</v>
      </c>
    </row>
    <row r="464" spans="1:20" x14ac:dyDescent="0.2">
      <c r="A464" t="s">
        <v>2063</v>
      </c>
      <c r="B464" s="1" t="s">
        <v>2064</v>
      </c>
      <c r="C464" s="2">
        <v>34901</v>
      </c>
      <c r="D464" s="1">
        <v>86</v>
      </c>
      <c r="E464" s="1" t="s">
        <v>2846</v>
      </c>
      <c r="F464">
        <v>83</v>
      </c>
      <c r="J464" t="s">
        <v>2847</v>
      </c>
      <c r="K464" t="s">
        <v>724</v>
      </c>
      <c r="L464" t="s">
        <v>4109</v>
      </c>
      <c r="M464" t="s">
        <v>5207</v>
      </c>
      <c r="N464" t="s">
        <v>5091</v>
      </c>
      <c r="O464" s="3" t="s">
        <v>2903</v>
      </c>
      <c r="R464" s="1" t="s">
        <v>2798</v>
      </c>
      <c r="S464" s="8">
        <v>1.8</v>
      </c>
      <c r="T464" s="1">
        <v>12</v>
      </c>
    </row>
    <row r="465" spans="1:20" x14ac:dyDescent="0.2">
      <c r="A465" t="s">
        <v>1677</v>
      </c>
      <c r="B465" s="1" t="s">
        <v>2062</v>
      </c>
      <c r="C465" s="2">
        <v>34901</v>
      </c>
      <c r="D465" s="1">
        <v>61</v>
      </c>
      <c r="E465" s="1" t="s">
        <v>2846</v>
      </c>
      <c r="F465">
        <v>77</v>
      </c>
      <c r="J465" t="s">
        <v>2847</v>
      </c>
      <c r="K465" t="s">
        <v>724</v>
      </c>
      <c r="L465" t="s">
        <v>4109</v>
      </c>
      <c r="M465" t="s">
        <v>5207</v>
      </c>
      <c r="N465" t="s">
        <v>5091</v>
      </c>
      <c r="O465" s="3" t="s">
        <v>2903</v>
      </c>
      <c r="R465" s="1" t="s">
        <v>2798</v>
      </c>
      <c r="S465" s="8">
        <v>1.7</v>
      </c>
      <c r="T465" s="1">
        <v>12</v>
      </c>
    </row>
    <row r="466" spans="1:20" x14ac:dyDescent="0.2">
      <c r="A466" t="s">
        <v>2055</v>
      </c>
      <c r="B466" s="1" t="s">
        <v>2056</v>
      </c>
      <c r="C466" s="2">
        <v>34906</v>
      </c>
      <c r="D466" s="1">
        <v>300</v>
      </c>
      <c r="E466" s="1" t="s">
        <v>2846</v>
      </c>
      <c r="F466">
        <v>60</v>
      </c>
      <c r="J466" t="s">
        <v>399</v>
      </c>
      <c r="K466" t="s">
        <v>5080</v>
      </c>
      <c r="L466" t="s">
        <v>2118</v>
      </c>
      <c r="M466" t="s">
        <v>2234</v>
      </c>
      <c r="N466" t="s">
        <v>5089</v>
      </c>
      <c r="O466" s="3" t="s">
        <v>1999</v>
      </c>
      <c r="R466" s="1" t="s">
        <v>2798</v>
      </c>
      <c r="S466" s="8">
        <v>5</v>
      </c>
      <c r="T466" s="1">
        <v>24</v>
      </c>
    </row>
    <row r="467" spans="1:20" x14ac:dyDescent="0.2">
      <c r="A467" t="s">
        <v>2055</v>
      </c>
      <c r="B467" s="1" t="s">
        <v>2057</v>
      </c>
      <c r="C467" s="2">
        <v>34906</v>
      </c>
      <c r="D467" s="1">
        <v>300</v>
      </c>
      <c r="E467" s="1" t="s">
        <v>2846</v>
      </c>
      <c r="F467">
        <v>77</v>
      </c>
      <c r="J467" t="s">
        <v>2847</v>
      </c>
      <c r="K467" t="s">
        <v>5080</v>
      </c>
      <c r="L467" t="s">
        <v>2118</v>
      </c>
      <c r="M467" t="s">
        <v>2234</v>
      </c>
      <c r="N467" t="s">
        <v>5090</v>
      </c>
      <c r="O467" s="3" t="s">
        <v>884</v>
      </c>
      <c r="R467" s="1" t="s">
        <v>2798</v>
      </c>
      <c r="S467" s="8">
        <v>13.7</v>
      </c>
      <c r="T467" s="1">
        <v>24</v>
      </c>
    </row>
    <row r="468" spans="1:20" x14ac:dyDescent="0.2">
      <c r="A468" t="s">
        <v>2060</v>
      </c>
      <c r="B468" s="1" t="s">
        <v>2061</v>
      </c>
      <c r="C468" s="2">
        <v>34908</v>
      </c>
      <c r="D468" s="1">
        <v>160</v>
      </c>
      <c r="E468" s="1" t="s">
        <v>3674</v>
      </c>
      <c r="F468">
        <v>83</v>
      </c>
      <c r="J468" t="s">
        <v>1413</v>
      </c>
      <c r="K468" t="s">
        <v>1244</v>
      </c>
      <c r="N468" t="s">
        <v>3664</v>
      </c>
      <c r="O468" s="3" t="s">
        <v>2902</v>
      </c>
      <c r="R468" s="1" t="s">
        <v>2798</v>
      </c>
      <c r="S468" s="8">
        <v>0.74</v>
      </c>
      <c r="T468" s="1">
        <v>24</v>
      </c>
    </row>
    <row r="469" spans="1:20" x14ac:dyDescent="0.2">
      <c r="A469" t="s">
        <v>1290</v>
      </c>
      <c r="B469" s="1" t="s">
        <v>2059</v>
      </c>
      <c r="C469" s="2">
        <v>34911</v>
      </c>
      <c r="D469" s="1">
        <v>40</v>
      </c>
      <c r="E469" s="1" t="s">
        <v>407</v>
      </c>
      <c r="F469">
        <v>83</v>
      </c>
      <c r="J469" t="s">
        <v>1126</v>
      </c>
      <c r="K469" t="s">
        <v>5080</v>
      </c>
      <c r="N469" t="s">
        <v>3938</v>
      </c>
      <c r="O469" s="3" t="s">
        <v>2901</v>
      </c>
      <c r="R469" s="1" t="s">
        <v>2798</v>
      </c>
      <c r="S469" s="8">
        <v>0.42</v>
      </c>
      <c r="T469" s="1">
        <v>6</v>
      </c>
    </row>
    <row r="470" spans="1:20" x14ac:dyDescent="0.2">
      <c r="A470" t="s">
        <v>2053</v>
      </c>
      <c r="B470" s="1" t="s">
        <v>2054</v>
      </c>
      <c r="C470" s="2">
        <v>34912</v>
      </c>
      <c r="D470" s="1">
        <v>18</v>
      </c>
      <c r="E470" s="1" t="s">
        <v>3674</v>
      </c>
      <c r="F470">
        <v>62</v>
      </c>
      <c r="I470" s="1">
        <v>1</v>
      </c>
      <c r="J470" t="s">
        <v>1413</v>
      </c>
      <c r="K470" t="s">
        <v>4408</v>
      </c>
      <c r="N470" t="s">
        <v>797</v>
      </c>
      <c r="O470" s="3" t="s">
        <v>1410</v>
      </c>
      <c r="R470" s="1" t="s">
        <v>2798</v>
      </c>
      <c r="S470" s="8">
        <v>7.0000000000000001E-3</v>
      </c>
      <c r="T470" s="1">
        <v>96</v>
      </c>
    </row>
    <row r="471" spans="1:20" x14ac:dyDescent="0.2">
      <c r="A471" t="s">
        <v>2687</v>
      </c>
      <c r="B471" s="1" t="s">
        <v>2065</v>
      </c>
      <c r="C471" s="2">
        <v>34913</v>
      </c>
      <c r="D471" s="1">
        <v>37</v>
      </c>
      <c r="E471" s="1" t="s">
        <v>2846</v>
      </c>
      <c r="F471">
        <v>80</v>
      </c>
      <c r="J471" t="s">
        <v>399</v>
      </c>
      <c r="K471" t="s">
        <v>4406</v>
      </c>
      <c r="M471" t="s">
        <v>4508</v>
      </c>
      <c r="N471" t="s">
        <v>1687</v>
      </c>
      <c r="O471" s="3" t="s">
        <v>1960</v>
      </c>
      <c r="R471" s="1" t="s">
        <v>2798</v>
      </c>
      <c r="S471" s="8">
        <v>4.3</v>
      </c>
      <c r="T471" s="1">
        <v>4.3</v>
      </c>
    </row>
    <row r="472" spans="1:20" x14ac:dyDescent="0.2">
      <c r="A472" t="s">
        <v>1000</v>
      </c>
      <c r="B472" s="1" t="s">
        <v>2066</v>
      </c>
      <c r="C472" s="2">
        <v>34918</v>
      </c>
      <c r="D472" s="1">
        <v>160</v>
      </c>
      <c r="E472" s="1" t="s">
        <v>3667</v>
      </c>
      <c r="F472">
        <v>65</v>
      </c>
      <c r="J472" t="s">
        <v>1411</v>
      </c>
      <c r="K472" t="s">
        <v>5081</v>
      </c>
      <c r="L472" t="s">
        <v>3775</v>
      </c>
      <c r="M472" t="s">
        <v>580</v>
      </c>
      <c r="N472" t="s">
        <v>5092</v>
      </c>
      <c r="O472" s="3" t="s">
        <v>1185</v>
      </c>
      <c r="R472" s="1" t="s">
        <v>2798</v>
      </c>
      <c r="S472" s="8">
        <v>2.2999999999999998</v>
      </c>
      <c r="T472" s="1">
        <v>12</v>
      </c>
    </row>
    <row r="473" spans="1:20" x14ac:dyDescent="0.2">
      <c r="A473" t="s">
        <v>2067</v>
      </c>
      <c r="B473" s="1" t="s">
        <v>2068</v>
      </c>
      <c r="C473" s="2">
        <v>34919</v>
      </c>
      <c r="D473" s="1">
        <v>40</v>
      </c>
      <c r="E473" s="1" t="s">
        <v>3662</v>
      </c>
      <c r="F473">
        <v>75</v>
      </c>
      <c r="J473" t="s">
        <v>3675</v>
      </c>
      <c r="K473" t="s">
        <v>5081</v>
      </c>
      <c r="N473" t="s">
        <v>507</v>
      </c>
      <c r="O473" s="3" t="s">
        <v>1962</v>
      </c>
      <c r="R473" s="1" t="s">
        <v>2798</v>
      </c>
      <c r="T473" s="1">
        <v>2.5</v>
      </c>
    </row>
    <row r="474" spans="1:20" x14ac:dyDescent="0.2">
      <c r="A474" t="s">
        <v>202</v>
      </c>
      <c r="B474" s="1" t="s">
        <v>2069</v>
      </c>
      <c r="C474" s="2">
        <v>34921</v>
      </c>
      <c r="D474" s="1">
        <v>40</v>
      </c>
      <c r="E474" s="1" t="s">
        <v>1432</v>
      </c>
      <c r="F474">
        <v>69</v>
      </c>
      <c r="I474" s="1">
        <v>5</v>
      </c>
      <c r="J474" t="s">
        <v>1413</v>
      </c>
      <c r="K474" t="s">
        <v>1246</v>
      </c>
      <c r="N474" t="s">
        <v>811</v>
      </c>
      <c r="O474" s="3" t="s">
        <v>1963</v>
      </c>
      <c r="R474" s="1" t="s">
        <v>2798</v>
      </c>
      <c r="S474" s="8">
        <v>1.2</v>
      </c>
      <c r="T474" s="1">
        <v>24</v>
      </c>
    </row>
    <row r="475" spans="1:20" x14ac:dyDescent="0.2">
      <c r="A475" t="s">
        <v>2335</v>
      </c>
      <c r="B475" s="1" t="s">
        <v>2070</v>
      </c>
      <c r="C475" s="2">
        <v>34922</v>
      </c>
      <c r="D475" s="1">
        <v>160</v>
      </c>
      <c r="E475" s="1" t="s">
        <v>3667</v>
      </c>
      <c r="F475">
        <v>76</v>
      </c>
      <c r="J475" t="s">
        <v>1411</v>
      </c>
      <c r="K475" t="s">
        <v>1244</v>
      </c>
      <c r="N475" t="s">
        <v>5093</v>
      </c>
      <c r="O475" s="3" t="s">
        <v>971</v>
      </c>
      <c r="R475" s="1" t="s">
        <v>2798</v>
      </c>
      <c r="T475" s="1">
        <v>12</v>
      </c>
    </row>
    <row r="476" spans="1:20" x14ac:dyDescent="0.2">
      <c r="A476" t="s">
        <v>2053</v>
      </c>
      <c r="B476" s="1" t="s">
        <v>2071</v>
      </c>
      <c r="C476" s="2">
        <v>34925</v>
      </c>
      <c r="D476" s="1">
        <v>18</v>
      </c>
      <c r="E476" s="1" t="s">
        <v>3674</v>
      </c>
      <c r="F476">
        <v>81</v>
      </c>
      <c r="I476" s="1">
        <v>1</v>
      </c>
      <c r="J476" t="s">
        <v>1413</v>
      </c>
      <c r="K476" t="s">
        <v>4408</v>
      </c>
      <c r="N476" t="s">
        <v>797</v>
      </c>
      <c r="O476" s="3" t="s">
        <v>1410</v>
      </c>
      <c r="R476" s="1" t="s">
        <v>2798</v>
      </c>
      <c r="S476" s="8">
        <v>0.48</v>
      </c>
      <c r="T476" s="1">
        <v>48</v>
      </c>
    </row>
    <row r="477" spans="1:20" x14ac:dyDescent="0.2">
      <c r="A477" t="s">
        <v>2072</v>
      </c>
      <c r="B477" s="1" t="s">
        <v>2073</v>
      </c>
      <c r="C477" s="2">
        <v>34927</v>
      </c>
      <c r="D477" s="1">
        <v>65</v>
      </c>
      <c r="E477" s="1" t="s">
        <v>3667</v>
      </c>
      <c r="F477">
        <v>69</v>
      </c>
      <c r="J477" t="s">
        <v>1411</v>
      </c>
      <c r="K477" t="s">
        <v>5081</v>
      </c>
      <c r="N477" t="s">
        <v>5101</v>
      </c>
      <c r="O477" s="3" t="s">
        <v>972</v>
      </c>
      <c r="R477" s="1" t="s">
        <v>2798</v>
      </c>
      <c r="S477" s="8">
        <v>2.16</v>
      </c>
      <c r="T477" s="1">
        <v>12</v>
      </c>
    </row>
    <row r="478" spans="1:20" x14ac:dyDescent="0.2">
      <c r="A478" t="s">
        <v>4911</v>
      </c>
      <c r="B478" s="1" t="s">
        <v>2074</v>
      </c>
      <c r="C478" s="2">
        <v>34928</v>
      </c>
      <c r="D478" s="1">
        <v>20</v>
      </c>
      <c r="E478" s="1" t="s">
        <v>1666</v>
      </c>
      <c r="F478">
        <v>81</v>
      </c>
      <c r="I478" s="1">
        <v>20</v>
      </c>
      <c r="J478" t="s">
        <v>1413</v>
      </c>
      <c r="K478" t="s">
        <v>2402</v>
      </c>
      <c r="N478" t="s">
        <v>5102</v>
      </c>
      <c r="O478" s="3" t="s">
        <v>4286</v>
      </c>
      <c r="R478" s="1" t="s">
        <v>2798</v>
      </c>
      <c r="S478" s="8">
        <v>1.2</v>
      </c>
      <c r="T478" s="1">
        <v>24</v>
      </c>
    </row>
    <row r="479" spans="1:20" x14ac:dyDescent="0.2">
      <c r="A479" t="s">
        <v>2335</v>
      </c>
      <c r="B479" s="1" t="s">
        <v>2076</v>
      </c>
      <c r="C479" s="2">
        <v>34933</v>
      </c>
      <c r="D479" s="1">
        <v>75</v>
      </c>
      <c r="E479" s="1" t="s">
        <v>3667</v>
      </c>
      <c r="F479">
        <v>68</v>
      </c>
      <c r="J479" t="s">
        <v>1411</v>
      </c>
      <c r="K479" t="s">
        <v>1244</v>
      </c>
      <c r="N479" t="s">
        <v>3670</v>
      </c>
      <c r="O479" s="3" t="s">
        <v>3387</v>
      </c>
      <c r="R479" s="1" t="s">
        <v>2798</v>
      </c>
      <c r="S479" s="8">
        <v>2.5</v>
      </c>
      <c r="T479" s="1">
        <v>12</v>
      </c>
    </row>
    <row r="480" spans="1:20" x14ac:dyDescent="0.2">
      <c r="A480" t="s">
        <v>1290</v>
      </c>
      <c r="B480" s="1" t="s">
        <v>2075</v>
      </c>
      <c r="C480" s="2">
        <v>34934</v>
      </c>
      <c r="D480" s="1">
        <v>50</v>
      </c>
      <c r="E480" s="1" t="s">
        <v>810</v>
      </c>
      <c r="F480">
        <v>82</v>
      </c>
      <c r="I480" s="1">
        <v>6</v>
      </c>
      <c r="J480" t="s">
        <v>1413</v>
      </c>
      <c r="K480" t="s">
        <v>5080</v>
      </c>
      <c r="N480" t="s">
        <v>3938</v>
      </c>
      <c r="O480" s="3" t="s">
        <v>4287</v>
      </c>
      <c r="R480" s="1" t="s">
        <v>2798</v>
      </c>
      <c r="S480" s="8">
        <v>2.9</v>
      </c>
      <c r="T480" s="1">
        <v>48</v>
      </c>
    </row>
    <row r="481" spans="1:20" x14ac:dyDescent="0.2">
      <c r="A481" t="s">
        <v>2335</v>
      </c>
      <c r="B481" s="1" t="s">
        <v>2079</v>
      </c>
      <c r="C481" s="2">
        <v>34941</v>
      </c>
      <c r="D481" s="1">
        <v>120</v>
      </c>
      <c r="E481" s="1" t="s">
        <v>3667</v>
      </c>
      <c r="F481">
        <v>78</v>
      </c>
      <c r="J481" t="s">
        <v>1411</v>
      </c>
      <c r="K481" t="s">
        <v>2402</v>
      </c>
      <c r="N481" t="s">
        <v>523</v>
      </c>
      <c r="O481" s="3" t="s">
        <v>4409</v>
      </c>
      <c r="P481" s="3" t="s">
        <v>4634</v>
      </c>
      <c r="R481" s="1" t="s">
        <v>2798</v>
      </c>
      <c r="S481" s="8">
        <v>2.2999999999999998</v>
      </c>
      <c r="T481" s="1">
        <v>12</v>
      </c>
    </row>
    <row r="482" spans="1:20" x14ac:dyDescent="0.2">
      <c r="A482" t="s">
        <v>2335</v>
      </c>
      <c r="B482" s="1" t="s">
        <v>2083</v>
      </c>
      <c r="C482" s="2">
        <v>34941</v>
      </c>
      <c r="D482" s="1">
        <v>90</v>
      </c>
      <c r="E482" s="1" t="s">
        <v>3667</v>
      </c>
      <c r="F482">
        <v>75</v>
      </c>
      <c r="J482" t="s">
        <v>1411</v>
      </c>
      <c r="K482" t="s">
        <v>2402</v>
      </c>
      <c r="N482" t="s">
        <v>523</v>
      </c>
      <c r="O482" s="3" t="s">
        <v>3192</v>
      </c>
      <c r="P482" s="3" t="s">
        <v>4635</v>
      </c>
      <c r="R482" s="1" t="s">
        <v>2798</v>
      </c>
      <c r="S482" s="8">
        <v>2.16</v>
      </c>
      <c r="T482" s="1">
        <v>12</v>
      </c>
    </row>
    <row r="483" spans="1:20" x14ac:dyDescent="0.2">
      <c r="A483" t="s">
        <v>184</v>
      </c>
      <c r="B483" s="1" t="s">
        <v>2084</v>
      </c>
      <c r="C483" s="2">
        <v>34943</v>
      </c>
      <c r="D483" s="1">
        <v>80</v>
      </c>
      <c r="E483" s="1" t="s">
        <v>1432</v>
      </c>
      <c r="F483">
        <v>86</v>
      </c>
      <c r="I483" s="1">
        <v>11</v>
      </c>
      <c r="J483" t="s">
        <v>1413</v>
      </c>
      <c r="K483" t="s">
        <v>1246</v>
      </c>
      <c r="L483" t="s">
        <v>2815</v>
      </c>
      <c r="M483" t="s">
        <v>1868</v>
      </c>
      <c r="N483" t="s">
        <v>3683</v>
      </c>
      <c r="O483" s="3" t="s">
        <v>5298</v>
      </c>
      <c r="R483" s="1" t="s">
        <v>2798</v>
      </c>
      <c r="S483" s="8">
        <v>1.2</v>
      </c>
      <c r="T483" s="1">
        <v>24</v>
      </c>
    </row>
    <row r="484" spans="1:20" x14ac:dyDescent="0.2">
      <c r="A484" t="s">
        <v>2335</v>
      </c>
      <c r="B484" s="1" t="s">
        <v>2085</v>
      </c>
      <c r="C484" s="2">
        <v>34947</v>
      </c>
      <c r="D484" s="1">
        <v>60</v>
      </c>
      <c r="E484" s="1" t="s">
        <v>3667</v>
      </c>
      <c r="F484">
        <v>78</v>
      </c>
      <c r="J484" t="s">
        <v>1411</v>
      </c>
      <c r="K484" t="s">
        <v>934</v>
      </c>
      <c r="N484" t="s">
        <v>3414</v>
      </c>
      <c r="O484" s="3" t="s">
        <v>5299</v>
      </c>
      <c r="P484" s="3" t="s">
        <v>4636</v>
      </c>
      <c r="R484" s="1" t="s">
        <v>2798</v>
      </c>
      <c r="S484" s="8">
        <v>1.92</v>
      </c>
      <c r="T484" s="1">
        <v>12</v>
      </c>
    </row>
    <row r="485" spans="1:20" x14ac:dyDescent="0.2">
      <c r="A485" t="s">
        <v>1000</v>
      </c>
      <c r="B485" s="1" t="s">
        <v>2088</v>
      </c>
      <c r="C485" s="2">
        <v>34954</v>
      </c>
      <c r="D485" s="1">
        <v>130</v>
      </c>
      <c r="E485" s="1" t="s">
        <v>3667</v>
      </c>
      <c r="F485">
        <v>67</v>
      </c>
      <c r="J485" t="s">
        <v>1411</v>
      </c>
      <c r="K485" t="s">
        <v>676</v>
      </c>
      <c r="L485" t="s">
        <v>3775</v>
      </c>
      <c r="M485" t="s">
        <v>580</v>
      </c>
      <c r="N485" t="s">
        <v>3415</v>
      </c>
      <c r="O485" s="3" t="s">
        <v>5367</v>
      </c>
      <c r="R485" s="1" t="s">
        <v>2798</v>
      </c>
      <c r="S485" s="8">
        <v>2.52</v>
      </c>
      <c r="T485" s="1">
        <v>12</v>
      </c>
    </row>
    <row r="486" spans="1:20" x14ac:dyDescent="0.2">
      <c r="A486" t="s">
        <v>2089</v>
      </c>
      <c r="B486" s="1" t="s">
        <v>2090</v>
      </c>
      <c r="C486" s="2">
        <v>34955</v>
      </c>
      <c r="D486" s="1">
        <v>72</v>
      </c>
      <c r="E486" s="1" t="s">
        <v>3667</v>
      </c>
      <c r="F486">
        <v>62</v>
      </c>
      <c r="J486" t="s">
        <v>1411</v>
      </c>
      <c r="K486" t="s">
        <v>4408</v>
      </c>
      <c r="N486" t="s">
        <v>3676</v>
      </c>
      <c r="O486" s="3" t="s">
        <v>2640</v>
      </c>
      <c r="R486" s="1" t="s">
        <v>2798</v>
      </c>
      <c r="S486" s="8">
        <v>2.6</v>
      </c>
      <c r="T486" s="1">
        <v>2</v>
      </c>
    </row>
    <row r="487" spans="1:20" x14ac:dyDescent="0.2">
      <c r="A487" t="s">
        <v>2086</v>
      </c>
      <c r="B487" s="1" t="s">
        <v>2087</v>
      </c>
      <c r="C487" s="2">
        <v>34955</v>
      </c>
      <c r="D487" s="1">
        <v>53</v>
      </c>
      <c r="E487" s="1" t="s">
        <v>810</v>
      </c>
      <c r="F487">
        <v>91</v>
      </c>
      <c r="I487" s="1">
        <v>1</v>
      </c>
      <c r="J487" t="s">
        <v>1412</v>
      </c>
      <c r="K487" t="s">
        <v>4406</v>
      </c>
      <c r="N487" t="s">
        <v>515</v>
      </c>
      <c r="O487" s="3" t="s">
        <v>5300</v>
      </c>
      <c r="R487" s="1" t="s">
        <v>2798</v>
      </c>
      <c r="S487" s="8">
        <v>0.45600000000000002</v>
      </c>
      <c r="T487" s="1">
        <v>24</v>
      </c>
    </row>
    <row r="488" spans="1:20" x14ac:dyDescent="0.2">
      <c r="A488" t="s">
        <v>79</v>
      </c>
      <c r="B488" s="1" t="s">
        <v>2080</v>
      </c>
      <c r="C488" s="2">
        <v>34956</v>
      </c>
      <c r="D488" s="1">
        <v>74</v>
      </c>
      <c r="E488" s="1" t="s">
        <v>3667</v>
      </c>
      <c r="F488">
        <v>71</v>
      </c>
      <c r="J488" t="s">
        <v>1411</v>
      </c>
      <c r="K488" t="s">
        <v>1249</v>
      </c>
      <c r="L488" t="s">
        <v>4210</v>
      </c>
      <c r="M488" t="s">
        <v>4337</v>
      </c>
      <c r="N488" t="s">
        <v>3413</v>
      </c>
      <c r="O488" s="3" t="s">
        <v>3190</v>
      </c>
      <c r="R488" s="1" t="s">
        <v>2798</v>
      </c>
      <c r="S488" s="8">
        <v>1.4</v>
      </c>
      <c r="T488" s="1">
        <v>12</v>
      </c>
    </row>
    <row r="489" spans="1:20" x14ac:dyDescent="0.2">
      <c r="A489" t="s">
        <v>5341</v>
      </c>
      <c r="B489" s="1" t="s">
        <v>2091</v>
      </c>
      <c r="C489" s="2">
        <v>34960</v>
      </c>
      <c r="D489" s="1">
        <v>36</v>
      </c>
      <c r="E489" s="1" t="s">
        <v>818</v>
      </c>
      <c r="F489">
        <v>94</v>
      </c>
      <c r="I489" s="1">
        <v>3</v>
      </c>
      <c r="J489" t="s">
        <v>1412</v>
      </c>
      <c r="K489" t="s">
        <v>1249</v>
      </c>
      <c r="N489" t="s">
        <v>3556</v>
      </c>
      <c r="O489" s="3" t="s">
        <v>48</v>
      </c>
      <c r="R489" s="1" t="s">
        <v>2798</v>
      </c>
      <c r="S489" s="8">
        <v>0.82799999999999996</v>
      </c>
      <c r="T489" s="1">
        <v>36</v>
      </c>
    </row>
    <row r="490" spans="1:20" x14ac:dyDescent="0.2">
      <c r="A490" t="s">
        <v>2081</v>
      </c>
      <c r="B490" s="1" t="s">
        <v>2082</v>
      </c>
      <c r="C490" s="2">
        <v>34961</v>
      </c>
      <c r="D490" s="1">
        <v>68</v>
      </c>
      <c r="E490" s="1" t="s">
        <v>3667</v>
      </c>
      <c r="F490">
        <v>57</v>
      </c>
      <c r="J490" t="s">
        <v>1411</v>
      </c>
      <c r="K490" t="s">
        <v>1249</v>
      </c>
      <c r="N490" t="s">
        <v>464</v>
      </c>
      <c r="O490" s="3" t="s">
        <v>3191</v>
      </c>
      <c r="R490" s="1" t="s">
        <v>2798</v>
      </c>
      <c r="T490" s="1">
        <v>9</v>
      </c>
    </row>
    <row r="491" spans="1:20" x14ac:dyDescent="0.2">
      <c r="A491" t="s">
        <v>2335</v>
      </c>
      <c r="B491" s="1" t="s">
        <v>2092</v>
      </c>
      <c r="C491" s="2">
        <v>34963</v>
      </c>
      <c r="D491" s="1">
        <v>75</v>
      </c>
      <c r="E491" s="1" t="s">
        <v>3667</v>
      </c>
      <c r="F491">
        <v>66</v>
      </c>
      <c r="J491" t="s">
        <v>1411</v>
      </c>
      <c r="K491" t="s">
        <v>4407</v>
      </c>
      <c r="N491" t="s">
        <v>3670</v>
      </c>
      <c r="O491" s="3" t="s">
        <v>49</v>
      </c>
      <c r="R491" s="1" t="s">
        <v>2798</v>
      </c>
      <c r="S491" s="8">
        <v>2.76</v>
      </c>
      <c r="T491" s="1">
        <v>12</v>
      </c>
    </row>
    <row r="492" spans="1:20" x14ac:dyDescent="0.2">
      <c r="A492" t="s">
        <v>491</v>
      </c>
      <c r="B492" s="1" t="s">
        <v>2093</v>
      </c>
      <c r="C492" s="2">
        <v>34967</v>
      </c>
      <c r="D492" s="1">
        <v>96</v>
      </c>
      <c r="E492" s="1" t="s">
        <v>3650</v>
      </c>
      <c r="F492">
        <v>88</v>
      </c>
      <c r="I492" s="1">
        <v>1</v>
      </c>
      <c r="J492" t="s">
        <v>1412</v>
      </c>
      <c r="K492" t="s">
        <v>1249</v>
      </c>
      <c r="N492" t="s">
        <v>4171</v>
      </c>
      <c r="O492" s="3" t="s">
        <v>50</v>
      </c>
      <c r="R492" s="1" t="s">
        <v>2798</v>
      </c>
      <c r="S492" s="8">
        <v>6.7000000000000004E-2</v>
      </c>
      <c r="T492" s="1">
        <v>6</v>
      </c>
    </row>
    <row r="493" spans="1:20" x14ac:dyDescent="0.2">
      <c r="A493" t="s">
        <v>809</v>
      </c>
      <c r="B493" s="1" t="s">
        <v>2950</v>
      </c>
      <c r="C493" s="2">
        <v>34971</v>
      </c>
      <c r="D493" s="1">
        <v>160</v>
      </c>
      <c r="E493" s="1" t="s">
        <v>3674</v>
      </c>
      <c r="F493">
        <v>90</v>
      </c>
      <c r="J493" t="s">
        <v>3675</v>
      </c>
      <c r="K493" t="s">
        <v>1244</v>
      </c>
      <c r="L493" t="s">
        <v>2119</v>
      </c>
      <c r="M493" t="s">
        <v>5553</v>
      </c>
      <c r="N493" t="s">
        <v>2838</v>
      </c>
      <c r="O493" s="3" t="s">
        <v>1116</v>
      </c>
      <c r="P493" s="3" t="s">
        <v>4637</v>
      </c>
      <c r="R493" s="1" t="s">
        <v>2798</v>
      </c>
      <c r="S493" s="8">
        <v>4.9000000000000004</v>
      </c>
    </row>
    <row r="494" spans="1:20" x14ac:dyDescent="0.2">
      <c r="A494" t="s">
        <v>2693</v>
      </c>
      <c r="B494" s="1" t="s">
        <v>2094</v>
      </c>
      <c r="C494" s="2">
        <v>34976</v>
      </c>
      <c r="D494" s="1">
        <v>62</v>
      </c>
      <c r="E494" s="1" t="s">
        <v>3667</v>
      </c>
      <c r="F494">
        <v>94</v>
      </c>
      <c r="J494" t="s">
        <v>1414</v>
      </c>
      <c r="K494" t="s">
        <v>1244</v>
      </c>
      <c r="L494" t="s">
        <v>5071</v>
      </c>
      <c r="M494" t="s">
        <v>4086</v>
      </c>
      <c r="N494" t="s">
        <v>797</v>
      </c>
      <c r="O494" s="3" t="s">
        <v>51</v>
      </c>
      <c r="R494" s="1" t="s">
        <v>2798</v>
      </c>
      <c r="S494" s="8">
        <v>0.5</v>
      </c>
      <c r="T494" s="1">
        <v>5</v>
      </c>
    </row>
    <row r="495" spans="1:20" x14ac:dyDescent="0.2">
      <c r="A495" t="s">
        <v>2077</v>
      </c>
      <c r="B495" s="1" t="s">
        <v>2078</v>
      </c>
      <c r="C495" s="2">
        <v>34984</v>
      </c>
      <c r="D495" s="1">
        <v>40</v>
      </c>
      <c r="E495" s="1" t="s">
        <v>1432</v>
      </c>
      <c r="F495">
        <v>78</v>
      </c>
      <c r="I495" s="1">
        <v>6</v>
      </c>
      <c r="J495" t="s">
        <v>1413</v>
      </c>
      <c r="K495" t="s">
        <v>1249</v>
      </c>
      <c r="N495" t="s">
        <v>5088</v>
      </c>
      <c r="O495" s="3" t="s">
        <v>5389</v>
      </c>
      <c r="R495" s="1" t="s">
        <v>2798</v>
      </c>
      <c r="S495" s="8">
        <v>1.2</v>
      </c>
      <c r="T495" s="1">
        <v>24</v>
      </c>
    </row>
    <row r="496" spans="1:20" x14ac:dyDescent="0.2">
      <c r="A496" t="s">
        <v>2335</v>
      </c>
      <c r="B496" s="1" t="s">
        <v>2951</v>
      </c>
      <c r="C496" s="2">
        <v>34989</v>
      </c>
      <c r="D496" s="1">
        <v>160</v>
      </c>
      <c r="E496" s="1" t="s">
        <v>3667</v>
      </c>
      <c r="F496">
        <v>74</v>
      </c>
      <c r="J496" t="s">
        <v>1411</v>
      </c>
      <c r="K496" t="s">
        <v>2402</v>
      </c>
      <c r="N496" t="s">
        <v>523</v>
      </c>
      <c r="O496" s="3" t="s">
        <v>1117</v>
      </c>
      <c r="P496" s="3" t="s">
        <v>2938</v>
      </c>
      <c r="R496" s="1" t="s">
        <v>2798</v>
      </c>
    </row>
    <row r="497" spans="1:20" x14ac:dyDescent="0.2">
      <c r="A497" t="s">
        <v>2095</v>
      </c>
      <c r="B497" s="1" t="s">
        <v>2949</v>
      </c>
      <c r="C497" s="2">
        <v>34995</v>
      </c>
      <c r="D497" s="1">
        <v>100</v>
      </c>
      <c r="E497" s="1" t="s">
        <v>3667</v>
      </c>
      <c r="F497">
        <v>75</v>
      </c>
      <c r="J497" t="s">
        <v>1411</v>
      </c>
      <c r="K497" t="s">
        <v>1249</v>
      </c>
      <c r="L497" t="s">
        <v>4210</v>
      </c>
      <c r="M497" t="s">
        <v>4337</v>
      </c>
      <c r="N497" t="s">
        <v>4171</v>
      </c>
      <c r="O497" s="3" t="s">
        <v>1115</v>
      </c>
      <c r="R497" s="1" t="s">
        <v>2798</v>
      </c>
      <c r="S497" s="8">
        <v>2.88</v>
      </c>
      <c r="T497" s="1">
        <v>12</v>
      </c>
    </row>
    <row r="498" spans="1:20" x14ac:dyDescent="0.2">
      <c r="A498" t="s">
        <v>2953</v>
      </c>
      <c r="B498" s="1" t="s">
        <v>2954</v>
      </c>
      <c r="C498" s="2">
        <v>35002</v>
      </c>
      <c r="D498" s="1">
        <v>160</v>
      </c>
      <c r="E498" s="1" t="s">
        <v>3674</v>
      </c>
      <c r="F498">
        <v>92</v>
      </c>
      <c r="J498" t="s">
        <v>1413</v>
      </c>
      <c r="K498" t="s">
        <v>1244</v>
      </c>
      <c r="N498"/>
      <c r="P498" s="3" t="s">
        <v>4639</v>
      </c>
    </row>
    <row r="499" spans="1:20" x14ac:dyDescent="0.2">
      <c r="A499" t="s">
        <v>2077</v>
      </c>
      <c r="B499" s="1" t="s">
        <v>2955</v>
      </c>
      <c r="C499" s="2">
        <v>35004</v>
      </c>
      <c r="D499" s="1">
        <v>40</v>
      </c>
      <c r="E499" s="1" t="s">
        <v>1432</v>
      </c>
      <c r="F499">
        <v>90</v>
      </c>
      <c r="I499" s="1">
        <v>13</v>
      </c>
      <c r="J499" t="s">
        <v>1413</v>
      </c>
      <c r="K499" t="s">
        <v>1249</v>
      </c>
      <c r="N499" t="s">
        <v>5088</v>
      </c>
      <c r="O499" s="3" t="s">
        <v>1119</v>
      </c>
      <c r="P499" s="3" t="s">
        <v>4640</v>
      </c>
      <c r="R499" s="1" t="s">
        <v>2798</v>
      </c>
      <c r="S499" s="8">
        <v>0.98399999999999999</v>
      </c>
      <c r="T499" s="1">
        <v>24</v>
      </c>
    </row>
    <row r="500" spans="1:20" x14ac:dyDescent="0.2">
      <c r="A500" t="s">
        <v>2335</v>
      </c>
      <c r="B500" s="1" t="s">
        <v>2956</v>
      </c>
      <c r="C500" s="2">
        <v>35009</v>
      </c>
      <c r="D500" s="1">
        <v>120</v>
      </c>
      <c r="E500" s="1" t="s">
        <v>3667</v>
      </c>
      <c r="F500">
        <v>84</v>
      </c>
      <c r="J500" t="s">
        <v>1411</v>
      </c>
      <c r="K500" t="s">
        <v>2402</v>
      </c>
      <c r="N500" t="s">
        <v>523</v>
      </c>
      <c r="O500" s="3" t="s">
        <v>1120</v>
      </c>
      <c r="R500" s="1" t="s">
        <v>4638</v>
      </c>
      <c r="T500" s="1">
        <v>12</v>
      </c>
    </row>
    <row r="501" spans="1:20" x14ac:dyDescent="0.2">
      <c r="A501" t="s">
        <v>2335</v>
      </c>
      <c r="B501" s="1" t="s">
        <v>5492</v>
      </c>
      <c r="C501" s="2">
        <v>35009</v>
      </c>
      <c r="D501" s="1">
        <v>120</v>
      </c>
      <c r="E501" s="1" t="s">
        <v>3667</v>
      </c>
      <c r="F501">
        <v>86</v>
      </c>
      <c r="J501" t="s">
        <v>1411</v>
      </c>
      <c r="K501" t="s">
        <v>2402</v>
      </c>
      <c r="N501" t="s">
        <v>523</v>
      </c>
      <c r="O501" s="3" t="s">
        <v>1120</v>
      </c>
      <c r="R501" s="1" t="s">
        <v>4638</v>
      </c>
      <c r="S501" s="8">
        <v>3.12</v>
      </c>
      <c r="T501" s="1">
        <v>12</v>
      </c>
    </row>
    <row r="502" spans="1:20" x14ac:dyDescent="0.2">
      <c r="A502" t="s">
        <v>2077</v>
      </c>
      <c r="B502" s="1" t="s">
        <v>5493</v>
      </c>
      <c r="C502" s="2">
        <v>35016</v>
      </c>
      <c r="D502" s="1">
        <v>160</v>
      </c>
      <c r="E502" s="1" t="s">
        <v>1432</v>
      </c>
      <c r="F502">
        <v>84</v>
      </c>
      <c r="I502" s="1">
        <v>10</v>
      </c>
      <c r="J502" t="s">
        <v>1413</v>
      </c>
      <c r="K502" t="s">
        <v>1249</v>
      </c>
      <c r="N502" t="s">
        <v>3556</v>
      </c>
      <c r="O502" s="3" t="s">
        <v>1227</v>
      </c>
      <c r="P502" s="3" t="s">
        <v>775</v>
      </c>
      <c r="R502" s="1" t="s">
        <v>677</v>
      </c>
      <c r="S502" s="8">
        <v>0.76800000000000002</v>
      </c>
      <c r="T502" s="1">
        <v>24</v>
      </c>
    </row>
    <row r="503" spans="1:20" x14ac:dyDescent="0.2">
      <c r="A503" t="s">
        <v>2077</v>
      </c>
      <c r="B503" s="1" t="s">
        <v>2952</v>
      </c>
      <c r="C503" s="2">
        <v>35039</v>
      </c>
      <c r="D503" s="1">
        <v>160</v>
      </c>
      <c r="E503" s="1" t="s">
        <v>1432</v>
      </c>
      <c r="F503">
        <v>83</v>
      </c>
      <c r="I503" s="1">
        <v>8</v>
      </c>
      <c r="J503" t="s">
        <v>1412</v>
      </c>
      <c r="K503" t="s">
        <v>2402</v>
      </c>
      <c r="N503" t="s">
        <v>1435</v>
      </c>
      <c r="O503" s="3" t="s">
        <v>1118</v>
      </c>
      <c r="P503" s="3" t="s">
        <v>3239</v>
      </c>
      <c r="R503" s="1" t="s">
        <v>4638</v>
      </c>
      <c r="S503" s="8">
        <v>0.57599999999999996</v>
      </c>
      <c r="T503" s="1">
        <v>48</v>
      </c>
    </row>
    <row r="504" spans="1:20" x14ac:dyDescent="0.2">
      <c r="A504" t="s">
        <v>5494</v>
      </c>
      <c r="B504" s="1" t="s">
        <v>5495</v>
      </c>
      <c r="C504" s="2">
        <v>35108</v>
      </c>
      <c r="D504" s="1">
        <v>71</v>
      </c>
      <c r="E504" s="1" t="s">
        <v>2846</v>
      </c>
      <c r="F504">
        <v>90</v>
      </c>
      <c r="J504" t="s">
        <v>2847</v>
      </c>
      <c r="K504" t="s">
        <v>1249</v>
      </c>
      <c r="N504" t="s">
        <v>3416</v>
      </c>
      <c r="O504" s="3" t="s">
        <v>1121</v>
      </c>
      <c r="R504" s="1" t="s">
        <v>4638</v>
      </c>
      <c r="T504" s="1">
        <v>21</v>
      </c>
    </row>
    <row r="505" spans="1:20" x14ac:dyDescent="0.2">
      <c r="A505" t="s">
        <v>3756</v>
      </c>
      <c r="B505" s="1" t="s">
        <v>3757</v>
      </c>
      <c r="C505" s="2">
        <v>35131</v>
      </c>
      <c r="D505" s="1">
        <v>36</v>
      </c>
      <c r="E505" s="1" t="s">
        <v>3674</v>
      </c>
      <c r="F505">
        <v>96</v>
      </c>
      <c r="I505" s="1">
        <v>1</v>
      </c>
      <c r="J505" t="s">
        <v>1413</v>
      </c>
      <c r="K505" t="s">
        <v>4407</v>
      </c>
      <c r="N505" t="s">
        <v>3670</v>
      </c>
      <c r="O505" s="3" t="s">
        <v>4770</v>
      </c>
      <c r="P505" t="s">
        <v>473</v>
      </c>
      <c r="R505" s="1" t="s">
        <v>4638</v>
      </c>
      <c r="S505" s="8">
        <v>1.6</v>
      </c>
      <c r="T505" s="1">
        <v>20</v>
      </c>
    </row>
    <row r="506" spans="1:20" x14ac:dyDescent="0.2">
      <c r="A506" t="s">
        <v>809</v>
      </c>
      <c r="B506" s="1" t="s">
        <v>3760</v>
      </c>
      <c r="C506" s="2">
        <v>35164</v>
      </c>
      <c r="D506" s="1">
        <v>40</v>
      </c>
      <c r="E506" s="1" t="s">
        <v>3674</v>
      </c>
      <c r="F506">
        <v>72</v>
      </c>
      <c r="I506" s="1">
        <v>20</v>
      </c>
      <c r="J506" t="s">
        <v>1413</v>
      </c>
      <c r="K506" t="s">
        <v>676</v>
      </c>
      <c r="L506" t="s">
        <v>2119</v>
      </c>
      <c r="M506" t="s">
        <v>5553</v>
      </c>
      <c r="N506" t="s">
        <v>3683</v>
      </c>
      <c r="O506" s="3" t="s">
        <v>4772</v>
      </c>
      <c r="P506" t="s">
        <v>475</v>
      </c>
      <c r="R506" s="1" t="s">
        <v>677</v>
      </c>
      <c r="S506" s="8">
        <v>1.464</v>
      </c>
      <c r="T506" s="1">
        <v>24</v>
      </c>
    </row>
    <row r="507" spans="1:20" x14ac:dyDescent="0.2">
      <c r="A507" t="s">
        <v>3758</v>
      </c>
      <c r="B507" s="1" t="s">
        <v>3759</v>
      </c>
      <c r="C507" s="2">
        <v>35164</v>
      </c>
      <c r="D507" s="1">
        <v>150</v>
      </c>
      <c r="E507" s="1" t="s">
        <v>41</v>
      </c>
      <c r="F507">
        <v>62</v>
      </c>
      <c r="J507" t="s">
        <v>1411</v>
      </c>
      <c r="K507" t="s">
        <v>4408</v>
      </c>
      <c r="N507" t="s">
        <v>1036</v>
      </c>
      <c r="O507" s="3" t="s">
        <v>4771</v>
      </c>
      <c r="P507" t="s">
        <v>474</v>
      </c>
      <c r="R507" s="1" t="s">
        <v>677</v>
      </c>
      <c r="S507" s="8">
        <v>2.52</v>
      </c>
      <c r="T507" s="1">
        <v>12</v>
      </c>
    </row>
    <row r="508" spans="1:20" x14ac:dyDescent="0.2">
      <c r="A508" t="s">
        <v>3761</v>
      </c>
      <c r="B508" s="1" t="s">
        <v>3762</v>
      </c>
      <c r="C508" s="2">
        <v>35166</v>
      </c>
      <c r="D508" s="1">
        <v>49</v>
      </c>
      <c r="E508" s="1" t="s">
        <v>506</v>
      </c>
      <c r="F508">
        <v>72</v>
      </c>
      <c r="J508" t="s">
        <v>1411</v>
      </c>
      <c r="K508" t="s">
        <v>1244</v>
      </c>
      <c r="N508" t="s">
        <v>4285</v>
      </c>
      <c r="O508" s="3" t="s">
        <v>4773</v>
      </c>
      <c r="P508" t="s">
        <v>476</v>
      </c>
      <c r="R508" s="1" t="s">
        <v>677</v>
      </c>
      <c r="S508" s="8">
        <v>0.77</v>
      </c>
      <c r="T508" s="1">
        <v>3.5</v>
      </c>
    </row>
    <row r="509" spans="1:20" x14ac:dyDescent="0.2">
      <c r="A509" t="s">
        <v>4327</v>
      </c>
      <c r="B509" s="1" t="s">
        <v>3763</v>
      </c>
      <c r="C509" s="2">
        <v>35170</v>
      </c>
      <c r="D509" s="1">
        <v>150</v>
      </c>
      <c r="E509" s="1" t="s">
        <v>506</v>
      </c>
      <c r="F509">
        <v>59</v>
      </c>
      <c r="J509" t="s">
        <v>1411</v>
      </c>
      <c r="K509" t="s">
        <v>4408</v>
      </c>
      <c r="M509" t="s">
        <v>1090</v>
      </c>
      <c r="N509"/>
      <c r="P509" t="s">
        <v>477</v>
      </c>
      <c r="R509" s="1" t="s">
        <v>677</v>
      </c>
      <c r="S509" s="8">
        <v>0.72</v>
      </c>
      <c r="T509" s="1">
        <v>4</v>
      </c>
    </row>
    <row r="510" spans="1:20" x14ac:dyDescent="0.2">
      <c r="A510" t="s">
        <v>809</v>
      </c>
      <c r="B510" s="1" t="s">
        <v>3766</v>
      </c>
      <c r="C510" s="2">
        <v>35177</v>
      </c>
      <c r="D510" s="1">
        <v>160</v>
      </c>
      <c r="E510" s="1" t="s">
        <v>3674</v>
      </c>
      <c r="F510">
        <v>83</v>
      </c>
      <c r="J510" t="s">
        <v>3675</v>
      </c>
      <c r="K510" t="s">
        <v>1244</v>
      </c>
      <c r="L510" t="s">
        <v>2119</v>
      </c>
      <c r="M510" t="s">
        <v>5553</v>
      </c>
      <c r="N510" t="s">
        <v>2838</v>
      </c>
      <c r="O510" s="3" t="s">
        <v>1116</v>
      </c>
      <c r="P510" t="s">
        <v>479</v>
      </c>
      <c r="R510" s="1" t="s">
        <v>4638</v>
      </c>
      <c r="S510" s="8">
        <v>3.1</v>
      </c>
    </row>
    <row r="511" spans="1:20" x14ac:dyDescent="0.2">
      <c r="A511" t="s">
        <v>1013</v>
      </c>
      <c r="B511" s="1" t="s">
        <v>3767</v>
      </c>
      <c r="C511" s="2">
        <v>35178</v>
      </c>
      <c r="D511" s="1">
        <v>75</v>
      </c>
      <c r="E511" s="1" t="s">
        <v>3674</v>
      </c>
      <c r="F511">
        <v>77</v>
      </c>
      <c r="J511" t="s">
        <v>3675</v>
      </c>
      <c r="K511" t="s">
        <v>4406</v>
      </c>
      <c r="N511" t="s">
        <v>811</v>
      </c>
      <c r="O511" s="3" t="s">
        <v>4775</v>
      </c>
      <c r="P511" t="s">
        <v>4036</v>
      </c>
      <c r="R511" s="1" t="s">
        <v>677</v>
      </c>
      <c r="T511" s="1">
        <v>24</v>
      </c>
    </row>
    <row r="512" spans="1:20" x14ac:dyDescent="0.2">
      <c r="A512" t="s">
        <v>2953</v>
      </c>
      <c r="B512" s="1" t="s">
        <v>4472</v>
      </c>
      <c r="C512" s="2">
        <v>35184</v>
      </c>
      <c r="D512" s="1">
        <v>160</v>
      </c>
      <c r="E512" s="1" t="s">
        <v>3674</v>
      </c>
      <c r="F512">
        <v>88</v>
      </c>
      <c r="J512" t="s">
        <v>1413</v>
      </c>
      <c r="K512" t="s">
        <v>1244</v>
      </c>
      <c r="N512"/>
      <c r="P512"/>
    </row>
    <row r="513" spans="1:20" x14ac:dyDescent="0.2">
      <c r="A513" t="s">
        <v>4473</v>
      </c>
      <c r="B513" s="1" t="s">
        <v>4474</v>
      </c>
      <c r="C513" s="2">
        <v>35193</v>
      </c>
      <c r="D513" s="1">
        <v>20</v>
      </c>
      <c r="E513" s="1" t="s">
        <v>3674</v>
      </c>
      <c r="F513">
        <v>95</v>
      </c>
      <c r="I513" s="1">
        <v>2</v>
      </c>
      <c r="J513" t="s">
        <v>1413</v>
      </c>
      <c r="K513" t="s">
        <v>1249</v>
      </c>
      <c r="N513" t="s">
        <v>3652</v>
      </c>
      <c r="O513" s="3" t="s">
        <v>4776</v>
      </c>
      <c r="P513" t="s">
        <v>4037</v>
      </c>
      <c r="R513" s="1" t="s">
        <v>4638</v>
      </c>
      <c r="S513" s="8">
        <v>0.58799999999999997</v>
      </c>
      <c r="T513" s="1">
        <v>12</v>
      </c>
    </row>
    <row r="514" spans="1:20" x14ac:dyDescent="0.2">
      <c r="A514" t="s">
        <v>4475</v>
      </c>
      <c r="B514" s="1" t="s">
        <v>4476</v>
      </c>
      <c r="C514" s="2">
        <v>35199</v>
      </c>
      <c r="D514" s="1">
        <v>80</v>
      </c>
      <c r="E514" s="1" t="s">
        <v>810</v>
      </c>
      <c r="F514">
        <v>92</v>
      </c>
      <c r="I514" s="1">
        <v>2</v>
      </c>
      <c r="J514" t="s">
        <v>1412</v>
      </c>
      <c r="K514" t="s">
        <v>1246</v>
      </c>
      <c r="N514" t="s">
        <v>3683</v>
      </c>
      <c r="O514" s="3" t="s">
        <v>4777</v>
      </c>
      <c r="P514" t="s">
        <v>4038</v>
      </c>
      <c r="R514" s="1" t="s">
        <v>4638</v>
      </c>
      <c r="S514" s="8">
        <v>0.52800000000000002</v>
      </c>
      <c r="T514" s="1">
        <v>48</v>
      </c>
    </row>
    <row r="515" spans="1:20" x14ac:dyDescent="0.2">
      <c r="A515" t="s">
        <v>4479</v>
      </c>
      <c r="B515" s="1" t="s">
        <v>4480</v>
      </c>
      <c r="C515" s="2">
        <v>35205</v>
      </c>
      <c r="D515" s="1">
        <v>70</v>
      </c>
      <c r="E515" s="1" t="s">
        <v>3674</v>
      </c>
      <c r="F515">
        <v>98</v>
      </c>
      <c r="I515" s="1">
        <v>4</v>
      </c>
      <c r="J515" t="s">
        <v>1412</v>
      </c>
      <c r="K515" t="s">
        <v>1246</v>
      </c>
      <c r="N515" t="s">
        <v>3683</v>
      </c>
      <c r="O515" s="3" t="s">
        <v>4778</v>
      </c>
      <c r="P515" t="s">
        <v>1304</v>
      </c>
      <c r="R515" s="1" t="s">
        <v>677</v>
      </c>
      <c r="S515" s="8">
        <v>0.432</v>
      </c>
      <c r="T515" s="1">
        <v>12</v>
      </c>
    </row>
    <row r="516" spans="1:20" x14ac:dyDescent="0.2">
      <c r="A516" t="s">
        <v>4481</v>
      </c>
      <c r="B516" s="1" t="s">
        <v>4482</v>
      </c>
      <c r="C516" s="2">
        <v>35206</v>
      </c>
      <c r="D516" s="1">
        <v>54</v>
      </c>
      <c r="E516" s="1" t="s">
        <v>292</v>
      </c>
      <c r="F516">
        <v>64</v>
      </c>
      <c r="I516" s="1">
        <v>10</v>
      </c>
      <c r="J516" t="s">
        <v>1413</v>
      </c>
      <c r="K516" t="s">
        <v>5080</v>
      </c>
      <c r="N516" t="s">
        <v>3456</v>
      </c>
      <c r="O516" s="3" t="s">
        <v>4779</v>
      </c>
      <c r="P516" t="s">
        <v>1305</v>
      </c>
      <c r="R516" s="1" t="s">
        <v>4638</v>
      </c>
      <c r="T516" s="1">
        <v>48</v>
      </c>
    </row>
    <row r="517" spans="1:20" x14ac:dyDescent="0.2">
      <c r="A517" t="s">
        <v>4173</v>
      </c>
      <c r="B517" s="1" t="s">
        <v>4483</v>
      </c>
      <c r="C517" s="2">
        <v>35207</v>
      </c>
      <c r="D517" s="1">
        <v>295</v>
      </c>
      <c r="E517" s="1" t="s">
        <v>3674</v>
      </c>
      <c r="F517">
        <v>92</v>
      </c>
      <c r="I517" s="1">
        <v>3</v>
      </c>
      <c r="J517" t="s">
        <v>1413</v>
      </c>
      <c r="K517" t="s">
        <v>1244</v>
      </c>
      <c r="L517" t="s">
        <v>4984</v>
      </c>
      <c r="M517" t="s">
        <v>5553</v>
      </c>
      <c r="N517" t="s">
        <v>3978</v>
      </c>
      <c r="O517" s="3" t="s">
        <v>4780</v>
      </c>
      <c r="P517" t="s">
        <v>1406</v>
      </c>
      <c r="R517" s="1" t="s">
        <v>677</v>
      </c>
      <c r="S517" s="8">
        <v>1.6</v>
      </c>
      <c r="T517" s="1">
        <v>24</v>
      </c>
    </row>
    <row r="518" spans="1:20" x14ac:dyDescent="0.2">
      <c r="A518" t="s">
        <v>4477</v>
      </c>
      <c r="B518" s="1" t="s">
        <v>4478</v>
      </c>
      <c r="C518" s="2">
        <v>35208</v>
      </c>
      <c r="D518" s="1">
        <v>155</v>
      </c>
      <c r="E518" s="1" t="s">
        <v>3650</v>
      </c>
      <c r="F518">
        <v>85</v>
      </c>
      <c r="I518" s="1">
        <v>1</v>
      </c>
      <c r="J518" t="s">
        <v>1412</v>
      </c>
      <c r="K518" t="s">
        <v>1246</v>
      </c>
      <c r="N518" t="s">
        <v>3683</v>
      </c>
      <c r="O518" s="3" t="s">
        <v>1961</v>
      </c>
      <c r="P518" t="s">
        <v>4039</v>
      </c>
      <c r="R518" s="1" t="s">
        <v>4638</v>
      </c>
      <c r="S518" s="8">
        <v>0.2</v>
      </c>
      <c r="T518" s="1">
        <v>10</v>
      </c>
    </row>
    <row r="519" spans="1:20" x14ac:dyDescent="0.2">
      <c r="A519" t="s">
        <v>3764</v>
      </c>
      <c r="B519" s="1" t="s">
        <v>3765</v>
      </c>
      <c r="C519" s="2">
        <v>35213</v>
      </c>
      <c r="D519" s="1">
        <v>222</v>
      </c>
      <c r="E519" s="1" t="s">
        <v>1432</v>
      </c>
      <c r="F519">
        <v>30</v>
      </c>
      <c r="I519" s="1">
        <v>31</v>
      </c>
      <c r="J519" t="s">
        <v>1412</v>
      </c>
      <c r="K519" t="s">
        <v>676</v>
      </c>
      <c r="N519" t="s">
        <v>3683</v>
      </c>
      <c r="O519" s="3" t="s">
        <v>4774</v>
      </c>
      <c r="P519" t="s">
        <v>478</v>
      </c>
      <c r="R519" s="1" t="s">
        <v>677</v>
      </c>
      <c r="T519" s="1">
        <v>24</v>
      </c>
    </row>
    <row r="520" spans="1:20" x14ac:dyDescent="0.2">
      <c r="A520" t="s">
        <v>4173</v>
      </c>
      <c r="B520" s="1" t="s">
        <v>4484</v>
      </c>
      <c r="C520" s="2">
        <v>35213</v>
      </c>
      <c r="D520" s="1">
        <v>165</v>
      </c>
      <c r="E520" s="1" t="s">
        <v>3674</v>
      </c>
      <c r="F520">
        <v>90</v>
      </c>
      <c r="I520" s="1">
        <v>11</v>
      </c>
      <c r="J520" t="s">
        <v>1413</v>
      </c>
      <c r="K520" t="s">
        <v>1244</v>
      </c>
      <c r="L520" t="s">
        <v>4984</v>
      </c>
      <c r="M520" t="s">
        <v>5553</v>
      </c>
      <c r="N520" t="s">
        <v>3978</v>
      </c>
      <c r="O520" s="3" t="s">
        <v>4781</v>
      </c>
      <c r="P520" t="s">
        <v>5443</v>
      </c>
      <c r="R520" s="1" t="s">
        <v>677</v>
      </c>
      <c r="S520" s="8">
        <v>1.56</v>
      </c>
      <c r="T520" s="1">
        <v>24</v>
      </c>
    </row>
    <row r="521" spans="1:20" x14ac:dyDescent="0.2">
      <c r="A521" t="s">
        <v>4485</v>
      </c>
      <c r="B521" s="1" t="s">
        <v>4486</v>
      </c>
      <c r="C521" s="2">
        <v>35219</v>
      </c>
      <c r="D521" s="1">
        <v>960</v>
      </c>
      <c r="E521" s="1" t="s">
        <v>3674</v>
      </c>
      <c r="F521">
        <v>91</v>
      </c>
      <c r="I521" s="1">
        <v>8</v>
      </c>
      <c r="J521" t="s">
        <v>1413</v>
      </c>
      <c r="K521" t="s">
        <v>1244</v>
      </c>
      <c r="N521" t="s">
        <v>3664</v>
      </c>
      <c r="O521" s="3" t="s">
        <v>4782</v>
      </c>
      <c r="P521" t="s">
        <v>5444</v>
      </c>
      <c r="R521" s="1" t="s">
        <v>677</v>
      </c>
      <c r="S521" s="8">
        <v>5.1840000000000002</v>
      </c>
      <c r="T521" s="1">
        <v>144</v>
      </c>
    </row>
    <row r="522" spans="1:20" x14ac:dyDescent="0.2">
      <c r="A522" t="s">
        <v>2335</v>
      </c>
      <c r="B522" s="1" t="s">
        <v>4487</v>
      </c>
      <c r="C522" s="2">
        <v>35220</v>
      </c>
      <c r="D522" s="1">
        <v>156</v>
      </c>
      <c r="E522" s="1" t="s">
        <v>3667</v>
      </c>
      <c r="F522">
        <v>71</v>
      </c>
      <c r="J522" t="s">
        <v>1411</v>
      </c>
      <c r="K522" t="s">
        <v>2403</v>
      </c>
      <c r="N522" t="s">
        <v>4165</v>
      </c>
      <c r="O522" s="3" t="s">
        <v>4783</v>
      </c>
      <c r="P522" t="s">
        <v>2415</v>
      </c>
      <c r="R522" s="1" t="s">
        <v>677</v>
      </c>
      <c r="S522" s="8">
        <v>3.96</v>
      </c>
      <c r="T522" s="1">
        <v>18</v>
      </c>
    </row>
    <row r="523" spans="1:20" x14ac:dyDescent="0.2">
      <c r="A523" t="s">
        <v>4173</v>
      </c>
      <c r="B523" s="1" t="s">
        <v>4488</v>
      </c>
      <c r="C523" s="2">
        <v>35221</v>
      </c>
      <c r="D523" s="1">
        <v>440</v>
      </c>
      <c r="E523" s="1" t="s">
        <v>810</v>
      </c>
      <c r="F523">
        <v>86</v>
      </c>
      <c r="I523" s="1">
        <v>4</v>
      </c>
      <c r="J523" t="s">
        <v>1413</v>
      </c>
      <c r="K523" t="s">
        <v>1244</v>
      </c>
      <c r="L523" t="s">
        <v>4984</v>
      </c>
      <c r="M523" t="s">
        <v>5553</v>
      </c>
      <c r="N523" t="s">
        <v>803</v>
      </c>
      <c r="O523" s="3" t="s">
        <v>4784</v>
      </c>
      <c r="P523" t="s">
        <v>2416</v>
      </c>
      <c r="R523" s="1" t="s">
        <v>677</v>
      </c>
      <c r="S523" s="8">
        <v>1.46</v>
      </c>
      <c r="T523" s="1">
        <v>24</v>
      </c>
    </row>
    <row r="524" spans="1:20" x14ac:dyDescent="0.2">
      <c r="A524" t="s">
        <v>3790</v>
      </c>
      <c r="B524" s="1" t="s">
        <v>4489</v>
      </c>
      <c r="C524" s="2">
        <v>35226</v>
      </c>
      <c r="D524" s="1">
        <v>137</v>
      </c>
      <c r="E524" s="1" t="s">
        <v>3674</v>
      </c>
      <c r="F524">
        <v>96</v>
      </c>
      <c r="I524" s="1">
        <v>1</v>
      </c>
      <c r="J524" t="s">
        <v>1412</v>
      </c>
      <c r="K524" t="s">
        <v>725</v>
      </c>
      <c r="N524" t="s">
        <v>4285</v>
      </c>
      <c r="O524" s="3" t="s">
        <v>4785</v>
      </c>
      <c r="P524" t="s">
        <v>2417</v>
      </c>
      <c r="R524" s="1" t="s">
        <v>677</v>
      </c>
      <c r="S524" s="8">
        <v>4.2999999999999997E-2</v>
      </c>
      <c r="T524" s="1">
        <v>8</v>
      </c>
    </row>
    <row r="525" spans="1:20" x14ac:dyDescent="0.2">
      <c r="A525" t="s">
        <v>4490</v>
      </c>
      <c r="B525" s="1" t="s">
        <v>3018</v>
      </c>
      <c r="C525" s="2">
        <v>35227</v>
      </c>
      <c r="D525" s="1">
        <v>125</v>
      </c>
      <c r="E525" s="1" t="s">
        <v>293</v>
      </c>
      <c r="F525">
        <v>51</v>
      </c>
      <c r="I525" s="1">
        <v>28</v>
      </c>
      <c r="J525" t="s">
        <v>1413</v>
      </c>
      <c r="K525" t="s">
        <v>676</v>
      </c>
      <c r="N525" t="s">
        <v>3457</v>
      </c>
      <c r="O525" s="3" t="s">
        <v>1214</v>
      </c>
      <c r="P525" t="s">
        <v>2418</v>
      </c>
      <c r="R525" s="1" t="s">
        <v>4641</v>
      </c>
      <c r="S525" s="8">
        <v>0.82699999999999996</v>
      </c>
      <c r="T525" s="1">
        <v>48</v>
      </c>
    </row>
    <row r="526" spans="1:20" x14ac:dyDescent="0.2">
      <c r="A526" t="s">
        <v>4162</v>
      </c>
      <c r="B526" s="1" t="s">
        <v>3019</v>
      </c>
      <c r="C526" s="2">
        <v>35228</v>
      </c>
      <c r="D526" s="1">
        <v>40</v>
      </c>
      <c r="E526" s="1" t="s">
        <v>3674</v>
      </c>
      <c r="F526">
        <v>81</v>
      </c>
      <c r="J526" t="s">
        <v>1672</v>
      </c>
      <c r="K526" t="s">
        <v>1246</v>
      </c>
      <c r="N526" t="s">
        <v>3683</v>
      </c>
      <c r="O526" s="3" t="s">
        <v>3200</v>
      </c>
      <c r="P526" t="s">
        <v>2419</v>
      </c>
      <c r="R526" s="1" t="s">
        <v>4641</v>
      </c>
      <c r="S526" s="8">
        <v>2.76</v>
      </c>
      <c r="T526" s="1">
        <v>12</v>
      </c>
    </row>
    <row r="527" spans="1:20" x14ac:dyDescent="0.2">
      <c r="A527" t="s">
        <v>3020</v>
      </c>
      <c r="B527" s="1" t="s">
        <v>3021</v>
      </c>
      <c r="C527" s="2">
        <v>35229</v>
      </c>
      <c r="D527" s="1">
        <v>40</v>
      </c>
      <c r="E527" s="1" t="s">
        <v>3674</v>
      </c>
      <c r="F527">
        <v>89</v>
      </c>
      <c r="I527" s="1">
        <v>1</v>
      </c>
      <c r="J527" t="s">
        <v>1413</v>
      </c>
      <c r="K527" t="s">
        <v>4407</v>
      </c>
      <c r="N527" t="s">
        <v>2848</v>
      </c>
      <c r="O527" s="3" t="s">
        <v>3216</v>
      </c>
      <c r="P527" t="s">
        <v>2420</v>
      </c>
      <c r="R527" s="1" t="s">
        <v>4641</v>
      </c>
      <c r="S527" s="8">
        <v>1.224</v>
      </c>
      <c r="T527" s="1">
        <v>24</v>
      </c>
    </row>
    <row r="528" spans="1:20" x14ac:dyDescent="0.2">
      <c r="A528" t="s">
        <v>3022</v>
      </c>
      <c r="B528" s="1" t="s">
        <v>3023</v>
      </c>
      <c r="C528" s="2">
        <v>35233</v>
      </c>
      <c r="D528" s="1">
        <v>80</v>
      </c>
      <c r="E528" s="1" t="s">
        <v>3674</v>
      </c>
      <c r="F528">
        <v>59</v>
      </c>
      <c r="J528" t="s">
        <v>3675</v>
      </c>
      <c r="K528" t="s">
        <v>4406</v>
      </c>
      <c r="N528" t="s">
        <v>3664</v>
      </c>
      <c r="O528" s="3" t="s">
        <v>3217</v>
      </c>
      <c r="P528" t="s">
        <v>2421</v>
      </c>
      <c r="R528" s="1" t="s">
        <v>4642</v>
      </c>
      <c r="T528" s="1">
        <v>24</v>
      </c>
    </row>
    <row r="529" spans="1:20" x14ac:dyDescent="0.2">
      <c r="A529" t="s">
        <v>3024</v>
      </c>
      <c r="B529" s="1" t="s">
        <v>3025</v>
      </c>
      <c r="C529" s="2">
        <v>35234</v>
      </c>
      <c r="D529" s="1">
        <v>10</v>
      </c>
      <c r="E529" s="1" t="s">
        <v>2221</v>
      </c>
      <c r="F529">
        <v>83</v>
      </c>
      <c r="I529" s="1">
        <v>6</v>
      </c>
      <c r="J529" t="s">
        <v>1413</v>
      </c>
      <c r="K529" t="s">
        <v>1249</v>
      </c>
      <c r="N529" t="s">
        <v>3556</v>
      </c>
      <c r="O529" s="3" t="s">
        <v>3218</v>
      </c>
      <c r="P529" t="s">
        <v>2422</v>
      </c>
      <c r="R529" s="1" t="s">
        <v>4638</v>
      </c>
      <c r="S529" s="8">
        <v>1.228</v>
      </c>
      <c r="T529" s="1">
        <v>24</v>
      </c>
    </row>
    <row r="530" spans="1:20" x14ac:dyDescent="0.2">
      <c r="A530" t="s">
        <v>2335</v>
      </c>
      <c r="B530" s="1" t="s">
        <v>3026</v>
      </c>
      <c r="C530" s="2">
        <v>35235</v>
      </c>
      <c r="D530" s="1">
        <v>156</v>
      </c>
      <c r="E530" s="1" t="s">
        <v>3667</v>
      </c>
      <c r="F530">
        <v>75</v>
      </c>
      <c r="J530" t="s">
        <v>1411</v>
      </c>
      <c r="K530" t="s">
        <v>2403</v>
      </c>
      <c r="N530" t="s">
        <v>4165</v>
      </c>
      <c r="O530" s="3" t="s">
        <v>4783</v>
      </c>
      <c r="P530" t="s">
        <v>2415</v>
      </c>
      <c r="R530" s="1" t="s">
        <v>4641</v>
      </c>
      <c r="S530" s="8">
        <v>3.78</v>
      </c>
      <c r="T530" s="1">
        <v>18</v>
      </c>
    </row>
    <row r="531" spans="1:20" x14ac:dyDescent="0.2">
      <c r="A531" t="s">
        <v>2055</v>
      </c>
      <c r="B531" s="1" t="s">
        <v>3029</v>
      </c>
      <c r="C531" s="2">
        <v>35239</v>
      </c>
      <c r="D531" s="1">
        <v>150</v>
      </c>
      <c r="E531" s="1" t="s">
        <v>2846</v>
      </c>
      <c r="F531">
        <v>82</v>
      </c>
      <c r="J531" t="s">
        <v>2847</v>
      </c>
      <c r="K531" t="s">
        <v>5080</v>
      </c>
      <c r="L531" t="s">
        <v>2118</v>
      </c>
      <c r="M531" t="s">
        <v>2234</v>
      </c>
      <c r="N531" t="s">
        <v>3938</v>
      </c>
      <c r="O531" s="3" t="s">
        <v>3220</v>
      </c>
      <c r="P531" t="s">
        <v>2424</v>
      </c>
      <c r="R531" s="1" t="s">
        <v>4642</v>
      </c>
      <c r="T531" s="1">
        <v>23</v>
      </c>
    </row>
    <row r="532" spans="1:20" x14ac:dyDescent="0.2">
      <c r="A532" t="s">
        <v>2055</v>
      </c>
      <c r="B532" s="1" t="s">
        <v>4116</v>
      </c>
      <c r="C532" s="2">
        <v>35239</v>
      </c>
      <c r="D532" s="1">
        <v>288</v>
      </c>
      <c r="E532" s="1" t="s">
        <v>2846</v>
      </c>
      <c r="F532">
        <v>71</v>
      </c>
      <c r="J532" t="s">
        <v>399</v>
      </c>
      <c r="K532" t="s">
        <v>5080</v>
      </c>
      <c r="L532" t="s">
        <v>2118</v>
      </c>
      <c r="M532" t="s">
        <v>2234</v>
      </c>
      <c r="N532" t="s">
        <v>3938</v>
      </c>
      <c r="O532" s="3" t="s">
        <v>3221</v>
      </c>
      <c r="P532" t="s">
        <v>2425</v>
      </c>
      <c r="R532" s="1" t="s">
        <v>677</v>
      </c>
      <c r="S532" s="8">
        <v>4.32</v>
      </c>
      <c r="T532" s="1">
        <v>24</v>
      </c>
    </row>
    <row r="533" spans="1:20" x14ac:dyDescent="0.2">
      <c r="A533" t="s">
        <v>2060</v>
      </c>
      <c r="B533" s="1" t="s">
        <v>4117</v>
      </c>
      <c r="C533" s="2">
        <v>35242</v>
      </c>
      <c r="D533" s="1">
        <v>200</v>
      </c>
      <c r="E533" s="1" t="s">
        <v>3674</v>
      </c>
      <c r="F533">
        <v>89</v>
      </c>
      <c r="I533" s="1">
        <v>8</v>
      </c>
      <c r="J533" t="s">
        <v>1413</v>
      </c>
      <c r="K533" t="s">
        <v>1244</v>
      </c>
      <c r="N533" t="s">
        <v>2838</v>
      </c>
      <c r="O533" s="3" t="s">
        <v>4807</v>
      </c>
      <c r="P533" t="s">
        <v>5251</v>
      </c>
      <c r="R533" s="1" t="s">
        <v>4641</v>
      </c>
      <c r="S533" s="8">
        <v>1.323</v>
      </c>
      <c r="T533" s="1">
        <v>24</v>
      </c>
    </row>
    <row r="534" spans="1:20" x14ac:dyDescent="0.2">
      <c r="A534" t="s">
        <v>3027</v>
      </c>
      <c r="B534" s="1" t="s">
        <v>3028</v>
      </c>
      <c r="C534" s="2">
        <v>35243</v>
      </c>
      <c r="D534" s="1">
        <v>160</v>
      </c>
      <c r="E534" s="1" t="s">
        <v>3662</v>
      </c>
      <c r="F534">
        <v>86</v>
      </c>
      <c r="J534" t="s">
        <v>1414</v>
      </c>
      <c r="K534" t="s">
        <v>1244</v>
      </c>
      <c r="N534" t="s">
        <v>3670</v>
      </c>
      <c r="O534" s="3" t="s">
        <v>3219</v>
      </c>
      <c r="P534" t="s">
        <v>2423</v>
      </c>
      <c r="R534" s="1" t="s">
        <v>4641</v>
      </c>
      <c r="S534" s="8">
        <v>12</v>
      </c>
      <c r="T534" s="1">
        <v>15</v>
      </c>
    </row>
    <row r="535" spans="1:20" x14ac:dyDescent="0.2">
      <c r="A535" t="s">
        <v>4118</v>
      </c>
      <c r="B535" s="1" t="s">
        <v>4119</v>
      </c>
      <c r="C535" s="2">
        <v>35244</v>
      </c>
      <c r="D535" s="1">
        <v>110</v>
      </c>
      <c r="E535" s="1" t="s">
        <v>810</v>
      </c>
      <c r="F535">
        <v>93</v>
      </c>
      <c r="I535" s="1">
        <v>3</v>
      </c>
      <c r="J535" t="s">
        <v>1413</v>
      </c>
      <c r="K535" t="s">
        <v>4406</v>
      </c>
      <c r="N535" t="s">
        <v>1955</v>
      </c>
      <c r="O535" s="3" t="s">
        <v>4808</v>
      </c>
      <c r="P535" t="s">
        <v>5252</v>
      </c>
      <c r="R535" s="1" t="s">
        <v>4643</v>
      </c>
      <c r="S535" s="8">
        <v>0.76800000000000002</v>
      </c>
      <c r="T535" s="1">
        <v>48</v>
      </c>
    </row>
    <row r="536" spans="1:20" x14ac:dyDescent="0.2">
      <c r="A536" t="s">
        <v>4120</v>
      </c>
      <c r="B536" s="1" t="s">
        <v>4121</v>
      </c>
      <c r="C536" s="2">
        <v>35247</v>
      </c>
      <c r="D536" s="1">
        <v>39</v>
      </c>
      <c r="E536" s="1" t="s">
        <v>3674</v>
      </c>
      <c r="F536">
        <v>87</v>
      </c>
      <c r="I536" s="1">
        <v>3</v>
      </c>
      <c r="J536" t="s">
        <v>1413</v>
      </c>
      <c r="K536" t="s">
        <v>1244</v>
      </c>
      <c r="N536" t="s">
        <v>2838</v>
      </c>
      <c r="O536" s="3" t="s">
        <v>4809</v>
      </c>
      <c r="P536" t="s">
        <v>5253</v>
      </c>
      <c r="R536" s="1" t="s">
        <v>4638</v>
      </c>
      <c r="S536" s="8">
        <v>0.35599999999999998</v>
      </c>
      <c r="T536" s="1">
        <v>9</v>
      </c>
    </row>
    <row r="537" spans="1:20" x14ac:dyDescent="0.2">
      <c r="A537" t="s">
        <v>3545</v>
      </c>
      <c r="B537" s="1" t="s">
        <v>4947</v>
      </c>
      <c r="C537" s="2">
        <v>35248</v>
      </c>
      <c r="D537" s="1">
        <v>54.5</v>
      </c>
      <c r="E537" s="1" t="s">
        <v>2846</v>
      </c>
      <c r="F537">
        <v>77</v>
      </c>
      <c r="J537" t="s">
        <v>2847</v>
      </c>
      <c r="K537" t="s">
        <v>1245</v>
      </c>
      <c r="N537" t="s">
        <v>515</v>
      </c>
      <c r="O537" s="3" t="s">
        <v>4811</v>
      </c>
      <c r="P537" t="s">
        <v>5255</v>
      </c>
      <c r="R537" s="1" t="s">
        <v>4642</v>
      </c>
      <c r="T537" s="1">
        <v>23.5</v>
      </c>
    </row>
    <row r="538" spans="1:20" x14ac:dyDescent="0.2">
      <c r="A538" t="s">
        <v>809</v>
      </c>
      <c r="B538" s="1" t="s">
        <v>4122</v>
      </c>
      <c r="C538" s="2">
        <v>35248</v>
      </c>
      <c r="D538" s="1">
        <v>160</v>
      </c>
      <c r="E538" s="1" t="s">
        <v>3674</v>
      </c>
      <c r="F538">
        <v>76</v>
      </c>
      <c r="J538" t="s">
        <v>3675</v>
      </c>
      <c r="K538" t="s">
        <v>1244</v>
      </c>
      <c r="L538" t="s">
        <v>2119</v>
      </c>
      <c r="M538" t="s">
        <v>5553</v>
      </c>
      <c r="N538" t="s">
        <v>2838</v>
      </c>
      <c r="O538" s="3" t="s">
        <v>1116</v>
      </c>
      <c r="P538" t="s">
        <v>479</v>
      </c>
      <c r="R538" s="1" t="s">
        <v>4642</v>
      </c>
      <c r="T538" s="1">
        <v>24</v>
      </c>
    </row>
    <row r="539" spans="1:20" x14ac:dyDescent="0.2">
      <c r="A539" t="s">
        <v>4123</v>
      </c>
      <c r="B539" s="1" t="s">
        <v>3544</v>
      </c>
      <c r="C539" s="2">
        <v>35248</v>
      </c>
      <c r="D539" s="1">
        <v>78</v>
      </c>
      <c r="E539" s="1" t="s">
        <v>3667</v>
      </c>
      <c r="F539">
        <v>72</v>
      </c>
      <c r="J539" t="s">
        <v>1411</v>
      </c>
      <c r="K539" t="s">
        <v>934</v>
      </c>
      <c r="L539" t="s">
        <v>1296</v>
      </c>
      <c r="M539" t="s">
        <v>1297</v>
      </c>
      <c r="N539" t="s">
        <v>3458</v>
      </c>
      <c r="O539" s="3" t="s">
        <v>4810</v>
      </c>
      <c r="P539" t="s">
        <v>5254</v>
      </c>
      <c r="R539" s="1" t="s">
        <v>3744</v>
      </c>
      <c r="S539" s="8">
        <v>1.62</v>
      </c>
      <c r="T539" s="1">
        <v>9</v>
      </c>
    </row>
    <row r="540" spans="1:20" x14ac:dyDescent="0.2">
      <c r="A540" t="s">
        <v>809</v>
      </c>
      <c r="B540" s="1" t="s">
        <v>4948</v>
      </c>
      <c r="C540" s="2">
        <v>35249</v>
      </c>
      <c r="D540" s="1">
        <v>40</v>
      </c>
      <c r="E540" s="1" t="s">
        <v>3674</v>
      </c>
      <c r="F540">
        <v>65</v>
      </c>
      <c r="I540" s="1">
        <v>20</v>
      </c>
      <c r="J540" t="s">
        <v>1413</v>
      </c>
      <c r="K540" t="s">
        <v>676</v>
      </c>
      <c r="L540" t="s">
        <v>2119</v>
      </c>
      <c r="M540" t="s">
        <v>5553</v>
      </c>
      <c r="N540" t="s">
        <v>3683</v>
      </c>
      <c r="O540" s="3" t="s">
        <v>4772</v>
      </c>
      <c r="P540" t="s">
        <v>30</v>
      </c>
      <c r="R540" s="1" t="s">
        <v>3745</v>
      </c>
      <c r="S540" s="8">
        <v>1.49</v>
      </c>
      <c r="T540" s="1">
        <v>24</v>
      </c>
    </row>
    <row r="541" spans="1:20" x14ac:dyDescent="0.2">
      <c r="A541" t="s">
        <v>2474</v>
      </c>
      <c r="B541" s="1" t="s">
        <v>419</v>
      </c>
      <c r="C541" s="2">
        <v>35254</v>
      </c>
      <c r="D541" s="1">
        <v>15</v>
      </c>
      <c r="E541" s="1" t="s">
        <v>3650</v>
      </c>
      <c r="F541">
        <v>91</v>
      </c>
      <c r="I541" s="1">
        <v>1</v>
      </c>
      <c r="J541" t="s">
        <v>1412</v>
      </c>
      <c r="K541" t="s">
        <v>1249</v>
      </c>
      <c r="N541" t="s">
        <v>3459</v>
      </c>
      <c r="O541" s="3" t="s">
        <v>4812</v>
      </c>
      <c r="P541" t="s">
        <v>31</v>
      </c>
      <c r="R541" s="1" t="s">
        <v>4643</v>
      </c>
      <c r="S541" s="8">
        <v>0.23400000000000001</v>
      </c>
      <c r="T541" s="1">
        <v>3</v>
      </c>
    </row>
    <row r="542" spans="1:20" x14ac:dyDescent="0.2">
      <c r="A542" t="s">
        <v>421</v>
      </c>
      <c r="B542" s="1" t="s">
        <v>422</v>
      </c>
      <c r="C542" s="2">
        <v>35262</v>
      </c>
      <c r="D542" s="1">
        <v>160</v>
      </c>
      <c r="E542" s="1" t="s">
        <v>3667</v>
      </c>
      <c r="F542">
        <v>61</v>
      </c>
      <c r="J542" t="s">
        <v>1411</v>
      </c>
      <c r="K542" t="s">
        <v>146</v>
      </c>
      <c r="N542" t="s">
        <v>626</v>
      </c>
      <c r="O542" s="3" t="s">
        <v>1408</v>
      </c>
      <c r="P542" t="s">
        <v>5562</v>
      </c>
      <c r="R542" s="1" t="s">
        <v>4641</v>
      </c>
      <c r="S542" s="8">
        <v>5.04</v>
      </c>
      <c r="T542" s="1">
        <v>12</v>
      </c>
    </row>
    <row r="543" spans="1:20" x14ac:dyDescent="0.2">
      <c r="A543" t="s">
        <v>423</v>
      </c>
      <c r="B543" s="1" t="s">
        <v>424</v>
      </c>
      <c r="C543" s="2">
        <v>35263</v>
      </c>
      <c r="D543" s="1">
        <v>565</v>
      </c>
      <c r="E543" s="1" t="s">
        <v>3674</v>
      </c>
      <c r="F543">
        <v>83</v>
      </c>
      <c r="I543" s="1">
        <v>24</v>
      </c>
      <c r="J543" t="s">
        <v>1413</v>
      </c>
      <c r="K543" t="s">
        <v>676</v>
      </c>
      <c r="N543" t="s">
        <v>3457</v>
      </c>
      <c r="O543" s="3" t="s">
        <v>666</v>
      </c>
      <c r="P543" t="s">
        <v>2247</v>
      </c>
      <c r="R543" s="1" t="s">
        <v>4641</v>
      </c>
      <c r="S543" s="8">
        <v>0.74399999999999999</v>
      </c>
      <c r="T543" s="1">
        <v>12</v>
      </c>
    </row>
    <row r="544" spans="1:20" x14ac:dyDescent="0.2">
      <c r="A544" t="s">
        <v>425</v>
      </c>
      <c r="B544" s="1" t="s">
        <v>426</v>
      </c>
      <c r="C544" s="2">
        <v>35264</v>
      </c>
      <c r="D544" s="1">
        <v>160</v>
      </c>
      <c r="E544" s="1" t="s">
        <v>3674</v>
      </c>
      <c r="F544">
        <v>85</v>
      </c>
      <c r="I544" s="1">
        <v>15</v>
      </c>
      <c r="J544" t="s">
        <v>1413</v>
      </c>
      <c r="K544" t="s">
        <v>676</v>
      </c>
      <c r="N544" t="s">
        <v>811</v>
      </c>
      <c r="O544" s="3" t="s">
        <v>3192</v>
      </c>
      <c r="P544" t="s">
        <v>2248</v>
      </c>
      <c r="R544" s="1" t="s">
        <v>4641</v>
      </c>
      <c r="S544" s="8">
        <v>0.79200000000000004</v>
      </c>
      <c r="T544" s="1">
        <v>24</v>
      </c>
    </row>
    <row r="545" spans="1:20" x14ac:dyDescent="0.2">
      <c r="A545" t="s">
        <v>427</v>
      </c>
      <c r="B545" s="1" t="s">
        <v>428</v>
      </c>
      <c r="C545" s="2">
        <v>35268</v>
      </c>
      <c r="D545" s="1">
        <v>153</v>
      </c>
      <c r="E545" s="1" t="s">
        <v>3662</v>
      </c>
      <c r="F545">
        <v>78</v>
      </c>
      <c r="J545" t="s">
        <v>399</v>
      </c>
      <c r="K545" t="s">
        <v>4406</v>
      </c>
      <c r="N545" t="s">
        <v>1036</v>
      </c>
      <c r="O545" s="3" t="s">
        <v>667</v>
      </c>
      <c r="P545" t="s">
        <v>2249</v>
      </c>
      <c r="R545" s="1" t="s">
        <v>3745</v>
      </c>
      <c r="S545" s="8">
        <v>4.8</v>
      </c>
      <c r="T545" s="1">
        <v>24</v>
      </c>
    </row>
    <row r="546" spans="1:20" x14ac:dyDescent="0.2">
      <c r="A546" t="s">
        <v>2055</v>
      </c>
      <c r="B546" s="1" t="s">
        <v>429</v>
      </c>
      <c r="C546" s="2">
        <v>35269</v>
      </c>
      <c r="D546" s="1">
        <v>75</v>
      </c>
      <c r="E546" s="1" t="s">
        <v>2846</v>
      </c>
      <c r="F546">
        <v>85</v>
      </c>
      <c r="J546" t="s">
        <v>2847</v>
      </c>
      <c r="K546" t="s">
        <v>4406</v>
      </c>
      <c r="L546" t="s">
        <v>2118</v>
      </c>
      <c r="M546" t="s">
        <v>2234</v>
      </c>
      <c r="N546" t="s">
        <v>3664</v>
      </c>
      <c r="O546" s="3" t="s">
        <v>668</v>
      </c>
      <c r="P546" t="s">
        <v>2250</v>
      </c>
      <c r="R546" s="1" t="s">
        <v>4642</v>
      </c>
      <c r="T546" s="1">
        <v>24</v>
      </c>
    </row>
    <row r="547" spans="1:20" x14ac:dyDescent="0.2">
      <c r="A547" t="s">
        <v>2053</v>
      </c>
      <c r="B547" s="1" t="s">
        <v>430</v>
      </c>
      <c r="C547" s="2">
        <v>35270</v>
      </c>
      <c r="D547" s="1">
        <v>18</v>
      </c>
      <c r="E547" s="1" t="s">
        <v>3674</v>
      </c>
      <c r="F547">
        <v>90</v>
      </c>
      <c r="I547" s="1">
        <v>2</v>
      </c>
      <c r="J547" t="s">
        <v>1413</v>
      </c>
      <c r="K547" t="s">
        <v>4408</v>
      </c>
      <c r="N547" t="s">
        <v>797</v>
      </c>
      <c r="O547" s="3" t="s">
        <v>4751</v>
      </c>
      <c r="P547" t="s">
        <v>2251</v>
      </c>
      <c r="R547" s="1" t="s">
        <v>4641</v>
      </c>
      <c r="S547" s="8">
        <v>0.90200000000000002</v>
      </c>
      <c r="T547" s="1">
        <v>48</v>
      </c>
    </row>
    <row r="548" spans="1:20" x14ac:dyDescent="0.2">
      <c r="A548" t="s">
        <v>2474</v>
      </c>
      <c r="B548" s="1" t="s">
        <v>431</v>
      </c>
      <c r="C548" s="2">
        <v>35271</v>
      </c>
      <c r="D548" s="1">
        <v>40</v>
      </c>
      <c r="E548" s="1" t="s">
        <v>3650</v>
      </c>
      <c r="F548">
        <v>82</v>
      </c>
      <c r="I548" s="1">
        <v>11</v>
      </c>
      <c r="J548" t="s">
        <v>1412</v>
      </c>
      <c r="K548" t="s">
        <v>1249</v>
      </c>
      <c r="N548" t="s">
        <v>1123</v>
      </c>
      <c r="O548" s="3" t="s">
        <v>5117</v>
      </c>
      <c r="P548" t="s">
        <v>2252</v>
      </c>
      <c r="R548" s="1" t="s">
        <v>4641</v>
      </c>
      <c r="S548" s="8">
        <v>0.35399999999999998</v>
      </c>
      <c r="T548" s="1">
        <v>16</v>
      </c>
    </row>
    <row r="549" spans="1:20" x14ac:dyDescent="0.2">
      <c r="A549" t="s">
        <v>432</v>
      </c>
      <c r="B549" s="1" t="s">
        <v>433</v>
      </c>
      <c r="C549" s="2">
        <v>35275</v>
      </c>
      <c r="D549" s="1">
        <v>15</v>
      </c>
      <c r="E549" s="1" t="s">
        <v>1432</v>
      </c>
      <c r="F549">
        <v>85</v>
      </c>
      <c r="I549" s="1">
        <v>10</v>
      </c>
      <c r="J549" t="s">
        <v>1412</v>
      </c>
      <c r="K549" t="s">
        <v>1249</v>
      </c>
      <c r="N549" t="s">
        <v>464</v>
      </c>
      <c r="O549" s="3" t="s">
        <v>5118</v>
      </c>
      <c r="P549" t="s">
        <v>2253</v>
      </c>
      <c r="R549" s="1" t="s">
        <v>4641</v>
      </c>
      <c r="S549" s="8">
        <v>2.706</v>
      </c>
      <c r="T549" s="1">
        <v>50</v>
      </c>
    </row>
    <row r="550" spans="1:20" x14ac:dyDescent="0.2">
      <c r="A550" t="s">
        <v>434</v>
      </c>
      <c r="B550" s="1" t="s">
        <v>435</v>
      </c>
      <c r="C550" s="2">
        <v>35278</v>
      </c>
      <c r="D550" s="1">
        <v>80</v>
      </c>
      <c r="E550" s="1" t="s">
        <v>3650</v>
      </c>
      <c r="F550">
        <v>82</v>
      </c>
      <c r="I550" s="1">
        <v>5</v>
      </c>
      <c r="J550" t="s">
        <v>1412</v>
      </c>
      <c r="K550" t="s">
        <v>4408</v>
      </c>
      <c r="L550" t="s">
        <v>4972</v>
      </c>
      <c r="M550" t="s">
        <v>1450</v>
      </c>
      <c r="N550" t="s">
        <v>3676</v>
      </c>
      <c r="O550" s="3" t="s">
        <v>574</v>
      </c>
      <c r="P550" t="s">
        <v>3999</v>
      </c>
      <c r="Q550" s="3" t="s">
        <v>4295</v>
      </c>
      <c r="R550" s="1" t="s">
        <v>3745</v>
      </c>
      <c r="S550" s="8">
        <v>0.161</v>
      </c>
      <c r="T550" s="1">
        <v>8</v>
      </c>
    </row>
    <row r="551" spans="1:20" x14ac:dyDescent="0.2">
      <c r="A551" t="s">
        <v>4897</v>
      </c>
      <c r="B551" s="1" t="s">
        <v>436</v>
      </c>
      <c r="C551" s="2">
        <v>35282</v>
      </c>
      <c r="D551" s="1">
        <v>75</v>
      </c>
      <c r="E551" s="1" t="s">
        <v>3667</v>
      </c>
      <c r="F551">
        <v>69</v>
      </c>
      <c r="J551" t="s">
        <v>1411</v>
      </c>
      <c r="K551" t="s">
        <v>4408</v>
      </c>
      <c r="N551" t="s">
        <v>3676</v>
      </c>
      <c r="O551" s="3" t="s">
        <v>289</v>
      </c>
      <c r="P551" t="s">
        <v>4000</v>
      </c>
      <c r="R551" s="1" t="s">
        <v>4641</v>
      </c>
      <c r="S551" s="8">
        <v>0.38</v>
      </c>
      <c r="T551" s="1">
        <v>2</v>
      </c>
    </row>
    <row r="552" spans="1:20" x14ac:dyDescent="0.2">
      <c r="A552" t="s">
        <v>423</v>
      </c>
      <c r="B552" s="1" t="s">
        <v>437</v>
      </c>
      <c r="C552" s="2">
        <v>35283</v>
      </c>
      <c r="D552" s="1">
        <v>624</v>
      </c>
      <c r="E552" s="1" t="s">
        <v>1432</v>
      </c>
      <c r="F552">
        <v>73</v>
      </c>
      <c r="I552" s="1">
        <v>20</v>
      </c>
      <c r="J552" t="s">
        <v>1413</v>
      </c>
      <c r="K552" t="s">
        <v>147</v>
      </c>
      <c r="N552" t="s">
        <v>1453</v>
      </c>
      <c r="O552" s="3" t="s">
        <v>290</v>
      </c>
      <c r="P552" t="s">
        <v>4044</v>
      </c>
      <c r="R552" s="1" t="s">
        <v>4641</v>
      </c>
      <c r="S552" s="8">
        <v>1.3480000000000001</v>
      </c>
      <c r="T552" s="1">
        <v>30</v>
      </c>
    </row>
    <row r="553" spans="1:20" x14ac:dyDescent="0.2">
      <c r="A553" t="s">
        <v>4123</v>
      </c>
      <c r="B553" s="1" t="s">
        <v>438</v>
      </c>
      <c r="C553" s="2">
        <v>35285</v>
      </c>
      <c r="D553" s="1">
        <v>58</v>
      </c>
      <c r="E553" s="1" t="s">
        <v>3650</v>
      </c>
      <c r="F553">
        <v>88</v>
      </c>
      <c r="I553" s="1">
        <v>1</v>
      </c>
      <c r="J553" t="s">
        <v>1412</v>
      </c>
      <c r="K553" t="s">
        <v>4408</v>
      </c>
      <c r="L553" t="s">
        <v>1296</v>
      </c>
      <c r="M553" t="s">
        <v>1297</v>
      </c>
      <c r="N553" t="s">
        <v>797</v>
      </c>
      <c r="O553" s="3" t="s">
        <v>291</v>
      </c>
      <c r="P553" t="s">
        <v>4045</v>
      </c>
      <c r="R553" s="1" t="s">
        <v>4641</v>
      </c>
      <c r="S553" s="8">
        <v>0.14599999999999999</v>
      </c>
      <c r="T553" s="1">
        <v>5</v>
      </c>
    </row>
    <row r="554" spans="1:20" x14ac:dyDescent="0.2">
      <c r="A554" t="s">
        <v>184</v>
      </c>
      <c r="B554" s="1" t="s">
        <v>439</v>
      </c>
      <c r="C554" s="2">
        <v>35289</v>
      </c>
      <c r="D554" s="1">
        <v>240</v>
      </c>
      <c r="E554" s="1" t="s">
        <v>1432</v>
      </c>
      <c r="F554">
        <v>66</v>
      </c>
      <c r="I554" s="1">
        <v>10</v>
      </c>
      <c r="J554" t="s">
        <v>1413</v>
      </c>
      <c r="K554" t="s">
        <v>1249</v>
      </c>
      <c r="L554" t="s">
        <v>2815</v>
      </c>
      <c r="M554" t="s">
        <v>1868</v>
      </c>
      <c r="N554" t="s">
        <v>5088</v>
      </c>
      <c r="O554" s="3" t="s">
        <v>2589</v>
      </c>
      <c r="P554" t="s">
        <v>4046</v>
      </c>
      <c r="R554" s="1" t="s">
        <v>4641</v>
      </c>
      <c r="S554" s="8">
        <v>1.605</v>
      </c>
      <c r="T554" s="1">
        <v>24</v>
      </c>
    </row>
    <row r="555" spans="1:20" x14ac:dyDescent="0.2">
      <c r="A555" t="s">
        <v>440</v>
      </c>
      <c r="B555" s="1" t="s">
        <v>441</v>
      </c>
      <c r="C555" s="2">
        <v>35292</v>
      </c>
      <c r="D555" s="1">
        <v>32</v>
      </c>
      <c r="E555" s="1" t="s">
        <v>2846</v>
      </c>
      <c r="F555">
        <v>81</v>
      </c>
      <c r="J555" t="s">
        <v>2847</v>
      </c>
      <c r="K555" t="s">
        <v>5081</v>
      </c>
      <c r="N555" t="s">
        <v>3460</v>
      </c>
      <c r="O555" s="3" t="s">
        <v>2590</v>
      </c>
      <c r="P555" t="s">
        <v>4047</v>
      </c>
      <c r="R555" s="1" t="s">
        <v>4641</v>
      </c>
      <c r="T555" s="1">
        <v>24</v>
      </c>
    </row>
    <row r="556" spans="1:20" x14ac:dyDescent="0.2">
      <c r="A556" t="s">
        <v>840</v>
      </c>
      <c r="B556" s="1" t="s">
        <v>443</v>
      </c>
      <c r="C556" s="2">
        <v>35296</v>
      </c>
      <c r="D556" s="1">
        <v>103</v>
      </c>
      <c r="E556" s="1" t="s">
        <v>294</v>
      </c>
      <c r="F556">
        <v>59</v>
      </c>
      <c r="I556" s="1">
        <v>25</v>
      </c>
      <c r="J556" t="s">
        <v>1413</v>
      </c>
      <c r="K556" t="s">
        <v>2403</v>
      </c>
      <c r="N556" t="s">
        <v>1965</v>
      </c>
      <c r="O556" s="3" t="s">
        <v>2716</v>
      </c>
      <c r="P556" t="s">
        <v>4144</v>
      </c>
      <c r="R556" s="1" t="s">
        <v>4641</v>
      </c>
      <c r="S556" s="8">
        <v>1.1719999999999999</v>
      </c>
      <c r="T556" s="1">
        <v>24</v>
      </c>
    </row>
    <row r="557" spans="1:20" x14ac:dyDescent="0.2">
      <c r="A557" t="s">
        <v>4490</v>
      </c>
      <c r="B557" s="1" t="s">
        <v>420</v>
      </c>
      <c r="C557" s="2">
        <v>35297</v>
      </c>
      <c r="D557" s="1">
        <v>162</v>
      </c>
      <c r="E557" s="1" t="s">
        <v>1432</v>
      </c>
      <c r="F557">
        <v>49</v>
      </c>
      <c r="J557" t="s">
        <v>1413</v>
      </c>
      <c r="K557" t="s">
        <v>676</v>
      </c>
      <c r="N557" t="s">
        <v>3457</v>
      </c>
      <c r="O557" s="3" t="s">
        <v>665</v>
      </c>
      <c r="P557" t="s">
        <v>5561</v>
      </c>
      <c r="R557" s="1" t="s">
        <v>4638</v>
      </c>
      <c r="S557" s="8">
        <v>0.432</v>
      </c>
      <c r="T557" s="1">
        <v>24</v>
      </c>
    </row>
    <row r="558" spans="1:20" x14ac:dyDescent="0.2">
      <c r="A558" t="s">
        <v>421</v>
      </c>
      <c r="B558" s="1" t="s">
        <v>442</v>
      </c>
      <c r="C558" s="2">
        <v>35298</v>
      </c>
      <c r="D558" s="1">
        <v>220</v>
      </c>
      <c r="E558" s="1" t="s">
        <v>3667</v>
      </c>
      <c r="F558">
        <v>63</v>
      </c>
      <c r="J558" t="s">
        <v>1411</v>
      </c>
      <c r="K558" t="s">
        <v>1244</v>
      </c>
      <c r="N558" t="s">
        <v>5093</v>
      </c>
      <c r="O558" s="3" t="s">
        <v>2591</v>
      </c>
      <c r="P558" t="s">
        <v>1306</v>
      </c>
      <c r="R558" s="1" t="s">
        <v>4641</v>
      </c>
      <c r="S558" s="8">
        <v>0.34</v>
      </c>
      <c r="T558" s="1">
        <v>2</v>
      </c>
    </row>
    <row r="559" spans="1:20" x14ac:dyDescent="0.2">
      <c r="A559" t="s">
        <v>4123</v>
      </c>
      <c r="B559" s="1" t="s">
        <v>444</v>
      </c>
      <c r="C559" s="2">
        <v>35304</v>
      </c>
      <c r="D559" s="1">
        <v>60</v>
      </c>
      <c r="E559" s="1" t="s">
        <v>3667</v>
      </c>
      <c r="F559">
        <v>59</v>
      </c>
      <c r="J559" t="s">
        <v>1411</v>
      </c>
      <c r="K559" t="s">
        <v>4408</v>
      </c>
      <c r="L559" t="s">
        <v>1296</v>
      </c>
      <c r="M559" t="s">
        <v>1297</v>
      </c>
      <c r="N559" t="s">
        <v>797</v>
      </c>
      <c r="O559" s="3" t="s">
        <v>2717</v>
      </c>
      <c r="P559" t="s">
        <v>4145</v>
      </c>
      <c r="R559" s="1" t="s">
        <v>4641</v>
      </c>
      <c r="S559" s="8">
        <v>0.4</v>
      </c>
      <c r="T559" s="1">
        <v>2</v>
      </c>
    </row>
    <row r="560" spans="1:20" x14ac:dyDescent="0.2">
      <c r="A560" t="s">
        <v>184</v>
      </c>
      <c r="B560" s="1" t="s">
        <v>445</v>
      </c>
      <c r="C560" s="2">
        <v>35305</v>
      </c>
      <c r="D560" s="1">
        <v>160</v>
      </c>
      <c r="E560" s="1" t="s">
        <v>1432</v>
      </c>
      <c r="F560">
        <v>65</v>
      </c>
      <c r="I560" s="1">
        <v>7</v>
      </c>
      <c r="J560" t="s">
        <v>1413</v>
      </c>
      <c r="K560" t="s">
        <v>1249</v>
      </c>
      <c r="L560" t="s">
        <v>2815</v>
      </c>
      <c r="M560" t="s">
        <v>1868</v>
      </c>
      <c r="N560" t="s">
        <v>5088</v>
      </c>
      <c r="O560" s="3" t="s">
        <v>2718</v>
      </c>
      <c r="P560" t="s">
        <v>4146</v>
      </c>
      <c r="R560" s="1" t="s">
        <v>4641</v>
      </c>
      <c r="S560" s="8">
        <v>1.3260000000000001</v>
      </c>
      <c r="T560" s="1">
        <v>24</v>
      </c>
    </row>
    <row r="561" spans="1:20" x14ac:dyDescent="0.2">
      <c r="A561" t="s">
        <v>446</v>
      </c>
      <c r="B561" s="1" t="s">
        <v>447</v>
      </c>
      <c r="C561" s="2">
        <v>35311</v>
      </c>
      <c r="D561" s="1">
        <v>156</v>
      </c>
      <c r="E561" s="1" t="s">
        <v>1432</v>
      </c>
      <c r="F561">
        <v>66</v>
      </c>
      <c r="I561" s="1">
        <v>6</v>
      </c>
      <c r="J561" t="s">
        <v>1413</v>
      </c>
      <c r="K561" t="s">
        <v>2402</v>
      </c>
      <c r="N561" t="s">
        <v>5102</v>
      </c>
      <c r="O561" s="3" t="s">
        <v>2719</v>
      </c>
      <c r="P561" t="s">
        <v>4147</v>
      </c>
      <c r="R561" s="1" t="s">
        <v>4641</v>
      </c>
      <c r="S561" s="8">
        <v>1.23</v>
      </c>
      <c r="T561" s="1">
        <v>24</v>
      </c>
    </row>
    <row r="562" spans="1:20" x14ac:dyDescent="0.2">
      <c r="A562" t="s">
        <v>423</v>
      </c>
      <c r="B562" s="1" t="s">
        <v>448</v>
      </c>
      <c r="C562" s="2">
        <v>35312</v>
      </c>
      <c r="D562" s="1">
        <v>101</v>
      </c>
      <c r="E562" s="1" t="s">
        <v>1432</v>
      </c>
      <c r="F562">
        <v>73</v>
      </c>
      <c r="I562" s="1">
        <v>20</v>
      </c>
      <c r="J562" t="s">
        <v>1413</v>
      </c>
      <c r="K562" t="s">
        <v>147</v>
      </c>
      <c r="N562" t="s">
        <v>1453</v>
      </c>
      <c r="O562" s="3" t="s">
        <v>290</v>
      </c>
      <c r="P562" t="s">
        <v>4148</v>
      </c>
      <c r="R562" s="1" t="s">
        <v>4641</v>
      </c>
      <c r="S562" s="8">
        <v>1.054</v>
      </c>
      <c r="T562" s="1">
        <v>30</v>
      </c>
    </row>
    <row r="563" spans="1:20" x14ac:dyDescent="0.2">
      <c r="A563" t="s">
        <v>2081</v>
      </c>
      <c r="B563" s="1" t="s">
        <v>449</v>
      </c>
      <c r="C563" s="2">
        <v>35313</v>
      </c>
      <c r="D563" s="1">
        <v>100</v>
      </c>
      <c r="E563" s="1" t="s">
        <v>3667</v>
      </c>
      <c r="F563">
        <v>77</v>
      </c>
      <c r="J563" t="s">
        <v>1414</v>
      </c>
      <c r="K563" t="s">
        <v>1249</v>
      </c>
      <c r="N563" t="s">
        <v>3460</v>
      </c>
      <c r="O563" s="3" t="s">
        <v>2720</v>
      </c>
      <c r="P563" t="s">
        <v>4149</v>
      </c>
      <c r="R563" s="1" t="s">
        <v>3746</v>
      </c>
      <c r="S563" s="8">
        <v>9.2799999999999994</v>
      </c>
      <c r="T563" s="1">
        <v>32</v>
      </c>
    </row>
    <row r="564" spans="1:20" x14ac:dyDescent="0.2">
      <c r="A564" t="s">
        <v>450</v>
      </c>
      <c r="B564" s="1" t="s">
        <v>451</v>
      </c>
      <c r="C564" s="2">
        <v>35317</v>
      </c>
      <c r="D564" s="1">
        <v>80</v>
      </c>
      <c r="E564" s="1" t="s">
        <v>3667</v>
      </c>
      <c r="F564">
        <v>64</v>
      </c>
      <c r="J564" t="s">
        <v>1411</v>
      </c>
      <c r="K564" t="s">
        <v>4407</v>
      </c>
      <c r="N564" t="s">
        <v>3670</v>
      </c>
      <c r="O564" s="3" t="s">
        <v>2721</v>
      </c>
      <c r="P564" t="s">
        <v>4150</v>
      </c>
      <c r="R564" s="1" t="s">
        <v>4641</v>
      </c>
      <c r="S564" s="8">
        <v>2.4</v>
      </c>
      <c r="T564" s="1">
        <v>12</v>
      </c>
    </row>
    <row r="565" spans="1:20" x14ac:dyDescent="0.2">
      <c r="A565" t="s">
        <v>173</v>
      </c>
      <c r="B565" s="1" t="s">
        <v>453</v>
      </c>
      <c r="C565" s="2">
        <v>35318</v>
      </c>
      <c r="D565" s="1">
        <v>80</v>
      </c>
      <c r="E565" s="1" t="s">
        <v>3667</v>
      </c>
      <c r="F565">
        <v>66</v>
      </c>
      <c r="J565" t="s">
        <v>1411</v>
      </c>
      <c r="K565" t="s">
        <v>1249</v>
      </c>
      <c r="N565" t="s">
        <v>3652</v>
      </c>
      <c r="O565" s="3" t="s">
        <v>2723</v>
      </c>
      <c r="P565" t="s">
        <v>4151</v>
      </c>
      <c r="R565" s="1" t="s">
        <v>4641</v>
      </c>
      <c r="S565" s="8">
        <v>0.5</v>
      </c>
      <c r="T565" s="1">
        <v>2</v>
      </c>
    </row>
    <row r="566" spans="1:20" x14ac:dyDescent="0.2">
      <c r="A566" t="s">
        <v>2081</v>
      </c>
      <c r="B566" s="1" t="s">
        <v>452</v>
      </c>
      <c r="C566" s="2">
        <v>35319</v>
      </c>
      <c r="D566" s="1">
        <v>65</v>
      </c>
      <c r="E566" s="1" t="s">
        <v>506</v>
      </c>
      <c r="F566">
        <v>70</v>
      </c>
      <c r="J566" t="s">
        <v>1411</v>
      </c>
      <c r="K566" t="s">
        <v>1249</v>
      </c>
      <c r="N566" t="s">
        <v>507</v>
      </c>
      <c r="O566" s="3" t="s">
        <v>2722</v>
      </c>
      <c r="P566" t="s">
        <v>5242</v>
      </c>
      <c r="R566" s="1" t="s">
        <v>4641</v>
      </c>
      <c r="S566" s="8">
        <v>0.69</v>
      </c>
      <c r="T566" s="1">
        <v>3</v>
      </c>
    </row>
    <row r="567" spans="1:20" x14ac:dyDescent="0.2">
      <c r="A567" t="s">
        <v>454</v>
      </c>
      <c r="B567" s="1" t="s">
        <v>455</v>
      </c>
      <c r="C567" s="2">
        <v>35320</v>
      </c>
      <c r="D567" s="1">
        <v>75</v>
      </c>
      <c r="E567" s="1" t="s">
        <v>3667</v>
      </c>
      <c r="F567">
        <v>66</v>
      </c>
      <c r="J567" t="s">
        <v>1411</v>
      </c>
      <c r="K567" t="s">
        <v>5081</v>
      </c>
      <c r="N567" t="s">
        <v>832</v>
      </c>
      <c r="O567" s="3" t="s">
        <v>2724</v>
      </c>
      <c r="P567" t="s">
        <v>5292</v>
      </c>
      <c r="R567" s="1" t="s">
        <v>4641</v>
      </c>
      <c r="S567" s="8">
        <v>0.48</v>
      </c>
      <c r="T567" s="1">
        <v>2</v>
      </c>
    </row>
    <row r="568" spans="1:20" x14ac:dyDescent="0.2">
      <c r="A568" t="s">
        <v>456</v>
      </c>
      <c r="B568" s="1" t="s">
        <v>457</v>
      </c>
      <c r="C568" s="2">
        <v>35325</v>
      </c>
      <c r="D568" s="1">
        <v>80</v>
      </c>
      <c r="E568" s="1" t="s">
        <v>795</v>
      </c>
      <c r="F568">
        <v>80</v>
      </c>
      <c r="I568" s="1">
        <v>6</v>
      </c>
      <c r="J568" t="s">
        <v>1413</v>
      </c>
      <c r="K568" t="s">
        <v>1249</v>
      </c>
      <c r="N568" t="s">
        <v>1123</v>
      </c>
      <c r="O568" s="3" t="s">
        <v>2725</v>
      </c>
      <c r="P568" t="s">
        <v>5293</v>
      </c>
      <c r="R568" s="1" t="s">
        <v>4641</v>
      </c>
      <c r="S568" s="8">
        <v>1.175</v>
      </c>
      <c r="T568" s="1">
        <v>12</v>
      </c>
    </row>
    <row r="569" spans="1:20" x14ac:dyDescent="0.2">
      <c r="A569" t="s">
        <v>2335</v>
      </c>
      <c r="B569" s="1" t="s">
        <v>458</v>
      </c>
      <c r="C569" s="2">
        <v>35326</v>
      </c>
      <c r="D569" s="1">
        <v>80</v>
      </c>
      <c r="E569" s="1" t="s">
        <v>3667</v>
      </c>
      <c r="F569">
        <v>86</v>
      </c>
      <c r="J569" t="s">
        <v>1411</v>
      </c>
      <c r="K569" t="s">
        <v>5081</v>
      </c>
      <c r="N569" t="s">
        <v>5093</v>
      </c>
      <c r="O569" s="3" t="s">
        <v>2726</v>
      </c>
      <c r="P569" t="s">
        <v>3560</v>
      </c>
      <c r="R569" s="1" t="s">
        <v>4641</v>
      </c>
      <c r="S569" s="8">
        <v>0.4</v>
      </c>
      <c r="T569" s="1">
        <v>2</v>
      </c>
    </row>
    <row r="570" spans="1:20" x14ac:dyDescent="0.2">
      <c r="A570" t="s">
        <v>4897</v>
      </c>
      <c r="B570" s="1" t="s">
        <v>5078</v>
      </c>
      <c r="C570" s="2">
        <v>35327</v>
      </c>
      <c r="D570" s="1">
        <v>14</v>
      </c>
      <c r="E570" s="1" t="s">
        <v>3674</v>
      </c>
      <c r="F570">
        <v>85</v>
      </c>
      <c r="J570" t="s">
        <v>3675</v>
      </c>
      <c r="K570" t="s">
        <v>4408</v>
      </c>
      <c r="N570" t="s">
        <v>3676</v>
      </c>
      <c r="O570" s="3" t="s">
        <v>2889</v>
      </c>
      <c r="P570" t="s">
        <v>3561</v>
      </c>
      <c r="R570" s="1" t="s">
        <v>4641</v>
      </c>
      <c r="T570" s="1">
        <v>12</v>
      </c>
    </row>
    <row r="571" spans="1:20" x14ac:dyDescent="0.2">
      <c r="A571" t="s">
        <v>5079</v>
      </c>
      <c r="B571" s="1" t="s">
        <v>1353</v>
      </c>
      <c r="C571" s="2">
        <v>35331</v>
      </c>
      <c r="D571" s="1">
        <v>150</v>
      </c>
      <c r="E571" s="1" t="s">
        <v>506</v>
      </c>
      <c r="F571">
        <v>69</v>
      </c>
      <c r="J571" t="s">
        <v>1411</v>
      </c>
      <c r="K571" t="s">
        <v>1249</v>
      </c>
      <c r="N571" t="s">
        <v>464</v>
      </c>
      <c r="O571" s="3" t="s">
        <v>3035</v>
      </c>
      <c r="P571" t="s">
        <v>3562</v>
      </c>
      <c r="R571" s="1" t="s">
        <v>4638</v>
      </c>
      <c r="S571" s="8">
        <v>0.42</v>
      </c>
      <c r="T571" s="1">
        <v>2</v>
      </c>
    </row>
    <row r="572" spans="1:20" x14ac:dyDescent="0.2">
      <c r="A572" t="s">
        <v>1354</v>
      </c>
      <c r="B572" s="1" t="s">
        <v>1355</v>
      </c>
      <c r="C572" s="2">
        <v>35332</v>
      </c>
      <c r="D572" s="1">
        <v>70</v>
      </c>
      <c r="E572" s="1" t="s">
        <v>3667</v>
      </c>
      <c r="F572">
        <v>65</v>
      </c>
      <c r="J572" t="s">
        <v>1411</v>
      </c>
      <c r="K572" t="s">
        <v>1244</v>
      </c>
      <c r="N572" t="s">
        <v>797</v>
      </c>
      <c r="O572" s="3" t="s">
        <v>3036</v>
      </c>
      <c r="P572" t="s">
        <v>2935</v>
      </c>
      <c r="R572" s="1" t="s">
        <v>677</v>
      </c>
      <c r="S572" s="8">
        <v>0.4</v>
      </c>
      <c r="T572" s="1">
        <v>2</v>
      </c>
    </row>
    <row r="573" spans="1:20" x14ac:dyDescent="0.2">
      <c r="A573" t="s">
        <v>456</v>
      </c>
      <c r="B573" s="1" t="s">
        <v>1356</v>
      </c>
      <c r="C573" s="2">
        <v>35333</v>
      </c>
      <c r="D573" s="1">
        <v>20</v>
      </c>
      <c r="E573" s="1" t="s">
        <v>5338</v>
      </c>
      <c r="F573">
        <v>77</v>
      </c>
      <c r="I573" s="1">
        <v>6</v>
      </c>
      <c r="J573" t="s">
        <v>1413</v>
      </c>
      <c r="K573" t="s">
        <v>1249</v>
      </c>
      <c r="N573" t="s">
        <v>3461</v>
      </c>
      <c r="O573" s="3" t="s">
        <v>3037</v>
      </c>
      <c r="P573" t="s">
        <v>2936</v>
      </c>
      <c r="R573" s="1" t="s">
        <v>4638</v>
      </c>
      <c r="S573" s="8">
        <v>1.0189999999999999</v>
      </c>
      <c r="T573" s="1">
        <v>12</v>
      </c>
    </row>
    <row r="574" spans="1:20" x14ac:dyDescent="0.2">
      <c r="A574" t="s">
        <v>1000</v>
      </c>
      <c r="B574" s="1" t="s">
        <v>1357</v>
      </c>
      <c r="C574" s="2">
        <v>35335</v>
      </c>
      <c r="D574" s="1">
        <v>70</v>
      </c>
      <c r="E574" s="1" t="s">
        <v>3667</v>
      </c>
      <c r="F574">
        <v>72</v>
      </c>
      <c r="J574" t="s">
        <v>1411</v>
      </c>
      <c r="K574" t="s">
        <v>5081</v>
      </c>
      <c r="L574" t="s">
        <v>3775</v>
      </c>
      <c r="M574" t="s">
        <v>580</v>
      </c>
      <c r="N574" t="s">
        <v>5092</v>
      </c>
      <c r="O574" s="3" t="s">
        <v>2904</v>
      </c>
      <c r="P574" t="s">
        <v>2937</v>
      </c>
      <c r="R574" s="1" t="s">
        <v>4638</v>
      </c>
      <c r="S574" s="8">
        <v>0.36</v>
      </c>
      <c r="T574" s="1">
        <v>2</v>
      </c>
    </row>
    <row r="575" spans="1:20" x14ac:dyDescent="0.2">
      <c r="A575" t="s">
        <v>2335</v>
      </c>
      <c r="B575" s="1" t="s">
        <v>1358</v>
      </c>
      <c r="C575" s="2">
        <v>35340</v>
      </c>
      <c r="D575" s="1">
        <v>160</v>
      </c>
      <c r="E575" s="1" t="s">
        <v>3667</v>
      </c>
      <c r="F575" t="s">
        <v>5309</v>
      </c>
      <c r="J575" t="s">
        <v>1411</v>
      </c>
      <c r="K575" t="s">
        <v>2402</v>
      </c>
      <c r="N575" t="s">
        <v>523</v>
      </c>
      <c r="O575" s="3" t="s">
        <v>1120</v>
      </c>
      <c r="P575" t="s">
        <v>2938</v>
      </c>
    </row>
    <row r="576" spans="1:20" x14ac:dyDescent="0.2">
      <c r="A576" t="s">
        <v>1359</v>
      </c>
      <c r="B576" s="1" t="s">
        <v>1360</v>
      </c>
      <c r="C576" s="2">
        <v>35348</v>
      </c>
      <c r="D576" s="1">
        <v>75</v>
      </c>
      <c r="E576" s="1" t="s">
        <v>3667</v>
      </c>
      <c r="F576">
        <v>65</v>
      </c>
      <c r="J576" t="s">
        <v>1411</v>
      </c>
      <c r="K576" t="s">
        <v>1249</v>
      </c>
      <c r="N576" t="s">
        <v>4171</v>
      </c>
      <c r="O576" s="3" t="s">
        <v>3191</v>
      </c>
      <c r="P576" t="s">
        <v>2939</v>
      </c>
      <c r="R576" s="1" t="s">
        <v>4638</v>
      </c>
      <c r="S576" s="8">
        <v>2.88</v>
      </c>
      <c r="T576" s="1">
        <v>12</v>
      </c>
    </row>
    <row r="577" spans="1:20" x14ac:dyDescent="0.2">
      <c r="A577" t="s">
        <v>4738</v>
      </c>
      <c r="B577" s="1" t="s">
        <v>4739</v>
      </c>
      <c r="C577" s="2">
        <v>35354</v>
      </c>
      <c r="D577" s="1">
        <v>152</v>
      </c>
      <c r="E577" s="1" t="s">
        <v>3674</v>
      </c>
      <c r="F577">
        <v>90</v>
      </c>
      <c r="I577" s="1">
        <v>1</v>
      </c>
      <c r="J577" t="s">
        <v>1413</v>
      </c>
      <c r="K577" t="s">
        <v>1249</v>
      </c>
      <c r="N577" t="s">
        <v>507</v>
      </c>
      <c r="O577" s="3" t="s">
        <v>2905</v>
      </c>
      <c r="P577" t="s">
        <v>2940</v>
      </c>
      <c r="R577" s="1" t="s">
        <v>4638</v>
      </c>
      <c r="S577" s="8">
        <v>0.79500000000000004</v>
      </c>
      <c r="T577" s="1">
        <v>12</v>
      </c>
    </row>
    <row r="578" spans="1:20" x14ac:dyDescent="0.2">
      <c r="A578" t="s">
        <v>1000</v>
      </c>
      <c r="B578" s="1" t="s">
        <v>4740</v>
      </c>
      <c r="C578" s="2">
        <v>35369</v>
      </c>
      <c r="D578" s="1">
        <v>50</v>
      </c>
      <c r="E578" s="1" t="s">
        <v>3667</v>
      </c>
      <c r="F578">
        <v>67</v>
      </c>
      <c r="J578" t="s">
        <v>1411</v>
      </c>
      <c r="K578" t="s">
        <v>1249</v>
      </c>
      <c r="L578" t="s">
        <v>3775</v>
      </c>
      <c r="M578" t="s">
        <v>580</v>
      </c>
      <c r="N578" t="s">
        <v>3652</v>
      </c>
      <c r="O578" s="3" t="s">
        <v>2906</v>
      </c>
      <c r="P578" t="s">
        <v>2941</v>
      </c>
      <c r="R578" s="1" t="s">
        <v>677</v>
      </c>
      <c r="S578" s="8">
        <v>2.88</v>
      </c>
      <c r="T578" s="1">
        <v>12</v>
      </c>
    </row>
    <row r="579" spans="1:20" x14ac:dyDescent="0.2">
      <c r="A579" t="s">
        <v>2330</v>
      </c>
      <c r="B579" s="1" t="s">
        <v>4741</v>
      </c>
      <c r="C579" s="2">
        <v>35381</v>
      </c>
      <c r="D579" s="1">
        <v>92</v>
      </c>
      <c r="E579" s="1" t="s">
        <v>3650</v>
      </c>
      <c r="F579">
        <v>85</v>
      </c>
      <c r="I579" s="1">
        <v>8</v>
      </c>
      <c r="J579" t="s">
        <v>1412</v>
      </c>
      <c r="K579" t="s">
        <v>1247</v>
      </c>
      <c r="L579" t="s">
        <v>3770</v>
      </c>
      <c r="M579" t="s">
        <v>1043</v>
      </c>
      <c r="N579" t="s">
        <v>3462</v>
      </c>
      <c r="O579" s="3" t="s">
        <v>524</v>
      </c>
      <c r="P579" t="s">
        <v>2942</v>
      </c>
      <c r="R579" s="1" t="s">
        <v>677</v>
      </c>
      <c r="S579" s="8">
        <v>0.91400000000000003</v>
      </c>
      <c r="T579" s="1">
        <v>24</v>
      </c>
    </row>
    <row r="580" spans="1:20" x14ac:dyDescent="0.2">
      <c r="A580" t="s">
        <v>840</v>
      </c>
      <c r="B580" s="1" t="s">
        <v>4742</v>
      </c>
      <c r="C580" s="2">
        <v>35387</v>
      </c>
      <c r="D580" s="1">
        <v>95</v>
      </c>
      <c r="E580" s="1" t="s">
        <v>3440</v>
      </c>
      <c r="F580">
        <v>83</v>
      </c>
      <c r="J580" t="s">
        <v>1411</v>
      </c>
      <c r="K580" t="s">
        <v>2403</v>
      </c>
      <c r="N580" t="s">
        <v>1965</v>
      </c>
      <c r="O580" s="3" t="s">
        <v>2907</v>
      </c>
      <c r="P580">
        <v>81054</v>
      </c>
      <c r="R580" s="1" t="s">
        <v>4638</v>
      </c>
      <c r="S580" s="8">
        <v>0.46</v>
      </c>
      <c r="T580" s="1">
        <v>2</v>
      </c>
    </row>
    <row r="581" spans="1:20" x14ac:dyDescent="0.2">
      <c r="A581" t="s">
        <v>1011</v>
      </c>
      <c r="B581" s="1" t="s">
        <v>4743</v>
      </c>
      <c r="C581" s="2">
        <v>35500</v>
      </c>
      <c r="D581" s="1">
        <v>150</v>
      </c>
      <c r="E581" s="1" t="s">
        <v>41</v>
      </c>
      <c r="F581">
        <v>65</v>
      </c>
      <c r="J581" t="s">
        <v>1411</v>
      </c>
      <c r="K581" t="s">
        <v>4408</v>
      </c>
      <c r="L581" t="s">
        <v>3404</v>
      </c>
      <c r="M581" t="s">
        <v>1450</v>
      </c>
      <c r="N581" t="s">
        <v>2838</v>
      </c>
      <c r="O581" s="3" t="s">
        <v>2908</v>
      </c>
      <c r="P581">
        <v>500</v>
      </c>
      <c r="Q581" t="s">
        <v>4324</v>
      </c>
      <c r="R581" s="1" t="s">
        <v>4638</v>
      </c>
      <c r="S581" s="8">
        <v>0.4</v>
      </c>
      <c r="T581" s="1">
        <v>2</v>
      </c>
    </row>
    <row r="582" spans="1:20" x14ac:dyDescent="0.2">
      <c r="A582" t="s">
        <v>4744</v>
      </c>
      <c r="B582" s="1" t="s">
        <v>4745</v>
      </c>
      <c r="C582" s="2">
        <v>35501</v>
      </c>
      <c r="D582" s="1">
        <v>77</v>
      </c>
      <c r="E582" s="1" t="s">
        <v>3674</v>
      </c>
      <c r="F582">
        <v>84</v>
      </c>
      <c r="J582" t="s">
        <v>1672</v>
      </c>
      <c r="K582" t="s">
        <v>1249</v>
      </c>
      <c r="L582" t="s">
        <v>4003</v>
      </c>
      <c r="M582" t="s">
        <v>5552</v>
      </c>
      <c r="N582" t="s">
        <v>1123</v>
      </c>
      <c r="O582" s="3" t="s">
        <v>2909</v>
      </c>
      <c r="P582" t="s">
        <v>2943</v>
      </c>
      <c r="Q582" t="s">
        <v>3535</v>
      </c>
      <c r="R582" s="1" t="s">
        <v>4638</v>
      </c>
      <c r="S582" s="8">
        <v>1.56</v>
      </c>
      <c r="T582" s="1">
        <v>12</v>
      </c>
    </row>
    <row r="583" spans="1:20" x14ac:dyDescent="0.2">
      <c r="A583" t="s">
        <v>1466</v>
      </c>
      <c r="B583" s="1" t="s">
        <v>1467</v>
      </c>
      <c r="C583" s="2">
        <v>35507</v>
      </c>
      <c r="D583" s="1">
        <v>150</v>
      </c>
      <c r="E583" s="1" t="s">
        <v>41</v>
      </c>
      <c r="F583">
        <v>74</v>
      </c>
      <c r="J583" t="s">
        <v>1411</v>
      </c>
      <c r="K583" t="s">
        <v>4408</v>
      </c>
      <c r="L583" t="s">
        <v>3404</v>
      </c>
      <c r="M583" t="s">
        <v>1450</v>
      </c>
      <c r="N583" t="s">
        <v>2838</v>
      </c>
      <c r="O583" s="3" t="s">
        <v>2908</v>
      </c>
      <c r="P583">
        <v>500</v>
      </c>
      <c r="Q583" t="s">
        <v>4324</v>
      </c>
      <c r="R583" s="1" t="s">
        <v>4638</v>
      </c>
      <c r="S583" s="8">
        <v>0.42</v>
      </c>
      <c r="T583" s="1">
        <v>2</v>
      </c>
    </row>
    <row r="584" spans="1:20" x14ac:dyDescent="0.2">
      <c r="A584" t="s">
        <v>809</v>
      </c>
      <c r="B584" s="1" t="s">
        <v>1468</v>
      </c>
      <c r="C584" s="2">
        <v>35509</v>
      </c>
      <c r="D584" s="1">
        <v>90</v>
      </c>
      <c r="E584" s="1" t="s">
        <v>3674</v>
      </c>
      <c r="F584">
        <v>87</v>
      </c>
      <c r="I584" s="1">
        <v>19</v>
      </c>
      <c r="J584" t="s">
        <v>1412</v>
      </c>
      <c r="K584" t="s">
        <v>1244</v>
      </c>
      <c r="L584" t="s">
        <v>1101</v>
      </c>
      <c r="M584" t="s">
        <v>5553</v>
      </c>
      <c r="N584" t="s">
        <v>803</v>
      </c>
      <c r="O584" s="3" t="s">
        <v>2910</v>
      </c>
      <c r="P584" t="s">
        <v>2944</v>
      </c>
      <c r="Q584" t="s">
        <v>805</v>
      </c>
      <c r="R584" s="1" t="s">
        <v>4638</v>
      </c>
      <c r="S584" s="8">
        <v>0.59199999999999997</v>
      </c>
      <c r="T584" s="1">
        <v>48</v>
      </c>
    </row>
    <row r="585" spans="1:20" x14ac:dyDescent="0.2">
      <c r="A585" t="s">
        <v>809</v>
      </c>
      <c r="B585" s="1" t="s">
        <v>1469</v>
      </c>
      <c r="C585" s="2">
        <v>35510</v>
      </c>
      <c r="D585" s="1">
        <v>160</v>
      </c>
      <c r="E585" s="1" t="s">
        <v>3674</v>
      </c>
      <c r="F585">
        <v>84</v>
      </c>
      <c r="I585" s="1">
        <v>21</v>
      </c>
      <c r="J585" t="s">
        <v>1413</v>
      </c>
      <c r="K585" t="s">
        <v>676</v>
      </c>
      <c r="L585" t="s">
        <v>1101</v>
      </c>
      <c r="M585" t="s">
        <v>5553</v>
      </c>
      <c r="N585" t="s">
        <v>3683</v>
      </c>
      <c r="O585" s="3" t="s">
        <v>4772</v>
      </c>
      <c r="P585">
        <v>314</v>
      </c>
      <c r="Q585" t="s">
        <v>805</v>
      </c>
      <c r="R585" s="1" t="s">
        <v>4638</v>
      </c>
      <c r="S585" s="8">
        <v>1.321</v>
      </c>
      <c r="T585" s="1">
        <v>24</v>
      </c>
    </row>
    <row r="586" spans="1:20" x14ac:dyDescent="0.2">
      <c r="A586" t="s">
        <v>1470</v>
      </c>
      <c r="B586" s="1" t="s">
        <v>1471</v>
      </c>
      <c r="C586" s="2">
        <v>35515</v>
      </c>
      <c r="D586" s="1">
        <v>153</v>
      </c>
      <c r="E586" s="1" t="s">
        <v>3674</v>
      </c>
      <c r="F586">
        <v>73</v>
      </c>
      <c r="J586" t="s">
        <v>1672</v>
      </c>
      <c r="K586" t="s">
        <v>1249</v>
      </c>
      <c r="L586" t="s">
        <v>4004</v>
      </c>
      <c r="M586" t="s">
        <v>5552</v>
      </c>
      <c r="N586" t="s">
        <v>1123</v>
      </c>
      <c r="O586" s="3" t="s">
        <v>2911</v>
      </c>
      <c r="P586" t="s">
        <v>2945</v>
      </c>
      <c r="Q586" t="s">
        <v>3535</v>
      </c>
      <c r="R586" s="1" t="s">
        <v>4641</v>
      </c>
      <c r="S586" s="8">
        <v>1.68</v>
      </c>
      <c r="T586" s="1">
        <v>12</v>
      </c>
    </row>
    <row r="587" spans="1:20" x14ac:dyDescent="0.2">
      <c r="A587" t="s">
        <v>3790</v>
      </c>
      <c r="B587" s="1" t="s">
        <v>1472</v>
      </c>
      <c r="C587" s="2">
        <v>35534</v>
      </c>
      <c r="D587" s="1">
        <v>160</v>
      </c>
      <c r="E587" s="1" t="s">
        <v>3650</v>
      </c>
      <c r="F587">
        <v>74</v>
      </c>
      <c r="I587" s="1">
        <v>12</v>
      </c>
      <c r="J587" t="s">
        <v>1412</v>
      </c>
      <c r="K587" t="s">
        <v>1244</v>
      </c>
      <c r="L587" t="s">
        <v>493</v>
      </c>
      <c r="M587" t="s">
        <v>5554</v>
      </c>
      <c r="N587" t="s">
        <v>803</v>
      </c>
      <c r="O587" s="3" t="s">
        <v>2912</v>
      </c>
      <c r="P587" t="s">
        <v>2946</v>
      </c>
      <c r="Q587" t="s">
        <v>3536</v>
      </c>
      <c r="R587" s="1" t="s">
        <v>677</v>
      </c>
      <c r="S587" s="8">
        <v>0.25600000000000001</v>
      </c>
      <c r="T587" s="1">
        <v>16</v>
      </c>
    </row>
    <row r="588" spans="1:20" x14ac:dyDescent="0.2">
      <c r="A588" t="s">
        <v>4325</v>
      </c>
      <c r="B588" s="1" t="s">
        <v>1473</v>
      </c>
      <c r="C588" s="2">
        <v>35541</v>
      </c>
      <c r="D588" s="1">
        <v>300</v>
      </c>
      <c r="E588" s="1" t="s">
        <v>3650</v>
      </c>
      <c r="F588">
        <v>88</v>
      </c>
      <c r="I588" s="1">
        <v>14</v>
      </c>
      <c r="J588" t="s">
        <v>1412</v>
      </c>
      <c r="K588" t="s">
        <v>1244</v>
      </c>
      <c r="L588" t="s">
        <v>4005</v>
      </c>
      <c r="M588" t="s">
        <v>3485</v>
      </c>
      <c r="N588" t="s">
        <v>3978</v>
      </c>
      <c r="O588" s="3" t="s">
        <v>2913</v>
      </c>
      <c r="P588" t="s">
        <v>2947</v>
      </c>
      <c r="Q588" t="s">
        <v>3537</v>
      </c>
      <c r="R588" s="1" t="s">
        <v>4638</v>
      </c>
      <c r="S588" s="8">
        <v>0.41299999999999998</v>
      </c>
      <c r="T588" s="1">
        <v>24</v>
      </c>
    </row>
    <row r="589" spans="1:20" x14ac:dyDescent="0.2">
      <c r="A589" t="s">
        <v>4325</v>
      </c>
      <c r="B589" s="1" t="s">
        <v>2133</v>
      </c>
      <c r="C589" s="2">
        <v>35542</v>
      </c>
      <c r="D589" s="1">
        <v>300</v>
      </c>
      <c r="E589" s="1" t="s">
        <v>3650</v>
      </c>
      <c r="F589">
        <v>78</v>
      </c>
      <c r="I589" s="1">
        <v>13</v>
      </c>
      <c r="J589" t="s">
        <v>1412</v>
      </c>
      <c r="K589" t="s">
        <v>1244</v>
      </c>
      <c r="L589" t="s">
        <v>4005</v>
      </c>
      <c r="M589" t="s">
        <v>3485</v>
      </c>
      <c r="N589" t="s">
        <v>3978</v>
      </c>
      <c r="O589" s="3" t="s">
        <v>2914</v>
      </c>
      <c r="P589" t="s">
        <v>2948</v>
      </c>
      <c r="Q589" t="s">
        <v>3537</v>
      </c>
      <c r="R589" s="1" t="s">
        <v>4638</v>
      </c>
      <c r="S589" s="8">
        <v>0.35199999999999998</v>
      </c>
      <c r="T589" s="1">
        <v>24</v>
      </c>
    </row>
    <row r="590" spans="1:20" x14ac:dyDescent="0.2">
      <c r="A590" t="s">
        <v>5340</v>
      </c>
      <c r="B590" s="1" t="s">
        <v>2134</v>
      </c>
      <c r="C590" s="2">
        <v>35543</v>
      </c>
      <c r="D590" s="1">
        <v>535</v>
      </c>
      <c r="E590" s="1" t="s">
        <v>3650</v>
      </c>
      <c r="F590">
        <v>58</v>
      </c>
      <c r="J590" t="s">
        <v>3675</v>
      </c>
      <c r="K590" t="s">
        <v>1244</v>
      </c>
      <c r="L590" t="s">
        <v>4006</v>
      </c>
      <c r="M590" t="s">
        <v>3486</v>
      </c>
      <c r="N590" t="s">
        <v>803</v>
      </c>
      <c r="O590" s="3" t="s">
        <v>2915</v>
      </c>
      <c r="P590" t="s">
        <v>4283</v>
      </c>
      <c r="Q590" t="s">
        <v>3538</v>
      </c>
      <c r="R590" s="1" t="s">
        <v>4638</v>
      </c>
      <c r="T590" s="1">
        <v>1</v>
      </c>
    </row>
    <row r="591" spans="1:20" x14ac:dyDescent="0.2">
      <c r="A591" t="s">
        <v>2135</v>
      </c>
      <c r="B591" s="1" t="s">
        <v>2136</v>
      </c>
      <c r="C591" s="2">
        <v>35548</v>
      </c>
      <c r="D591" s="1">
        <v>640</v>
      </c>
      <c r="E591" s="1" t="s">
        <v>3674</v>
      </c>
      <c r="F591">
        <v>81</v>
      </c>
      <c r="I591" s="1">
        <v>4</v>
      </c>
      <c r="J591" t="s">
        <v>1413</v>
      </c>
      <c r="K591" t="s">
        <v>4406</v>
      </c>
      <c r="L591" t="s">
        <v>1578</v>
      </c>
      <c r="M591" t="s">
        <v>3487</v>
      </c>
      <c r="N591" t="s">
        <v>3676</v>
      </c>
      <c r="O591" s="3" t="s">
        <v>2916</v>
      </c>
      <c r="P591" t="s">
        <v>4284</v>
      </c>
      <c r="Q591" t="s">
        <v>3539</v>
      </c>
      <c r="R591" s="1" t="s">
        <v>677</v>
      </c>
      <c r="S591" s="8">
        <v>0.48899999999999999</v>
      </c>
      <c r="T591" s="1">
        <v>20</v>
      </c>
    </row>
    <row r="592" spans="1:20" x14ac:dyDescent="0.2">
      <c r="A592" t="s">
        <v>5340</v>
      </c>
      <c r="B592" s="1" t="s">
        <v>2137</v>
      </c>
      <c r="C592" s="2">
        <v>35551</v>
      </c>
      <c r="D592" s="1">
        <v>250</v>
      </c>
      <c r="E592" s="1" t="s">
        <v>3650</v>
      </c>
      <c r="F592">
        <v>85</v>
      </c>
      <c r="J592" t="s">
        <v>3675</v>
      </c>
      <c r="K592" t="s">
        <v>1246</v>
      </c>
      <c r="L592" t="s">
        <v>4006</v>
      </c>
      <c r="M592" t="s">
        <v>3486</v>
      </c>
      <c r="N592" t="s">
        <v>811</v>
      </c>
      <c r="O592" s="3" t="s">
        <v>3183</v>
      </c>
      <c r="P592" t="s">
        <v>4685</v>
      </c>
      <c r="Q592" t="s">
        <v>3538</v>
      </c>
      <c r="R592" s="1" t="s">
        <v>4638</v>
      </c>
      <c r="T592" s="1">
        <v>24</v>
      </c>
    </row>
    <row r="593" spans="1:20" x14ac:dyDescent="0.2">
      <c r="A593" t="s">
        <v>2138</v>
      </c>
      <c r="B593" s="1" t="s">
        <v>2139</v>
      </c>
      <c r="C593" s="2">
        <v>35557</v>
      </c>
      <c r="D593" s="1">
        <v>114</v>
      </c>
      <c r="E593" s="1" t="s">
        <v>3674</v>
      </c>
      <c r="F593">
        <v>91</v>
      </c>
      <c r="I593" s="1">
        <v>1</v>
      </c>
      <c r="J593" t="s">
        <v>1412</v>
      </c>
      <c r="K593" t="s">
        <v>1246</v>
      </c>
      <c r="L593" t="s">
        <v>1579</v>
      </c>
      <c r="M593" t="s">
        <v>3488</v>
      </c>
      <c r="N593" t="s">
        <v>3694</v>
      </c>
      <c r="O593" s="3" t="s">
        <v>3184</v>
      </c>
      <c r="P593">
        <v>1301</v>
      </c>
      <c r="Q593" t="s">
        <v>3540</v>
      </c>
      <c r="R593" s="1" t="s">
        <v>677</v>
      </c>
      <c r="S593" s="8">
        <v>0.41499999999999998</v>
      </c>
      <c r="T593" s="1">
        <v>16</v>
      </c>
    </row>
    <row r="594" spans="1:20" x14ac:dyDescent="0.2">
      <c r="A594" t="s">
        <v>2135</v>
      </c>
      <c r="B594" s="1" t="s">
        <v>2140</v>
      </c>
      <c r="C594" s="2">
        <v>35562</v>
      </c>
      <c r="D594" s="1">
        <v>576</v>
      </c>
      <c r="E594" s="1" t="s">
        <v>3674</v>
      </c>
      <c r="F594">
        <v>88</v>
      </c>
      <c r="I594" s="1">
        <v>1</v>
      </c>
      <c r="J594" t="s">
        <v>1413</v>
      </c>
      <c r="K594" t="s">
        <v>4406</v>
      </c>
      <c r="L594" t="s">
        <v>1578</v>
      </c>
      <c r="M594" t="s">
        <v>3487</v>
      </c>
      <c r="N594" t="s">
        <v>3664</v>
      </c>
      <c r="O594" s="3" t="s">
        <v>3185</v>
      </c>
      <c r="P594" t="s">
        <v>4686</v>
      </c>
      <c r="Q594" t="s">
        <v>3539</v>
      </c>
      <c r="R594" s="1" t="s">
        <v>4638</v>
      </c>
      <c r="S594" s="8">
        <v>0.27500000000000002</v>
      </c>
      <c r="T594" s="1">
        <v>8</v>
      </c>
    </row>
    <row r="595" spans="1:20" x14ac:dyDescent="0.2">
      <c r="A595" t="s">
        <v>2141</v>
      </c>
      <c r="B595" s="1" t="s">
        <v>2142</v>
      </c>
      <c r="C595" s="2">
        <v>35565</v>
      </c>
      <c r="D595" s="1">
        <v>40</v>
      </c>
      <c r="E595" s="1" t="s">
        <v>3674</v>
      </c>
      <c r="F595">
        <v>89</v>
      </c>
      <c r="I595" s="1">
        <v>2</v>
      </c>
      <c r="J595" t="s">
        <v>1413</v>
      </c>
      <c r="K595" t="s">
        <v>1246</v>
      </c>
      <c r="L595" t="s">
        <v>1580</v>
      </c>
      <c r="M595" t="s">
        <v>5554</v>
      </c>
      <c r="N595" t="s">
        <v>3683</v>
      </c>
      <c r="O595" s="3" t="s">
        <v>3186</v>
      </c>
      <c r="P595" t="s">
        <v>148</v>
      </c>
      <c r="Q595" t="s">
        <v>1403</v>
      </c>
      <c r="R595" s="1" t="s">
        <v>4638</v>
      </c>
      <c r="S595" s="8">
        <v>3.242</v>
      </c>
      <c r="T595" s="1">
        <v>72</v>
      </c>
    </row>
    <row r="596" spans="1:20" x14ac:dyDescent="0.2">
      <c r="A596" t="s">
        <v>2143</v>
      </c>
      <c r="B596" s="1" t="s">
        <v>2144</v>
      </c>
      <c r="C596" s="2">
        <v>35569</v>
      </c>
      <c r="D596" s="1">
        <v>15</v>
      </c>
      <c r="E596" s="1" t="s">
        <v>3674</v>
      </c>
      <c r="F596">
        <v>71</v>
      </c>
      <c r="J596" t="s">
        <v>3675</v>
      </c>
      <c r="K596" t="s">
        <v>4408</v>
      </c>
      <c r="L596" t="s">
        <v>4104</v>
      </c>
      <c r="M596" t="s">
        <v>3489</v>
      </c>
      <c r="N596" t="s">
        <v>797</v>
      </c>
      <c r="O596" s="3" t="s">
        <v>3512</v>
      </c>
      <c r="P596" t="s">
        <v>149</v>
      </c>
      <c r="Q596" t="s">
        <v>1404</v>
      </c>
      <c r="R596" s="1" t="s">
        <v>4638</v>
      </c>
      <c r="T596" s="1">
        <v>14</v>
      </c>
    </row>
    <row r="597" spans="1:20" x14ac:dyDescent="0.2">
      <c r="A597" t="s">
        <v>2145</v>
      </c>
      <c r="B597" s="1" t="s">
        <v>2146</v>
      </c>
      <c r="C597" s="2">
        <v>35571</v>
      </c>
      <c r="D597" s="1">
        <v>55</v>
      </c>
      <c r="E597" s="1" t="s">
        <v>3667</v>
      </c>
      <c r="F597">
        <v>68</v>
      </c>
      <c r="J597" t="s">
        <v>1411</v>
      </c>
      <c r="K597" t="s">
        <v>4407</v>
      </c>
      <c r="L597" t="s">
        <v>4105</v>
      </c>
      <c r="M597" t="s">
        <v>5553</v>
      </c>
      <c r="N597" t="s">
        <v>2848</v>
      </c>
      <c r="O597" s="3" t="s">
        <v>4713</v>
      </c>
      <c r="P597" t="s">
        <v>368</v>
      </c>
      <c r="Q597" t="s">
        <v>1405</v>
      </c>
      <c r="R597" s="1" t="s">
        <v>4638</v>
      </c>
      <c r="S597" s="8">
        <v>3.15</v>
      </c>
      <c r="T597" s="1">
        <v>15</v>
      </c>
    </row>
    <row r="598" spans="1:20" x14ac:dyDescent="0.2">
      <c r="A598" t="s">
        <v>2138</v>
      </c>
      <c r="B598" s="1" t="s">
        <v>2107</v>
      </c>
      <c r="C598" s="2">
        <v>35572</v>
      </c>
      <c r="D598" s="1">
        <v>150</v>
      </c>
      <c r="E598" s="1" t="s">
        <v>3674</v>
      </c>
      <c r="F598">
        <v>90</v>
      </c>
      <c r="I598" s="1">
        <v>2</v>
      </c>
      <c r="J598" t="s">
        <v>1413</v>
      </c>
      <c r="K598" t="s">
        <v>1246</v>
      </c>
      <c r="L598" t="s">
        <v>1579</v>
      </c>
      <c r="M598" t="s">
        <v>3488</v>
      </c>
      <c r="N598" t="s">
        <v>4847</v>
      </c>
      <c r="O598" s="3" t="s">
        <v>4714</v>
      </c>
      <c r="P598">
        <v>1402</v>
      </c>
      <c r="Q598" t="s">
        <v>3540</v>
      </c>
      <c r="R598" s="1" t="s">
        <v>4638</v>
      </c>
      <c r="S598" s="8">
        <v>0.498</v>
      </c>
      <c r="T598" s="1">
        <v>12</v>
      </c>
    </row>
    <row r="599" spans="1:20" x14ac:dyDescent="0.2">
      <c r="A599" t="s">
        <v>840</v>
      </c>
      <c r="B599" s="1" t="s">
        <v>2108</v>
      </c>
      <c r="C599" s="2">
        <v>35577</v>
      </c>
      <c r="D599" s="1">
        <v>56</v>
      </c>
      <c r="E599" s="1" t="s">
        <v>810</v>
      </c>
      <c r="F599">
        <v>63</v>
      </c>
      <c r="I599" s="1">
        <v>12</v>
      </c>
      <c r="J599" t="s">
        <v>1413</v>
      </c>
      <c r="K599" t="s">
        <v>2403</v>
      </c>
      <c r="L599" t="s">
        <v>1964</v>
      </c>
      <c r="M599" t="s">
        <v>3490</v>
      </c>
      <c r="N599" t="s">
        <v>1965</v>
      </c>
      <c r="O599" s="3" t="s">
        <v>1230</v>
      </c>
      <c r="P599" t="s">
        <v>369</v>
      </c>
      <c r="Q599" t="s">
        <v>3388</v>
      </c>
      <c r="R599" s="1" t="s">
        <v>4638</v>
      </c>
      <c r="S599" s="8">
        <v>1.552</v>
      </c>
      <c r="T599" s="1">
        <v>24</v>
      </c>
    </row>
    <row r="600" spans="1:20" x14ac:dyDescent="0.2">
      <c r="A600" t="s">
        <v>809</v>
      </c>
      <c r="B600" s="1" t="s">
        <v>2109</v>
      </c>
      <c r="C600" s="2">
        <v>35584</v>
      </c>
      <c r="D600" s="1">
        <v>219</v>
      </c>
      <c r="E600" s="1" t="s">
        <v>3674</v>
      </c>
      <c r="F600">
        <v>93</v>
      </c>
      <c r="I600" s="1">
        <v>2</v>
      </c>
      <c r="J600" t="s">
        <v>1413</v>
      </c>
      <c r="K600" t="s">
        <v>2403</v>
      </c>
      <c r="L600" t="s">
        <v>4106</v>
      </c>
      <c r="M600" t="s">
        <v>3491</v>
      </c>
      <c r="N600" t="s">
        <v>4165</v>
      </c>
      <c r="O600" s="3" t="s">
        <v>4715</v>
      </c>
      <c r="P600" t="s">
        <v>370</v>
      </c>
      <c r="Q600" t="s">
        <v>3389</v>
      </c>
      <c r="R600" s="1" t="s">
        <v>4638</v>
      </c>
      <c r="S600" s="8">
        <v>1.6719999999999999</v>
      </c>
      <c r="T600" s="1">
        <v>24</v>
      </c>
    </row>
    <row r="601" spans="1:20" x14ac:dyDescent="0.2">
      <c r="A601" t="s">
        <v>840</v>
      </c>
      <c r="B601" s="1" t="s">
        <v>2110</v>
      </c>
      <c r="C601" s="2">
        <v>35585</v>
      </c>
      <c r="D601" s="1">
        <v>150</v>
      </c>
      <c r="E601" s="1" t="s">
        <v>810</v>
      </c>
      <c r="F601">
        <v>84</v>
      </c>
      <c r="I601" s="1">
        <v>12</v>
      </c>
      <c r="J601" t="s">
        <v>1413</v>
      </c>
      <c r="K601" t="s">
        <v>2403</v>
      </c>
      <c r="L601" t="s">
        <v>4107</v>
      </c>
      <c r="M601" t="s">
        <v>3492</v>
      </c>
      <c r="N601" t="s">
        <v>1965</v>
      </c>
      <c r="O601" s="3" t="s">
        <v>4716</v>
      </c>
      <c r="P601" t="s">
        <v>371</v>
      </c>
      <c r="Q601" t="s">
        <v>3388</v>
      </c>
      <c r="R601" s="1" t="s">
        <v>4638</v>
      </c>
      <c r="S601" s="8">
        <v>1.679</v>
      </c>
      <c r="T601" s="1">
        <v>24</v>
      </c>
    </row>
    <row r="602" spans="1:20" x14ac:dyDescent="0.2">
      <c r="A602" t="s">
        <v>2335</v>
      </c>
      <c r="B602" s="1" t="s">
        <v>2111</v>
      </c>
      <c r="C602" s="2">
        <v>35591</v>
      </c>
      <c r="D602" s="1">
        <v>114</v>
      </c>
      <c r="E602" s="1" t="s">
        <v>3441</v>
      </c>
      <c r="F602">
        <v>76</v>
      </c>
      <c r="J602" t="s">
        <v>1411</v>
      </c>
      <c r="K602" t="s">
        <v>2402</v>
      </c>
      <c r="L602" t="s">
        <v>4108</v>
      </c>
      <c r="M602" t="s">
        <v>1186</v>
      </c>
      <c r="N602" t="s">
        <v>523</v>
      </c>
      <c r="O602" s="3" t="s">
        <v>1117</v>
      </c>
      <c r="P602" t="s">
        <v>372</v>
      </c>
      <c r="Q602" t="s">
        <v>3390</v>
      </c>
      <c r="R602" s="1" t="s">
        <v>4638</v>
      </c>
      <c r="S602" s="8">
        <v>1</v>
      </c>
      <c r="T602" s="1">
        <v>5</v>
      </c>
    </row>
    <row r="603" spans="1:20" x14ac:dyDescent="0.2">
      <c r="A603" t="s">
        <v>1677</v>
      </c>
      <c r="B603" s="1" t="s">
        <v>2112</v>
      </c>
      <c r="C603" s="2">
        <v>35604</v>
      </c>
      <c r="D603" s="1">
        <v>70</v>
      </c>
      <c r="E603" s="1" t="s">
        <v>3674</v>
      </c>
      <c r="F603">
        <v>93</v>
      </c>
      <c r="I603" s="1">
        <v>2</v>
      </c>
      <c r="J603" t="s">
        <v>1413</v>
      </c>
      <c r="K603" t="s">
        <v>5081</v>
      </c>
      <c r="L603" t="s">
        <v>4109</v>
      </c>
      <c r="M603" t="s">
        <v>1430</v>
      </c>
      <c r="N603" t="s">
        <v>523</v>
      </c>
      <c r="O603" s="3" t="s">
        <v>4717</v>
      </c>
      <c r="P603" t="s">
        <v>373</v>
      </c>
      <c r="Q603" t="s">
        <v>3391</v>
      </c>
      <c r="R603" s="1" t="s">
        <v>4641</v>
      </c>
      <c r="S603" s="8">
        <v>1.28</v>
      </c>
      <c r="T603" s="1">
        <v>24</v>
      </c>
    </row>
    <row r="604" spans="1:20" x14ac:dyDescent="0.2">
      <c r="A604" t="s">
        <v>1677</v>
      </c>
      <c r="B604" s="1" t="s">
        <v>2113</v>
      </c>
      <c r="C604" s="2">
        <v>35606</v>
      </c>
      <c r="D604" s="1">
        <v>320</v>
      </c>
      <c r="E604" s="1" t="s">
        <v>2846</v>
      </c>
      <c r="F604">
        <v>85</v>
      </c>
      <c r="J604" t="s">
        <v>2847</v>
      </c>
      <c r="K604" t="s">
        <v>724</v>
      </c>
      <c r="L604" t="s">
        <v>4109</v>
      </c>
      <c r="M604" t="s">
        <v>1430</v>
      </c>
      <c r="N604" t="s">
        <v>3695</v>
      </c>
      <c r="O604" s="3" t="s">
        <v>4718</v>
      </c>
      <c r="P604" t="s">
        <v>374</v>
      </c>
      <c r="Q604" t="s">
        <v>3391</v>
      </c>
      <c r="R604" s="1" t="s">
        <v>4641</v>
      </c>
      <c r="T604" s="1">
        <v>2</v>
      </c>
    </row>
    <row r="605" spans="1:20" x14ac:dyDescent="0.2">
      <c r="A605" t="s">
        <v>840</v>
      </c>
      <c r="B605" s="1" t="s">
        <v>2114</v>
      </c>
      <c r="C605" s="2">
        <v>35607</v>
      </c>
      <c r="D605" s="1">
        <v>150</v>
      </c>
      <c r="E605" s="1" t="s">
        <v>810</v>
      </c>
      <c r="F605">
        <v>51</v>
      </c>
      <c r="I605" s="1">
        <v>10</v>
      </c>
      <c r="J605" t="s">
        <v>1413</v>
      </c>
      <c r="K605" t="s">
        <v>2403</v>
      </c>
      <c r="L605" t="s">
        <v>4107</v>
      </c>
      <c r="M605" t="s">
        <v>3492</v>
      </c>
      <c r="N605" t="s">
        <v>1965</v>
      </c>
      <c r="O605" s="3" t="s">
        <v>1227</v>
      </c>
      <c r="P605" t="s">
        <v>375</v>
      </c>
      <c r="Q605" t="s">
        <v>3388</v>
      </c>
      <c r="R605" s="1" t="s">
        <v>4641</v>
      </c>
      <c r="S605" s="8">
        <v>1.099</v>
      </c>
      <c r="T605" s="1">
        <v>24</v>
      </c>
    </row>
    <row r="606" spans="1:20" x14ac:dyDescent="0.2">
      <c r="A606" t="s">
        <v>2115</v>
      </c>
      <c r="B606" s="1" t="s">
        <v>2116</v>
      </c>
      <c r="C606" s="2">
        <v>35614</v>
      </c>
      <c r="D606" s="1">
        <v>7</v>
      </c>
      <c r="E606" s="1" t="s">
        <v>795</v>
      </c>
      <c r="F606">
        <v>90</v>
      </c>
      <c r="I606" s="1">
        <v>15</v>
      </c>
      <c r="J606" t="s">
        <v>1412</v>
      </c>
      <c r="K606" t="s">
        <v>146</v>
      </c>
      <c r="L606" t="s">
        <v>4110</v>
      </c>
      <c r="M606" t="s">
        <v>10</v>
      </c>
      <c r="N606"/>
      <c r="P606" t="s">
        <v>376</v>
      </c>
      <c r="Q606" t="s">
        <v>3392</v>
      </c>
      <c r="R606" s="1" t="s">
        <v>4641</v>
      </c>
      <c r="S606" s="8">
        <v>0.17599999999999999</v>
      </c>
      <c r="T606" s="1">
        <v>5</v>
      </c>
    </row>
    <row r="607" spans="1:20" x14ac:dyDescent="0.2">
      <c r="A607" t="s">
        <v>432</v>
      </c>
      <c r="B607" s="1" t="s">
        <v>2117</v>
      </c>
      <c r="C607" s="2">
        <v>35618</v>
      </c>
      <c r="D607" s="1">
        <v>30</v>
      </c>
      <c r="E607" s="1" t="s">
        <v>1432</v>
      </c>
      <c r="F607">
        <v>79</v>
      </c>
      <c r="I607" s="1">
        <v>1</v>
      </c>
      <c r="J607" t="s">
        <v>1413</v>
      </c>
      <c r="K607" t="s">
        <v>1249</v>
      </c>
      <c r="L607" t="s">
        <v>4111</v>
      </c>
      <c r="M607" t="s">
        <v>11</v>
      </c>
      <c r="N607" t="s">
        <v>464</v>
      </c>
      <c r="O607" s="3" t="s">
        <v>4719</v>
      </c>
      <c r="P607" t="s">
        <v>377</v>
      </c>
      <c r="Q607" t="s">
        <v>3393</v>
      </c>
      <c r="R607" s="1" t="s">
        <v>4641</v>
      </c>
      <c r="S607" s="8">
        <v>1.6040000000000001</v>
      </c>
      <c r="T607" s="1">
        <v>48</v>
      </c>
    </row>
    <row r="608" spans="1:20" x14ac:dyDescent="0.2">
      <c r="A608" t="s">
        <v>5368</v>
      </c>
      <c r="B608" s="1" t="s">
        <v>5369</v>
      </c>
      <c r="C608" s="2">
        <v>35619</v>
      </c>
      <c r="D608" s="1">
        <v>80</v>
      </c>
      <c r="E608" s="1" t="s">
        <v>810</v>
      </c>
      <c r="F608">
        <v>59</v>
      </c>
      <c r="I608" s="1">
        <v>7</v>
      </c>
      <c r="J608" t="s">
        <v>1413</v>
      </c>
      <c r="K608" t="s">
        <v>2404</v>
      </c>
      <c r="L608" t="s">
        <v>4112</v>
      </c>
      <c r="M608" t="s">
        <v>3491</v>
      </c>
      <c r="N608" t="s">
        <v>3683</v>
      </c>
      <c r="O608" s="3" t="s">
        <v>4720</v>
      </c>
      <c r="P608" t="s">
        <v>378</v>
      </c>
      <c r="Q608" t="s">
        <v>3394</v>
      </c>
      <c r="R608" s="1" t="s">
        <v>4641</v>
      </c>
      <c r="S608" s="8">
        <v>0.74199999999999999</v>
      </c>
      <c r="T608" s="1">
        <v>18</v>
      </c>
    </row>
    <row r="609" spans="1:20" x14ac:dyDescent="0.2">
      <c r="A609" t="s">
        <v>4479</v>
      </c>
      <c r="B609" s="1" t="s">
        <v>5370</v>
      </c>
      <c r="C609" s="2">
        <v>35620</v>
      </c>
      <c r="D609" s="1">
        <v>150</v>
      </c>
      <c r="E609" s="1" t="s">
        <v>3674</v>
      </c>
      <c r="F609">
        <v>74</v>
      </c>
      <c r="I609" s="1">
        <v>1</v>
      </c>
      <c r="J609" t="s">
        <v>1412</v>
      </c>
      <c r="K609" t="s">
        <v>1246</v>
      </c>
      <c r="L609" t="s">
        <v>4113</v>
      </c>
      <c r="M609" t="s">
        <v>3490</v>
      </c>
      <c r="N609" t="s">
        <v>3683</v>
      </c>
      <c r="O609" s="3" t="s">
        <v>4721</v>
      </c>
      <c r="P609" t="s">
        <v>377</v>
      </c>
      <c r="Q609" t="s">
        <v>3395</v>
      </c>
      <c r="R609" s="1" t="s">
        <v>4638</v>
      </c>
      <c r="S609" s="8">
        <v>0.23699999999999999</v>
      </c>
      <c r="T609" s="1">
        <v>8</v>
      </c>
    </row>
    <row r="610" spans="1:20" x14ac:dyDescent="0.2">
      <c r="A610" t="s">
        <v>5371</v>
      </c>
      <c r="B610" s="1" t="s">
        <v>5372</v>
      </c>
      <c r="C610" s="2">
        <v>35625</v>
      </c>
      <c r="D610" s="1">
        <v>182</v>
      </c>
      <c r="E610" s="1" t="s">
        <v>817</v>
      </c>
      <c r="F610">
        <v>74</v>
      </c>
      <c r="I610" s="1">
        <v>8</v>
      </c>
      <c r="J610" t="s">
        <v>1413</v>
      </c>
      <c r="K610" t="s">
        <v>5080</v>
      </c>
      <c r="L610" t="s">
        <v>4114</v>
      </c>
      <c r="M610" t="s">
        <v>12</v>
      </c>
      <c r="N610" t="s">
        <v>3938</v>
      </c>
      <c r="O610" s="3" t="s">
        <v>4722</v>
      </c>
      <c r="P610" t="s">
        <v>379</v>
      </c>
      <c r="Q610" t="s">
        <v>3396</v>
      </c>
      <c r="R610" s="1" t="s">
        <v>3747</v>
      </c>
      <c r="S610" s="8">
        <v>2.3919999999999999</v>
      </c>
      <c r="T610" s="1">
        <v>48</v>
      </c>
    </row>
    <row r="611" spans="1:20" x14ac:dyDescent="0.2">
      <c r="A611" t="s">
        <v>2335</v>
      </c>
      <c r="B611" s="1" t="s">
        <v>5373</v>
      </c>
      <c r="C611" s="2">
        <v>35626</v>
      </c>
      <c r="D611" s="1">
        <v>150</v>
      </c>
      <c r="E611" s="1" t="s">
        <v>3441</v>
      </c>
      <c r="F611">
        <v>79</v>
      </c>
      <c r="J611" t="s">
        <v>1411</v>
      </c>
      <c r="K611" t="s">
        <v>2402</v>
      </c>
      <c r="L611" t="s">
        <v>2219</v>
      </c>
      <c r="M611" t="s">
        <v>13</v>
      </c>
      <c r="N611" t="s">
        <v>523</v>
      </c>
      <c r="O611" s="3" t="s">
        <v>4723</v>
      </c>
      <c r="P611" t="s">
        <v>380</v>
      </c>
      <c r="Q611" t="s">
        <v>3390</v>
      </c>
      <c r="R611" s="1" t="s">
        <v>4641</v>
      </c>
      <c r="S611" s="8">
        <v>1</v>
      </c>
      <c r="T611" s="1">
        <v>5</v>
      </c>
    </row>
    <row r="612" spans="1:20" x14ac:dyDescent="0.2">
      <c r="A612" t="s">
        <v>2055</v>
      </c>
      <c r="B612" s="1" t="s">
        <v>879</v>
      </c>
      <c r="C612" s="2">
        <v>35627</v>
      </c>
      <c r="D612" s="1">
        <v>150</v>
      </c>
      <c r="E612" s="1" t="s">
        <v>2846</v>
      </c>
      <c r="F612">
        <v>92</v>
      </c>
      <c r="J612" t="s">
        <v>2847</v>
      </c>
      <c r="K612" t="s">
        <v>5080</v>
      </c>
      <c r="L612" t="s">
        <v>2118</v>
      </c>
      <c r="M612" t="s">
        <v>2234</v>
      </c>
      <c r="N612" t="s">
        <v>3938</v>
      </c>
      <c r="O612" s="3" t="s">
        <v>4724</v>
      </c>
      <c r="P612" t="s">
        <v>2424</v>
      </c>
      <c r="Q612" t="s">
        <v>3397</v>
      </c>
      <c r="R612" s="1" t="s">
        <v>4642</v>
      </c>
      <c r="T612" s="1">
        <v>31</v>
      </c>
    </row>
    <row r="613" spans="1:20" x14ac:dyDescent="0.2">
      <c r="A613" t="s">
        <v>3790</v>
      </c>
      <c r="B613" s="1" t="s">
        <v>3379</v>
      </c>
      <c r="C613" s="2">
        <v>35628</v>
      </c>
      <c r="D613" s="1">
        <v>160</v>
      </c>
      <c r="E613" s="1" t="s">
        <v>3650</v>
      </c>
      <c r="F613">
        <v>75</v>
      </c>
      <c r="I613" s="1">
        <v>12</v>
      </c>
      <c r="J613" t="s">
        <v>1412</v>
      </c>
      <c r="K613" t="s">
        <v>1244</v>
      </c>
      <c r="L613" t="s">
        <v>493</v>
      </c>
      <c r="M613" t="s">
        <v>5554</v>
      </c>
      <c r="N613" t="s">
        <v>803</v>
      </c>
      <c r="O613" s="3" t="s">
        <v>2912</v>
      </c>
      <c r="P613" t="s">
        <v>2946</v>
      </c>
      <c r="Q613" t="s">
        <v>3536</v>
      </c>
      <c r="R613" s="1" t="s">
        <v>4641</v>
      </c>
      <c r="S613" s="8">
        <v>0.249</v>
      </c>
      <c r="T613" s="1">
        <v>16</v>
      </c>
    </row>
    <row r="614" spans="1:20" x14ac:dyDescent="0.2">
      <c r="A614" t="s">
        <v>1133</v>
      </c>
      <c r="B614" s="1" t="s">
        <v>3380</v>
      </c>
      <c r="C614" s="2">
        <v>35633</v>
      </c>
      <c r="D614" s="1">
        <v>320</v>
      </c>
      <c r="E614" s="1" t="s">
        <v>810</v>
      </c>
      <c r="F614">
        <v>92</v>
      </c>
      <c r="I614" s="1">
        <v>4</v>
      </c>
      <c r="J614" t="s">
        <v>1413</v>
      </c>
      <c r="K614" t="s">
        <v>676</v>
      </c>
      <c r="L614" t="s">
        <v>1580</v>
      </c>
      <c r="M614" t="s">
        <v>5554</v>
      </c>
      <c r="N614" t="s">
        <v>811</v>
      </c>
      <c r="O614" s="3" t="s">
        <v>4725</v>
      </c>
      <c r="P614" t="s">
        <v>381</v>
      </c>
      <c r="Q614" t="s">
        <v>1403</v>
      </c>
      <c r="R614" s="1" t="s">
        <v>4641</v>
      </c>
      <c r="S614" s="8">
        <v>0.72799999999999998</v>
      </c>
      <c r="T614" s="1">
        <v>72</v>
      </c>
    </row>
    <row r="615" spans="1:20" x14ac:dyDescent="0.2">
      <c r="A615" t="s">
        <v>840</v>
      </c>
      <c r="B615" s="1" t="s">
        <v>3381</v>
      </c>
      <c r="C615" s="2">
        <v>35634</v>
      </c>
      <c r="D615" s="1">
        <v>56</v>
      </c>
      <c r="E615" s="1" t="s">
        <v>810</v>
      </c>
      <c r="F615">
        <v>68</v>
      </c>
      <c r="I615" s="1">
        <v>12</v>
      </c>
      <c r="J615" t="s">
        <v>1413</v>
      </c>
      <c r="K615" t="s">
        <v>2403</v>
      </c>
      <c r="L615" t="s">
        <v>1964</v>
      </c>
      <c r="M615" t="s">
        <v>3490</v>
      </c>
      <c r="N615" t="s">
        <v>1965</v>
      </c>
      <c r="O615" s="3" t="s">
        <v>1230</v>
      </c>
      <c r="P615" t="s">
        <v>369</v>
      </c>
      <c r="Q615" t="s">
        <v>3388</v>
      </c>
      <c r="R615" s="1" t="s">
        <v>4641</v>
      </c>
      <c r="S615" s="8">
        <v>1.3819999999999999</v>
      </c>
      <c r="T615" s="1">
        <v>24</v>
      </c>
    </row>
    <row r="616" spans="1:20" x14ac:dyDescent="0.2">
      <c r="A616" t="s">
        <v>809</v>
      </c>
      <c r="B616" s="1" t="s">
        <v>3382</v>
      </c>
      <c r="C616" s="2">
        <v>35635</v>
      </c>
      <c r="D616" s="1">
        <v>104</v>
      </c>
      <c r="E616" s="1" t="s">
        <v>3674</v>
      </c>
      <c r="F616">
        <v>75</v>
      </c>
      <c r="I616" s="1">
        <v>5</v>
      </c>
      <c r="J616" t="s">
        <v>1413</v>
      </c>
      <c r="K616" t="s">
        <v>676</v>
      </c>
      <c r="L616" t="s">
        <v>2119</v>
      </c>
      <c r="M616" t="s">
        <v>5553</v>
      </c>
      <c r="N616" t="s">
        <v>803</v>
      </c>
      <c r="O616" s="3" t="s">
        <v>3546</v>
      </c>
      <c r="P616" t="s">
        <v>382</v>
      </c>
      <c r="Q616" t="s">
        <v>805</v>
      </c>
      <c r="R616" s="1" t="s">
        <v>4641</v>
      </c>
      <c r="S616" s="8">
        <v>1.4790000000000001</v>
      </c>
      <c r="T616" s="1">
        <v>24</v>
      </c>
    </row>
    <row r="617" spans="1:20" x14ac:dyDescent="0.2">
      <c r="A617" t="s">
        <v>432</v>
      </c>
      <c r="B617" s="1" t="s">
        <v>3383</v>
      </c>
      <c r="C617" s="2">
        <v>35639</v>
      </c>
      <c r="D617" s="1">
        <v>30</v>
      </c>
      <c r="E617" s="1" t="s">
        <v>1432</v>
      </c>
      <c r="F617">
        <v>85</v>
      </c>
      <c r="I617" s="1">
        <v>1</v>
      </c>
      <c r="J617" t="s">
        <v>1413</v>
      </c>
      <c r="K617" t="s">
        <v>1249</v>
      </c>
      <c r="L617" t="s">
        <v>4111</v>
      </c>
      <c r="M617" t="s">
        <v>11</v>
      </c>
      <c r="N617" t="s">
        <v>464</v>
      </c>
      <c r="O617" s="3" t="s">
        <v>4719</v>
      </c>
      <c r="P617" t="s">
        <v>377</v>
      </c>
      <c r="Q617" t="s">
        <v>3393</v>
      </c>
      <c r="R617" s="1" t="s">
        <v>4641</v>
      </c>
      <c r="S617" s="8">
        <v>2.278</v>
      </c>
      <c r="T617" s="1">
        <v>24</v>
      </c>
    </row>
    <row r="618" spans="1:20" x14ac:dyDescent="0.2">
      <c r="A618" t="s">
        <v>2081</v>
      </c>
      <c r="B618" s="1" t="s">
        <v>3384</v>
      </c>
      <c r="C618" s="2">
        <v>35640</v>
      </c>
      <c r="D618" s="1">
        <v>40</v>
      </c>
      <c r="E618" s="1" t="s">
        <v>3650</v>
      </c>
      <c r="F618">
        <v>90</v>
      </c>
      <c r="I618" s="1">
        <v>1</v>
      </c>
      <c r="J618" t="s">
        <v>1413</v>
      </c>
      <c r="K618" t="s">
        <v>1249</v>
      </c>
      <c r="N618" t="s">
        <v>507</v>
      </c>
      <c r="O618" s="3" t="s">
        <v>3748</v>
      </c>
      <c r="P618" t="s">
        <v>3749</v>
      </c>
      <c r="Q618"/>
      <c r="R618" s="1" t="s">
        <v>4641</v>
      </c>
      <c r="S618" s="8">
        <v>2.1240000000000001</v>
      </c>
      <c r="T618" s="1">
        <v>24</v>
      </c>
    </row>
    <row r="619" spans="1:20" x14ac:dyDescent="0.2">
      <c r="A619" t="s">
        <v>809</v>
      </c>
      <c r="B619" s="1" t="s">
        <v>3385</v>
      </c>
      <c r="C619" s="2">
        <v>35641</v>
      </c>
      <c r="D619" s="1">
        <v>506</v>
      </c>
      <c r="E619" s="1" t="s">
        <v>810</v>
      </c>
      <c r="F619">
        <v>81</v>
      </c>
      <c r="I619" s="1">
        <v>19</v>
      </c>
      <c r="J619" t="s">
        <v>1413</v>
      </c>
      <c r="K619" t="s">
        <v>2404</v>
      </c>
      <c r="L619" t="s">
        <v>2119</v>
      </c>
      <c r="M619" t="s">
        <v>5553</v>
      </c>
      <c r="N619" t="s">
        <v>3456</v>
      </c>
      <c r="O619" s="3" t="s">
        <v>3750</v>
      </c>
      <c r="P619" t="s">
        <v>3751</v>
      </c>
      <c r="Q619"/>
      <c r="R619" s="1" t="s">
        <v>4641</v>
      </c>
      <c r="S619" s="8">
        <v>2.3420000000000001</v>
      </c>
      <c r="T619" s="1">
        <v>48</v>
      </c>
    </row>
    <row r="620" spans="1:20" x14ac:dyDescent="0.2">
      <c r="A620" t="s">
        <v>3386</v>
      </c>
      <c r="B620" s="1" t="s">
        <v>2856</v>
      </c>
      <c r="C620" s="2">
        <v>35647</v>
      </c>
      <c r="D620" s="1">
        <v>77</v>
      </c>
      <c r="E620" s="1" t="s">
        <v>3650</v>
      </c>
      <c r="F620">
        <v>90</v>
      </c>
      <c r="I620" s="1">
        <v>7</v>
      </c>
      <c r="J620" t="s">
        <v>1413</v>
      </c>
      <c r="K620" t="s">
        <v>1246</v>
      </c>
      <c r="L620" t="s">
        <v>1032</v>
      </c>
      <c r="M620" t="s">
        <v>2235</v>
      </c>
      <c r="N620" t="s">
        <v>3696</v>
      </c>
      <c r="O620" s="3" t="s">
        <v>3547</v>
      </c>
      <c r="P620" t="s">
        <v>383</v>
      </c>
      <c r="Q620" t="s">
        <v>2237</v>
      </c>
      <c r="R620" s="1" t="s">
        <v>4642</v>
      </c>
      <c r="S620" s="8">
        <v>2.504</v>
      </c>
      <c r="T620" s="1">
        <v>24</v>
      </c>
    </row>
    <row r="621" spans="1:20" x14ac:dyDescent="0.2">
      <c r="A621" t="s">
        <v>3386</v>
      </c>
      <c r="B621" s="1" t="s">
        <v>2857</v>
      </c>
      <c r="C621" s="2">
        <v>35647</v>
      </c>
      <c r="D621" s="1">
        <v>77</v>
      </c>
      <c r="E621" s="1" t="s">
        <v>3650</v>
      </c>
      <c r="F621">
        <v>94</v>
      </c>
      <c r="I621" s="1">
        <v>7</v>
      </c>
      <c r="J621" t="s">
        <v>1412</v>
      </c>
      <c r="K621" t="s">
        <v>1246</v>
      </c>
      <c r="L621" t="s">
        <v>1032</v>
      </c>
      <c r="M621" t="s">
        <v>2235</v>
      </c>
      <c r="N621" t="s">
        <v>3696</v>
      </c>
      <c r="O621" s="3" t="s">
        <v>3548</v>
      </c>
      <c r="P621" t="s">
        <v>384</v>
      </c>
      <c r="Q621" t="s">
        <v>2237</v>
      </c>
      <c r="R621" s="1" t="s">
        <v>4642</v>
      </c>
      <c r="S621" s="8">
        <v>1.827</v>
      </c>
      <c r="T621" s="1">
        <v>48</v>
      </c>
    </row>
    <row r="622" spans="1:20" x14ac:dyDescent="0.2">
      <c r="A622" t="s">
        <v>5371</v>
      </c>
      <c r="B622" s="1" t="s">
        <v>2858</v>
      </c>
      <c r="C622" s="2">
        <v>35649</v>
      </c>
      <c r="D622" s="1">
        <v>180</v>
      </c>
      <c r="E622" s="1" t="s">
        <v>817</v>
      </c>
      <c r="F622">
        <v>87</v>
      </c>
      <c r="I622" s="1">
        <v>17</v>
      </c>
      <c r="J622" t="s">
        <v>1413</v>
      </c>
      <c r="K622" t="s">
        <v>5080</v>
      </c>
      <c r="L622" t="s">
        <v>4114</v>
      </c>
      <c r="M622" t="s">
        <v>12</v>
      </c>
      <c r="N622" t="s">
        <v>3118</v>
      </c>
      <c r="O622" s="3" t="s">
        <v>3549</v>
      </c>
      <c r="P622" t="s">
        <v>1835</v>
      </c>
      <c r="Q622" t="s">
        <v>3396</v>
      </c>
      <c r="R622" s="1" t="s">
        <v>4641</v>
      </c>
      <c r="S622" s="8">
        <v>0.48899999999999999</v>
      </c>
      <c r="T622" s="1">
        <v>24</v>
      </c>
    </row>
    <row r="623" spans="1:20" x14ac:dyDescent="0.2">
      <c r="A623" t="s">
        <v>3386</v>
      </c>
      <c r="B623" s="1" t="s">
        <v>2859</v>
      </c>
      <c r="C623" s="2">
        <v>35650</v>
      </c>
      <c r="D623" s="1">
        <v>120</v>
      </c>
      <c r="E623" s="1" t="s">
        <v>3650</v>
      </c>
      <c r="F623">
        <v>89</v>
      </c>
      <c r="I623" s="1">
        <v>1</v>
      </c>
      <c r="J623" t="s">
        <v>1412</v>
      </c>
      <c r="K623" t="s">
        <v>1249</v>
      </c>
      <c r="L623" t="s">
        <v>1032</v>
      </c>
      <c r="M623" t="s">
        <v>2235</v>
      </c>
      <c r="N623" t="s">
        <v>3652</v>
      </c>
      <c r="O623" s="3" t="s">
        <v>3550</v>
      </c>
      <c r="P623" t="s">
        <v>1836</v>
      </c>
      <c r="Q623" t="s">
        <v>2237</v>
      </c>
      <c r="R623" s="1" t="s">
        <v>4641</v>
      </c>
      <c r="S623" s="8">
        <v>0.45300000000000001</v>
      </c>
      <c r="T623" s="1">
        <v>8</v>
      </c>
    </row>
    <row r="624" spans="1:20" x14ac:dyDescent="0.2">
      <c r="A624" t="s">
        <v>1675</v>
      </c>
      <c r="B624" s="1" t="s">
        <v>2860</v>
      </c>
      <c r="C624" s="2">
        <v>35653</v>
      </c>
      <c r="D624" s="1">
        <v>40</v>
      </c>
      <c r="E624" s="1" t="s">
        <v>1432</v>
      </c>
      <c r="F624">
        <v>64</v>
      </c>
      <c r="I624" s="1">
        <v>30</v>
      </c>
      <c r="J624" t="s">
        <v>1413</v>
      </c>
      <c r="K624" t="s">
        <v>147</v>
      </c>
      <c r="L624" t="s">
        <v>3050</v>
      </c>
      <c r="M624" t="s">
        <v>3485</v>
      </c>
      <c r="N624" t="s">
        <v>1453</v>
      </c>
      <c r="O624" s="3" t="s">
        <v>3551</v>
      </c>
      <c r="P624" t="s">
        <v>1837</v>
      </c>
      <c r="Q624" t="s">
        <v>5343</v>
      </c>
      <c r="R624" s="1" t="s">
        <v>4641</v>
      </c>
      <c r="S624" s="8">
        <v>0.89900000000000002</v>
      </c>
      <c r="T624" s="1">
        <v>24</v>
      </c>
    </row>
    <row r="625" spans="1:20" x14ac:dyDescent="0.2">
      <c r="A625" t="s">
        <v>2145</v>
      </c>
      <c r="B625" s="1" t="s">
        <v>2861</v>
      </c>
      <c r="C625" s="2">
        <v>35656</v>
      </c>
      <c r="D625" s="1">
        <v>50</v>
      </c>
      <c r="E625" s="1" t="s">
        <v>3667</v>
      </c>
      <c r="F625">
        <v>74</v>
      </c>
      <c r="J625" t="s">
        <v>1411</v>
      </c>
      <c r="K625" t="s">
        <v>4407</v>
      </c>
      <c r="L625" t="s">
        <v>4105</v>
      </c>
      <c r="M625" t="s">
        <v>5553</v>
      </c>
      <c r="N625" t="s">
        <v>3670</v>
      </c>
      <c r="O625" s="3" t="s">
        <v>3552</v>
      </c>
      <c r="P625" t="s">
        <v>1838</v>
      </c>
      <c r="Q625" t="s">
        <v>1405</v>
      </c>
      <c r="R625" s="1" t="s">
        <v>4641</v>
      </c>
      <c r="S625" s="8">
        <v>0.46</v>
      </c>
      <c r="T625" s="1">
        <v>2</v>
      </c>
    </row>
    <row r="626" spans="1:20" x14ac:dyDescent="0.2">
      <c r="A626" t="s">
        <v>3020</v>
      </c>
      <c r="B626" s="1" t="s">
        <v>2862</v>
      </c>
      <c r="C626" s="2">
        <v>35657</v>
      </c>
      <c r="D626" s="1">
        <v>40</v>
      </c>
      <c r="E626" s="1" t="s">
        <v>3674</v>
      </c>
      <c r="F626">
        <v>92</v>
      </c>
      <c r="I626" s="1">
        <v>2</v>
      </c>
      <c r="J626" t="s">
        <v>1413</v>
      </c>
      <c r="K626" t="s">
        <v>4407</v>
      </c>
      <c r="L626" t="s">
        <v>3051</v>
      </c>
      <c r="M626" t="s">
        <v>5554</v>
      </c>
      <c r="N626" t="s">
        <v>2848</v>
      </c>
      <c r="O626" s="3" t="s">
        <v>5376</v>
      </c>
      <c r="P626" t="s">
        <v>1839</v>
      </c>
      <c r="Q626" t="s">
        <v>4611</v>
      </c>
      <c r="R626" s="1" t="s">
        <v>4641</v>
      </c>
      <c r="S626" s="8">
        <v>1.72</v>
      </c>
      <c r="T626" s="1">
        <v>36</v>
      </c>
    </row>
    <row r="627" spans="1:20" x14ac:dyDescent="0.2">
      <c r="A627" t="s">
        <v>421</v>
      </c>
      <c r="B627" s="1" t="s">
        <v>1040</v>
      </c>
      <c r="C627" s="2">
        <v>35660</v>
      </c>
      <c r="D627" s="1">
        <v>80</v>
      </c>
      <c r="E627" s="1" t="s">
        <v>3667</v>
      </c>
      <c r="F627">
        <v>69</v>
      </c>
      <c r="J627" t="s">
        <v>1411</v>
      </c>
      <c r="K627" t="s">
        <v>5081</v>
      </c>
      <c r="L627" t="s">
        <v>3052</v>
      </c>
      <c r="M627" t="s">
        <v>5552</v>
      </c>
      <c r="N627" t="s">
        <v>832</v>
      </c>
      <c r="O627" s="3" t="s">
        <v>5377</v>
      </c>
      <c r="P627" t="s">
        <v>1840</v>
      </c>
      <c r="Q627" t="s">
        <v>5179</v>
      </c>
      <c r="R627" s="1" t="s">
        <v>4638</v>
      </c>
      <c r="S627" s="8">
        <v>0.6</v>
      </c>
      <c r="T627" s="1">
        <v>3</v>
      </c>
    </row>
    <row r="628" spans="1:20" x14ac:dyDescent="0.2">
      <c r="A628" t="s">
        <v>4557</v>
      </c>
      <c r="B628" s="1" t="s">
        <v>4558</v>
      </c>
      <c r="C628" s="2">
        <v>35661</v>
      </c>
      <c r="D628" s="1">
        <v>300</v>
      </c>
      <c r="E628" s="1" t="s">
        <v>795</v>
      </c>
      <c r="F628">
        <v>75</v>
      </c>
      <c r="I628" s="1">
        <v>11</v>
      </c>
      <c r="J628" t="s">
        <v>1413</v>
      </c>
      <c r="K628" t="s">
        <v>1249</v>
      </c>
      <c r="L628" t="s">
        <v>3053</v>
      </c>
      <c r="M628" t="s">
        <v>2236</v>
      </c>
      <c r="N628" t="s">
        <v>3652</v>
      </c>
      <c r="O628" s="3" t="s">
        <v>5378</v>
      </c>
      <c r="P628" t="s">
        <v>1841</v>
      </c>
      <c r="Q628" t="s">
        <v>5180</v>
      </c>
      <c r="R628" s="1" t="s">
        <v>4638</v>
      </c>
      <c r="S628" s="8">
        <v>1.6</v>
      </c>
      <c r="T628" s="1">
        <v>24</v>
      </c>
    </row>
    <row r="629" spans="1:20" x14ac:dyDescent="0.2">
      <c r="A629" t="s">
        <v>809</v>
      </c>
      <c r="B629" s="1" t="s">
        <v>4559</v>
      </c>
      <c r="C629" s="2">
        <v>35662</v>
      </c>
      <c r="D629" s="1">
        <v>193</v>
      </c>
      <c r="E629" s="1" t="s">
        <v>810</v>
      </c>
      <c r="F629">
        <v>93</v>
      </c>
      <c r="I629" s="1">
        <v>8</v>
      </c>
      <c r="J629" t="s">
        <v>1412</v>
      </c>
      <c r="K629" t="s">
        <v>5080</v>
      </c>
      <c r="L629" t="s">
        <v>5114</v>
      </c>
      <c r="M629" t="s">
        <v>3491</v>
      </c>
      <c r="N629" t="s">
        <v>3118</v>
      </c>
      <c r="O629" s="3" t="s">
        <v>5379</v>
      </c>
      <c r="P629" t="s">
        <v>1842</v>
      </c>
      <c r="Q629" t="s">
        <v>3389</v>
      </c>
      <c r="R629" s="1" t="s">
        <v>4638</v>
      </c>
      <c r="S629" s="8">
        <v>2.7719999999999998</v>
      </c>
      <c r="T629" s="1">
        <v>120</v>
      </c>
    </row>
    <row r="630" spans="1:20" x14ac:dyDescent="0.2">
      <c r="A630" t="s">
        <v>4560</v>
      </c>
      <c r="B630" s="1" t="s">
        <v>2233</v>
      </c>
      <c r="C630" s="2">
        <v>35667</v>
      </c>
      <c r="D630" s="1">
        <v>40</v>
      </c>
      <c r="E630" s="1" t="s">
        <v>1432</v>
      </c>
      <c r="F630">
        <v>68</v>
      </c>
      <c r="I630" s="1">
        <v>30</v>
      </c>
      <c r="J630" t="s">
        <v>1413</v>
      </c>
      <c r="K630" t="s">
        <v>726</v>
      </c>
      <c r="L630" t="s">
        <v>5115</v>
      </c>
      <c r="M630" t="s">
        <v>1043</v>
      </c>
      <c r="N630" t="s">
        <v>462</v>
      </c>
      <c r="O630" s="3" t="s">
        <v>5380</v>
      </c>
      <c r="P630" t="s">
        <v>669</v>
      </c>
      <c r="Q630" t="s">
        <v>5181</v>
      </c>
      <c r="R630" s="1" t="s">
        <v>677</v>
      </c>
      <c r="S630" s="8">
        <v>0.93100000000000005</v>
      </c>
      <c r="T630" s="1">
        <v>24</v>
      </c>
    </row>
    <row r="631" spans="1:20" x14ac:dyDescent="0.2">
      <c r="A631" t="s">
        <v>4048</v>
      </c>
      <c r="B631" s="1" t="s">
        <v>4049</v>
      </c>
      <c r="C631" s="2">
        <v>35668</v>
      </c>
      <c r="D631" s="1">
        <v>35</v>
      </c>
      <c r="E631" s="1" t="s">
        <v>2486</v>
      </c>
      <c r="F631">
        <v>84</v>
      </c>
      <c r="I631" s="1">
        <v>4</v>
      </c>
      <c r="J631" t="s">
        <v>1413</v>
      </c>
      <c r="K631" t="s">
        <v>726</v>
      </c>
      <c r="L631" t="s">
        <v>5116</v>
      </c>
      <c r="M631" t="s">
        <v>1043</v>
      </c>
      <c r="N631" t="s">
        <v>462</v>
      </c>
      <c r="O631" s="3" t="s">
        <v>5381</v>
      </c>
      <c r="P631" t="s">
        <v>670</v>
      </c>
      <c r="Q631" t="s">
        <v>5182</v>
      </c>
      <c r="R631" s="1" t="s">
        <v>4638</v>
      </c>
      <c r="S631" s="8">
        <v>2.4289999999999998</v>
      </c>
      <c r="T631" s="1">
        <v>72</v>
      </c>
    </row>
    <row r="632" spans="1:20" x14ac:dyDescent="0.2">
      <c r="A632" t="s">
        <v>4050</v>
      </c>
      <c r="B632" s="1" t="s">
        <v>4051</v>
      </c>
      <c r="C632" s="2">
        <v>35669</v>
      </c>
      <c r="D632" s="1">
        <v>16</v>
      </c>
      <c r="E632" s="1" t="s">
        <v>1432</v>
      </c>
      <c r="F632">
        <v>93</v>
      </c>
      <c r="I632" s="1">
        <v>5</v>
      </c>
      <c r="J632" t="s">
        <v>1413</v>
      </c>
      <c r="K632" t="s">
        <v>726</v>
      </c>
      <c r="L632" t="s">
        <v>3052</v>
      </c>
      <c r="M632" t="s">
        <v>1044</v>
      </c>
      <c r="N632" t="s">
        <v>462</v>
      </c>
      <c r="O632" s="3" t="s">
        <v>5382</v>
      </c>
      <c r="P632" t="s">
        <v>671</v>
      </c>
      <c r="Q632" t="s">
        <v>5183</v>
      </c>
      <c r="R632" s="1" t="s">
        <v>4638</v>
      </c>
      <c r="S632" s="8">
        <v>3.61</v>
      </c>
      <c r="T632" s="1">
        <v>48</v>
      </c>
    </row>
    <row r="633" spans="1:20" x14ac:dyDescent="0.2">
      <c r="A633" t="s">
        <v>4020</v>
      </c>
      <c r="B633" s="1" t="s">
        <v>4021</v>
      </c>
      <c r="C633" s="2">
        <v>35670</v>
      </c>
      <c r="D633" s="1">
        <v>57</v>
      </c>
      <c r="E633" s="1" t="s">
        <v>1432</v>
      </c>
      <c r="F633">
        <v>77</v>
      </c>
      <c r="I633" s="1">
        <v>20</v>
      </c>
      <c r="J633" t="s">
        <v>1413</v>
      </c>
      <c r="K633" t="s">
        <v>726</v>
      </c>
      <c r="L633" t="s">
        <v>5069</v>
      </c>
      <c r="M633" t="s">
        <v>1045</v>
      </c>
      <c r="N633" t="s">
        <v>462</v>
      </c>
      <c r="O633" s="3" t="s">
        <v>5383</v>
      </c>
      <c r="P633" t="s">
        <v>672</v>
      </c>
      <c r="Q633" t="s">
        <v>5184</v>
      </c>
      <c r="R633" s="1" t="s">
        <v>4638</v>
      </c>
      <c r="S633" s="8">
        <v>2.8149999999999999</v>
      </c>
      <c r="T633" s="1">
        <v>48</v>
      </c>
    </row>
    <row r="634" spans="1:20" x14ac:dyDescent="0.2">
      <c r="A634" t="s">
        <v>4020</v>
      </c>
      <c r="B634" s="1" t="s">
        <v>4022</v>
      </c>
      <c r="C634" s="2">
        <v>35671</v>
      </c>
      <c r="D634" s="1">
        <v>23</v>
      </c>
      <c r="E634" s="1" t="s">
        <v>1432</v>
      </c>
      <c r="F634">
        <v>83</v>
      </c>
      <c r="I634" s="1">
        <v>7</v>
      </c>
      <c r="J634" t="s">
        <v>1413</v>
      </c>
      <c r="K634" t="s">
        <v>726</v>
      </c>
      <c r="L634" t="s">
        <v>5069</v>
      </c>
      <c r="M634" t="s">
        <v>1045</v>
      </c>
      <c r="N634" t="s">
        <v>462</v>
      </c>
      <c r="O634" s="3" t="s">
        <v>3270</v>
      </c>
      <c r="P634" t="s">
        <v>673</v>
      </c>
      <c r="Q634" t="s">
        <v>5184</v>
      </c>
      <c r="R634" s="1" t="s">
        <v>4638</v>
      </c>
      <c r="S634" s="8">
        <v>1.6659999999999999</v>
      </c>
      <c r="T634" s="1">
        <v>48</v>
      </c>
    </row>
    <row r="635" spans="1:20" x14ac:dyDescent="0.2">
      <c r="A635" t="s">
        <v>1133</v>
      </c>
      <c r="B635" s="1" t="s">
        <v>4023</v>
      </c>
      <c r="C635" s="2">
        <v>35675</v>
      </c>
      <c r="D635" s="1">
        <v>320</v>
      </c>
      <c r="E635" s="1" t="s">
        <v>810</v>
      </c>
      <c r="F635">
        <v>91</v>
      </c>
      <c r="I635" s="1">
        <v>4</v>
      </c>
      <c r="J635" t="s">
        <v>1413</v>
      </c>
      <c r="K635" t="s">
        <v>676</v>
      </c>
      <c r="L635" t="s">
        <v>1580</v>
      </c>
      <c r="M635" t="s">
        <v>5554</v>
      </c>
      <c r="N635" t="s">
        <v>811</v>
      </c>
      <c r="O635" s="3" t="s">
        <v>4725</v>
      </c>
      <c r="P635" t="s">
        <v>674</v>
      </c>
      <c r="Q635" t="s">
        <v>1403</v>
      </c>
      <c r="R635" s="1" t="s">
        <v>4638</v>
      </c>
      <c r="S635" s="8">
        <v>0.73299999999999998</v>
      </c>
      <c r="T635" s="1">
        <v>72</v>
      </c>
    </row>
    <row r="636" spans="1:20" x14ac:dyDescent="0.2">
      <c r="A636" t="s">
        <v>3649</v>
      </c>
      <c r="B636" s="1" t="s">
        <v>4024</v>
      </c>
      <c r="C636" s="2">
        <v>35677</v>
      </c>
      <c r="D636" s="1">
        <v>59</v>
      </c>
      <c r="E636" s="1" t="s">
        <v>3667</v>
      </c>
      <c r="F636">
        <v>55</v>
      </c>
      <c r="J636" t="s">
        <v>1411</v>
      </c>
      <c r="K636" t="s">
        <v>1244</v>
      </c>
      <c r="L636" t="s">
        <v>5070</v>
      </c>
      <c r="M636" t="s">
        <v>1046</v>
      </c>
      <c r="N636" t="s">
        <v>3670</v>
      </c>
      <c r="O636" s="3" t="s">
        <v>3271</v>
      </c>
      <c r="P636" t="s">
        <v>675</v>
      </c>
      <c r="Q636" t="s">
        <v>5185</v>
      </c>
      <c r="R636" s="1" t="s">
        <v>4641</v>
      </c>
      <c r="S636" s="8">
        <v>0.52</v>
      </c>
      <c r="T636" s="1">
        <v>2</v>
      </c>
    </row>
    <row r="637" spans="1:20" x14ac:dyDescent="0.2">
      <c r="A637" t="s">
        <v>4025</v>
      </c>
      <c r="B637" s="1" t="s">
        <v>4026</v>
      </c>
      <c r="C637" s="2">
        <v>35682</v>
      </c>
      <c r="D637" s="1">
        <v>36</v>
      </c>
      <c r="E637" s="1" t="s">
        <v>1432</v>
      </c>
      <c r="F637">
        <v>88</v>
      </c>
      <c r="I637" s="1">
        <v>12</v>
      </c>
      <c r="J637" t="s">
        <v>1412</v>
      </c>
      <c r="K637" t="s">
        <v>676</v>
      </c>
      <c r="L637" t="s">
        <v>5069</v>
      </c>
      <c r="M637" t="s">
        <v>1043</v>
      </c>
      <c r="N637" t="s">
        <v>811</v>
      </c>
      <c r="O637" s="3" t="s">
        <v>3272</v>
      </c>
      <c r="P637" t="s">
        <v>612</v>
      </c>
      <c r="Q637" t="s">
        <v>5184</v>
      </c>
      <c r="R637" s="1" t="s">
        <v>4638</v>
      </c>
      <c r="S637" s="8">
        <v>1.0589999999999999</v>
      </c>
      <c r="T637" s="1">
        <v>48</v>
      </c>
    </row>
    <row r="638" spans="1:20" x14ac:dyDescent="0.2">
      <c r="A638" t="s">
        <v>2693</v>
      </c>
      <c r="B638" s="1" t="s">
        <v>4027</v>
      </c>
      <c r="C638" s="2">
        <v>35684</v>
      </c>
      <c r="D638" s="1">
        <v>36</v>
      </c>
      <c r="E638" s="1" t="s">
        <v>3667</v>
      </c>
      <c r="F638">
        <v>43</v>
      </c>
      <c r="J638" t="s">
        <v>1411</v>
      </c>
      <c r="K638" t="s">
        <v>4408</v>
      </c>
      <c r="L638" t="s">
        <v>5071</v>
      </c>
      <c r="M638" t="s">
        <v>4086</v>
      </c>
      <c r="N638" t="s">
        <v>797</v>
      </c>
      <c r="O638" s="3" t="s">
        <v>3273</v>
      </c>
      <c r="P638" t="s">
        <v>613</v>
      </c>
      <c r="Q638" t="s">
        <v>5527</v>
      </c>
      <c r="R638" s="1" t="s">
        <v>4641</v>
      </c>
      <c r="S638" s="8">
        <v>0.32</v>
      </c>
      <c r="T638" s="1">
        <v>2</v>
      </c>
    </row>
    <row r="639" spans="1:20" x14ac:dyDescent="0.2">
      <c r="A639" t="s">
        <v>2693</v>
      </c>
      <c r="B639" s="1" t="s">
        <v>4028</v>
      </c>
      <c r="C639" s="2">
        <v>35690</v>
      </c>
      <c r="D639" s="1">
        <v>38</v>
      </c>
      <c r="E639" s="1" t="s">
        <v>3667</v>
      </c>
      <c r="F639">
        <v>61</v>
      </c>
      <c r="J639" t="s">
        <v>1411</v>
      </c>
      <c r="K639" t="s">
        <v>4408</v>
      </c>
      <c r="L639" t="s">
        <v>5071</v>
      </c>
      <c r="M639" t="s">
        <v>4086</v>
      </c>
      <c r="N639" t="s">
        <v>797</v>
      </c>
      <c r="O639" s="3" t="s">
        <v>3274</v>
      </c>
      <c r="P639" t="s">
        <v>2343</v>
      </c>
      <c r="Q639" t="s">
        <v>5186</v>
      </c>
      <c r="R639" s="1" t="s">
        <v>677</v>
      </c>
      <c r="S639" s="8">
        <v>1.92</v>
      </c>
      <c r="T639" s="1">
        <v>8</v>
      </c>
    </row>
    <row r="640" spans="1:20" x14ac:dyDescent="0.2">
      <c r="A640" t="s">
        <v>4029</v>
      </c>
      <c r="B640" s="1" t="s">
        <v>4030</v>
      </c>
      <c r="C640" s="2">
        <v>35691</v>
      </c>
      <c r="D640" s="1">
        <v>130</v>
      </c>
      <c r="E640" s="1" t="s">
        <v>3650</v>
      </c>
      <c r="F640">
        <v>83</v>
      </c>
      <c r="I640" s="1">
        <v>2</v>
      </c>
      <c r="J640" t="s">
        <v>1412</v>
      </c>
      <c r="K640" t="s">
        <v>1244</v>
      </c>
      <c r="L640" t="s">
        <v>5072</v>
      </c>
      <c r="M640" t="s">
        <v>4086</v>
      </c>
      <c r="N640" t="s">
        <v>3683</v>
      </c>
      <c r="O640" s="3" t="s">
        <v>3275</v>
      </c>
      <c r="P640" t="s">
        <v>2344</v>
      </c>
      <c r="Q640" t="s">
        <v>5187</v>
      </c>
      <c r="R640" s="1" t="s">
        <v>4641</v>
      </c>
      <c r="S640" s="8">
        <v>0.58599999999999997</v>
      </c>
      <c r="T640" s="1">
        <v>24</v>
      </c>
    </row>
    <row r="641" spans="1:20" x14ac:dyDescent="0.2">
      <c r="A641" t="s">
        <v>4031</v>
      </c>
      <c r="B641" s="1" t="s">
        <v>1689</v>
      </c>
      <c r="C641" s="2">
        <v>35692</v>
      </c>
      <c r="D641" s="1">
        <v>80</v>
      </c>
      <c r="E641" s="1" t="s">
        <v>1432</v>
      </c>
      <c r="F641">
        <v>87</v>
      </c>
      <c r="I641" s="1">
        <v>2</v>
      </c>
      <c r="J641" t="s">
        <v>1413</v>
      </c>
      <c r="K641" t="s">
        <v>1246</v>
      </c>
      <c r="L641" t="s">
        <v>5073</v>
      </c>
      <c r="M641" t="s">
        <v>3485</v>
      </c>
      <c r="N641" t="s">
        <v>4847</v>
      </c>
      <c r="O641" s="3" t="s">
        <v>3276</v>
      </c>
      <c r="P641" t="s">
        <v>2345</v>
      </c>
      <c r="Q641" t="s">
        <v>202</v>
      </c>
      <c r="R641" s="1" t="s">
        <v>4641</v>
      </c>
      <c r="S641" s="8">
        <v>1.17</v>
      </c>
      <c r="T641" s="1">
        <v>24</v>
      </c>
    </row>
    <row r="642" spans="1:20" x14ac:dyDescent="0.2">
      <c r="A642" t="s">
        <v>4479</v>
      </c>
      <c r="B642" s="1" t="s">
        <v>1690</v>
      </c>
      <c r="C642" s="2">
        <v>35696</v>
      </c>
      <c r="D642" s="1">
        <v>80</v>
      </c>
      <c r="E642" s="1" t="s">
        <v>3674</v>
      </c>
      <c r="F642">
        <v>96</v>
      </c>
      <c r="I642" s="1">
        <v>2</v>
      </c>
      <c r="J642" t="s">
        <v>1412</v>
      </c>
      <c r="K642" t="s">
        <v>676</v>
      </c>
      <c r="L642" t="s">
        <v>4113</v>
      </c>
      <c r="M642" t="s">
        <v>3490</v>
      </c>
      <c r="N642" t="s">
        <v>3683</v>
      </c>
      <c r="O642" s="3" t="s">
        <v>3277</v>
      </c>
      <c r="P642" t="s">
        <v>2346</v>
      </c>
      <c r="Q642" t="s">
        <v>3395</v>
      </c>
      <c r="R642" s="1" t="s">
        <v>4641</v>
      </c>
      <c r="S642" s="8">
        <v>0.27700000000000002</v>
      </c>
      <c r="T642" s="1">
        <v>8</v>
      </c>
    </row>
    <row r="643" spans="1:20" x14ac:dyDescent="0.2">
      <c r="A643" t="s">
        <v>5402</v>
      </c>
      <c r="B643" s="1" t="s">
        <v>5403</v>
      </c>
      <c r="C643" s="2">
        <v>35703</v>
      </c>
      <c r="D643" s="1">
        <v>160</v>
      </c>
      <c r="E643" s="1" t="s">
        <v>3674</v>
      </c>
      <c r="F643">
        <v>73</v>
      </c>
      <c r="J643" t="s">
        <v>1672</v>
      </c>
      <c r="K643" t="s">
        <v>676</v>
      </c>
      <c r="L643" t="s">
        <v>5074</v>
      </c>
      <c r="M643" t="s">
        <v>68</v>
      </c>
      <c r="N643" t="s">
        <v>3683</v>
      </c>
      <c r="O643" s="3" t="s">
        <v>3188</v>
      </c>
      <c r="P643" t="s">
        <v>2348</v>
      </c>
      <c r="Q643" t="s">
        <v>5189</v>
      </c>
      <c r="R643" s="1" t="s">
        <v>4641</v>
      </c>
      <c r="S643" s="8">
        <v>1.32</v>
      </c>
      <c r="T643" s="1">
        <v>12</v>
      </c>
    </row>
    <row r="644" spans="1:20" x14ac:dyDescent="0.2">
      <c r="A644" t="s">
        <v>809</v>
      </c>
      <c r="B644" s="1" t="s">
        <v>5404</v>
      </c>
      <c r="C644" s="2">
        <v>35705</v>
      </c>
      <c r="D644" s="1">
        <v>150</v>
      </c>
      <c r="E644" s="1" t="s">
        <v>3674</v>
      </c>
      <c r="F644">
        <v>89</v>
      </c>
      <c r="I644" s="1">
        <v>10</v>
      </c>
      <c r="J644" t="s">
        <v>1413</v>
      </c>
      <c r="K644" t="s">
        <v>676</v>
      </c>
      <c r="L644" t="s">
        <v>2119</v>
      </c>
      <c r="M644" t="s">
        <v>5553</v>
      </c>
      <c r="N644" t="s">
        <v>811</v>
      </c>
      <c r="O644" s="3" t="s">
        <v>3189</v>
      </c>
      <c r="P644" t="s">
        <v>2349</v>
      </c>
      <c r="Q644" t="s">
        <v>805</v>
      </c>
      <c r="R644" s="1" t="s">
        <v>4641</v>
      </c>
      <c r="S644" s="8">
        <v>1.6419999999999999</v>
      </c>
      <c r="T644" s="1">
        <v>24</v>
      </c>
    </row>
    <row r="645" spans="1:20" x14ac:dyDescent="0.2">
      <c r="A645" t="s">
        <v>4902</v>
      </c>
      <c r="B645" s="1" t="s">
        <v>5405</v>
      </c>
      <c r="C645" s="2">
        <v>35709</v>
      </c>
      <c r="D645" s="1">
        <v>318</v>
      </c>
      <c r="E645" s="1" t="s">
        <v>3650</v>
      </c>
      <c r="F645">
        <v>84</v>
      </c>
      <c r="I645" s="1">
        <v>14</v>
      </c>
      <c r="J645" t="s">
        <v>1412</v>
      </c>
      <c r="K645" t="s">
        <v>676</v>
      </c>
      <c r="L645" t="s">
        <v>1951</v>
      </c>
      <c r="M645" t="s">
        <v>4087</v>
      </c>
      <c r="N645" t="s">
        <v>811</v>
      </c>
      <c r="O645" s="3" t="s">
        <v>2215</v>
      </c>
      <c r="P645" t="s">
        <v>2350</v>
      </c>
      <c r="Q645" t="s">
        <v>5190</v>
      </c>
      <c r="R645" s="1" t="s">
        <v>4638</v>
      </c>
      <c r="S645" s="8">
        <v>0.28399999999999997</v>
      </c>
      <c r="T645" s="1">
        <v>4</v>
      </c>
    </row>
    <row r="646" spans="1:20" x14ac:dyDescent="0.2">
      <c r="A646" t="s">
        <v>4902</v>
      </c>
      <c r="B646" s="1" t="s">
        <v>5406</v>
      </c>
      <c r="C646" s="2">
        <v>35716</v>
      </c>
      <c r="D646" s="1">
        <v>181</v>
      </c>
      <c r="E646" s="1" t="s">
        <v>3650</v>
      </c>
      <c r="F646">
        <v>87</v>
      </c>
      <c r="I646" s="1">
        <v>14</v>
      </c>
      <c r="J646" t="s">
        <v>1412</v>
      </c>
      <c r="K646" t="s">
        <v>676</v>
      </c>
      <c r="L646" t="s">
        <v>1951</v>
      </c>
      <c r="M646" t="s">
        <v>4087</v>
      </c>
      <c r="N646" t="s">
        <v>3683</v>
      </c>
      <c r="O646" s="3" t="s">
        <v>2216</v>
      </c>
      <c r="P646" t="s">
        <v>2351</v>
      </c>
      <c r="Q646" t="s">
        <v>5190</v>
      </c>
      <c r="R646" s="1" t="s">
        <v>4638</v>
      </c>
      <c r="S646" s="8">
        <v>0.28699999999999998</v>
      </c>
      <c r="T646" s="1">
        <v>4</v>
      </c>
    </row>
    <row r="647" spans="1:20" x14ac:dyDescent="0.2">
      <c r="A647" t="s">
        <v>5407</v>
      </c>
      <c r="B647" s="1" t="s">
        <v>5408</v>
      </c>
      <c r="C647" s="2">
        <v>35717</v>
      </c>
      <c r="D647" s="1">
        <v>340</v>
      </c>
      <c r="E647" s="1" t="s">
        <v>3674</v>
      </c>
      <c r="F647">
        <v>83</v>
      </c>
      <c r="I647" s="1">
        <v>8</v>
      </c>
      <c r="J647" t="s">
        <v>1413</v>
      </c>
      <c r="K647" t="s">
        <v>1249</v>
      </c>
      <c r="L647" t="s">
        <v>5074</v>
      </c>
      <c r="M647" t="s">
        <v>68</v>
      </c>
      <c r="N647" t="s">
        <v>507</v>
      </c>
      <c r="O647" s="3" t="s">
        <v>2021</v>
      </c>
      <c r="P647" t="s">
        <v>2352</v>
      </c>
      <c r="Q647" t="s">
        <v>5189</v>
      </c>
      <c r="R647" s="1" t="s">
        <v>4641</v>
      </c>
      <c r="S647" s="8">
        <v>1.466</v>
      </c>
      <c r="T647" s="1">
        <v>24</v>
      </c>
    </row>
    <row r="648" spans="1:20" x14ac:dyDescent="0.2">
      <c r="A648" t="s">
        <v>88</v>
      </c>
      <c r="B648" s="1" t="s">
        <v>5409</v>
      </c>
      <c r="C648" s="2">
        <v>35718</v>
      </c>
      <c r="D648" s="1">
        <v>58</v>
      </c>
      <c r="E648" s="1" t="s">
        <v>3667</v>
      </c>
      <c r="F648">
        <v>69</v>
      </c>
      <c r="J648" t="s">
        <v>1411</v>
      </c>
      <c r="K648" t="s">
        <v>5081</v>
      </c>
      <c r="L648" t="s">
        <v>5075</v>
      </c>
      <c r="M648" t="s">
        <v>69</v>
      </c>
      <c r="N648" t="s">
        <v>3460</v>
      </c>
      <c r="O648" s="3" t="s">
        <v>2022</v>
      </c>
      <c r="P648" t="s">
        <v>2353</v>
      </c>
      <c r="Q648" t="s">
        <v>5191</v>
      </c>
      <c r="R648" s="1" t="s">
        <v>677</v>
      </c>
      <c r="S648" s="8">
        <v>3</v>
      </c>
      <c r="T648" s="1">
        <v>12</v>
      </c>
    </row>
    <row r="649" spans="1:20" x14ac:dyDescent="0.2">
      <c r="A649" t="s">
        <v>421</v>
      </c>
      <c r="B649" s="1" t="s">
        <v>3587</v>
      </c>
      <c r="C649" s="2">
        <v>35724</v>
      </c>
      <c r="D649" s="1">
        <v>160</v>
      </c>
      <c r="E649" s="1" t="s">
        <v>3667</v>
      </c>
      <c r="F649">
        <v>71</v>
      </c>
      <c r="J649" t="s">
        <v>1411</v>
      </c>
      <c r="K649" t="s">
        <v>2402</v>
      </c>
      <c r="L649" t="s">
        <v>3052</v>
      </c>
      <c r="M649" t="s">
        <v>5552</v>
      </c>
      <c r="N649" t="s">
        <v>1123</v>
      </c>
      <c r="O649" s="3" t="s">
        <v>2023</v>
      </c>
      <c r="P649" t="s">
        <v>2354</v>
      </c>
      <c r="Q649" t="s">
        <v>5179</v>
      </c>
      <c r="R649" s="1" t="s">
        <v>4641</v>
      </c>
      <c r="S649" s="8">
        <v>2.4</v>
      </c>
      <c r="T649" s="1">
        <v>12</v>
      </c>
    </row>
    <row r="650" spans="1:20" x14ac:dyDescent="0.2">
      <c r="A650" t="s">
        <v>4902</v>
      </c>
      <c r="B650" s="1" t="s">
        <v>1691</v>
      </c>
      <c r="C650" s="2">
        <v>35725</v>
      </c>
      <c r="D650" s="1">
        <v>86</v>
      </c>
      <c r="E650" s="1" t="s">
        <v>5338</v>
      </c>
      <c r="F650">
        <v>91</v>
      </c>
      <c r="I650" s="1">
        <v>13</v>
      </c>
      <c r="J650" t="s">
        <v>1412</v>
      </c>
      <c r="K650" t="s">
        <v>676</v>
      </c>
      <c r="L650" t="s">
        <v>1951</v>
      </c>
      <c r="M650" t="s">
        <v>4087</v>
      </c>
      <c r="N650" t="s">
        <v>811</v>
      </c>
      <c r="O650" s="3" t="s">
        <v>3187</v>
      </c>
      <c r="P650" t="s">
        <v>2347</v>
      </c>
      <c r="Q650" t="s">
        <v>5188</v>
      </c>
      <c r="R650" s="1" t="s">
        <v>4638</v>
      </c>
      <c r="S650" s="8">
        <v>0.48199999999999998</v>
      </c>
      <c r="T650" s="1">
        <v>8</v>
      </c>
    </row>
    <row r="651" spans="1:20" x14ac:dyDescent="0.2">
      <c r="A651" t="s">
        <v>4902</v>
      </c>
      <c r="B651" s="1" t="s">
        <v>3588</v>
      </c>
      <c r="C651" s="2">
        <v>35733</v>
      </c>
      <c r="D651" s="1">
        <v>340</v>
      </c>
      <c r="E651" s="1" t="s">
        <v>3650</v>
      </c>
      <c r="F651">
        <v>91</v>
      </c>
      <c r="J651" t="s">
        <v>3675</v>
      </c>
      <c r="K651" t="s">
        <v>1244</v>
      </c>
      <c r="L651" t="s">
        <v>1951</v>
      </c>
      <c r="M651" t="s">
        <v>4087</v>
      </c>
      <c r="N651" t="s">
        <v>2838</v>
      </c>
      <c r="O651" s="3" t="s">
        <v>2024</v>
      </c>
      <c r="P651" t="s">
        <v>2355</v>
      </c>
      <c r="Q651" t="s">
        <v>5190</v>
      </c>
      <c r="R651" s="1" t="s">
        <v>4638</v>
      </c>
      <c r="T651" s="1">
        <v>24</v>
      </c>
    </row>
    <row r="652" spans="1:20" x14ac:dyDescent="0.2">
      <c r="A652" t="s">
        <v>4902</v>
      </c>
      <c r="B652" s="1" t="s">
        <v>3905</v>
      </c>
      <c r="C652" s="2">
        <v>35741</v>
      </c>
      <c r="D652" s="1">
        <v>142</v>
      </c>
      <c r="E652" s="1" t="s">
        <v>3650</v>
      </c>
      <c r="F652">
        <v>78</v>
      </c>
      <c r="I652" s="1">
        <v>15</v>
      </c>
      <c r="J652" t="s">
        <v>1412</v>
      </c>
      <c r="K652" t="s">
        <v>2402</v>
      </c>
      <c r="L652" t="s">
        <v>5076</v>
      </c>
      <c r="M652" t="s">
        <v>69</v>
      </c>
      <c r="N652" t="s">
        <v>3652</v>
      </c>
      <c r="O652" s="3" t="s">
        <v>4059</v>
      </c>
      <c r="P652" t="s">
        <v>2356</v>
      </c>
      <c r="Q652" t="s">
        <v>5192</v>
      </c>
      <c r="R652" s="1" t="s">
        <v>4638</v>
      </c>
      <c r="S652" s="8">
        <v>0.28000000000000003</v>
      </c>
      <c r="T652" s="1">
        <v>4</v>
      </c>
    </row>
    <row r="653" spans="1:20" x14ac:dyDescent="0.2">
      <c r="A653" t="s">
        <v>3906</v>
      </c>
      <c r="B653" s="1" t="s">
        <v>3907</v>
      </c>
      <c r="C653" s="2">
        <v>35746</v>
      </c>
      <c r="D653" s="1">
        <v>47</v>
      </c>
      <c r="E653" s="1" t="s">
        <v>795</v>
      </c>
      <c r="F653">
        <v>83</v>
      </c>
      <c r="J653" t="s">
        <v>2555</v>
      </c>
      <c r="K653" t="s">
        <v>1249</v>
      </c>
      <c r="L653" t="s">
        <v>5077</v>
      </c>
      <c r="M653" t="s">
        <v>2383</v>
      </c>
      <c r="N653" t="s">
        <v>1123</v>
      </c>
      <c r="O653" s="3" t="s">
        <v>2025</v>
      </c>
      <c r="P653"/>
      <c r="Q653" t="s">
        <v>5193</v>
      </c>
      <c r="R653" s="1" t="s">
        <v>4638</v>
      </c>
      <c r="S653" s="8">
        <v>1.2</v>
      </c>
      <c r="T653" s="1">
        <v>12</v>
      </c>
    </row>
    <row r="654" spans="1:20" x14ac:dyDescent="0.2">
      <c r="A654" t="s">
        <v>2143</v>
      </c>
      <c r="B654" s="1" t="s">
        <v>3908</v>
      </c>
      <c r="C654" s="2">
        <v>35912</v>
      </c>
      <c r="D654" s="1">
        <v>15</v>
      </c>
      <c r="E654" s="1" t="s">
        <v>3674</v>
      </c>
      <c r="F654">
        <v>84</v>
      </c>
      <c r="J654" t="s">
        <v>3675</v>
      </c>
      <c r="K654" t="s">
        <v>4408</v>
      </c>
      <c r="L654" t="s">
        <v>4104</v>
      </c>
      <c r="M654" t="s">
        <v>3489</v>
      </c>
      <c r="N654" t="s">
        <v>803</v>
      </c>
      <c r="O654" s="3" t="s">
        <v>2026</v>
      </c>
      <c r="P654" t="s">
        <v>149</v>
      </c>
      <c r="Q654" t="s">
        <v>1404</v>
      </c>
      <c r="R654" s="1" t="s">
        <v>4641</v>
      </c>
      <c r="T654" s="1">
        <v>10</v>
      </c>
    </row>
    <row r="655" spans="1:20" x14ac:dyDescent="0.2">
      <c r="A655" t="s">
        <v>3909</v>
      </c>
      <c r="B655" s="1" t="s">
        <v>3910</v>
      </c>
      <c r="C655" s="2">
        <v>35915</v>
      </c>
      <c r="D655" s="1">
        <v>150</v>
      </c>
      <c r="E655" s="1" t="s">
        <v>506</v>
      </c>
      <c r="F655">
        <v>57</v>
      </c>
      <c r="J655" t="s">
        <v>1411</v>
      </c>
      <c r="K655" t="s">
        <v>1244</v>
      </c>
      <c r="L655" t="s">
        <v>4968</v>
      </c>
      <c r="M655" t="s">
        <v>4086</v>
      </c>
      <c r="N655" t="s">
        <v>3670</v>
      </c>
      <c r="O655" s="3" t="s">
        <v>2027</v>
      </c>
      <c r="P655" t="s">
        <v>2357</v>
      </c>
      <c r="Q655" t="s">
        <v>5194</v>
      </c>
      <c r="R655" s="1" t="s">
        <v>4641</v>
      </c>
      <c r="S655" s="8">
        <v>0.84</v>
      </c>
      <c r="T655" s="1">
        <v>4</v>
      </c>
    </row>
    <row r="656" spans="1:20" x14ac:dyDescent="0.2">
      <c r="A656" t="s">
        <v>4902</v>
      </c>
      <c r="B656" s="1" t="s">
        <v>3911</v>
      </c>
      <c r="C656" s="2">
        <v>35922</v>
      </c>
      <c r="D656" s="1">
        <v>146</v>
      </c>
      <c r="E656" s="1" t="s">
        <v>3650</v>
      </c>
      <c r="F656">
        <v>77</v>
      </c>
      <c r="I656" s="1">
        <v>25</v>
      </c>
      <c r="J656" t="s">
        <v>1412</v>
      </c>
      <c r="K656" t="s">
        <v>676</v>
      </c>
      <c r="L656" t="s">
        <v>1951</v>
      </c>
      <c r="M656" t="s">
        <v>4087</v>
      </c>
      <c r="N656" t="s">
        <v>811</v>
      </c>
      <c r="O656" s="3" t="s">
        <v>5218</v>
      </c>
      <c r="P656" t="s">
        <v>4459</v>
      </c>
      <c r="Q656" t="s">
        <v>5190</v>
      </c>
      <c r="R656" s="1" t="s">
        <v>4641</v>
      </c>
      <c r="S656" s="8">
        <v>0.26500000000000001</v>
      </c>
      <c r="T656" s="1">
        <v>6</v>
      </c>
    </row>
    <row r="657" spans="1:20" x14ac:dyDescent="0.2">
      <c r="A657" t="s">
        <v>5402</v>
      </c>
      <c r="B657" s="1" t="s">
        <v>3912</v>
      </c>
      <c r="C657" s="2">
        <v>35929</v>
      </c>
      <c r="D657" s="1">
        <v>160</v>
      </c>
      <c r="E657" s="1" t="s">
        <v>3674</v>
      </c>
      <c r="F657">
        <v>87</v>
      </c>
      <c r="J657" t="s">
        <v>1672</v>
      </c>
      <c r="K657" t="s">
        <v>676</v>
      </c>
      <c r="L657" t="s">
        <v>5074</v>
      </c>
      <c r="M657" t="s">
        <v>68</v>
      </c>
      <c r="N657" t="s">
        <v>3683</v>
      </c>
      <c r="O657" s="3" t="s">
        <v>3188</v>
      </c>
      <c r="P657" t="s">
        <v>2348</v>
      </c>
      <c r="Q657" t="s">
        <v>5189</v>
      </c>
      <c r="R657" s="1" t="s">
        <v>4641</v>
      </c>
      <c r="S657" s="8">
        <v>0.96</v>
      </c>
      <c r="T657" s="1">
        <v>8</v>
      </c>
    </row>
    <row r="658" spans="1:20" x14ac:dyDescent="0.2">
      <c r="A658" t="s">
        <v>809</v>
      </c>
      <c r="B658" s="1" t="s">
        <v>3913</v>
      </c>
      <c r="C658" s="2">
        <v>35935</v>
      </c>
      <c r="D658" s="1">
        <v>160</v>
      </c>
      <c r="E658" s="1" t="s">
        <v>3674</v>
      </c>
      <c r="F658">
        <v>85</v>
      </c>
      <c r="I658" s="1">
        <v>22</v>
      </c>
      <c r="J658" t="s">
        <v>1413</v>
      </c>
      <c r="K658" t="s">
        <v>676</v>
      </c>
      <c r="L658" t="s">
        <v>1101</v>
      </c>
      <c r="M658" t="s">
        <v>5553</v>
      </c>
      <c r="N658" t="s">
        <v>3683</v>
      </c>
      <c r="O658" s="3" t="s">
        <v>2028</v>
      </c>
      <c r="P658" t="s">
        <v>4460</v>
      </c>
      <c r="Q658" t="s">
        <v>805</v>
      </c>
      <c r="R658" s="1" t="s">
        <v>4638</v>
      </c>
      <c r="S658" s="8">
        <v>1.367</v>
      </c>
      <c r="T658" s="1">
        <v>24</v>
      </c>
    </row>
    <row r="659" spans="1:20" x14ac:dyDescent="0.2">
      <c r="A659" t="s">
        <v>809</v>
      </c>
      <c r="B659" s="1" t="s">
        <v>3914</v>
      </c>
      <c r="C659" s="2">
        <v>35936</v>
      </c>
      <c r="D659" s="1">
        <v>592</v>
      </c>
      <c r="E659" s="1" t="s">
        <v>3674</v>
      </c>
      <c r="F659">
        <v>85</v>
      </c>
      <c r="I659" s="1">
        <v>4</v>
      </c>
      <c r="J659" t="s">
        <v>1413</v>
      </c>
      <c r="K659" t="s">
        <v>1244</v>
      </c>
      <c r="L659" t="s">
        <v>1101</v>
      </c>
      <c r="M659" t="s">
        <v>5553</v>
      </c>
      <c r="N659" t="s">
        <v>3683</v>
      </c>
      <c r="O659" s="3" t="s">
        <v>2029</v>
      </c>
      <c r="P659" t="s">
        <v>4461</v>
      </c>
      <c r="Q659" t="s">
        <v>805</v>
      </c>
      <c r="R659" s="1" t="s">
        <v>4638</v>
      </c>
      <c r="S659" s="8">
        <v>1.22</v>
      </c>
      <c r="T659" s="1">
        <v>24</v>
      </c>
    </row>
    <row r="660" spans="1:20" x14ac:dyDescent="0.2">
      <c r="A660" t="s">
        <v>2143</v>
      </c>
      <c r="B660" s="1" t="s">
        <v>3916</v>
      </c>
      <c r="C660" s="2">
        <v>35941</v>
      </c>
      <c r="D660" s="1">
        <v>15</v>
      </c>
      <c r="E660" s="1" t="s">
        <v>3674</v>
      </c>
      <c r="F660">
        <v>93</v>
      </c>
      <c r="J660" t="s">
        <v>3675</v>
      </c>
      <c r="K660" t="s">
        <v>4408</v>
      </c>
      <c r="L660" t="s">
        <v>4104</v>
      </c>
      <c r="M660" t="s">
        <v>3489</v>
      </c>
      <c r="N660" t="s">
        <v>803</v>
      </c>
      <c r="O660" s="3" t="s">
        <v>2026</v>
      </c>
      <c r="P660" t="s">
        <v>149</v>
      </c>
      <c r="Q660" t="s">
        <v>1404</v>
      </c>
      <c r="R660" s="1" t="s">
        <v>4642</v>
      </c>
      <c r="T660" s="1">
        <v>12</v>
      </c>
    </row>
    <row r="661" spans="1:20" x14ac:dyDescent="0.2">
      <c r="A661" t="s">
        <v>3909</v>
      </c>
      <c r="B661" s="1" t="s">
        <v>3915</v>
      </c>
      <c r="C661" s="2">
        <v>35941</v>
      </c>
      <c r="D661" s="1">
        <v>75</v>
      </c>
      <c r="E661" s="1" t="s">
        <v>506</v>
      </c>
      <c r="F661">
        <v>59</v>
      </c>
      <c r="J661" t="s">
        <v>1411</v>
      </c>
      <c r="K661" t="s">
        <v>1244</v>
      </c>
      <c r="L661" t="s">
        <v>4968</v>
      </c>
      <c r="M661" t="s">
        <v>4086</v>
      </c>
      <c r="N661" t="s">
        <v>3670</v>
      </c>
      <c r="O661" s="3" t="s">
        <v>2030</v>
      </c>
      <c r="P661" t="s">
        <v>4462</v>
      </c>
      <c r="Q661" t="s">
        <v>5194</v>
      </c>
      <c r="R661" s="1" t="s">
        <v>2429</v>
      </c>
      <c r="S661" s="8">
        <v>0.72</v>
      </c>
      <c r="T661" s="1">
        <v>3</v>
      </c>
    </row>
    <row r="662" spans="1:20" x14ac:dyDescent="0.2">
      <c r="A662" t="s">
        <v>809</v>
      </c>
      <c r="B662" s="1" t="s">
        <v>3917</v>
      </c>
      <c r="C662" s="2">
        <v>35947</v>
      </c>
      <c r="D662" s="1">
        <v>150</v>
      </c>
      <c r="E662" s="1" t="s">
        <v>3674</v>
      </c>
      <c r="F662">
        <v>66</v>
      </c>
      <c r="I662" s="1">
        <v>10</v>
      </c>
      <c r="J662" t="s">
        <v>1413</v>
      </c>
      <c r="K662" t="s">
        <v>2403</v>
      </c>
      <c r="L662" t="s">
        <v>4107</v>
      </c>
      <c r="M662" t="s">
        <v>3492</v>
      </c>
      <c r="N662" t="s">
        <v>1965</v>
      </c>
      <c r="O662" s="3" t="s">
        <v>2031</v>
      </c>
      <c r="P662" t="s">
        <v>4463</v>
      </c>
      <c r="Q662" t="s">
        <v>5195</v>
      </c>
      <c r="R662" s="1" t="s">
        <v>4641</v>
      </c>
      <c r="S662" s="8">
        <v>1.486</v>
      </c>
      <c r="T662" s="1">
        <v>24</v>
      </c>
    </row>
    <row r="663" spans="1:20" x14ac:dyDescent="0.2">
      <c r="A663" t="s">
        <v>1823</v>
      </c>
      <c r="B663" s="1" t="s">
        <v>1824</v>
      </c>
      <c r="C663" s="2">
        <v>35948</v>
      </c>
      <c r="D663" s="1">
        <v>36</v>
      </c>
      <c r="E663" s="1" t="s">
        <v>3674</v>
      </c>
      <c r="F663">
        <v>95</v>
      </c>
      <c r="J663" t="s">
        <v>3675</v>
      </c>
      <c r="K663" t="s">
        <v>4406</v>
      </c>
      <c r="L663" t="s">
        <v>4969</v>
      </c>
      <c r="M663" t="s">
        <v>1450</v>
      </c>
      <c r="N663" t="s">
        <v>1955</v>
      </c>
      <c r="P663" t="s">
        <v>4464</v>
      </c>
      <c r="Q663" t="s">
        <v>5196</v>
      </c>
      <c r="R663" s="1" t="s">
        <v>4641</v>
      </c>
      <c r="T663" s="1">
        <v>19.5</v>
      </c>
    </row>
    <row r="664" spans="1:20" x14ac:dyDescent="0.2">
      <c r="A664" t="s">
        <v>1825</v>
      </c>
      <c r="B664" s="1" t="s">
        <v>1826</v>
      </c>
      <c r="C664" s="2">
        <v>35949</v>
      </c>
      <c r="D664" s="1">
        <v>80</v>
      </c>
      <c r="E664" s="1" t="s">
        <v>3662</v>
      </c>
      <c r="F664">
        <v>53</v>
      </c>
      <c r="J664" t="s">
        <v>399</v>
      </c>
      <c r="K664" t="s">
        <v>934</v>
      </c>
      <c r="L664" t="s">
        <v>4970</v>
      </c>
      <c r="M664" t="s">
        <v>1430</v>
      </c>
      <c r="N664" t="s">
        <v>2611</v>
      </c>
      <c r="O664" s="3" t="s">
        <v>2032</v>
      </c>
      <c r="P664" t="s">
        <v>4465</v>
      </c>
      <c r="Q664" t="s">
        <v>5197</v>
      </c>
      <c r="R664" s="1" t="s">
        <v>4641</v>
      </c>
      <c r="S664" s="8">
        <v>5.28</v>
      </c>
      <c r="T664" s="1">
        <v>24</v>
      </c>
    </row>
    <row r="665" spans="1:20" x14ac:dyDescent="0.2">
      <c r="A665" t="s">
        <v>2223</v>
      </c>
      <c r="B665" s="1" t="s">
        <v>1827</v>
      </c>
      <c r="C665" s="2">
        <v>35951</v>
      </c>
      <c r="D665" s="1">
        <v>160</v>
      </c>
      <c r="E665" s="1" t="s">
        <v>3674</v>
      </c>
      <c r="F665">
        <v>96</v>
      </c>
      <c r="J665" t="s">
        <v>3675</v>
      </c>
      <c r="K665" t="s">
        <v>676</v>
      </c>
      <c r="L665" t="s">
        <v>4971</v>
      </c>
      <c r="M665" t="s">
        <v>4086</v>
      </c>
      <c r="N665" t="s">
        <v>811</v>
      </c>
      <c r="O665" s="3" t="s">
        <v>2033</v>
      </c>
      <c r="P665" t="s">
        <v>4466</v>
      </c>
      <c r="Q665" t="s">
        <v>5198</v>
      </c>
      <c r="R665" s="1" t="s">
        <v>4641</v>
      </c>
    </row>
    <row r="666" spans="1:20" x14ac:dyDescent="0.2">
      <c r="A666" t="s">
        <v>434</v>
      </c>
      <c r="B666" s="1" t="s">
        <v>1828</v>
      </c>
      <c r="C666" s="2">
        <v>35954</v>
      </c>
      <c r="D666" s="1">
        <v>80</v>
      </c>
      <c r="E666" s="1" t="s">
        <v>3650</v>
      </c>
      <c r="F666">
        <v>76</v>
      </c>
      <c r="I666" s="1">
        <v>7</v>
      </c>
      <c r="J666" t="s">
        <v>1412</v>
      </c>
      <c r="K666" t="s">
        <v>4408</v>
      </c>
      <c r="L666" t="s">
        <v>4972</v>
      </c>
      <c r="M666" t="s">
        <v>1450</v>
      </c>
      <c r="N666" t="s">
        <v>3676</v>
      </c>
      <c r="O666" s="3" t="s">
        <v>574</v>
      </c>
      <c r="P666" t="s">
        <v>3999</v>
      </c>
      <c r="Q666" t="s">
        <v>4295</v>
      </c>
      <c r="R666" s="1" t="s">
        <v>4641</v>
      </c>
      <c r="S666" s="8">
        <v>0.20300000000000001</v>
      </c>
      <c r="T666" s="1">
        <v>10</v>
      </c>
    </row>
    <row r="667" spans="1:20" x14ac:dyDescent="0.2">
      <c r="A667" t="s">
        <v>1829</v>
      </c>
      <c r="B667" s="1" t="s">
        <v>1830</v>
      </c>
      <c r="C667" s="2">
        <v>35955</v>
      </c>
      <c r="D667" s="1">
        <v>46</v>
      </c>
      <c r="E667" s="1" t="s">
        <v>3674</v>
      </c>
      <c r="F667">
        <v>97</v>
      </c>
      <c r="J667" t="s">
        <v>3675</v>
      </c>
      <c r="K667" t="s">
        <v>4407</v>
      </c>
      <c r="L667" t="s">
        <v>4973</v>
      </c>
      <c r="M667" t="s">
        <v>2384</v>
      </c>
      <c r="N667" t="s">
        <v>2848</v>
      </c>
      <c r="O667" s="3" t="s">
        <v>2034</v>
      </c>
      <c r="P667" t="s">
        <v>4465</v>
      </c>
      <c r="Q667" t="s">
        <v>5199</v>
      </c>
      <c r="R667" s="1" t="s">
        <v>4641</v>
      </c>
      <c r="T667" s="1">
        <v>3.5</v>
      </c>
    </row>
    <row r="668" spans="1:20" x14ac:dyDescent="0.2">
      <c r="A668" t="s">
        <v>809</v>
      </c>
      <c r="B668" s="1" t="s">
        <v>1831</v>
      </c>
      <c r="C668" s="2">
        <v>35956</v>
      </c>
      <c r="D668" s="1">
        <v>316</v>
      </c>
      <c r="E668" s="1" t="s">
        <v>3674</v>
      </c>
      <c r="F668">
        <v>85</v>
      </c>
      <c r="I668" s="1">
        <v>21</v>
      </c>
      <c r="J668" t="s">
        <v>1413</v>
      </c>
      <c r="K668" t="s">
        <v>2404</v>
      </c>
      <c r="L668" t="s">
        <v>4974</v>
      </c>
      <c r="M668" t="s">
        <v>3491</v>
      </c>
      <c r="N668" t="s">
        <v>1970</v>
      </c>
      <c r="O668" s="3" t="s">
        <v>2035</v>
      </c>
      <c r="P668" t="s">
        <v>4467</v>
      </c>
      <c r="Q668" t="s">
        <v>3389</v>
      </c>
      <c r="R668" s="1" t="s">
        <v>4641</v>
      </c>
      <c r="S668" s="8">
        <v>1.5660000000000001</v>
      </c>
      <c r="T668" s="1">
        <v>24</v>
      </c>
    </row>
    <row r="669" spans="1:20" x14ac:dyDescent="0.2">
      <c r="A669" t="s">
        <v>454</v>
      </c>
      <c r="B669" s="1" t="s">
        <v>1832</v>
      </c>
      <c r="C669" s="2">
        <v>35961</v>
      </c>
      <c r="D669" s="1">
        <v>320</v>
      </c>
      <c r="E669" s="1" t="s">
        <v>3442</v>
      </c>
      <c r="F669">
        <v>72</v>
      </c>
      <c r="J669" t="s">
        <v>3675</v>
      </c>
      <c r="K669" t="s">
        <v>5081</v>
      </c>
      <c r="L669" t="s">
        <v>4975</v>
      </c>
      <c r="M669" t="s">
        <v>3489</v>
      </c>
      <c r="N669" t="s">
        <v>5092</v>
      </c>
      <c r="O669" s="3" t="s">
        <v>2036</v>
      </c>
      <c r="P669" t="s">
        <v>4468</v>
      </c>
      <c r="Q669" t="s">
        <v>5200</v>
      </c>
      <c r="R669" s="1" t="s">
        <v>4641</v>
      </c>
      <c r="T669" s="1">
        <v>2</v>
      </c>
    </row>
    <row r="670" spans="1:20" x14ac:dyDescent="0.2">
      <c r="A670" t="s">
        <v>3778</v>
      </c>
      <c r="B670" s="1" t="s">
        <v>3779</v>
      </c>
      <c r="C670" s="2">
        <v>35962</v>
      </c>
      <c r="D670" s="1">
        <v>150</v>
      </c>
      <c r="E670" s="1" t="s">
        <v>3674</v>
      </c>
      <c r="F670">
        <v>82</v>
      </c>
      <c r="I670" s="1">
        <v>2</v>
      </c>
      <c r="J670" t="s">
        <v>1413</v>
      </c>
      <c r="K670" t="s">
        <v>4406</v>
      </c>
      <c r="L670" t="s">
        <v>4976</v>
      </c>
      <c r="M670" t="s">
        <v>12</v>
      </c>
      <c r="N670" t="s">
        <v>3676</v>
      </c>
      <c r="O670" s="3" t="s">
        <v>2037</v>
      </c>
      <c r="P670" t="s">
        <v>4469</v>
      </c>
      <c r="Q670" t="s">
        <v>5201</v>
      </c>
      <c r="R670" s="1" t="s">
        <v>4641</v>
      </c>
      <c r="S670" s="8">
        <v>0.91800000000000004</v>
      </c>
      <c r="T670" s="1">
        <v>24</v>
      </c>
    </row>
    <row r="671" spans="1:20" x14ac:dyDescent="0.2">
      <c r="A671" t="s">
        <v>2607</v>
      </c>
      <c r="B671" s="1" t="s">
        <v>5429</v>
      </c>
      <c r="C671" s="2">
        <v>35963</v>
      </c>
      <c r="D671" s="1">
        <v>78</v>
      </c>
      <c r="E671" s="1" t="s">
        <v>2846</v>
      </c>
      <c r="F671">
        <v>78</v>
      </c>
      <c r="J671" t="s">
        <v>2847</v>
      </c>
      <c r="K671" t="s">
        <v>4406</v>
      </c>
      <c r="L671" t="s">
        <v>4977</v>
      </c>
      <c r="M671" t="s">
        <v>1513</v>
      </c>
      <c r="N671" t="s">
        <v>3676</v>
      </c>
      <c r="O671" s="3" t="s">
        <v>3752</v>
      </c>
      <c r="P671" t="s">
        <v>3753</v>
      </c>
      <c r="Q671" t="s">
        <v>5556</v>
      </c>
      <c r="R671" s="1" t="s">
        <v>4641</v>
      </c>
      <c r="T671" s="1">
        <v>24</v>
      </c>
    </row>
    <row r="672" spans="1:20" x14ac:dyDescent="0.2">
      <c r="A672" t="s">
        <v>809</v>
      </c>
      <c r="B672" s="1" t="s">
        <v>5428</v>
      </c>
      <c r="C672" s="2">
        <v>35963</v>
      </c>
      <c r="D672" s="1">
        <v>600</v>
      </c>
      <c r="E672" s="1" t="s">
        <v>3674</v>
      </c>
      <c r="F672">
        <v>91</v>
      </c>
      <c r="I672" s="1">
        <v>5</v>
      </c>
      <c r="J672" t="s">
        <v>1413</v>
      </c>
      <c r="K672" t="s">
        <v>1244</v>
      </c>
      <c r="L672" t="s">
        <v>1101</v>
      </c>
      <c r="M672" t="s">
        <v>5553</v>
      </c>
      <c r="N672" t="s">
        <v>803</v>
      </c>
      <c r="O672" s="3" t="s">
        <v>2679</v>
      </c>
      <c r="P672" t="s">
        <v>4470</v>
      </c>
      <c r="Q672" t="s">
        <v>805</v>
      </c>
      <c r="R672" s="1" t="s">
        <v>4641</v>
      </c>
      <c r="S672" s="8">
        <v>1.2849999999999999</v>
      </c>
      <c r="T672" s="1">
        <v>24</v>
      </c>
    </row>
    <row r="673" spans="1:20" x14ac:dyDescent="0.2">
      <c r="A673" t="s">
        <v>809</v>
      </c>
      <c r="B673" s="1" t="s">
        <v>5430</v>
      </c>
      <c r="C673" s="2">
        <v>35964</v>
      </c>
      <c r="D673" s="1">
        <v>266</v>
      </c>
      <c r="E673" s="1" t="s">
        <v>810</v>
      </c>
      <c r="F673">
        <v>72</v>
      </c>
      <c r="I673" s="1">
        <v>15</v>
      </c>
      <c r="J673" t="s">
        <v>1412</v>
      </c>
      <c r="K673" t="s">
        <v>5080</v>
      </c>
      <c r="L673" t="s">
        <v>4974</v>
      </c>
      <c r="M673" t="s">
        <v>3491</v>
      </c>
      <c r="N673" t="s">
        <v>1970</v>
      </c>
      <c r="O673" s="3" t="s">
        <v>2549</v>
      </c>
      <c r="P673" t="s">
        <v>4471</v>
      </c>
      <c r="Q673" t="s">
        <v>3389</v>
      </c>
      <c r="R673" s="1" t="s">
        <v>4641</v>
      </c>
      <c r="S673" s="8">
        <v>0.83499999999999996</v>
      </c>
      <c r="T673" s="1">
        <v>48</v>
      </c>
    </row>
    <row r="674" spans="1:20" x14ac:dyDescent="0.2">
      <c r="A674" t="s">
        <v>1677</v>
      </c>
      <c r="B674" s="1" t="s">
        <v>5431</v>
      </c>
      <c r="C674" s="2">
        <v>35965</v>
      </c>
      <c r="D674" s="1">
        <v>320</v>
      </c>
      <c r="E674" s="1" t="s">
        <v>2846</v>
      </c>
      <c r="F674">
        <v>86</v>
      </c>
      <c r="J674" t="s">
        <v>1414</v>
      </c>
      <c r="K674" t="s">
        <v>5081</v>
      </c>
      <c r="L674" t="s">
        <v>4109</v>
      </c>
      <c r="M674" t="s">
        <v>1430</v>
      </c>
      <c r="N674" t="s">
        <v>523</v>
      </c>
      <c r="O674" s="3" t="s">
        <v>2550</v>
      </c>
      <c r="P674" t="s">
        <v>1361</v>
      </c>
      <c r="Q674" t="s">
        <v>3391</v>
      </c>
      <c r="R674" s="1" t="s">
        <v>4641</v>
      </c>
      <c r="S674" s="8">
        <v>67.2</v>
      </c>
      <c r="T674" s="1">
        <v>96</v>
      </c>
    </row>
    <row r="675" spans="1:20" x14ac:dyDescent="0.2">
      <c r="A675" t="s">
        <v>2607</v>
      </c>
      <c r="B675" s="1" t="s">
        <v>5432</v>
      </c>
      <c r="C675" s="2">
        <v>35968</v>
      </c>
      <c r="D675" s="1">
        <v>38</v>
      </c>
      <c r="E675" s="1" t="s">
        <v>3443</v>
      </c>
      <c r="F675">
        <v>82</v>
      </c>
      <c r="J675" t="s">
        <v>2847</v>
      </c>
      <c r="K675" t="s">
        <v>4408</v>
      </c>
      <c r="L675" t="s">
        <v>4977</v>
      </c>
      <c r="M675" t="s">
        <v>2385</v>
      </c>
      <c r="N675" t="s">
        <v>2838</v>
      </c>
      <c r="O675" s="3" t="s">
        <v>2551</v>
      </c>
      <c r="P675" t="s">
        <v>1362</v>
      </c>
      <c r="Q675" t="s">
        <v>5556</v>
      </c>
      <c r="R675" s="1" t="s">
        <v>4641</v>
      </c>
      <c r="T675" s="1">
        <v>24</v>
      </c>
    </row>
    <row r="676" spans="1:20" x14ac:dyDescent="0.2">
      <c r="A676" t="s">
        <v>4897</v>
      </c>
      <c r="B676" s="1" t="s">
        <v>5433</v>
      </c>
      <c r="C676" s="2">
        <v>35969</v>
      </c>
      <c r="D676" s="1">
        <v>18</v>
      </c>
      <c r="E676" s="1" t="s">
        <v>3674</v>
      </c>
      <c r="F676">
        <v>74</v>
      </c>
      <c r="I676" s="1">
        <v>1</v>
      </c>
      <c r="J676" t="s">
        <v>1413</v>
      </c>
      <c r="K676" t="s">
        <v>4408</v>
      </c>
      <c r="L676" t="s">
        <v>4978</v>
      </c>
      <c r="M676" t="s">
        <v>1450</v>
      </c>
      <c r="N676" t="s">
        <v>3676</v>
      </c>
      <c r="O676" s="3" t="s">
        <v>2552</v>
      </c>
      <c r="P676" t="s">
        <v>1363</v>
      </c>
      <c r="Q676" t="s">
        <v>5557</v>
      </c>
      <c r="R676" s="1" t="s">
        <v>4641</v>
      </c>
      <c r="S676" s="8">
        <v>0.74199999999999999</v>
      </c>
      <c r="T676" s="1">
        <v>24</v>
      </c>
    </row>
    <row r="677" spans="1:20" x14ac:dyDescent="0.2">
      <c r="A677" t="s">
        <v>2199</v>
      </c>
      <c r="B677" s="1" t="s">
        <v>2200</v>
      </c>
      <c r="C677" s="2">
        <v>35970</v>
      </c>
      <c r="D677" s="1">
        <v>40</v>
      </c>
      <c r="E677" s="1" t="s">
        <v>3674</v>
      </c>
      <c r="F677">
        <v>76</v>
      </c>
      <c r="J677" t="s">
        <v>3675</v>
      </c>
      <c r="K677" t="s">
        <v>1246</v>
      </c>
      <c r="L677" t="s">
        <v>4979</v>
      </c>
      <c r="M677" t="s">
        <v>2386</v>
      </c>
      <c r="N677" t="s">
        <v>2612</v>
      </c>
      <c r="O677" s="3" t="s">
        <v>2553</v>
      </c>
      <c r="P677" t="s">
        <v>1364</v>
      </c>
      <c r="Q677" t="s">
        <v>4163</v>
      </c>
      <c r="R677" s="1" t="s">
        <v>4641</v>
      </c>
      <c r="T677" s="1">
        <v>23.5</v>
      </c>
    </row>
    <row r="678" spans="1:20" x14ac:dyDescent="0.2">
      <c r="A678" t="s">
        <v>4897</v>
      </c>
      <c r="B678" s="1" t="s">
        <v>2201</v>
      </c>
      <c r="C678" s="2">
        <v>35975</v>
      </c>
      <c r="D678" s="1">
        <v>5</v>
      </c>
      <c r="E678" s="1" t="s">
        <v>3444</v>
      </c>
      <c r="F678">
        <v>80</v>
      </c>
      <c r="I678" s="1">
        <v>1</v>
      </c>
      <c r="J678" t="s">
        <v>1413</v>
      </c>
      <c r="K678" t="s">
        <v>4408</v>
      </c>
      <c r="L678" t="s">
        <v>4978</v>
      </c>
      <c r="M678" t="s">
        <v>1450</v>
      </c>
      <c r="N678" t="s">
        <v>3676</v>
      </c>
      <c r="O678" s="3" t="s">
        <v>5237</v>
      </c>
      <c r="P678" t="s">
        <v>1365</v>
      </c>
      <c r="Q678" t="s">
        <v>5557</v>
      </c>
      <c r="R678" s="1" t="s">
        <v>4641</v>
      </c>
      <c r="S678" s="8">
        <v>0.59099999999999997</v>
      </c>
      <c r="T678" s="1">
        <v>8</v>
      </c>
    </row>
    <row r="679" spans="1:20" x14ac:dyDescent="0.2">
      <c r="A679" t="s">
        <v>4897</v>
      </c>
      <c r="B679" s="1" t="s">
        <v>2202</v>
      </c>
      <c r="C679" s="2">
        <v>35977</v>
      </c>
      <c r="D679" s="1">
        <v>111</v>
      </c>
      <c r="E679" s="1" t="s">
        <v>3674</v>
      </c>
      <c r="F679">
        <v>83</v>
      </c>
      <c r="I679" s="1">
        <v>1</v>
      </c>
      <c r="J679" t="s">
        <v>1413</v>
      </c>
      <c r="K679" t="s">
        <v>4408</v>
      </c>
      <c r="L679" t="s">
        <v>4978</v>
      </c>
      <c r="M679" t="s">
        <v>1450</v>
      </c>
      <c r="N679" t="s">
        <v>3676</v>
      </c>
      <c r="O679" s="3" t="s">
        <v>5238</v>
      </c>
      <c r="P679" t="s">
        <v>1366</v>
      </c>
      <c r="Q679" t="s">
        <v>5557</v>
      </c>
      <c r="R679" s="1" t="s">
        <v>4641</v>
      </c>
      <c r="S679" s="8">
        <v>0.71499999999999997</v>
      </c>
      <c r="T679" s="1">
        <v>12</v>
      </c>
    </row>
    <row r="680" spans="1:20" x14ac:dyDescent="0.2">
      <c r="A680" t="s">
        <v>2203</v>
      </c>
      <c r="B680" s="1" t="s">
        <v>2204</v>
      </c>
      <c r="C680" s="2">
        <v>35983</v>
      </c>
      <c r="D680" s="1">
        <v>155</v>
      </c>
      <c r="E680" s="1" t="s">
        <v>3674</v>
      </c>
      <c r="F680">
        <v>90</v>
      </c>
      <c r="J680" t="s">
        <v>1672</v>
      </c>
      <c r="K680" t="s">
        <v>1249</v>
      </c>
      <c r="L680" t="s">
        <v>4980</v>
      </c>
      <c r="M680" t="s">
        <v>69</v>
      </c>
      <c r="N680" t="s">
        <v>2613</v>
      </c>
      <c r="O680" s="3" t="s">
        <v>5239</v>
      </c>
      <c r="P680" t="s">
        <v>1367</v>
      </c>
      <c r="Q680" t="s">
        <v>1490</v>
      </c>
      <c r="R680" s="1" t="s">
        <v>4641</v>
      </c>
      <c r="S680" s="8">
        <v>3.6</v>
      </c>
      <c r="T680" s="1">
        <v>24</v>
      </c>
    </row>
    <row r="681" spans="1:20" x14ac:dyDescent="0.2">
      <c r="A681" t="s">
        <v>2205</v>
      </c>
      <c r="B681" s="1" t="s">
        <v>2206</v>
      </c>
      <c r="C681" s="2">
        <v>35984</v>
      </c>
      <c r="D681" s="1">
        <v>22</v>
      </c>
      <c r="E681" s="1" t="s">
        <v>1432</v>
      </c>
      <c r="F681">
        <v>85</v>
      </c>
      <c r="I681" s="1">
        <v>12</v>
      </c>
      <c r="J681" t="s">
        <v>1413</v>
      </c>
      <c r="K681" t="s">
        <v>726</v>
      </c>
      <c r="L681" t="s">
        <v>4981</v>
      </c>
      <c r="M681" t="s">
        <v>1043</v>
      </c>
      <c r="N681" t="s">
        <v>2614</v>
      </c>
      <c r="O681" s="3" t="s">
        <v>1118</v>
      </c>
      <c r="P681" t="s">
        <v>2487</v>
      </c>
      <c r="Q681" t="s">
        <v>1491</v>
      </c>
      <c r="R681" s="1" t="s">
        <v>4638</v>
      </c>
      <c r="S681" s="8">
        <v>1.4419999999999999</v>
      </c>
      <c r="T681" s="1">
        <v>24</v>
      </c>
    </row>
    <row r="682" spans="1:20" x14ac:dyDescent="0.2">
      <c r="A682" t="s">
        <v>2207</v>
      </c>
      <c r="B682" s="1" t="s">
        <v>2208</v>
      </c>
      <c r="C682" s="2">
        <v>35985</v>
      </c>
      <c r="D682" s="1">
        <v>16</v>
      </c>
      <c r="E682" s="1" t="s">
        <v>2486</v>
      </c>
      <c r="F682">
        <v>88</v>
      </c>
      <c r="I682" s="1">
        <v>3</v>
      </c>
      <c r="J682" t="s">
        <v>1413</v>
      </c>
      <c r="K682" t="s">
        <v>726</v>
      </c>
      <c r="L682" t="s">
        <v>4982</v>
      </c>
      <c r="M682" t="s">
        <v>1043</v>
      </c>
      <c r="N682" t="s">
        <v>462</v>
      </c>
      <c r="O682" s="3" t="s">
        <v>5240</v>
      </c>
      <c r="P682" t="s">
        <v>2488</v>
      </c>
      <c r="Q682" t="s">
        <v>1492</v>
      </c>
      <c r="R682" s="1" t="s">
        <v>4641</v>
      </c>
      <c r="S682" s="8">
        <v>3.36</v>
      </c>
      <c r="T682" s="1">
        <v>48</v>
      </c>
    </row>
    <row r="683" spans="1:20" x14ac:dyDescent="0.2">
      <c r="A683" t="s">
        <v>2209</v>
      </c>
      <c r="B683" s="1" t="s">
        <v>2210</v>
      </c>
      <c r="C683" s="2">
        <v>35986</v>
      </c>
      <c r="D683" s="1">
        <v>40</v>
      </c>
      <c r="E683" s="1" t="s">
        <v>1432</v>
      </c>
      <c r="F683">
        <v>45</v>
      </c>
      <c r="I683" s="1">
        <v>24</v>
      </c>
      <c r="J683" t="s">
        <v>1413</v>
      </c>
      <c r="K683" t="s">
        <v>726</v>
      </c>
      <c r="L683" t="s">
        <v>4983</v>
      </c>
      <c r="M683" t="s">
        <v>1044</v>
      </c>
      <c r="N683" t="s">
        <v>462</v>
      </c>
      <c r="O683" s="3" t="s">
        <v>5241</v>
      </c>
      <c r="P683" t="s">
        <v>2489</v>
      </c>
      <c r="Q683" t="s">
        <v>1493</v>
      </c>
      <c r="R683" s="1" t="s">
        <v>4641</v>
      </c>
      <c r="S683" s="8">
        <v>0.88900000000000001</v>
      </c>
      <c r="T683" s="1">
        <v>24</v>
      </c>
    </row>
    <row r="684" spans="1:20" x14ac:dyDescent="0.2">
      <c r="A684" t="s">
        <v>4173</v>
      </c>
      <c r="B684" s="1" t="s">
        <v>2211</v>
      </c>
      <c r="C684" s="2">
        <v>35990</v>
      </c>
      <c r="D684" s="1">
        <v>554</v>
      </c>
      <c r="E684" s="1" t="s">
        <v>3674</v>
      </c>
      <c r="F684">
        <v>84</v>
      </c>
      <c r="I684" s="1">
        <v>1</v>
      </c>
      <c r="J684" t="s">
        <v>1413</v>
      </c>
      <c r="K684" t="s">
        <v>1244</v>
      </c>
      <c r="L684" t="s">
        <v>4984</v>
      </c>
      <c r="M684" t="s">
        <v>5553</v>
      </c>
      <c r="N684" t="s">
        <v>2838</v>
      </c>
      <c r="O684" s="3" t="s">
        <v>1118</v>
      </c>
      <c r="P684" t="s">
        <v>2490</v>
      </c>
      <c r="Q684" t="s">
        <v>1494</v>
      </c>
      <c r="R684" s="1" t="s">
        <v>4641</v>
      </c>
      <c r="S684" s="8">
        <v>1.6859999999999999</v>
      </c>
      <c r="T684" s="1">
        <v>24</v>
      </c>
    </row>
    <row r="685" spans="1:20" x14ac:dyDescent="0.2">
      <c r="A685" t="s">
        <v>4173</v>
      </c>
      <c r="B685" s="1" t="s">
        <v>2212</v>
      </c>
      <c r="C685" s="2">
        <v>35991</v>
      </c>
      <c r="D685" s="1">
        <v>144</v>
      </c>
      <c r="E685" s="1" t="s">
        <v>3674</v>
      </c>
      <c r="F685">
        <v>86</v>
      </c>
      <c r="I685" s="1">
        <v>3</v>
      </c>
      <c r="J685" t="s">
        <v>1413</v>
      </c>
      <c r="K685" t="s">
        <v>1244</v>
      </c>
      <c r="L685" t="s">
        <v>4984</v>
      </c>
      <c r="M685" t="s">
        <v>5553</v>
      </c>
      <c r="N685" t="s">
        <v>3978</v>
      </c>
      <c r="O685" s="3" t="s">
        <v>4722</v>
      </c>
      <c r="P685" t="s">
        <v>2491</v>
      </c>
      <c r="Q685" t="s">
        <v>1494</v>
      </c>
      <c r="R685" s="1" t="s">
        <v>4641</v>
      </c>
      <c r="S685" s="8">
        <v>1.544</v>
      </c>
      <c r="T685" s="1">
        <v>24</v>
      </c>
    </row>
    <row r="686" spans="1:20" x14ac:dyDescent="0.2">
      <c r="A686" t="s">
        <v>4950</v>
      </c>
      <c r="B686" s="1" t="s">
        <v>4951</v>
      </c>
      <c r="C686" s="2">
        <v>35992</v>
      </c>
      <c r="D686" s="1">
        <v>60</v>
      </c>
      <c r="E686" s="1" t="s">
        <v>3650</v>
      </c>
      <c r="F686">
        <v>86</v>
      </c>
      <c r="J686" t="s">
        <v>1412</v>
      </c>
      <c r="K686" t="s">
        <v>727</v>
      </c>
      <c r="L686" t="s">
        <v>4985</v>
      </c>
      <c r="M686" t="s">
        <v>2387</v>
      </c>
      <c r="N686" t="s">
        <v>3419</v>
      </c>
      <c r="O686" s="3" t="s">
        <v>5242</v>
      </c>
      <c r="P686" t="s">
        <v>2492</v>
      </c>
      <c r="Q686" t="s">
        <v>1495</v>
      </c>
      <c r="R686" s="1" t="s">
        <v>4641</v>
      </c>
      <c r="S686" s="8">
        <v>0.128</v>
      </c>
      <c r="T686" s="1">
        <v>6</v>
      </c>
    </row>
    <row r="687" spans="1:20" x14ac:dyDescent="0.2">
      <c r="A687" t="s">
        <v>4950</v>
      </c>
      <c r="B687" s="1" t="s">
        <v>4952</v>
      </c>
      <c r="C687" s="2">
        <v>35992</v>
      </c>
      <c r="D687" s="1">
        <v>63</v>
      </c>
      <c r="E687" s="1" t="s">
        <v>3650</v>
      </c>
      <c r="F687">
        <v>79</v>
      </c>
      <c r="I687" s="1">
        <v>2</v>
      </c>
      <c r="J687" t="s">
        <v>1412</v>
      </c>
      <c r="K687" t="s">
        <v>727</v>
      </c>
      <c r="L687" t="s">
        <v>4985</v>
      </c>
      <c r="M687" t="s">
        <v>2387</v>
      </c>
      <c r="N687" t="s">
        <v>3420</v>
      </c>
      <c r="O687" s="3" t="s">
        <v>5243</v>
      </c>
      <c r="P687" t="s">
        <v>2493</v>
      </c>
      <c r="Q687" t="s">
        <v>1495</v>
      </c>
      <c r="R687" s="1" t="s">
        <v>4641</v>
      </c>
      <c r="S687" s="8">
        <v>0.24</v>
      </c>
      <c r="T687" s="1">
        <v>11</v>
      </c>
    </row>
    <row r="688" spans="1:20" x14ac:dyDescent="0.2">
      <c r="A688" t="s">
        <v>2274</v>
      </c>
      <c r="B688" s="1" t="s">
        <v>2275</v>
      </c>
      <c r="C688" s="2">
        <v>35993</v>
      </c>
      <c r="D688" s="1">
        <v>320</v>
      </c>
      <c r="E688" s="1" t="s">
        <v>3650</v>
      </c>
      <c r="F688">
        <v>86</v>
      </c>
      <c r="I688" s="1">
        <v>3</v>
      </c>
      <c r="J688" t="s">
        <v>1412</v>
      </c>
      <c r="K688" t="s">
        <v>727</v>
      </c>
      <c r="L688" t="s">
        <v>5121</v>
      </c>
      <c r="M688" t="s">
        <v>2388</v>
      </c>
      <c r="N688" t="s">
        <v>3421</v>
      </c>
      <c r="O688" s="3" t="s">
        <v>5244</v>
      </c>
      <c r="P688" t="s">
        <v>2494</v>
      </c>
      <c r="Q688" t="s">
        <v>1496</v>
      </c>
      <c r="R688" s="1" t="s">
        <v>4641</v>
      </c>
      <c r="S688" s="8">
        <v>0.55200000000000005</v>
      </c>
      <c r="T688" s="1">
        <v>24</v>
      </c>
    </row>
    <row r="689" spans="1:20" x14ac:dyDescent="0.2">
      <c r="A689" t="s">
        <v>271</v>
      </c>
      <c r="B689" s="1" t="s">
        <v>2708</v>
      </c>
      <c r="C689" s="2">
        <v>35996</v>
      </c>
      <c r="D689" s="1">
        <v>80</v>
      </c>
      <c r="E689" s="1" t="s">
        <v>2486</v>
      </c>
      <c r="F689">
        <v>24</v>
      </c>
      <c r="J689" t="s">
        <v>1412</v>
      </c>
      <c r="K689" t="s">
        <v>1249</v>
      </c>
      <c r="L689" t="s">
        <v>5122</v>
      </c>
      <c r="M689" t="s">
        <v>2389</v>
      </c>
      <c r="N689" t="s">
        <v>464</v>
      </c>
      <c r="O689" s="3" t="s">
        <v>5245</v>
      </c>
      <c r="P689" t="s">
        <v>2495</v>
      </c>
      <c r="Q689" t="s">
        <v>1497</v>
      </c>
      <c r="R689" s="1" t="s">
        <v>4641</v>
      </c>
      <c r="S689" s="8">
        <v>0.02</v>
      </c>
      <c r="T689" s="1">
        <v>6</v>
      </c>
    </row>
    <row r="690" spans="1:20" x14ac:dyDescent="0.2">
      <c r="A690" t="s">
        <v>2276</v>
      </c>
      <c r="B690" s="1" t="s">
        <v>2706</v>
      </c>
      <c r="C690" s="2">
        <v>35997</v>
      </c>
      <c r="D690" s="1">
        <v>160</v>
      </c>
      <c r="E690" s="1" t="s">
        <v>3650</v>
      </c>
      <c r="F690" t="s">
        <v>5309</v>
      </c>
      <c r="J690" t="s">
        <v>1412</v>
      </c>
      <c r="K690" t="s">
        <v>728</v>
      </c>
      <c r="N690"/>
      <c r="P690"/>
      <c r="Q690"/>
    </row>
    <row r="691" spans="1:20" x14ac:dyDescent="0.2">
      <c r="A691" t="s">
        <v>4897</v>
      </c>
      <c r="B691" s="1" t="s">
        <v>2709</v>
      </c>
      <c r="C691" s="2">
        <v>35997</v>
      </c>
      <c r="D691" s="1">
        <v>75</v>
      </c>
      <c r="E691" s="1" t="s">
        <v>2846</v>
      </c>
      <c r="F691">
        <v>69</v>
      </c>
      <c r="J691" t="s">
        <v>2847</v>
      </c>
      <c r="K691" t="s">
        <v>4406</v>
      </c>
      <c r="L691" t="s">
        <v>4978</v>
      </c>
      <c r="M691" t="s">
        <v>1450</v>
      </c>
      <c r="N691" t="s">
        <v>3676</v>
      </c>
      <c r="O691" s="3" t="s">
        <v>5246</v>
      </c>
      <c r="P691" t="s">
        <v>2496</v>
      </c>
      <c r="Q691" t="s">
        <v>1498</v>
      </c>
      <c r="R691" s="1" t="s">
        <v>4641</v>
      </c>
      <c r="T691" s="1">
        <v>24.5</v>
      </c>
    </row>
    <row r="692" spans="1:20" x14ac:dyDescent="0.2">
      <c r="A692" t="s">
        <v>2710</v>
      </c>
      <c r="B692" s="1" t="s">
        <v>267</v>
      </c>
      <c r="C692" s="2">
        <v>36003</v>
      </c>
      <c r="D692" s="1">
        <v>79</v>
      </c>
      <c r="E692" s="1" t="s">
        <v>2846</v>
      </c>
      <c r="F692">
        <v>65</v>
      </c>
      <c r="J692" t="s">
        <v>2847</v>
      </c>
      <c r="K692" t="s">
        <v>5081</v>
      </c>
      <c r="L692" t="s">
        <v>5123</v>
      </c>
      <c r="M692" t="s">
        <v>3489</v>
      </c>
      <c r="N692" t="s">
        <v>832</v>
      </c>
      <c r="O692" s="3" t="s">
        <v>5247</v>
      </c>
      <c r="P692" t="s">
        <v>2497</v>
      </c>
      <c r="Q692" t="s">
        <v>1499</v>
      </c>
      <c r="R692" s="1" t="s">
        <v>4641</v>
      </c>
      <c r="T692" s="1">
        <v>8</v>
      </c>
    </row>
    <row r="693" spans="1:20" x14ac:dyDescent="0.2">
      <c r="A693" t="s">
        <v>2055</v>
      </c>
      <c r="B693" s="1" t="s">
        <v>268</v>
      </c>
      <c r="C693" s="2">
        <v>36005</v>
      </c>
      <c r="D693" s="1">
        <v>320</v>
      </c>
      <c r="E693" s="1" t="s">
        <v>2846</v>
      </c>
      <c r="F693">
        <v>96</v>
      </c>
      <c r="J693" t="s">
        <v>2847</v>
      </c>
      <c r="K693" t="s">
        <v>5080</v>
      </c>
      <c r="L693" t="s">
        <v>2118</v>
      </c>
      <c r="M693" t="s">
        <v>2234</v>
      </c>
      <c r="N693" t="s">
        <v>3118</v>
      </c>
      <c r="O693" s="3" t="s">
        <v>5248</v>
      </c>
      <c r="P693">
        <v>30</v>
      </c>
      <c r="Q693" t="s">
        <v>3397</v>
      </c>
      <c r="R693" s="1" t="s">
        <v>4641</v>
      </c>
      <c r="T693" s="1">
        <v>24</v>
      </c>
    </row>
    <row r="694" spans="1:20" x14ac:dyDescent="0.2">
      <c r="A694" t="s">
        <v>2055</v>
      </c>
      <c r="B694" s="1" t="s">
        <v>269</v>
      </c>
      <c r="C694" s="2">
        <v>36005</v>
      </c>
      <c r="D694" s="1">
        <v>320</v>
      </c>
      <c r="E694" s="1" t="s">
        <v>2846</v>
      </c>
      <c r="F694">
        <v>67</v>
      </c>
      <c r="J694" t="s">
        <v>399</v>
      </c>
      <c r="K694" t="s">
        <v>5080</v>
      </c>
      <c r="L694" t="s">
        <v>2118</v>
      </c>
      <c r="M694" t="s">
        <v>2234</v>
      </c>
      <c r="N694" t="s">
        <v>3118</v>
      </c>
      <c r="O694" s="3" t="s">
        <v>1203</v>
      </c>
      <c r="P694">
        <v>24</v>
      </c>
      <c r="Q694" t="s">
        <v>3397</v>
      </c>
      <c r="R694" s="1" t="s">
        <v>4641</v>
      </c>
      <c r="S694" s="8">
        <v>4.5599999999999996</v>
      </c>
      <c r="T694" s="1">
        <v>24</v>
      </c>
    </row>
    <row r="695" spans="1:20" x14ac:dyDescent="0.2">
      <c r="A695" t="s">
        <v>3685</v>
      </c>
      <c r="B695" s="1" t="s">
        <v>270</v>
      </c>
      <c r="C695" s="2">
        <v>36010</v>
      </c>
      <c r="D695" s="1">
        <v>240</v>
      </c>
      <c r="E695" s="1" t="s">
        <v>3650</v>
      </c>
      <c r="F695">
        <v>75</v>
      </c>
      <c r="I695" s="1">
        <v>15</v>
      </c>
      <c r="J695" t="s">
        <v>1412</v>
      </c>
      <c r="K695" t="s">
        <v>1246</v>
      </c>
      <c r="L695" t="s">
        <v>5124</v>
      </c>
      <c r="M695" t="s">
        <v>12</v>
      </c>
      <c r="N695" t="s">
        <v>3696</v>
      </c>
      <c r="O695" s="3" t="s">
        <v>1204</v>
      </c>
      <c r="P695" t="s">
        <v>2498</v>
      </c>
      <c r="Q695" t="s">
        <v>980</v>
      </c>
      <c r="R695" s="1" t="s">
        <v>4641</v>
      </c>
      <c r="S695" s="8">
        <v>1.5720000000000001</v>
      </c>
      <c r="T695" s="1">
        <v>72</v>
      </c>
    </row>
    <row r="696" spans="1:20" x14ac:dyDescent="0.2">
      <c r="A696" t="s">
        <v>271</v>
      </c>
      <c r="B696" s="1" t="s">
        <v>272</v>
      </c>
      <c r="C696" s="2">
        <v>36012</v>
      </c>
      <c r="D696" s="1">
        <v>164</v>
      </c>
      <c r="E696" s="1" t="s">
        <v>2486</v>
      </c>
      <c r="F696">
        <v>73</v>
      </c>
      <c r="I696" s="1">
        <v>9</v>
      </c>
      <c r="J696" t="s">
        <v>1413</v>
      </c>
      <c r="K696" t="s">
        <v>1249</v>
      </c>
      <c r="L696" t="s">
        <v>5122</v>
      </c>
      <c r="M696" t="s">
        <v>2389</v>
      </c>
      <c r="N696" t="s">
        <v>464</v>
      </c>
      <c r="O696" s="3" t="s">
        <v>1205</v>
      </c>
      <c r="P696" t="s">
        <v>1151</v>
      </c>
      <c r="Q696" t="s">
        <v>1497</v>
      </c>
      <c r="R696" s="1" t="s">
        <v>4641</v>
      </c>
      <c r="S696" s="8">
        <v>0.25800000000000001</v>
      </c>
      <c r="T696" s="1">
        <v>9</v>
      </c>
    </row>
    <row r="697" spans="1:20" x14ac:dyDescent="0.2">
      <c r="A697" t="s">
        <v>1000</v>
      </c>
      <c r="B697" s="1" t="s">
        <v>273</v>
      </c>
      <c r="C697" s="2">
        <v>36018</v>
      </c>
      <c r="D697" s="1">
        <v>52</v>
      </c>
      <c r="E697" s="1" t="s">
        <v>3667</v>
      </c>
      <c r="F697">
        <v>47</v>
      </c>
      <c r="J697" t="s">
        <v>1411</v>
      </c>
      <c r="K697" t="s">
        <v>1244</v>
      </c>
      <c r="L697" t="s">
        <v>5125</v>
      </c>
      <c r="M697" t="s">
        <v>69</v>
      </c>
      <c r="N697" t="s">
        <v>5093</v>
      </c>
      <c r="O697" s="3" t="s">
        <v>5242</v>
      </c>
      <c r="P697" t="s">
        <v>1152</v>
      </c>
      <c r="Q697" t="s">
        <v>1500</v>
      </c>
      <c r="R697" s="1" t="s">
        <v>4641</v>
      </c>
      <c r="S697" s="8">
        <v>2.64</v>
      </c>
      <c r="T697" s="1">
        <v>12</v>
      </c>
    </row>
    <row r="698" spans="1:20" x14ac:dyDescent="0.2">
      <c r="A698" t="s">
        <v>274</v>
      </c>
      <c r="B698" s="1" t="s">
        <v>275</v>
      </c>
      <c r="C698" s="2">
        <v>36019</v>
      </c>
      <c r="D698" s="1">
        <v>40</v>
      </c>
      <c r="E698" s="1" t="s">
        <v>3650</v>
      </c>
      <c r="F698">
        <v>88</v>
      </c>
      <c r="I698" s="1">
        <v>1</v>
      </c>
      <c r="J698" t="s">
        <v>1412</v>
      </c>
      <c r="K698" t="s">
        <v>1249</v>
      </c>
      <c r="L698" t="s">
        <v>2811</v>
      </c>
      <c r="M698" t="s">
        <v>2235</v>
      </c>
      <c r="N698" t="s">
        <v>3652</v>
      </c>
      <c r="O698" s="3" t="s">
        <v>3550</v>
      </c>
      <c r="P698" t="s">
        <v>1836</v>
      </c>
      <c r="Q698" t="s">
        <v>2237</v>
      </c>
      <c r="R698" s="1" t="s">
        <v>4641</v>
      </c>
      <c r="S698" s="8">
        <v>0.57299999999999995</v>
      </c>
      <c r="T698" s="1">
        <v>12</v>
      </c>
    </row>
    <row r="699" spans="1:20" x14ac:dyDescent="0.2">
      <c r="A699" t="s">
        <v>1000</v>
      </c>
      <c r="B699" s="1" t="s">
        <v>276</v>
      </c>
      <c r="C699" s="2">
        <v>36020</v>
      </c>
      <c r="D699" s="1">
        <v>70</v>
      </c>
      <c r="E699" s="1" t="s">
        <v>3667</v>
      </c>
      <c r="F699">
        <v>59</v>
      </c>
      <c r="J699" t="s">
        <v>1411</v>
      </c>
      <c r="K699" t="s">
        <v>5081</v>
      </c>
      <c r="L699" t="s">
        <v>5125</v>
      </c>
      <c r="M699" t="s">
        <v>69</v>
      </c>
      <c r="N699" t="s">
        <v>832</v>
      </c>
      <c r="O699" s="3" t="s">
        <v>1206</v>
      </c>
      <c r="P699" t="s">
        <v>1153</v>
      </c>
      <c r="Q699" t="s">
        <v>1500</v>
      </c>
      <c r="R699" s="1" t="s">
        <v>4641</v>
      </c>
      <c r="S699" s="8">
        <v>2.4</v>
      </c>
      <c r="T699" s="1">
        <v>12</v>
      </c>
    </row>
    <row r="700" spans="1:20" x14ac:dyDescent="0.2">
      <c r="A700" t="s">
        <v>2135</v>
      </c>
      <c r="B700" s="1" t="s">
        <v>277</v>
      </c>
      <c r="C700" s="2">
        <v>36021</v>
      </c>
      <c r="D700" s="1">
        <v>36</v>
      </c>
      <c r="E700" s="1" t="s">
        <v>3650</v>
      </c>
      <c r="F700">
        <v>90</v>
      </c>
      <c r="I700" s="1">
        <v>10</v>
      </c>
      <c r="J700" t="s">
        <v>1412</v>
      </c>
      <c r="K700" t="s">
        <v>676</v>
      </c>
      <c r="L700" t="s">
        <v>2812</v>
      </c>
      <c r="M700" t="s">
        <v>5553</v>
      </c>
      <c r="N700" t="s">
        <v>811</v>
      </c>
      <c r="O700" s="3" t="s">
        <v>1207</v>
      </c>
      <c r="P700" t="s">
        <v>1154</v>
      </c>
      <c r="Q700" t="s">
        <v>1501</v>
      </c>
      <c r="R700" s="1" t="s">
        <v>4641</v>
      </c>
      <c r="S700" s="8">
        <v>0.53900000000000003</v>
      </c>
      <c r="T700" s="1">
        <v>24</v>
      </c>
    </row>
    <row r="701" spans="1:20" x14ac:dyDescent="0.2">
      <c r="A701" t="s">
        <v>278</v>
      </c>
      <c r="B701" s="1" t="s">
        <v>279</v>
      </c>
      <c r="C701" s="2">
        <v>36026</v>
      </c>
      <c r="D701" s="1">
        <v>120</v>
      </c>
      <c r="E701" s="1" t="s">
        <v>3650</v>
      </c>
      <c r="F701">
        <v>76</v>
      </c>
      <c r="I701" s="1">
        <v>14</v>
      </c>
      <c r="J701" t="s">
        <v>1412</v>
      </c>
      <c r="K701" t="s">
        <v>2402</v>
      </c>
      <c r="L701" t="s">
        <v>2813</v>
      </c>
      <c r="M701" t="s">
        <v>2390</v>
      </c>
      <c r="N701" t="s">
        <v>3422</v>
      </c>
      <c r="O701" s="3" t="s">
        <v>1118</v>
      </c>
      <c r="P701" t="s">
        <v>1155</v>
      </c>
      <c r="Q701" t="s">
        <v>5187</v>
      </c>
      <c r="R701" s="1" t="s">
        <v>4641</v>
      </c>
      <c r="S701" s="8">
        <v>0.45</v>
      </c>
      <c r="T701" s="1">
        <v>24</v>
      </c>
    </row>
    <row r="702" spans="1:20" x14ac:dyDescent="0.2">
      <c r="A702" t="s">
        <v>278</v>
      </c>
      <c r="B702" s="1" t="s">
        <v>280</v>
      </c>
      <c r="C702" s="2">
        <v>36027</v>
      </c>
      <c r="D702" s="1">
        <v>150</v>
      </c>
      <c r="E702" s="1" t="s">
        <v>3674</v>
      </c>
      <c r="F702">
        <v>79</v>
      </c>
      <c r="I702" s="1">
        <v>1</v>
      </c>
      <c r="J702" t="s">
        <v>1413</v>
      </c>
      <c r="K702" t="s">
        <v>2402</v>
      </c>
      <c r="L702" t="s">
        <v>2813</v>
      </c>
      <c r="M702" t="s">
        <v>2390</v>
      </c>
      <c r="N702" t="s">
        <v>3422</v>
      </c>
      <c r="O702" s="3" t="s">
        <v>1208</v>
      </c>
      <c r="P702" t="s">
        <v>4562</v>
      </c>
      <c r="Q702" t="s">
        <v>5187</v>
      </c>
      <c r="R702" s="1" t="s">
        <v>4641</v>
      </c>
      <c r="S702" s="8">
        <v>1.2749999999999999</v>
      </c>
      <c r="T702" s="1">
        <v>24</v>
      </c>
    </row>
    <row r="703" spans="1:20" x14ac:dyDescent="0.2">
      <c r="A703" t="s">
        <v>421</v>
      </c>
      <c r="B703" s="1" t="s">
        <v>281</v>
      </c>
      <c r="C703" s="2">
        <v>36032</v>
      </c>
      <c r="D703" s="1">
        <v>40</v>
      </c>
      <c r="E703" s="1" t="s">
        <v>3667</v>
      </c>
      <c r="F703">
        <v>68</v>
      </c>
      <c r="J703" t="s">
        <v>1411</v>
      </c>
      <c r="K703" t="s">
        <v>2402</v>
      </c>
      <c r="L703" t="s">
        <v>3052</v>
      </c>
      <c r="N703" t="s">
        <v>1123</v>
      </c>
      <c r="O703" s="3" t="s">
        <v>1209</v>
      </c>
      <c r="P703" t="s">
        <v>4563</v>
      </c>
      <c r="Q703" t="s">
        <v>5179</v>
      </c>
      <c r="R703" s="1" t="s">
        <v>4641</v>
      </c>
      <c r="S703" s="8">
        <v>0.66</v>
      </c>
      <c r="T703" s="1">
        <v>3</v>
      </c>
    </row>
    <row r="704" spans="1:20" x14ac:dyDescent="0.2">
      <c r="A704" t="s">
        <v>4902</v>
      </c>
      <c r="B704" s="1" t="s">
        <v>283</v>
      </c>
      <c r="C704" s="2">
        <v>36033</v>
      </c>
      <c r="D704" s="1">
        <v>212</v>
      </c>
      <c r="E704" s="1" t="s">
        <v>3445</v>
      </c>
      <c r="F704">
        <v>89</v>
      </c>
      <c r="I704" s="1">
        <v>16</v>
      </c>
      <c r="J704" t="s">
        <v>1412</v>
      </c>
      <c r="K704" t="s">
        <v>2402</v>
      </c>
      <c r="L704" t="s">
        <v>5076</v>
      </c>
      <c r="M704" t="s">
        <v>69</v>
      </c>
      <c r="N704" t="s">
        <v>3424</v>
      </c>
      <c r="O704" s="3" t="s">
        <v>5243</v>
      </c>
      <c r="P704" t="s">
        <v>4565</v>
      </c>
      <c r="Q704" t="s">
        <v>5192</v>
      </c>
      <c r="R704" s="1" t="s">
        <v>4641</v>
      </c>
      <c r="S704" s="8">
        <v>0.22</v>
      </c>
      <c r="T704" s="1">
        <v>5</v>
      </c>
    </row>
    <row r="705" spans="1:20" x14ac:dyDescent="0.2">
      <c r="A705" t="s">
        <v>278</v>
      </c>
      <c r="B705" s="1" t="s">
        <v>282</v>
      </c>
      <c r="C705" s="2">
        <v>36033</v>
      </c>
      <c r="D705" s="1">
        <v>123</v>
      </c>
      <c r="E705" s="1" t="s">
        <v>810</v>
      </c>
      <c r="F705">
        <v>81</v>
      </c>
      <c r="I705" s="1">
        <v>18</v>
      </c>
      <c r="J705" t="s">
        <v>1413</v>
      </c>
      <c r="K705" t="s">
        <v>2402</v>
      </c>
      <c r="L705" t="s">
        <v>2813</v>
      </c>
      <c r="M705" t="s">
        <v>2390</v>
      </c>
      <c r="N705" t="s">
        <v>3423</v>
      </c>
      <c r="O705" s="3" t="s">
        <v>1210</v>
      </c>
      <c r="P705" t="s">
        <v>4564</v>
      </c>
      <c r="Q705" t="s">
        <v>5187</v>
      </c>
      <c r="R705" s="1" t="s">
        <v>4641</v>
      </c>
      <c r="S705" s="8">
        <v>1.232</v>
      </c>
      <c r="T705" s="1">
        <v>24</v>
      </c>
    </row>
    <row r="706" spans="1:20" x14ac:dyDescent="0.2">
      <c r="A706" t="s">
        <v>278</v>
      </c>
      <c r="B706" s="1" t="s">
        <v>284</v>
      </c>
      <c r="C706" s="2">
        <v>36038</v>
      </c>
      <c r="D706" s="1">
        <v>150</v>
      </c>
      <c r="E706" s="1" t="s">
        <v>3674</v>
      </c>
      <c r="F706">
        <v>88</v>
      </c>
      <c r="I706" s="1">
        <v>1</v>
      </c>
      <c r="J706" t="s">
        <v>1413</v>
      </c>
      <c r="K706" t="s">
        <v>2402</v>
      </c>
      <c r="L706" t="s">
        <v>2813</v>
      </c>
      <c r="M706" t="s">
        <v>2390</v>
      </c>
      <c r="N706" t="s">
        <v>3422</v>
      </c>
      <c r="O706" s="3" t="s">
        <v>1211</v>
      </c>
      <c r="P706" t="s">
        <v>4566</v>
      </c>
      <c r="Q706" t="s">
        <v>5187</v>
      </c>
      <c r="R706" s="1" t="s">
        <v>4641</v>
      </c>
      <c r="S706" s="8">
        <v>1.2549999999999999</v>
      </c>
      <c r="T706" s="1">
        <v>24</v>
      </c>
    </row>
    <row r="707" spans="1:20" x14ac:dyDescent="0.2">
      <c r="A707" t="s">
        <v>278</v>
      </c>
      <c r="B707" s="1" t="s">
        <v>285</v>
      </c>
      <c r="C707" s="2">
        <v>36040</v>
      </c>
      <c r="D707" s="1">
        <v>111</v>
      </c>
      <c r="E707" s="1" t="s">
        <v>3446</v>
      </c>
      <c r="F707">
        <v>85</v>
      </c>
      <c r="I707" s="1">
        <v>18</v>
      </c>
      <c r="J707" t="s">
        <v>1413</v>
      </c>
      <c r="K707" t="s">
        <v>2402</v>
      </c>
      <c r="L707" t="s">
        <v>2813</v>
      </c>
      <c r="M707" t="s">
        <v>2390</v>
      </c>
      <c r="N707" t="s">
        <v>2613</v>
      </c>
      <c r="O707" s="3" t="s">
        <v>1212</v>
      </c>
      <c r="P707"/>
      <c r="Q707" t="s">
        <v>5187</v>
      </c>
      <c r="R707" s="1" t="s">
        <v>4641</v>
      </c>
      <c r="S707" s="8">
        <v>1.484</v>
      </c>
      <c r="T707" s="1">
        <v>24</v>
      </c>
    </row>
    <row r="708" spans="1:20" x14ac:dyDescent="0.2">
      <c r="A708" t="s">
        <v>286</v>
      </c>
      <c r="B708" s="1" t="s">
        <v>287</v>
      </c>
      <c r="C708" s="2">
        <v>36041</v>
      </c>
      <c r="D708" s="1">
        <v>80</v>
      </c>
      <c r="E708" s="1" t="s">
        <v>3667</v>
      </c>
      <c r="F708">
        <v>66</v>
      </c>
      <c r="J708" t="s">
        <v>1411</v>
      </c>
      <c r="K708" t="s">
        <v>4407</v>
      </c>
      <c r="N708"/>
      <c r="P708" t="s">
        <v>4567</v>
      </c>
      <c r="Q708"/>
    </row>
    <row r="709" spans="1:20" x14ac:dyDescent="0.2">
      <c r="A709" t="s">
        <v>288</v>
      </c>
      <c r="B709" s="1" t="s">
        <v>570</v>
      </c>
      <c r="C709" s="2">
        <v>36046</v>
      </c>
      <c r="D709" s="1">
        <v>24</v>
      </c>
      <c r="E709" s="1" t="s">
        <v>1432</v>
      </c>
      <c r="F709">
        <v>73</v>
      </c>
      <c r="I709" s="1">
        <v>25</v>
      </c>
      <c r="J709" t="s">
        <v>1413</v>
      </c>
      <c r="K709" t="s">
        <v>726</v>
      </c>
      <c r="L709" t="s">
        <v>2814</v>
      </c>
      <c r="M709" t="s">
        <v>1043</v>
      </c>
      <c r="N709" t="s">
        <v>3431</v>
      </c>
      <c r="O709" s="3" t="s">
        <v>4188</v>
      </c>
      <c r="P709" t="s">
        <v>4568</v>
      </c>
      <c r="Q709" t="s">
        <v>1502</v>
      </c>
      <c r="R709" s="1" t="s">
        <v>4641</v>
      </c>
      <c r="S709" s="8">
        <v>1.885</v>
      </c>
      <c r="T709" s="1">
        <v>72</v>
      </c>
    </row>
    <row r="710" spans="1:20" x14ac:dyDescent="0.2">
      <c r="A710" t="s">
        <v>184</v>
      </c>
      <c r="B710" s="1" t="s">
        <v>571</v>
      </c>
      <c r="C710" s="2">
        <v>36047</v>
      </c>
      <c r="D710" s="1">
        <v>40</v>
      </c>
      <c r="E710" s="1" t="s">
        <v>1432</v>
      </c>
      <c r="F710">
        <v>83</v>
      </c>
      <c r="I710" s="1">
        <v>40</v>
      </c>
      <c r="J710" t="s">
        <v>1413</v>
      </c>
      <c r="K710" t="s">
        <v>726</v>
      </c>
      <c r="L710" t="s">
        <v>2815</v>
      </c>
      <c r="M710" t="s">
        <v>562</v>
      </c>
      <c r="N710" t="s">
        <v>462</v>
      </c>
      <c r="O710" s="3" t="s">
        <v>4189</v>
      </c>
      <c r="P710" t="s">
        <v>4569</v>
      </c>
      <c r="Q710" t="s">
        <v>1503</v>
      </c>
      <c r="R710" s="1" t="s">
        <v>4641</v>
      </c>
      <c r="S710" s="8">
        <v>1.9650000000000001</v>
      </c>
      <c r="T710" s="1">
        <v>48</v>
      </c>
    </row>
    <row r="711" spans="1:20" x14ac:dyDescent="0.2">
      <c r="A711" t="s">
        <v>288</v>
      </c>
      <c r="B711" s="1" t="s">
        <v>572</v>
      </c>
      <c r="C711" s="2">
        <v>36055</v>
      </c>
      <c r="D711" s="1">
        <v>300</v>
      </c>
      <c r="E711" s="1" t="s">
        <v>1432</v>
      </c>
      <c r="F711">
        <v>70</v>
      </c>
      <c r="I711" s="1">
        <v>7</v>
      </c>
      <c r="J711" t="s">
        <v>1413</v>
      </c>
      <c r="K711" t="s">
        <v>147</v>
      </c>
      <c r="L711" t="s">
        <v>2814</v>
      </c>
      <c r="M711" t="s">
        <v>1043</v>
      </c>
      <c r="N711" t="s">
        <v>3457</v>
      </c>
      <c r="O711" s="3" t="s">
        <v>2122</v>
      </c>
      <c r="P711" t="s">
        <v>4570</v>
      </c>
      <c r="Q711" t="s">
        <v>1502</v>
      </c>
      <c r="R711" s="1" t="s">
        <v>4641</v>
      </c>
      <c r="S711" s="8">
        <v>1.5149999999999999</v>
      </c>
      <c r="T711" s="1">
        <v>48</v>
      </c>
    </row>
    <row r="712" spans="1:20" x14ac:dyDescent="0.2">
      <c r="A712" t="s">
        <v>2707</v>
      </c>
      <c r="B712" s="1" t="s">
        <v>573</v>
      </c>
      <c r="C712" s="2">
        <v>36069</v>
      </c>
      <c r="D712" s="1">
        <v>80</v>
      </c>
      <c r="E712" s="1" t="s">
        <v>2486</v>
      </c>
      <c r="F712">
        <v>36</v>
      </c>
      <c r="I712" s="1">
        <v>1</v>
      </c>
      <c r="J712" t="s">
        <v>1412</v>
      </c>
      <c r="K712" t="s">
        <v>1249</v>
      </c>
      <c r="L712" t="s">
        <v>5122</v>
      </c>
      <c r="M712" t="s">
        <v>2389</v>
      </c>
      <c r="N712" t="s">
        <v>464</v>
      </c>
      <c r="O712" s="3" t="s">
        <v>5245</v>
      </c>
      <c r="P712" t="s">
        <v>2495</v>
      </c>
      <c r="Q712" t="s">
        <v>1497</v>
      </c>
      <c r="R712" s="1" t="s">
        <v>4641</v>
      </c>
      <c r="S712" s="8">
        <v>0.06</v>
      </c>
      <c r="T712" s="1">
        <v>6</v>
      </c>
    </row>
    <row r="713" spans="1:20" x14ac:dyDescent="0.2">
      <c r="A713" t="s">
        <v>4986</v>
      </c>
      <c r="B713" s="1" t="s">
        <v>4987</v>
      </c>
      <c r="C713" s="2">
        <v>36073</v>
      </c>
      <c r="D713" s="1">
        <v>150</v>
      </c>
      <c r="E713" s="1" t="s">
        <v>810</v>
      </c>
      <c r="F713">
        <v>73</v>
      </c>
      <c r="I713" s="1">
        <v>9</v>
      </c>
      <c r="J713" t="s">
        <v>1413</v>
      </c>
      <c r="K713" t="s">
        <v>2404</v>
      </c>
      <c r="L713" t="s">
        <v>2816</v>
      </c>
      <c r="M713" t="s">
        <v>3491</v>
      </c>
      <c r="N713" t="s">
        <v>1970</v>
      </c>
      <c r="O713" s="3" t="s">
        <v>2123</v>
      </c>
      <c r="P713" t="s">
        <v>4571</v>
      </c>
      <c r="Q713" t="s">
        <v>1504</v>
      </c>
      <c r="R713" s="1" t="s">
        <v>4638</v>
      </c>
      <c r="S713" s="8">
        <v>1.5660000000000001</v>
      </c>
      <c r="T713" s="1">
        <v>48</v>
      </c>
    </row>
    <row r="714" spans="1:20" x14ac:dyDescent="0.2">
      <c r="A714" t="s">
        <v>2223</v>
      </c>
      <c r="B714" s="1" t="s">
        <v>4988</v>
      </c>
      <c r="C714" s="2">
        <v>36076</v>
      </c>
      <c r="D714" s="1">
        <v>19</v>
      </c>
      <c r="E714" s="1" t="s">
        <v>3674</v>
      </c>
      <c r="F714">
        <v>95</v>
      </c>
      <c r="J714" t="s">
        <v>3675</v>
      </c>
      <c r="K714" t="s">
        <v>676</v>
      </c>
      <c r="L714" t="s">
        <v>4971</v>
      </c>
      <c r="M714" t="s">
        <v>4086</v>
      </c>
      <c r="N714" t="s">
        <v>811</v>
      </c>
      <c r="O714" s="3" t="s">
        <v>524</v>
      </c>
      <c r="P714" t="s">
        <v>4572</v>
      </c>
      <c r="Q714" t="s">
        <v>5198</v>
      </c>
      <c r="R714" s="1" t="s">
        <v>4638</v>
      </c>
      <c r="T714" s="1">
        <v>6</v>
      </c>
    </row>
    <row r="715" spans="1:20" x14ac:dyDescent="0.2">
      <c r="A715" t="s">
        <v>4989</v>
      </c>
      <c r="B715" s="1" t="s">
        <v>4990</v>
      </c>
      <c r="C715" s="2">
        <v>36082</v>
      </c>
      <c r="D715" s="1">
        <v>273</v>
      </c>
      <c r="E715" s="1" t="s">
        <v>810</v>
      </c>
      <c r="F715">
        <v>71</v>
      </c>
      <c r="I715" s="1">
        <v>12</v>
      </c>
      <c r="J715" t="s">
        <v>1412</v>
      </c>
      <c r="K715" t="s">
        <v>147</v>
      </c>
      <c r="L715" t="s">
        <v>2817</v>
      </c>
      <c r="M715" t="s">
        <v>5554</v>
      </c>
      <c r="N715" t="s">
        <v>1453</v>
      </c>
      <c r="O715" s="3" t="s">
        <v>2124</v>
      </c>
      <c r="P715" t="s">
        <v>4573</v>
      </c>
      <c r="Q715" t="s">
        <v>1505</v>
      </c>
      <c r="R715" s="1" t="s">
        <v>4638</v>
      </c>
      <c r="S715" s="8">
        <v>2.5139999999999998</v>
      </c>
      <c r="T715" s="1">
        <v>192</v>
      </c>
    </row>
    <row r="716" spans="1:20" x14ac:dyDescent="0.2">
      <c r="A716" t="s">
        <v>1484</v>
      </c>
      <c r="B716" s="1" t="s">
        <v>1485</v>
      </c>
      <c r="C716" s="2">
        <v>36083</v>
      </c>
      <c r="D716" s="1">
        <v>20</v>
      </c>
      <c r="E716" s="1" t="s">
        <v>3674</v>
      </c>
      <c r="F716">
        <v>89</v>
      </c>
      <c r="J716" t="s">
        <v>3675</v>
      </c>
      <c r="K716" t="s">
        <v>4408</v>
      </c>
      <c r="L716" t="s">
        <v>2818</v>
      </c>
      <c r="M716" t="s">
        <v>1450</v>
      </c>
      <c r="N716" t="s">
        <v>797</v>
      </c>
      <c r="O716" s="3" t="s">
        <v>2125</v>
      </c>
      <c r="P716" t="s">
        <v>4574</v>
      </c>
      <c r="Q716" t="s">
        <v>1506</v>
      </c>
    </row>
    <row r="717" spans="1:20" x14ac:dyDescent="0.2">
      <c r="A717" t="s">
        <v>1486</v>
      </c>
      <c r="B717" s="1" t="s">
        <v>1487</v>
      </c>
      <c r="C717" s="2">
        <v>36090</v>
      </c>
      <c r="D717" s="1">
        <v>5</v>
      </c>
      <c r="E717" s="1" t="s">
        <v>4008</v>
      </c>
      <c r="F717">
        <v>86</v>
      </c>
      <c r="J717" t="s">
        <v>2847</v>
      </c>
      <c r="K717" t="s">
        <v>4408</v>
      </c>
      <c r="L717" t="s">
        <v>793</v>
      </c>
      <c r="M717" t="s">
        <v>1450</v>
      </c>
      <c r="N717" t="s">
        <v>3676</v>
      </c>
      <c r="O717" s="3" t="s">
        <v>2126</v>
      </c>
      <c r="P717" t="s">
        <v>1515</v>
      </c>
      <c r="Q717" t="s">
        <v>1507</v>
      </c>
      <c r="R717" s="1" t="s">
        <v>4638</v>
      </c>
      <c r="T717" s="1">
        <v>12</v>
      </c>
    </row>
    <row r="718" spans="1:20" x14ac:dyDescent="0.2">
      <c r="A718" t="s">
        <v>555</v>
      </c>
      <c r="B718" s="1" t="s">
        <v>556</v>
      </c>
      <c r="C718" s="2">
        <v>36096</v>
      </c>
      <c r="D718" s="1">
        <v>314</v>
      </c>
      <c r="E718" s="1" t="s">
        <v>3674</v>
      </c>
      <c r="F718">
        <v>89</v>
      </c>
      <c r="I718" s="1">
        <v>1</v>
      </c>
      <c r="J718" t="s">
        <v>1413</v>
      </c>
      <c r="K718" t="s">
        <v>4406</v>
      </c>
      <c r="L718" t="s">
        <v>794</v>
      </c>
      <c r="M718" t="s">
        <v>1450</v>
      </c>
      <c r="N718" t="s">
        <v>1955</v>
      </c>
      <c r="O718" s="3" t="s">
        <v>2127</v>
      </c>
      <c r="P718" t="s">
        <v>4575</v>
      </c>
      <c r="Q718" t="s">
        <v>1508</v>
      </c>
      <c r="R718" s="1" t="s">
        <v>4638</v>
      </c>
      <c r="S718" s="8">
        <v>3</v>
      </c>
      <c r="T718" s="1">
        <v>0.151</v>
      </c>
    </row>
    <row r="719" spans="1:20" x14ac:dyDescent="0.2">
      <c r="A719" t="s">
        <v>555</v>
      </c>
      <c r="B719" s="1" t="s">
        <v>557</v>
      </c>
      <c r="C719" s="2">
        <v>36103</v>
      </c>
      <c r="D719" s="1">
        <v>310</v>
      </c>
      <c r="E719" s="1" t="s">
        <v>3674</v>
      </c>
      <c r="F719">
        <v>84</v>
      </c>
      <c r="I719" s="1">
        <v>1</v>
      </c>
      <c r="J719" t="s">
        <v>1413</v>
      </c>
      <c r="K719" t="s">
        <v>4408</v>
      </c>
      <c r="L719" t="s">
        <v>794</v>
      </c>
      <c r="M719" t="s">
        <v>1450</v>
      </c>
      <c r="N719" t="s">
        <v>3676</v>
      </c>
      <c r="O719" s="3" t="s">
        <v>2128</v>
      </c>
      <c r="P719" t="s">
        <v>4576</v>
      </c>
      <c r="Q719" t="s">
        <v>1508</v>
      </c>
      <c r="R719" s="1" t="s">
        <v>4638</v>
      </c>
      <c r="S719" s="8">
        <v>0.17499999999999999</v>
      </c>
      <c r="T719" s="1">
        <v>4</v>
      </c>
    </row>
    <row r="720" spans="1:20" x14ac:dyDescent="0.2">
      <c r="A720" t="s">
        <v>3591</v>
      </c>
      <c r="B720" s="1" t="s">
        <v>3592</v>
      </c>
      <c r="C720" s="2">
        <v>36276</v>
      </c>
      <c r="D720" s="1">
        <v>85</v>
      </c>
      <c r="E720" s="1" t="s">
        <v>3650</v>
      </c>
      <c r="F720">
        <v>86</v>
      </c>
      <c r="I720" s="1">
        <v>5</v>
      </c>
      <c r="J720" t="s">
        <v>1412</v>
      </c>
      <c r="K720" t="s">
        <v>2404</v>
      </c>
      <c r="L720" t="s">
        <v>1086</v>
      </c>
      <c r="M720" t="s">
        <v>563</v>
      </c>
      <c r="N720" t="s">
        <v>3432</v>
      </c>
      <c r="O720" s="3" t="s">
        <v>2129</v>
      </c>
      <c r="P720" t="s">
        <v>4577</v>
      </c>
      <c r="Q720" t="s">
        <v>1509</v>
      </c>
      <c r="R720" s="1" t="s">
        <v>1848</v>
      </c>
      <c r="S720" s="8">
        <v>0.32200000000000001</v>
      </c>
      <c r="T720" s="1">
        <v>18</v>
      </c>
    </row>
    <row r="721" spans="1:20" x14ac:dyDescent="0.2">
      <c r="A721" t="s">
        <v>3593</v>
      </c>
      <c r="B721" s="1" t="s">
        <v>3594</v>
      </c>
      <c r="C721" s="2">
        <v>36286</v>
      </c>
      <c r="D721" s="1">
        <v>75</v>
      </c>
      <c r="E721" s="1" t="s">
        <v>3674</v>
      </c>
      <c r="F721">
        <v>81</v>
      </c>
      <c r="J721" t="s">
        <v>1672</v>
      </c>
      <c r="K721" t="s">
        <v>676</v>
      </c>
      <c r="L721" t="s">
        <v>1087</v>
      </c>
      <c r="M721" t="s">
        <v>4086</v>
      </c>
      <c r="N721" t="s">
        <v>3415</v>
      </c>
      <c r="O721" s="3" t="s">
        <v>2130</v>
      </c>
      <c r="P721" t="s">
        <v>4578</v>
      </c>
      <c r="Q721" t="s">
        <v>5198</v>
      </c>
      <c r="R721" s="1" t="s">
        <v>5156</v>
      </c>
      <c r="T721" s="1">
        <v>12</v>
      </c>
    </row>
    <row r="722" spans="1:20" x14ac:dyDescent="0.2">
      <c r="A722" t="s">
        <v>4181</v>
      </c>
      <c r="B722" s="1" t="s">
        <v>3595</v>
      </c>
      <c r="C722" s="2">
        <v>36293</v>
      </c>
      <c r="D722" s="1">
        <v>146</v>
      </c>
      <c r="E722" s="1" t="s">
        <v>3674</v>
      </c>
      <c r="F722">
        <v>35</v>
      </c>
      <c r="I722" s="1">
        <v>3</v>
      </c>
      <c r="J722" t="s">
        <v>1413</v>
      </c>
      <c r="K722" t="s">
        <v>4406</v>
      </c>
      <c r="L722" t="s">
        <v>1088</v>
      </c>
      <c r="M722" t="s">
        <v>564</v>
      </c>
      <c r="N722" t="s">
        <v>807</v>
      </c>
      <c r="O722" s="3" t="s">
        <v>2028</v>
      </c>
      <c r="P722" t="s">
        <v>4579</v>
      </c>
      <c r="Q722" t="s">
        <v>4183</v>
      </c>
      <c r="R722" s="1" t="s">
        <v>1849</v>
      </c>
      <c r="S722" s="8">
        <v>0.83199999999999996</v>
      </c>
      <c r="T722" s="1">
        <v>24</v>
      </c>
    </row>
    <row r="723" spans="1:20" x14ac:dyDescent="0.2">
      <c r="A723" t="s">
        <v>4181</v>
      </c>
      <c r="B723" s="1" t="s">
        <v>3596</v>
      </c>
      <c r="C723" s="2">
        <v>36297</v>
      </c>
      <c r="D723" s="1">
        <v>197</v>
      </c>
      <c r="E723" s="1" t="s">
        <v>3674</v>
      </c>
      <c r="F723">
        <v>63</v>
      </c>
      <c r="I723" s="1">
        <v>7</v>
      </c>
      <c r="J723" t="s">
        <v>1413</v>
      </c>
      <c r="K723" t="s">
        <v>4408</v>
      </c>
      <c r="L723" t="s">
        <v>1088</v>
      </c>
      <c r="M723" t="s">
        <v>564</v>
      </c>
      <c r="N723" t="s">
        <v>2838</v>
      </c>
      <c r="O723" s="3" t="s">
        <v>2131</v>
      </c>
      <c r="P723" t="s">
        <v>4580</v>
      </c>
      <c r="Q723" t="s">
        <v>4183</v>
      </c>
      <c r="R723" s="1" t="s">
        <v>1850</v>
      </c>
      <c r="S723" s="8">
        <v>1.425</v>
      </c>
      <c r="T723" s="1">
        <v>24</v>
      </c>
    </row>
    <row r="724" spans="1:20" x14ac:dyDescent="0.2">
      <c r="A724" t="s">
        <v>3597</v>
      </c>
      <c r="B724" s="1" t="s">
        <v>3598</v>
      </c>
      <c r="C724" s="2">
        <v>36299</v>
      </c>
      <c r="D724" s="1">
        <v>18</v>
      </c>
      <c r="E724" s="1" t="s">
        <v>1432</v>
      </c>
      <c r="F724">
        <v>17</v>
      </c>
      <c r="I724" s="1">
        <v>17</v>
      </c>
      <c r="J724" t="s">
        <v>1413</v>
      </c>
      <c r="K724" t="s">
        <v>726</v>
      </c>
      <c r="L724" t="s">
        <v>1089</v>
      </c>
      <c r="M724" t="s">
        <v>565</v>
      </c>
      <c r="N724" t="s">
        <v>462</v>
      </c>
      <c r="O724" s="3" t="s">
        <v>2132</v>
      </c>
      <c r="P724" t="s">
        <v>3988</v>
      </c>
      <c r="Q724" t="s">
        <v>2296</v>
      </c>
      <c r="R724" s="1" t="s">
        <v>1849</v>
      </c>
      <c r="S724" s="8">
        <v>0.70399999999999996</v>
      </c>
      <c r="T724" s="1">
        <v>26</v>
      </c>
    </row>
    <row r="725" spans="1:20" x14ac:dyDescent="0.2">
      <c r="A725" t="s">
        <v>5458</v>
      </c>
      <c r="B725" s="1" t="s">
        <v>5459</v>
      </c>
      <c r="C725" s="2">
        <v>36305</v>
      </c>
      <c r="D725" s="1">
        <v>170</v>
      </c>
      <c r="E725" s="1" t="s">
        <v>3674</v>
      </c>
      <c r="F725">
        <v>88</v>
      </c>
      <c r="I725" s="1">
        <v>1</v>
      </c>
      <c r="J725" t="s">
        <v>1413</v>
      </c>
      <c r="K725" t="s">
        <v>4406</v>
      </c>
      <c r="L725" t="s">
        <v>2358</v>
      </c>
      <c r="M725" t="s">
        <v>566</v>
      </c>
      <c r="N725" t="s">
        <v>807</v>
      </c>
      <c r="O725" s="3" t="s">
        <v>4152</v>
      </c>
      <c r="P725" t="s">
        <v>3989</v>
      </c>
      <c r="Q725" t="s">
        <v>2297</v>
      </c>
      <c r="R725" s="1" t="s">
        <v>1849</v>
      </c>
      <c r="S725" s="8">
        <v>0.14399999999999999</v>
      </c>
      <c r="T725" s="1">
        <v>3</v>
      </c>
    </row>
    <row r="726" spans="1:20" x14ac:dyDescent="0.2">
      <c r="A726" t="s">
        <v>2135</v>
      </c>
      <c r="B726" s="1" t="s">
        <v>5460</v>
      </c>
      <c r="C726" s="2">
        <v>36306</v>
      </c>
      <c r="D726" s="1">
        <v>160</v>
      </c>
      <c r="E726" s="1" t="s">
        <v>3674</v>
      </c>
      <c r="F726">
        <v>85</v>
      </c>
      <c r="I726" s="1">
        <v>2</v>
      </c>
      <c r="J726" t="s">
        <v>1413</v>
      </c>
      <c r="K726" t="s">
        <v>4406</v>
      </c>
      <c r="L726" t="s">
        <v>2359</v>
      </c>
      <c r="M726" t="s">
        <v>529</v>
      </c>
      <c r="N726" t="s">
        <v>1687</v>
      </c>
      <c r="O726" s="3" t="s">
        <v>4153</v>
      </c>
      <c r="P726" t="s">
        <v>3990</v>
      </c>
      <c r="Q726" t="s">
        <v>2298</v>
      </c>
      <c r="R726" s="1" t="s">
        <v>1849</v>
      </c>
      <c r="S726" s="8">
        <v>0.45</v>
      </c>
      <c r="T726" s="1">
        <v>14</v>
      </c>
    </row>
    <row r="727" spans="1:20" x14ac:dyDescent="0.2">
      <c r="A727" t="s">
        <v>5461</v>
      </c>
      <c r="B727" s="1" t="s">
        <v>5462</v>
      </c>
      <c r="C727" s="2">
        <v>36308</v>
      </c>
      <c r="D727" s="1">
        <v>160</v>
      </c>
      <c r="E727" s="1" t="s">
        <v>3667</v>
      </c>
      <c r="F727">
        <v>65</v>
      </c>
      <c r="J727" t="s">
        <v>1411</v>
      </c>
      <c r="K727" t="s">
        <v>1244</v>
      </c>
      <c r="L727" t="s">
        <v>2360</v>
      </c>
      <c r="M727" t="s">
        <v>5553</v>
      </c>
      <c r="N727" t="s">
        <v>3670</v>
      </c>
      <c r="O727" s="3" t="s">
        <v>4154</v>
      </c>
      <c r="P727" t="s">
        <v>3991</v>
      </c>
      <c r="Q727" t="s">
        <v>2299</v>
      </c>
      <c r="R727" s="1" t="s">
        <v>1849</v>
      </c>
      <c r="S727" s="8">
        <v>46.32</v>
      </c>
      <c r="T727" s="1">
        <v>12</v>
      </c>
    </row>
    <row r="728" spans="1:20" x14ac:dyDescent="0.2">
      <c r="A728" t="s">
        <v>2055</v>
      </c>
      <c r="B728" s="1" t="s">
        <v>5463</v>
      </c>
      <c r="C728" s="2">
        <v>36315</v>
      </c>
      <c r="D728" s="1">
        <v>320</v>
      </c>
      <c r="E728" s="1" t="s">
        <v>2846</v>
      </c>
      <c r="F728">
        <v>63</v>
      </c>
      <c r="J728" t="s">
        <v>399</v>
      </c>
      <c r="K728" t="s">
        <v>5080</v>
      </c>
      <c r="L728" t="s">
        <v>2118</v>
      </c>
      <c r="M728" t="s">
        <v>2234</v>
      </c>
      <c r="N728" t="s">
        <v>3938</v>
      </c>
      <c r="O728" s="3" t="s">
        <v>4155</v>
      </c>
      <c r="P728" t="s">
        <v>3991</v>
      </c>
      <c r="Q728" t="s">
        <v>3397</v>
      </c>
      <c r="R728" s="1" t="s">
        <v>1851</v>
      </c>
      <c r="S728" s="8">
        <v>2.2799999999999998</v>
      </c>
      <c r="T728" s="1">
        <v>12</v>
      </c>
    </row>
    <row r="729" spans="1:20" x14ac:dyDescent="0.2">
      <c r="A729" t="s">
        <v>4181</v>
      </c>
      <c r="B729" s="1" t="s">
        <v>5464</v>
      </c>
      <c r="C729" s="2">
        <v>36318</v>
      </c>
      <c r="D729" s="1">
        <v>110</v>
      </c>
      <c r="E729" s="1" t="s">
        <v>3674</v>
      </c>
      <c r="F729">
        <v>69</v>
      </c>
      <c r="I729" s="1">
        <v>3</v>
      </c>
      <c r="J729" t="s">
        <v>1413</v>
      </c>
      <c r="K729" t="s">
        <v>1246</v>
      </c>
      <c r="L729" t="s">
        <v>1088</v>
      </c>
      <c r="M729" t="s">
        <v>564</v>
      </c>
      <c r="N729" t="s">
        <v>3683</v>
      </c>
      <c r="O729" s="3" t="s">
        <v>4156</v>
      </c>
      <c r="P729" t="s">
        <v>3992</v>
      </c>
      <c r="Q729" t="s">
        <v>2300</v>
      </c>
      <c r="R729" s="1" t="s">
        <v>1852</v>
      </c>
      <c r="S729" s="8">
        <v>1.2370000000000001</v>
      </c>
      <c r="T729" s="1">
        <v>24</v>
      </c>
    </row>
    <row r="730" spans="1:20" x14ac:dyDescent="0.2">
      <c r="A730" t="s">
        <v>4897</v>
      </c>
      <c r="B730" s="1" t="s">
        <v>5465</v>
      </c>
      <c r="C730" s="2">
        <v>36319</v>
      </c>
      <c r="D730" s="1">
        <v>37</v>
      </c>
      <c r="E730" s="1" t="s">
        <v>3447</v>
      </c>
      <c r="F730">
        <v>72</v>
      </c>
      <c r="J730" t="s">
        <v>2847</v>
      </c>
      <c r="K730" t="s">
        <v>4408</v>
      </c>
      <c r="L730" t="s">
        <v>2361</v>
      </c>
      <c r="M730" t="s">
        <v>1450</v>
      </c>
      <c r="N730" t="s">
        <v>3676</v>
      </c>
      <c r="O730" s="3" t="s">
        <v>4157</v>
      </c>
      <c r="P730" t="s">
        <v>3993</v>
      </c>
      <c r="Q730"/>
      <c r="R730" s="1" t="s">
        <v>1852</v>
      </c>
      <c r="T730" s="1">
        <v>22.5</v>
      </c>
    </row>
    <row r="731" spans="1:20" x14ac:dyDescent="0.2">
      <c r="A731" t="s">
        <v>589</v>
      </c>
      <c r="B731" s="1" t="s">
        <v>590</v>
      </c>
      <c r="C731" s="2">
        <v>36321</v>
      </c>
      <c r="D731" s="1">
        <v>150</v>
      </c>
      <c r="E731" s="1" t="s">
        <v>3674</v>
      </c>
      <c r="F731">
        <v>75</v>
      </c>
      <c r="I731" s="1">
        <v>3</v>
      </c>
      <c r="J731" t="s">
        <v>1413</v>
      </c>
      <c r="K731" t="s">
        <v>1244</v>
      </c>
      <c r="L731" t="s">
        <v>2365</v>
      </c>
      <c r="M731" t="s">
        <v>568</v>
      </c>
      <c r="N731" t="s">
        <v>3670</v>
      </c>
      <c r="O731" s="3" t="s">
        <v>1642</v>
      </c>
      <c r="P731" t="s">
        <v>3997</v>
      </c>
      <c r="Q731" t="s">
        <v>2302</v>
      </c>
      <c r="R731" s="1" t="s">
        <v>1988</v>
      </c>
      <c r="S731" s="8">
        <v>1.2190000000000001</v>
      </c>
      <c r="T731" s="1">
        <v>24</v>
      </c>
    </row>
    <row r="732" spans="1:20" x14ac:dyDescent="0.2">
      <c r="A732" t="s">
        <v>585</v>
      </c>
      <c r="B732" s="1" t="s">
        <v>586</v>
      </c>
      <c r="C732" s="2">
        <v>36325</v>
      </c>
      <c r="D732" s="1">
        <v>20</v>
      </c>
      <c r="E732" s="1" t="s">
        <v>3650</v>
      </c>
      <c r="F732">
        <v>82</v>
      </c>
      <c r="I732" s="1">
        <v>7</v>
      </c>
      <c r="J732" t="s">
        <v>1412</v>
      </c>
      <c r="K732" t="s">
        <v>727</v>
      </c>
      <c r="L732" t="s">
        <v>2363</v>
      </c>
      <c r="M732" t="s">
        <v>2388</v>
      </c>
      <c r="N732" t="s">
        <v>3419</v>
      </c>
      <c r="O732" s="3" t="s">
        <v>2916</v>
      </c>
      <c r="P732" t="s">
        <v>3995</v>
      </c>
      <c r="Q732"/>
      <c r="R732" s="1" t="s">
        <v>2798</v>
      </c>
      <c r="S732" s="8">
        <v>1.157</v>
      </c>
      <c r="T732" s="1">
        <v>48</v>
      </c>
    </row>
    <row r="733" spans="1:20" x14ac:dyDescent="0.2">
      <c r="A733" t="s">
        <v>1488</v>
      </c>
      <c r="B733" s="1" t="s">
        <v>1489</v>
      </c>
      <c r="C733" s="2">
        <v>36325</v>
      </c>
      <c r="D733" s="1">
        <v>100</v>
      </c>
      <c r="E733" s="1" t="s">
        <v>3650</v>
      </c>
      <c r="F733">
        <v>87</v>
      </c>
      <c r="I733" s="1">
        <v>2</v>
      </c>
      <c r="J733" t="s">
        <v>1412</v>
      </c>
      <c r="K733" t="s">
        <v>727</v>
      </c>
      <c r="L733" t="s">
        <v>2362</v>
      </c>
      <c r="M733" t="s">
        <v>567</v>
      </c>
      <c r="N733" t="s">
        <v>3421</v>
      </c>
      <c r="O733" s="3" t="s">
        <v>4158</v>
      </c>
      <c r="P733" t="s">
        <v>3994</v>
      </c>
      <c r="Q733" t="s">
        <v>1984</v>
      </c>
      <c r="R733" s="1" t="s">
        <v>2798</v>
      </c>
      <c r="S733" s="8">
        <v>0.19400000000000001</v>
      </c>
      <c r="T733" s="1">
        <v>10</v>
      </c>
    </row>
    <row r="734" spans="1:20" x14ac:dyDescent="0.2">
      <c r="A734" t="s">
        <v>2055</v>
      </c>
      <c r="B734" s="1" t="s">
        <v>591</v>
      </c>
      <c r="C734" s="2">
        <v>36325</v>
      </c>
      <c r="D734" s="1">
        <v>163</v>
      </c>
      <c r="E734" s="1" t="s">
        <v>2846</v>
      </c>
      <c r="F734">
        <v>78</v>
      </c>
      <c r="J734" t="s">
        <v>2847</v>
      </c>
      <c r="K734" t="s">
        <v>5080</v>
      </c>
      <c r="L734" t="s">
        <v>2118</v>
      </c>
      <c r="M734" t="s">
        <v>569</v>
      </c>
      <c r="N734" t="s">
        <v>3938</v>
      </c>
      <c r="O734" s="3" t="s">
        <v>2038</v>
      </c>
      <c r="P734" t="s">
        <v>1857</v>
      </c>
      <c r="Q734" t="s">
        <v>3397</v>
      </c>
      <c r="R734" s="1" t="s">
        <v>4539</v>
      </c>
      <c r="T734" s="1">
        <v>24</v>
      </c>
    </row>
    <row r="735" spans="1:20" x14ac:dyDescent="0.2">
      <c r="A735" t="s">
        <v>587</v>
      </c>
      <c r="B735" s="1" t="s">
        <v>588</v>
      </c>
      <c r="C735" s="2">
        <v>36326</v>
      </c>
      <c r="D735" s="1">
        <v>140</v>
      </c>
      <c r="E735" s="1" t="s">
        <v>3674</v>
      </c>
      <c r="F735">
        <v>82</v>
      </c>
      <c r="I735" s="1">
        <v>6</v>
      </c>
      <c r="J735" t="s">
        <v>1413</v>
      </c>
      <c r="K735" t="s">
        <v>728</v>
      </c>
      <c r="L735" t="s">
        <v>2364</v>
      </c>
      <c r="M735" t="s">
        <v>2388</v>
      </c>
      <c r="N735" t="s">
        <v>3433</v>
      </c>
      <c r="O735" s="3" t="s">
        <v>1641</v>
      </c>
      <c r="P735" t="s">
        <v>3996</v>
      </c>
      <c r="Q735" t="s">
        <v>2301</v>
      </c>
      <c r="R735" s="1" t="s">
        <v>5159</v>
      </c>
      <c r="S735" s="8">
        <v>0.90200000000000002</v>
      </c>
      <c r="T735" s="1">
        <v>24</v>
      </c>
    </row>
    <row r="736" spans="1:20" x14ac:dyDescent="0.2">
      <c r="A736" t="s">
        <v>592</v>
      </c>
      <c r="B736" s="1" t="s">
        <v>593</v>
      </c>
      <c r="C736" s="2">
        <v>36327</v>
      </c>
      <c r="D736" s="1">
        <v>92</v>
      </c>
      <c r="E736" s="1" t="s">
        <v>2846</v>
      </c>
      <c r="F736">
        <v>79</v>
      </c>
      <c r="J736" t="s">
        <v>2847</v>
      </c>
      <c r="K736" t="s">
        <v>1245</v>
      </c>
      <c r="L736" t="s">
        <v>2366</v>
      </c>
      <c r="M736" t="s">
        <v>1450</v>
      </c>
      <c r="N736" t="s">
        <v>1122</v>
      </c>
      <c r="P736" t="s">
        <v>1858</v>
      </c>
      <c r="Q736" t="s">
        <v>1474</v>
      </c>
      <c r="R736" s="1" t="s">
        <v>4539</v>
      </c>
      <c r="T736" s="1">
        <v>32</v>
      </c>
    </row>
    <row r="737" spans="1:20" x14ac:dyDescent="0.2">
      <c r="A737" t="s">
        <v>594</v>
      </c>
      <c r="B737" s="1" t="s">
        <v>595</v>
      </c>
      <c r="C737" s="2">
        <v>36332</v>
      </c>
      <c r="D737" s="1">
        <v>80</v>
      </c>
      <c r="E737" s="1" t="s">
        <v>3674</v>
      </c>
      <c r="F737">
        <v>42</v>
      </c>
      <c r="J737" t="s">
        <v>3675</v>
      </c>
      <c r="K737" t="s">
        <v>4406</v>
      </c>
      <c r="L737" t="s">
        <v>2367</v>
      </c>
      <c r="M737" t="s">
        <v>579</v>
      </c>
      <c r="N737" t="s">
        <v>3664</v>
      </c>
      <c r="O737" s="3" t="s">
        <v>2039</v>
      </c>
      <c r="P737" t="s">
        <v>3995</v>
      </c>
      <c r="Q737" t="s">
        <v>594</v>
      </c>
      <c r="R737" s="1" t="s">
        <v>1849</v>
      </c>
      <c r="T737" s="1">
        <v>6</v>
      </c>
    </row>
    <row r="738" spans="1:20" x14ac:dyDescent="0.2">
      <c r="A738" t="s">
        <v>596</v>
      </c>
      <c r="B738" s="1" t="s">
        <v>597</v>
      </c>
      <c r="C738" s="2">
        <v>36333</v>
      </c>
      <c r="D738" s="1">
        <v>33</v>
      </c>
      <c r="E738" s="1" t="s">
        <v>3650</v>
      </c>
      <c r="F738">
        <v>94</v>
      </c>
      <c r="J738" t="s">
        <v>2847</v>
      </c>
      <c r="K738" t="s">
        <v>1249</v>
      </c>
      <c r="L738" t="s">
        <v>2368</v>
      </c>
      <c r="M738" t="s">
        <v>580</v>
      </c>
      <c r="N738" t="s">
        <v>464</v>
      </c>
      <c r="O738" s="3" t="s">
        <v>2040</v>
      </c>
      <c r="P738" t="s">
        <v>537</v>
      </c>
      <c r="Q738"/>
      <c r="R738" s="1" t="s">
        <v>2798</v>
      </c>
      <c r="T738" s="1">
        <v>11.5</v>
      </c>
    </row>
    <row r="739" spans="1:20" x14ac:dyDescent="0.2">
      <c r="A739" t="s">
        <v>598</v>
      </c>
      <c r="B739" s="1" t="s">
        <v>599</v>
      </c>
      <c r="C739" s="2">
        <v>36334</v>
      </c>
      <c r="D739" s="1">
        <v>160</v>
      </c>
      <c r="E739" s="1" t="s">
        <v>3447</v>
      </c>
      <c r="F739">
        <v>88</v>
      </c>
      <c r="J739" t="s">
        <v>2847</v>
      </c>
      <c r="K739" t="s">
        <v>5081</v>
      </c>
      <c r="L739" t="s">
        <v>2369</v>
      </c>
      <c r="M739" t="s">
        <v>529</v>
      </c>
      <c r="N739" t="s">
        <v>832</v>
      </c>
      <c r="O739" s="3" t="s">
        <v>2028</v>
      </c>
      <c r="P739"/>
      <c r="Q739" t="s">
        <v>1499</v>
      </c>
      <c r="R739" s="1" t="s">
        <v>2798</v>
      </c>
      <c r="T739" s="1">
        <v>18</v>
      </c>
    </row>
    <row r="740" spans="1:20" x14ac:dyDescent="0.2">
      <c r="A740" t="s">
        <v>4181</v>
      </c>
      <c r="B740" s="1" t="s">
        <v>600</v>
      </c>
      <c r="C740" s="2">
        <v>36335</v>
      </c>
      <c r="D740" s="1">
        <v>110</v>
      </c>
      <c r="E740" s="1" t="s">
        <v>3448</v>
      </c>
      <c r="F740">
        <v>87</v>
      </c>
      <c r="I740" s="1">
        <v>3</v>
      </c>
      <c r="J740" t="s">
        <v>1413</v>
      </c>
      <c r="K740" t="s">
        <v>1246</v>
      </c>
      <c r="L740" t="s">
        <v>1088</v>
      </c>
      <c r="M740" t="s">
        <v>564</v>
      </c>
      <c r="N740" t="s">
        <v>3683</v>
      </c>
      <c r="O740" s="3" t="s">
        <v>4156</v>
      </c>
      <c r="P740" t="s">
        <v>3992</v>
      </c>
      <c r="Q740" t="s">
        <v>2300</v>
      </c>
      <c r="R740" s="1" t="s">
        <v>1849</v>
      </c>
      <c r="S740" s="8">
        <v>1.282</v>
      </c>
      <c r="T740" s="1">
        <v>24</v>
      </c>
    </row>
    <row r="741" spans="1:20" x14ac:dyDescent="0.2">
      <c r="A741" t="s">
        <v>4897</v>
      </c>
      <c r="B741" s="1" t="s">
        <v>601</v>
      </c>
      <c r="C741" s="2">
        <v>36342</v>
      </c>
      <c r="D741" s="1">
        <v>35</v>
      </c>
      <c r="E741" s="1" t="s">
        <v>3674</v>
      </c>
      <c r="F741">
        <v>80</v>
      </c>
      <c r="I741" s="1">
        <v>2</v>
      </c>
      <c r="J741" t="s">
        <v>1413</v>
      </c>
      <c r="K741" t="s">
        <v>4408</v>
      </c>
      <c r="L741" t="s">
        <v>2361</v>
      </c>
      <c r="M741" t="s">
        <v>1450</v>
      </c>
      <c r="N741" t="s">
        <v>3676</v>
      </c>
      <c r="O741" s="3" t="s">
        <v>2041</v>
      </c>
      <c r="P741" t="s">
        <v>538</v>
      </c>
      <c r="Q741" t="s">
        <v>1498</v>
      </c>
      <c r="R741" s="1" t="s">
        <v>4540</v>
      </c>
      <c r="S741" s="8">
        <v>0.73699999999999999</v>
      </c>
      <c r="T741" s="1">
        <v>12</v>
      </c>
    </row>
    <row r="742" spans="1:20" x14ac:dyDescent="0.2">
      <c r="A742" t="s">
        <v>602</v>
      </c>
      <c r="B742" s="1" t="s">
        <v>603</v>
      </c>
      <c r="C742" s="2">
        <v>36348</v>
      </c>
      <c r="D742" s="1">
        <v>80</v>
      </c>
      <c r="E742" s="1" t="s">
        <v>3674</v>
      </c>
      <c r="F742">
        <v>71</v>
      </c>
      <c r="J742" t="s">
        <v>3675</v>
      </c>
      <c r="K742" t="s">
        <v>4408</v>
      </c>
      <c r="N742" t="s">
        <v>3676</v>
      </c>
      <c r="O742" s="3" t="s">
        <v>755</v>
      </c>
      <c r="P742" t="s">
        <v>781</v>
      </c>
      <c r="Q742" t="s">
        <v>1475</v>
      </c>
      <c r="R742" s="1" t="s">
        <v>4540</v>
      </c>
      <c r="T742" s="1">
        <v>32.5</v>
      </c>
    </row>
    <row r="743" spans="1:20" x14ac:dyDescent="0.2">
      <c r="A743" t="s">
        <v>3998</v>
      </c>
      <c r="B743" s="1" t="s">
        <v>1756</v>
      </c>
      <c r="C743" s="2">
        <v>36348</v>
      </c>
      <c r="D743" s="1">
        <v>60</v>
      </c>
      <c r="E743" s="1" t="s">
        <v>3674</v>
      </c>
      <c r="F743">
        <v>53</v>
      </c>
      <c r="J743" t="s">
        <v>3675</v>
      </c>
      <c r="K743" t="s">
        <v>4408</v>
      </c>
      <c r="L743" t="s">
        <v>2370</v>
      </c>
      <c r="M743" t="s">
        <v>4086</v>
      </c>
      <c r="N743" t="s">
        <v>797</v>
      </c>
      <c r="O743" s="3" t="s">
        <v>756</v>
      </c>
      <c r="P743" t="s">
        <v>782</v>
      </c>
      <c r="Q743" t="s">
        <v>1476</v>
      </c>
      <c r="R743" s="1" t="s">
        <v>4541</v>
      </c>
      <c r="T743" s="1">
        <v>47</v>
      </c>
    </row>
    <row r="744" spans="1:20" x14ac:dyDescent="0.2">
      <c r="A744" t="s">
        <v>1677</v>
      </c>
      <c r="B744" s="1" t="s">
        <v>1757</v>
      </c>
      <c r="C744" s="2">
        <v>36349</v>
      </c>
      <c r="D744" s="1">
        <v>75</v>
      </c>
      <c r="E744" s="1" t="s">
        <v>3674</v>
      </c>
      <c r="F744">
        <v>64</v>
      </c>
      <c r="I744" s="1">
        <v>4</v>
      </c>
      <c r="J744" t="s">
        <v>1413</v>
      </c>
      <c r="K744" t="s">
        <v>5081</v>
      </c>
      <c r="L744" t="s">
        <v>3768</v>
      </c>
      <c r="M744" t="s">
        <v>581</v>
      </c>
      <c r="N744" t="s">
        <v>523</v>
      </c>
      <c r="P744" t="s">
        <v>783</v>
      </c>
      <c r="Q744" t="s">
        <v>1477</v>
      </c>
      <c r="R744" s="1" t="s">
        <v>1849</v>
      </c>
      <c r="S744" s="8">
        <v>2.2610000000000001</v>
      </c>
      <c r="T744" s="1">
        <v>48</v>
      </c>
    </row>
    <row r="745" spans="1:20" x14ac:dyDescent="0.2">
      <c r="A745" t="s">
        <v>1677</v>
      </c>
      <c r="B745" s="1" t="s">
        <v>1758</v>
      </c>
      <c r="C745" s="2">
        <v>36349</v>
      </c>
      <c r="D745" s="1">
        <v>320</v>
      </c>
      <c r="E745" s="1" t="s">
        <v>2846</v>
      </c>
      <c r="F745">
        <v>97</v>
      </c>
      <c r="J745" t="s">
        <v>2847</v>
      </c>
      <c r="K745" t="s">
        <v>1245</v>
      </c>
      <c r="L745" t="s">
        <v>3768</v>
      </c>
      <c r="M745" t="s">
        <v>581</v>
      </c>
      <c r="N745" t="s">
        <v>5091</v>
      </c>
      <c r="O745" s="3" t="s">
        <v>757</v>
      </c>
      <c r="P745" t="s">
        <v>757</v>
      </c>
      <c r="Q745"/>
      <c r="R745" s="1" t="s">
        <v>4540</v>
      </c>
      <c r="T745" s="1">
        <v>3</v>
      </c>
    </row>
    <row r="746" spans="1:20" x14ac:dyDescent="0.2">
      <c r="A746" t="s">
        <v>1759</v>
      </c>
      <c r="B746" s="1" t="s">
        <v>1760</v>
      </c>
      <c r="C746" s="2">
        <v>36350</v>
      </c>
      <c r="D746" s="1">
        <v>80</v>
      </c>
      <c r="E746" s="1" t="s">
        <v>1432</v>
      </c>
      <c r="F746">
        <v>75</v>
      </c>
      <c r="I746" s="1">
        <v>9</v>
      </c>
      <c r="J746" t="s">
        <v>1413</v>
      </c>
      <c r="K746" t="s">
        <v>2402</v>
      </c>
      <c r="L746" t="s">
        <v>2365</v>
      </c>
      <c r="M746" t="s">
        <v>5558</v>
      </c>
      <c r="N746" t="s">
        <v>3434</v>
      </c>
      <c r="O746" s="3" t="s">
        <v>758</v>
      </c>
      <c r="P746">
        <v>8501</v>
      </c>
      <c r="Q746"/>
      <c r="R746" s="1" t="s">
        <v>1849</v>
      </c>
      <c r="S746" s="8">
        <v>0.76</v>
      </c>
      <c r="T746" s="1">
        <v>12</v>
      </c>
    </row>
    <row r="747" spans="1:20" x14ac:dyDescent="0.2">
      <c r="A747" t="s">
        <v>4181</v>
      </c>
      <c r="B747" s="1" t="s">
        <v>1761</v>
      </c>
      <c r="C747" s="2">
        <v>36355</v>
      </c>
      <c r="D747" s="1">
        <v>146</v>
      </c>
      <c r="E747" s="1" t="s">
        <v>3448</v>
      </c>
      <c r="F747">
        <v>79</v>
      </c>
      <c r="I747" s="1">
        <v>3</v>
      </c>
      <c r="J747" t="s">
        <v>1413</v>
      </c>
      <c r="K747" t="s">
        <v>4406</v>
      </c>
      <c r="L747" t="s">
        <v>1088</v>
      </c>
      <c r="M747" t="s">
        <v>564</v>
      </c>
      <c r="N747" t="s">
        <v>807</v>
      </c>
      <c r="O747" s="3" t="s">
        <v>2028</v>
      </c>
      <c r="P747" t="s">
        <v>4579</v>
      </c>
      <c r="Q747" t="s">
        <v>4183</v>
      </c>
      <c r="R747" s="1" t="s">
        <v>4540</v>
      </c>
      <c r="S747" s="8">
        <v>1.139</v>
      </c>
      <c r="T747" s="1">
        <v>24</v>
      </c>
    </row>
    <row r="748" spans="1:20" x14ac:dyDescent="0.2">
      <c r="A748" t="s">
        <v>4897</v>
      </c>
      <c r="B748" s="1" t="s">
        <v>1762</v>
      </c>
      <c r="C748" s="2">
        <v>36356</v>
      </c>
      <c r="D748" s="1">
        <v>460</v>
      </c>
      <c r="E748" s="1" t="s">
        <v>3674</v>
      </c>
      <c r="F748">
        <v>92</v>
      </c>
      <c r="I748" s="1">
        <v>0</v>
      </c>
      <c r="J748" t="s">
        <v>1413</v>
      </c>
      <c r="K748" t="s">
        <v>4408</v>
      </c>
      <c r="L748" t="s">
        <v>2361</v>
      </c>
      <c r="M748" t="s">
        <v>1450</v>
      </c>
      <c r="N748" t="s">
        <v>3676</v>
      </c>
      <c r="O748" s="3" t="s">
        <v>1207</v>
      </c>
      <c r="P748" t="s">
        <v>784</v>
      </c>
      <c r="Q748" t="s">
        <v>1498</v>
      </c>
      <c r="R748" s="1" t="s">
        <v>4540</v>
      </c>
      <c r="S748" s="8">
        <v>0.27300000000000002</v>
      </c>
      <c r="T748" s="1">
        <v>5</v>
      </c>
    </row>
    <row r="749" spans="1:20" x14ac:dyDescent="0.2">
      <c r="A749" t="s">
        <v>592</v>
      </c>
      <c r="B749" s="1" t="s">
        <v>1764</v>
      </c>
      <c r="C749" s="2">
        <v>36357</v>
      </c>
      <c r="D749" s="1">
        <v>92</v>
      </c>
      <c r="E749" s="1" t="s">
        <v>3449</v>
      </c>
      <c r="F749">
        <v>85</v>
      </c>
      <c r="J749" t="s">
        <v>2847</v>
      </c>
      <c r="K749" t="s">
        <v>1245</v>
      </c>
      <c r="L749" t="s">
        <v>2366</v>
      </c>
      <c r="M749" t="s">
        <v>1450</v>
      </c>
      <c r="N749" t="s">
        <v>1122</v>
      </c>
      <c r="O749" s="3" t="s">
        <v>4053</v>
      </c>
      <c r="P749" t="s">
        <v>786</v>
      </c>
      <c r="Q749" t="s">
        <v>1474</v>
      </c>
      <c r="R749" s="1" t="s">
        <v>4542</v>
      </c>
      <c r="T749" s="1">
        <v>29</v>
      </c>
    </row>
    <row r="750" spans="1:20" x14ac:dyDescent="0.2">
      <c r="A750" t="s">
        <v>2135</v>
      </c>
      <c r="B750" s="1" t="s">
        <v>1763</v>
      </c>
      <c r="C750" s="2">
        <v>36360</v>
      </c>
      <c r="D750" s="1">
        <v>240</v>
      </c>
      <c r="E750" s="1" t="s">
        <v>3674</v>
      </c>
      <c r="F750">
        <v>84</v>
      </c>
      <c r="I750" s="1">
        <v>1</v>
      </c>
      <c r="J750" t="s">
        <v>1413</v>
      </c>
      <c r="K750" t="s">
        <v>1244</v>
      </c>
      <c r="L750" t="s">
        <v>3769</v>
      </c>
      <c r="M750" t="s">
        <v>5553</v>
      </c>
      <c r="N750" t="s">
        <v>803</v>
      </c>
      <c r="O750" s="3" t="s">
        <v>4052</v>
      </c>
      <c r="P750" t="s">
        <v>785</v>
      </c>
      <c r="Q750" t="s">
        <v>1478</v>
      </c>
      <c r="R750" s="1" t="s">
        <v>4540</v>
      </c>
      <c r="S750" s="8">
        <v>0.25800000000000001</v>
      </c>
      <c r="T750" s="1">
        <v>6</v>
      </c>
    </row>
    <row r="751" spans="1:20" x14ac:dyDescent="0.2">
      <c r="A751" t="s">
        <v>2055</v>
      </c>
      <c r="B751" s="1" t="s">
        <v>1765</v>
      </c>
      <c r="C751" s="2">
        <v>36362</v>
      </c>
      <c r="D751" s="1">
        <v>163</v>
      </c>
      <c r="E751" s="1" t="s">
        <v>3449</v>
      </c>
      <c r="F751">
        <v>91</v>
      </c>
      <c r="J751" t="s">
        <v>2847</v>
      </c>
      <c r="K751" t="s">
        <v>5080</v>
      </c>
      <c r="L751" t="s">
        <v>2118</v>
      </c>
      <c r="M751" t="s">
        <v>569</v>
      </c>
      <c r="N751" t="s">
        <v>3938</v>
      </c>
      <c r="O751" s="3" t="s">
        <v>2038</v>
      </c>
      <c r="P751" t="s">
        <v>1857</v>
      </c>
      <c r="Q751" t="s">
        <v>3397</v>
      </c>
      <c r="R751" s="1" t="s">
        <v>4540</v>
      </c>
      <c r="T751" s="1">
        <v>24</v>
      </c>
    </row>
    <row r="752" spans="1:20" x14ac:dyDescent="0.2">
      <c r="A752" t="s">
        <v>4181</v>
      </c>
      <c r="B752" s="1" t="s">
        <v>1766</v>
      </c>
      <c r="C752" s="2">
        <v>36364</v>
      </c>
      <c r="D752" s="1">
        <v>197</v>
      </c>
      <c r="E752" s="1" t="s">
        <v>3448</v>
      </c>
      <c r="F752">
        <v>90</v>
      </c>
      <c r="I752" s="1">
        <v>7</v>
      </c>
      <c r="J752" t="s">
        <v>1413</v>
      </c>
      <c r="K752" t="s">
        <v>4408</v>
      </c>
      <c r="L752" t="s">
        <v>1088</v>
      </c>
      <c r="M752" t="s">
        <v>564</v>
      </c>
      <c r="N752" t="s">
        <v>2838</v>
      </c>
      <c r="O752" s="3" t="s">
        <v>2131</v>
      </c>
      <c r="P752" t="s">
        <v>4580</v>
      </c>
      <c r="Q752" t="s">
        <v>2300</v>
      </c>
      <c r="R752" s="1" t="s">
        <v>4540</v>
      </c>
      <c r="S752" s="8">
        <v>0.85799999999999998</v>
      </c>
      <c r="T752" s="1">
        <v>24</v>
      </c>
    </row>
    <row r="753" spans="1:20" x14ac:dyDescent="0.2">
      <c r="A753" t="s">
        <v>2135</v>
      </c>
      <c r="B753" s="1" t="s">
        <v>1767</v>
      </c>
      <c r="C753" s="2">
        <v>36367</v>
      </c>
      <c r="D753" s="1">
        <v>146</v>
      </c>
      <c r="E753" s="1" t="s">
        <v>3674</v>
      </c>
      <c r="F753">
        <v>84</v>
      </c>
      <c r="I753" s="1">
        <v>3</v>
      </c>
      <c r="J753" t="s">
        <v>1413</v>
      </c>
      <c r="K753" t="s">
        <v>4406</v>
      </c>
      <c r="L753" t="s">
        <v>1578</v>
      </c>
      <c r="M753" t="s">
        <v>3487</v>
      </c>
      <c r="N753" t="s">
        <v>1687</v>
      </c>
      <c r="O753" s="3" t="s">
        <v>4054</v>
      </c>
      <c r="P753" t="s">
        <v>787</v>
      </c>
      <c r="Q753" t="s">
        <v>2298</v>
      </c>
      <c r="R753" s="1" t="s">
        <v>4540</v>
      </c>
      <c r="S753" s="8">
        <v>0.51600000000000001</v>
      </c>
      <c r="T753" s="1">
        <v>8</v>
      </c>
    </row>
    <row r="754" spans="1:20" x14ac:dyDescent="0.2">
      <c r="A754" t="s">
        <v>2330</v>
      </c>
      <c r="B754" s="1" t="s">
        <v>1768</v>
      </c>
      <c r="C754" s="2">
        <v>36369</v>
      </c>
      <c r="D754" s="1">
        <v>90</v>
      </c>
      <c r="E754" s="1" t="s">
        <v>3650</v>
      </c>
      <c r="F754">
        <v>85</v>
      </c>
      <c r="I754" s="1">
        <v>3</v>
      </c>
      <c r="J754" t="s">
        <v>1412</v>
      </c>
      <c r="K754" t="s">
        <v>1247</v>
      </c>
      <c r="L754" t="s">
        <v>3770</v>
      </c>
      <c r="M754" t="s">
        <v>1043</v>
      </c>
      <c r="N754" t="s">
        <v>3462</v>
      </c>
      <c r="O754" s="3" t="s">
        <v>524</v>
      </c>
      <c r="P754" t="s">
        <v>788</v>
      </c>
      <c r="Q754" t="s">
        <v>1479</v>
      </c>
      <c r="R754" s="1" t="s">
        <v>4540</v>
      </c>
      <c r="S754" s="8">
        <v>1.153</v>
      </c>
      <c r="T754" s="1">
        <v>24</v>
      </c>
    </row>
    <row r="755" spans="1:20" x14ac:dyDescent="0.2">
      <c r="A755" t="s">
        <v>2330</v>
      </c>
      <c r="B755" s="1" t="s">
        <v>1769</v>
      </c>
      <c r="C755" s="2">
        <v>36376</v>
      </c>
      <c r="D755" s="1">
        <v>150</v>
      </c>
      <c r="E755" s="1" t="s">
        <v>3674</v>
      </c>
      <c r="F755">
        <v>89</v>
      </c>
      <c r="I755" s="1">
        <v>4</v>
      </c>
      <c r="J755" t="s">
        <v>1413</v>
      </c>
      <c r="K755" t="s">
        <v>1246</v>
      </c>
      <c r="L755" t="s">
        <v>3770</v>
      </c>
      <c r="M755" t="s">
        <v>1043</v>
      </c>
      <c r="N755" t="s">
        <v>3683</v>
      </c>
      <c r="O755" s="3" t="s">
        <v>1752</v>
      </c>
      <c r="P755" t="s">
        <v>789</v>
      </c>
      <c r="Q755" t="s">
        <v>1479</v>
      </c>
      <c r="R755" s="1" t="s">
        <v>4540</v>
      </c>
      <c r="S755" s="8">
        <v>2.8929999999999998</v>
      </c>
      <c r="T755" s="1">
        <v>48</v>
      </c>
    </row>
    <row r="756" spans="1:20" x14ac:dyDescent="0.2">
      <c r="A756" t="s">
        <v>2330</v>
      </c>
      <c r="B756" s="1" t="s">
        <v>1770</v>
      </c>
      <c r="C756" s="2">
        <v>36377</v>
      </c>
      <c r="D756" s="1">
        <v>40</v>
      </c>
      <c r="E756" s="1" t="s">
        <v>1432</v>
      </c>
      <c r="F756">
        <v>74</v>
      </c>
      <c r="I756" s="1">
        <v>12</v>
      </c>
      <c r="J756" t="s">
        <v>1413</v>
      </c>
      <c r="K756" t="s">
        <v>1247</v>
      </c>
      <c r="L756" t="s">
        <v>3770</v>
      </c>
      <c r="M756" t="s">
        <v>1043</v>
      </c>
      <c r="N756" t="s">
        <v>3462</v>
      </c>
      <c r="O756" s="3" t="s">
        <v>1753</v>
      </c>
      <c r="P756" t="s">
        <v>790</v>
      </c>
      <c r="Q756" t="s">
        <v>1479</v>
      </c>
      <c r="R756" s="1" t="s">
        <v>4542</v>
      </c>
      <c r="S756" s="8">
        <v>1.94</v>
      </c>
      <c r="T756" s="1">
        <v>48</v>
      </c>
    </row>
    <row r="757" spans="1:20" x14ac:dyDescent="0.2">
      <c r="A757" t="s">
        <v>2135</v>
      </c>
      <c r="B757" s="1" t="s">
        <v>4057</v>
      </c>
      <c r="C757" s="2">
        <v>36381</v>
      </c>
      <c r="D757" s="1">
        <v>124</v>
      </c>
      <c r="E757" s="1" t="s">
        <v>3674</v>
      </c>
      <c r="F757">
        <v>79</v>
      </c>
      <c r="I757" s="1">
        <v>2</v>
      </c>
      <c r="J757" t="s">
        <v>1413</v>
      </c>
      <c r="K757" t="s">
        <v>676</v>
      </c>
      <c r="L757" t="s">
        <v>3769</v>
      </c>
      <c r="M757" t="s">
        <v>5553</v>
      </c>
      <c r="N757" t="s">
        <v>811</v>
      </c>
      <c r="O757" s="3" t="s">
        <v>1754</v>
      </c>
      <c r="P757" t="s">
        <v>791</v>
      </c>
      <c r="Q757" t="s">
        <v>1478</v>
      </c>
      <c r="R757" s="1" t="s">
        <v>4542</v>
      </c>
      <c r="S757" s="8">
        <v>0.45300000000000001</v>
      </c>
      <c r="T757" s="1">
        <v>13</v>
      </c>
    </row>
    <row r="758" spans="1:20" x14ac:dyDescent="0.2">
      <c r="A758" t="s">
        <v>555</v>
      </c>
      <c r="B758" s="1" t="s">
        <v>4058</v>
      </c>
      <c r="C758" s="2">
        <v>36383</v>
      </c>
      <c r="D758" s="1">
        <v>310</v>
      </c>
      <c r="E758" s="1" t="s">
        <v>3674</v>
      </c>
      <c r="F758">
        <v>79</v>
      </c>
      <c r="I758" s="1">
        <v>2</v>
      </c>
      <c r="J758" t="s">
        <v>1413</v>
      </c>
      <c r="K758" t="s">
        <v>4406</v>
      </c>
      <c r="L758" t="s">
        <v>3771</v>
      </c>
      <c r="M758" t="s">
        <v>1513</v>
      </c>
      <c r="N758" t="s">
        <v>3435</v>
      </c>
      <c r="O758" s="3" t="s">
        <v>2127</v>
      </c>
      <c r="P758" t="s">
        <v>2746</v>
      </c>
      <c r="Q758" t="s">
        <v>3605</v>
      </c>
      <c r="R758" s="1" t="s">
        <v>4542</v>
      </c>
      <c r="S758" s="8">
        <v>0.60399999999999998</v>
      </c>
      <c r="T758" s="1">
        <v>12</v>
      </c>
    </row>
    <row r="759" spans="1:20" x14ac:dyDescent="0.2">
      <c r="A759" t="s">
        <v>3195</v>
      </c>
      <c r="B759" s="1" t="s">
        <v>3196</v>
      </c>
      <c r="C759" s="2">
        <v>36397</v>
      </c>
      <c r="D759" s="1">
        <v>80</v>
      </c>
      <c r="E759" s="1" t="s">
        <v>3667</v>
      </c>
      <c r="F759">
        <v>63</v>
      </c>
      <c r="J759" t="s">
        <v>1411</v>
      </c>
      <c r="K759" t="s">
        <v>5081</v>
      </c>
      <c r="L759" t="s">
        <v>3772</v>
      </c>
      <c r="M759" t="s">
        <v>5559</v>
      </c>
      <c r="N759" t="s">
        <v>5092</v>
      </c>
      <c r="O759" s="3" t="s">
        <v>1755</v>
      </c>
      <c r="P759" t="s">
        <v>2747</v>
      </c>
      <c r="Q759" t="s">
        <v>3606</v>
      </c>
      <c r="R759" s="1" t="s">
        <v>1849</v>
      </c>
      <c r="S759" s="8">
        <v>0.63</v>
      </c>
      <c r="T759" s="1">
        <v>3</v>
      </c>
    </row>
    <row r="760" spans="1:20" x14ac:dyDescent="0.2">
      <c r="A760" t="s">
        <v>2135</v>
      </c>
      <c r="B760" s="1" t="s">
        <v>3197</v>
      </c>
      <c r="C760" s="2">
        <v>36398</v>
      </c>
      <c r="D760" s="1">
        <v>180</v>
      </c>
      <c r="E760" s="1" t="s">
        <v>3674</v>
      </c>
      <c r="F760">
        <v>77</v>
      </c>
      <c r="I760" s="1">
        <v>2</v>
      </c>
      <c r="J760" t="s">
        <v>1413</v>
      </c>
      <c r="K760" t="s">
        <v>676</v>
      </c>
      <c r="L760" t="s">
        <v>3769</v>
      </c>
      <c r="M760" t="s">
        <v>5553</v>
      </c>
      <c r="N760" t="s">
        <v>811</v>
      </c>
      <c r="O760" s="3" t="s">
        <v>3201</v>
      </c>
      <c r="P760" t="s">
        <v>2748</v>
      </c>
      <c r="Q760" t="s">
        <v>1478</v>
      </c>
      <c r="R760" s="1" t="s">
        <v>1849</v>
      </c>
      <c r="S760" s="8">
        <v>0.50900000000000001</v>
      </c>
      <c r="T760" s="1">
        <v>13</v>
      </c>
    </row>
    <row r="761" spans="1:20" x14ac:dyDescent="0.2">
      <c r="A761" t="s">
        <v>3198</v>
      </c>
      <c r="B761" s="1" t="s">
        <v>3199</v>
      </c>
      <c r="C761" s="2">
        <v>36402</v>
      </c>
      <c r="D761" s="1">
        <v>50</v>
      </c>
      <c r="E761" s="1" t="s">
        <v>3667</v>
      </c>
      <c r="F761">
        <v>71</v>
      </c>
      <c r="J761" t="s">
        <v>1411</v>
      </c>
      <c r="K761" t="s">
        <v>4407</v>
      </c>
      <c r="L761" t="s">
        <v>3773</v>
      </c>
      <c r="M761" t="s">
        <v>5554</v>
      </c>
      <c r="N761" t="s">
        <v>3670</v>
      </c>
      <c r="O761" s="3" t="s">
        <v>3202</v>
      </c>
      <c r="P761" t="s">
        <v>2749</v>
      </c>
      <c r="Q761" t="s">
        <v>3198</v>
      </c>
      <c r="R761" s="1" t="s">
        <v>1849</v>
      </c>
      <c r="S761" s="8">
        <v>0.42</v>
      </c>
      <c r="T761" s="1">
        <v>2</v>
      </c>
    </row>
    <row r="762" spans="1:20" x14ac:dyDescent="0.2">
      <c r="A762" t="s">
        <v>2335</v>
      </c>
      <c r="B762" s="1" t="s">
        <v>4546</v>
      </c>
      <c r="C762" s="2">
        <v>36404</v>
      </c>
      <c r="D762" s="1">
        <v>40</v>
      </c>
      <c r="E762" s="1" t="s">
        <v>3667</v>
      </c>
      <c r="F762">
        <v>57</v>
      </c>
      <c r="J762" t="s">
        <v>1411</v>
      </c>
      <c r="K762" t="s">
        <v>146</v>
      </c>
      <c r="L762" t="s">
        <v>3774</v>
      </c>
      <c r="M762" t="s">
        <v>10</v>
      </c>
      <c r="N762" t="s">
        <v>626</v>
      </c>
      <c r="O762" s="3" t="s">
        <v>3203</v>
      </c>
      <c r="P762" t="s">
        <v>2750</v>
      </c>
      <c r="Q762" t="s">
        <v>3607</v>
      </c>
      <c r="R762" s="1" t="s">
        <v>1849</v>
      </c>
      <c r="S762" s="8">
        <v>1.76</v>
      </c>
      <c r="T762" s="1">
        <v>8</v>
      </c>
    </row>
    <row r="763" spans="1:20" x14ac:dyDescent="0.2">
      <c r="A763" t="s">
        <v>4547</v>
      </c>
      <c r="B763" s="1" t="s">
        <v>4548</v>
      </c>
      <c r="C763" s="2">
        <v>36411</v>
      </c>
      <c r="D763" s="1">
        <v>70</v>
      </c>
      <c r="E763" s="1" t="s">
        <v>3667</v>
      </c>
      <c r="F763">
        <v>66</v>
      </c>
      <c r="J763" t="s">
        <v>1411</v>
      </c>
      <c r="K763" t="s">
        <v>722</v>
      </c>
      <c r="L763" t="s">
        <v>3775</v>
      </c>
      <c r="M763" t="s">
        <v>69</v>
      </c>
      <c r="N763" t="s">
        <v>5093</v>
      </c>
      <c r="O763" s="3" t="s">
        <v>3204</v>
      </c>
      <c r="P763" t="s">
        <v>2751</v>
      </c>
      <c r="Q763" t="s">
        <v>3608</v>
      </c>
      <c r="R763" s="1" t="s">
        <v>1849</v>
      </c>
      <c r="S763" s="8">
        <v>2.76</v>
      </c>
      <c r="T763" s="1">
        <v>12</v>
      </c>
    </row>
    <row r="764" spans="1:20" x14ac:dyDescent="0.2">
      <c r="A764" t="s">
        <v>4549</v>
      </c>
      <c r="B764" s="1" t="s">
        <v>4550</v>
      </c>
      <c r="C764" s="2">
        <v>36416</v>
      </c>
      <c r="D764" s="1">
        <v>5</v>
      </c>
      <c r="E764" s="1" t="s">
        <v>3450</v>
      </c>
      <c r="F764">
        <v>62</v>
      </c>
      <c r="J764" t="s">
        <v>42</v>
      </c>
      <c r="K764" t="s">
        <v>146</v>
      </c>
      <c r="L764" t="s">
        <v>3776</v>
      </c>
      <c r="M764" t="s">
        <v>10</v>
      </c>
      <c r="N764" t="s">
        <v>626</v>
      </c>
      <c r="O764" s="3" t="s">
        <v>528</v>
      </c>
      <c r="P764" t="s">
        <v>2752</v>
      </c>
      <c r="Q764"/>
      <c r="R764" s="1" t="s">
        <v>1849</v>
      </c>
    </row>
    <row r="765" spans="1:20" x14ac:dyDescent="0.2">
      <c r="A765" t="s">
        <v>4549</v>
      </c>
      <c r="B765" s="1" t="s">
        <v>4551</v>
      </c>
      <c r="C765" s="2">
        <v>36416</v>
      </c>
      <c r="D765" s="1">
        <v>2</v>
      </c>
      <c r="E765" s="1" t="s">
        <v>3450</v>
      </c>
      <c r="F765">
        <v>58</v>
      </c>
      <c r="J765" t="s">
        <v>42</v>
      </c>
      <c r="K765" t="s">
        <v>146</v>
      </c>
      <c r="L765" t="s">
        <v>3776</v>
      </c>
      <c r="M765" t="s">
        <v>10</v>
      </c>
      <c r="N765" t="s">
        <v>626</v>
      </c>
      <c r="O765" s="3" t="s">
        <v>528</v>
      </c>
      <c r="P765" t="s">
        <v>2753</v>
      </c>
      <c r="Q765"/>
      <c r="R765" s="1" t="s">
        <v>1849</v>
      </c>
    </row>
    <row r="766" spans="1:20" x14ac:dyDescent="0.2">
      <c r="A766" t="s">
        <v>2335</v>
      </c>
      <c r="B766" s="1" t="s">
        <v>4552</v>
      </c>
      <c r="C766" s="2">
        <v>36419</v>
      </c>
      <c r="D766" s="1">
        <v>63</v>
      </c>
      <c r="E766" s="1" t="s">
        <v>3667</v>
      </c>
      <c r="F766">
        <v>79</v>
      </c>
      <c r="J766" t="s">
        <v>1411</v>
      </c>
      <c r="K766" t="s">
        <v>1244</v>
      </c>
      <c r="L766" t="s">
        <v>3777</v>
      </c>
      <c r="M766" t="s">
        <v>13</v>
      </c>
      <c r="N766" t="s">
        <v>3670</v>
      </c>
      <c r="O766" s="3" t="s">
        <v>3205</v>
      </c>
      <c r="P766" t="s">
        <v>2754</v>
      </c>
      <c r="Q766"/>
      <c r="R766" s="1" t="s">
        <v>1849</v>
      </c>
      <c r="S766" s="8">
        <v>3</v>
      </c>
      <c r="T766" s="1">
        <v>12</v>
      </c>
    </row>
    <row r="767" spans="1:20" x14ac:dyDescent="0.2">
      <c r="A767" t="s">
        <v>1000</v>
      </c>
      <c r="B767" s="1" t="s">
        <v>4553</v>
      </c>
      <c r="C767" s="2">
        <v>36423</v>
      </c>
      <c r="D767" s="1">
        <v>75</v>
      </c>
      <c r="E767" s="1" t="s">
        <v>3667</v>
      </c>
      <c r="F767">
        <v>76</v>
      </c>
      <c r="J767" t="s">
        <v>1411</v>
      </c>
      <c r="K767" t="s">
        <v>1249</v>
      </c>
      <c r="L767" t="s">
        <v>5125</v>
      </c>
      <c r="M767" t="s">
        <v>69</v>
      </c>
      <c r="N767" t="s">
        <v>4171</v>
      </c>
      <c r="O767" s="3" t="s">
        <v>3206</v>
      </c>
      <c r="P767" t="s">
        <v>2755</v>
      </c>
      <c r="Q767"/>
      <c r="R767" s="1" t="s">
        <v>1849</v>
      </c>
      <c r="S767" s="8">
        <v>2.88</v>
      </c>
      <c r="T767" s="1">
        <v>12</v>
      </c>
    </row>
    <row r="768" spans="1:20" x14ac:dyDescent="0.2">
      <c r="A768" t="s">
        <v>2335</v>
      </c>
      <c r="B768" s="1" t="s">
        <v>4554</v>
      </c>
      <c r="C768" s="2">
        <v>36433</v>
      </c>
      <c r="D768" s="1">
        <v>57</v>
      </c>
      <c r="E768" s="1" t="s">
        <v>3667</v>
      </c>
      <c r="F768">
        <v>68</v>
      </c>
      <c r="J768" t="s">
        <v>1411</v>
      </c>
      <c r="K768" t="s">
        <v>1244</v>
      </c>
      <c r="L768" t="s">
        <v>2219</v>
      </c>
      <c r="M768" t="s">
        <v>13</v>
      </c>
      <c r="N768" t="s">
        <v>3670</v>
      </c>
      <c r="O768" s="3" t="s">
        <v>3207</v>
      </c>
      <c r="P768" t="s">
        <v>2756</v>
      </c>
      <c r="Q768" t="s">
        <v>3609</v>
      </c>
      <c r="R768" s="1" t="s">
        <v>1849</v>
      </c>
      <c r="S768" s="8">
        <v>0.28000000000000003</v>
      </c>
      <c r="T768" s="1">
        <v>2</v>
      </c>
    </row>
    <row r="769" spans="1:20" x14ac:dyDescent="0.2">
      <c r="A769" t="s">
        <v>4555</v>
      </c>
      <c r="B769" s="1" t="s">
        <v>4556</v>
      </c>
      <c r="C769" s="2">
        <v>36437</v>
      </c>
      <c r="D769" s="1">
        <v>20</v>
      </c>
      <c r="E769" s="1" t="s">
        <v>810</v>
      </c>
      <c r="F769">
        <v>87</v>
      </c>
      <c r="I769" s="1">
        <v>12</v>
      </c>
      <c r="J769" t="s">
        <v>1412</v>
      </c>
      <c r="K769" t="s">
        <v>934</v>
      </c>
      <c r="L769" t="s">
        <v>385</v>
      </c>
      <c r="M769" t="s">
        <v>531</v>
      </c>
      <c r="N769"/>
      <c r="P769" t="s">
        <v>2757</v>
      </c>
      <c r="Q769" t="s">
        <v>3610</v>
      </c>
      <c r="R769" s="1" t="s">
        <v>1849</v>
      </c>
      <c r="S769" s="8">
        <v>0.29099999999999998</v>
      </c>
      <c r="T769" s="1">
        <v>13</v>
      </c>
    </row>
    <row r="770" spans="1:20" x14ac:dyDescent="0.2">
      <c r="A770" t="s">
        <v>4555</v>
      </c>
      <c r="B770" s="1" t="s">
        <v>2277</v>
      </c>
      <c r="C770" s="2">
        <v>36437</v>
      </c>
      <c r="D770" s="1">
        <v>40</v>
      </c>
      <c r="E770" s="1" t="s">
        <v>810</v>
      </c>
      <c r="F770">
        <v>93</v>
      </c>
      <c r="I770" s="1">
        <v>3</v>
      </c>
      <c r="J770" t="s">
        <v>1412</v>
      </c>
      <c r="K770" t="s">
        <v>934</v>
      </c>
      <c r="L770" t="s">
        <v>385</v>
      </c>
      <c r="M770" t="s">
        <v>531</v>
      </c>
      <c r="N770"/>
      <c r="P770" t="s">
        <v>2758</v>
      </c>
      <c r="Q770" t="s">
        <v>3610</v>
      </c>
      <c r="R770" s="1" t="s">
        <v>1849</v>
      </c>
      <c r="S770" s="8">
        <v>0.24199999999999999</v>
      </c>
      <c r="T770" s="1">
        <v>13</v>
      </c>
    </row>
    <row r="771" spans="1:20" x14ac:dyDescent="0.2">
      <c r="A771" t="s">
        <v>4989</v>
      </c>
      <c r="B771" s="1" t="s">
        <v>2278</v>
      </c>
      <c r="C771" s="2">
        <v>36438</v>
      </c>
      <c r="D771" s="1">
        <v>317</v>
      </c>
      <c r="E771" s="1" t="s">
        <v>810</v>
      </c>
      <c r="F771">
        <v>92</v>
      </c>
      <c r="I771" s="1">
        <v>13</v>
      </c>
      <c r="J771" t="s">
        <v>1412</v>
      </c>
      <c r="K771" t="s">
        <v>147</v>
      </c>
      <c r="L771" t="s">
        <v>2817</v>
      </c>
      <c r="M771" t="s">
        <v>5554</v>
      </c>
      <c r="N771" t="s">
        <v>1453</v>
      </c>
      <c r="O771" s="3" t="s">
        <v>2124</v>
      </c>
      <c r="P771" t="s">
        <v>4573</v>
      </c>
      <c r="Q771" t="s">
        <v>1505</v>
      </c>
      <c r="R771" s="1" t="s">
        <v>1849</v>
      </c>
      <c r="S771" s="8">
        <v>0.30099999999999999</v>
      </c>
      <c r="T771" s="1">
        <v>24</v>
      </c>
    </row>
    <row r="772" spans="1:20" x14ac:dyDescent="0.2">
      <c r="A772" t="s">
        <v>4902</v>
      </c>
      <c r="B772" s="1" t="s">
        <v>2279</v>
      </c>
      <c r="C772" s="2">
        <v>36439</v>
      </c>
      <c r="D772" s="1">
        <v>36</v>
      </c>
      <c r="E772" s="1" t="s">
        <v>3650</v>
      </c>
      <c r="F772">
        <v>89</v>
      </c>
      <c r="I772" s="1">
        <v>18</v>
      </c>
      <c r="J772" t="s">
        <v>1412</v>
      </c>
      <c r="K772" t="s">
        <v>676</v>
      </c>
      <c r="L772" t="s">
        <v>1951</v>
      </c>
      <c r="M772" t="s">
        <v>4087</v>
      </c>
      <c r="N772" t="s">
        <v>811</v>
      </c>
      <c r="O772" s="3" t="s">
        <v>2215</v>
      </c>
      <c r="P772" t="s">
        <v>2350</v>
      </c>
      <c r="Q772" t="s">
        <v>5190</v>
      </c>
      <c r="R772" s="1" t="s">
        <v>1849</v>
      </c>
      <c r="S772" s="8">
        <v>0.28799999999999998</v>
      </c>
      <c r="T772" s="1">
        <v>4</v>
      </c>
    </row>
    <row r="773" spans="1:20" x14ac:dyDescent="0.2">
      <c r="A773" t="s">
        <v>809</v>
      </c>
      <c r="B773" s="1" t="s">
        <v>2280</v>
      </c>
      <c r="C773" s="2">
        <v>36445</v>
      </c>
      <c r="D773" s="1">
        <v>150</v>
      </c>
      <c r="E773" s="1" t="s">
        <v>3674</v>
      </c>
      <c r="F773">
        <v>85</v>
      </c>
      <c r="I773" s="1">
        <v>9</v>
      </c>
      <c r="J773" t="s">
        <v>1412</v>
      </c>
      <c r="K773" t="s">
        <v>4408</v>
      </c>
      <c r="L773" t="s">
        <v>1101</v>
      </c>
      <c r="M773" t="s">
        <v>5553</v>
      </c>
      <c r="N773" t="s">
        <v>803</v>
      </c>
      <c r="O773" s="3" t="s">
        <v>3208</v>
      </c>
      <c r="P773" t="s">
        <v>4470</v>
      </c>
      <c r="Q773" t="s">
        <v>805</v>
      </c>
      <c r="R773" s="1" t="s">
        <v>1849</v>
      </c>
      <c r="S773" s="8">
        <v>0.23100000000000001</v>
      </c>
      <c r="T773" s="1">
        <v>12</v>
      </c>
    </row>
    <row r="774" spans="1:20" x14ac:dyDescent="0.2">
      <c r="A774" t="s">
        <v>2281</v>
      </c>
      <c r="B774" s="1" t="s">
        <v>2282</v>
      </c>
      <c r="C774" s="2">
        <v>36446</v>
      </c>
      <c r="D774" s="1">
        <v>58</v>
      </c>
      <c r="E774" s="1" t="s">
        <v>3667</v>
      </c>
      <c r="F774">
        <v>78</v>
      </c>
      <c r="J774" t="s">
        <v>1411</v>
      </c>
      <c r="K774" t="s">
        <v>1244</v>
      </c>
      <c r="L774" t="s">
        <v>2219</v>
      </c>
      <c r="M774" t="s">
        <v>13</v>
      </c>
      <c r="N774" t="s">
        <v>3670</v>
      </c>
      <c r="O774" s="3" t="s">
        <v>3207</v>
      </c>
      <c r="P774" t="s">
        <v>2756</v>
      </c>
      <c r="Q774" t="s">
        <v>3609</v>
      </c>
      <c r="R774" s="1" t="s">
        <v>1849</v>
      </c>
      <c r="S774" s="8">
        <v>0.52</v>
      </c>
      <c r="T774" s="1">
        <v>2</v>
      </c>
    </row>
    <row r="775" spans="1:20" x14ac:dyDescent="0.2">
      <c r="A775" t="s">
        <v>4989</v>
      </c>
      <c r="B775" s="1" t="s">
        <v>2283</v>
      </c>
      <c r="C775" s="2">
        <v>36448</v>
      </c>
      <c r="D775" s="1">
        <v>92</v>
      </c>
      <c r="E775" s="1" t="s">
        <v>810</v>
      </c>
      <c r="F775">
        <v>83</v>
      </c>
      <c r="J775" t="s">
        <v>1672</v>
      </c>
      <c r="K775" t="s">
        <v>2402</v>
      </c>
      <c r="L775" t="s">
        <v>2817</v>
      </c>
      <c r="M775" t="s">
        <v>5554</v>
      </c>
      <c r="N775"/>
      <c r="P775" t="s">
        <v>2759</v>
      </c>
      <c r="Q775" t="s">
        <v>1505</v>
      </c>
      <c r="R775" s="1" t="s">
        <v>1849</v>
      </c>
      <c r="T775" s="1">
        <v>2.5</v>
      </c>
    </row>
    <row r="776" spans="1:20" x14ac:dyDescent="0.2">
      <c r="A776" t="s">
        <v>1000</v>
      </c>
      <c r="B776" s="1" t="s">
        <v>2284</v>
      </c>
      <c r="C776" s="2">
        <v>36453</v>
      </c>
      <c r="D776" s="1">
        <v>80</v>
      </c>
      <c r="E776" s="1" t="s">
        <v>3667</v>
      </c>
      <c r="F776">
        <v>76</v>
      </c>
      <c r="J776" t="s">
        <v>1411</v>
      </c>
      <c r="K776" t="s">
        <v>4407</v>
      </c>
      <c r="L776" t="s">
        <v>3775</v>
      </c>
      <c r="M776" t="s">
        <v>69</v>
      </c>
      <c r="N776" t="s">
        <v>3670</v>
      </c>
      <c r="O776" s="3" t="s">
        <v>3209</v>
      </c>
      <c r="P776" t="s">
        <v>2760</v>
      </c>
      <c r="Q776" t="s">
        <v>3611</v>
      </c>
      <c r="R776" s="1" t="s">
        <v>1849</v>
      </c>
      <c r="S776" s="8">
        <v>2.76</v>
      </c>
      <c r="T776" s="1">
        <v>12</v>
      </c>
    </row>
    <row r="777" spans="1:20" x14ac:dyDescent="0.2">
      <c r="A777" t="s">
        <v>4162</v>
      </c>
      <c r="B777" s="1" t="s">
        <v>2285</v>
      </c>
      <c r="C777" s="2">
        <v>36454</v>
      </c>
      <c r="D777" s="1">
        <v>10</v>
      </c>
      <c r="E777" s="1" t="s">
        <v>3674</v>
      </c>
      <c r="F777">
        <v>89</v>
      </c>
      <c r="J777" t="s">
        <v>1672</v>
      </c>
      <c r="K777" t="s">
        <v>1246</v>
      </c>
      <c r="L777" t="s">
        <v>4979</v>
      </c>
      <c r="M777" t="s">
        <v>2426</v>
      </c>
      <c r="N777" t="s">
        <v>3683</v>
      </c>
      <c r="O777" s="3" t="s">
        <v>3200</v>
      </c>
      <c r="P777" t="s">
        <v>2419</v>
      </c>
      <c r="Q777"/>
      <c r="R777" s="1" t="s">
        <v>1849</v>
      </c>
      <c r="S777" s="8">
        <v>3</v>
      </c>
      <c r="T777" s="1">
        <v>12</v>
      </c>
    </row>
    <row r="778" spans="1:20" x14ac:dyDescent="0.2">
      <c r="A778" t="s">
        <v>809</v>
      </c>
      <c r="B778" s="1" t="s">
        <v>2286</v>
      </c>
      <c r="C778" s="2">
        <v>36455</v>
      </c>
      <c r="D778" s="1">
        <v>50</v>
      </c>
      <c r="E778" s="1" t="s">
        <v>3674</v>
      </c>
      <c r="F778">
        <v>88</v>
      </c>
      <c r="I778" s="1">
        <v>4</v>
      </c>
      <c r="J778" t="s">
        <v>1413</v>
      </c>
      <c r="K778" t="s">
        <v>1244</v>
      </c>
      <c r="L778" t="s">
        <v>1101</v>
      </c>
      <c r="M778" t="s">
        <v>5553</v>
      </c>
      <c r="N778" t="s">
        <v>3683</v>
      </c>
      <c r="O778" s="3" t="s">
        <v>2029</v>
      </c>
      <c r="P778" t="s">
        <v>4461</v>
      </c>
      <c r="Q778" t="s">
        <v>805</v>
      </c>
      <c r="R778" s="1" t="s">
        <v>4542</v>
      </c>
      <c r="S778" s="8">
        <v>1.4470000000000001</v>
      </c>
      <c r="T778" s="1">
        <v>24</v>
      </c>
    </row>
    <row r="779" spans="1:20" x14ac:dyDescent="0.2">
      <c r="A779" t="s">
        <v>2287</v>
      </c>
      <c r="B779" s="1" t="s">
        <v>2288</v>
      </c>
      <c r="C779" s="2">
        <v>36460</v>
      </c>
      <c r="D779" s="1">
        <v>150</v>
      </c>
      <c r="E779" s="1" t="s">
        <v>3674</v>
      </c>
      <c r="F779">
        <v>98</v>
      </c>
      <c r="I779" s="1">
        <v>1</v>
      </c>
      <c r="J779" t="s">
        <v>1412</v>
      </c>
      <c r="K779" t="s">
        <v>2403</v>
      </c>
      <c r="L779" t="s">
        <v>4107</v>
      </c>
      <c r="M779" t="s">
        <v>3492</v>
      </c>
      <c r="N779" t="s">
        <v>4165</v>
      </c>
      <c r="P779" t="s">
        <v>2761</v>
      </c>
      <c r="Q779" t="s">
        <v>5195</v>
      </c>
      <c r="R779" s="1" t="s">
        <v>4542</v>
      </c>
      <c r="S779" s="8">
        <v>0.19500000000000001</v>
      </c>
      <c r="T779" s="1">
        <v>10</v>
      </c>
    </row>
    <row r="780" spans="1:20" x14ac:dyDescent="0.2">
      <c r="A780" t="s">
        <v>2287</v>
      </c>
      <c r="B780" s="1" t="s">
        <v>2289</v>
      </c>
      <c r="C780" s="2">
        <v>36461</v>
      </c>
      <c r="D780" s="1">
        <v>75</v>
      </c>
      <c r="E780" s="1" t="s">
        <v>3674</v>
      </c>
      <c r="F780">
        <v>80</v>
      </c>
      <c r="I780" s="1">
        <v>1</v>
      </c>
      <c r="J780" t="s">
        <v>1413</v>
      </c>
      <c r="K780" t="s">
        <v>2403</v>
      </c>
      <c r="L780" t="s">
        <v>4107</v>
      </c>
      <c r="M780" t="s">
        <v>3492</v>
      </c>
      <c r="N780" t="s">
        <v>4165</v>
      </c>
      <c r="P780" t="s">
        <v>2762</v>
      </c>
      <c r="Q780" t="s">
        <v>5195</v>
      </c>
      <c r="R780" s="1" t="s">
        <v>4542</v>
      </c>
      <c r="S780" s="8">
        <v>1.4890000000000001</v>
      </c>
      <c r="T780" s="1">
        <v>24</v>
      </c>
    </row>
    <row r="781" spans="1:20" x14ac:dyDescent="0.2">
      <c r="A781" t="s">
        <v>1000</v>
      </c>
      <c r="B781" s="1" t="s">
        <v>2290</v>
      </c>
      <c r="C781" s="2">
        <v>36462</v>
      </c>
      <c r="D781" s="1">
        <v>75</v>
      </c>
      <c r="E781" s="1" t="s">
        <v>3667</v>
      </c>
      <c r="F781">
        <v>73</v>
      </c>
      <c r="J781" t="s">
        <v>1411</v>
      </c>
      <c r="K781" t="s">
        <v>5081</v>
      </c>
      <c r="L781" t="s">
        <v>5125</v>
      </c>
      <c r="M781" t="s">
        <v>69</v>
      </c>
      <c r="N781" t="s">
        <v>832</v>
      </c>
      <c r="O781" s="3" t="s">
        <v>3210</v>
      </c>
      <c r="P781" t="s">
        <v>2763</v>
      </c>
      <c r="Q781" t="s">
        <v>480</v>
      </c>
      <c r="R781" s="1" t="s">
        <v>1849</v>
      </c>
      <c r="S781" s="8">
        <v>2.64</v>
      </c>
      <c r="T781" s="1">
        <v>12</v>
      </c>
    </row>
    <row r="782" spans="1:20" x14ac:dyDescent="0.2">
      <c r="A782" t="s">
        <v>3591</v>
      </c>
      <c r="B782" s="1" t="s">
        <v>2291</v>
      </c>
      <c r="C782" s="2">
        <v>36475</v>
      </c>
      <c r="D782" s="1">
        <v>75</v>
      </c>
      <c r="E782" s="1" t="s">
        <v>41</v>
      </c>
      <c r="F782">
        <v>67</v>
      </c>
      <c r="J782" t="s">
        <v>1411</v>
      </c>
      <c r="K782" t="s">
        <v>2404</v>
      </c>
      <c r="L782" t="s">
        <v>1086</v>
      </c>
      <c r="M782" t="s">
        <v>563</v>
      </c>
      <c r="N782" t="s">
        <v>3432</v>
      </c>
      <c r="P782" t="s">
        <v>2764</v>
      </c>
      <c r="Q782" t="s">
        <v>1509</v>
      </c>
      <c r="R782" s="1" t="s">
        <v>1849</v>
      </c>
      <c r="S782" s="8">
        <v>0.76</v>
      </c>
      <c r="T782" s="1">
        <v>4</v>
      </c>
    </row>
    <row r="783" spans="1:20" x14ac:dyDescent="0.2">
      <c r="A783" t="s">
        <v>2292</v>
      </c>
      <c r="B783" s="1" t="s">
        <v>2293</v>
      </c>
      <c r="C783" s="2">
        <v>36565</v>
      </c>
      <c r="D783" s="1">
        <v>90</v>
      </c>
      <c r="E783" s="1" t="s">
        <v>2846</v>
      </c>
      <c r="F783">
        <v>90</v>
      </c>
      <c r="J783" t="s">
        <v>2847</v>
      </c>
      <c r="K783" t="s">
        <v>1245</v>
      </c>
      <c r="L783" t="s">
        <v>2366</v>
      </c>
      <c r="M783" t="s">
        <v>1450</v>
      </c>
      <c r="N783" t="s">
        <v>1122</v>
      </c>
      <c r="O783" s="3" t="s">
        <v>3211</v>
      </c>
      <c r="P783">
        <v>22</v>
      </c>
      <c r="Q783" t="s">
        <v>481</v>
      </c>
      <c r="R783" s="1" t="s">
        <v>4542</v>
      </c>
    </row>
    <row r="784" spans="1:20" x14ac:dyDescent="0.2">
      <c r="A784" t="s">
        <v>2292</v>
      </c>
      <c r="B784" s="1" t="s">
        <v>2294</v>
      </c>
      <c r="C784" s="2">
        <v>36578</v>
      </c>
      <c r="D784" s="1">
        <v>90</v>
      </c>
      <c r="E784" s="1" t="s">
        <v>2846</v>
      </c>
      <c r="F784">
        <v>76</v>
      </c>
      <c r="J784" t="s">
        <v>399</v>
      </c>
      <c r="K784" t="s">
        <v>1245</v>
      </c>
      <c r="L784" t="s">
        <v>2366</v>
      </c>
      <c r="M784" t="s">
        <v>1450</v>
      </c>
      <c r="N784" t="s">
        <v>1122</v>
      </c>
      <c r="O784" s="3" t="s">
        <v>3212</v>
      </c>
      <c r="P784" t="s">
        <v>2765</v>
      </c>
      <c r="Q784" t="s">
        <v>481</v>
      </c>
      <c r="R784" s="1" t="s">
        <v>1644</v>
      </c>
      <c r="S784" s="8">
        <v>4.5599999999999996</v>
      </c>
      <c r="T784" s="1">
        <v>24</v>
      </c>
    </row>
    <row r="785" spans="1:20" x14ac:dyDescent="0.2">
      <c r="A785" t="s">
        <v>2055</v>
      </c>
      <c r="B785" s="1" t="s">
        <v>2295</v>
      </c>
      <c r="C785" s="2">
        <v>36600</v>
      </c>
      <c r="D785" s="1">
        <v>320</v>
      </c>
      <c r="E785" s="1" t="s">
        <v>2846</v>
      </c>
      <c r="F785">
        <v>57</v>
      </c>
      <c r="J785" t="s">
        <v>399</v>
      </c>
      <c r="K785" t="s">
        <v>5080</v>
      </c>
      <c r="L785" t="s">
        <v>2118</v>
      </c>
      <c r="M785" t="s">
        <v>569</v>
      </c>
      <c r="N785"/>
      <c r="P785"/>
      <c r="Q785"/>
      <c r="R785" s="1" t="s">
        <v>4543</v>
      </c>
      <c r="S785" s="8">
        <v>5.04</v>
      </c>
      <c r="T785" s="1">
        <v>24</v>
      </c>
    </row>
    <row r="786" spans="1:20" x14ac:dyDescent="0.2">
      <c r="A786" t="s">
        <v>3778</v>
      </c>
      <c r="B786" s="1" t="s">
        <v>5208</v>
      </c>
      <c r="C786" s="2">
        <v>36601</v>
      </c>
      <c r="D786" s="1">
        <v>360</v>
      </c>
      <c r="E786" s="1" t="s">
        <v>3674</v>
      </c>
      <c r="F786">
        <v>89</v>
      </c>
      <c r="I786" s="1">
        <v>2</v>
      </c>
      <c r="J786" t="s">
        <v>1412</v>
      </c>
      <c r="K786" t="s">
        <v>4406</v>
      </c>
      <c r="L786" t="s">
        <v>386</v>
      </c>
      <c r="M786" t="s">
        <v>4508</v>
      </c>
      <c r="N786"/>
      <c r="P786" t="s">
        <v>2766</v>
      </c>
      <c r="Q786" t="s">
        <v>482</v>
      </c>
      <c r="R786" s="1" t="s">
        <v>4543</v>
      </c>
      <c r="S786" s="8">
        <v>1.5369999999999999</v>
      </c>
      <c r="T786" s="1">
        <v>96</v>
      </c>
    </row>
    <row r="787" spans="1:20" x14ac:dyDescent="0.2">
      <c r="A787" t="s">
        <v>3778</v>
      </c>
      <c r="B787" s="1" t="s">
        <v>1080</v>
      </c>
      <c r="C787" s="2">
        <v>36615</v>
      </c>
      <c r="D787" s="1">
        <v>300</v>
      </c>
      <c r="E787" s="1" t="s">
        <v>810</v>
      </c>
      <c r="F787">
        <v>92</v>
      </c>
      <c r="I787" s="1">
        <v>1</v>
      </c>
      <c r="J787" t="s">
        <v>1412</v>
      </c>
      <c r="K787" t="s">
        <v>4406</v>
      </c>
      <c r="L787" t="s">
        <v>386</v>
      </c>
      <c r="M787" t="s">
        <v>4508</v>
      </c>
      <c r="N787" t="s">
        <v>1036</v>
      </c>
      <c r="O787" s="3" t="s">
        <v>3213</v>
      </c>
      <c r="P787" t="s">
        <v>2767</v>
      </c>
      <c r="Q787" t="s">
        <v>482</v>
      </c>
      <c r="R787" s="1" t="s">
        <v>4543</v>
      </c>
      <c r="S787" s="8">
        <v>0.86799999999999999</v>
      </c>
      <c r="T787" s="1">
        <v>48</v>
      </c>
    </row>
    <row r="788" spans="1:20" x14ac:dyDescent="0.2">
      <c r="A788" t="s">
        <v>1078</v>
      </c>
      <c r="B788" s="1" t="s">
        <v>1079</v>
      </c>
      <c r="C788" s="2">
        <v>36616</v>
      </c>
      <c r="D788" s="1">
        <v>20</v>
      </c>
      <c r="E788" s="1" t="s">
        <v>3650</v>
      </c>
      <c r="F788">
        <v>72</v>
      </c>
      <c r="I788" s="1">
        <v>17</v>
      </c>
      <c r="J788" t="s">
        <v>1412</v>
      </c>
      <c r="K788" t="s">
        <v>727</v>
      </c>
      <c r="L788" t="s">
        <v>387</v>
      </c>
      <c r="M788" t="s">
        <v>2388</v>
      </c>
      <c r="N788"/>
      <c r="P788"/>
      <c r="Q788" t="s">
        <v>483</v>
      </c>
      <c r="R788" s="1" t="s">
        <v>4543</v>
      </c>
      <c r="S788" s="8">
        <v>0.19800000000000001</v>
      </c>
      <c r="T788" s="1">
        <v>10</v>
      </c>
    </row>
    <row r="789" spans="1:20" x14ac:dyDescent="0.2">
      <c r="A789" t="s">
        <v>1081</v>
      </c>
      <c r="B789" s="1" t="s">
        <v>3505</v>
      </c>
      <c r="C789" s="2">
        <v>36627</v>
      </c>
      <c r="D789" s="1">
        <v>40</v>
      </c>
      <c r="E789" s="1" t="s">
        <v>3451</v>
      </c>
      <c r="F789">
        <v>52</v>
      </c>
      <c r="J789" t="s">
        <v>3675</v>
      </c>
      <c r="K789" t="s">
        <v>4408</v>
      </c>
      <c r="L789" t="s">
        <v>388</v>
      </c>
      <c r="M789" t="s">
        <v>4455</v>
      </c>
      <c r="N789" t="s">
        <v>797</v>
      </c>
      <c r="O789" s="3" t="s">
        <v>3214</v>
      </c>
      <c r="P789"/>
      <c r="Q789" t="s">
        <v>1172</v>
      </c>
      <c r="R789" s="1" t="s">
        <v>4544</v>
      </c>
      <c r="T789" s="1">
        <v>4</v>
      </c>
    </row>
    <row r="790" spans="1:20" x14ac:dyDescent="0.2">
      <c r="A790" t="s">
        <v>809</v>
      </c>
      <c r="B790" s="1" t="s">
        <v>3506</v>
      </c>
      <c r="C790" s="2">
        <v>36629</v>
      </c>
      <c r="D790" s="1">
        <v>150</v>
      </c>
      <c r="E790" s="1" t="s">
        <v>3674</v>
      </c>
      <c r="F790">
        <v>83</v>
      </c>
      <c r="I790" s="1">
        <v>4</v>
      </c>
      <c r="J790" t="s">
        <v>1413</v>
      </c>
      <c r="K790" t="s">
        <v>676</v>
      </c>
      <c r="L790" t="s">
        <v>1101</v>
      </c>
      <c r="M790" t="s">
        <v>5553</v>
      </c>
      <c r="N790" t="s">
        <v>811</v>
      </c>
      <c r="O790" s="3" t="s">
        <v>3215</v>
      </c>
      <c r="P790" t="s">
        <v>2768</v>
      </c>
      <c r="Q790" t="s">
        <v>805</v>
      </c>
      <c r="R790" s="1" t="s">
        <v>4544</v>
      </c>
      <c r="S790" s="8">
        <v>0.88300000000000001</v>
      </c>
      <c r="T790" s="1">
        <v>12</v>
      </c>
    </row>
    <row r="791" spans="1:20" x14ac:dyDescent="0.2">
      <c r="A791" t="s">
        <v>3507</v>
      </c>
      <c r="B791" s="1" t="s">
        <v>3508</v>
      </c>
      <c r="C791" s="2">
        <v>36635</v>
      </c>
      <c r="D791" s="1">
        <v>20</v>
      </c>
      <c r="E791" s="1" t="s">
        <v>3662</v>
      </c>
      <c r="F791">
        <v>84</v>
      </c>
      <c r="J791" t="s">
        <v>3675</v>
      </c>
      <c r="K791" t="s">
        <v>1246</v>
      </c>
      <c r="L791" t="s">
        <v>389</v>
      </c>
      <c r="M791" t="s">
        <v>2426</v>
      </c>
      <c r="N791" t="s">
        <v>807</v>
      </c>
      <c r="O791" s="3" t="s">
        <v>52</v>
      </c>
      <c r="P791" t="s">
        <v>2769</v>
      </c>
      <c r="Q791" t="s">
        <v>3885</v>
      </c>
      <c r="R791" s="1" t="s">
        <v>4544</v>
      </c>
      <c r="T791" s="1">
        <v>3</v>
      </c>
    </row>
    <row r="792" spans="1:20" x14ac:dyDescent="0.2">
      <c r="A792" t="s">
        <v>4181</v>
      </c>
      <c r="B792" s="1" t="s">
        <v>3509</v>
      </c>
      <c r="C792" s="2">
        <v>36643</v>
      </c>
      <c r="D792" s="1">
        <v>146</v>
      </c>
      <c r="E792" s="1" t="s">
        <v>3674</v>
      </c>
      <c r="F792">
        <v>89</v>
      </c>
      <c r="I792" s="1">
        <v>4</v>
      </c>
      <c r="J792" t="s">
        <v>1413</v>
      </c>
      <c r="K792" t="s">
        <v>4406</v>
      </c>
      <c r="L792" t="s">
        <v>1088</v>
      </c>
      <c r="M792" t="s">
        <v>564</v>
      </c>
      <c r="N792" t="s">
        <v>807</v>
      </c>
      <c r="O792" s="3" t="s">
        <v>2028</v>
      </c>
      <c r="P792" t="s">
        <v>4579</v>
      </c>
      <c r="Q792" t="s">
        <v>4183</v>
      </c>
      <c r="R792" s="1" t="s">
        <v>4543</v>
      </c>
      <c r="S792" s="8">
        <v>1.0269999999999999</v>
      </c>
      <c r="T792" s="1">
        <v>24</v>
      </c>
    </row>
    <row r="793" spans="1:20" x14ac:dyDescent="0.2">
      <c r="A793" t="s">
        <v>3778</v>
      </c>
      <c r="B793" s="1" t="s">
        <v>3510</v>
      </c>
      <c r="C793" s="2">
        <v>36648</v>
      </c>
      <c r="D793" s="1">
        <v>248</v>
      </c>
      <c r="E793" s="1" t="s">
        <v>3674</v>
      </c>
      <c r="F793">
        <v>56</v>
      </c>
      <c r="I793" s="1">
        <v>3</v>
      </c>
      <c r="J793" t="s">
        <v>1413</v>
      </c>
      <c r="K793" t="s">
        <v>1244</v>
      </c>
      <c r="L793" t="s">
        <v>386</v>
      </c>
      <c r="M793" t="s">
        <v>4508</v>
      </c>
      <c r="N793" t="s">
        <v>811</v>
      </c>
      <c r="O793" s="3" t="s">
        <v>53</v>
      </c>
      <c r="P793" t="s">
        <v>2770</v>
      </c>
      <c r="Q793" t="s">
        <v>482</v>
      </c>
      <c r="R793" s="1" t="s">
        <v>4543</v>
      </c>
      <c r="S793" s="8">
        <v>2.1139999999999999</v>
      </c>
      <c r="T793" s="1">
        <v>72</v>
      </c>
    </row>
    <row r="794" spans="1:20" x14ac:dyDescent="0.2">
      <c r="A794" t="s">
        <v>809</v>
      </c>
      <c r="B794" s="1" t="s">
        <v>3511</v>
      </c>
      <c r="C794" s="2">
        <v>36649</v>
      </c>
      <c r="D794" s="1">
        <v>592</v>
      </c>
      <c r="E794" s="1" t="s">
        <v>3674</v>
      </c>
      <c r="F794">
        <v>88</v>
      </c>
      <c r="I794" s="1">
        <v>5</v>
      </c>
      <c r="J794" t="s">
        <v>1413</v>
      </c>
      <c r="K794" t="s">
        <v>1244</v>
      </c>
      <c r="L794" t="s">
        <v>1101</v>
      </c>
      <c r="M794" t="s">
        <v>5553</v>
      </c>
      <c r="N794" t="s">
        <v>3683</v>
      </c>
      <c r="O794" s="3" t="s">
        <v>1184</v>
      </c>
      <c r="P794" t="s">
        <v>4461</v>
      </c>
      <c r="Q794" t="s">
        <v>805</v>
      </c>
      <c r="R794" s="1" t="s">
        <v>4543</v>
      </c>
      <c r="S794" s="8">
        <v>1.44</v>
      </c>
      <c r="T794" s="1">
        <v>24</v>
      </c>
    </row>
    <row r="795" spans="1:20" x14ac:dyDescent="0.2">
      <c r="A795" t="s">
        <v>1919</v>
      </c>
      <c r="B795" s="1" t="s">
        <v>1920</v>
      </c>
      <c r="C795" s="2">
        <v>36656</v>
      </c>
      <c r="D795" s="1">
        <v>160</v>
      </c>
      <c r="E795" s="1" t="s">
        <v>810</v>
      </c>
      <c r="F795">
        <v>62</v>
      </c>
      <c r="I795" s="1">
        <v>6</v>
      </c>
      <c r="J795" t="s">
        <v>1413</v>
      </c>
      <c r="K795" t="s">
        <v>2404</v>
      </c>
      <c r="L795" t="s">
        <v>1105</v>
      </c>
      <c r="M795" t="s">
        <v>4455</v>
      </c>
      <c r="N795" t="s">
        <v>1970</v>
      </c>
      <c r="O795" s="3" t="s">
        <v>3308</v>
      </c>
      <c r="P795" t="s">
        <v>5023</v>
      </c>
      <c r="Q795" t="s">
        <v>2789</v>
      </c>
      <c r="R795" s="1" t="s">
        <v>4543</v>
      </c>
      <c r="S795" s="8">
        <v>1.08</v>
      </c>
      <c r="T795" s="1">
        <v>24</v>
      </c>
    </row>
    <row r="796" spans="1:20" x14ac:dyDescent="0.2">
      <c r="A796" t="s">
        <v>4173</v>
      </c>
      <c r="B796" s="1" t="s">
        <v>1921</v>
      </c>
      <c r="C796" s="2">
        <v>36657</v>
      </c>
      <c r="D796" s="1">
        <v>470</v>
      </c>
      <c r="E796" s="1" t="s">
        <v>810</v>
      </c>
      <c r="F796">
        <v>93</v>
      </c>
      <c r="I796" s="1">
        <v>1</v>
      </c>
      <c r="J796" t="s">
        <v>1413</v>
      </c>
      <c r="K796" t="s">
        <v>1244</v>
      </c>
      <c r="L796" t="s">
        <v>1106</v>
      </c>
      <c r="M796" t="s">
        <v>4455</v>
      </c>
      <c r="N796" t="s">
        <v>803</v>
      </c>
      <c r="O796" s="3" t="s">
        <v>5094</v>
      </c>
      <c r="P796" t="s">
        <v>5024</v>
      </c>
      <c r="Q796" t="s">
        <v>3886</v>
      </c>
      <c r="R796" s="1" t="s">
        <v>4543</v>
      </c>
      <c r="S796" s="8">
        <v>3.1720000000000002</v>
      </c>
      <c r="T796" s="1">
        <v>24</v>
      </c>
    </row>
    <row r="797" spans="1:20" x14ac:dyDescent="0.2">
      <c r="A797" t="s">
        <v>4173</v>
      </c>
      <c r="B797" s="1" t="s">
        <v>1922</v>
      </c>
      <c r="C797" s="2">
        <v>36658</v>
      </c>
      <c r="D797" s="1">
        <v>448</v>
      </c>
      <c r="E797" s="1" t="s">
        <v>810</v>
      </c>
      <c r="F797">
        <v>81</v>
      </c>
      <c r="I797" s="1">
        <v>8</v>
      </c>
      <c r="J797" t="s">
        <v>1413</v>
      </c>
      <c r="K797" t="s">
        <v>1244</v>
      </c>
      <c r="L797" t="s">
        <v>1106</v>
      </c>
      <c r="M797" t="s">
        <v>4455</v>
      </c>
      <c r="N797" t="s">
        <v>803</v>
      </c>
      <c r="O797" s="3" t="s">
        <v>5095</v>
      </c>
      <c r="P797" t="s">
        <v>5025</v>
      </c>
      <c r="Q797" t="s">
        <v>3886</v>
      </c>
      <c r="R797" s="1" t="s">
        <v>4543</v>
      </c>
      <c r="S797" s="8">
        <v>1.4279999999999999</v>
      </c>
      <c r="T797" s="1">
        <v>24</v>
      </c>
    </row>
    <row r="798" spans="1:20" x14ac:dyDescent="0.2">
      <c r="A798" t="s">
        <v>4173</v>
      </c>
      <c r="B798" s="1" t="s">
        <v>1923</v>
      </c>
      <c r="C798" s="2">
        <v>36661</v>
      </c>
      <c r="D798" s="1">
        <v>333</v>
      </c>
      <c r="E798" s="1" t="s">
        <v>3674</v>
      </c>
      <c r="F798">
        <v>87</v>
      </c>
      <c r="I798" s="1">
        <v>3</v>
      </c>
      <c r="J798" t="s">
        <v>1413</v>
      </c>
      <c r="K798" t="s">
        <v>1244</v>
      </c>
      <c r="L798" t="s">
        <v>1106</v>
      </c>
      <c r="M798" t="s">
        <v>4455</v>
      </c>
      <c r="N798" t="s">
        <v>811</v>
      </c>
      <c r="O798" s="3" t="s">
        <v>5096</v>
      </c>
      <c r="P798" t="s">
        <v>5026</v>
      </c>
      <c r="Q798" t="s">
        <v>3887</v>
      </c>
      <c r="R798" s="1" t="s">
        <v>4543</v>
      </c>
      <c r="S798" s="8">
        <v>1.5049999999999999</v>
      </c>
      <c r="T798" s="1">
        <v>24</v>
      </c>
    </row>
    <row r="799" spans="1:20" x14ac:dyDescent="0.2">
      <c r="A799" t="s">
        <v>1919</v>
      </c>
      <c r="B799" s="1" t="s">
        <v>1924</v>
      </c>
      <c r="C799" s="2">
        <v>36662</v>
      </c>
      <c r="D799" s="1">
        <v>300</v>
      </c>
      <c r="E799" s="1" t="s">
        <v>810</v>
      </c>
      <c r="F799">
        <v>50</v>
      </c>
      <c r="I799" s="1">
        <v>14</v>
      </c>
      <c r="J799" t="s">
        <v>1413</v>
      </c>
      <c r="K799" t="s">
        <v>2404</v>
      </c>
      <c r="L799" t="s">
        <v>1105</v>
      </c>
      <c r="M799" t="s">
        <v>4455</v>
      </c>
      <c r="N799" t="s">
        <v>1970</v>
      </c>
      <c r="O799" s="3" t="s">
        <v>5097</v>
      </c>
      <c r="P799" t="s">
        <v>5027</v>
      </c>
      <c r="Q799" t="s">
        <v>2789</v>
      </c>
      <c r="S799" s="8">
        <v>1.0289999999999999</v>
      </c>
      <c r="T799" s="1">
        <v>24</v>
      </c>
    </row>
    <row r="800" spans="1:20" x14ac:dyDescent="0.2">
      <c r="A800" t="s">
        <v>4173</v>
      </c>
      <c r="B800" s="1" t="s">
        <v>1925</v>
      </c>
      <c r="C800" s="2">
        <v>36668</v>
      </c>
      <c r="D800" s="1">
        <v>440</v>
      </c>
      <c r="E800" s="1" t="s">
        <v>3674</v>
      </c>
      <c r="F800">
        <v>85</v>
      </c>
      <c r="I800" s="1">
        <v>3</v>
      </c>
      <c r="J800" t="s">
        <v>1413</v>
      </c>
      <c r="K800" t="s">
        <v>1244</v>
      </c>
      <c r="L800" t="s">
        <v>1106</v>
      </c>
      <c r="M800" t="s">
        <v>4455</v>
      </c>
      <c r="N800" t="s">
        <v>2838</v>
      </c>
      <c r="O800" s="3" t="s">
        <v>5098</v>
      </c>
      <c r="P800" t="s">
        <v>5028</v>
      </c>
      <c r="Q800" t="s">
        <v>3887</v>
      </c>
      <c r="R800" s="1" t="s">
        <v>4543</v>
      </c>
      <c r="S800" s="8">
        <v>1.403</v>
      </c>
      <c r="T800" s="1">
        <v>24</v>
      </c>
    </row>
    <row r="801" spans="1:20" x14ac:dyDescent="0.2">
      <c r="A801" t="s">
        <v>4986</v>
      </c>
      <c r="B801" s="1" t="s">
        <v>1926</v>
      </c>
      <c r="C801" s="2">
        <v>36672</v>
      </c>
      <c r="D801" s="1">
        <v>160</v>
      </c>
      <c r="E801" s="1" t="s">
        <v>3650</v>
      </c>
      <c r="F801">
        <v>91</v>
      </c>
      <c r="I801" s="1">
        <v>1</v>
      </c>
      <c r="J801" t="s">
        <v>1412</v>
      </c>
      <c r="K801" t="s">
        <v>2404</v>
      </c>
      <c r="L801" t="s">
        <v>1107</v>
      </c>
      <c r="M801" t="s">
        <v>532</v>
      </c>
      <c r="N801" t="s">
        <v>3432</v>
      </c>
      <c r="O801" s="3" t="s">
        <v>5099</v>
      </c>
      <c r="P801" t="s">
        <v>5029</v>
      </c>
      <c r="Q801" t="s">
        <v>1509</v>
      </c>
      <c r="R801" s="1" t="s">
        <v>4543</v>
      </c>
      <c r="S801" s="8">
        <v>1.4690000000000001</v>
      </c>
      <c r="T801" s="1">
        <v>72</v>
      </c>
    </row>
    <row r="802" spans="1:20" x14ac:dyDescent="0.2">
      <c r="A802" t="s">
        <v>4173</v>
      </c>
      <c r="B802" s="1" t="s">
        <v>1927</v>
      </c>
      <c r="C802" s="2">
        <v>36676</v>
      </c>
      <c r="D802" s="1">
        <v>960</v>
      </c>
      <c r="E802" s="1" t="s">
        <v>3674</v>
      </c>
      <c r="F802">
        <v>89</v>
      </c>
      <c r="I802" s="1">
        <v>10</v>
      </c>
      <c r="J802" t="s">
        <v>1413</v>
      </c>
      <c r="K802" t="s">
        <v>1244</v>
      </c>
      <c r="L802" t="s">
        <v>1106</v>
      </c>
      <c r="M802" t="s">
        <v>4455</v>
      </c>
      <c r="N802" t="s">
        <v>3664</v>
      </c>
      <c r="O802" s="3" t="s">
        <v>5100</v>
      </c>
      <c r="P802" t="s">
        <v>5030</v>
      </c>
      <c r="Q802" t="s">
        <v>3888</v>
      </c>
      <c r="R802" s="1" t="s">
        <v>4544</v>
      </c>
      <c r="S802" s="8">
        <v>3.84</v>
      </c>
      <c r="T802" s="1">
        <v>48</v>
      </c>
    </row>
    <row r="803" spans="1:20" x14ac:dyDescent="0.2">
      <c r="A803" t="s">
        <v>4593</v>
      </c>
      <c r="B803" s="1" t="s">
        <v>4594</v>
      </c>
      <c r="C803" s="2">
        <v>36677</v>
      </c>
      <c r="D803" s="1">
        <v>32</v>
      </c>
      <c r="E803" s="1" t="s">
        <v>841</v>
      </c>
      <c r="F803">
        <v>90</v>
      </c>
      <c r="I803" s="1">
        <v>4</v>
      </c>
      <c r="J803" t="s">
        <v>1413</v>
      </c>
      <c r="K803" t="s">
        <v>729</v>
      </c>
      <c r="L803" t="s">
        <v>1109</v>
      </c>
      <c r="M803" t="s">
        <v>533</v>
      </c>
      <c r="N803" t="s">
        <v>3436</v>
      </c>
      <c r="O803" s="3" t="s">
        <v>3426</v>
      </c>
      <c r="P803" t="s">
        <v>5032</v>
      </c>
      <c r="Q803"/>
      <c r="R803" s="1" t="s">
        <v>4544</v>
      </c>
      <c r="S803" s="8">
        <v>1.1499999999999999</v>
      </c>
      <c r="T803" s="1">
        <v>24</v>
      </c>
    </row>
    <row r="804" spans="1:20" x14ac:dyDescent="0.2">
      <c r="A804" t="s">
        <v>4593</v>
      </c>
      <c r="B804" s="1" t="s">
        <v>4595</v>
      </c>
      <c r="C804" s="2">
        <v>36677</v>
      </c>
      <c r="D804" s="1">
        <v>35</v>
      </c>
      <c r="E804" s="1" t="s">
        <v>3650</v>
      </c>
      <c r="F804">
        <v>84</v>
      </c>
      <c r="I804" s="1">
        <v>12</v>
      </c>
      <c r="J804" t="s">
        <v>1412</v>
      </c>
      <c r="K804" t="s">
        <v>729</v>
      </c>
      <c r="L804" t="s">
        <v>1109</v>
      </c>
      <c r="M804" t="s">
        <v>533</v>
      </c>
      <c r="N804" t="s">
        <v>3436</v>
      </c>
      <c r="O804" s="3" t="s">
        <v>3426</v>
      </c>
      <c r="P804" t="s">
        <v>5033</v>
      </c>
      <c r="Q804"/>
      <c r="R804" s="1" t="s">
        <v>4544</v>
      </c>
      <c r="S804" s="8">
        <v>0.44600000000000001</v>
      </c>
      <c r="T804" s="1">
        <v>12</v>
      </c>
    </row>
    <row r="805" spans="1:20" x14ac:dyDescent="0.2">
      <c r="A805" t="s">
        <v>2067</v>
      </c>
      <c r="B805" s="1" t="s">
        <v>4592</v>
      </c>
      <c r="C805" s="2">
        <v>36677</v>
      </c>
      <c r="D805" s="1">
        <v>30</v>
      </c>
      <c r="E805" s="1" t="s">
        <v>3662</v>
      </c>
      <c r="F805">
        <v>86</v>
      </c>
      <c r="J805" t="s">
        <v>3675</v>
      </c>
      <c r="K805" t="s">
        <v>5081</v>
      </c>
      <c r="L805" t="s">
        <v>1108</v>
      </c>
      <c r="M805" t="s">
        <v>580</v>
      </c>
      <c r="N805" t="s">
        <v>507</v>
      </c>
      <c r="O805" s="3" t="s">
        <v>3425</v>
      </c>
      <c r="P805" t="s">
        <v>5031</v>
      </c>
      <c r="Q805" t="s">
        <v>3889</v>
      </c>
      <c r="R805" s="1" t="s">
        <v>4544</v>
      </c>
      <c r="T805" s="1">
        <v>2.5</v>
      </c>
    </row>
    <row r="806" spans="1:20" x14ac:dyDescent="0.2">
      <c r="A806" t="s">
        <v>1673</v>
      </c>
      <c r="B806" s="1" t="s">
        <v>4597</v>
      </c>
      <c r="C806" s="2">
        <v>36678</v>
      </c>
      <c r="D806" s="1">
        <v>160</v>
      </c>
      <c r="E806" s="1" t="s">
        <v>2846</v>
      </c>
      <c r="F806">
        <v>96</v>
      </c>
      <c r="J806" t="s">
        <v>2847</v>
      </c>
      <c r="K806" t="s">
        <v>5080</v>
      </c>
      <c r="L806" t="s">
        <v>2118</v>
      </c>
      <c r="M806" t="s">
        <v>535</v>
      </c>
      <c r="N806" t="s">
        <v>3938</v>
      </c>
      <c r="O806" s="3" t="s">
        <v>3428</v>
      </c>
      <c r="P806" t="s">
        <v>5035</v>
      </c>
      <c r="Q806" t="s">
        <v>3890</v>
      </c>
      <c r="R806" s="1" t="s">
        <v>4544</v>
      </c>
      <c r="T806" s="1">
        <v>36</v>
      </c>
    </row>
    <row r="807" spans="1:20" x14ac:dyDescent="0.2">
      <c r="A807" t="s">
        <v>1673</v>
      </c>
      <c r="B807" s="1" t="s">
        <v>4598</v>
      </c>
      <c r="C807" s="2">
        <v>36678</v>
      </c>
      <c r="D807" s="1">
        <v>320</v>
      </c>
      <c r="E807" s="1" t="s">
        <v>2846</v>
      </c>
      <c r="F807">
        <v>68</v>
      </c>
      <c r="J807" t="s">
        <v>399</v>
      </c>
      <c r="K807" t="s">
        <v>5080</v>
      </c>
      <c r="L807" t="s">
        <v>2118</v>
      </c>
      <c r="M807" t="s">
        <v>535</v>
      </c>
      <c r="N807" t="s">
        <v>5089</v>
      </c>
      <c r="O807" s="3" t="s">
        <v>3429</v>
      </c>
      <c r="P807" t="s">
        <v>4545</v>
      </c>
      <c r="Q807" t="s">
        <v>3890</v>
      </c>
      <c r="R807" s="1" t="s">
        <v>4544</v>
      </c>
      <c r="T807" s="1">
        <v>24</v>
      </c>
    </row>
    <row r="808" spans="1:20" x14ac:dyDescent="0.2">
      <c r="A808" t="s">
        <v>5354</v>
      </c>
      <c r="B808" s="1" t="s">
        <v>4599</v>
      </c>
      <c r="C808" s="2">
        <v>36679</v>
      </c>
      <c r="D808" s="1">
        <v>90</v>
      </c>
      <c r="E808" s="1" t="s">
        <v>2846</v>
      </c>
      <c r="F808">
        <v>67</v>
      </c>
      <c r="J808" t="s">
        <v>399</v>
      </c>
      <c r="K808" t="s">
        <v>1245</v>
      </c>
      <c r="L808" t="s">
        <v>2366</v>
      </c>
      <c r="M808" t="s">
        <v>1450</v>
      </c>
      <c r="N808" t="s">
        <v>1122</v>
      </c>
      <c r="O808" s="3" t="s">
        <v>3212</v>
      </c>
      <c r="P808" t="s">
        <v>2765</v>
      </c>
      <c r="Q808" t="s">
        <v>481</v>
      </c>
      <c r="R808" s="1" t="s">
        <v>4544</v>
      </c>
      <c r="S808" s="8">
        <v>4.5599999999999996</v>
      </c>
      <c r="T808" s="1">
        <v>24</v>
      </c>
    </row>
    <row r="809" spans="1:20" x14ac:dyDescent="0.2">
      <c r="A809" t="s">
        <v>2607</v>
      </c>
      <c r="B809" s="1" t="s">
        <v>4596</v>
      </c>
      <c r="C809" s="2">
        <v>36682</v>
      </c>
      <c r="D809" s="1">
        <v>75</v>
      </c>
      <c r="E809" s="1" t="s">
        <v>41</v>
      </c>
      <c r="F809">
        <v>100</v>
      </c>
      <c r="J809" t="s">
        <v>2847</v>
      </c>
      <c r="K809" t="s">
        <v>4406</v>
      </c>
      <c r="L809" t="s">
        <v>4977</v>
      </c>
      <c r="M809" t="s">
        <v>534</v>
      </c>
      <c r="N809" t="s">
        <v>3676</v>
      </c>
      <c r="O809" s="3" t="s">
        <v>3427</v>
      </c>
      <c r="P809" t="s">
        <v>5034</v>
      </c>
      <c r="Q809"/>
      <c r="R809" s="1" t="s">
        <v>4544</v>
      </c>
      <c r="T809" s="1">
        <v>24</v>
      </c>
    </row>
    <row r="810" spans="1:20" x14ac:dyDescent="0.2">
      <c r="A810" t="s">
        <v>4600</v>
      </c>
      <c r="B810" s="1" t="s">
        <v>4601</v>
      </c>
      <c r="C810" s="2">
        <v>36683</v>
      </c>
      <c r="D810" s="1">
        <v>58</v>
      </c>
      <c r="E810" s="1" t="s">
        <v>2846</v>
      </c>
      <c r="F810">
        <v>75</v>
      </c>
      <c r="J810" t="s">
        <v>2847</v>
      </c>
      <c r="K810" t="s">
        <v>4406</v>
      </c>
      <c r="N810" t="s">
        <v>3676</v>
      </c>
      <c r="O810" s="3" t="s">
        <v>3430</v>
      </c>
      <c r="P810" t="s">
        <v>5036</v>
      </c>
      <c r="Q810"/>
      <c r="R810" s="1" t="s">
        <v>4544</v>
      </c>
      <c r="T810" s="1">
        <v>28</v>
      </c>
    </row>
    <row r="811" spans="1:20" x14ac:dyDescent="0.2">
      <c r="A811" t="s">
        <v>4173</v>
      </c>
      <c r="B811" s="1" t="s">
        <v>4602</v>
      </c>
      <c r="C811" s="2">
        <v>36684</v>
      </c>
      <c r="D811" s="1">
        <v>288</v>
      </c>
      <c r="E811" s="1" t="s">
        <v>3674</v>
      </c>
      <c r="F811">
        <v>84</v>
      </c>
      <c r="I811" s="1">
        <v>7</v>
      </c>
      <c r="J811" t="s">
        <v>1413</v>
      </c>
      <c r="K811" t="s">
        <v>1244</v>
      </c>
      <c r="L811" t="s">
        <v>1106</v>
      </c>
      <c r="M811" t="s">
        <v>4455</v>
      </c>
      <c r="N811" t="s">
        <v>3978</v>
      </c>
      <c r="O811" s="3" t="s">
        <v>2520</v>
      </c>
      <c r="P811"/>
      <c r="Q811" t="s">
        <v>3886</v>
      </c>
      <c r="R811" s="1" t="s">
        <v>4544</v>
      </c>
      <c r="S811" s="8">
        <v>1.48</v>
      </c>
      <c r="T811" s="1">
        <v>24</v>
      </c>
    </row>
    <row r="812" spans="1:20" x14ac:dyDescent="0.2">
      <c r="A812" t="s">
        <v>4181</v>
      </c>
      <c r="B812" s="1" t="s">
        <v>4603</v>
      </c>
      <c r="C812" s="2">
        <v>36692</v>
      </c>
      <c r="D812" s="1">
        <v>197</v>
      </c>
      <c r="E812" s="1" t="s">
        <v>3674</v>
      </c>
      <c r="F812">
        <v>91</v>
      </c>
      <c r="I812" s="1">
        <v>8</v>
      </c>
      <c r="J812" t="s">
        <v>1413</v>
      </c>
      <c r="K812" t="s">
        <v>4408</v>
      </c>
      <c r="L812" t="s">
        <v>1088</v>
      </c>
      <c r="M812" t="s">
        <v>564</v>
      </c>
      <c r="N812" t="s">
        <v>2838</v>
      </c>
      <c r="O812" s="3" t="s">
        <v>2131</v>
      </c>
      <c r="P812" t="s">
        <v>4580</v>
      </c>
      <c r="Q812" t="s">
        <v>2300</v>
      </c>
      <c r="R812" s="1" t="s">
        <v>4544</v>
      </c>
      <c r="S812" s="8">
        <v>1.869</v>
      </c>
      <c r="T812" s="1">
        <v>24</v>
      </c>
    </row>
    <row r="813" spans="1:20" x14ac:dyDescent="0.2">
      <c r="A813" t="s">
        <v>4604</v>
      </c>
      <c r="B813" s="1" t="s">
        <v>4605</v>
      </c>
      <c r="C813" s="2">
        <v>36693</v>
      </c>
      <c r="D813" s="1">
        <v>126</v>
      </c>
      <c r="E813" s="1" t="s">
        <v>810</v>
      </c>
      <c r="F813">
        <v>95</v>
      </c>
      <c r="I813" s="1">
        <v>1</v>
      </c>
      <c r="J813" t="s">
        <v>1412</v>
      </c>
      <c r="K813" t="s">
        <v>2403</v>
      </c>
      <c r="L813" t="s">
        <v>4107</v>
      </c>
      <c r="M813" t="s">
        <v>3492</v>
      </c>
      <c r="N813" t="s">
        <v>4165</v>
      </c>
      <c r="O813" s="3" t="s">
        <v>2024</v>
      </c>
      <c r="P813" t="s">
        <v>5037</v>
      </c>
      <c r="Q813" t="s">
        <v>5195</v>
      </c>
      <c r="R813" s="1" t="s">
        <v>4544</v>
      </c>
      <c r="S813" s="8">
        <v>0.126</v>
      </c>
      <c r="T813" s="1">
        <v>12</v>
      </c>
    </row>
    <row r="814" spans="1:20" x14ac:dyDescent="0.2">
      <c r="A814" t="s">
        <v>4606</v>
      </c>
      <c r="B814" s="1" t="s">
        <v>4607</v>
      </c>
      <c r="C814" s="2">
        <v>36697</v>
      </c>
      <c r="D814" s="1">
        <v>40</v>
      </c>
      <c r="E814" s="1" t="s">
        <v>2485</v>
      </c>
      <c r="F814">
        <v>81</v>
      </c>
      <c r="I814" s="1">
        <v>2</v>
      </c>
      <c r="J814" t="s">
        <v>1413</v>
      </c>
      <c r="K814" t="s">
        <v>730</v>
      </c>
      <c r="N814"/>
      <c r="P814"/>
      <c r="Q814" t="s">
        <v>3891</v>
      </c>
      <c r="R814" s="1" t="s">
        <v>4544</v>
      </c>
      <c r="S814" s="8">
        <v>0.80800000000000005</v>
      </c>
      <c r="T814" s="1">
        <v>24</v>
      </c>
    </row>
    <row r="815" spans="1:20" x14ac:dyDescent="0.2">
      <c r="A815" t="s">
        <v>4593</v>
      </c>
      <c r="B815" s="1" t="s">
        <v>4608</v>
      </c>
      <c r="C815" s="2">
        <v>36698</v>
      </c>
      <c r="D815" s="1">
        <v>20</v>
      </c>
      <c r="E815" s="1" t="s">
        <v>1432</v>
      </c>
      <c r="F815">
        <v>92</v>
      </c>
      <c r="J815" t="s">
        <v>5310</v>
      </c>
      <c r="K815" t="s">
        <v>729</v>
      </c>
      <c r="L815" t="s">
        <v>1109</v>
      </c>
      <c r="M815" t="s">
        <v>533</v>
      </c>
      <c r="N815" t="s">
        <v>1188</v>
      </c>
      <c r="O815" s="3" t="s">
        <v>4065</v>
      </c>
      <c r="P815" t="s">
        <v>5038</v>
      </c>
      <c r="Q815"/>
      <c r="R815" s="1" t="s">
        <v>4544</v>
      </c>
      <c r="S815" s="8">
        <v>0.80400000000000005</v>
      </c>
      <c r="T815" s="1">
        <v>24</v>
      </c>
    </row>
    <row r="816" spans="1:20" x14ac:dyDescent="0.2">
      <c r="A816" t="s">
        <v>4593</v>
      </c>
      <c r="B816" s="1" t="s">
        <v>4613</v>
      </c>
      <c r="C816" s="2">
        <v>36698</v>
      </c>
      <c r="D816" s="1">
        <v>17</v>
      </c>
      <c r="E816" s="1" t="s">
        <v>1432</v>
      </c>
      <c r="F816">
        <v>87</v>
      </c>
      <c r="I816" s="1">
        <v>1</v>
      </c>
      <c r="J816" t="s">
        <v>1413</v>
      </c>
      <c r="K816" t="s">
        <v>729</v>
      </c>
      <c r="L816" t="s">
        <v>1109</v>
      </c>
      <c r="M816" t="s">
        <v>533</v>
      </c>
      <c r="N816" t="s">
        <v>1188</v>
      </c>
      <c r="O816" s="3" t="s">
        <v>2521</v>
      </c>
      <c r="P816" t="s">
        <v>5040</v>
      </c>
      <c r="Q816"/>
      <c r="R816" s="1" t="s">
        <v>4544</v>
      </c>
      <c r="S816" s="8">
        <v>0.84299999999999997</v>
      </c>
      <c r="T816" s="1">
        <v>24</v>
      </c>
    </row>
    <row r="817" spans="1:20" x14ac:dyDescent="0.2">
      <c r="A817" t="s">
        <v>4609</v>
      </c>
      <c r="B817" s="1" t="s">
        <v>4610</v>
      </c>
      <c r="C817" s="2">
        <v>36699</v>
      </c>
      <c r="D817" s="1">
        <v>164</v>
      </c>
      <c r="E817" s="1" t="s">
        <v>810</v>
      </c>
      <c r="F817">
        <v>97</v>
      </c>
      <c r="I817" s="1">
        <v>2</v>
      </c>
      <c r="J817" t="s">
        <v>1412</v>
      </c>
      <c r="K817" t="s">
        <v>731</v>
      </c>
      <c r="L817" t="s">
        <v>2188</v>
      </c>
      <c r="M817" t="s">
        <v>536</v>
      </c>
      <c r="N817"/>
      <c r="P817" t="s">
        <v>5039</v>
      </c>
      <c r="Q817" t="s">
        <v>1984</v>
      </c>
      <c r="R817" s="1" t="s">
        <v>4544</v>
      </c>
      <c r="S817" s="8">
        <v>0.45600000000000002</v>
      </c>
      <c r="T817" s="1">
        <v>24</v>
      </c>
    </row>
    <row r="818" spans="1:20" x14ac:dyDescent="0.2">
      <c r="A818" t="s">
        <v>4614</v>
      </c>
      <c r="B818" s="1" t="s">
        <v>4615</v>
      </c>
      <c r="C818" s="2">
        <v>36699</v>
      </c>
      <c r="D818" s="1">
        <v>410</v>
      </c>
      <c r="E818" s="1" t="s">
        <v>292</v>
      </c>
      <c r="F818">
        <v>78</v>
      </c>
      <c r="I818" s="1">
        <v>6</v>
      </c>
      <c r="J818" t="s">
        <v>1412</v>
      </c>
      <c r="K818" t="s">
        <v>727</v>
      </c>
      <c r="L818" t="s">
        <v>2189</v>
      </c>
      <c r="M818" t="s">
        <v>2240</v>
      </c>
      <c r="N818" t="s">
        <v>3420</v>
      </c>
      <c r="O818" s="3" t="s">
        <v>2522</v>
      </c>
      <c r="P818" t="s">
        <v>5041</v>
      </c>
      <c r="Q818"/>
      <c r="R818" s="1" t="s">
        <v>4544</v>
      </c>
      <c r="S818" s="8">
        <v>2.2650000000000001</v>
      </c>
      <c r="T818" s="1">
        <v>120</v>
      </c>
    </row>
    <row r="819" spans="1:20" x14ac:dyDescent="0.2">
      <c r="A819" t="s">
        <v>4611</v>
      </c>
      <c r="B819" s="1" t="s">
        <v>4612</v>
      </c>
      <c r="C819" s="2">
        <v>36700</v>
      </c>
      <c r="D819" s="1">
        <v>40</v>
      </c>
      <c r="E819" s="1" t="s">
        <v>3674</v>
      </c>
      <c r="F819">
        <v>89</v>
      </c>
      <c r="I819" s="1">
        <v>5</v>
      </c>
      <c r="J819" t="s">
        <v>1413</v>
      </c>
      <c r="K819" t="s">
        <v>4407</v>
      </c>
      <c r="L819" t="s">
        <v>3051</v>
      </c>
      <c r="M819" t="s">
        <v>5554</v>
      </c>
      <c r="N819" t="s">
        <v>2848</v>
      </c>
      <c r="O819" s="3" t="s">
        <v>5376</v>
      </c>
      <c r="P819" t="s">
        <v>1839</v>
      </c>
      <c r="Q819" t="s">
        <v>4611</v>
      </c>
      <c r="R819" s="1" t="s">
        <v>4544</v>
      </c>
      <c r="S819" s="8">
        <v>2.1070000000000002</v>
      </c>
      <c r="T819" s="1">
        <v>36</v>
      </c>
    </row>
    <row r="820" spans="1:20" x14ac:dyDescent="0.2">
      <c r="A820" t="s">
        <v>4616</v>
      </c>
      <c r="B820" s="1" t="s">
        <v>4617</v>
      </c>
      <c r="C820" s="2">
        <v>36700</v>
      </c>
      <c r="D820" s="1">
        <v>75</v>
      </c>
      <c r="E820" s="1" t="s">
        <v>3650</v>
      </c>
      <c r="F820">
        <v>84</v>
      </c>
      <c r="I820" s="1">
        <v>8</v>
      </c>
      <c r="J820" t="s">
        <v>1412</v>
      </c>
      <c r="K820" t="s">
        <v>727</v>
      </c>
      <c r="L820" t="s">
        <v>2190</v>
      </c>
      <c r="M820" t="s">
        <v>2240</v>
      </c>
      <c r="N820" t="s">
        <v>3420</v>
      </c>
      <c r="O820" s="3" t="s">
        <v>2523</v>
      </c>
      <c r="P820" t="s">
        <v>5042</v>
      </c>
      <c r="Q820"/>
      <c r="R820" s="1" t="s">
        <v>4544</v>
      </c>
      <c r="S820" s="8">
        <v>0.92400000000000004</v>
      </c>
      <c r="T820" s="1">
        <v>48</v>
      </c>
    </row>
    <row r="821" spans="1:20" x14ac:dyDescent="0.2">
      <c r="A821" t="s">
        <v>5354</v>
      </c>
      <c r="B821" s="1" t="s">
        <v>4618</v>
      </c>
      <c r="C821" s="2">
        <v>36703</v>
      </c>
      <c r="D821" s="1">
        <v>90</v>
      </c>
      <c r="E821" s="1" t="s">
        <v>2846</v>
      </c>
      <c r="F821">
        <v>63</v>
      </c>
      <c r="J821" t="s">
        <v>399</v>
      </c>
      <c r="K821" t="s">
        <v>1245</v>
      </c>
      <c r="L821" t="s">
        <v>2366</v>
      </c>
      <c r="M821" t="s">
        <v>1450</v>
      </c>
      <c r="N821" t="s">
        <v>1122</v>
      </c>
      <c r="O821" s="3" t="s">
        <v>3212</v>
      </c>
      <c r="P821" t="s">
        <v>2765</v>
      </c>
      <c r="Q821" t="s">
        <v>481</v>
      </c>
      <c r="R821" s="1" t="s">
        <v>4544</v>
      </c>
      <c r="S821" s="8">
        <v>4.8</v>
      </c>
      <c r="T821" s="1">
        <v>24</v>
      </c>
    </row>
    <row r="822" spans="1:20" x14ac:dyDescent="0.2">
      <c r="A822" t="s">
        <v>5354</v>
      </c>
      <c r="B822" s="1" t="s">
        <v>4619</v>
      </c>
      <c r="C822" s="2">
        <v>36704</v>
      </c>
      <c r="D822" s="1">
        <v>90</v>
      </c>
      <c r="E822" s="1" t="s">
        <v>2846</v>
      </c>
      <c r="F822">
        <v>93</v>
      </c>
      <c r="J822" t="s">
        <v>2847</v>
      </c>
      <c r="K822" t="s">
        <v>1245</v>
      </c>
      <c r="L822" t="s">
        <v>2366</v>
      </c>
      <c r="M822" t="s">
        <v>1450</v>
      </c>
      <c r="N822" t="s">
        <v>1122</v>
      </c>
      <c r="O822" s="3" t="s">
        <v>3211</v>
      </c>
      <c r="P822" t="s">
        <v>5043</v>
      </c>
      <c r="Q822" t="s">
        <v>481</v>
      </c>
      <c r="R822" s="1" t="s">
        <v>4544</v>
      </c>
      <c r="T822" s="1">
        <v>31</v>
      </c>
    </row>
    <row r="823" spans="1:20" x14ac:dyDescent="0.2">
      <c r="A823" t="s">
        <v>1673</v>
      </c>
      <c r="B823" s="1" t="s">
        <v>4620</v>
      </c>
      <c r="C823" s="2">
        <v>36704</v>
      </c>
      <c r="D823" s="1">
        <v>320</v>
      </c>
      <c r="E823" s="1" t="s">
        <v>2846</v>
      </c>
      <c r="F823">
        <v>62</v>
      </c>
      <c r="J823" t="s">
        <v>399</v>
      </c>
      <c r="K823" t="s">
        <v>5080</v>
      </c>
      <c r="L823" t="s">
        <v>2118</v>
      </c>
      <c r="M823" t="s">
        <v>535</v>
      </c>
      <c r="N823" t="s">
        <v>5089</v>
      </c>
      <c r="O823" s="3" t="s">
        <v>3429</v>
      </c>
      <c r="P823" t="s">
        <v>666</v>
      </c>
      <c r="Q823" t="s">
        <v>3890</v>
      </c>
      <c r="R823" s="1" t="s">
        <v>4544</v>
      </c>
      <c r="S823" s="8">
        <v>5.04</v>
      </c>
      <c r="T823" s="1">
        <v>24</v>
      </c>
    </row>
    <row r="824" spans="1:20" x14ac:dyDescent="0.2">
      <c r="A824" t="s">
        <v>1673</v>
      </c>
      <c r="B824" s="1" t="s">
        <v>4621</v>
      </c>
      <c r="C824" s="2">
        <v>36706</v>
      </c>
      <c r="D824" s="1">
        <v>320</v>
      </c>
      <c r="E824" s="1" t="s">
        <v>2846</v>
      </c>
      <c r="F824">
        <v>85</v>
      </c>
      <c r="J824" t="s">
        <v>2847</v>
      </c>
      <c r="K824" t="s">
        <v>5080</v>
      </c>
      <c r="L824" t="s">
        <v>2118</v>
      </c>
      <c r="M824" t="s">
        <v>535</v>
      </c>
      <c r="N824" t="s">
        <v>3938</v>
      </c>
      <c r="O824" s="3" t="s">
        <v>5248</v>
      </c>
      <c r="P824" t="s">
        <v>1876</v>
      </c>
      <c r="Q824" t="s">
        <v>3890</v>
      </c>
      <c r="R824" s="1" t="s">
        <v>4544</v>
      </c>
      <c r="T824" s="1">
        <v>36</v>
      </c>
    </row>
    <row r="825" spans="1:20" x14ac:dyDescent="0.2">
      <c r="A825" t="s">
        <v>1673</v>
      </c>
      <c r="B825" s="1" t="s">
        <v>4622</v>
      </c>
      <c r="C825" s="2">
        <v>36707</v>
      </c>
      <c r="D825" s="1">
        <v>150</v>
      </c>
      <c r="E825" s="1" t="s">
        <v>2846</v>
      </c>
      <c r="F825">
        <v>95</v>
      </c>
      <c r="J825" t="s">
        <v>2847</v>
      </c>
      <c r="K825" t="s">
        <v>5080</v>
      </c>
      <c r="L825" t="s">
        <v>2118</v>
      </c>
      <c r="M825" t="s">
        <v>535</v>
      </c>
      <c r="N825" t="s">
        <v>3938</v>
      </c>
      <c r="O825" s="3" t="s">
        <v>3428</v>
      </c>
      <c r="P825" t="s">
        <v>5035</v>
      </c>
      <c r="Q825" t="s">
        <v>3890</v>
      </c>
      <c r="R825" s="1" t="s">
        <v>4544</v>
      </c>
      <c r="T825" s="1">
        <v>36</v>
      </c>
    </row>
    <row r="826" spans="1:20" x14ac:dyDescent="0.2">
      <c r="A826" t="s">
        <v>4118</v>
      </c>
      <c r="B826" s="1" t="s">
        <v>4623</v>
      </c>
      <c r="C826" s="2">
        <v>36710</v>
      </c>
      <c r="D826" s="1">
        <v>110</v>
      </c>
      <c r="E826" s="1" t="s">
        <v>810</v>
      </c>
      <c r="F826">
        <v>97</v>
      </c>
      <c r="I826" s="1">
        <v>1</v>
      </c>
      <c r="J826" t="s">
        <v>1412</v>
      </c>
      <c r="K826" t="s">
        <v>4406</v>
      </c>
      <c r="L826" t="s">
        <v>1580</v>
      </c>
      <c r="M826" t="s">
        <v>5554</v>
      </c>
      <c r="N826" t="s">
        <v>1955</v>
      </c>
      <c r="O826" s="3" t="s">
        <v>2523</v>
      </c>
      <c r="P826" t="s">
        <v>5252</v>
      </c>
      <c r="Q826"/>
      <c r="R826" s="1" t="s">
        <v>4544</v>
      </c>
      <c r="S826" s="8">
        <v>0.745</v>
      </c>
      <c r="T826" s="1">
        <v>48</v>
      </c>
    </row>
    <row r="827" spans="1:20" x14ac:dyDescent="0.2">
      <c r="A827" t="s">
        <v>2287</v>
      </c>
      <c r="B827" s="1" t="s">
        <v>4624</v>
      </c>
      <c r="C827" s="2">
        <v>36713</v>
      </c>
      <c r="D827" s="1">
        <v>121</v>
      </c>
      <c r="E827" s="1" t="s">
        <v>3674</v>
      </c>
      <c r="F827">
        <v>84</v>
      </c>
      <c r="I827" s="1">
        <v>2</v>
      </c>
      <c r="J827" t="s">
        <v>1413</v>
      </c>
      <c r="K827" t="s">
        <v>2403</v>
      </c>
      <c r="L827" t="s">
        <v>4107</v>
      </c>
      <c r="M827" t="s">
        <v>3492</v>
      </c>
      <c r="N827" t="s">
        <v>4165</v>
      </c>
      <c r="O827" s="3" t="s">
        <v>2524</v>
      </c>
      <c r="P827" t="s">
        <v>1877</v>
      </c>
      <c r="Q827" t="s">
        <v>5195</v>
      </c>
      <c r="R827" s="1" t="s">
        <v>4544</v>
      </c>
      <c r="S827" s="8">
        <v>1.6890000000000001</v>
      </c>
      <c r="T827" s="1">
        <v>24</v>
      </c>
    </row>
    <row r="828" spans="1:20" x14ac:dyDescent="0.2">
      <c r="A828" t="s">
        <v>4614</v>
      </c>
      <c r="B828" s="1" t="s">
        <v>4625</v>
      </c>
      <c r="C828" s="2">
        <v>36714</v>
      </c>
      <c r="D828" s="1">
        <v>240</v>
      </c>
      <c r="E828" s="1" t="s">
        <v>810</v>
      </c>
      <c r="F828">
        <v>81</v>
      </c>
      <c r="I828" s="1">
        <v>3</v>
      </c>
      <c r="J828" t="s">
        <v>1412</v>
      </c>
      <c r="K828" t="s">
        <v>727</v>
      </c>
      <c r="L828" t="s">
        <v>2189</v>
      </c>
      <c r="M828" t="s">
        <v>2240</v>
      </c>
      <c r="N828" t="s">
        <v>1189</v>
      </c>
      <c r="O828" s="3" t="s">
        <v>2525</v>
      </c>
      <c r="P828" t="s">
        <v>1878</v>
      </c>
      <c r="Q828"/>
      <c r="R828" s="1" t="s">
        <v>4544</v>
      </c>
      <c r="S828" s="8">
        <v>1.581</v>
      </c>
      <c r="T828" s="1">
        <v>144</v>
      </c>
    </row>
    <row r="829" spans="1:20" x14ac:dyDescent="0.2">
      <c r="A829" t="s">
        <v>4626</v>
      </c>
      <c r="B829" s="1" t="s">
        <v>4627</v>
      </c>
      <c r="C829" s="2">
        <v>36717</v>
      </c>
      <c r="D829" s="1">
        <v>75</v>
      </c>
      <c r="E829" s="1" t="s">
        <v>3662</v>
      </c>
      <c r="F829">
        <v>76</v>
      </c>
      <c r="J829" t="s">
        <v>3675</v>
      </c>
      <c r="K829" t="s">
        <v>4406</v>
      </c>
      <c r="L829" t="s">
        <v>1611</v>
      </c>
      <c r="M829" t="s">
        <v>1090</v>
      </c>
      <c r="N829" t="s">
        <v>1095</v>
      </c>
      <c r="O829" s="3" t="s">
        <v>2526</v>
      </c>
      <c r="P829"/>
      <c r="Q829" t="s">
        <v>3892</v>
      </c>
      <c r="R829" s="1" t="s">
        <v>4544</v>
      </c>
      <c r="T829" s="1">
        <v>6</v>
      </c>
    </row>
    <row r="830" spans="1:20" x14ac:dyDescent="0.2">
      <c r="A830" t="s">
        <v>1673</v>
      </c>
      <c r="B830" s="1" t="s">
        <v>4628</v>
      </c>
      <c r="C830" s="2">
        <v>36719</v>
      </c>
      <c r="D830" s="1">
        <v>320</v>
      </c>
      <c r="E830" s="1" t="s">
        <v>2846</v>
      </c>
      <c r="F830">
        <v>94</v>
      </c>
      <c r="J830" t="s">
        <v>2847</v>
      </c>
      <c r="K830" t="s">
        <v>5080</v>
      </c>
      <c r="L830" t="s">
        <v>2118</v>
      </c>
      <c r="M830" t="s">
        <v>535</v>
      </c>
      <c r="N830" t="s">
        <v>5089</v>
      </c>
      <c r="O830" s="3" t="s">
        <v>2527</v>
      </c>
      <c r="P830" t="s">
        <v>1876</v>
      </c>
      <c r="Q830" t="s">
        <v>3890</v>
      </c>
      <c r="R830" s="1" t="s">
        <v>4544</v>
      </c>
      <c r="T830" s="1">
        <v>36</v>
      </c>
    </row>
    <row r="831" spans="1:20" x14ac:dyDescent="0.2">
      <c r="A831" t="s">
        <v>1673</v>
      </c>
      <c r="B831" s="1" t="s">
        <v>3868</v>
      </c>
      <c r="C831" s="2">
        <v>36719</v>
      </c>
      <c r="D831" s="1">
        <v>320</v>
      </c>
      <c r="E831" s="1" t="s">
        <v>2846</v>
      </c>
      <c r="F831">
        <v>65</v>
      </c>
      <c r="J831" t="s">
        <v>399</v>
      </c>
      <c r="K831" t="s">
        <v>5080</v>
      </c>
      <c r="L831" t="s">
        <v>2118</v>
      </c>
      <c r="M831" t="s">
        <v>535</v>
      </c>
      <c r="N831" t="s">
        <v>5089</v>
      </c>
      <c r="O831" s="3" t="s">
        <v>3429</v>
      </c>
      <c r="P831" t="s">
        <v>666</v>
      </c>
      <c r="Q831" t="s">
        <v>3890</v>
      </c>
      <c r="R831" s="1" t="s">
        <v>4544</v>
      </c>
      <c r="S831" s="8">
        <v>6</v>
      </c>
      <c r="T831" s="1">
        <v>30</v>
      </c>
    </row>
    <row r="832" spans="1:20" x14ac:dyDescent="0.2">
      <c r="A832" t="s">
        <v>4629</v>
      </c>
      <c r="B832" s="1" t="s">
        <v>4630</v>
      </c>
      <c r="C832" s="2">
        <v>36720</v>
      </c>
      <c r="D832" s="1">
        <v>25</v>
      </c>
      <c r="E832" s="1" t="s">
        <v>810</v>
      </c>
      <c r="F832">
        <v>81</v>
      </c>
      <c r="J832" t="s">
        <v>2847</v>
      </c>
      <c r="K832" t="s">
        <v>4406</v>
      </c>
      <c r="N832" t="s">
        <v>1095</v>
      </c>
      <c r="O832" s="3" t="s">
        <v>4080</v>
      </c>
      <c r="P832"/>
      <c r="Q832" t="s">
        <v>3893</v>
      </c>
      <c r="R832" s="1" t="s">
        <v>4544</v>
      </c>
      <c r="T832" s="1">
        <v>24</v>
      </c>
    </row>
    <row r="833" spans="1:20" x14ac:dyDescent="0.2">
      <c r="A833" t="s">
        <v>4631</v>
      </c>
      <c r="B833" s="1" t="s">
        <v>4632</v>
      </c>
      <c r="C833" s="2">
        <v>36721</v>
      </c>
      <c r="D833" s="1">
        <v>320</v>
      </c>
      <c r="E833" s="1" t="s">
        <v>3674</v>
      </c>
      <c r="F833">
        <v>85</v>
      </c>
      <c r="I833" s="1">
        <v>2</v>
      </c>
      <c r="J833" t="s">
        <v>1413</v>
      </c>
      <c r="K833" t="s">
        <v>4407</v>
      </c>
      <c r="L833" t="s">
        <v>1612</v>
      </c>
      <c r="M833" t="s">
        <v>2241</v>
      </c>
      <c r="N833" t="s">
        <v>2848</v>
      </c>
      <c r="O833" s="3" t="s">
        <v>2550</v>
      </c>
      <c r="P833" t="s">
        <v>1879</v>
      </c>
      <c r="Q833"/>
      <c r="R833" s="1" t="s">
        <v>4544</v>
      </c>
      <c r="S833" s="8">
        <v>0.436</v>
      </c>
      <c r="T833" s="1">
        <v>10</v>
      </c>
    </row>
    <row r="834" spans="1:20" x14ac:dyDescent="0.2">
      <c r="A834" t="s">
        <v>5354</v>
      </c>
      <c r="B834" s="1" t="s">
        <v>4633</v>
      </c>
      <c r="C834" s="2">
        <v>36724</v>
      </c>
      <c r="D834" s="1">
        <v>90</v>
      </c>
      <c r="E834" s="1" t="s">
        <v>2846</v>
      </c>
      <c r="F834">
        <v>86</v>
      </c>
      <c r="J834" t="s">
        <v>2847</v>
      </c>
      <c r="K834" t="s">
        <v>1245</v>
      </c>
      <c r="L834" t="s">
        <v>2366</v>
      </c>
      <c r="M834" t="s">
        <v>1450</v>
      </c>
      <c r="N834" t="s">
        <v>1122</v>
      </c>
      <c r="O834" s="3" t="s">
        <v>3211</v>
      </c>
      <c r="P834" t="s">
        <v>5043</v>
      </c>
      <c r="Q834" t="s">
        <v>481</v>
      </c>
      <c r="R834" s="1" t="s">
        <v>4544</v>
      </c>
      <c r="T834" s="1">
        <v>24</v>
      </c>
    </row>
    <row r="835" spans="1:20" x14ac:dyDescent="0.2">
      <c r="A835" t="s">
        <v>5354</v>
      </c>
      <c r="B835" s="1" t="s">
        <v>3867</v>
      </c>
      <c r="C835" s="2">
        <v>36724</v>
      </c>
      <c r="D835" s="1">
        <v>90</v>
      </c>
      <c r="E835" s="1" t="s">
        <v>2846</v>
      </c>
      <c r="F835">
        <v>62</v>
      </c>
      <c r="J835" t="s">
        <v>399</v>
      </c>
      <c r="K835" t="s">
        <v>1245</v>
      </c>
      <c r="L835" t="s">
        <v>2366</v>
      </c>
      <c r="M835" t="s">
        <v>1450</v>
      </c>
      <c r="N835" t="s">
        <v>1122</v>
      </c>
      <c r="O835" s="3" t="s">
        <v>3212</v>
      </c>
      <c r="P835" t="s">
        <v>2765</v>
      </c>
      <c r="Q835" t="s">
        <v>481</v>
      </c>
      <c r="R835" s="1" t="s">
        <v>4544</v>
      </c>
      <c r="S835" s="8">
        <v>5.7</v>
      </c>
      <c r="T835" s="1">
        <v>30</v>
      </c>
    </row>
    <row r="836" spans="1:20" x14ac:dyDescent="0.2">
      <c r="A836" t="s">
        <v>5520</v>
      </c>
      <c r="B836" s="1" t="s">
        <v>5521</v>
      </c>
      <c r="C836" s="2">
        <v>36726</v>
      </c>
      <c r="D836" s="1">
        <v>161</v>
      </c>
      <c r="E836" s="1" t="s">
        <v>3674</v>
      </c>
      <c r="F836">
        <v>86</v>
      </c>
      <c r="I836" s="1">
        <v>4</v>
      </c>
      <c r="J836" t="s">
        <v>1413</v>
      </c>
      <c r="K836" t="s">
        <v>4406</v>
      </c>
      <c r="L836" t="s">
        <v>1612</v>
      </c>
      <c r="M836" t="s">
        <v>2241</v>
      </c>
      <c r="N836" t="s">
        <v>1687</v>
      </c>
      <c r="O836" s="3" t="s">
        <v>4081</v>
      </c>
      <c r="P836" t="s">
        <v>1880</v>
      </c>
      <c r="Q836"/>
      <c r="R836" s="1" t="s">
        <v>4544</v>
      </c>
      <c r="S836" s="8">
        <v>0.55400000000000005</v>
      </c>
      <c r="T836" s="1">
        <v>8</v>
      </c>
    </row>
    <row r="837" spans="1:20" x14ac:dyDescent="0.2">
      <c r="A837" t="s">
        <v>1673</v>
      </c>
      <c r="B837" s="1" t="s">
        <v>5522</v>
      </c>
      <c r="C837" s="2">
        <v>36726</v>
      </c>
      <c r="D837" s="1">
        <v>150</v>
      </c>
      <c r="E837" s="1" t="s">
        <v>2846</v>
      </c>
      <c r="F837">
        <v>89</v>
      </c>
      <c r="J837" t="s">
        <v>2847</v>
      </c>
      <c r="K837" t="s">
        <v>5080</v>
      </c>
      <c r="L837" t="s">
        <v>2118</v>
      </c>
      <c r="M837" t="s">
        <v>535</v>
      </c>
      <c r="N837" t="s">
        <v>3938</v>
      </c>
      <c r="O837" s="3" t="s">
        <v>3428</v>
      </c>
      <c r="P837" t="s">
        <v>5035</v>
      </c>
      <c r="Q837" t="s">
        <v>3890</v>
      </c>
      <c r="R837" s="1" t="s">
        <v>4544</v>
      </c>
      <c r="T837" s="1">
        <v>24</v>
      </c>
    </row>
    <row r="838" spans="1:20" x14ac:dyDescent="0.2">
      <c r="A838" t="s">
        <v>4604</v>
      </c>
      <c r="B838" s="1" t="s">
        <v>5523</v>
      </c>
      <c r="C838" s="2">
        <v>36727</v>
      </c>
      <c r="D838" s="1">
        <v>150</v>
      </c>
      <c r="E838" s="1" t="s">
        <v>3674</v>
      </c>
      <c r="F838">
        <v>93</v>
      </c>
      <c r="I838" s="1">
        <v>1</v>
      </c>
      <c r="J838" t="s">
        <v>1413</v>
      </c>
      <c r="K838" t="s">
        <v>2403</v>
      </c>
      <c r="L838" t="s">
        <v>4107</v>
      </c>
      <c r="M838" t="s">
        <v>3492</v>
      </c>
      <c r="N838" t="s">
        <v>1965</v>
      </c>
      <c r="O838" s="3" t="s">
        <v>4082</v>
      </c>
      <c r="P838" t="s">
        <v>1881</v>
      </c>
      <c r="Q838" t="s">
        <v>5195</v>
      </c>
      <c r="R838" s="1" t="s">
        <v>4544</v>
      </c>
      <c r="S838" s="8">
        <v>1.7909999999999999</v>
      </c>
      <c r="T838" s="1">
        <v>24</v>
      </c>
    </row>
    <row r="839" spans="1:20" x14ac:dyDescent="0.2">
      <c r="A839" t="s">
        <v>2693</v>
      </c>
      <c r="B839" s="1" t="s">
        <v>5524</v>
      </c>
      <c r="C839" s="2">
        <v>36732</v>
      </c>
      <c r="D839" s="1">
        <v>35</v>
      </c>
      <c r="E839" s="1" t="s">
        <v>3674</v>
      </c>
      <c r="F839">
        <v>97</v>
      </c>
      <c r="I839" s="1">
        <v>2</v>
      </c>
      <c r="J839" t="s">
        <v>1412</v>
      </c>
      <c r="K839" t="s">
        <v>4408</v>
      </c>
      <c r="L839" t="s">
        <v>5071</v>
      </c>
      <c r="M839" t="s">
        <v>1090</v>
      </c>
      <c r="N839" t="s">
        <v>797</v>
      </c>
      <c r="O839" s="3" t="s">
        <v>1050</v>
      </c>
      <c r="P839" t="s">
        <v>1882</v>
      </c>
      <c r="Q839"/>
      <c r="R839" s="1" t="s">
        <v>4544</v>
      </c>
      <c r="S839" s="8">
        <v>1.2450000000000001</v>
      </c>
      <c r="T839" s="1">
        <v>96</v>
      </c>
    </row>
    <row r="840" spans="1:20" x14ac:dyDescent="0.2">
      <c r="A840" t="s">
        <v>2281</v>
      </c>
      <c r="B840" s="1" t="s">
        <v>955</v>
      </c>
      <c r="C840" s="2">
        <v>36733</v>
      </c>
      <c r="D840" s="1">
        <v>90</v>
      </c>
      <c r="E840" s="1" t="s">
        <v>3667</v>
      </c>
      <c r="F840">
        <v>56</v>
      </c>
      <c r="J840" t="s">
        <v>1411</v>
      </c>
      <c r="K840" t="s">
        <v>732</v>
      </c>
      <c r="N840"/>
      <c r="P840"/>
      <c r="Q840"/>
      <c r="R840" s="1" t="s">
        <v>4544</v>
      </c>
    </row>
    <row r="841" spans="1:20" x14ac:dyDescent="0.2">
      <c r="A841" t="s">
        <v>5525</v>
      </c>
      <c r="B841" s="1" t="s">
        <v>3864</v>
      </c>
      <c r="C841" s="2">
        <v>36734</v>
      </c>
      <c r="D841" s="1">
        <v>260</v>
      </c>
      <c r="E841" s="1" t="s">
        <v>3674</v>
      </c>
      <c r="F841">
        <v>85</v>
      </c>
      <c r="I841" s="1">
        <v>2</v>
      </c>
      <c r="J841" t="s">
        <v>1413</v>
      </c>
      <c r="K841" t="s">
        <v>4406</v>
      </c>
      <c r="L841" t="s">
        <v>1612</v>
      </c>
      <c r="M841" t="s">
        <v>2241</v>
      </c>
      <c r="N841" t="s">
        <v>3664</v>
      </c>
      <c r="O841" s="3" t="s">
        <v>1051</v>
      </c>
      <c r="P841" t="s">
        <v>1883</v>
      </c>
      <c r="Q841" t="s">
        <v>3894</v>
      </c>
      <c r="R841" s="1" t="s">
        <v>4544</v>
      </c>
      <c r="S841" s="8">
        <v>0.30099999999999999</v>
      </c>
      <c r="T841" s="1">
        <v>8</v>
      </c>
    </row>
    <row r="842" spans="1:20" x14ac:dyDescent="0.2">
      <c r="A842" t="s">
        <v>5354</v>
      </c>
      <c r="B842" s="1" t="s">
        <v>3865</v>
      </c>
      <c r="C842" s="2">
        <v>36739</v>
      </c>
      <c r="D842" s="1">
        <v>90</v>
      </c>
      <c r="E842" s="1" t="s">
        <v>2846</v>
      </c>
      <c r="F842">
        <v>84</v>
      </c>
      <c r="J842" t="s">
        <v>2847</v>
      </c>
      <c r="K842" t="s">
        <v>1245</v>
      </c>
      <c r="L842" t="s">
        <v>2366</v>
      </c>
      <c r="M842" t="s">
        <v>1450</v>
      </c>
      <c r="N842" t="s">
        <v>1122</v>
      </c>
      <c r="O842" s="3" t="s">
        <v>3211</v>
      </c>
      <c r="P842" t="s">
        <v>5043</v>
      </c>
      <c r="Q842" t="s">
        <v>481</v>
      </c>
      <c r="R842" s="1" t="s">
        <v>4544</v>
      </c>
      <c r="T842" s="1">
        <v>25</v>
      </c>
    </row>
    <row r="843" spans="1:20" x14ac:dyDescent="0.2">
      <c r="A843" t="s">
        <v>5354</v>
      </c>
      <c r="B843" s="1" t="s">
        <v>3869</v>
      </c>
      <c r="C843" s="2">
        <v>36739</v>
      </c>
      <c r="D843" s="1">
        <v>90</v>
      </c>
      <c r="E843" s="1" t="s">
        <v>2846</v>
      </c>
      <c r="F843">
        <v>63</v>
      </c>
      <c r="J843" t="s">
        <v>399</v>
      </c>
      <c r="K843" t="s">
        <v>1245</v>
      </c>
      <c r="L843" t="s">
        <v>2366</v>
      </c>
      <c r="M843" t="s">
        <v>1450</v>
      </c>
      <c r="N843" t="s">
        <v>1122</v>
      </c>
      <c r="O843" s="3" t="s">
        <v>3212</v>
      </c>
      <c r="P843" t="s">
        <v>2765</v>
      </c>
      <c r="Q843" t="s">
        <v>481</v>
      </c>
      <c r="R843" s="1" t="s">
        <v>4544</v>
      </c>
      <c r="S843" s="8">
        <v>5.7</v>
      </c>
      <c r="T843" s="1">
        <v>30</v>
      </c>
    </row>
    <row r="844" spans="1:20" x14ac:dyDescent="0.2">
      <c r="A844" t="s">
        <v>1368</v>
      </c>
      <c r="B844" s="1" t="s">
        <v>3866</v>
      </c>
      <c r="C844" s="2">
        <v>36740</v>
      </c>
      <c r="D844" s="1">
        <v>80</v>
      </c>
      <c r="E844" s="1" t="s">
        <v>3650</v>
      </c>
      <c r="F844">
        <v>75</v>
      </c>
      <c r="I844" s="1">
        <v>1</v>
      </c>
      <c r="J844" t="s">
        <v>1413</v>
      </c>
      <c r="K844" t="s">
        <v>1249</v>
      </c>
      <c r="L844" t="s">
        <v>508</v>
      </c>
      <c r="M844" t="s">
        <v>1982</v>
      </c>
      <c r="N844" t="s">
        <v>464</v>
      </c>
      <c r="O844" s="3" t="s">
        <v>1217</v>
      </c>
      <c r="P844" t="s">
        <v>1218</v>
      </c>
      <c r="Q844" t="s">
        <v>5531</v>
      </c>
      <c r="R844" s="1" t="s">
        <v>4544</v>
      </c>
      <c r="S844" s="8">
        <v>0.71399999999999997</v>
      </c>
      <c r="T844" s="1">
        <v>12</v>
      </c>
    </row>
    <row r="845" spans="1:20" x14ac:dyDescent="0.2">
      <c r="A845" t="s">
        <v>1673</v>
      </c>
      <c r="B845" s="1" t="s">
        <v>3870</v>
      </c>
      <c r="C845" s="2">
        <v>36741</v>
      </c>
      <c r="D845" s="1">
        <v>150</v>
      </c>
      <c r="E845" s="1" t="s">
        <v>2846</v>
      </c>
      <c r="F845">
        <v>81</v>
      </c>
      <c r="J845" t="s">
        <v>2847</v>
      </c>
      <c r="K845" t="s">
        <v>5080</v>
      </c>
      <c r="L845" t="s">
        <v>2118</v>
      </c>
      <c r="M845" t="s">
        <v>535</v>
      </c>
      <c r="N845" t="s">
        <v>3938</v>
      </c>
      <c r="O845" s="3" t="s">
        <v>3428</v>
      </c>
      <c r="P845" t="s">
        <v>5035</v>
      </c>
      <c r="Q845" t="s">
        <v>3890</v>
      </c>
      <c r="R845" s="1" t="s">
        <v>3313</v>
      </c>
      <c r="T845" s="1">
        <v>48</v>
      </c>
    </row>
    <row r="846" spans="1:20" x14ac:dyDescent="0.2">
      <c r="A846" t="s">
        <v>1673</v>
      </c>
      <c r="B846" s="1" t="s">
        <v>954</v>
      </c>
      <c r="C846" s="2">
        <v>36742</v>
      </c>
      <c r="D846" s="1">
        <v>320</v>
      </c>
      <c r="E846" s="1" t="s">
        <v>2846</v>
      </c>
      <c r="F846">
        <v>64</v>
      </c>
      <c r="J846" t="s">
        <v>399</v>
      </c>
      <c r="K846" t="s">
        <v>5080</v>
      </c>
      <c r="L846" t="s">
        <v>2118</v>
      </c>
      <c r="M846" t="s">
        <v>535</v>
      </c>
      <c r="N846" t="s">
        <v>5089</v>
      </c>
      <c r="O846" s="3" t="s">
        <v>2527</v>
      </c>
      <c r="P846" t="s">
        <v>1876</v>
      </c>
      <c r="Q846" t="s">
        <v>3890</v>
      </c>
      <c r="R846" s="1" t="s">
        <v>3313</v>
      </c>
      <c r="S846" s="8">
        <v>6</v>
      </c>
      <c r="T846" s="1">
        <v>30</v>
      </c>
    </row>
    <row r="847" spans="1:20" x14ac:dyDescent="0.2">
      <c r="A847" t="s">
        <v>1673</v>
      </c>
      <c r="B847" s="1" t="s">
        <v>953</v>
      </c>
      <c r="C847" s="2">
        <v>36744</v>
      </c>
      <c r="D847" s="1">
        <v>320</v>
      </c>
      <c r="E847" s="1" t="s">
        <v>2846</v>
      </c>
      <c r="F847">
        <v>95</v>
      </c>
      <c r="J847" t="s">
        <v>2847</v>
      </c>
      <c r="K847" t="s">
        <v>5080</v>
      </c>
      <c r="L847" t="s">
        <v>2118</v>
      </c>
      <c r="M847" t="s">
        <v>535</v>
      </c>
      <c r="N847" t="s">
        <v>5089</v>
      </c>
      <c r="O847" s="3" t="s">
        <v>2527</v>
      </c>
      <c r="P847" t="s">
        <v>1876</v>
      </c>
      <c r="Q847" t="s">
        <v>3890</v>
      </c>
      <c r="R847" s="1" t="s">
        <v>3313</v>
      </c>
      <c r="T847" s="1">
        <v>24</v>
      </c>
    </row>
    <row r="848" spans="1:20" x14ac:dyDescent="0.2">
      <c r="A848" t="s">
        <v>1368</v>
      </c>
      <c r="B848" s="1" t="s">
        <v>956</v>
      </c>
      <c r="C848" s="2">
        <v>36747</v>
      </c>
      <c r="D848" s="1">
        <v>66</v>
      </c>
      <c r="E848" s="1" t="s">
        <v>3650</v>
      </c>
      <c r="F848">
        <v>87</v>
      </c>
      <c r="I848" s="1">
        <v>12</v>
      </c>
      <c r="J848" t="s">
        <v>1412</v>
      </c>
      <c r="K848" t="s">
        <v>1249</v>
      </c>
      <c r="N848" t="s">
        <v>3556</v>
      </c>
      <c r="O848" s="3" t="s">
        <v>1052</v>
      </c>
      <c r="P848" t="s">
        <v>1884</v>
      </c>
      <c r="Q848"/>
      <c r="R848" s="1" t="s">
        <v>3313</v>
      </c>
      <c r="S848" s="8">
        <v>0.52700000000000002</v>
      </c>
      <c r="T848" s="1">
        <v>24</v>
      </c>
    </row>
    <row r="849" spans="1:20" x14ac:dyDescent="0.2">
      <c r="A849" t="s">
        <v>555</v>
      </c>
      <c r="B849" s="1" t="s">
        <v>957</v>
      </c>
      <c r="C849" s="2">
        <v>36748</v>
      </c>
      <c r="D849" s="1">
        <v>90</v>
      </c>
      <c r="E849" s="1" t="s">
        <v>3674</v>
      </c>
      <c r="F849">
        <v>83</v>
      </c>
      <c r="I849" s="1">
        <v>2</v>
      </c>
      <c r="J849" t="s">
        <v>1413</v>
      </c>
      <c r="K849" t="s">
        <v>1244</v>
      </c>
      <c r="L849" t="s">
        <v>3771</v>
      </c>
      <c r="M849" t="s">
        <v>1513</v>
      </c>
      <c r="N849" t="s">
        <v>3978</v>
      </c>
      <c r="O849" s="3" t="s">
        <v>1053</v>
      </c>
      <c r="P849" t="s">
        <v>1885</v>
      </c>
      <c r="Q849" t="s">
        <v>3605</v>
      </c>
      <c r="R849" s="1" t="s">
        <v>3313</v>
      </c>
      <c r="S849" s="8">
        <v>0.47599999999999998</v>
      </c>
      <c r="T849" s="1">
        <v>12</v>
      </c>
    </row>
    <row r="850" spans="1:20" x14ac:dyDescent="0.2">
      <c r="A850" t="s">
        <v>958</v>
      </c>
      <c r="B850" s="1" t="s">
        <v>959</v>
      </c>
      <c r="C850" s="2">
        <v>36753</v>
      </c>
      <c r="D850" s="1">
        <v>200</v>
      </c>
      <c r="E850" s="1" t="s">
        <v>3667</v>
      </c>
      <c r="F850">
        <v>79</v>
      </c>
      <c r="J850" t="s">
        <v>1411</v>
      </c>
      <c r="K850" t="s">
        <v>4407</v>
      </c>
      <c r="L850" t="s">
        <v>3775</v>
      </c>
      <c r="M850" t="s">
        <v>69</v>
      </c>
      <c r="N850" t="s">
        <v>2848</v>
      </c>
      <c r="O850" s="3" t="s">
        <v>1054</v>
      </c>
      <c r="P850" t="s">
        <v>528</v>
      </c>
      <c r="Q850" t="s">
        <v>3611</v>
      </c>
      <c r="R850" s="1" t="s">
        <v>3313</v>
      </c>
      <c r="S850" s="8">
        <v>2.64</v>
      </c>
      <c r="T850" s="1">
        <v>12</v>
      </c>
    </row>
    <row r="851" spans="1:20" x14ac:dyDescent="0.2">
      <c r="A851" t="s">
        <v>958</v>
      </c>
      <c r="B851" s="1" t="s">
        <v>961</v>
      </c>
      <c r="C851" s="2">
        <v>36753</v>
      </c>
      <c r="D851" s="1">
        <v>200</v>
      </c>
      <c r="E851" s="1" t="s">
        <v>3667</v>
      </c>
      <c r="F851">
        <v>61</v>
      </c>
      <c r="J851" t="s">
        <v>1411</v>
      </c>
      <c r="K851" t="s">
        <v>4407</v>
      </c>
      <c r="L851" t="s">
        <v>3775</v>
      </c>
      <c r="M851" t="s">
        <v>69</v>
      </c>
      <c r="N851" t="s">
        <v>2848</v>
      </c>
      <c r="O851" s="3" t="s">
        <v>1059</v>
      </c>
      <c r="P851" t="s">
        <v>528</v>
      </c>
      <c r="Q851" t="s">
        <v>3611</v>
      </c>
      <c r="R851" s="1" t="s">
        <v>3313</v>
      </c>
      <c r="S851" s="8">
        <v>2.52</v>
      </c>
      <c r="T851" s="1">
        <v>12</v>
      </c>
    </row>
    <row r="852" spans="1:20" x14ac:dyDescent="0.2">
      <c r="A852" t="s">
        <v>555</v>
      </c>
      <c r="B852" s="1" t="s">
        <v>960</v>
      </c>
      <c r="C852" s="2">
        <v>36754</v>
      </c>
      <c r="D852" s="1">
        <v>90</v>
      </c>
      <c r="E852" s="1" t="s">
        <v>3674</v>
      </c>
      <c r="F852">
        <v>73</v>
      </c>
      <c r="I852" s="1">
        <v>2</v>
      </c>
      <c r="J852" t="s">
        <v>1413</v>
      </c>
      <c r="K852" t="s">
        <v>1244</v>
      </c>
      <c r="L852" t="s">
        <v>3771</v>
      </c>
      <c r="M852" t="s">
        <v>1513</v>
      </c>
      <c r="N852" t="s">
        <v>3978</v>
      </c>
      <c r="O852" s="3" t="s">
        <v>1055</v>
      </c>
      <c r="P852" t="s">
        <v>1885</v>
      </c>
      <c r="Q852" t="s">
        <v>3605</v>
      </c>
      <c r="R852" s="1" t="s">
        <v>3313</v>
      </c>
      <c r="S852" s="8">
        <v>0.51900000000000002</v>
      </c>
      <c r="T852" s="1">
        <v>12</v>
      </c>
    </row>
    <row r="853" spans="1:20" x14ac:dyDescent="0.2">
      <c r="A853" t="s">
        <v>962</v>
      </c>
      <c r="B853" s="1" t="s">
        <v>963</v>
      </c>
      <c r="C853" s="2">
        <v>36756</v>
      </c>
      <c r="D853" s="1">
        <v>152</v>
      </c>
      <c r="E853" s="1" t="s">
        <v>3674</v>
      </c>
      <c r="F853">
        <v>88</v>
      </c>
      <c r="I853" s="1">
        <v>2</v>
      </c>
      <c r="J853" t="s">
        <v>1413</v>
      </c>
      <c r="K853" t="s">
        <v>2403</v>
      </c>
      <c r="L853" t="s">
        <v>4107</v>
      </c>
      <c r="M853" t="s">
        <v>3492</v>
      </c>
      <c r="N853" t="s">
        <v>4165</v>
      </c>
      <c r="O853" s="3" t="s">
        <v>2915</v>
      </c>
      <c r="P853" t="s">
        <v>1886</v>
      </c>
      <c r="Q853" t="s">
        <v>5195</v>
      </c>
      <c r="R853" s="1" t="s">
        <v>3313</v>
      </c>
      <c r="S853" s="8">
        <v>1.67</v>
      </c>
      <c r="T853" s="1">
        <v>24</v>
      </c>
    </row>
    <row r="854" spans="1:20" x14ac:dyDescent="0.2">
      <c r="A854" t="s">
        <v>964</v>
      </c>
      <c r="B854" s="1" t="s">
        <v>965</v>
      </c>
      <c r="C854" s="2">
        <v>36759</v>
      </c>
      <c r="D854" s="1">
        <v>90</v>
      </c>
      <c r="E854" s="1" t="s">
        <v>2846</v>
      </c>
      <c r="F854">
        <v>65</v>
      </c>
      <c r="J854" t="s">
        <v>399</v>
      </c>
      <c r="K854" t="s">
        <v>1245</v>
      </c>
      <c r="N854"/>
      <c r="P854"/>
      <c r="Q854"/>
    </row>
    <row r="855" spans="1:20" x14ac:dyDescent="0.2">
      <c r="A855" t="s">
        <v>966</v>
      </c>
      <c r="B855" s="1" t="s">
        <v>967</v>
      </c>
      <c r="C855" s="2">
        <v>36760</v>
      </c>
      <c r="D855" s="1">
        <v>20</v>
      </c>
      <c r="E855" s="1" t="s">
        <v>3452</v>
      </c>
      <c r="F855">
        <v>86</v>
      </c>
      <c r="J855" t="s">
        <v>1413</v>
      </c>
      <c r="K855" t="s">
        <v>733</v>
      </c>
      <c r="L855" t="s">
        <v>1219</v>
      </c>
      <c r="M855" t="s">
        <v>2184</v>
      </c>
      <c r="N855"/>
      <c r="P855" t="s">
        <v>1220</v>
      </c>
      <c r="Q855"/>
      <c r="R855" s="1" t="s">
        <v>4544</v>
      </c>
      <c r="S855" s="8">
        <v>1.395</v>
      </c>
      <c r="T855" s="1">
        <v>24</v>
      </c>
    </row>
    <row r="856" spans="1:20" x14ac:dyDescent="0.2">
      <c r="A856" t="s">
        <v>3077</v>
      </c>
      <c r="B856" s="1" t="s">
        <v>3078</v>
      </c>
      <c r="C856" s="2">
        <v>36760</v>
      </c>
      <c r="D856" s="1">
        <v>15</v>
      </c>
      <c r="E856" s="1" t="s">
        <v>3452</v>
      </c>
      <c r="F856">
        <v>69</v>
      </c>
      <c r="J856" t="s">
        <v>1412</v>
      </c>
      <c r="K856" t="s">
        <v>727</v>
      </c>
      <c r="L856" t="s">
        <v>2189</v>
      </c>
      <c r="M856" t="s">
        <v>1221</v>
      </c>
      <c r="N856" t="s">
        <v>3754</v>
      </c>
      <c r="O856" s="3" t="s">
        <v>5381</v>
      </c>
      <c r="P856" t="s">
        <v>1222</v>
      </c>
      <c r="Q856"/>
      <c r="R856" s="1" t="s">
        <v>4544</v>
      </c>
      <c r="S856" s="8">
        <v>2.379</v>
      </c>
      <c r="T856" s="1">
        <v>144</v>
      </c>
    </row>
    <row r="857" spans="1:20" x14ac:dyDescent="0.2">
      <c r="A857" t="s">
        <v>958</v>
      </c>
      <c r="B857" s="1" t="s">
        <v>3079</v>
      </c>
      <c r="C857" s="2">
        <v>36763</v>
      </c>
      <c r="D857" s="1">
        <v>200</v>
      </c>
      <c r="E857" s="1" t="s">
        <v>3667</v>
      </c>
      <c r="F857">
        <v>76</v>
      </c>
      <c r="J857" t="s">
        <v>1411</v>
      </c>
      <c r="K857" t="s">
        <v>4407</v>
      </c>
      <c r="L857" t="s">
        <v>3775</v>
      </c>
      <c r="M857" t="s">
        <v>69</v>
      </c>
      <c r="N857" t="s">
        <v>2848</v>
      </c>
      <c r="O857" s="3" t="s">
        <v>1060</v>
      </c>
      <c r="P857" t="s">
        <v>1887</v>
      </c>
      <c r="Q857" t="s">
        <v>3611</v>
      </c>
      <c r="R857" s="1" t="s">
        <v>3313</v>
      </c>
      <c r="S857" s="8">
        <v>2.52</v>
      </c>
      <c r="T857" s="1">
        <v>12</v>
      </c>
    </row>
    <row r="858" spans="1:20" x14ac:dyDescent="0.2">
      <c r="A858" t="s">
        <v>958</v>
      </c>
      <c r="B858" s="1" t="s">
        <v>3080</v>
      </c>
      <c r="C858" s="2">
        <v>36763</v>
      </c>
      <c r="D858" s="1">
        <v>200</v>
      </c>
      <c r="E858" s="1" t="s">
        <v>3667</v>
      </c>
      <c r="F858">
        <v>62</v>
      </c>
      <c r="J858" t="s">
        <v>1411</v>
      </c>
      <c r="K858" t="s">
        <v>4407</v>
      </c>
      <c r="L858" t="s">
        <v>3775</v>
      </c>
      <c r="M858" t="s">
        <v>69</v>
      </c>
      <c r="N858" t="s">
        <v>2848</v>
      </c>
      <c r="O858" s="3" t="s">
        <v>1061</v>
      </c>
      <c r="P858" t="s">
        <v>528</v>
      </c>
      <c r="Q858" t="s">
        <v>3611</v>
      </c>
      <c r="R858" s="1" t="s">
        <v>3313</v>
      </c>
      <c r="S858" s="8">
        <v>2.64</v>
      </c>
      <c r="T858" s="1">
        <v>12</v>
      </c>
    </row>
    <row r="859" spans="1:20" x14ac:dyDescent="0.2">
      <c r="A859" t="s">
        <v>958</v>
      </c>
      <c r="B859" s="1">
        <v>1863</v>
      </c>
      <c r="C859" s="2">
        <v>36767</v>
      </c>
      <c r="D859" s="1">
        <v>160</v>
      </c>
      <c r="E859" s="1" t="s">
        <v>3667</v>
      </c>
      <c r="F859" t="s">
        <v>5309</v>
      </c>
      <c r="J859" t="s">
        <v>1411</v>
      </c>
      <c r="K859" t="s">
        <v>4406</v>
      </c>
      <c r="L859" t="s">
        <v>3775</v>
      </c>
      <c r="M859" t="s">
        <v>69</v>
      </c>
      <c r="N859" t="s">
        <v>1687</v>
      </c>
      <c r="O859" s="3" t="s">
        <v>1062</v>
      </c>
      <c r="P859" t="s">
        <v>1888</v>
      </c>
      <c r="Q859" t="s">
        <v>3611</v>
      </c>
      <c r="R859" s="1" t="s">
        <v>3313</v>
      </c>
    </row>
    <row r="860" spans="1:20" x14ac:dyDescent="0.2">
      <c r="A860" t="s">
        <v>958</v>
      </c>
      <c r="B860" s="1" t="s">
        <v>3081</v>
      </c>
      <c r="C860" s="2">
        <v>36767</v>
      </c>
      <c r="D860" s="1">
        <v>160</v>
      </c>
      <c r="E860" s="1" t="s">
        <v>3667</v>
      </c>
      <c r="F860" t="s">
        <v>5309</v>
      </c>
      <c r="J860" t="s">
        <v>1411</v>
      </c>
      <c r="K860" t="s">
        <v>4406</v>
      </c>
      <c r="L860" t="s">
        <v>3775</v>
      </c>
      <c r="M860" t="s">
        <v>69</v>
      </c>
      <c r="N860" t="s">
        <v>1687</v>
      </c>
      <c r="O860" s="3" t="s">
        <v>1063</v>
      </c>
      <c r="P860" t="s">
        <v>1888</v>
      </c>
      <c r="Q860" t="s">
        <v>3611</v>
      </c>
      <c r="R860" s="1" t="s">
        <v>3313</v>
      </c>
    </row>
    <row r="861" spans="1:20" x14ac:dyDescent="0.2">
      <c r="A861" t="s">
        <v>958</v>
      </c>
      <c r="B861" s="1" t="s">
        <v>3082</v>
      </c>
      <c r="C861" s="2">
        <v>36768</v>
      </c>
      <c r="D861" s="1">
        <v>160</v>
      </c>
      <c r="E861" s="1" t="s">
        <v>3667</v>
      </c>
      <c r="F861" t="s">
        <v>5309</v>
      </c>
      <c r="J861" t="s">
        <v>1411</v>
      </c>
      <c r="K861" t="s">
        <v>4406</v>
      </c>
      <c r="L861" t="s">
        <v>3775</v>
      </c>
      <c r="M861" t="s">
        <v>69</v>
      </c>
      <c r="N861" t="s">
        <v>1687</v>
      </c>
      <c r="O861" s="3" t="s">
        <v>1063</v>
      </c>
      <c r="P861" t="s">
        <v>1888</v>
      </c>
      <c r="Q861" t="s">
        <v>3611</v>
      </c>
      <c r="R861" s="1" t="s">
        <v>4544</v>
      </c>
    </row>
    <row r="862" spans="1:20" x14ac:dyDescent="0.2">
      <c r="A862" t="s">
        <v>4902</v>
      </c>
      <c r="B862" s="1" t="s">
        <v>3083</v>
      </c>
      <c r="C862" s="2">
        <v>36769</v>
      </c>
      <c r="D862" s="1">
        <v>77</v>
      </c>
      <c r="E862" s="1" t="s">
        <v>3650</v>
      </c>
      <c r="F862">
        <v>93</v>
      </c>
      <c r="J862" t="s">
        <v>1412</v>
      </c>
      <c r="K862" t="s">
        <v>676</v>
      </c>
      <c r="L862" t="s">
        <v>1252</v>
      </c>
      <c r="M862" t="s">
        <v>1649</v>
      </c>
      <c r="N862" t="s">
        <v>3683</v>
      </c>
      <c r="O862" s="3" t="s">
        <v>1253</v>
      </c>
      <c r="P862" t="s">
        <v>1254</v>
      </c>
      <c r="Q862"/>
      <c r="R862" s="1" t="s">
        <v>4544</v>
      </c>
      <c r="S862" s="8">
        <v>0.624</v>
      </c>
      <c r="T862" s="1">
        <v>14</v>
      </c>
    </row>
    <row r="863" spans="1:20" x14ac:dyDescent="0.2">
      <c r="A863" t="s">
        <v>3084</v>
      </c>
      <c r="B863" s="1" t="s">
        <v>3085</v>
      </c>
      <c r="C863" s="2">
        <v>36770</v>
      </c>
      <c r="D863" s="1">
        <v>5</v>
      </c>
      <c r="F863" t="s">
        <v>5309</v>
      </c>
      <c r="J863" t="s">
        <v>1412</v>
      </c>
      <c r="K863" t="s">
        <v>1249</v>
      </c>
      <c r="N863"/>
      <c r="P863"/>
      <c r="Q863"/>
      <c r="R863" s="1" t="s">
        <v>4544</v>
      </c>
    </row>
    <row r="864" spans="1:20" x14ac:dyDescent="0.2">
      <c r="A864" t="s">
        <v>3790</v>
      </c>
      <c r="B864" s="1" t="s">
        <v>3086</v>
      </c>
      <c r="C864" s="2">
        <v>36775</v>
      </c>
      <c r="D864" s="1">
        <v>137</v>
      </c>
      <c r="E864" s="1" t="s">
        <v>3674</v>
      </c>
      <c r="F864">
        <v>97</v>
      </c>
      <c r="J864" t="s">
        <v>1412</v>
      </c>
      <c r="K864" t="s">
        <v>1244</v>
      </c>
      <c r="L864" t="s">
        <v>493</v>
      </c>
      <c r="M864" t="s">
        <v>4455</v>
      </c>
      <c r="N864" t="s">
        <v>803</v>
      </c>
      <c r="O864" s="3" t="s">
        <v>5518</v>
      </c>
      <c r="P864" t="s">
        <v>5519</v>
      </c>
      <c r="Q864"/>
      <c r="R864" s="1" t="s">
        <v>4544</v>
      </c>
      <c r="S864" s="8">
        <v>0.14599999999999999</v>
      </c>
      <c r="T864" s="1">
        <v>24</v>
      </c>
    </row>
    <row r="865" spans="1:20" x14ac:dyDescent="0.2">
      <c r="A865" t="s">
        <v>2607</v>
      </c>
      <c r="B865" s="1" t="s">
        <v>3088</v>
      </c>
      <c r="C865" s="2">
        <v>36776</v>
      </c>
      <c r="D865" s="1">
        <v>60</v>
      </c>
      <c r="E865" s="1" t="s">
        <v>3674</v>
      </c>
      <c r="F865">
        <v>96</v>
      </c>
      <c r="J865" t="s">
        <v>2847</v>
      </c>
      <c r="K865" t="s">
        <v>4408</v>
      </c>
      <c r="L865" t="s">
        <v>4977</v>
      </c>
      <c r="M865" t="s">
        <v>1513</v>
      </c>
      <c r="N865" t="s">
        <v>2838</v>
      </c>
      <c r="O865" s="3" t="s">
        <v>1064</v>
      </c>
      <c r="P865" t="s">
        <v>1889</v>
      </c>
      <c r="Q865" t="s">
        <v>5556</v>
      </c>
      <c r="R865" s="1" t="s">
        <v>3313</v>
      </c>
      <c r="T865" s="1">
        <v>24</v>
      </c>
    </row>
    <row r="866" spans="1:20" x14ac:dyDescent="0.2">
      <c r="A866" t="s">
        <v>4902</v>
      </c>
      <c r="B866" s="1" t="s">
        <v>3087</v>
      </c>
      <c r="C866" s="2">
        <v>36776</v>
      </c>
      <c r="D866" s="1">
        <v>72</v>
      </c>
      <c r="E866" s="1" t="s">
        <v>3650</v>
      </c>
      <c r="F866">
        <v>90</v>
      </c>
      <c r="J866" t="s">
        <v>1412</v>
      </c>
      <c r="K866" t="s">
        <v>676</v>
      </c>
      <c r="L866" t="s">
        <v>1951</v>
      </c>
      <c r="M866" t="s">
        <v>4087</v>
      </c>
      <c r="N866" t="s">
        <v>811</v>
      </c>
      <c r="O866" s="3" t="s">
        <v>5536</v>
      </c>
      <c r="P866" t="s">
        <v>5537</v>
      </c>
      <c r="Q866"/>
      <c r="R866" s="1" t="s">
        <v>4544</v>
      </c>
      <c r="S866" s="8">
        <v>0.35</v>
      </c>
      <c r="T866" s="1">
        <v>8</v>
      </c>
    </row>
    <row r="867" spans="1:20" x14ac:dyDescent="0.2">
      <c r="A867" t="s">
        <v>2917</v>
      </c>
      <c r="B867" s="1" t="s">
        <v>2918</v>
      </c>
      <c r="C867" s="2">
        <v>36782</v>
      </c>
      <c r="D867" s="1">
        <v>100</v>
      </c>
      <c r="E867" s="1" t="s">
        <v>3667</v>
      </c>
      <c r="F867">
        <v>61</v>
      </c>
      <c r="J867" t="s">
        <v>1411</v>
      </c>
      <c r="K867" t="s">
        <v>1249</v>
      </c>
      <c r="L867" t="s">
        <v>1613</v>
      </c>
      <c r="M867" t="s">
        <v>497</v>
      </c>
      <c r="N867" t="s">
        <v>4171</v>
      </c>
      <c r="O867" s="3" t="s">
        <v>1065</v>
      </c>
      <c r="P867" t="s">
        <v>1890</v>
      </c>
      <c r="Q867" t="s">
        <v>3895</v>
      </c>
      <c r="R867" s="1" t="s">
        <v>4544</v>
      </c>
      <c r="S867" s="8">
        <v>1.6</v>
      </c>
      <c r="T867" s="1">
        <v>8</v>
      </c>
    </row>
    <row r="868" spans="1:20" x14ac:dyDescent="0.2">
      <c r="A868" t="s">
        <v>4902</v>
      </c>
      <c r="B868" s="1" t="s">
        <v>2919</v>
      </c>
      <c r="C868" s="2">
        <v>36787</v>
      </c>
      <c r="D868" s="1">
        <v>37</v>
      </c>
      <c r="E868" s="1" t="s">
        <v>3650</v>
      </c>
      <c r="F868">
        <v>81</v>
      </c>
      <c r="J868" t="s">
        <v>1412</v>
      </c>
      <c r="K868" t="s">
        <v>676</v>
      </c>
      <c r="L868" t="s">
        <v>1951</v>
      </c>
      <c r="M868" t="s">
        <v>4087</v>
      </c>
      <c r="N868" t="s">
        <v>811</v>
      </c>
      <c r="O868" s="3" t="s">
        <v>1066</v>
      </c>
      <c r="P868" t="s">
        <v>1891</v>
      </c>
      <c r="Q868" t="s">
        <v>5190</v>
      </c>
      <c r="R868" s="1" t="s">
        <v>2798</v>
      </c>
      <c r="S868" s="8">
        <v>0.33800000000000002</v>
      </c>
      <c r="T868" s="1">
        <v>4</v>
      </c>
    </row>
    <row r="869" spans="1:20" x14ac:dyDescent="0.2">
      <c r="A869" t="s">
        <v>4902</v>
      </c>
      <c r="B869" s="1">
        <v>1873</v>
      </c>
      <c r="C869" s="2">
        <v>36797</v>
      </c>
      <c r="D869" s="1">
        <v>36</v>
      </c>
      <c r="E869" s="1" t="s">
        <v>3650</v>
      </c>
      <c r="F869">
        <v>76</v>
      </c>
      <c r="J869" t="s">
        <v>1412</v>
      </c>
      <c r="K869" t="s">
        <v>676</v>
      </c>
      <c r="L869" t="s">
        <v>1951</v>
      </c>
      <c r="M869" t="s">
        <v>4087</v>
      </c>
      <c r="N869" t="s">
        <v>811</v>
      </c>
      <c r="O869" s="3" t="s">
        <v>1067</v>
      </c>
      <c r="P869" t="s">
        <v>1892</v>
      </c>
      <c r="Q869" t="s">
        <v>5190</v>
      </c>
      <c r="R869" s="1" t="s">
        <v>2798</v>
      </c>
      <c r="S869" s="8">
        <v>0.247</v>
      </c>
      <c r="T869" s="1">
        <v>4</v>
      </c>
    </row>
    <row r="870" spans="1:20" x14ac:dyDescent="0.2">
      <c r="A870" t="s">
        <v>2920</v>
      </c>
      <c r="B870" s="1">
        <v>1874</v>
      </c>
      <c r="C870" s="2">
        <v>36798</v>
      </c>
      <c r="D870" s="1">
        <v>55</v>
      </c>
      <c r="E870" s="1" t="s">
        <v>810</v>
      </c>
      <c r="F870">
        <v>79</v>
      </c>
      <c r="J870" t="s">
        <v>1413</v>
      </c>
      <c r="K870" t="s">
        <v>1246</v>
      </c>
      <c r="L870" t="s">
        <v>1614</v>
      </c>
      <c r="M870" t="s">
        <v>2242</v>
      </c>
      <c r="N870" t="s">
        <v>3683</v>
      </c>
      <c r="O870" s="3" t="s">
        <v>1068</v>
      </c>
      <c r="P870" t="s">
        <v>1893</v>
      </c>
      <c r="Q870" t="s">
        <v>3896</v>
      </c>
      <c r="R870" s="1" t="s">
        <v>2798</v>
      </c>
      <c r="S870" s="8">
        <v>2.2250000000000001</v>
      </c>
      <c r="T870" s="1">
        <v>72</v>
      </c>
    </row>
    <row r="871" spans="1:20" x14ac:dyDescent="0.2">
      <c r="A871" t="s">
        <v>2920</v>
      </c>
      <c r="B871" s="1">
        <v>1875</v>
      </c>
      <c r="C871" s="2">
        <v>36802</v>
      </c>
      <c r="D871" s="1">
        <v>55</v>
      </c>
      <c r="E871" s="1" t="s">
        <v>810</v>
      </c>
      <c r="F871">
        <v>48</v>
      </c>
      <c r="J871" t="s">
        <v>1413</v>
      </c>
      <c r="K871" t="s">
        <v>147</v>
      </c>
      <c r="L871" t="s">
        <v>1614</v>
      </c>
      <c r="M871" t="s">
        <v>2242</v>
      </c>
      <c r="N871"/>
      <c r="P871" t="s">
        <v>1894</v>
      </c>
      <c r="Q871" t="s">
        <v>3896</v>
      </c>
      <c r="R871" s="1" t="s">
        <v>2798</v>
      </c>
      <c r="S871" s="8">
        <v>1.296</v>
      </c>
      <c r="T871" s="1">
        <v>24</v>
      </c>
    </row>
    <row r="872" spans="1:20" x14ac:dyDescent="0.2">
      <c r="A872" t="s">
        <v>2095</v>
      </c>
      <c r="B872" s="1">
        <v>1876</v>
      </c>
      <c r="C872" s="2">
        <v>36803</v>
      </c>
      <c r="D872" s="1">
        <v>51</v>
      </c>
      <c r="E872" s="1" t="s">
        <v>3667</v>
      </c>
      <c r="F872">
        <v>63</v>
      </c>
      <c r="J872" t="s">
        <v>3659</v>
      </c>
      <c r="K872" t="s">
        <v>4405</v>
      </c>
      <c r="L872" t="s">
        <v>1613</v>
      </c>
      <c r="M872" t="s">
        <v>497</v>
      </c>
      <c r="N872" t="s">
        <v>4171</v>
      </c>
      <c r="O872" s="3" t="s">
        <v>3356</v>
      </c>
      <c r="P872" t="s">
        <v>5538</v>
      </c>
      <c r="Q872"/>
      <c r="R872" s="1" t="s">
        <v>2798</v>
      </c>
      <c r="S872" s="8">
        <v>2.76</v>
      </c>
      <c r="T872" s="1">
        <v>12</v>
      </c>
    </row>
    <row r="873" spans="1:20" x14ac:dyDescent="0.2">
      <c r="A873" t="s">
        <v>809</v>
      </c>
      <c r="B873" s="1">
        <v>1877</v>
      </c>
      <c r="C873" s="2">
        <v>36804</v>
      </c>
      <c r="D873" s="1">
        <v>110</v>
      </c>
      <c r="E873" s="1" t="s">
        <v>3674</v>
      </c>
      <c r="F873">
        <v>85</v>
      </c>
      <c r="J873" t="s">
        <v>1413</v>
      </c>
      <c r="K873" t="s">
        <v>1244</v>
      </c>
      <c r="L873" t="s">
        <v>1101</v>
      </c>
      <c r="M873" t="s">
        <v>5553</v>
      </c>
      <c r="N873" t="s">
        <v>803</v>
      </c>
      <c r="O873" s="3" t="s">
        <v>1069</v>
      </c>
      <c r="P873" t="s">
        <v>1895</v>
      </c>
      <c r="Q873" t="s">
        <v>805</v>
      </c>
      <c r="R873" s="1" t="s">
        <v>2798</v>
      </c>
      <c r="S873" s="8">
        <v>1.641</v>
      </c>
      <c r="T873" s="1">
        <v>24</v>
      </c>
    </row>
    <row r="874" spans="1:20" x14ac:dyDescent="0.2">
      <c r="A874" t="s">
        <v>2921</v>
      </c>
      <c r="B874" s="1">
        <v>1878</v>
      </c>
      <c r="C874" s="2">
        <v>36810</v>
      </c>
      <c r="D874" s="1">
        <v>36</v>
      </c>
      <c r="E874" s="1" t="s">
        <v>3650</v>
      </c>
      <c r="F874">
        <v>62</v>
      </c>
      <c r="J874" t="s">
        <v>1412</v>
      </c>
      <c r="K874" t="s">
        <v>4408</v>
      </c>
      <c r="N874" t="s">
        <v>797</v>
      </c>
      <c r="O874" s="3" t="s">
        <v>1070</v>
      </c>
      <c r="P874" t="s">
        <v>1896</v>
      </c>
      <c r="Q874" t="s">
        <v>3897</v>
      </c>
      <c r="R874" s="1" t="s">
        <v>2798</v>
      </c>
      <c r="S874" s="8">
        <v>0.318</v>
      </c>
      <c r="T874" s="1">
        <v>4</v>
      </c>
    </row>
    <row r="875" spans="1:20" x14ac:dyDescent="0.2">
      <c r="A875" t="s">
        <v>2921</v>
      </c>
      <c r="B875" s="1">
        <v>1879</v>
      </c>
      <c r="C875" s="2">
        <v>36810</v>
      </c>
      <c r="D875" s="1">
        <v>7</v>
      </c>
      <c r="E875" s="1" t="s">
        <v>3650</v>
      </c>
      <c r="F875">
        <v>41</v>
      </c>
      <c r="J875" t="s">
        <v>1412</v>
      </c>
      <c r="K875" t="s">
        <v>4408</v>
      </c>
      <c r="N875" t="s">
        <v>797</v>
      </c>
      <c r="O875" s="3" t="s">
        <v>1071</v>
      </c>
      <c r="P875" t="s">
        <v>1896</v>
      </c>
      <c r="Q875" t="s">
        <v>3897</v>
      </c>
      <c r="R875" s="1" t="s">
        <v>2798</v>
      </c>
      <c r="S875" s="8">
        <v>1.4370000000000001</v>
      </c>
      <c r="T875" s="1">
        <v>12</v>
      </c>
    </row>
    <row r="876" spans="1:20" x14ac:dyDescent="0.2">
      <c r="A876" t="s">
        <v>2922</v>
      </c>
      <c r="B876" s="1">
        <v>1880</v>
      </c>
      <c r="C876" s="2">
        <v>36816</v>
      </c>
      <c r="D876" s="1">
        <v>40</v>
      </c>
      <c r="E876" s="1" t="s">
        <v>1432</v>
      </c>
      <c r="F876">
        <v>66</v>
      </c>
      <c r="J876" t="s">
        <v>1413</v>
      </c>
      <c r="K876" t="s">
        <v>2402</v>
      </c>
      <c r="L876" t="s">
        <v>1615</v>
      </c>
      <c r="M876" t="s">
        <v>2243</v>
      </c>
      <c r="N876" t="s">
        <v>1435</v>
      </c>
      <c r="P876" t="s">
        <v>1897</v>
      </c>
      <c r="Q876" t="s">
        <v>3898</v>
      </c>
      <c r="R876" s="1" t="s">
        <v>2798</v>
      </c>
      <c r="S876" s="8">
        <v>0.11700000000000001</v>
      </c>
      <c r="T876" s="1">
        <v>3</v>
      </c>
    </row>
    <row r="877" spans="1:20" x14ac:dyDescent="0.2">
      <c r="A877" t="s">
        <v>958</v>
      </c>
      <c r="B877" s="1">
        <v>1881</v>
      </c>
      <c r="C877" s="2">
        <v>36818</v>
      </c>
      <c r="D877" s="1">
        <v>80</v>
      </c>
      <c r="E877" s="1" t="s">
        <v>3667</v>
      </c>
      <c r="F877" t="s">
        <v>5309</v>
      </c>
      <c r="J877" t="s">
        <v>1411</v>
      </c>
      <c r="K877" t="s">
        <v>4407</v>
      </c>
      <c r="L877" t="s">
        <v>3775</v>
      </c>
      <c r="M877" t="s">
        <v>69</v>
      </c>
      <c r="N877" t="s">
        <v>3670</v>
      </c>
      <c r="O877" s="3" t="s">
        <v>3209</v>
      </c>
      <c r="P877" t="s">
        <v>2760</v>
      </c>
      <c r="Q877" t="s">
        <v>3611</v>
      </c>
      <c r="R877" s="1" t="s">
        <v>2798</v>
      </c>
    </row>
    <row r="878" spans="1:20" x14ac:dyDescent="0.2">
      <c r="A878" t="s">
        <v>2923</v>
      </c>
      <c r="B878" s="1">
        <v>1882</v>
      </c>
      <c r="C878" s="2">
        <v>36830</v>
      </c>
      <c r="D878" s="1">
        <v>68</v>
      </c>
      <c r="E878" s="1" t="s">
        <v>5288</v>
      </c>
      <c r="F878">
        <v>59</v>
      </c>
      <c r="J878" t="s">
        <v>42</v>
      </c>
      <c r="K878" t="s">
        <v>146</v>
      </c>
      <c r="L878" t="s">
        <v>1616</v>
      </c>
      <c r="M878" t="s">
        <v>629</v>
      </c>
      <c r="N878"/>
      <c r="P878" t="s">
        <v>1898</v>
      </c>
      <c r="Q878"/>
      <c r="R878" s="1" t="s">
        <v>2798</v>
      </c>
    </row>
    <row r="879" spans="1:20" x14ac:dyDescent="0.2">
      <c r="A879" t="s">
        <v>5354</v>
      </c>
      <c r="B879" s="1">
        <v>1883</v>
      </c>
      <c r="C879" s="2">
        <v>36922</v>
      </c>
      <c r="D879" s="1">
        <v>95</v>
      </c>
      <c r="E879" s="1" t="s">
        <v>2846</v>
      </c>
      <c r="F879">
        <v>82</v>
      </c>
      <c r="J879" t="s">
        <v>2847</v>
      </c>
      <c r="K879" t="s">
        <v>1245</v>
      </c>
      <c r="L879" t="s">
        <v>2366</v>
      </c>
      <c r="M879" t="s">
        <v>1450</v>
      </c>
      <c r="N879" t="s">
        <v>1122</v>
      </c>
      <c r="O879" s="3" t="s">
        <v>1072</v>
      </c>
      <c r="P879" t="s">
        <v>4491</v>
      </c>
      <c r="Q879" t="s">
        <v>481</v>
      </c>
      <c r="R879" s="1" t="s">
        <v>2798</v>
      </c>
      <c r="T879" s="1">
        <v>45</v>
      </c>
    </row>
    <row r="880" spans="1:20" x14ac:dyDescent="0.2">
      <c r="A880" t="s">
        <v>2924</v>
      </c>
      <c r="B880" s="1">
        <v>1884</v>
      </c>
      <c r="C880" s="2">
        <v>36971</v>
      </c>
      <c r="D880" s="1">
        <v>75</v>
      </c>
      <c r="E880" s="1" t="s">
        <v>3674</v>
      </c>
      <c r="F880">
        <v>76</v>
      </c>
      <c r="J880" t="s">
        <v>3675</v>
      </c>
      <c r="K880" t="s">
        <v>4408</v>
      </c>
      <c r="L880" t="s">
        <v>1617</v>
      </c>
      <c r="M880" t="s">
        <v>4086</v>
      </c>
      <c r="N880" t="s">
        <v>797</v>
      </c>
      <c r="O880" s="3" t="s">
        <v>2957</v>
      </c>
      <c r="P880" t="s">
        <v>4492</v>
      </c>
      <c r="Q880" t="s">
        <v>4993</v>
      </c>
      <c r="R880" s="1" t="s">
        <v>2798</v>
      </c>
      <c r="T880" s="1">
        <v>119</v>
      </c>
    </row>
    <row r="881" spans="1:20" x14ac:dyDescent="0.2">
      <c r="A881" t="s">
        <v>4079</v>
      </c>
      <c r="B881" s="1">
        <v>1885</v>
      </c>
      <c r="C881" s="2">
        <v>36976</v>
      </c>
      <c r="D881" s="1">
        <v>70</v>
      </c>
      <c r="E881" s="1" t="s">
        <v>3674</v>
      </c>
      <c r="F881">
        <v>57</v>
      </c>
      <c r="J881" t="s">
        <v>3675</v>
      </c>
      <c r="K881" t="s">
        <v>4406</v>
      </c>
      <c r="L881" t="s">
        <v>1618</v>
      </c>
      <c r="N881" t="s">
        <v>1955</v>
      </c>
      <c r="O881" s="3" t="s">
        <v>2958</v>
      </c>
      <c r="P881" t="s">
        <v>4493</v>
      </c>
      <c r="Q881" t="s">
        <v>4994</v>
      </c>
      <c r="R881" s="1" t="s">
        <v>3312</v>
      </c>
      <c r="T881" s="1">
        <v>12</v>
      </c>
    </row>
    <row r="882" spans="1:20" x14ac:dyDescent="0.2">
      <c r="A882" t="s">
        <v>5014</v>
      </c>
      <c r="B882" s="1">
        <v>1886</v>
      </c>
      <c r="C882" s="2">
        <v>36977</v>
      </c>
      <c r="D882" s="1">
        <v>77</v>
      </c>
      <c r="E882" s="1" t="s">
        <v>810</v>
      </c>
      <c r="F882">
        <v>84</v>
      </c>
      <c r="J882" t="s">
        <v>2852</v>
      </c>
      <c r="K882" t="s">
        <v>676</v>
      </c>
      <c r="L882" t="s">
        <v>4971</v>
      </c>
      <c r="M882" t="s">
        <v>4086</v>
      </c>
      <c r="N882" t="s">
        <v>3415</v>
      </c>
      <c r="O882" s="3" t="s">
        <v>2959</v>
      </c>
      <c r="P882" t="s">
        <v>4494</v>
      </c>
      <c r="Q882" t="s">
        <v>5198</v>
      </c>
      <c r="R882" s="1" t="s">
        <v>3312</v>
      </c>
      <c r="S882" s="8">
        <v>2.4</v>
      </c>
      <c r="T882" s="1">
        <v>12</v>
      </c>
    </row>
    <row r="883" spans="1:20" x14ac:dyDescent="0.2">
      <c r="A883" t="s">
        <v>2223</v>
      </c>
      <c r="B883" s="1">
        <v>1887</v>
      </c>
      <c r="C883" s="2">
        <v>36978</v>
      </c>
      <c r="D883" s="1">
        <v>75</v>
      </c>
      <c r="E883" s="1" t="s">
        <v>810</v>
      </c>
      <c r="F883">
        <v>85</v>
      </c>
      <c r="J883" t="s">
        <v>2852</v>
      </c>
      <c r="K883" t="s">
        <v>676</v>
      </c>
      <c r="N883" t="s">
        <v>811</v>
      </c>
      <c r="O883" s="3" t="s">
        <v>2960</v>
      </c>
      <c r="P883" t="s">
        <v>4495</v>
      </c>
      <c r="Q883" t="s">
        <v>5198</v>
      </c>
      <c r="R883" s="1" t="s">
        <v>3312</v>
      </c>
      <c r="S883" s="8">
        <v>2.64</v>
      </c>
      <c r="T883" s="1">
        <v>12</v>
      </c>
    </row>
    <row r="884" spans="1:20" x14ac:dyDescent="0.2">
      <c r="A884" t="s">
        <v>184</v>
      </c>
      <c r="B884" s="1">
        <v>1888</v>
      </c>
      <c r="C884" s="2">
        <v>36997</v>
      </c>
      <c r="D884" s="1">
        <v>160</v>
      </c>
      <c r="E884" s="1" t="s">
        <v>3650</v>
      </c>
      <c r="F884">
        <v>71</v>
      </c>
      <c r="I884" s="1">
        <v>19</v>
      </c>
      <c r="J884" t="s">
        <v>5311</v>
      </c>
      <c r="K884" t="s">
        <v>676</v>
      </c>
      <c r="L884" t="s">
        <v>1619</v>
      </c>
      <c r="M884" t="s">
        <v>5553</v>
      </c>
      <c r="N884" t="s">
        <v>803</v>
      </c>
      <c r="O884" s="3" t="s">
        <v>2961</v>
      </c>
      <c r="P884" t="s">
        <v>314</v>
      </c>
      <c r="Q884" t="s">
        <v>4995</v>
      </c>
      <c r="R884" s="1" t="s">
        <v>3312</v>
      </c>
      <c r="S884" s="8">
        <v>0.217</v>
      </c>
      <c r="T884" s="1">
        <v>12</v>
      </c>
    </row>
    <row r="885" spans="1:20" x14ac:dyDescent="0.2">
      <c r="A885" t="s">
        <v>2593</v>
      </c>
      <c r="B885" s="1">
        <v>1889</v>
      </c>
      <c r="C885" s="2">
        <v>36998</v>
      </c>
      <c r="D885" s="1">
        <v>18</v>
      </c>
      <c r="E885" s="1" t="s">
        <v>3650</v>
      </c>
      <c r="F885">
        <v>81</v>
      </c>
      <c r="J885" t="s">
        <v>3675</v>
      </c>
      <c r="K885" t="s">
        <v>4408</v>
      </c>
      <c r="L885" t="s">
        <v>3066</v>
      </c>
      <c r="M885" t="s">
        <v>4086</v>
      </c>
      <c r="N885" t="s">
        <v>797</v>
      </c>
      <c r="O885" s="3" t="s">
        <v>2962</v>
      </c>
      <c r="P885" t="s">
        <v>315</v>
      </c>
      <c r="Q885" t="s">
        <v>4016</v>
      </c>
      <c r="R885" s="1" t="s">
        <v>3312</v>
      </c>
      <c r="T885" s="1">
        <v>23</v>
      </c>
    </row>
    <row r="886" spans="1:20" x14ac:dyDescent="0.2">
      <c r="A886" t="s">
        <v>1470</v>
      </c>
      <c r="B886" s="1">
        <v>1890</v>
      </c>
      <c r="C886" s="2">
        <v>36999</v>
      </c>
      <c r="D886" s="1">
        <v>75</v>
      </c>
      <c r="E886" s="1" t="s">
        <v>3674</v>
      </c>
      <c r="F886">
        <v>85</v>
      </c>
      <c r="I886" s="1">
        <v>1.5</v>
      </c>
      <c r="J886" t="s">
        <v>1413</v>
      </c>
      <c r="K886" t="s">
        <v>5081</v>
      </c>
      <c r="L886" t="s">
        <v>4980</v>
      </c>
      <c r="M886" t="s">
        <v>4330</v>
      </c>
      <c r="N886" t="s">
        <v>1190</v>
      </c>
      <c r="O886" s="3" t="s">
        <v>2963</v>
      </c>
      <c r="P886" t="s">
        <v>316</v>
      </c>
      <c r="Q886" t="s">
        <v>1490</v>
      </c>
      <c r="R886" s="1" t="s">
        <v>3312</v>
      </c>
      <c r="S886" s="8">
        <v>0.95399999999999996</v>
      </c>
      <c r="T886" s="1">
        <v>24</v>
      </c>
    </row>
    <row r="887" spans="1:20" x14ac:dyDescent="0.2">
      <c r="A887" t="s">
        <v>5015</v>
      </c>
      <c r="B887" s="1">
        <v>1891</v>
      </c>
      <c r="C887" s="2">
        <v>37001</v>
      </c>
      <c r="D887" s="1">
        <v>16.64</v>
      </c>
      <c r="E887" s="1" t="s">
        <v>3674</v>
      </c>
      <c r="F887">
        <v>90</v>
      </c>
      <c r="I887" s="1">
        <v>2</v>
      </c>
      <c r="J887" t="s">
        <v>1413</v>
      </c>
      <c r="K887" t="s">
        <v>734</v>
      </c>
      <c r="L887" t="s">
        <v>1041</v>
      </c>
      <c r="M887" t="s">
        <v>4331</v>
      </c>
      <c r="N887" t="s">
        <v>2519</v>
      </c>
      <c r="O887" s="3" t="s">
        <v>2964</v>
      </c>
      <c r="P887" t="s">
        <v>317</v>
      </c>
      <c r="Q887" t="s">
        <v>4017</v>
      </c>
      <c r="R887" s="1" t="s">
        <v>3312</v>
      </c>
      <c r="S887" s="8">
        <v>0.29799999999999999</v>
      </c>
      <c r="T887" s="1">
        <v>4.5</v>
      </c>
    </row>
    <row r="888" spans="1:20" x14ac:dyDescent="0.2">
      <c r="A888" t="s">
        <v>5015</v>
      </c>
      <c r="B888" s="1">
        <v>1892</v>
      </c>
      <c r="C888" s="2">
        <v>37001</v>
      </c>
      <c r="D888" s="1">
        <v>19.690000000000001</v>
      </c>
      <c r="E888" s="1" t="s">
        <v>3674</v>
      </c>
      <c r="F888">
        <v>83</v>
      </c>
      <c r="I888" s="1">
        <v>2</v>
      </c>
      <c r="J888" t="s">
        <v>1413</v>
      </c>
      <c r="K888" t="s">
        <v>734</v>
      </c>
      <c r="L888" t="s">
        <v>1041</v>
      </c>
      <c r="M888" t="s">
        <v>4331</v>
      </c>
      <c r="N888" t="s">
        <v>2519</v>
      </c>
      <c r="O888" s="3" t="s">
        <v>2964</v>
      </c>
      <c r="P888" t="s">
        <v>318</v>
      </c>
      <c r="Q888" t="s">
        <v>4017</v>
      </c>
      <c r="R888" s="1" t="s">
        <v>3312</v>
      </c>
      <c r="S888" s="8">
        <v>0.28399999999999997</v>
      </c>
      <c r="T888" s="1">
        <v>4.5</v>
      </c>
    </row>
    <row r="889" spans="1:20" x14ac:dyDescent="0.2">
      <c r="A889" t="s">
        <v>5016</v>
      </c>
      <c r="B889" s="1">
        <v>1893</v>
      </c>
      <c r="C889" s="2">
        <v>37005</v>
      </c>
      <c r="D889" s="1">
        <v>400</v>
      </c>
      <c r="E889" s="1" t="s">
        <v>3650</v>
      </c>
      <c r="F889">
        <v>46</v>
      </c>
      <c r="I889" s="1">
        <v>20</v>
      </c>
      <c r="J889" t="s">
        <v>5311</v>
      </c>
      <c r="K889" t="s">
        <v>727</v>
      </c>
      <c r="L889" t="s">
        <v>4204</v>
      </c>
      <c r="M889" t="s">
        <v>4332</v>
      </c>
      <c r="N889" t="s">
        <v>4083</v>
      </c>
      <c r="O889" s="3" t="s">
        <v>2965</v>
      </c>
      <c r="P889" t="s">
        <v>319</v>
      </c>
      <c r="Q889" t="s">
        <v>1521</v>
      </c>
      <c r="R889" s="1" t="s">
        <v>3312</v>
      </c>
      <c r="S889" s="8">
        <v>0.46400000000000002</v>
      </c>
      <c r="T889" s="1">
        <v>24</v>
      </c>
    </row>
    <row r="890" spans="1:20" x14ac:dyDescent="0.2">
      <c r="A890" t="s">
        <v>5017</v>
      </c>
      <c r="B890" s="1">
        <v>1894</v>
      </c>
      <c r="C890" s="2">
        <v>37008</v>
      </c>
      <c r="D890" s="1">
        <v>75</v>
      </c>
      <c r="E890" s="1" t="s">
        <v>3667</v>
      </c>
      <c r="F890">
        <v>79</v>
      </c>
      <c r="J890" t="s">
        <v>5312</v>
      </c>
      <c r="K890" t="s">
        <v>4407</v>
      </c>
      <c r="L890" t="s">
        <v>4205</v>
      </c>
      <c r="M890" t="s">
        <v>5554</v>
      </c>
      <c r="N890" t="s">
        <v>2848</v>
      </c>
      <c r="O890" s="3" t="s">
        <v>2966</v>
      </c>
      <c r="P890" t="s">
        <v>320</v>
      </c>
      <c r="Q890" t="s">
        <v>1522</v>
      </c>
      <c r="R890" s="1" t="s">
        <v>3312</v>
      </c>
      <c r="S890" s="8">
        <v>2.5</v>
      </c>
      <c r="T890" s="1">
        <v>10</v>
      </c>
    </row>
    <row r="891" spans="1:20" x14ac:dyDescent="0.2">
      <c r="A891" t="s">
        <v>5017</v>
      </c>
      <c r="B891" s="1">
        <v>1895</v>
      </c>
      <c r="C891" s="2">
        <v>37008</v>
      </c>
      <c r="D891" s="1">
        <v>75</v>
      </c>
      <c r="E891" s="1" t="s">
        <v>3667</v>
      </c>
      <c r="F891">
        <v>76</v>
      </c>
      <c r="J891" t="s">
        <v>5312</v>
      </c>
      <c r="K891" t="s">
        <v>4407</v>
      </c>
      <c r="L891" t="s">
        <v>4205</v>
      </c>
      <c r="M891" t="s">
        <v>5554</v>
      </c>
      <c r="N891" t="s">
        <v>2848</v>
      </c>
      <c r="O891" s="3" t="s">
        <v>4850</v>
      </c>
      <c r="P891" t="s">
        <v>321</v>
      </c>
      <c r="Q891" t="s">
        <v>1522</v>
      </c>
      <c r="R891" s="1" t="s">
        <v>3312</v>
      </c>
      <c r="S891" s="8">
        <v>2.2000000000000002</v>
      </c>
      <c r="T891" s="1">
        <v>10</v>
      </c>
    </row>
    <row r="892" spans="1:20" x14ac:dyDescent="0.2">
      <c r="A892" t="s">
        <v>5018</v>
      </c>
      <c r="B892" s="1">
        <v>1896</v>
      </c>
      <c r="C892" s="2">
        <v>37013</v>
      </c>
      <c r="D892" s="1">
        <v>42</v>
      </c>
      <c r="E892" s="1" t="s">
        <v>3446</v>
      </c>
      <c r="F892">
        <v>69</v>
      </c>
      <c r="J892" t="s">
        <v>5313</v>
      </c>
      <c r="K892" t="s">
        <v>735</v>
      </c>
      <c r="L892" t="s">
        <v>4206</v>
      </c>
      <c r="M892" t="s">
        <v>4333</v>
      </c>
      <c r="N892"/>
      <c r="P892" t="s">
        <v>322</v>
      </c>
      <c r="Q892" t="s">
        <v>1523</v>
      </c>
      <c r="R892" s="1" t="s">
        <v>3312</v>
      </c>
      <c r="T892" s="1">
        <v>13.5</v>
      </c>
    </row>
    <row r="893" spans="1:20" x14ac:dyDescent="0.2">
      <c r="A893" t="s">
        <v>5019</v>
      </c>
      <c r="B893" s="1">
        <v>1897</v>
      </c>
      <c r="C893" s="2">
        <v>37013</v>
      </c>
      <c r="D893" s="1">
        <v>72</v>
      </c>
      <c r="E893" s="1" t="s">
        <v>3650</v>
      </c>
      <c r="F893">
        <v>72</v>
      </c>
      <c r="I893" s="1">
        <v>6</v>
      </c>
      <c r="J893" t="s">
        <v>5311</v>
      </c>
      <c r="K893" t="s">
        <v>736</v>
      </c>
      <c r="L893" t="s">
        <v>4207</v>
      </c>
      <c r="M893" t="s">
        <v>4334</v>
      </c>
      <c r="N893"/>
      <c r="P893" t="s">
        <v>323</v>
      </c>
      <c r="Q893" t="s">
        <v>3129</v>
      </c>
      <c r="R893" s="1" t="s">
        <v>3312</v>
      </c>
      <c r="S893" s="8">
        <v>0.39200000000000002</v>
      </c>
      <c r="T893" s="1">
        <v>24</v>
      </c>
    </row>
    <row r="894" spans="1:20" x14ac:dyDescent="0.2">
      <c r="A894" t="s">
        <v>1470</v>
      </c>
      <c r="B894" s="1">
        <v>1898</v>
      </c>
      <c r="C894" s="2">
        <v>37016</v>
      </c>
      <c r="D894" s="1">
        <v>50</v>
      </c>
      <c r="E894" s="1" t="s">
        <v>3650</v>
      </c>
      <c r="F894">
        <v>95</v>
      </c>
      <c r="J894" t="s">
        <v>3675</v>
      </c>
      <c r="K894" t="s">
        <v>5081</v>
      </c>
      <c r="L894" t="s">
        <v>4980</v>
      </c>
      <c r="M894" t="s">
        <v>4330</v>
      </c>
      <c r="N894" t="s">
        <v>1190</v>
      </c>
      <c r="O894" s="3" t="s">
        <v>4851</v>
      </c>
      <c r="P894" t="s">
        <v>324</v>
      </c>
      <c r="Q894" t="s">
        <v>1490</v>
      </c>
      <c r="R894" s="1" t="s">
        <v>3312</v>
      </c>
      <c r="T894" s="1">
        <v>11.5</v>
      </c>
    </row>
    <row r="895" spans="1:20" x14ac:dyDescent="0.2">
      <c r="A895" t="s">
        <v>2593</v>
      </c>
      <c r="B895" s="1">
        <v>1899</v>
      </c>
      <c r="C895" s="2">
        <v>37019</v>
      </c>
      <c r="D895" s="1">
        <v>32</v>
      </c>
      <c r="E895" s="1" t="s">
        <v>3650</v>
      </c>
      <c r="F895">
        <v>88</v>
      </c>
      <c r="I895" s="1">
        <v>1</v>
      </c>
      <c r="J895" t="s">
        <v>5311</v>
      </c>
      <c r="K895" t="s">
        <v>4408</v>
      </c>
      <c r="L895" t="s">
        <v>3066</v>
      </c>
      <c r="M895" t="s">
        <v>4086</v>
      </c>
      <c r="N895" t="s">
        <v>797</v>
      </c>
      <c r="O895" s="3" t="s">
        <v>4852</v>
      </c>
      <c r="P895" t="s">
        <v>325</v>
      </c>
      <c r="Q895" t="s">
        <v>4016</v>
      </c>
      <c r="R895" s="1" t="s">
        <v>3312</v>
      </c>
      <c r="S895" s="8">
        <v>0.53200000000000003</v>
      </c>
      <c r="T895" s="1">
        <v>24</v>
      </c>
    </row>
    <row r="896" spans="1:20" x14ac:dyDescent="0.2">
      <c r="A896" t="s">
        <v>3685</v>
      </c>
      <c r="B896" s="1">
        <v>1900</v>
      </c>
      <c r="C896" s="2">
        <v>37021</v>
      </c>
      <c r="D896" s="1">
        <v>140</v>
      </c>
      <c r="E896" s="1" t="s">
        <v>3650</v>
      </c>
      <c r="F896">
        <v>80</v>
      </c>
      <c r="I896" s="1">
        <v>12</v>
      </c>
      <c r="J896" t="s">
        <v>5311</v>
      </c>
      <c r="K896" t="s">
        <v>5081</v>
      </c>
      <c r="L896" t="s">
        <v>4208</v>
      </c>
      <c r="M896" t="s">
        <v>12</v>
      </c>
      <c r="N896" t="s">
        <v>1190</v>
      </c>
      <c r="O896" s="3" t="s">
        <v>4853</v>
      </c>
      <c r="P896" t="s">
        <v>326</v>
      </c>
      <c r="Q896" t="s">
        <v>980</v>
      </c>
      <c r="R896" s="1" t="s">
        <v>3312</v>
      </c>
      <c r="S896" s="8">
        <v>0.36699999999999999</v>
      </c>
      <c r="T896" s="1">
        <v>18</v>
      </c>
    </row>
    <row r="897" spans="1:20" x14ac:dyDescent="0.2">
      <c r="A897" t="s">
        <v>5017</v>
      </c>
      <c r="B897" s="1">
        <v>1901</v>
      </c>
      <c r="C897" s="2">
        <v>37022</v>
      </c>
      <c r="D897" s="1">
        <v>100</v>
      </c>
      <c r="E897" s="1" t="s">
        <v>3674</v>
      </c>
      <c r="F897">
        <v>85</v>
      </c>
      <c r="J897" t="s">
        <v>3675</v>
      </c>
      <c r="K897" t="s">
        <v>4407</v>
      </c>
      <c r="L897" t="s">
        <v>4205</v>
      </c>
      <c r="M897" t="s">
        <v>5554</v>
      </c>
      <c r="N897" t="s">
        <v>3670</v>
      </c>
      <c r="O897" s="3" t="s">
        <v>4854</v>
      </c>
      <c r="P897" t="s">
        <v>327</v>
      </c>
      <c r="Q897" t="s">
        <v>1522</v>
      </c>
      <c r="R897" s="1" t="s">
        <v>3312</v>
      </c>
      <c r="T897" s="1">
        <v>5</v>
      </c>
    </row>
    <row r="898" spans="1:20" x14ac:dyDescent="0.2">
      <c r="A898" t="s">
        <v>5017</v>
      </c>
      <c r="B898" s="1">
        <v>1902</v>
      </c>
      <c r="C898" s="2">
        <v>37022</v>
      </c>
      <c r="D898" s="1">
        <v>152</v>
      </c>
      <c r="E898" s="1" t="s">
        <v>3674</v>
      </c>
      <c r="F898">
        <v>89</v>
      </c>
      <c r="I898" s="1">
        <v>6</v>
      </c>
      <c r="J898" t="s">
        <v>5311</v>
      </c>
      <c r="K898" t="s">
        <v>4407</v>
      </c>
      <c r="L898" t="s">
        <v>4205</v>
      </c>
      <c r="M898" t="s">
        <v>5554</v>
      </c>
      <c r="N898" t="s">
        <v>3670</v>
      </c>
      <c r="O898" s="3" t="s">
        <v>4855</v>
      </c>
      <c r="P898" t="s">
        <v>328</v>
      </c>
      <c r="Q898" t="s">
        <v>1522</v>
      </c>
      <c r="R898" s="1" t="s">
        <v>3312</v>
      </c>
      <c r="S898" s="8">
        <v>1.5289999999999999</v>
      </c>
      <c r="T898" s="1">
        <v>48</v>
      </c>
    </row>
    <row r="899" spans="1:20" x14ac:dyDescent="0.2">
      <c r="A899" t="s">
        <v>5020</v>
      </c>
      <c r="B899" s="1">
        <v>1903</v>
      </c>
      <c r="C899" s="2">
        <v>37025</v>
      </c>
      <c r="D899" s="1">
        <v>85</v>
      </c>
      <c r="E899" s="1" t="s">
        <v>3650</v>
      </c>
      <c r="F899">
        <v>26</v>
      </c>
      <c r="I899" s="1">
        <v>7</v>
      </c>
      <c r="J899" t="s">
        <v>5311</v>
      </c>
      <c r="K899" t="s">
        <v>824</v>
      </c>
      <c r="L899" t="s">
        <v>1107</v>
      </c>
      <c r="M899" t="s">
        <v>4335</v>
      </c>
      <c r="N899" t="s">
        <v>3432</v>
      </c>
      <c r="O899" s="3" t="s">
        <v>2129</v>
      </c>
      <c r="P899" t="s">
        <v>4577</v>
      </c>
      <c r="Q899" t="s">
        <v>3130</v>
      </c>
      <c r="R899" s="1" t="s">
        <v>3312</v>
      </c>
      <c r="S899" s="8">
        <v>0.32200000000000001</v>
      </c>
      <c r="T899" s="1">
        <v>18</v>
      </c>
    </row>
    <row r="900" spans="1:20" x14ac:dyDescent="0.2">
      <c r="A900" t="s">
        <v>3685</v>
      </c>
      <c r="B900" s="1">
        <v>1906</v>
      </c>
      <c r="C900" s="2">
        <v>37027</v>
      </c>
      <c r="D900" s="1">
        <v>54</v>
      </c>
      <c r="E900" s="1" t="s">
        <v>3650</v>
      </c>
      <c r="F900">
        <v>96</v>
      </c>
      <c r="J900" t="s">
        <v>5311</v>
      </c>
      <c r="K900" t="s">
        <v>5081</v>
      </c>
      <c r="L900" t="s">
        <v>4208</v>
      </c>
      <c r="M900" t="s">
        <v>12</v>
      </c>
      <c r="N900" t="s">
        <v>1190</v>
      </c>
      <c r="O900" s="3" t="s">
        <v>4853</v>
      </c>
      <c r="P900" t="s">
        <v>1425</v>
      </c>
      <c r="Q900" t="s">
        <v>980</v>
      </c>
      <c r="R900" s="1" t="s">
        <v>3312</v>
      </c>
      <c r="S900" s="8">
        <v>0.58199999999999996</v>
      </c>
      <c r="T900" s="1">
        <v>15</v>
      </c>
    </row>
    <row r="901" spans="1:20" x14ac:dyDescent="0.2">
      <c r="A901" t="s">
        <v>5021</v>
      </c>
      <c r="B901" s="1">
        <v>1907</v>
      </c>
      <c r="C901" s="2">
        <v>37028</v>
      </c>
      <c r="D901" s="1">
        <v>105</v>
      </c>
      <c r="E901" s="1" t="s">
        <v>810</v>
      </c>
      <c r="F901">
        <v>61</v>
      </c>
      <c r="I901" s="1">
        <v>20</v>
      </c>
      <c r="J901" t="s">
        <v>5311</v>
      </c>
      <c r="K901" t="s">
        <v>676</v>
      </c>
      <c r="L901" t="s">
        <v>4209</v>
      </c>
      <c r="M901" t="s">
        <v>4336</v>
      </c>
      <c r="N901" t="s">
        <v>811</v>
      </c>
      <c r="O901" s="3" t="s">
        <v>4857</v>
      </c>
      <c r="P901" t="s">
        <v>1426</v>
      </c>
      <c r="Q901" t="s">
        <v>3131</v>
      </c>
      <c r="R901" s="1" t="s">
        <v>3312</v>
      </c>
      <c r="S901" s="8">
        <v>2.641</v>
      </c>
      <c r="T901" s="1">
        <v>168</v>
      </c>
    </row>
    <row r="902" spans="1:20" x14ac:dyDescent="0.2">
      <c r="A902" t="s">
        <v>79</v>
      </c>
      <c r="B902" s="1">
        <v>1908</v>
      </c>
      <c r="C902" s="2">
        <v>37029</v>
      </c>
      <c r="D902" s="1">
        <v>40</v>
      </c>
      <c r="E902" s="1" t="s">
        <v>3650</v>
      </c>
      <c r="F902">
        <v>94</v>
      </c>
      <c r="I902" s="1">
        <v>3</v>
      </c>
      <c r="J902" t="s">
        <v>5311</v>
      </c>
      <c r="K902" t="s">
        <v>4405</v>
      </c>
      <c r="L902" t="s">
        <v>4210</v>
      </c>
      <c r="M902" t="s">
        <v>4337</v>
      </c>
      <c r="N902" t="s">
        <v>3652</v>
      </c>
      <c r="O902" s="3" t="s">
        <v>1378</v>
      </c>
      <c r="P902" t="s">
        <v>4882</v>
      </c>
      <c r="Q902" t="s">
        <v>3132</v>
      </c>
      <c r="R902" s="1" t="s">
        <v>3312</v>
      </c>
      <c r="S902" s="8">
        <v>0.46600000000000003</v>
      </c>
      <c r="T902" s="1">
        <v>18</v>
      </c>
    </row>
    <row r="903" spans="1:20" x14ac:dyDescent="0.2">
      <c r="A903" t="s">
        <v>5022</v>
      </c>
      <c r="B903" s="1">
        <v>1909</v>
      </c>
      <c r="C903" s="2">
        <v>37032</v>
      </c>
      <c r="D903" s="1">
        <v>80</v>
      </c>
      <c r="E903" s="1" t="s">
        <v>3667</v>
      </c>
      <c r="F903">
        <v>83</v>
      </c>
      <c r="J903" t="s">
        <v>5312</v>
      </c>
      <c r="K903" t="s">
        <v>722</v>
      </c>
      <c r="L903" t="s">
        <v>2000</v>
      </c>
      <c r="M903" t="s">
        <v>4338</v>
      </c>
      <c r="N903"/>
      <c r="P903" t="s">
        <v>743</v>
      </c>
      <c r="Q903" t="s">
        <v>3133</v>
      </c>
      <c r="R903" s="1" t="s">
        <v>3312</v>
      </c>
    </row>
    <row r="904" spans="1:20" x14ac:dyDescent="0.2">
      <c r="A904" t="s">
        <v>1695</v>
      </c>
      <c r="B904" s="1">
        <v>1910</v>
      </c>
      <c r="C904" s="2">
        <v>37034</v>
      </c>
      <c r="D904" s="1">
        <v>23</v>
      </c>
      <c r="E904" s="1" t="s">
        <v>1432</v>
      </c>
      <c r="F904">
        <v>90</v>
      </c>
      <c r="J904" t="s">
        <v>1413</v>
      </c>
      <c r="K904" t="s">
        <v>825</v>
      </c>
      <c r="L904" t="s">
        <v>2001</v>
      </c>
      <c r="M904" t="s">
        <v>4339</v>
      </c>
      <c r="N904"/>
      <c r="P904" t="s">
        <v>744</v>
      </c>
      <c r="Q904" t="s">
        <v>3134</v>
      </c>
      <c r="R904" s="1" t="s">
        <v>3312</v>
      </c>
      <c r="S904" s="8">
        <v>1.1299999999999999</v>
      </c>
      <c r="T904" s="1">
        <v>24</v>
      </c>
    </row>
    <row r="905" spans="1:20" x14ac:dyDescent="0.2">
      <c r="A905" t="s">
        <v>1695</v>
      </c>
      <c r="B905" s="1">
        <v>1911</v>
      </c>
      <c r="C905" s="2">
        <v>37034</v>
      </c>
      <c r="D905" s="1">
        <v>20</v>
      </c>
      <c r="E905" s="1" t="s">
        <v>1432</v>
      </c>
      <c r="F905">
        <v>89</v>
      </c>
      <c r="J905" t="s">
        <v>1413</v>
      </c>
      <c r="K905" t="s">
        <v>826</v>
      </c>
      <c r="L905" t="s">
        <v>2001</v>
      </c>
      <c r="M905" t="s">
        <v>4339</v>
      </c>
      <c r="N905"/>
      <c r="P905" t="s">
        <v>745</v>
      </c>
      <c r="Q905" t="s">
        <v>3134</v>
      </c>
      <c r="R905" s="1" t="s">
        <v>3312</v>
      </c>
      <c r="S905" s="8">
        <v>3.9079999999999999</v>
      </c>
      <c r="T905" s="1">
        <v>48</v>
      </c>
    </row>
    <row r="906" spans="1:20" x14ac:dyDescent="0.2">
      <c r="A906" t="s">
        <v>1695</v>
      </c>
      <c r="B906" s="1">
        <v>1912</v>
      </c>
      <c r="C906" s="2">
        <v>37034</v>
      </c>
      <c r="D906" s="1">
        <v>19</v>
      </c>
      <c r="E906" s="1" t="s">
        <v>1432</v>
      </c>
      <c r="F906">
        <v>85</v>
      </c>
      <c r="J906" t="s">
        <v>1413</v>
      </c>
      <c r="K906" t="s">
        <v>827</v>
      </c>
      <c r="L906" t="s">
        <v>2001</v>
      </c>
      <c r="M906" t="s">
        <v>4339</v>
      </c>
      <c r="N906"/>
      <c r="P906" t="s">
        <v>746</v>
      </c>
      <c r="Q906" t="s">
        <v>3134</v>
      </c>
      <c r="R906" s="1" t="s">
        <v>3312</v>
      </c>
      <c r="S906" s="8">
        <v>1.07</v>
      </c>
      <c r="T906" s="1">
        <v>24</v>
      </c>
    </row>
    <row r="907" spans="1:20" x14ac:dyDescent="0.2">
      <c r="A907" t="s">
        <v>5174</v>
      </c>
      <c r="B907" s="1">
        <v>1913</v>
      </c>
      <c r="C907" s="2">
        <v>37036</v>
      </c>
      <c r="D907" s="1">
        <v>79</v>
      </c>
      <c r="E907" s="1" t="s">
        <v>506</v>
      </c>
      <c r="F907">
        <v>44</v>
      </c>
      <c r="J907" t="s">
        <v>5312</v>
      </c>
      <c r="K907" t="s">
        <v>5081</v>
      </c>
      <c r="L907" t="s">
        <v>2002</v>
      </c>
      <c r="M907" t="s">
        <v>4340</v>
      </c>
      <c r="N907" t="s">
        <v>832</v>
      </c>
      <c r="O907" s="3" t="s">
        <v>1379</v>
      </c>
      <c r="P907" t="s">
        <v>4571</v>
      </c>
      <c r="Q907" t="s">
        <v>3135</v>
      </c>
      <c r="R907" s="1" t="s">
        <v>3312</v>
      </c>
      <c r="S907" s="8">
        <v>0.92</v>
      </c>
      <c r="T907" s="1">
        <v>4</v>
      </c>
    </row>
    <row r="908" spans="1:20" x14ac:dyDescent="0.2">
      <c r="A908" t="s">
        <v>5174</v>
      </c>
      <c r="B908" s="1">
        <v>1914</v>
      </c>
      <c r="C908" s="2">
        <v>37036</v>
      </c>
      <c r="D908" s="1">
        <v>76</v>
      </c>
      <c r="E908" s="1" t="s">
        <v>3674</v>
      </c>
      <c r="F908">
        <v>79</v>
      </c>
      <c r="J908" t="s">
        <v>3675</v>
      </c>
      <c r="K908" t="s">
        <v>5081</v>
      </c>
      <c r="L908" t="s">
        <v>2002</v>
      </c>
      <c r="M908" t="s">
        <v>4340</v>
      </c>
      <c r="N908" t="s">
        <v>832</v>
      </c>
      <c r="O908" s="3" t="s">
        <v>1380</v>
      </c>
      <c r="P908" t="s">
        <v>4786</v>
      </c>
      <c r="Q908" t="s">
        <v>3135</v>
      </c>
      <c r="R908" s="1" t="s">
        <v>3312</v>
      </c>
      <c r="T908" s="1">
        <v>9.5</v>
      </c>
    </row>
    <row r="909" spans="1:20" x14ac:dyDescent="0.2">
      <c r="A909" t="s">
        <v>5175</v>
      </c>
      <c r="B909" s="1">
        <v>1915</v>
      </c>
      <c r="C909" s="2">
        <v>37041</v>
      </c>
      <c r="D909" s="1">
        <v>11</v>
      </c>
      <c r="E909" s="1" t="s">
        <v>3650</v>
      </c>
      <c r="F909">
        <v>86</v>
      </c>
      <c r="J909" t="s">
        <v>3675</v>
      </c>
      <c r="K909" t="s">
        <v>4408</v>
      </c>
      <c r="L909" t="s">
        <v>2003</v>
      </c>
      <c r="M909" t="s">
        <v>1090</v>
      </c>
      <c r="N909" t="s">
        <v>2838</v>
      </c>
      <c r="O909" s="3" t="s">
        <v>652</v>
      </c>
      <c r="P909" t="s">
        <v>4787</v>
      </c>
      <c r="Q909" t="s">
        <v>5531</v>
      </c>
      <c r="R909" s="1" t="s">
        <v>5393</v>
      </c>
      <c r="T909" s="1">
        <v>11</v>
      </c>
    </row>
    <row r="910" spans="1:20" x14ac:dyDescent="0.2">
      <c r="A910" t="s">
        <v>5175</v>
      </c>
      <c r="B910" s="1">
        <v>1916</v>
      </c>
      <c r="C910" s="2">
        <v>37041</v>
      </c>
      <c r="D910" s="1">
        <v>22.5</v>
      </c>
      <c r="E910" s="1" t="s">
        <v>3650</v>
      </c>
      <c r="F910">
        <v>84</v>
      </c>
      <c r="J910" t="s">
        <v>3675</v>
      </c>
      <c r="K910" t="s">
        <v>4408</v>
      </c>
      <c r="L910" t="s">
        <v>2003</v>
      </c>
      <c r="M910" t="s">
        <v>1090</v>
      </c>
      <c r="N910" t="s">
        <v>2838</v>
      </c>
      <c r="O910" s="3" t="s">
        <v>652</v>
      </c>
      <c r="P910" t="s">
        <v>4788</v>
      </c>
      <c r="Q910" t="s">
        <v>5531</v>
      </c>
      <c r="R910" s="1" t="s">
        <v>5393</v>
      </c>
      <c r="T910" s="1">
        <v>11</v>
      </c>
    </row>
    <row r="911" spans="1:20" x14ac:dyDescent="0.2">
      <c r="A911" t="s">
        <v>4902</v>
      </c>
      <c r="B911" s="1">
        <v>1917</v>
      </c>
      <c r="C911" s="2">
        <v>37042</v>
      </c>
      <c r="D911" s="1">
        <v>68.7</v>
      </c>
      <c r="E911" s="1" t="s">
        <v>3650</v>
      </c>
      <c r="F911">
        <v>86</v>
      </c>
      <c r="I911" s="1">
        <v>18</v>
      </c>
      <c r="J911" t="s">
        <v>1412</v>
      </c>
      <c r="K911" t="s">
        <v>676</v>
      </c>
      <c r="L911" t="s">
        <v>1951</v>
      </c>
      <c r="M911" t="s">
        <v>4087</v>
      </c>
      <c r="N911" t="s">
        <v>3683</v>
      </c>
      <c r="O911" s="3" t="s">
        <v>653</v>
      </c>
      <c r="P911" t="s">
        <v>404</v>
      </c>
      <c r="Q911" t="s">
        <v>5190</v>
      </c>
      <c r="R911" s="1" t="s">
        <v>5394</v>
      </c>
      <c r="S911" s="8">
        <v>0.35499999999999998</v>
      </c>
      <c r="T911" s="1">
        <v>7</v>
      </c>
    </row>
    <row r="912" spans="1:20" x14ac:dyDescent="0.2">
      <c r="A912" t="s">
        <v>705</v>
      </c>
      <c r="B912" s="1">
        <v>1918</v>
      </c>
      <c r="C912" s="2">
        <v>37043</v>
      </c>
      <c r="D912" s="1">
        <v>150</v>
      </c>
      <c r="E912" s="1" t="s">
        <v>3674</v>
      </c>
      <c r="F912">
        <v>92</v>
      </c>
      <c r="I912" s="1">
        <v>4</v>
      </c>
      <c r="J912" t="s">
        <v>1413</v>
      </c>
      <c r="K912" t="s">
        <v>2403</v>
      </c>
      <c r="L912" t="s">
        <v>4107</v>
      </c>
      <c r="M912" t="s">
        <v>3492</v>
      </c>
      <c r="N912" t="s">
        <v>4165</v>
      </c>
      <c r="O912" s="3" t="s">
        <v>654</v>
      </c>
      <c r="P912" t="s">
        <v>4789</v>
      </c>
      <c r="Q912" t="s">
        <v>5195</v>
      </c>
      <c r="R912" s="1" t="s">
        <v>5394</v>
      </c>
      <c r="S912" s="8">
        <v>1.2310000000000001</v>
      </c>
      <c r="T912" s="1">
        <v>18</v>
      </c>
    </row>
    <row r="913" spans="1:20" x14ac:dyDescent="0.2">
      <c r="A913" t="s">
        <v>706</v>
      </c>
      <c r="B913" s="1">
        <v>1919</v>
      </c>
      <c r="C913" s="2">
        <v>37047</v>
      </c>
      <c r="D913" s="1">
        <v>18</v>
      </c>
      <c r="E913" s="1" t="s">
        <v>1432</v>
      </c>
      <c r="F913">
        <v>60</v>
      </c>
      <c r="I913" s="1">
        <v>15</v>
      </c>
      <c r="J913" t="s">
        <v>1413</v>
      </c>
      <c r="K913" t="s">
        <v>729</v>
      </c>
      <c r="L913" t="s">
        <v>2004</v>
      </c>
      <c r="M913" t="s">
        <v>4341</v>
      </c>
      <c r="N913"/>
      <c r="P913" t="s">
        <v>4790</v>
      </c>
      <c r="Q913" t="s">
        <v>3136</v>
      </c>
      <c r="R913" s="1" t="s">
        <v>5394</v>
      </c>
      <c r="S913" s="8">
        <v>1.01</v>
      </c>
      <c r="T913" s="1">
        <v>24</v>
      </c>
    </row>
    <row r="914" spans="1:20" x14ac:dyDescent="0.2">
      <c r="A914" t="s">
        <v>707</v>
      </c>
      <c r="B914" s="1">
        <v>1920</v>
      </c>
      <c r="C914" s="2">
        <v>37047</v>
      </c>
      <c r="D914" s="1">
        <v>21.5</v>
      </c>
      <c r="E914" s="1" t="s">
        <v>1432</v>
      </c>
      <c r="F914">
        <v>61</v>
      </c>
      <c r="I914" s="1">
        <v>20</v>
      </c>
      <c r="J914" t="s">
        <v>1413</v>
      </c>
      <c r="K914" t="s">
        <v>729</v>
      </c>
      <c r="L914" t="s">
        <v>2004</v>
      </c>
      <c r="M914" t="s">
        <v>4341</v>
      </c>
      <c r="N914"/>
      <c r="P914" t="s">
        <v>4791</v>
      </c>
      <c r="Q914" t="s">
        <v>3136</v>
      </c>
      <c r="R914" s="1" t="s">
        <v>5394</v>
      </c>
      <c r="S914" s="8">
        <v>1.3069999999999999</v>
      </c>
      <c r="T914" s="1">
        <v>24</v>
      </c>
    </row>
    <row r="915" spans="1:20" x14ac:dyDescent="0.2">
      <c r="A915" t="s">
        <v>3649</v>
      </c>
      <c r="B915" s="1">
        <v>1921</v>
      </c>
      <c r="C915" s="2">
        <v>37049</v>
      </c>
      <c r="D915" s="1">
        <v>37</v>
      </c>
      <c r="E915" s="1" t="s">
        <v>3650</v>
      </c>
      <c r="F915">
        <v>87</v>
      </c>
      <c r="I915" s="1">
        <v>1</v>
      </c>
      <c r="J915" t="s">
        <v>1412</v>
      </c>
      <c r="K915" t="s">
        <v>676</v>
      </c>
      <c r="L915" t="s">
        <v>5070</v>
      </c>
      <c r="M915" t="s">
        <v>1046</v>
      </c>
      <c r="N915" t="s">
        <v>811</v>
      </c>
      <c r="O915" s="3" t="s">
        <v>655</v>
      </c>
      <c r="P915" t="s">
        <v>4792</v>
      </c>
      <c r="Q915" t="s">
        <v>3137</v>
      </c>
      <c r="R915" s="1" t="s">
        <v>5394</v>
      </c>
      <c r="S915" s="8">
        <v>1.02</v>
      </c>
      <c r="T915" s="1">
        <v>24</v>
      </c>
    </row>
    <row r="916" spans="1:20" x14ac:dyDescent="0.2">
      <c r="A916" t="s">
        <v>2921</v>
      </c>
      <c r="B916" s="1">
        <v>1922</v>
      </c>
      <c r="C916" s="2">
        <v>37050</v>
      </c>
      <c r="D916" s="1">
        <v>10</v>
      </c>
      <c r="E916" s="1" t="s">
        <v>3650</v>
      </c>
      <c r="F916">
        <v>84</v>
      </c>
      <c r="J916" t="s">
        <v>1412</v>
      </c>
      <c r="K916" t="s">
        <v>4408</v>
      </c>
      <c r="L916" t="s">
        <v>2005</v>
      </c>
      <c r="M916" t="s">
        <v>1090</v>
      </c>
      <c r="N916" t="s">
        <v>797</v>
      </c>
      <c r="O916" s="3" t="s">
        <v>1070</v>
      </c>
      <c r="P916" t="s">
        <v>4793</v>
      </c>
      <c r="Q916" t="s">
        <v>4016</v>
      </c>
      <c r="R916" s="1" t="s">
        <v>5394</v>
      </c>
      <c r="S916" s="8">
        <v>0.40799999999999997</v>
      </c>
      <c r="T916" s="1">
        <v>12</v>
      </c>
    </row>
    <row r="917" spans="1:20" x14ac:dyDescent="0.2">
      <c r="A917" t="s">
        <v>2921</v>
      </c>
      <c r="B917" s="1">
        <v>1923</v>
      </c>
      <c r="C917" s="2">
        <v>37050</v>
      </c>
      <c r="D917" s="1">
        <v>36</v>
      </c>
      <c r="E917" s="1" t="s">
        <v>3650</v>
      </c>
      <c r="F917">
        <v>85</v>
      </c>
      <c r="J917" t="s">
        <v>1412</v>
      </c>
      <c r="K917" t="s">
        <v>4408</v>
      </c>
      <c r="L917" t="s">
        <v>2005</v>
      </c>
      <c r="M917" t="s">
        <v>1090</v>
      </c>
      <c r="N917" t="s">
        <v>797</v>
      </c>
      <c r="O917" s="3" t="s">
        <v>2982</v>
      </c>
      <c r="P917" t="s">
        <v>4794</v>
      </c>
      <c r="Q917" t="s">
        <v>4016</v>
      </c>
      <c r="R917" s="1" t="s">
        <v>3327</v>
      </c>
      <c r="S917" s="8">
        <v>0.39100000000000001</v>
      </c>
      <c r="T917" s="1">
        <v>12</v>
      </c>
    </row>
    <row r="918" spans="1:20" x14ac:dyDescent="0.2">
      <c r="A918" t="s">
        <v>1470</v>
      </c>
      <c r="B918" s="1">
        <v>1904</v>
      </c>
      <c r="C918" s="2">
        <v>37053</v>
      </c>
      <c r="D918" s="1">
        <v>18</v>
      </c>
      <c r="E918" s="1" t="s">
        <v>3650</v>
      </c>
      <c r="F918">
        <v>99</v>
      </c>
      <c r="J918" t="s">
        <v>3675</v>
      </c>
      <c r="K918" t="s">
        <v>5081</v>
      </c>
      <c r="L918" t="s">
        <v>4980</v>
      </c>
      <c r="M918" t="s">
        <v>4330</v>
      </c>
      <c r="N918" t="s">
        <v>3460</v>
      </c>
      <c r="O918" s="3" t="s">
        <v>4856</v>
      </c>
      <c r="P918" t="s">
        <v>329</v>
      </c>
      <c r="Q918" t="s">
        <v>1490</v>
      </c>
      <c r="R918" s="1" t="s">
        <v>3312</v>
      </c>
      <c r="T918" s="1">
        <v>12</v>
      </c>
    </row>
    <row r="919" spans="1:20" x14ac:dyDescent="0.2">
      <c r="A919" t="s">
        <v>1470</v>
      </c>
      <c r="B919" s="1">
        <v>1905</v>
      </c>
      <c r="C919" s="2">
        <v>37053</v>
      </c>
      <c r="D919" s="1">
        <v>10</v>
      </c>
      <c r="E919" s="1" t="s">
        <v>3650</v>
      </c>
      <c r="F919">
        <v>100</v>
      </c>
      <c r="J919" t="s">
        <v>3675</v>
      </c>
      <c r="K919" t="s">
        <v>5081</v>
      </c>
      <c r="L919" t="s">
        <v>4980</v>
      </c>
      <c r="M919" t="s">
        <v>4330</v>
      </c>
      <c r="N919" t="s">
        <v>3460</v>
      </c>
      <c r="O919" s="3" t="s">
        <v>4856</v>
      </c>
      <c r="P919" t="s">
        <v>1424</v>
      </c>
      <c r="Q919" t="s">
        <v>1490</v>
      </c>
      <c r="R919" s="1" t="s">
        <v>3312</v>
      </c>
      <c r="T919" s="1">
        <v>12</v>
      </c>
    </row>
    <row r="920" spans="1:20" x14ac:dyDescent="0.2">
      <c r="A920" t="s">
        <v>5019</v>
      </c>
      <c r="B920" s="1">
        <v>1924</v>
      </c>
      <c r="C920" s="2">
        <v>37054</v>
      </c>
      <c r="D920" s="1">
        <v>57.4</v>
      </c>
      <c r="E920" s="1" t="s">
        <v>3650</v>
      </c>
      <c r="F920">
        <v>78</v>
      </c>
      <c r="I920" s="1">
        <v>5</v>
      </c>
      <c r="J920" t="s">
        <v>1412</v>
      </c>
      <c r="K920" t="s">
        <v>735</v>
      </c>
      <c r="L920" t="s">
        <v>4207</v>
      </c>
      <c r="M920" t="s">
        <v>4334</v>
      </c>
      <c r="N920"/>
      <c r="P920" t="s">
        <v>4795</v>
      </c>
      <c r="Q920" t="s">
        <v>3129</v>
      </c>
      <c r="R920" s="1" t="s">
        <v>5394</v>
      </c>
      <c r="S920" s="8">
        <v>0.317</v>
      </c>
      <c r="T920" s="1">
        <v>24</v>
      </c>
    </row>
    <row r="921" spans="1:20" x14ac:dyDescent="0.2">
      <c r="A921" t="s">
        <v>5019</v>
      </c>
      <c r="B921" s="1">
        <v>1925</v>
      </c>
      <c r="C921" s="2">
        <v>37054</v>
      </c>
      <c r="D921" s="1">
        <v>44.4</v>
      </c>
      <c r="E921" s="1" t="s">
        <v>3650</v>
      </c>
      <c r="F921">
        <v>76</v>
      </c>
      <c r="I921" s="1">
        <v>5</v>
      </c>
      <c r="J921" t="s">
        <v>1412</v>
      </c>
      <c r="K921" t="s">
        <v>735</v>
      </c>
      <c r="L921" t="s">
        <v>4207</v>
      </c>
      <c r="M921" t="s">
        <v>4334</v>
      </c>
      <c r="N921"/>
      <c r="P921" t="s">
        <v>4796</v>
      </c>
      <c r="Q921" t="s">
        <v>3129</v>
      </c>
      <c r="R921" s="1" t="s">
        <v>5394</v>
      </c>
      <c r="S921" s="8">
        <v>0.51600000000000001</v>
      </c>
      <c r="T921" s="1">
        <v>24</v>
      </c>
    </row>
    <row r="922" spans="1:20" x14ac:dyDescent="0.2">
      <c r="A922" t="s">
        <v>705</v>
      </c>
      <c r="B922" s="1">
        <v>1926</v>
      </c>
      <c r="C922" s="2">
        <v>37055</v>
      </c>
      <c r="D922" s="1">
        <v>152</v>
      </c>
      <c r="E922" s="1" t="s">
        <v>3674</v>
      </c>
      <c r="F922">
        <v>90</v>
      </c>
      <c r="I922" s="1">
        <v>3</v>
      </c>
      <c r="J922" t="s">
        <v>1413</v>
      </c>
      <c r="K922" t="s">
        <v>2403</v>
      </c>
      <c r="L922" t="s">
        <v>4107</v>
      </c>
      <c r="M922" t="s">
        <v>3492</v>
      </c>
      <c r="N922" t="s">
        <v>4165</v>
      </c>
      <c r="O922" s="3" t="s">
        <v>2983</v>
      </c>
      <c r="P922" t="s">
        <v>4797</v>
      </c>
      <c r="Q922" t="s">
        <v>5195</v>
      </c>
      <c r="R922" s="1" t="s">
        <v>5394</v>
      </c>
      <c r="S922" s="8">
        <v>1.45</v>
      </c>
      <c r="T922" s="1">
        <v>24</v>
      </c>
    </row>
    <row r="923" spans="1:20" x14ac:dyDescent="0.2">
      <c r="A923" t="s">
        <v>4902</v>
      </c>
      <c r="B923" s="1">
        <v>1927</v>
      </c>
      <c r="C923" s="2">
        <v>37057</v>
      </c>
      <c r="D923" s="1">
        <v>72</v>
      </c>
      <c r="E923" s="1" t="s">
        <v>3650</v>
      </c>
      <c r="F923">
        <v>94</v>
      </c>
      <c r="I923" s="1">
        <v>3</v>
      </c>
      <c r="J923" t="s">
        <v>1412</v>
      </c>
      <c r="K923" t="s">
        <v>676</v>
      </c>
      <c r="L923" t="s">
        <v>1951</v>
      </c>
      <c r="M923" t="s">
        <v>4087</v>
      </c>
      <c r="N923" t="s">
        <v>3683</v>
      </c>
      <c r="O923" s="3" t="s">
        <v>2984</v>
      </c>
      <c r="P923" t="s">
        <v>4798</v>
      </c>
      <c r="Q923" t="s">
        <v>3138</v>
      </c>
      <c r="R923" s="1" t="s">
        <v>5394</v>
      </c>
      <c r="S923" s="8">
        <v>0.39900000000000002</v>
      </c>
      <c r="T923" s="1">
        <v>9</v>
      </c>
    </row>
    <row r="924" spans="1:20" x14ac:dyDescent="0.2">
      <c r="A924" t="s">
        <v>5354</v>
      </c>
      <c r="B924" s="1">
        <v>1928</v>
      </c>
      <c r="C924" s="2">
        <v>37060</v>
      </c>
      <c r="D924" s="1">
        <v>183.3</v>
      </c>
      <c r="E924" s="1" t="s">
        <v>2846</v>
      </c>
      <c r="F924">
        <v>37</v>
      </c>
      <c r="J924" t="s">
        <v>2852</v>
      </c>
      <c r="K924" t="s">
        <v>1245</v>
      </c>
      <c r="L924" t="s">
        <v>2366</v>
      </c>
      <c r="M924" t="s">
        <v>1450</v>
      </c>
      <c r="N924" t="s">
        <v>1122</v>
      </c>
      <c r="O924" s="3" t="s">
        <v>2374</v>
      </c>
      <c r="P924" t="s">
        <v>4799</v>
      </c>
      <c r="Q924" t="s">
        <v>481</v>
      </c>
      <c r="R924" s="1" t="s">
        <v>5394</v>
      </c>
      <c r="S924" s="8">
        <v>5.04</v>
      </c>
      <c r="T924" s="1">
        <v>24</v>
      </c>
    </row>
    <row r="925" spans="1:20" x14ac:dyDescent="0.2">
      <c r="A925" t="s">
        <v>2292</v>
      </c>
      <c r="B925" s="1">
        <v>1930</v>
      </c>
      <c r="C925" s="2">
        <v>37061</v>
      </c>
      <c r="D925" s="1">
        <v>95</v>
      </c>
      <c r="E925" s="1" t="s">
        <v>2846</v>
      </c>
      <c r="F925">
        <v>83</v>
      </c>
      <c r="J925" t="s">
        <v>2847</v>
      </c>
      <c r="K925" t="s">
        <v>1245</v>
      </c>
      <c r="L925" t="s">
        <v>2366</v>
      </c>
      <c r="M925" t="s">
        <v>1450</v>
      </c>
      <c r="N925" t="s">
        <v>1122</v>
      </c>
      <c r="O925" s="3" t="s">
        <v>3714</v>
      </c>
      <c r="P925" t="s">
        <v>4491</v>
      </c>
      <c r="Q925" t="s">
        <v>481</v>
      </c>
      <c r="R925" s="1" t="s">
        <v>5394</v>
      </c>
      <c r="T925" s="1">
        <v>28</v>
      </c>
    </row>
    <row r="926" spans="1:20" x14ac:dyDescent="0.2">
      <c r="A926" t="s">
        <v>708</v>
      </c>
      <c r="B926" s="1">
        <v>1929</v>
      </c>
      <c r="C926" s="2">
        <v>37061</v>
      </c>
      <c r="D926" s="1">
        <v>156</v>
      </c>
      <c r="E926" s="1" t="s">
        <v>810</v>
      </c>
      <c r="F926">
        <v>73</v>
      </c>
      <c r="I926" s="1">
        <v>15</v>
      </c>
      <c r="J926" t="s">
        <v>1413</v>
      </c>
      <c r="K926" t="s">
        <v>5080</v>
      </c>
      <c r="L926" t="s">
        <v>2006</v>
      </c>
      <c r="M926" t="s">
        <v>3945</v>
      </c>
      <c r="N926" t="s">
        <v>3118</v>
      </c>
      <c r="O926" s="3" t="s">
        <v>2375</v>
      </c>
      <c r="P926" t="s">
        <v>4800</v>
      </c>
      <c r="Q926" t="s">
        <v>3139</v>
      </c>
      <c r="R926" s="1" t="s">
        <v>3327</v>
      </c>
      <c r="S926" s="8">
        <v>1.577</v>
      </c>
      <c r="T926" s="1">
        <v>24</v>
      </c>
    </row>
    <row r="927" spans="1:20" x14ac:dyDescent="0.2">
      <c r="A927" t="s">
        <v>4173</v>
      </c>
      <c r="B927" s="1">
        <v>1931</v>
      </c>
      <c r="C927" s="2">
        <v>37062</v>
      </c>
      <c r="D927" s="1">
        <v>169</v>
      </c>
      <c r="E927" s="1" t="s">
        <v>3674</v>
      </c>
      <c r="F927">
        <v>78</v>
      </c>
      <c r="I927" s="1">
        <v>1</v>
      </c>
      <c r="J927" t="s">
        <v>1413</v>
      </c>
      <c r="K927" t="s">
        <v>828</v>
      </c>
      <c r="L927" t="s">
        <v>2007</v>
      </c>
      <c r="M927" t="s">
        <v>4342</v>
      </c>
      <c r="N927" t="s">
        <v>2838</v>
      </c>
      <c r="O927" s="3" t="s">
        <v>4854</v>
      </c>
      <c r="P927" t="s">
        <v>4801</v>
      </c>
      <c r="Q927" t="s">
        <v>3140</v>
      </c>
      <c r="R927" s="1" t="s">
        <v>5394</v>
      </c>
      <c r="S927" s="8">
        <v>1.1659999999999999</v>
      </c>
      <c r="T927" s="1">
        <v>18</v>
      </c>
    </row>
    <row r="928" spans="1:20" x14ac:dyDescent="0.2">
      <c r="A928" t="s">
        <v>4173</v>
      </c>
      <c r="B928" s="1">
        <v>1932</v>
      </c>
      <c r="C928" s="2">
        <v>37063</v>
      </c>
      <c r="D928" s="1">
        <v>100</v>
      </c>
      <c r="E928" s="1" t="s">
        <v>3674</v>
      </c>
      <c r="F928">
        <v>83</v>
      </c>
      <c r="I928" s="1">
        <v>8</v>
      </c>
      <c r="J928" t="s">
        <v>1413</v>
      </c>
      <c r="K928" t="s">
        <v>828</v>
      </c>
      <c r="L928" t="s">
        <v>2007</v>
      </c>
      <c r="M928" t="s">
        <v>4342</v>
      </c>
      <c r="N928" t="s">
        <v>811</v>
      </c>
      <c r="O928" s="3" t="s">
        <v>3715</v>
      </c>
      <c r="P928" t="s">
        <v>4802</v>
      </c>
      <c r="Q928" t="s">
        <v>3141</v>
      </c>
      <c r="R928" s="1" t="s">
        <v>5394</v>
      </c>
      <c r="S928" s="8">
        <v>1.1539999999999999</v>
      </c>
      <c r="T928" s="1">
        <v>18</v>
      </c>
    </row>
    <row r="929" spans="1:20" x14ac:dyDescent="0.2">
      <c r="A929" t="s">
        <v>79</v>
      </c>
      <c r="B929" s="1">
        <v>1934</v>
      </c>
      <c r="C929" s="2">
        <v>37064</v>
      </c>
      <c r="D929" s="1">
        <v>28</v>
      </c>
      <c r="E929" s="1" t="s">
        <v>3453</v>
      </c>
      <c r="F929" t="s">
        <v>5309</v>
      </c>
      <c r="J929" t="s">
        <v>1126</v>
      </c>
      <c r="K929" t="s">
        <v>4405</v>
      </c>
      <c r="L929" t="s">
        <v>5487</v>
      </c>
      <c r="M929" t="s">
        <v>4337</v>
      </c>
      <c r="N929"/>
      <c r="P929"/>
      <c r="Q929" t="s">
        <v>3132</v>
      </c>
      <c r="R929" s="1" t="s">
        <v>5394</v>
      </c>
    </row>
    <row r="930" spans="1:20" x14ac:dyDescent="0.2">
      <c r="A930" t="s">
        <v>809</v>
      </c>
      <c r="B930" s="1">
        <v>1933</v>
      </c>
      <c r="C930" s="2">
        <v>37067</v>
      </c>
      <c r="D930" s="1">
        <v>140</v>
      </c>
      <c r="E930" s="1" t="s">
        <v>3674</v>
      </c>
      <c r="F930">
        <v>77</v>
      </c>
      <c r="I930" s="1">
        <v>7</v>
      </c>
      <c r="J930" t="s">
        <v>1413</v>
      </c>
      <c r="K930" t="s">
        <v>676</v>
      </c>
      <c r="L930" t="s">
        <v>1101</v>
      </c>
      <c r="M930" t="s">
        <v>5553</v>
      </c>
      <c r="N930" t="s">
        <v>803</v>
      </c>
      <c r="O930" s="3" t="s">
        <v>3716</v>
      </c>
      <c r="P930" t="s">
        <v>4803</v>
      </c>
      <c r="Q930" t="s">
        <v>805</v>
      </c>
      <c r="R930" s="1" t="s">
        <v>5394</v>
      </c>
      <c r="S930" s="8">
        <v>1.403</v>
      </c>
      <c r="T930" s="1">
        <v>24</v>
      </c>
    </row>
    <row r="931" spans="1:20" x14ac:dyDescent="0.2">
      <c r="A931" t="s">
        <v>4173</v>
      </c>
      <c r="B931" s="1">
        <v>1935</v>
      </c>
      <c r="C931" s="2">
        <v>37068</v>
      </c>
      <c r="D931" s="1">
        <v>443</v>
      </c>
      <c r="E931" s="1" t="s">
        <v>3674</v>
      </c>
      <c r="F931">
        <v>80</v>
      </c>
      <c r="I931" s="1">
        <v>4</v>
      </c>
      <c r="J931" t="s">
        <v>1413</v>
      </c>
      <c r="K931" t="s">
        <v>828</v>
      </c>
      <c r="L931" t="s">
        <v>2007</v>
      </c>
      <c r="M931" t="s">
        <v>4342</v>
      </c>
      <c r="N931" t="s">
        <v>2838</v>
      </c>
      <c r="O931" s="3" t="s">
        <v>3717</v>
      </c>
      <c r="P931" t="s">
        <v>4804</v>
      </c>
      <c r="Q931" t="s">
        <v>5434</v>
      </c>
      <c r="R931" s="1" t="s">
        <v>5394</v>
      </c>
      <c r="S931" s="8">
        <v>1.119</v>
      </c>
      <c r="T931" s="1">
        <v>18</v>
      </c>
    </row>
    <row r="932" spans="1:20" x14ac:dyDescent="0.2">
      <c r="A932" t="s">
        <v>4868</v>
      </c>
      <c r="B932" s="1">
        <v>1936</v>
      </c>
      <c r="C932" s="2">
        <v>37070</v>
      </c>
      <c r="D932" s="1">
        <v>328</v>
      </c>
      <c r="E932" s="1" t="s">
        <v>3674</v>
      </c>
      <c r="F932" t="s">
        <v>5309</v>
      </c>
      <c r="J932" t="s">
        <v>1413</v>
      </c>
      <c r="K932" t="s">
        <v>828</v>
      </c>
      <c r="L932" t="s">
        <v>2007</v>
      </c>
      <c r="M932" t="s">
        <v>4342</v>
      </c>
      <c r="N932"/>
      <c r="P932" t="s">
        <v>4805</v>
      </c>
      <c r="Q932" t="s">
        <v>5435</v>
      </c>
      <c r="R932" s="1" t="s">
        <v>5393</v>
      </c>
      <c r="S932" s="8">
        <v>1.83</v>
      </c>
      <c r="T932" s="1">
        <v>18</v>
      </c>
    </row>
    <row r="933" spans="1:20" x14ac:dyDescent="0.2">
      <c r="A933" t="s">
        <v>1470</v>
      </c>
      <c r="B933" s="1">
        <v>1937</v>
      </c>
      <c r="C933" s="2">
        <v>37071</v>
      </c>
      <c r="D933" s="1">
        <v>75</v>
      </c>
      <c r="E933" s="1" t="s">
        <v>3674</v>
      </c>
      <c r="F933">
        <v>90</v>
      </c>
      <c r="I933" s="1">
        <v>1.5</v>
      </c>
      <c r="J933" t="s">
        <v>1413</v>
      </c>
      <c r="K933" t="s">
        <v>5081</v>
      </c>
      <c r="L933" t="s">
        <v>4980</v>
      </c>
      <c r="M933" t="s">
        <v>4330</v>
      </c>
      <c r="N933" t="s">
        <v>1190</v>
      </c>
      <c r="O933" s="3" t="s">
        <v>2963</v>
      </c>
      <c r="P933" t="s">
        <v>316</v>
      </c>
      <c r="Q933" t="s">
        <v>1490</v>
      </c>
      <c r="R933" s="1" t="s">
        <v>3312</v>
      </c>
      <c r="S933" s="8">
        <v>0.98299999999999998</v>
      </c>
      <c r="T933" s="1">
        <v>24</v>
      </c>
    </row>
    <row r="934" spans="1:20" x14ac:dyDescent="0.2">
      <c r="A934" t="s">
        <v>4869</v>
      </c>
      <c r="B934" s="1">
        <v>1938</v>
      </c>
      <c r="C934" s="2">
        <v>37075</v>
      </c>
      <c r="D934" s="1">
        <v>40</v>
      </c>
      <c r="E934" s="1" t="s">
        <v>1432</v>
      </c>
      <c r="F934">
        <v>82</v>
      </c>
      <c r="I934" s="1">
        <v>10</v>
      </c>
      <c r="J934" t="s">
        <v>1413</v>
      </c>
      <c r="K934" t="s">
        <v>729</v>
      </c>
      <c r="L934" t="s">
        <v>2004</v>
      </c>
      <c r="M934" t="s">
        <v>4341</v>
      </c>
      <c r="N934"/>
      <c r="P934" t="s">
        <v>4806</v>
      </c>
      <c r="Q934" t="s">
        <v>3136</v>
      </c>
      <c r="R934" s="1" t="s">
        <v>5394</v>
      </c>
      <c r="S934" s="8">
        <v>1.2</v>
      </c>
      <c r="T934" s="1">
        <v>24</v>
      </c>
    </row>
    <row r="935" spans="1:20" x14ac:dyDescent="0.2">
      <c r="A935" t="s">
        <v>708</v>
      </c>
      <c r="B935" s="1">
        <v>1939</v>
      </c>
      <c r="C935" s="2">
        <v>37077</v>
      </c>
      <c r="D935" s="1">
        <v>40</v>
      </c>
      <c r="E935" s="1" t="s">
        <v>810</v>
      </c>
      <c r="F935">
        <v>90</v>
      </c>
      <c r="I935" s="1">
        <v>12</v>
      </c>
      <c r="J935" t="s">
        <v>1413</v>
      </c>
      <c r="K935" t="s">
        <v>5080</v>
      </c>
      <c r="L935" t="s">
        <v>2006</v>
      </c>
      <c r="M935" t="s">
        <v>3945</v>
      </c>
      <c r="N935" t="s">
        <v>3118</v>
      </c>
      <c r="O935" s="3" t="s">
        <v>105</v>
      </c>
      <c r="P935" t="s">
        <v>4709</v>
      </c>
      <c r="Q935" t="s">
        <v>3139</v>
      </c>
      <c r="R935" s="1" t="s">
        <v>3327</v>
      </c>
      <c r="S935" s="8">
        <v>1.369</v>
      </c>
      <c r="T935" s="1">
        <v>24</v>
      </c>
    </row>
    <row r="936" spans="1:20" x14ac:dyDescent="0.2">
      <c r="A936" t="s">
        <v>3685</v>
      </c>
      <c r="B936" s="1">
        <v>1940</v>
      </c>
      <c r="C936" s="2">
        <v>37078</v>
      </c>
      <c r="D936" s="1">
        <v>80</v>
      </c>
      <c r="E936" s="1" t="s">
        <v>3650</v>
      </c>
      <c r="F936">
        <v>88</v>
      </c>
      <c r="I936" s="1">
        <v>20</v>
      </c>
      <c r="J936" t="s">
        <v>1412</v>
      </c>
      <c r="K936" t="s">
        <v>1246</v>
      </c>
      <c r="L936" t="s">
        <v>4208</v>
      </c>
      <c r="M936" t="s">
        <v>12</v>
      </c>
      <c r="N936" t="s">
        <v>3696</v>
      </c>
      <c r="O936" s="3" t="s">
        <v>106</v>
      </c>
      <c r="P936" t="s">
        <v>4710</v>
      </c>
      <c r="Q936" t="s">
        <v>980</v>
      </c>
      <c r="R936" s="1" t="s">
        <v>3312</v>
      </c>
      <c r="S936" s="8">
        <v>0.81899999999999995</v>
      </c>
      <c r="T936" s="1">
        <v>24</v>
      </c>
    </row>
    <row r="937" spans="1:20" x14ac:dyDescent="0.2">
      <c r="A937" t="s">
        <v>5016</v>
      </c>
      <c r="B937" s="1">
        <v>1941</v>
      </c>
      <c r="C937" s="2">
        <v>37081</v>
      </c>
      <c r="D937" s="1">
        <v>78</v>
      </c>
      <c r="E937" s="1" t="s">
        <v>3650</v>
      </c>
      <c r="F937">
        <v>85</v>
      </c>
      <c r="I937" s="1">
        <v>0.5</v>
      </c>
      <c r="J937" t="s">
        <v>1412</v>
      </c>
      <c r="K937" t="s">
        <v>727</v>
      </c>
      <c r="L937" t="s">
        <v>4204</v>
      </c>
      <c r="M937" t="s">
        <v>4332</v>
      </c>
      <c r="N937"/>
      <c r="P937" t="s">
        <v>4711</v>
      </c>
      <c r="Q937" t="s">
        <v>1521</v>
      </c>
      <c r="R937" s="1" t="s">
        <v>5394</v>
      </c>
      <c r="S937" s="8">
        <v>0.96099999999999997</v>
      </c>
      <c r="T937" s="1">
        <v>48</v>
      </c>
    </row>
    <row r="938" spans="1:20" x14ac:dyDescent="0.2">
      <c r="A938" t="s">
        <v>4173</v>
      </c>
      <c r="B938" s="1">
        <v>1942</v>
      </c>
      <c r="C938" s="2">
        <v>37083</v>
      </c>
      <c r="D938" s="1">
        <v>98</v>
      </c>
      <c r="E938" s="1" t="s">
        <v>3674</v>
      </c>
      <c r="F938">
        <v>86</v>
      </c>
      <c r="I938" s="1">
        <v>8</v>
      </c>
      <c r="J938" t="s">
        <v>1413</v>
      </c>
      <c r="K938" t="s">
        <v>828</v>
      </c>
      <c r="L938" t="s">
        <v>2007</v>
      </c>
      <c r="M938" t="s">
        <v>4342</v>
      </c>
      <c r="N938" t="s">
        <v>3978</v>
      </c>
      <c r="O938" s="3" t="s">
        <v>107</v>
      </c>
      <c r="P938" t="s">
        <v>4712</v>
      </c>
      <c r="Q938" t="s">
        <v>5436</v>
      </c>
      <c r="R938" s="1" t="s">
        <v>5394</v>
      </c>
      <c r="S938" s="8">
        <v>1.0660000000000001</v>
      </c>
      <c r="T938" s="1">
        <v>18</v>
      </c>
    </row>
    <row r="939" spans="1:20" x14ac:dyDescent="0.2">
      <c r="A939" t="s">
        <v>2292</v>
      </c>
      <c r="B939" s="1">
        <v>1943</v>
      </c>
      <c r="C939" s="2">
        <v>37084</v>
      </c>
      <c r="D939" s="1">
        <v>183.3</v>
      </c>
      <c r="E939" s="1" t="s">
        <v>2846</v>
      </c>
      <c r="F939">
        <v>68</v>
      </c>
      <c r="J939" t="s">
        <v>2852</v>
      </c>
      <c r="K939" t="s">
        <v>1245</v>
      </c>
      <c r="L939" t="s">
        <v>2366</v>
      </c>
      <c r="M939" t="s">
        <v>1450</v>
      </c>
      <c r="N939" t="s">
        <v>1122</v>
      </c>
      <c r="O939" s="3" t="s">
        <v>2374</v>
      </c>
      <c r="P939" t="s">
        <v>1442</v>
      </c>
      <c r="Q939" t="s">
        <v>481</v>
      </c>
      <c r="R939" s="1" t="s">
        <v>5394</v>
      </c>
      <c r="S939" s="8">
        <v>2.64</v>
      </c>
      <c r="T939" s="1">
        <v>12</v>
      </c>
    </row>
    <row r="940" spans="1:20" x14ac:dyDescent="0.2">
      <c r="A940" t="s">
        <v>2292</v>
      </c>
      <c r="B940" s="1">
        <v>1944</v>
      </c>
      <c r="C940" s="2">
        <v>37084</v>
      </c>
      <c r="D940" s="1">
        <v>95</v>
      </c>
      <c r="E940" s="1" t="s">
        <v>2846</v>
      </c>
      <c r="F940">
        <v>82</v>
      </c>
      <c r="J940" t="s">
        <v>2847</v>
      </c>
      <c r="K940" t="s">
        <v>1245</v>
      </c>
      <c r="L940" t="s">
        <v>2366</v>
      </c>
      <c r="M940" t="s">
        <v>1450</v>
      </c>
      <c r="N940" t="s">
        <v>1122</v>
      </c>
      <c r="O940" s="3" t="s">
        <v>3714</v>
      </c>
      <c r="P940" t="s">
        <v>1443</v>
      </c>
      <c r="Q940" t="s">
        <v>481</v>
      </c>
      <c r="R940" s="1" t="s">
        <v>5394</v>
      </c>
      <c r="T940" s="1">
        <v>24</v>
      </c>
    </row>
    <row r="941" spans="1:20" x14ac:dyDescent="0.2">
      <c r="A941" t="s">
        <v>4870</v>
      </c>
      <c r="B941" s="1">
        <v>1945</v>
      </c>
      <c r="C941" s="2">
        <v>37090</v>
      </c>
      <c r="D941" s="1">
        <v>75</v>
      </c>
      <c r="E941" s="1" t="s">
        <v>3674</v>
      </c>
      <c r="F941">
        <v>80</v>
      </c>
      <c r="I941" s="1">
        <v>24</v>
      </c>
      <c r="J941" t="s">
        <v>408</v>
      </c>
      <c r="K941" t="s">
        <v>3929</v>
      </c>
      <c r="L941" t="s">
        <v>5488</v>
      </c>
      <c r="M941" t="s">
        <v>580</v>
      </c>
      <c r="N941" t="s">
        <v>1123</v>
      </c>
      <c r="O941" s="3" t="s">
        <v>4853</v>
      </c>
      <c r="P941" t="s">
        <v>1444</v>
      </c>
      <c r="Q941" t="s">
        <v>5437</v>
      </c>
      <c r="R941" s="1" t="s">
        <v>5394</v>
      </c>
      <c r="S941" s="8">
        <v>3.36</v>
      </c>
      <c r="T941" s="1">
        <v>24</v>
      </c>
    </row>
    <row r="942" spans="1:20" x14ac:dyDescent="0.2">
      <c r="A942" t="s">
        <v>4181</v>
      </c>
      <c r="B942" s="1">
        <v>1946</v>
      </c>
      <c r="C942" s="2">
        <v>37095</v>
      </c>
      <c r="D942" s="1">
        <v>155</v>
      </c>
      <c r="E942" s="1" t="s">
        <v>3674</v>
      </c>
      <c r="F942">
        <v>86</v>
      </c>
      <c r="I942" s="1">
        <v>5</v>
      </c>
      <c r="J942" t="s">
        <v>1413</v>
      </c>
      <c r="K942" t="s">
        <v>4406</v>
      </c>
      <c r="L942" t="s">
        <v>1088</v>
      </c>
      <c r="M942" t="s">
        <v>564</v>
      </c>
      <c r="N942" t="s">
        <v>807</v>
      </c>
      <c r="O942" s="3" t="s">
        <v>2028</v>
      </c>
      <c r="P942" t="s">
        <v>4579</v>
      </c>
      <c r="Q942" t="s">
        <v>4183</v>
      </c>
      <c r="R942" s="1" t="s">
        <v>5394</v>
      </c>
      <c r="S942" s="8">
        <v>1.0680000000000001</v>
      </c>
      <c r="T942" s="1">
        <v>24</v>
      </c>
    </row>
    <row r="943" spans="1:20" x14ac:dyDescent="0.2">
      <c r="A943" t="s">
        <v>809</v>
      </c>
      <c r="B943" s="1">
        <v>1947</v>
      </c>
      <c r="C943" s="2">
        <v>37097</v>
      </c>
      <c r="D943" s="1">
        <v>50</v>
      </c>
      <c r="E943" s="1" t="s">
        <v>3674</v>
      </c>
      <c r="F943">
        <v>84</v>
      </c>
      <c r="I943" s="1">
        <v>5</v>
      </c>
      <c r="J943" t="s">
        <v>1413</v>
      </c>
      <c r="K943" t="s">
        <v>828</v>
      </c>
      <c r="L943" t="s">
        <v>1101</v>
      </c>
      <c r="M943" t="s">
        <v>5553</v>
      </c>
      <c r="N943" t="s">
        <v>803</v>
      </c>
      <c r="O943" s="3" t="s">
        <v>108</v>
      </c>
      <c r="P943" t="s">
        <v>1445</v>
      </c>
      <c r="Q943" t="s">
        <v>805</v>
      </c>
      <c r="R943" s="1" t="s">
        <v>5394</v>
      </c>
      <c r="S943" s="8">
        <v>1.143</v>
      </c>
      <c r="T943" s="1">
        <v>18</v>
      </c>
    </row>
    <row r="944" spans="1:20" x14ac:dyDescent="0.2">
      <c r="A944" t="s">
        <v>4871</v>
      </c>
      <c r="B944" s="1">
        <v>1948</v>
      </c>
      <c r="C944" s="2">
        <v>37098</v>
      </c>
      <c r="D944" s="1">
        <v>76</v>
      </c>
      <c r="E944" s="1" t="s">
        <v>3674</v>
      </c>
      <c r="F944">
        <v>86</v>
      </c>
      <c r="I944" s="1">
        <v>4</v>
      </c>
      <c r="J944" t="s">
        <v>1413</v>
      </c>
      <c r="K944" t="s">
        <v>5080</v>
      </c>
      <c r="L944" t="s">
        <v>4974</v>
      </c>
      <c r="M944" t="s">
        <v>3491</v>
      </c>
      <c r="N944" t="s">
        <v>3118</v>
      </c>
      <c r="O944" s="3" t="s">
        <v>109</v>
      </c>
      <c r="P944" t="s">
        <v>1446</v>
      </c>
      <c r="Q944" t="s">
        <v>3389</v>
      </c>
      <c r="R944" s="1" t="s">
        <v>5394</v>
      </c>
      <c r="S944" s="8">
        <v>1.9059999999999999</v>
      </c>
      <c r="T944" s="1">
        <v>24</v>
      </c>
    </row>
    <row r="945" spans="1:20" x14ac:dyDescent="0.2">
      <c r="A945" t="s">
        <v>705</v>
      </c>
      <c r="B945" s="1">
        <v>1949</v>
      </c>
      <c r="C945" s="2">
        <v>37099</v>
      </c>
      <c r="D945" s="1">
        <v>54</v>
      </c>
      <c r="E945" s="1" t="s">
        <v>3674</v>
      </c>
      <c r="F945">
        <v>92</v>
      </c>
      <c r="I945" s="1">
        <v>3</v>
      </c>
      <c r="J945" t="s">
        <v>1413</v>
      </c>
      <c r="K945" t="s">
        <v>2403</v>
      </c>
      <c r="L945" t="s">
        <v>4107</v>
      </c>
      <c r="M945" t="s">
        <v>3492</v>
      </c>
      <c r="N945" t="s">
        <v>1965</v>
      </c>
      <c r="O945" s="3" t="s">
        <v>110</v>
      </c>
      <c r="P945" t="s">
        <v>2662</v>
      </c>
      <c r="Q945" t="s">
        <v>5195</v>
      </c>
      <c r="R945" s="1" t="s">
        <v>5394</v>
      </c>
      <c r="S945" s="8">
        <v>1.177</v>
      </c>
      <c r="T945" s="1">
        <v>18</v>
      </c>
    </row>
    <row r="946" spans="1:20" x14ac:dyDescent="0.2">
      <c r="A946" t="s">
        <v>4870</v>
      </c>
      <c r="B946" s="1">
        <v>1950</v>
      </c>
      <c r="C946" s="2">
        <v>37102</v>
      </c>
      <c r="D946" s="1">
        <v>20</v>
      </c>
      <c r="E946" s="1" t="s">
        <v>3674</v>
      </c>
      <c r="F946">
        <v>93</v>
      </c>
      <c r="I946" s="1">
        <v>10</v>
      </c>
      <c r="J946" t="s">
        <v>408</v>
      </c>
      <c r="K946" t="s">
        <v>3929</v>
      </c>
      <c r="L946" t="s">
        <v>5488</v>
      </c>
      <c r="M946" t="s">
        <v>580</v>
      </c>
      <c r="N946" t="s">
        <v>1123</v>
      </c>
      <c r="O946" s="3" t="s">
        <v>4853</v>
      </c>
      <c r="P946" t="s">
        <v>2663</v>
      </c>
      <c r="Q946" t="s">
        <v>5437</v>
      </c>
      <c r="R946" s="1" t="s">
        <v>5394</v>
      </c>
      <c r="S946" s="8">
        <v>3.6</v>
      </c>
      <c r="T946" s="1">
        <v>24</v>
      </c>
    </row>
    <row r="947" spans="1:20" x14ac:dyDescent="0.2">
      <c r="A947" t="s">
        <v>4870</v>
      </c>
      <c r="B947" s="1">
        <v>1951</v>
      </c>
      <c r="C947" s="2">
        <v>37102</v>
      </c>
      <c r="D947" s="1">
        <v>20</v>
      </c>
      <c r="E947" s="1" t="s">
        <v>3674</v>
      </c>
      <c r="F947">
        <v>85</v>
      </c>
      <c r="I947" s="1">
        <v>10</v>
      </c>
      <c r="J947" t="s">
        <v>408</v>
      </c>
      <c r="K947" t="s">
        <v>3929</v>
      </c>
      <c r="L947" t="s">
        <v>5488</v>
      </c>
      <c r="M947" t="s">
        <v>580</v>
      </c>
      <c r="N947" t="s">
        <v>1123</v>
      </c>
      <c r="O947" s="3" t="s">
        <v>4853</v>
      </c>
      <c r="P947" t="s">
        <v>2664</v>
      </c>
      <c r="Q947" t="s">
        <v>5437</v>
      </c>
      <c r="R947" s="1" t="s">
        <v>5394</v>
      </c>
      <c r="S947" s="8">
        <v>3.6</v>
      </c>
      <c r="T947" s="1">
        <v>24</v>
      </c>
    </row>
    <row r="948" spans="1:20" x14ac:dyDescent="0.2">
      <c r="A948" t="s">
        <v>2292</v>
      </c>
      <c r="B948" s="1">
        <v>1952</v>
      </c>
      <c r="C948" s="2">
        <v>37104</v>
      </c>
      <c r="D948" s="1">
        <v>183.3</v>
      </c>
      <c r="E948" s="1" t="s">
        <v>2846</v>
      </c>
      <c r="F948">
        <v>69</v>
      </c>
      <c r="J948" t="s">
        <v>2852</v>
      </c>
      <c r="K948" t="s">
        <v>1245</v>
      </c>
      <c r="L948" t="s">
        <v>2366</v>
      </c>
      <c r="M948" t="s">
        <v>1450</v>
      </c>
      <c r="N948" t="s">
        <v>1122</v>
      </c>
      <c r="O948" s="3" t="s">
        <v>2374</v>
      </c>
      <c r="P948" t="s">
        <v>1442</v>
      </c>
      <c r="Q948" t="s">
        <v>481</v>
      </c>
      <c r="R948" s="1" t="s">
        <v>5394</v>
      </c>
      <c r="S948" s="8">
        <v>4.5599999999999996</v>
      </c>
      <c r="T948" s="1">
        <v>24</v>
      </c>
    </row>
    <row r="949" spans="1:20" x14ac:dyDescent="0.2">
      <c r="A949" t="s">
        <v>4872</v>
      </c>
      <c r="B949" s="1">
        <v>1953</v>
      </c>
      <c r="C949" s="2">
        <v>37105</v>
      </c>
      <c r="D949" s="1">
        <v>150</v>
      </c>
      <c r="E949" s="1" t="s">
        <v>3674</v>
      </c>
      <c r="F949">
        <v>81</v>
      </c>
      <c r="I949" s="1">
        <v>4</v>
      </c>
      <c r="J949" t="s">
        <v>1413</v>
      </c>
      <c r="K949" t="s">
        <v>4408</v>
      </c>
      <c r="L949" t="s">
        <v>5489</v>
      </c>
      <c r="M949" t="s">
        <v>1649</v>
      </c>
      <c r="N949" t="s">
        <v>3676</v>
      </c>
      <c r="O949" s="3" t="s">
        <v>111</v>
      </c>
      <c r="P949" t="s">
        <v>2665</v>
      </c>
      <c r="Q949" t="s">
        <v>3605</v>
      </c>
      <c r="R949" s="1" t="s">
        <v>5394</v>
      </c>
      <c r="S949" s="8">
        <v>0.874</v>
      </c>
      <c r="T949" s="1">
        <v>18</v>
      </c>
    </row>
    <row r="950" spans="1:20" x14ac:dyDescent="0.2">
      <c r="A950" t="s">
        <v>4873</v>
      </c>
      <c r="B950" s="1">
        <v>1954</v>
      </c>
      <c r="C950" s="2">
        <v>37109</v>
      </c>
      <c r="D950" s="1">
        <v>189</v>
      </c>
      <c r="E950" s="1" t="s">
        <v>3674</v>
      </c>
      <c r="F950">
        <v>90</v>
      </c>
      <c r="I950" s="1">
        <v>2</v>
      </c>
      <c r="J950" t="s">
        <v>1413</v>
      </c>
      <c r="K950" t="s">
        <v>1246</v>
      </c>
      <c r="L950" t="s">
        <v>5488</v>
      </c>
      <c r="M950" t="s">
        <v>580</v>
      </c>
      <c r="N950" t="s">
        <v>3683</v>
      </c>
      <c r="O950" s="3" t="s">
        <v>112</v>
      </c>
      <c r="P950" t="s">
        <v>2666</v>
      </c>
      <c r="Q950" t="s">
        <v>1490</v>
      </c>
      <c r="R950" s="1" t="s">
        <v>5394</v>
      </c>
      <c r="S950" s="8">
        <v>0.71199999999999997</v>
      </c>
      <c r="T950" s="1">
        <v>24</v>
      </c>
    </row>
    <row r="951" spans="1:20" x14ac:dyDescent="0.2">
      <c r="A951" t="s">
        <v>4181</v>
      </c>
      <c r="B951" s="1">
        <v>1955</v>
      </c>
      <c r="C951" s="2">
        <v>37110</v>
      </c>
      <c r="D951" s="1">
        <v>290</v>
      </c>
      <c r="E951" s="1" t="s">
        <v>3674</v>
      </c>
      <c r="F951">
        <v>87</v>
      </c>
      <c r="I951" s="1">
        <v>8</v>
      </c>
      <c r="J951" t="s">
        <v>1413</v>
      </c>
      <c r="K951" t="s">
        <v>828</v>
      </c>
      <c r="L951" t="s">
        <v>1088</v>
      </c>
      <c r="M951" t="s">
        <v>564</v>
      </c>
      <c r="N951" t="s">
        <v>2838</v>
      </c>
      <c r="O951" s="3" t="s">
        <v>113</v>
      </c>
      <c r="P951" t="s">
        <v>4580</v>
      </c>
      <c r="Q951" t="s">
        <v>4183</v>
      </c>
      <c r="R951" s="1" t="s">
        <v>5394</v>
      </c>
      <c r="S951" s="8">
        <v>1.673</v>
      </c>
      <c r="T951" s="1">
        <v>24</v>
      </c>
    </row>
    <row r="952" spans="1:20" x14ac:dyDescent="0.2">
      <c r="A952" t="s">
        <v>4666</v>
      </c>
      <c r="B952" s="1">
        <v>1956</v>
      </c>
      <c r="C952" s="2">
        <v>37112</v>
      </c>
      <c r="D952" s="1">
        <v>47</v>
      </c>
      <c r="E952" s="1" t="s">
        <v>810</v>
      </c>
      <c r="F952">
        <v>93</v>
      </c>
      <c r="I952" s="1">
        <v>8</v>
      </c>
      <c r="J952" t="s">
        <v>1412</v>
      </c>
      <c r="K952" t="s">
        <v>5080</v>
      </c>
      <c r="L952" t="s">
        <v>4974</v>
      </c>
      <c r="M952" t="s">
        <v>3491</v>
      </c>
      <c r="N952" t="s">
        <v>3118</v>
      </c>
      <c r="O952" s="3" t="s">
        <v>114</v>
      </c>
      <c r="P952" t="s">
        <v>2667</v>
      </c>
      <c r="Q952" t="s">
        <v>3389</v>
      </c>
      <c r="R952" s="1" t="s">
        <v>5394</v>
      </c>
      <c r="S952" s="8">
        <v>0.32400000000000001</v>
      </c>
      <c r="T952" s="1">
        <v>18</v>
      </c>
    </row>
    <row r="953" spans="1:20" x14ac:dyDescent="0.2">
      <c r="A953" t="s">
        <v>2292</v>
      </c>
      <c r="B953" s="1">
        <v>1957</v>
      </c>
      <c r="C953" s="2">
        <v>37116</v>
      </c>
      <c r="D953" s="1">
        <v>183.3</v>
      </c>
      <c r="E953" s="1" t="s">
        <v>2846</v>
      </c>
      <c r="F953" t="s">
        <v>5309</v>
      </c>
      <c r="J953" t="s">
        <v>2852</v>
      </c>
      <c r="K953" t="s">
        <v>1245</v>
      </c>
      <c r="L953" t="s">
        <v>2366</v>
      </c>
      <c r="M953" t="s">
        <v>1450</v>
      </c>
      <c r="N953" t="s">
        <v>1122</v>
      </c>
      <c r="O953" s="3" t="s">
        <v>2374</v>
      </c>
      <c r="P953" t="s">
        <v>1442</v>
      </c>
      <c r="Q953" t="s">
        <v>481</v>
      </c>
      <c r="R953" s="1" t="s">
        <v>5394</v>
      </c>
    </row>
    <row r="954" spans="1:20" x14ac:dyDescent="0.2">
      <c r="A954" t="s">
        <v>288</v>
      </c>
      <c r="B954" s="1">
        <v>1959</v>
      </c>
      <c r="C954" s="2">
        <v>37117</v>
      </c>
      <c r="D954" s="1">
        <v>80</v>
      </c>
      <c r="E954" s="1" t="s">
        <v>810</v>
      </c>
      <c r="F954">
        <v>64</v>
      </c>
      <c r="I954" s="1">
        <v>10</v>
      </c>
      <c r="J954" t="s">
        <v>1413</v>
      </c>
      <c r="K954" t="s">
        <v>727</v>
      </c>
      <c r="L954" t="s">
        <v>2578</v>
      </c>
      <c r="M954" t="s">
        <v>2387</v>
      </c>
      <c r="N954" t="s">
        <v>4281</v>
      </c>
      <c r="O954" s="3" t="s">
        <v>116</v>
      </c>
      <c r="P954" t="s">
        <v>2669</v>
      </c>
      <c r="Q954" t="s">
        <v>3600</v>
      </c>
      <c r="R954" s="1" t="s">
        <v>5394</v>
      </c>
      <c r="S954" s="8">
        <v>0.63600000000000001</v>
      </c>
      <c r="T954" s="1">
        <v>24</v>
      </c>
    </row>
    <row r="955" spans="1:20" x14ac:dyDescent="0.2">
      <c r="A955" t="s">
        <v>4667</v>
      </c>
      <c r="B955" s="1">
        <v>1958</v>
      </c>
      <c r="C955" s="2">
        <v>37117</v>
      </c>
      <c r="D955" s="1">
        <v>300</v>
      </c>
      <c r="E955" s="1" t="s">
        <v>810</v>
      </c>
      <c r="F955">
        <v>89</v>
      </c>
      <c r="I955" s="1">
        <v>10</v>
      </c>
      <c r="J955" t="s">
        <v>1412</v>
      </c>
      <c r="K955" t="s">
        <v>727</v>
      </c>
      <c r="L955" t="s">
        <v>5490</v>
      </c>
      <c r="M955" t="s">
        <v>2387</v>
      </c>
      <c r="N955" t="s">
        <v>4084</v>
      </c>
      <c r="O955" s="3" t="s">
        <v>115</v>
      </c>
      <c r="P955" t="s">
        <v>2668</v>
      </c>
      <c r="Q955" t="s">
        <v>3599</v>
      </c>
      <c r="R955" s="1" t="s">
        <v>5394</v>
      </c>
      <c r="S955" s="8">
        <v>0.51700000000000002</v>
      </c>
      <c r="T955" s="1">
        <v>48</v>
      </c>
    </row>
    <row r="956" spans="1:20" x14ac:dyDescent="0.2">
      <c r="A956" t="s">
        <v>288</v>
      </c>
      <c r="B956" s="1">
        <v>1960</v>
      </c>
      <c r="C956" s="2">
        <v>37119</v>
      </c>
      <c r="D956" s="1">
        <v>80</v>
      </c>
      <c r="E956" s="1" t="s">
        <v>1432</v>
      </c>
      <c r="F956">
        <v>80</v>
      </c>
      <c r="I956" s="1">
        <v>10</v>
      </c>
      <c r="J956" t="s">
        <v>1413</v>
      </c>
      <c r="K956" t="s">
        <v>727</v>
      </c>
      <c r="L956" t="s">
        <v>2578</v>
      </c>
      <c r="M956" t="s">
        <v>2387</v>
      </c>
      <c r="N956" t="s">
        <v>4282</v>
      </c>
      <c r="O956" s="3" t="s">
        <v>241</v>
      </c>
      <c r="P956" t="s">
        <v>2670</v>
      </c>
      <c r="Q956" t="s">
        <v>3600</v>
      </c>
      <c r="R956" s="1" t="s">
        <v>5394</v>
      </c>
      <c r="S956" s="8">
        <v>0.81699999999999995</v>
      </c>
      <c r="T956" s="1">
        <v>48</v>
      </c>
    </row>
    <row r="957" spans="1:20" x14ac:dyDescent="0.2">
      <c r="A957" t="s">
        <v>288</v>
      </c>
      <c r="B957" s="1">
        <v>1961</v>
      </c>
      <c r="C957" s="2">
        <v>37119</v>
      </c>
      <c r="D957" s="1">
        <v>20</v>
      </c>
      <c r="E957" s="1" t="s">
        <v>1432</v>
      </c>
      <c r="F957">
        <v>64</v>
      </c>
      <c r="I957" s="1">
        <v>10</v>
      </c>
      <c r="J957" t="s">
        <v>1413</v>
      </c>
      <c r="K957" t="s">
        <v>727</v>
      </c>
      <c r="L957" t="s">
        <v>2578</v>
      </c>
      <c r="M957" t="s">
        <v>2387</v>
      </c>
      <c r="N957" t="s">
        <v>4281</v>
      </c>
      <c r="O957" s="3" t="s">
        <v>242</v>
      </c>
      <c r="P957" t="s">
        <v>2671</v>
      </c>
      <c r="Q957" t="s">
        <v>3600</v>
      </c>
      <c r="R957" s="1" t="s">
        <v>5394</v>
      </c>
    </row>
    <row r="958" spans="1:20" x14ac:dyDescent="0.2">
      <c r="A958" t="s">
        <v>4668</v>
      </c>
      <c r="B958" s="1">
        <v>1962</v>
      </c>
      <c r="C958" s="2">
        <v>37120</v>
      </c>
      <c r="D958" s="1">
        <v>40</v>
      </c>
      <c r="E958" s="1" t="s">
        <v>3667</v>
      </c>
      <c r="F958">
        <v>51</v>
      </c>
      <c r="J958" t="s">
        <v>3659</v>
      </c>
      <c r="K958" t="s">
        <v>5081</v>
      </c>
      <c r="L958" t="s">
        <v>2579</v>
      </c>
      <c r="M958" t="s">
        <v>4343</v>
      </c>
      <c r="N958" t="s">
        <v>507</v>
      </c>
      <c r="O958" s="3" t="s">
        <v>243</v>
      </c>
      <c r="P958" t="s">
        <v>2672</v>
      </c>
      <c r="Q958" t="s">
        <v>3601</v>
      </c>
      <c r="R958" s="1" t="s">
        <v>3312</v>
      </c>
      <c r="S958" s="8">
        <v>2.88</v>
      </c>
      <c r="T958" s="1">
        <v>12</v>
      </c>
    </row>
    <row r="959" spans="1:20" x14ac:dyDescent="0.2">
      <c r="A959" t="s">
        <v>4902</v>
      </c>
      <c r="B959" s="1">
        <v>1963</v>
      </c>
      <c r="C959" s="2">
        <v>37141</v>
      </c>
      <c r="D959" s="1">
        <v>36</v>
      </c>
      <c r="E959" s="1" t="s">
        <v>3650</v>
      </c>
      <c r="F959">
        <v>88</v>
      </c>
      <c r="I959" s="1">
        <v>4</v>
      </c>
      <c r="J959" t="s">
        <v>1412</v>
      </c>
      <c r="K959" t="s">
        <v>4405</v>
      </c>
      <c r="L959" t="s">
        <v>5076</v>
      </c>
      <c r="M959" t="s">
        <v>69</v>
      </c>
      <c r="N959" t="s">
        <v>3652</v>
      </c>
      <c r="O959" s="3" t="s">
        <v>244</v>
      </c>
      <c r="P959" t="s">
        <v>2673</v>
      </c>
      <c r="Q959" t="s">
        <v>5192</v>
      </c>
      <c r="R959" s="1" t="s">
        <v>3312</v>
      </c>
      <c r="S959" s="8">
        <v>0.11600000000000001</v>
      </c>
      <c r="T959" s="1">
        <v>2</v>
      </c>
    </row>
    <row r="960" spans="1:20" x14ac:dyDescent="0.2">
      <c r="A960" t="s">
        <v>4902</v>
      </c>
      <c r="B960" s="1">
        <v>1964</v>
      </c>
      <c r="C960" s="2">
        <v>37141</v>
      </c>
      <c r="D960" s="1">
        <v>36</v>
      </c>
      <c r="E960" s="1" t="s">
        <v>3650</v>
      </c>
      <c r="F960">
        <v>82</v>
      </c>
      <c r="I960" s="1">
        <v>9</v>
      </c>
      <c r="J960" t="s">
        <v>1412</v>
      </c>
      <c r="K960" t="s">
        <v>2402</v>
      </c>
      <c r="L960" t="s">
        <v>5076</v>
      </c>
      <c r="M960" t="s">
        <v>69</v>
      </c>
      <c r="N960"/>
      <c r="P960" t="s">
        <v>2674</v>
      </c>
      <c r="Q960" t="s">
        <v>5192</v>
      </c>
      <c r="R960" s="1" t="s">
        <v>3312</v>
      </c>
      <c r="S960" s="8">
        <v>0.13400000000000001</v>
      </c>
      <c r="T960" s="1">
        <v>2</v>
      </c>
    </row>
    <row r="961" spans="1:20" x14ac:dyDescent="0.2">
      <c r="A961" t="s">
        <v>2592</v>
      </c>
      <c r="B961" s="1">
        <v>1965</v>
      </c>
      <c r="C961" s="2">
        <v>37147</v>
      </c>
      <c r="D961" s="1">
        <v>104</v>
      </c>
      <c r="E961" s="1" t="s">
        <v>973</v>
      </c>
      <c r="F961">
        <v>69</v>
      </c>
      <c r="J961" t="s">
        <v>3659</v>
      </c>
      <c r="L961" t="s">
        <v>5107</v>
      </c>
      <c r="M961" t="s">
        <v>4344</v>
      </c>
      <c r="N961" t="s">
        <v>2096</v>
      </c>
      <c r="O961" s="3" t="s">
        <v>245</v>
      </c>
      <c r="P961" t="s">
        <v>2675</v>
      </c>
      <c r="Q961" t="s">
        <v>3602</v>
      </c>
      <c r="R961" s="1" t="s">
        <v>3312</v>
      </c>
      <c r="S961" s="8">
        <v>1.68</v>
      </c>
      <c r="T961" s="1">
        <v>12</v>
      </c>
    </row>
    <row r="962" spans="1:20" x14ac:dyDescent="0.2">
      <c r="A962" t="s">
        <v>184</v>
      </c>
      <c r="B962" s="1">
        <v>1966</v>
      </c>
      <c r="C962" s="2">
        <v>37151</v>
      </c>
      <c r="D962" s="1">
        <v>160</v>
      </c>
      <c r="E962" s="1" t="s">
        <v>3650</v>
      </c>
      <c r="F962">
        <v>80</v>
      </c>
      <c r="I962" s="1">
        <v>9</v>
      </c>
      <c r="J962" t="s">
        <v>5311</v>
      </c>
      <c r="K962" t="s">
        <v>3930</v>
      </c>
      <c r="L962" t="s">
        <v>1619</v>
      </c>
      <c r="M962" t="s">
        <v>5553</v>
      </c>
      <c r="N962"/>
      <c r="P962" t="s">
        <v>2676</v>
      </c>
      <c r="Q962" t="s">
        <v>4995</v>
      </c>
      <c r="R962" s="1" t="s">
        <v>3312</v>
      </c>
      <c r="S962" s="8">
        <v>0.20799999999999999</v>
      </c>
      <c r="T962" s="1">
        <v>12</v>
      </c>
    </row>
    <row r="963" spans="1:20" x14ac:dyDescent="0.2">
      <c r="A963" t="s">
        <v>184</v>
      </c>
      <c r="B963" s="1">
        <v>1967</v>
      </c>
      <c r="C963" s="2">
        <v>37158</v>
      </c>
      <c r="D963" s="1">
        <v>152</v>
      </c>
      <c r="E963" s="1" t="s">
        <v>3650</v>
      </c>
      <c r="F963">
        <v>91</v>
      </c>
      <c r="I963" s="1">
        <v>10</v>
      </c>
      <c r="J963" t="s">
        <v>5311</v>
      </c>
      <c r="K963" t="s">
        <v>4405</v>
      </c>
      <c r="L963" t="s">
        <v>1619</v>
      </c>
      <c r="M963" t="s">
        <v>5553</v>
      </c>
      <c r="N963" t="s">
        <v>1123</v>
      </c>
      <c r="O963" s="3" t="s">
        <v>5539</v>
      </c>
      <c r="P963" t="s">
        <v>2677</v>
      </c>
      <c r="Q963" t="s">
        <v>4995</v>
      </c>
      <c r="R963" s="1" t="s">
        <v>3312</v>
      </c>
      <c r="S963" s="8">
        <v>0.52100000000000002</v>
      </c>
      <c r="T963" s="1">
        <v>12</v>
      </c>
    </row>
    <row r="964" spans="1:20" x14ac:dyDescent="0.2">
      <c r="A964" t="s">
        <v>1744</v>
      </c>
      <c r="B964" s="1">
        <v>1968</v>
      </c>
      <c r="C964" s="2">
        <v>37160</v>
      </c>
      <c r="D964" s="1">
        <v>70</v>
      </c>
      <c r="E964" s="1" t="s">
        <v>3662</v>
      </c>
      <c r="F964">
        <v>92</v>
      </c>
      <c r="J964" t="s">
        <v>3675</v>
      </c>
      <c r="K964" t="s">
        <v>5081</v>
      </c>
      <c r="L964" t="s">
        <v>5108</v>
      </c>
      <c r="M964" t="s">
        <v>3489</v>
      </c>
      <c r="N964" t="s">
        <v>5092</v>
      </c>
      <c r="O964" s="3" t="s">
        <v>5540</v>
      </c>
      <c r="P964" t="s">
        <v>2678</v>
      </c>
      <c r="Q964" t="s">
        <v>3603</v>
      </c>
      <c r="R964" s="1" t="s">
        <v>3312</v>
      </c>
      <c r="T964" s="1">
        <v>3</v>
      </c>
    </row>
    <row r="965" spans="1:20" x14ac:dyDescent="0.2">
      <c r="A965" t="s">
        <v>184</v>
      </c>
      <c r="B965" s="1">
        <v>1969</v>
      </c>
      <c r="C965" s="2">
        <v>37160</v>
      </c>
      <c r="D965" s="1">
        <v>80</v>
      </c>
      <c r="E965" s="1" t="s">
        <v>3650</v>
      </c>
      <c r="F965">
        <v>84</v>
      </c>
      <c r="I965" s="1">
        <v>20</v>
      </c>
      <c r="J965" t="s">
        <v>5311</v>
      </c>
      <c r="K965" t="s">
        <v>676</v>
      </c>
      <c r="L965" t="s">
        <v>1619</v>
      </c>
      <c r="M965" t="s">
        <v>5553</v>
      </c>
      <c r="N965" t="s">
        <v>803</v>
      </c>
      <c r="O965" s="3" t="s">
        <v>5541</v>
      </c>
      <c r="P965" t="s">
        <v>412</v>
      </c>
      <c r="Q965" t="s">
        <v>4995</v>
      </c>
      <c r="R965" s="1" t="s">
        <v>4995</v>
      </c>
      <c r="S965" s="8">
        <v>0.307</v>
      </c>
      <c r="T965" s="1">
        <v>8</v>
      </c>
    </row>
    <row r="966" spans="1:20" x14ac:dyDescent="0.2">
      <c r="A966" t="s">
        <v>184</v>
      </c>
      <c r="B966" s="1">
        <v>1970</v>
      </c>
      <c r="C966" s="2">
        <v>37165</v>
      </c>
      <c r="D966" s="1">
        <v>160</v>
      </c>
      <c r="E966" s="1" t="s">
        <v>3650</v>
      </c>
      <c r="F966">
        <v>71</v>
      </c>
      <c r="I966" s="1">
        <v>20</v>
      </c>
      <c r="J966" t="s">
        <v>5311</v>
      </c>
      <c r="K966" t="s">
        <v>676</v>
      </c>
      <c r="L966" t="s">
        <v>1619</v>
      </c>
      <c r="M966" t="s">
        <v>5553</v>
      </c>
      <c r="N966" t="s">
        <v>803</v>
      </c>
      <c r="O966" s="3" t="s">
        <v>5542</v>
      </c>
      <c r="P966" t="s">
        <v>413</v>
      </c>
      <c r="Q966" t="s">
        <v>4995</v>
      </c>
      <c r="R966" s="1" t="s">
        <v>3312</v>
      </c>
      <c r="S966" s="8">
        <v>0.23400000000000001</v>
      </c>
      <c r="T966" s="1">
        <v>12</v>
      </c>
    </row>
    <row r="967" spans="1:20" x14ac:dyDescent="0.2">
      <c r="A967" t="s">
        <v>4300</v>
      </c>
      <c r="B967" s="1">
        <v>1971</v>
      </c>
      <c r="C967" s="2">
        <v>37172</v>
      </c>
      <c r="D967" s="1">
        <v>80</v>
      </c>
      <c r="E967" s="1" t="s">
        <v>3667</v>
      </c>
      <c r="F967">
        <v>59</v>
      </c>
      <c r="J967" t="s">
        <v>3659</v>
      </c>
      <c r="K967" t="s">
        <v>2402</v>
      </c>
      <c r="L967" t="s">
        <v>2502</v>
      </c>
      <c r="M967" t="s">
        <v>4337</v>
      </c>
      <c r="N967" t="s">
        <v>2613</v>
      </c>
      <c r="O967" s="3" t="s">
        <v>5543</v>
      </c>
      <c r="P967" t="s">
        <v>414</v>
      </c>
      <c r="Q967" t="s">
        <v>1458</v>
      </c>
      <c r="R967" s="1" t="s">
        <v>3312</v>
      </c>
      <c r="S967" s="8">
        <v>1.98</v>
      </c>
      <c r="T967" s="1">
        <v>9</v>
      </c>
    </row>
    <row r="968" spans="1:20" x14ac:dyDescent="0.2">
      <c r="A968" t="s">
        <v>4301</v>
      </c>
      <c r="B968" s="1">
        <v>1972</v>
      </c>
      <c r="C968" s="2">
        <v>37174</v>
      </c>
      <c r="D968" s="1">
        <v>80</v>
      </c>
      <c r="E968" s="1" t="s">
        <v>3674</v>
      </c>
      <c r="F968">
        <v>95</v>
      </c>
      <c r="J968" t="s">
        <v>3675</v>
      </c>
      <c r="K968" t="s">
        <v>1246</v>
      </c>
      <c r="L968" t="s">
        <v>2503</v>
      </c>
      <c r="M968" t="s">
        <v>4345</v>
      </c>
      <c r="N968" t="s">
        <v>3696</v>
      </c>
      <c r="O968" s="3" t="s">
        <v>5544</v>
      </c>
      <c r="P968" t="s">
        <v>798</v>
      </c>
      <c r="Q968" t="s">
        <v>1459</v>
      </c>
      <c r="R968" s="1" t="s">
        <v>3312</v>
      </c>
      <c r="T968" s="1">
        <v>23.5</v>
      </c>
    </row>
    <row r="969" spans="1:20" x14ac:dyDescent="0.2">
      <c r="A969" t="s">
        <v>4302</v>
      </c>
      <c r="B969" s="1">
        <v>1973</v>
      </c>
      <c r="C969" s="2">
        <v>37187</v>
      </c>
      <c r="D969" s="1">
        <v>80</v>
      </c>
      <c r="E969" s="1" t="s">
        <v>3674</v>
      </c>
      <c r="F969">
        <v>86</v>
      </c>
      <c r="J969" t="s">
        <v>3675</v>
      </c>
      <c r="K969" t="s">
        <v>4406</v>
      </c>
      <c r="L969" t="s">
        <v>2504</v>
      </c>
      <c r="M969" t="s">
        <v>4346</v>
      </c>
      <c r="N969" t="s">
        <v>807</v>
      </c>
      <c r="O969" s="3" t="s">
        <v>5545</v>
      </c>
      <c r="P969" t="s">
        <v>798</v>
      </c>
      <c r="Q969" t="s">
        <v>1460</v>
      </c>
      <c r="R969" s="1" t="s">
        <v>3312</v>
      </c>
      <c r="T969" s="1">
        <v>10.5</v>
      </c>
    </row>
    <row r="970" spans="1:20" x14ac:dyDescent="0.2">
      <c r="A970" t="s">
        <v>184</v>
      </c>
      <c r="B970" s="1">
        <v>1974</v>
      </c>
      <c r="C970" s="2">
        <v>37188</v>
      </c>
      <c r="D970" s="1">
        <v>40</v>
      </c>
      <c r="E970" s="1" t="s">
        <v>1432</v>
      </c>
      <c r="F970">
        <v>94</v>
      </c>
      <c r="I970" s="1">
        <v>3</v>
      </c>
      <c r="J970" t="s">
        <v>5311</v>
      </c>
      <c r="K970" t="s">
        <v>2402</v>
      </c>
      <c r="L970" t="s">
        <v>1619</v>
      </c>
      <c r="M970" t="s">
        <v>5553</v>
      </c>
      <c r="N970" t="s">
        <v>5102</v>
      </c>
      <c r="O970" s="3" t="s">
        <v>5546</v>
      </c>
      <c r="P970" t="s">
        <v>415</v>
      </c>
      <c r="Q970" t="s">
        <v>1461</v>
      </c>
      <c r="R970" s="1" t="s">
        <v>3312</v>
      </c>
      <c r="S970" s="8">
        <v>6.7000000000000004E-2</v>
      </c>
      <c r="T970" s="1">
        <v>3.5</v>
      </c>
    </row>
    <row r="971" spans="1:20" x14ac:dyDescent="0.2">
      <c r="A971" t="s">
        <v>184</v>
      </c>
      <c r="B971" s="1">
        <v>1975</v>
      </c>
      <c r="C971" s="2">
        <v>37189</v>
      </c>
      <c r="D971" s="1">
        <v>200</v>
      </c>
      <c r="E971" s="1" t="s">
        <v>3650</v>
      </c>
      <c r="F971">
        <v>81</v>
      </c>
      <c r="I971" s="1">
        <v>10</v>
      </c>
      <c r="J971" t="s">
        <v>5311</v>
      </c>
      <c r="K971" t="s">
        <v>3931</v>
      </c>
      <c r="L971" t="s">
        <v>1619</v>
      </c>
      <c r="M971" t="s">
        <v>5553</v>
      </c>
      <c r="N971" t="s">
        <v>2097</v>
      </c>
      <c r="O971" s="3" t="s">
        <v>5547</v>
      </c>
      <c r="P971" t="s">
        <v>416</v>
      </c>
      <c r="Q971" t="s">
        <v>1462</v>
      </c>
      <c r="R971" s="1" t="s">
        <v>3312</v>
      </c>
      <c r="S971" s="8">
        <v>0.224</v>
      </c>
      <c r="T971" s="1">
        <v>12</v>
      </c>
    </row>
    <row r="972" spans="1:20" x14ac:dyDescent="0.2">
      <c r="A972" t="s">
        <v>184</v>
      </c>
      <c r="B972" s="1">
        <v>1976</v>
      </c>
      <c r="C972" s="2">
        <v>37197</v>
      </c>
      <c r="D972" s="1">
        <v>20</v>
      </c>
      <c r="E972" s="1" t="s">
        <v>2700</v>
      </c>
      <c r="F972">
        <v>90</v>
      </c>
      <c r="I972" s="1">
        <v>17</v>
      </c>
      <c r="J972" t="s">
        <v>1413</v>
      </c>
      <c r="K972" t="s">
        <v>3932</v>
      </c>
      <c r="L972" t="s">
        <v>1619</v>
      </c>
      <c r="M972" t="s">
        <v>5553</v>
      </c>
      <c r="N972"/>
      <c r="P972" t="s">
        <v>417</v>
      </c>
      <c r="Q972" t="s">
        <v>1462</v>
      </c>
      <c r="R972" s="1" t="s">
        <v>3312</v>
      </c>
      <c r="S972" s="8">
        <v>0.877</v>
      </c>
      <c r="T972" s="1">
        <v>6</v>
      </c>
    </row>
    <row r="973" spans="1:20" x14ac:dyDescent="0.2">
      <c r="A973" t="s">
        <v>184</v>
      </c>
      <c r="B973" s="1">
        <v>1977</v>
      </c>
      <c r="C973" s="2">
        <v>37200</v>
      </c>
      <c r="D973" s="1">
        <v>40</v>
      </c>
      <c r="E973" s="1" t="s">
        <v>1432</v>
      </c>
      <c r="F973">
        <v>81</v>
      </c>
      <c r="I973" s="1">
        <v>15</v>
      </c>
      <c r="J973" t="s">
        <v>1413</v>
      </c>
      <c r="K973" t="s">
        <v>2402</v>
      </c>
      <c r="L973" t="s">
        <v>1619</v>
      </c>
      <c r="M973" t="s">
        <v>5553</v>
      </c>
      <c r="N973" t="s">
        <v>5102</v>
      </c>
      <c r="O973" s="3" t="s">
        <v>5548</v>
      </c>
      <c r="P973" t="s">
        <v>418</v>
      </c>
      <c r="Q973" t="s">
        <v>1463</v>
      </c>
      <c r="R973" s="1" t="s">
        <v>3312</v>
      </c>
      <c r="S973" s="8">
        <v>1.2549999999999999</v>
      </c>
      <c r="T973" s="1">
        <v>24</v>
      </c>
    </row>
    <row r="974" spans="1:20" x14ac:dyDescent="0.2">
      <c r="A974" t="s">
        <v>184</v>
      </c>
      <c r="B974" s="1">
        <v>1978</v>
      </c>
      <c r="C974" s="2">
        <v>37201</v>
      </c>
      <c r="D974" s="1">
        <v>80</v>
      </c>
      <c r="E974" s="1" t="s">
        <v>3650</v>
      </c>
      <c r="F974">
        <v>95</v>
      </c>
      <c r="I974" s="1">
        <v>1</v>
      </c>
      <c r="J974" t="s">
        <v>5311</v>
      </c>
      <c r="K974" t="s">
        <v>3932</v>
      </c>
      <c r="L974" t="s">
        <v>1619</v>
      </c>
      <c r="M974" t="s">
        <v>5553</v>
      </c>
      <c r="N974" t="s">
        <v>462</v>
      </c>
      <c r="O974" s="3" t="s">
        <v>5004</v>
      </c>
      <c r="P974" t="s">
        <v>3010</v>
      </c>
      <c r="Q974" t="s">
        <v>1462</v>
      </c>
      <c r="R974" s="1" t="s">
        <v>3312</v>
      </c>
      <c r="S974" s="8">
        <v>0.26600000000000001</v>
      </c>
      <c r="T974" s="1">
        <v>8</v>
      </c>
    </row>
    <row r="975" spans="1:20" x14ac:dyDescent="0.2">
      <c r="A975" t="s">
        <v>184</v>
      </c>
      <c r="B975" s="1">
        <v>1979</v>
      </c>
      <c r="C975" s="2">
        <v>37202</v>
      </c>
      <c r="D975" s="1">
        <v>30</v>
      </c>
      <c r="E975" s="1" t="s">
        <v>1432</v>
      </c>
      <c r="F975">
        <v>90</v>
      </c>
      <c r="I975" s="1">
        <v>15</v>
      </c>
      <c r="J975" t="s">
        <v>1413</v>
      </c>
      <c r="K975" t="s">
        <v>3933</v>
      </c>
      <c r="L975" t="s">
        <v>1619</v>
      </c>
      <c r="M975" t="s">
        <v>5553</v>
      </c>
      <c r="N975"/>
      <c r="P975" t="s">
        <v>3011</v>
      </c>
      <c r="Q975" t="s">
        <v>1503</v>
      </c>
      <c r="R975" s="1" t="s">
        <v>3312</v>
      </c>
      <c r="S975" s="8">
        <v>1.3839999999999999</v>
      </c>
      <c r="T975" s="1">
        <v>24</v>
      </c>
    </row>
    <row r="976" spans="1:20" x14ac:dyDescent="0.2">
      <c r="A976" t="s">
        <v>809</v>
      </c>
      <c r="B976" s="1">
        <v>1980</v>
      </c>
      <c r="C976" s="2">
        <v>37214</v>
      </c>
      <c r="D976" s="1">
        <v>50</v>
      </c>
      <c r="E976" s="1" t="s">
        <v>3674</v>
      </c>
      <c r="F976">
        <v>89</v>
      </c>
      <c r="I976" s="1">
        <v>3</v>
      </c>
      <c r="J976" t="s">
        <v>5314</v>
      </c>
      <c r="K976" t="s">
        <v>2403</v>
      </c>
      <c r="L976" t="s">
        <v>4107</v>
      </c>
      <c r="M976" t="s">
        <v>3492</v>
      </c>
      <c r="N976" t="s">
        <v>4165</v>
      </c>
      <c r="O976" s="3" t="s">
        <v>5005</v>
      </c>
      <c r="P976" t="s">
        <v>2890</v>
      </c>
      <c r="Q976" t="s">
        <v>5195</v>
      </c>
      <c r="R976" s="1" t="s">
        <v>3312</v>
      </c>
      <c r="S976" s="8">
        <v>0.29399999999999998</v>
      </c>
      <c r="T976" s="1">
        <v>6</v>
      </c>
    </row>
    <row r="977" spans="1:20" x14ac:dyDescent="0.2">
      <c r="A977" t="s">
        <v>184</v>
      </c>
      <c r="B977" s="1">
        <v>1981</v>
      </c>
      <c r="C977" s="2">
        <v>37221</v>
      </c>
      <c r="D977" s="1">
        <v>37</v>
      </c>
      <c r="E977" s="1" t="s">
        <v>1432</v>
      </c>
      <c r="F977">
        <v>90</v>
      </c>
      <c r="I977" s="1">
        <v>1</v>
      </c>
      <c r="J977" t="s">
        <v>1413</v>
      </c>
      <c r="K977" t="s">
        <v>1246</v>
      </c>
      <c r="L977" t="s">
        <v>1619</v>
      </c>
      <c r="M977" t="s">
        <v>5553</v>
      </c>
      <c r="N977" t="s">
        <v>4847</v>
      </c>
      <c r="O977" s="3" t="s">
        <v>5006</v>
      </c>
      <c r="P977" t="s">
        <v>2891</v>
      </c>
      <c r="Q977" t="s">
        <v>1464</v>
      </c>
      <c r="R977" s="1" t="s">
        <v>3312</v>
      </c>
      <c r="S977" s="8">
        <v>0.60799999999999998</v>
      </c>
      <c r="T977" s="1">
        <v>24</v>
      </c>
    </row>
    <row r="978" spans="1:20" x14ac:dyDescent="0.2">
      <c r="A978" t="s">
        <v>4303</v>
      </c>
      <c r="B978" s="1">
        <v>1982</v>
      </c>
      <c r="C978" s="2">
        <v>37222</v>
      </c>
      <c r="D978" s="1">
        <v>15</v>
      </c>
      <c r="E978" s="1" t="s">
        <v>3674</v>
      </c>
      <c r="F978">
        <v>95</v>
      </c>
      <c r="I978" s="1">
        <v>1</v>
      </c>
      <c r="J978" t="s">
        <v>5311</v>
      </c>
      <c r="K978" t="s">
        <v>4408</v>
      </c>
      <c r="L978" t="s">
        <v>2505</v>
      </c>
      <c r="M978" t="s">
        <v>1090</v>
      </c>
      <c r="N978" t="s">
        <v>797</v>
      </c>
      <c r="O978" s="3" t="s">
        <v>5007</v>
      </c>
      <c r="P978"/>
      <c r="Q978" t="s">
        <v>4439</v>
      </c>
      <c r="R978" s="1" t="s">
        <v>3312</v>
      </c>
      <c r="S978" s="8">
        <v>0.438</v>
      </c>
      <c r="T978" s="1">
        <v>24</v>
      </c>
    </row>
    <row r="979" spans="1:20" x14ac:dyDescent="0.2">
      <c r="A979" t="s">
        <v>2597</v>
      </c>
      <c r="B979" s="1">
        <v>1983</v>
      </c>
      <c r="C979" s="2">
        <v>37301</v>
      </c>
      <c r="D979" s="1">
        <v>75</v>
      </c>
      <c r="E979" s="1" t="s">
        <v>2846</v>
      </c>
      <c r="F979">
        <v>85</v>
      </c>
      <c r="J979" t="s">
        <v>5315</v>
      </c>
      <c r="K979" t="s">
        <v>4406</v>
      </c>
      <c r="L979" t="s">
        <v>2373</v>
      </c>
      <c r="M979" t="s">
        <v>4355</v>
      </c>
      <c r="N979" t="s">
        <v>1687</v>
      </c>
      <c r="O979" s="3" t="s">
        <v>5008</v>
      </c>
      <c r="P979" t="s">
        <v>2892</v>
      </c>
      <c r="Q979" t="s">
        <v>3918</v>
      </c>
      <c r="R979" s="1" t="s">
        <v>3312</v>
      </c>
    </row>
    <row r="980" spans="1:20" x14ac:dyDescent="0.2">
      <c r="A980" t="s">
        <v>184</v>
      </c>
      <c r="B980" s="1">
        <v>1984</v>
      </c>
      <c r="C980" s="2">
        <v>37308</v>
      </c>
      <c r="D980" s="1">
        <v>20</v>
      </c>
      <c r="E980" s="1" t="s">
        <v>1432</v>
      </c>
      <c r="F980">
        <v>92</v>
      </c>
      <c r="I980" s="1">
        <v>15</v>
      </c>
      <c r="J980" t="s">
        <v>1413</v>
      </c>
      <c r="K980" t="s">
        <v>729</v>
      </c>
      <c r="L980" t="s">
        <v>1619</v>
      </c>
      <c r="M980" t="s">
        <v>5553</v>
      </c>
      <c r="N980" t="s">
        <v>1188</v>
      </c>
      <c r="O980" s="3" t="s">
        <v>5009</v>
      </c>
      <c r="P980" t="s">
        <v>2893</v>
      </c>
      <c r="Q980" t="s">
        <v>3919</v>
      </c>
      <c r="R980" s="1" t="s">
        <v>3312</v>
      </c>
      <c r="S980" s="8">
        <v>1.48</v>
      </c>
      <c r="T980" s="1">
        <v>24</v>
      </c>
    </row>
    <row r="981" spans="1:20" x14ac:dyDescent="0.2">
      <c r="A981" t="s">
        <v>4304</v>
      </c>
      <c r="B981" s="1">
        <v>1985</v>
      </c>
      <c r="C981" s="2">
        <v>37336</v>
      </c>
      <c r="D981" s="1">
        <v>150</v>
      </c>
      <c r="E981" s="1" t="s">
        <v>3662</v>
      </c>
      <c r="F981">
        <v>62</v>
      </c>
      <c r="J981" t="s">
        <v>5316</v>
      </c>
      <c r="K981" t="s">
        <v>2403</v>
      </c>
      <c r="L981" t="s">
        <v>4679</v>
      </c>
      <c r="M981" t="s">
        <v>4350</v>
      </c>
      <c r="N981"/>
      <c r="P981"/>
      <c r="Q981" t="s">
        <v>3920</v>
      </c>
      <c r="R981" s="1" t="s">
        <v>3312</v>
      </c>
    </row>
    <row r="982" spans="1:20" x14ac:dyDescent="0.2">
      <c r="A982" t="s">
        <v>4305</v>
      </c>
      <c r="B982" s="1">
        <v>1986</v>
      </c>
      <c r="C982" s="2">
        <v>37337</v>
      </c>
      <c r="D982" s="1">
        <v>20</v>
      </c>
      <c r="E982" s="1" t="s">
        <v>974</v>
      </c>
      <c r="F982">
        <v>82</v>
      </c>
      <c r="J982" t="s">
        <v>3659</v>
      </c>
      <c r="K982" t="s">
        <v>3934</v>
      </c>
      <c r="N982"/>
      <c r="P982"/>
      <c r="Q982" t="s">
        <v>4163</v>
      </c>
      <c r="R982" s="1" t="s">
        <v>3328</v>
      </c>
    </row>
    <row r="983" spans="1:20" x14ac:dyDescent="0.2">
      <c r="A983" t="s">
        <v>184</v>
      </c>
      <c r="B983" s="1">
        <v>1987</v>
      </c>
      <c r="C983" s="2">
        <v>37341</v>
      </c>
      <c r="D983" s="1">
        <v>40</v>
      </c>
      <c r="E983" s="1" t="s">
        <v>1432</v>
      </c>
      <c r="F983">
        <v>67</v>
      </c>
      <c r="I983" s="1">
        <v>12</v>
      </c>
      <c r="J983" t="s">
        <v>1413</v>
      </c>
      <c r="K983" t="s">
        <v>729</v>
      </c>
      <c r="L983" t="s">
        <v>1619</v>
      </c>
      <c r="M983" t="s">
        <v>5553</v>
      </c>
      <c r="N983"/>
      <c r="P983" t="s">
        <v>2894</v>
      </c>
      <c r="Q983" t="s">
        <v>3919</v>
      </c>
      <c r="R983" s="1" t="s">
        <v>3312</v>
      </c>
      <c r="S983" s="8">
        <v>1.2</v>
      </c>
      <c r="T983" s="1">
        <v>24</v>
      </c>
    </row>
    <row r="984" spans="1:20" x14ac:dyDescent="0.2">
      <c r="A984" t="s">
        <v>4306</v>
      </c>
      <c r="B984" s="1">
        <v>1988</v>
      </c>
      <c r="C984" s="2">
        <v>37342</v>
      </c>
      <c r="D984" s="1">
        <v>36</v>
      </c>
      <c r="E984" s="1" t="s">
        <v>1432</v>
      </c>
      <c r="F984">
        <v>77</v>
      </c>
      <c r="I984" s="1">
        <v>25</v>
      </c>
      <c r="J984" t="s">
        <v>5311</v>
      </c>
      <c r="K984" t="s">
        <v>1246</v>
      </c>
      <c r="N984" t="s">
        <v>4847</v>
      </c>
      <c r="O984" s="3" t="s">
        <v>5010</v>
      </c>
      <c r="P984" t="s">
        <v>2895</v>
      </c>
      <c r="Q984" t="s">
        <v>3901</v>
      </c>
      <c r="R984" s="1" t="s">
        <v>3312</v>
      </c>
      <c r="S984" s="8">
        <v>0.93</v>
      </c>
      <c r="T984" s="1">
        <v>48</v>
      </c>
    </row>
    <row r="985" spans="1:20" x14ac:dyDescent="0.2">
      <c r="A985" t="s">
        <v>4307</v>
      </c>
      <c r="B985" s="1">
        <v>1989</v>
      </c>
      <c r="C985" s="2">
        <v>37348</v>
      </c>
      <c r="D985" s="1">
        <v>155</v>
      </c>
      <c r="E985" s="1" t="s">
        <v>3650</v>
      </c>
      <c r="F985">
        <v>56</v>
      </c>
      <c r="I985" s="1">
        <v>1</v>
      </c>
      <c r="J985" t="s">
        <v>5311</v>
      </c>
      <c r="K985" t="s">
        <v>4405</v>
      </c>
      <c r="L985" t="s">
        <v>2506</v>
      </c>
      <c r="M985" t="s">
        <v>4347</v>
      </c>
      <c r="N985" t="s">
        <v>507</v>
      </c>
      <c r="O985" s="3" t="s">
        <v>2528</v>
      </c>
      <c r="P985" t="s">
        <v>798</v>
      </c>
      <c r="Q985" t="s">
        <v>3902</v>
      </c>
      <c r="R985" s="1" t="s">
        <v>3312</v>
      </c>
      <c r="S985" s="8">
        <v>0.245</v>
      </c>
      <c r="T985" s="1">
        <v>12</v>
      </c>
    </row>
    <row r="986" spans="1:20" x14ac:dyDescent="0.2">
      <c r="A986" t="s">
        <v>4308</v>
      </c>
      <c r="B986" s="1">
        <v>1990</v>
      </c>
      <c r="C986" s="2">
        <v>37350</v>
      </c>
      <c r="D986" s="1">
        <v>78</v>
      </c>
      <c r="E986" s="1" t="s">
        <v>3674</v>
      </c>
      <c r="F986">
        <v>90</v>
      </c>
      <c r="I986" s="1">
        <v>3</v>
      </c>
      <c r="J986" t="s">
        <v>1413</v>
      </c>
      <c r="K986" t="s">
        <v>3935</v>
      </c>
      <c r="L986" t="s">
        <v>163</v>
      </c>
      <c r="M986" t="s">
        <v>2388</v>
      </c>
      <c r="N986" t="s">
        <v>3433</v>
      </c>
      <c r="O986" s="3" t="s">
        <v>4855</v>
      </c>
      <c r="P986" t="s">
        <v>2896</v>
      </c>
      <c r="Q986" t="s">
        <v>3903</v>
      </c>
      <c r="R986" s="1" t="s">
        <v>3312</v>
      </c>
      <c r="S986" s="8">
        <v>2.65</v>
      </c>
      <c r="T986" s="1">
        <v>96</v>
      </c>
    </row>
    <row r="987" spans="1:20" x14ac:dyDescent="0.2">
      <c r="A987" t="s">
        <v>4305</v>
      </c>
      <c r="B987" s="1">
        <v>1991</v>
      </c>
      <c r="C987" s="2">
        <v>37355</v>
      </c>
      <c r="D987" s="1">
        <v>20</v>
      </c>
      <c r="E987" s="1" t="s">
        <v>974</v>
      </c>
      <c r="F987">
        <v>77</v>
      </c>
      <c r="J987" t="s">
        <v>3659</v>
      </c>
      <c r="K987" t="s">
        <v>3934</v>
      </c>
      <c r="N987"/>
      <c r="P987"/>
      <c r="Q987" t="s">
        <v>4163</v>
      </c>
      <c r="R987" s="1" t="s">
        <v>3329</v>
      </c>
    </row>
    <row r="988" spans="1:20" x14ac:dyDescent="0.2">
      <c r="A988" t="s">
        <v>3778</v>
      </c>
      <c r="B988" s="1">
        <v>1993</v>
      </c>
      <c r="C988" s="2">
        <v>37357</v>
      </c>
      <c r="D988" s="1">
        <v>80</v>
      </c>
      <c r="E988" s="1" t="s">
        <v>3674</v>
      </c>
      <c r="F988">
        <v>80</v>
      </c>
      <c r="I988" s="1">
        <v>5</v>
      </c>
      <c r="J988" t="s">
        <v>5311</v>
      </c>
      <c r="K988" t="s">
        <v>4406</v>
      </c>
      <c r="L988" t="s">
        <v>2585</v>
      </c>
      <c r="M988" t="s">
        <v>609</v>
      </c>
      <c r="N988" t="s">
        <v>807</v>
      </c>
      <c r="O988" s="3" t="s">
        <v>2530</v>
      </c>
      <c r="P988" t="s">
        <v>3315</v>
      </c>
      <c r="Q988" t="s">
        <v>2254</v>
      </c>
      <c r="R988" s="1" t="s">
        <v>3330</v>
      </c>
      <c r="S988" s="8">
        <v>1.115</v>
      </c>
      <c r="T988" s="1">
        <v>72</v>
      </c>
    </row>
    <row r="989" spans="1:20" x14ac:dyDescent="0.2">
      <c r="A989" t="s">
        <v>705</v>
      </c>
      <c r="B989" s="1">
        <v>1994</v>
      </c>
      <c r="C989" s="2">
        <v>37358</v>
      </c>
      <c r="D989" s="1">
        <v>150</v>
      </c>
      <c r="E989" s="1" t="s">
        <v>3674</v>
      </c>
      <c r="F989">
        <v>98</v>
      </c>
      <c r="I989" s="1">
        <v>4</v>
      </c>
      <c r="J989" t="s">
        <v>5311</v>
      </c>
      <c r="K989" t="s">
        <v>2403</v>
      </c>
      <c r="L989" t="s">
        <v>4107</v>
      </c>
      <c r="M989" t="s">
        <v>3492</v>
      </c>
      <c r="N989" t="s">
        <v>1965</v>
      </c>
      <c r="O989" s="3" t="s">
        <v>3352</v>
      </c>
      <c r="P989" t="s">
        <v>3316</v>
      </c>
      <c r="Q989" t="s">
        <v>5195</v>
      </c>
      <c r="R989" s="1" t="s">
        <v>3312</v>
      </c>
      <c r="S989" s="8">
        <v>0.35</v>
      </c>
      <c r="T989" s="1">
        <v>18</v>
      </c>
    </row>
    <row r="990" spans="1:20" x14ac:dyDescent="0.2">
      <c r="A990" t="s">
        <v>1295</v>
      </c>
      <c r="B990" s="1">
        <v>1992</v>
      </c>
      <c r="C990" s="2">
        <v>37369</v>
      </c>
      <c r="D990" s="1">
        <v>52</v>
      </c>
      <c r="E990" s="1" t="s">
        <v>3650</v>
      </c>
      <c r="F990">
        <v>85</v>
      </c>
      <c r="I990" s="1">
        <v>6</v>
      </c>
      <c r="J990" t="s">
        <v>5311</v>
      </c>
      <c r="K990" t="s">
        <v>4408</v>
      </c>
      <c r="L990" t="s">
        <v>1296</v>
      </c>
      <c r="M990" t="s">
        <v>4086</v>
      </c>
      <c r="N990" t="s">
        <v>797</v>
      </c>
      <c r="O990" s="3" t="s">
        <v>2529</v>
      </c>
      <c r="P990" t="s">
        <v>3314</v>
      </c>
      <c r="Q990" t="s">
        <v>3904</v>
      </c>
      <c r="R990" s="1" t="s">
        <v>3330</v>
      </c>
      <c r="S990" s="8">
        <v>0.31</v>
      </c>
      <c r="T990" s="1">
        <v>12</v>
      </c>
    </row>
    <row r="991" spans="1:20" x14ac:dyDescent="0.2">
      <c r="A991" t="s">
        <v>4309</v>
      </c>
      <c r="B991" s="1">
        <v>1995</v>
      </c>
      <c r="C991" s="2">
        <v>37370</v>
      </c>
      <c r="D991" s="1">
        <v>16</v>
      </c>
      <c r="E991" s="1" t="s">
        <v>975</v>
      </c>
      <c r="F991">
        <v>93</v>
      </c>
      <c r="I991" s="1">
        <v>4</v>
      </c>
      <c r="J991" t="s">
        <v>5311</v>
      </c>
      <c r="K991" t="s">
        <v>5081</v>
      </c>
      <c r="L991" t="s">
        <v>164</v>
      </c>
      <c r="M991" t="s">
        <v>4348</v>
      </c>
      <c r="N991" t="s">
        <v>507</v>
      </c>
      <c r="O991" s="3" t="s">
        <v>700</v>
      </c>
      <c r="P991" t="s">
        <v>3317</v>
      </c>
      <c r="Q991" t="s">
        <v>2255</v>
      </c>
      <c r="R991" s="1" t="s">
        <v>3330</v>
      </c>
      <c r="S991" s="8">
        <v>0.371</v>
      </c>
      <c r="T991" s="1">
        <v>8</v>
      </c>
    </row>
    <row r="992" spans="1:20" x14ac:dyDescent="0.2">
      <c r="A992" t="s">
        <v>4902</v>
      </c>
      <c r="B992" s="1">
        <v>1996</v>
      </c>
      <c r="C992" s="2">
        <v>37375</v>
      </c>
      <c r="D992" s="1">
        <v>68</v>
      </c>
      <c r="E992" s="1" t="s">
        <v>841</v>
      </c>
      <c r="F992">
        <v>66</v>
      </c>
      <c r="I992" s="1">
        <v>22</v>
      </c>
      <c r="J992" t="s">
        <v>5311</v>
      </c>
      <c r="K992" t="s">
        <v>4408</v>
      </c>
      <c r="L992" t="s">
        <v>1951</v>
      </c>
      <c r="M992" t="s">
        <v>4087</v>
      </c>
      <c r="N992" t="s">
        <v>2838</v>
      </c>
      <c r="O992" s="3" t="s">
        <v>701</v>
      </c>
      <c r="P992" t="s">
        <v>3318</v>
      </c>
      <c r="Q992" t="s">
        <v>5190</v>
      </c>
      <c r="R992" s="1" t="s">
        <v>3330</v>
      </c>
      <c r="S992" s="8">
        <v>0.22</v>
      </c>
      <c r="T992" s="1">
        <v>9</v>
      </c>
    </row>
    <row r="993" spans="1:20" x14ac:dyDescent="0.2">
      <c r="A993" t="s">
        <v>1295</v>
      </c>
      <c r="B993" s="1">
        <v>1997</v>
      </c>
      <c r="C993" s="2">
        <v>37376</v>
      </c>
      <c r="D993" s="1">
        <v>55</v>
      </c>
      <c r="E993" s="1" t="s">
        <v>3650</v>
      </c>
      <c r="F993">
        <v>72</v>
      </c>
      <c r="I993" s="1">
        <v>4</v>
      </c>
      <c r="J993" t="s">
        <v>5311</v>
      </c>
      <c r="K993" t="s">
        <v>4408</v>
      </c>
      <c r="L993" t="s">
        <v>1296</v>
      </c>
      <c r="M993" t="s">
        <v>4086</v>
      </c>
      <c r="N993" t="s">
        <v>797</v>
      </c>
      <c r="O993" s="3" t="s">
        <v>2964</v>
      </c>
      <c r="P993" t="s">
        <v>3319</v>
      </c>
      <c r="Q993" t="s">
        <v>3904</v>
      </c>
      <c r="R993" s="1" t="s">
        <v>3330</v>
      </c>
      <c r="S993" s="8">
        <v>0.47199999999999998</v>
      </c>
      <c r="T993" s="1">
        <v>12</v>
      </c>
    </row>
    <row r="994" spans="1:20" x14ac:dyDescent="0.2">
      <c r="A994" t="s">
        <v>405</v>
      </c>
      <c r="B994" s="1">
        <v>1998</v>
      </c>
      <c r="C994" s="2">
        <v>37377</v>
      </c>
      <c r="D994" s="1">
        <v>216</v>
      </c>
      <c r="E994" s="1" t="s">
        <v>810</v>
      </c>
      <c r="F994">
        <v>65</v>
      </c>
      <c r="I994" s="1">
        <v>18</v>
      </c>
      <c r="J994" t="s">
        <v>5311</v>
      </c>
      <c r="K994" t="s">
        <v>676</v>
      </c>
      <c r="L994" t="s">
        <v>165</v>
      </c>
      <c r="M994" t="s">
        <v>4349</v>
      </c>
      <c r="N994" t="s">
        <v>2098</v>
      </c>
      <c r="O994" s="3" t="s">
        <v>702</v>
      </c>
      <c r="P994" t="s">
        <v>3320</v>
      </c>
      <c r="Q994" t="s">
        <v>2256</v>
      </c>
      <c r="R994" s="1" t="s">
        <v>3331</v>
      </c>
      <c r="S994" s="8">
        <v>1.1599999999999999</v>
      </c>
      <c r="T994" s="1">
        <v>72</v>
      </c>
    </row>
    <row r="995" spans="1:20" x14ac:dyDescent="0.2">
      <c r="A995" t="s">
        <v>4902</v>
      </c>
      <c r="B995" s="1">
        <v>1999</v>
      </c>
      <c r="C995" s="2">
        <v>37382</v>
      </c>
      <c r="D995" s="1">
        <v>101</v>
      </c>
      <c r="E995" s="1" t="s">
        <v>841</v>
      </c>
      <c r="F995">
        <v>95</v>
      </c>
      <c r="I995" s="1">
        <v>27</v>
      </c>
      <c r="J995" t="s">
        <v>5311</v>
      </c>
      <c r="K995" t="s">
        <v>676</v>
      </c>
      <c r="L995" t="s">
        <v>1951</v>
      </c>
      <c r="M995" t="s">
        <v>4087</v>
      </c>
      <c r="N995" t="s">
        <v>3683</v>
      </c>
      <c r="O995" s="3" t="s">
        <v>703</v>
      </c>
      <c r="P995" t="s">
        <v>3321</v>
      </c>
      <c r="Q995" t="s">
        <v>5190</v>
      </c>
      <c r="R995" s="1" t="s">
        <v>3330</v>
      </c>
      <c r="S995" s="8">
        <v>0.21199999999999999</v>
      </c>
      <c r="T995" s="1">
        <v>10</v>
      </c>
    </row>
    <row r="996" spans="1:20" x14ac:dyDescent="0.2">
      <c r="A996" t="s">
        <v>4310</v>
      </c>
      <c r="B996" s="1">
        <v>2000</v>
      </c>
      <c r="C996" s="2">
        <v>37383</v>
      </c>
      <c r="D996" s="1">
        <v>155</v>
      </c>
      <c r="E996" s="1" t="s">
        <v>3674</v>
      </c>
      <c r="F996">
        <v>74</v>
      </c>
      <c r="I996" s="1">
        <v>7</v>
      </c>
      <c r="J996" t="s">
        <v>1413</v>
      </c>
      <c r="K996" t="s">
        <v>2403</v>
      </c>
      <c r="L996" t="s">
        <v>4679</v>
      </c>
      <c r="M996" t="s">
        <v>4350</v>
      </c>
      <c r="N996" t="s">
        <v>485</v>
      </c>
      <c r="O996" s="3" t="s">
        <v>3833</v>
      </c>
      <c r="P996" t="s">
        <v>3322</v>
      </c>
      <c r="Q996" t="s">
        <v>2053</v>
      </c>
      <c r="R996" s="1" t="s">
        <v>3330</v>
      </c>
      <c r="S996" s="8">
        <v>1.4550000000000001</v>
      </c>
      <c r="T996" s="1">
        <v>48</v>
      </c>
    </row>
    <row r="997" spans="1:20" x14ac:dyDescent="0.2">
      <c r="A997" t="s">
        <v>1295</v>
      </c>
      <c r="B997" s="1">
        <v>2001</v>
      </c>
      <c r="C997" s="2">
        <v>37384</v>
      </c>
      <c r="D997" s="1">
        <v>80</v>
      </c>
      <c r="E997" s="1" t="s">
        <v>3650</v>
      </c>
      <c r="F997">
        <v>90</v>
      </c>
      <c r="I997" s="1">
        <v>4</v>
      </c>
      <c r="J997" t="s">
        <v>5311</v>
      </c>
      <c r="K997" t="s">
        <v>4408</v>
      </c>
      <c r="L997" t="s">
        <v>1296</v>
      </c>
      <c r="M997" t="s">
        <v>4086</v>
      </c>
      <c r="N997" t="s">
        <v>797</v>
      </c>
      <c r="O997" s="3" t="s">
        <v>4526</v>
      </c>
      <c r="P997" t="s">
        <v>3323</v>
      </c>
      <c r="Q997" t="s">
        <v>3904</v>
      </c>
      <c r="R997" s="1" t="s">
        <v>3330</v>
      </c>
      <c r="S997" s="8">
        <v>0.42799999999999999</v>
      </c>
      <c r="T997" s="1">
        <v>12</v>
      </c>
    </row>
    <row r="998" spans="1:20" x14ac:dyDescent="0.2">
      <c r="A998" t="s">
        <v>405</v>
      </c>
      <c r="B998" s="1">
        <v>2002</v>
      </c>
      <c r="C998" s="2">
        <v>37386</v>
      </c>
      <c r="D998" s="1">
        <v>478</v>
      </c>
      <c r="E998" s="1" t="s">
        <v>810</v>
      </c>
      <c r="F998">
        <v>78</v>
      </c>
      <c r="I998" s="1">
        <v>21</v>
      </c>
      <c r="J998" t="s">
        <v>5311</v>
      </c>
      <c r="K998" t="s">
        <v>676</v>
      </c>
      <c r="L998" t="s">
        <v>165</v>
      </c>
      <c r="M998" t="s">
        <v>4349</v>
      </c>
      <c r="N998" t="s">
        <v>2098</v>
      </c>
      <c r="O998" s="3" t="s">
        <v>3715</v>
      </c>
      <c r="P998" t="s">
        <v>2412</v>
      </c>
      <c r="Q998" t="s">
        <v>2256</v>
      </c>
      <c r="R998" s="1" t="s">
        <v>3330</v>
      </c>
      <c r="S998" s="8">
        <v>0.36399999999999999</v>
      </c>
      <c r="T998" s="1">
        <v>24</v>
      </c>
    </row>
    <row r="999" spans="1:20" x14ac:dyDescent="0.2">
      <c r="A999" t="s">
        <v>4310</v>
      </c>
      <c r="B999" s="1">
        <v>2003</v>
      </c>
      <c r="C999" s="2">
        <v>37399</v>
      </c>
      <c r="D999" s="1">
        <v>70</v>
      </c>
      <c r="E999" s="1" t="s">
        <v>3674</v>
      </c>
      <c r="F999">
        <v>79</v>
      </c>
      <c r="I999" s="1">
        <v>5</v>
      </c>
      <c r="J999" t="s">
        <v>1413</v>
      </c>
      <c r="K999" t="s">
        <v>2403</v>
      </c>
      <c r="L999" t="s">
        <v>4679</v>
      </c>
      <c r="M999" t="s">
        <v>4350</v>
      </c>
      <c r="N999" t="s">
        <v>485</v>
      </c>
      <c r="O999" s="3" t="s">
        <v>1394</v>
      </c>
      <c r="P999" t="s">
        <v>2413</v>
      </c>
      <c r="Q999" t="s">
        <v>2053</v>
      </c>
      <c r="R999" s="1" t="s">
        <v>3330</v>
      </c>
      <c r="S999" s="8">
        <v>1.56</v>
      </c>
      <c r="T999" s="1">
        <v>48</v>
      </c>
    </row>
    <row r="1000" spans="1:20" x14ac:dyDescent="0.2">
      <c r="A1000" t="s">
        <v>4311</v>
      </c>
      <c r="B1000" s="1">
        <v>2004</v>
      </c>
      <c r="C1000" s="2">
        <v>37400</v>
      </c>
      <c r="D1000" s="1">
        <v>56</v>
      </c>
      <c r="E1000" s="1" t="s">
        <v>3674</v>
      </c>
      <c r="F1000">
        <v>84</v>
      </c>
      <c r="I1000" s="1">
        <v>4</v>
      </c>
      <c r="J1000" t="s">
        <v>1413</v>
      </c>
      <c r="K1000" t="s">
        <v>2402</v>
      </c>
      <c r="L1000" t="s">
        <v>2813</v>
      </c>
      <c r="M1000" t="s">
        <v>4351</v>
      </c>
      <c r="N1000" t="s">
        <v>3422</v>
      </c>
      <c r="O1000" s="3" t="s">
        <v>4527</v>
      </c>
      <c r="P1000" t="s">
        <v>2414</v>
      </c>
      <c r="Q1000" t="s">
        <v>2257</v>
      </c>
      <c r="R1000" s="1" t="s">
        <v>3330</v>
      </c>
      <c r="S1000" s="8">
        <v>1.266</v>
      </c>
      <c r="T1000" s="1">
        <v>24</v>
      </c>
    </row>
    <row r="1001" spans="1:20" x14ac:dyDescent="0.2">
      <c r="A1001" t="s">
        <v>184</v>
      </c>
      <c r="B1001" s="1">
        <v>2005</v>
      </c>
      <c r="C1001" s="2">
        <v>37404</v>
      </c>
      <c r="D1001" s="1">
        <v>80</v>
      </c>
      <c r="E1001" s="1" t="s">
        <v>1432</v>
      </c>
      <c r="F1001">
        <v>95</v>
      </c>
      <c r="I1001" s="1">
        <v>20</v>
      </c>
      <c r="J1001" t="s">
        <v>5311</v>
      </c>
      <c r="K1001" t="s">
        <v>2402</v>
      </c>
      <c r="L1001" t="s">
        <v>1619</v>
      </c>
      <c r="M1001" t="s">
        <v>5553</v>
      </c>
      <c r="N1001" t="s">
        <v>1435</v>
      </c>
      <c r="O1001" s="3" t="s">
        <v>4528</v>
      </c>
      <c r="P1001" t="s">
        <v>2314</v>
      </c>
      <c r="Q1001" t="s">
        <v>1463</v>
      </c>
      <c r="R1001" s="1" t="s">
        <v>3312</v>
      </c>
      <c r="S1001" s="8">
        <v>0.39500000000000002</v>
      </c>
      <c r="T1001" s="1">
        <v>24</v>
      </c>
    </row>
    <row r="1002" spans="1:20" x14ac:dyDescent="0.2">
      <c r="A1002" t="s">
        <v>4310</v>
      </c>
      <c r="B1002" s="1">
        <v>2006</v>
      </c>
      <c r="C1002" s="2">
        <v>37406</v>
      </c>
      <c r="D1002" s="1">
        <v>195</v>
      </c>
      <c r="E1002" s="1" t="s">
        <v>3674</v>
      </c>
      <c r="F1002">
        <v>80</v>
      </c>
      <c r="I1002" s="1">
        <v>28</v>
      </c>
      <c r="J1002" t="s">
        <v>1413</v>
      </c>
      <c r="K1002" t="s">
        <v>2403</v>
      </c>
      <c r="L1002" t="s">
        <v>4679</v>
      </c>
      <c r="M1002" t="s">
        <v>4350</v>
      </c>
      <c r="N1002" t="s">
        <v>485</v>
      </c>
      <c r="O1002" s="3" t="s">
        <v>4529</v>
      </c>
      <c r="P1002" t="s">
        <v>2315</v>
      </c>
      <c r="Q1002" t="s">
        <v>2053</v>
      </c>
      <c r="R1002" s="1" t="s">
        <v>3330</v>
      </c>
      <c r="S1002" s="8">
        <v>1.73</v>
      </c>
      <c r="T1002" s="1">
        <v>48</v>
      </c>
    </row>
    <row r="1003" spans="1:20" x14ac:dyDescent="0.2">
      <c r="A1003" t="s">
        <v>4181</v>
      </c>
      <c r="B1003" s="1">
        <v>2007</v>
      </c>
      <c r="C1003" s="2">
        <v>37407</v>
      </c>
      <c r="D1003" s="1">
        <v>146</v>
      </c>
      <c r="E1003" s="1" t="s">
        <v>3674</v>
      </c>
      <c r="F1003">
        <v>89</v>
      </c>
      <c r="I1003" s="1">
        <v>6</v>
      </c>
      <c r="J1003" t="s">
        <v>1413</v>
      </c>
      <c r="K1003" t="s">
        <v>4406</v>
      </c>
      <c r="L1003" t="s">
        <v>1088</v>
      </c>
      <c r="M1003" t="s">
        <v>564</v>
      </c>
      <c r="N1003" t="s">
        <v>807</v>
      </c>
      <c r="O1003" s="3" t="s">
        <v>2028</v>
      </c>
      <c r="P1003" t="s">
        <v>4579</v>
      </c>
      <c r="Q1003" t="s">
        <v>2300</v>
      </c>
      <c r="R1003" s="1" t="s">
        <v>800</v>
      </c>
      <c r="S1003" s="8">
        <v>0.85699999999999998</v>
      </c>
      <c r="T1003" s="1">
        <v>19</v>
      </c>
    </row>
    <row r="1004" spans="1:20" x14ac:dyDescent="0.2">
      <c r="A1004" t="s">
        <v>405</v>
      </c>
      <c r="B1004" s="1">
        <v>2008</v>
      </c>
      <c r="C1004" s="2">
        <v>37410</v>
      </c>
      <c r="D1004" s="1">
        <v>78</v>
      </c>
      <c r="E1004" s="1" t="s">
        <v>810</v>
      </c>
      <c r="F1004">
        <v>78</v>
      </c>
      <c r="I1004" s="1">
        <v>18</v>
      </c>
      <c r="J1004" t="s">
        <v>5311</v>
      </c>
      <c r="K1004" t="s">
        <v>676</v>
      </c>
      <c r="L1004" t="s">
        <v>165</v>
      </c>
      <c r="M1004" t="s">
        <v>4349</v>
      </c>
      <c r="N1004" t="s">
        <v>811</v>
      </c>
      <c r="O1004" s="3" t="s">
        <v>4530</v>
      </c>
      <c r="P1004" t="s">
        <v>2316</v>
      </c>
      <c r="Q1004" t="s">
        <v>2256</v>
      </c>
      <c r="R1004" s="1" t="s">
        <v>3330</v>
      </c>
      <c r="S1004" s="8">
        <v>2.66</v>
      </c>
      <c r="T1004" s="1">
        <v>96</v>
      </c>
    </row>
    <row r="1005" spans="1:20" x14ac:dyDescent="0.2">
      <c r="A1005" t="s">
        <v>809</v>
      </c>
      <c r="B1005" s="1">
        <v>2009</v>
      </c>
      <c r="C1005" s="2">
        <v>37411</v>
      </c>
      <c r="D1005" s="1">
        <v>147</v>
      </c>
      <c r="E1005" s="1" t="s">
        <v>3674</v>
      </c>
      <c r="F1005">
        <v>90</v>
      </c>
      <c r="I1005" s="1">
        <v>4</v>
      </c>
      <c r="J1005" t="s">
        <v>1413</v>
      </c>
      <c r="K1005" t="s">
        <v>2403</v>
      </c>
      <c r="L1005" t="s">
        <v>4107</v>
      </c>
      <c r="M1005" t="s">
        <v>3492</v>
      </c>
      <c r="N1005" t="s">
        <v>1965</v>
      </c>
      <c r="O1005" s="3" t="s">
        <v>4531</v>
      </c>
      <c r="P1005" t="s">
        <v>2317</v>
      </c>
      <c r="Q1005" t="s">
        <v>5195</v>
      </c>
      <c r="R1005" s="1" t="s">
        <v>3312</v>
      </c>
      <c r="S1005" s="8">
        <v>1.1379999999999999</v>
      </c>
      <c r="T1005" s="1">
        <v>18</v>
      </c>
    </row>
    <row r="1006" spans="1:20" x14ac:dyDescent="0.2">
      <c r="A1006" t="s">
        <v>4312</v>
      </c>
      <c r="B1006" s="1">
        <v>2011</v>
      </c>
      <c r="C1006" s="2">
        <v>37413</v>
      </c>
      <c r="D1006" s="1">
        <v>155</v>
      </c>
      <c r="E1006" s="1" t="s">
        <v>810</v>
      </c>
      <c r="F1006">
        <v>92</v>
      </c>
      <c r="I1006" s="1">
        <v>15</v>
      </c>
      <c r="J1006" t="s">
        <v>5311</v>
      </c>
      <c r="K1006" t="s">
        <v>676</v>
      </c>
      <c r="L1006" t="s">
        <v>4680</v>
      </c>
      <c r="M1006" t="s">
        <v>5553</v>
      </c>
      <c r="N1006" t="s">
        <v>811</v>
      </c>
      <c r="O1006" s="3" t="s">
        <v>4533</v>
      </c>
      <c r="P1006" t="s">
        <v>2319</v>
      </c>
      <c r="Q1006" t="s">
        <v>2328</v>
      </c>
      <c r="R1006" s="1" t="s">
        <v>3332</v>
      </c>
      <c r="S1006" s="8">
        <v>0.41799999999999998</v>
      </c>
      <c r="T1006" s="1">
        <v>24</v>
      </c>
    </row>
    <row r="1007" spans="1:20" x14ac:dyDescent="0.2">
      <c r="A1007" t="s">
        <v>405</v>
      </c>
      <c r="B1007" s="1">
        <v>2010</v>
      </c>
      <c r="C1007" s="2">
        <v>37413</v>
      </c>
      <c r="D1007" s="1">
        <v>78</v>
      </c>
      <c r="E1007" s="1" t="s">
        <v>810</v>
      </c>
      <c r="F1007">
        <v>96</v>
      </c>
      <c r="I1007" s="1">
        <v>16</v>
      </c>
      <c r="J1007" t="s">
        <v>5311</v>
      </c>
      <c r="K1007" t="s">
        <v>676</v>
      </c>
      <c r="L1007" t="s">
        <v>165</v>
      </c>
      <c r="M1007" t="s">
        <v>4349</v>
      </c>
      <c r="N1007" t="s">
        <v>811</v>
      </c>
      <c r="O1007" s="3" t="s">
        <v>4532</v>
      </c>
      <c r="P1007" t="s">
        <v>2318</v>
      </c>
      <c r="Q1007" t="s">
        <v>2256</v>
      </c>
      <c r="R1007" s="1" t="s">
        <v>3332</v>
      </c>
      <c r="S1007" s="8">
        <v>1.4370000000000001</v>
      </c>
      <c r="T1007" s="1">
        <v>48</v>
      </c>
    </row>
    <row r="1008" spans="1:20" x14ac:dyDescent="0.2">
      <c r="A1008" t="s">
        <v>4313</v>
      </c>
      <c r="B1008" s="1">
        <v>2012</v>
      </c>
      <c r="C1008" s="2">
        <v>37414</v>
      </c>
      <c r="D1008" s="1">
        <v>75</v>
      </c>
      <c r="E1008" s="1" t="s">
        <v>3674</v>
      </c>
      <c r="F1008">
        <v>88</v>
      </c>
      <c r="I1008" s="1">
        <v>5</v>
      </c>
      <c r="J1008" t="s">
        <v>1413</v>
      </c>
      <c r="K1008" t="s">
        <v>828</v>
      </c>
      <c r="L1008" t="s">
        <v>4681</v>
      </c>
      <c r="M1008" t="s">
        <v>4352</v>
      </c>
      <c r="N1008" t="s">
        <v>3664</v>
      </c>
      <c r="O1008" s="3" t="s">
        <v>4534</v>
      </c>
      <c r="P1008" t="s">
        <v>2320</v>
      </c>
      <c r="Q1008" t="s">
        <v>2329</v>
      </c>
      <c r="R1008" s="1" t="s">
        <v>800</v>
      </c>
      <c r="S1008" s="8">
        <v>0.60699999999999998</v>
      </c>
      <c r="T1008" s="1">
        <v>12</v>
      </c>
    </row>
    <row r="1009" spans="1:20" x14ac:dyDescent="0.2">
      <c r="A1009" t="s">
        <v>809</v>
      </c>
      <c r="B1009" s="1">
        <v>2013</v>
      </c>
      <c r="C1009" s="2">
        <v>37417</v>
      </c>
      <c r="D1009" s="1">
        <v>171</v>
      </c>
      <c r="E1009" s="1" t="s">
        <v>810</v>
      </c>
      <c r="F1009">
        <v>94</v>
      </c>
      <c r="I1009" s="1">
        <v>2</v>
      </c>
      <c r="J1009" t="s">
        <v>5311</v>
      </c>
      <c r="K1009" t="s">
        <v>2403</v>
      </c>
      <c r="L1009" t="s">
        <v>4107</v>
      </c>
      <c r="M1009" t="s">
        <v>3492</v>
      </c>
      <c r="N1009" t="s">
        <v>1965</v>
      </c>
      <c r="O1009" s="3" t="s">
        <v>4535</v>
      </c>
      <c r="P1009" t="s">
        <v>2321</v>
      </c>
      <c r="Q1009" t="s">
        <v>5195</v>
      </c>
      <c r="R1009" s="1" t="s">
        <v>3333</v>
      </c>
      <c r="S1009" s="8">
        <v>0.255</v>
      </c>
      <c r="T1009" s="1">
        <v>24</v>
      </c>
    </row>
    <row r="1010" spans="1:20" x14ac:dyDescent="0.2">
      <c r="A1010" t="s">
        <v>184</v>
      </c>
      <c r="B1010" s="1">
        <v>2014</v>
      </c>
      <c r="C1010" s="2">
        <v>37418</v>
      </c>
      <c r="D1010" s="1">
        <v>37</v>
      </c>
      <c r="E1010" s="1" t="s">
        <v>1432</v>
      </c>
      <c r="F1010">
        <v>83</v>
      </c>
      <c r="I1010" s="1">
        <v>10</v>
      </c>
      <c r="J1010" t="s">
        <v>1413</v>
      </c>
      <c r="K1010" t="s">
        <v>729</v>
      </c>
      <c r="L1010" t="s">
        <v>1619</v>
      </c>
      <c r="M1010" t="s">
        <v>5553</v>
      </c>
      <c r="N1010"/>
      <c r="P1010" t="s">
        <v>2322</v>
      </c>
      <c r="Q1010" t="s">
        <v>3463</v>
      </c>
      <c r="R1010" s="1" t="s">
        <v>3333</v>
      </c>
      <c r="S1010" s="8">
        <v>1.0860000000000001</v>
      </c>
      <c r="T1010" s="1">
        <v>24</v>
      </c>
    </row>
    <row r="1011" spans="1:20" x14ac:dyDescent="0.2">
      <c r="A1011" t="s">
        <v>4314</v>
      </c>
      <c r="B1011" s="1">
        <v>2015</v>
      </c>
      <c r="C1011" s="2">
        <v>37419</v>
      </c>
      <c r="D1011" s="1">
        <v>320</v>
      </c>
      <c r="E1011" s="1" t="s">
        <v>3650</v>
      </c>
      <c r="F1011">
        <v>51</v>
      </c>
      <c r="I1011" s="1">
        <v>19</v>
      </c>
      <c r="J1011" t="s">
        <v>5311</v>
      </c>
      <c r="K1011" t="s">
        <v>1244</v>
      </c>
      <c r="L1011" t="s">
        <v>2371</v>
      </c>
      <c r="M1011" t="s">
        <v>4353</v>
      </c>
      <c r="N1011" t="s">
        <v>3978</v>
      </c>
      <c r="O1011" s="3" t="s">
        <v>4536</v>
      </c>
      <c r="P1011" t="s">
        <v>641</v>
      </c>
      <c r="Q1011" t="s">
        <v>3464</v>
      </c>
      <c r="R1011" s="1" t="s">
        <v>3333</v>
      </c>
      <c r="S1011" s="8">
        <v>0.44800000000000001</v>
      </c>
      <c r="T1011" s="1">
        <v>24</v>
      </c>
    </row>
    <row r="1012" spans="1:20" x14ac:dyDescent="0.2">
      <c r="A1012" t="s">
        <v>4315</v>
      </c>
      <c r="B1012" s="1">
        <v>2016</v>
      </c>
      <c r="C1012" s="2">
        <v>37421</v>
      </c>
      <c r="D1012" s="1">
        <v>20</v>
      </c>
      <c r="E1012" s="1" t="s">
        <v>837</v>
      </c>
      <c r="F1012">
        <v>39</v>
      </c>
      <c r="J1012" t="s">
        <v>5317</v>
      </c>
      <c r="K1012" t="s">
        <v>3721</v>
      </c>
      <c r="N1012"/>
      <c r="P1012" t="s">
        <v>2863</v>
      </c>
      <c r="Q1012" t="s">
        <v>3834</v>
      </c>
    </row>
    <row r="1013" spans="1:20" x14ac:dyDescent="0.2">
      <c r="A1013" t="s">
        <v>4315</v>
      </c>
      <c r="B1013" s="1">
        <v>2017</v>
      </c>
      <c r="C1013" s="2">
        <v>37421</v>
      </c>
      <c r="D1013" s="1">
        <v>20</v>
      </c>
      <c r="E1013" s="1" t="s">
        <v>837</v>
      </c>
      <c r="F1013">
        <v>44</v>
      </c>
      <c r="J1013" t="s">
        <v>5317</v>
      </c>
      <c r="K1013" t="s">
        <v>3721</v>
      </c>
      <c r="N1013"/>
      <c r="P1013" t="s">
        <v>2864</v>
      </c>
      <c r="Q1013" t="s">
        <v>3834</v>
      </c>
    </row>
    <row r="1014" spans="1:20" x14ac:dyDescent="0.2">
      <c r="A1014" t="s">
        <v>4315</v>
      </c>
      <c r="B1014" s="1">
        <v>2018</v>
      </c>
      <c r="C1014" s="2">
        <v>37421</v>
      </c>
      <c r="D1014" s="1">
        <v>20</v>
      </c>
      <c r="E1014" s="1" t="s">
        <v>837</v>
      </c>
      <c r="F1014">
        <v>50</v>
      </c>
      <c r="J1014" t="s">
        <v>5317</v>
      </c>
      <c r="K1014" t="s">
        <v>3721</v>
      </c>
      <c r="N1014"/>
      <c r="P1014" t="s">
        <v>2865</v>
      </c>
      <c r="Q1014" t="s">
        <v>3834</v>
      </c>
    </row>
    <row r="1015" spans="1:20" x14ac:dyDescent="0.2">
      <c r="A1015" t="s">
        <v>4315</v>
      </c>
      <c r="B1015" s="1">
        <v>2019</v>
      </c>
      <c r="C1015" s="2">
        <v>37421</v>
      </c>
      <c r="D1015" s="1">
        <v>20</v>
      </c>
      <c r="E1015" s="1" t="s">
        <v>837</v>
      </c>
      <c r="F1015">
        <v>52</v>
      </c>
      <c r="J1015" t="s">
        <v>5317</v>
      </c>
      <c r="K1015" t="s">
        <v>3721</v>
      </c>
      <c r="N1015"/>
      <c r="P1015" t="s">
        <v>2866</v>
      </c>
      <c r="Q1015" t="s">
        <v>3834</v>
      </c>
    </row>
    <row r="1016" spans="1:20" x14ac:dyDescent="0.2">
      <c r="A1016" t="s">
        <v>4316</v>
      </c>
      <c r="B1016" s="1">
        <v>2020</v>
      </c>
      <c r="C1016" s="2">
        <v>37421</v>
      </c>
      <c r="D1016" s="1">
        <v>35</v>
      </c>
      <c r="E1016" s="1" t="s">
        <v>506</v>
      </c>
      <c r="F1016">
        <v>73</v>
      </c>
      <c r="J1016" t="s">
        <v>5317</v>
      </c>
      <c r="K1016" t="s">
        <v>5082</v>
      </c>
      <c r="L1016" t="s">
        <v>2372</v>
      </c>
      <c r="M1016" t="s">
        <v>4354</v>
      </c>
      <c r="N1016"/>
      <c r="P1016" t="s">
        <v>2867</v>
      </c>
      <c r="Q1016" t="s">
        <v>3835</v>
      </c>
      <c r="R1016" s="1" t="s">
        <v>3334</v>
      </c>
      <c r="S1016" s="8">
        <v>0.95</v>
      </c>
      <c r="T1016" s="1">
        <v>5</v>
      </c>
    </row>
    <row r="1017" spans="1:20" x14ac:dyDescent="0.2">
      <c r="A1017" t="s">
        <v>4314</v>
      </c>
      <c r="B1017" s="1">
        <v>2022</v>
      </c>
      <c r="C1017" s="2">
        <v>37424</v>
      </c>
      <c r="D1017" s="1">
        <v>160</v>
      </c>
      <c r="E1017" s="1" t="s">
        <v>3650</v>
      </c>
      <c r="F1017">
        <v>24</v>
      </c>
      <c r="I1017" s="1">
        <v>19</v>
      </c>
      <c r="J1017" t="s">
        <v>5311</v>
      </c>
      <c r="K1017" t="s">
        <v>676</v>
      </c>
      <c r="L1017" t="s">
        <v>2371</v>
      </c>
      <c r="M1017" t="s">
        <v>4353</v>
      </c>
      <c r="N1017" t="s">
        <v>803</v>
      </c>
      <c r="O1017" s="3" t="s">
        <v>1990</v>
      </c>
      <c r="P1017" t="s">
        <v>5044</v>
      </c>
      <c r="Q1017" t="s">
        <v>3464</v>
      </c>
      <c r="R1017" s="1" t="s">
        <v>5319</v>
      </c>
      <c r="S1017" s="8">
        <v>0.217</v>
      </c>
      <c r="T1017" s="1">
        <v>24</v>
      </c>
    </row>
    <row r="1018" spans="1:20" x14ac:dyDescent="0.2">
      <c r="A1018" t="s">
        <v>4902</v>
      </c>
      <c r="B1018" s="1">
        <v>2021</v>
      </c>
      <c r="C1018" s="2">
        <v>37424</v>
      </c>
      <c r="D1018" s="1">
        <v>36</v>
      </c>
      <c r="E1018" s="1" t="s">
        <v>3650</v>
      </c>
      <c r="F1018">
        <v>93</v>
      </c>
      <c r="I1018" s="1">
        <v>22</v>
      </c>
      <c r="J1018" t="s">
        <v>5311</v>
      </c>
      <c r="K1018" t="s">
        <v>676</v>
      </c>
      <c r="L1018" t="s">
        <v>1951</v>
      </c>
      <c r="M1018" t="s">
        <v>4087</v>
      </c>
      <c r="N1018" t="s">
        <v>811</v>
      </c>
      <c r="O1018" s="3" t="s">
        <v>1989</v>
      </c>
      <c r="P1018" t="s">
        <v>2868</v>
      </c>
      <c r="Q1018" t="s">
        <v>5190</v>
      </c>
      <c r="R1018" s="1" t="s">
        <v>2798</v>
      </c>
      <c r="S1018" s="8">
        <v>0.26300000000000001</v>
      </c>
      <c r="T1018" s="1">
        <v>3</v>
      </c>
    </row>
    <row r="1019" spans="1:20" x14ac:dyDescent="0.2">
      <c r="A1019" t="s">
        <v>4317</v>
      </c>
      <c r="B1019" s="1">
        <v>2023</v>
      </c>
      <c r="C1019" s="2">
        <v>37425</v>
      </c>
      <c r="D1019" s="1">
        <v>29</v>
      </c>
      <c r="E1019" s="1" t="s">
        <v>3674</v>
      </c>
      <c r="F1019">
        <v>92</v>
      </c>
      <c r="I1019" s="1">
        <v>4</v>
      </c>
      <c r="J1019" t="s">
        <v>1413</v>
      </c>
      <c r="K1019" t="s">
        <v>4408</v>
      </c>
      <c r="L1019" t="s">
        <v>1088</v>
      </c>
      <c r="M1019" t="s">
        <v>564</v>
      </c>
      <c r="N1019" t="s">
        <v>3676</v>
      </c>
      <c r="O1019" s="3" t="s">
        <v>1991</v>
      </c>
      <c r="P1019" t="s">
        <v>4182</v>
      </c>
      <c r="Q1019" t="s">
        <v>2300</v>
      </c>
      <c r="R1019" s="1" t="s">
        <v>5319</v>
      </c>
      <c r="S1019" s="8">
        <v>0.64400000000000002</v>
      </c>
      <c r="T1019" s="1">
        <v>14</v>
      </c>
    </row>
    <row r="1020" spans="1:20" x14ac:dyDescent="0.2">
      <c r="A1020" t="s">
        <v>4181</v>
      </c>
      <c r="B1020" s="1">
        <v>2024</v>
      </c>
      <c r="C1020" s="2">
        <v>37425</v>
      </c>
      <c r="D1020" s="1">
        <v>160</v>
      </c>
      <c r="E1020" s="1" t="s">
        <v>3674</v>
      </c>
      <c r="F1020">
        <v>72</v>
      </c>
      <c r="J1020" t="s">
        <v>3675</v>
      </c>
      <c r="K1020" t="s">
        <v>4408</v>
      </c>
      <c r="L1020" t="s">
        <v>1088</v>
      </c>
      <c r="M1020" t="s">
        <v>564</v>
      </c>
      <c r="N1020" t="s">
        <v>3676</v>
      </c>
      <c r="O1020" s="3" t="s">
        <v>4857</v>
      </c>
      <c r="P1020" t="s">
        <v>5030</v>
      </c>
      <c r="Q1020" t="s">
        <v>2300</v>
      </c>
      <c r="R1020" s="1" t="s">
        <v>5319</v>
      </c>
      <c r="T1020" s="1">
        <v>24</v>
      </c>
    </row>
    <row r="1021" spans="1:20" x14ac:dyDescent="0.2">
      <c r="A1021" t="s">
        <v>809</v>
      </c>
      <c r="B1021" s="1">
        <v>2025</v>
      </c>
      <c r="C1021" s="2">
        <v>37426</v>
      </c>
      <c r="D1021" s="1">
        <v>155</v>
      </c>
      <c r="E1021" s="1" t="s">
        <v>3674</v>
      </c>
      <c r="F1021">
        <v>88</v>
      </c>
      <c r="I1021" s="1">
        <v>4</v>
      </c>
      <c r="J1021" t="s">
        <v>1413</v>
      </c>
      <c r="K1021" t="s">
        <v>2403</v>
      </c>
      <c r="L1021" t="s">
        <v>4107</v>
      </c>
      <c r="M1021" t="s">
        <v>3492</v>
      </c>
      <c r="N1021" t="s">
        <v>2099</v>
      </c>
      <c r="O1021" s="3" t="s">
        <v>5353</v>
      </c>
      <c r="P1021" t="s">
        <v>5045</v>
      </c>
      <c r="Q1021" t="s">
        <v>5195</v>
      </c>
      <c r="R1021" s="1" t="s">
        <v>3333</v>
      </c>
      <c r="S1021" s="8">
        <v>1.0740000000000001</v>
      </c>
      <c r="T1021" s="1">
        <v>18</v>
      </c>
    </row>
    <row r="1022" spans="1:20" x14ac:dyDescent="0.2">
      <c r="A1022" t="s">
        <v>4310</v>
      </c>
      <c r="B1022" s="1">
        <v>2026</v>
      </c>
      <c r="C1022" s="2">
        <v>37427</v>
      </c>
      <c r="D1022" s="1">
        <v>114</v>
      </c>
      <c r="E1022" s="1" t="s">
        <v>3674</v>
      </c>
      <c r="F1022">
        <v>70</v>
      </c>
      <c r="I1022" s="1">
        <v>8</v>
      </c>
      <c r="J1022" t="s">
        <v>1413</v>
      </c>
      <c r="K1022" t="s">
        <v>2403</v>
      </c>
      <c r="L1022" t="s">
        <v>4679</v>
      </c>
      <c r="M1022" t="s">
        <v>4350</v>
      </c>
      <c r="N1022" t="s">
        <v>485</v>
      </c>
      <c r="O1022" s="3" t="s">
        <v>873</v>
      </c>
      <c r="P1022" t="s">
        <v>5046</v>
      </c>
      <c r="Q1022" t="s">
        <v>2053</v>
      </c>
      <c r="R1022" s="1" t="s">
        <v>3333</v>
      </c>
      <c r="S1022" s="8">
        <v>2.75</v>
      </c>
      <c r="T1022" s="1">
        <v>72</v>
      </c>
    </row>
    <row r="1023" spans="1:20" x14ac:dyDescent="0.2">
      <c r="A1023" t="s">
        <v>4318</v>
      </c>
      <c r="B1023" s="1">
        <v>2027</v>
      </c>
      <c r="C1023" s="2">
        <v>37428</v>
      </c>
      <c r="D1023" s="1">
        <v>126</v>
      </c>
      <c r="E1023" s="1" t="s">
        <v>3650</v>
      </c>
      <c r="F1023">
        <v>78</v>
      </c>
      <c r="I1023" s="1">
        <v>14</v>
      </c>
      <c r="J1023" t="s">
        <v>5318</v>
      </c>
      <c r="K1023" t="s">
        <v>2402</v>
      </c>
      <c r="L1023" t="s">
        <v>2813</v>
      </c>
      <c r="M1023" t="s">
        <v>4351</v>
      </c>
      <c r="N1023" t="s">
        <v>3422</v>
      </c>
      <c r="O1023" s="3" t="s">
        <v>874</v>
      </c>
      <c r="P1023" t="s">
        <v>5047</v>
      </c>
      <c r="Q1023" t="s">
        <v>2257</v>
      </c>
      <c r="R1023" s="1" t="s">
        <v>3333</v>
      </c>
      <c r="S1023" s="8">
        <v>3.36</v>
      </c>
      <c r="T1023" s="1">
        <v>24</v>
      </c>
    </row>
    <row r="1024" spans="1:20" x14ac:dyDescent="0.2">
      <c r="A1024" t="s">
        <v>4310</v>
      </c>
      <c r="B1024" s="1">
        <v>2029</v>
      </c>
      <c r="C1024" s="2">
        <v>37431</v>
      </c>
      <c r="D1024" s="1">
        <v>160</v>
      </c>
      <c r="E1024" s="1" t="s">
        <v>2846</v>
      </c>
      <c r="F1024">
        <v>69</v>
      </c>
      <c r="J1024" t="s">
        <v>1393</v>
      </c>
      <c r="K1024" t="s">
        <v>2403</v>
      </c>
      <c r="L1024" t="s">
        <v>4679</v>
      </c>
      <c r="M1024" t="s">
        <v>4350</v>
      </c>
      <c r="N1024" t="s">
        <v>1965</v>
      </c>
      <c r="O1024" s="3" t="s">
        <v>876</v>
      </c>
      <c r="P1024" t="s">
        <v>715</v>
      </c>
      <c r="Q1024" t="s">
        <v>2053</v>
      </c>
      <c r="R1024" s="1" t="s">
        <v>3333</v>
      </c>
      <c r="S1024" s="8">
        <v>5.52</v>
      </c>
      <c r="T1024" s="1">
        <v>24</v>
      </c>
    </row>
    <row r="1025" spans="1:20" x14ac:dyDescent="0.2">
      <c r="A1025" t="s">
        <v>2292</v>
      </c>
      <c r="B1025" s="1">
        <v>2028</v>
      </c>
      <c r="C1025" s="2">
        <v>37432</v>
      </c>
      <c r="D1025" s="1">
        <v>75</v>
      </c>
      <c r="E1025" s="1" t="s">
        <v>3674</v>
      </c>
      <c r="F1025">
        <v>87</v>
      </c>
      <c r="J1025" t="s">
        <v>1413</v>
      </c>
      <c r="K1025" t="s">
        <v>4408</v>
      </c>
      <c r="L1025" t="s">
        <v>2366</v>
      </c>
      <c r="M1025" t="s">
        <v>1450</v>
      </c>
      <c r="N1025" t="s">
        <v>3676</v>
      </c>
      <c r="O1025" s="3" t="s">
        <v>875</v>
      </c>
      <c r="P1025" t="s">
        <v>714</v>
      </c>
      <c r="Q1025" t="s">
        <v>481</v>
      </c>
      <c r="R1025" s="1" t="s">
        <v>3333</v>
      </c>
      <c r="S1025" s="8">
        <v>2.0099999999999998</v>
      </c>
      <c r="T1025" s="1">
        <v>48</v>
      </c>
    </row>
    <row r="1026" spans="1:20" x14ac:dyDescent="0.2">
      <c r="A1026" t="s">
        <v>4310</v>
      </c>
      <c r="B1026" s="1">
        <v>2030</v>
      </c>
      <c r="C1026" s="2">
        <v>37433</v>
      </c>
      <c r="D1026" s="1">
        <v>160</v>
      </c>
      <c r="E1026" s="1" t="s">
        <v>2846</v>
      </c>
      <c r="F1026">
        <v>63</v>
      </c>
      <c r="J1026" t="s">
        <v>1393</v>
      </c>
      <c r="K1026" t="s">
        <v>2403</v>
      </c>
      <c r="L1026" t="s">
        <v>4679</v>
      </c>
      <c r="M1026" t="s">
        <v>4350</v>
      </c>
      <c r="N1026" t="s">
        <v>2100</v>
      </c>
      <c r="O1026" s="3" t="s">
        <v>877</v>
      </c>
      <c r="P1026" t="s">
        <v>716</v>
      </c>
      <c r="Q1026" t="s">
        <v>2053</v>
      </c>
      <c r="R1026" s="1" t="s">
        <v>3333</v>
      </c>
      <c r="S1026" s="8">
        <v>5.76</v>
      </c>
      <c r="T1026" s="1">
        <v>24</v>
      </c>
    </row>
    <row r="1027" spans="1:20" x14ac:dyDescent="0.2">
      <c r="A1027" t="s">
        <v>4319</v>
      </c>
      <c r="B1027" s="1">
        <v>2031</v>
      </c>
      <c r="C1027" s="2">
        <v>37434</v>
      </c>
      <c r="D1027" s="1">
        <v>38</v>
      </c>
      <c r="E1027" s="1" t="s">
        <v>810</v>
      </c>
      <c r="F1027">
        <v>90</v>
      </c>
      <c r="I1027" s="1">
        <v>8</v>
      </c>
      <c r="J1027" t="s">
        <v>5311</v>
      </c>
      <c r="K1027" t="s">
        <v>3722</v>
      </c>
      <c r="L1027" t="s">
        <v>4680</v>
      </c>
      <c r="M1027" t="s">
        <v>5553</v>
      </c>
      <c r="N1027" t="s">
        <v>3683</v>
      </c>
      <c r="O1027" s="3" t="s">
        <v>878</v>
      </c>
      <c r="P1027" t="s">
        <v>717</v>
      </c>
      <c r="Q1027" t="s">
        <v>2328</v>
      </c>
      <c r="R1027" s="1" t="s">
        <v>3333</v>
      </c>
      <c r="S1027" s="8">
        <v>0.30399999999999999</v>
      </c>
      <c r="T1027" s="1">
        <v>17</v>
      </c>
    </row>
    <row r="1028" spans="1:20" x14ac:dyDescent="0.2">
      <c r="A1028" t="s">
        <v>4173</v>
      </c>
      <c r="B1028" s="1">
        <v>2032</v>
      </c>
      <c r="C1028" s="2">
        <v>37438</v>
      </c>
      <c r="D1028" s="1">
        <v>238</v>
      </c>
      <c r="E1028" s="1" t="s">
        <v>3674</v>
      </c>
      <c r="F1028">
        <v>60</v>
      </c>
      <c r="I1028" s="1">
        <v>10</v>
      </c>
      <c r="J1028" t="s">
        <v>1413</v>
      </c>
      <c r="K1028" t="s">
        <v>1244</v>
      </c>
      <c r="L1028" t="s">
        <v>2007</v>
      </c>
      <c r="M1028" t="s">
        <v>4342</v>
      </c>
      <c r="N1028" t="s">
        <v>3978</v>
      </c>
      <c r="O1028" s="3" t="s">
        <v>1451</v>
      </c>
      <c r="P1028" t="s">
        <v>718</v>
      </c>
      <c r="Q1028" t="s">
        <v>3365</v>
      </c>
      <c r="R1028" s="1" t="s">
        <v>3333</v>
      </c>
      <c r="S1028" s="8">
        <v>0.99399999999999999</v>
      </c>
      <c r="T1028" s="1">
        <v>18</v>
      </c>
    </row>
    <row r="1029" spans="1:20" x14ac:dyDescent="0.2">
      <c r="A1029" t="s">
        <v>4320</v>
      </c>
      <c r="B1029" s="1">
        <v>2033</v>
      </c>
      <c r="C1029" s="2">
        <v>37439</v>
      </c>
      <c r="D1029" s="1">
        <v>220</v>
      </c>
      <c r="E1029" s="1" t="s">
        <v>3674</v>
      </c>
      <c r="F1029">
        <v>78</v>
      </c>
      <c r="I1029" s="1">
        <v>5</v>
      </c>
      <c r="J1029" t="s">
        <v>1413</v>
      </c>
      <c r="K1029" t="s">
        <v>4406</v>
      </c>
      <c r="L1029" t="s">
        <v>2373</v>
      </c>
      <c r="M1029" t="s">
        <v>4355</v>
      </c>
      <c r="N1029" t="s">
        <v>1687</v>
      </c>
      <c r="O1029" s="3" t="s">
        <v>4220</v>
      </c>
      <c r="P1029" t="s">
        <v>719</v>
      </c>
      <c r="Q1029" t="s">
        <v>3366</v>
      </c>
      <c r="R1029" s="1" t="s">
        <v>3333</v>
      </c>
      <c r="S1029" s="8">
        <v>1.429</v>
      </c>
      <c r="T1029" s="1">
        <v>24</v>
      </c>
    </row>
    <row r="1030" spans="1:20" x14ac:dyDescent="0.2">
      <c r="A1030" t="s">
        <v>4310</v>
      </c>
      <c r="B1030" s="1">
        <v>2034</v>
      </c>
      <c r="C1030" s="2">
        <v>37440</v>
      </c>
      <c r="D1030" s="1">
        <v>160</v>
      </c>
      <c r="E1030" s="1" t="s">
        <v>3662</v>
      </c>
      <c r="F1030">
        <v>66</v>
      </c>
      <c r="J1030" t="s">
        <v>1393</v>
      </c>
      <c r="K1030" t="s">
        <v>2403</v>
      </c>
      <c r="L1030" t="s">
        <v>4679</v>
      </c>
      <c r="M1030" t="s">
        <v>4350</v>
      </c>
      <c r="N1030" t="s">
        <v>1965</v>
      </c>
      <c r="O1030" s="3" t="s">
        <v>4221</v>
      </c>
      <c r="P1030" t="s">
        <v>720</v>
      </c>
      <c r="Q1030" t="s">
        <v>2053</v>
      </c>
      <c r="R1030" s="1" t="s">
        <v>3333</v>
      </c>
      <c r="S1030" s="8">
        <v>7.44</v>
      </c>
      <c r="T1030" s="1">
        <v>24</v>
      </c>
    </row>
    <row r="1031" spans="1:20" x14ac:dyDescent="0.2">
      <c r="A1031" t="s">
        <v>809</v>
      </c>
      <c r="B1031" s="1">
        <v>2035</v>
      </c>
      <c r="C1031" s="2">
        <v>37445</v>
      </c>
      <c r="D1031" s="1">
        <v>150</v>
      </c>
      <c r="E1031" s="1" t="s">
        <v>3674</v>
      </c>
      <c r="F1031">
        <v>87</v>
      </c>
      <c r="J1031" t="s">
        <v>1413</v>
      </c>
      <c r="K1031" t="s">
        <v>1244</v>
      </c>
      <c r="L1031" t="s">
        <v>4107</v>
      </c>
      <c r="M1031" t="s">
        <v>3492</v>
      </c>
      <c r="N1031" t="s">
        <v>803</v>
      </c>
      <c r="O1031" s="3" t="s">
        <v>3716</v>
      </c>
      <c r="P1031" t="s">
        <v>721</v>
      </c>
      <c r="Q1031" t="s">
        <v>5195</v>
      </c>
      <c r="R1031" s="1" t="s">
        <v>3333</v>
      </c>
      <c r="S1031" s="8">
        <v>1.1859999999999999</v>
      </c>
      <c r="T1031" s="1">
        <v>18</v>
      </c>
    </row>
    <row r="1032" spans="1:20" x14ac:dyDescent="0.2">
      <c r="A1032" t="s">
        <v>4181</v>
      </c>
      <c r="B1032" s="1">
        <v>2036</v>
      </c>
      <c r="C1032" s="2">
        <v>37446</v>
      </c>
      <c r="D1032" s="1">
        <v>80</v>
      </c>
      <c r="E1032" s="1" t="s">
        <v>3674</v>
      </c>
      <c r="F1032" t="s">
        <v>5309</v>
      </c>
      <c r="J1032" t="s">
        <v>4757</v>
      </c>
      <c r="K1032" t="s">
        <v>4408</v>
      </c>
      <c r="L1032" t="s">
        <v>1088</v>
      </c>
      <c r="M1032" t="s">
        <v>564</v>
      </c>
      <c r="N1032" t="s">
        <v>3676</v>
      </c>
      <c r="O1032" s="3" t="s">
        <v>4857</v>
      </c>
      <c r="P1032" t="s">
        <v>5030</v>
      </c>
      <c r="Q1032" t="s">
        <v>2300</v>
      </c>
      <c r="R1032" s="1" t="s">
        <v>5319</v>
      </c>
    </row>
    <row r="1033" spans="1:20" x14ac:dyDescent="0.2">
      <c r="A1033" t="s">
        <v>4173</v>
      </c>
      <c r="B1033" s="1">
        <v>2037</v>
      </c>
      <c r="C1033" s="2">
        <v>37447</v>
      </c>
      <c r="D1033" s="1">
        <v>100</v>
      </c>
      <c r="E1033" s="1" t="s">
        <v>3674</v>
      </c>
      <c r="F1033">
        <v>89</v>
      </c>
      <c r="I1033" s="1">
        <v>5</v>
      </c>
      <c r="J1033" t="s">
        <v>1413</v>
      </c>
      <c r="K1033" t="s">
        <v>828</v>
      </c>
      <c r="L1033" t="s">
        <v>2007</v>
      </c>
      <c r="M1033" t="s">
        <v>4342</v>
      </c>
      <c r="N1033" t="s">
        <v>2838</v>
      </c>
      <c r="O1033" s="3" t="s">
        <v>4222</v>
      </c>
      <c r="P1033" t="s">
        <v>1590</v>
      </c>
      <c r="Q1033" t="s">
        <v>5436</v>
      </c>
      <c r="R1033" s="1" t="s">
        <v>3333</v>
      </c>
      <c r="S1033" s="8">
        <v>1.208</v>
      </c>
      <c r="T1033" s="1">
        <v>18</v>
      </c>
    </row>
    <row r="1034" spans="1:20" x14ac:dyDescent="0.2">
      <c r="A1034" t="s">
        <v>4314</v>
      </c>
      <c r="B1034" s="1">
        <v>2038</v>
      </c>
      <c r="C1034" s="2">
        <v>37448</v>
      </c>
      <c r="D1034" s="1">
        <v>465</v>
      </c>
      <c r="E1034" s="1" t="s">
        <v>3650</v>
      </c>
      <c r="F1034">
        <v>81</v>
      </c>
      <c r="I1034" s="1">
        <v>21</v>
      </c>
      <c r="J1034" t="s">
        <v>5311</v>
      </c>
      <c r="K1034" t="s">
        <v>5080</v>
      </c>
      <c r="L1034" t="s">
        <v>2371</v>
      </c>
      <c r="M1034" t="s">
        <v>4353</v>
      </c>
      <c r="N1034" t="s">
        <v>3118</v>
      </c>
      <c r="O1034" s="3" t="s">
        <v>4223</v>
      </c>
      <c r="P1034" t="s">
        <v>1591</v>
      </c>
      <c r="Q1034" t="s">
        <v>3367</v>
      </c>
      <c r="R1034" s="1" t="s">
        <v>5320</v>
      </c>
      <c r="S1034" s="8">
        <v>0.23100000000000001</v>
      </c>
      <c r="T1034" s="1">
        <v>18</v>
      </c>
    </row>
    <row r="1035" spans="1:20" x14ac:dyDescent="0.2">
      <c r="A1035" t="s">
        <v>4173</v>
      </c>
      <c r="B1035" s="1">
        <v>2039</v>
      </c>
      <c r="C1035" s="2">
        <v>37449</v>
      </c>
      <c r="D1035" s="1">
        <v>180</v>
      </c>
      <c r="E1035" s="1" t="s">
        <v>810</v>
      </c>
      <c r="F1035">
        <v>81</v>
      </c>
      <c r="I1035" s="1">
        <v>12</v>
      </c>
      <c r="J1035" t="s">
        <v>1413</v>
      </c>
      <c r="K1035" t="s">
        <v>1244</v>
      </c>
      <c r="L1035" t="s">
        <v>2007</v>
      </c>
      <c r="M1035" t="s">
        <v>4342</v>
      </c>
      <c r="N1035" t="s">
        <v>803</v>
      </c>
      <c r="O1035" s="3" t="s">
        <v>2008</v>
      </c>
      <c r="P1035" t="s">
        <v>1592</v>
      </c>
      <c r="Q1035" t="s">
        <v>5436</v>
      </c>
      <c r="R1035" s="1" t="s">
        <v>3333</v>
      </c>
      <c r="S1035" s="8">
        <v>0.314</v>
      </c>
      <c r="T1035" s="1">
        <v>18</v>
      </c>
    </row>
    <row r="1036" spans="1:20" x14ac:dyDescent="0.2">
      <c r="A1036" t="s">
        <v>4321</v>
      </c>
      <c r="B1036" s="1">
        <v>2040</v>
      </c>
      <c r="C1036" s="2">
        <v>37452</v>
      </c>
      <c r="D1036" s="1">
        <v>156</v>
      </c>
      <c r="E1036" s="1" t="s">
        <v>3446</v>
      </c>
      <c r="F1036">
        <v>51</v>
      </c>
      <c r="J1036" t="s">
        <v>1413</v>
      </c>
      <c r="K1036" t="s">
        <v>2402</v>
      </c>
      <c r="N1036"/>
      <c r="P1036"/>
      <c r="Q1036" t="s">
        <v>5189</v>
      </c>
      <c r="R1036" s="1" t="s">
        <v>5321</v>
      </c>
      <c r="S1036" s="8">
        <v>1.92</v>
      </c>
      <c r="T1036" s="1">
        <v>24</v>
      </c>
    </row>
    <row r="1037" spans="1:20" x14ac:dyDescent="0.2">
      <c r="A1037" t="s">
        <v>4173</v>
      </c>
      <c r="B1037" s="1">
        <v>2041</v>
      </c>
      <c r="C1037" s="2">
        <v>37453</v>
      </c>
      <c r="D1037" s="1">
        <v>80</v>
      </c>
      <c r="E1037" s="1" t="s">
        <v>3674</v>
      </c>
      <c r="F1037">
        <v>89</v>
      </c>
      <c r="I1037" s="1">
        <v>4</v>
      </c>
      <c r="J1037" t="s">
        <v>1413</v>
      </c>
      <c r="K1037" t="s">
        <v>1244</v>
      </c>
      <c r="L1037" t="s">
        <v>2007</v>
      </c>
      <c r="M1037" t="s">
        <v>4342</v>
      </c>
      <c r="N1037" t="s">
        <v>2838</v>
      </c>
      <c r="O1037" s="3" t="s">
        <v>2009</v>
      </c>
      <c r="P1037" t="s">
        <v>1593</v>
      </c>
      <c r="Q1037" t="s">
        <v>4176</v>
      </c>
      <c r="R1037" s="1" t="s">
        <v>3333</v>
      </c>
      <c r="S1037" s="8">
        <v>1.258</v>
      </c>
      <c r="T1037" s="1">
        <v>18</v>
      </c>
    </row>
    <row r="1038" spans="1:20" x14ac:dyDescent="0.2">
      <c r="A1038" t="s">
        <v>4181</v>
      </c>
      <c r="B1038" s="1">
        <v>2042</v>
      </c>
      <c r="C1038" s="2">
        <v>37454</v>
      </c>
      <c r="D1038" s="1">
        <v>117</v>
      </c>
      <c r="E1038" s="1" t="s">
        <v>3674</v>
      </c>
      <c r="F1038">
        <v>90</v>
      </c>
      <c r="I1038" s="1">
        <v>6</v>
      </c>
      <c r="J1038" t="s">
        <v>1413</v>
      </c>
      <c r="K1038" t="s">
        <v>1246</v>
      </c>
      <c r="L1038" t="s">
        <v>1088</v>
      </c>
      <c r="M1038" t="s">
        <v>564</v>
      </c>
      <c r="N1038" t="s">
        <v>3683</v>
      </c>
      <c r="O1038" s="3" t="s">
        <v>2010</v>
      </c>
      <c r="P1038" t="s">
        <v>1594</v>
      </c>
      <c r="Q1038" t="s">
        <v>2300</v>
      </c>
      <c r="R1038" s="1" t="s">
        <v>5319</v>
      </c>
      <c r="S1038" s="8">
        <v>0.96399999999999997</v>
      </c>
      <c r="T1038" s="1">
        <v>24</v>
      </c>
    </row>
    <row r="1039" spans="1:20" x14ac:dyDescent="0.2">
      <c r="A1039" t="s">
        <v>4322</v>
      </c>
      <c r="B1039" s="1">
        <v>2043</v>
      </c>
      <c r="C1039" s="2">
        <v>37455</v>
      </c>
      <c r="D1039" s="1">
        <v>80</v>
      </c>
      <c r="E1039" s="1" t="s">
        <v>3674</v>
      </c>
      <c r="F1039">
        <v>88</v>
      </c>
      <c r="I1039" s="1">
        <v>4</v>
      </c>
      <c r="J1039" t="s">
        <v>1413</v>
      </c>
      <c r="K1039" t="s">
        <v>4406</v>
      </c>
      <c r="L1039" t="s">
        <v>4980</v>
      </c>
      <c r="M1039" t="s">
        <v>4330</v>
      </c>
      <c r="N1039" t="s">
        <v>3664</v>
      </c>
      <c r="O1039" s="3" t="s">
        <v>2011</v>
      </c>
      <c r="P1039" t="s">
        <v>3104</v>
      </c>
      <c r="Q1039" t="s">
        <v>1490</v>
      </c>
      <c r="R1039" s="1" t="s">
        <v>3333</v>
      </c>
      <c r="S1039" s="8">
        <v>0.73499999999999999</v>
      </c>
      <c r="T1039" s="1">
        <v>24</v>
      </c>
    </row>
    <row r="1040" spans="1:20" x14ac:dyDescent="0.2">
      <c r="A1040" t="s">
        <v>4323</v>
      </c>
      <c r="B1040" s="1">
        <v>2044</v>
      </c>
      <c r="C1040" s="2">
        <v>37456</v>
      </c>
      <c r="D1040" s="1">
        <v>20</v>
      </c>
      <c r="E1040" s="1" t="s">
        <v>810</v>
      </c>
      <c r="F1040">
        <v>90</v>
      </c>
      <c r="I1040" s="1">
        <v>2</v>
      </c>
      <c r="J1040" t="s">
        <v>5311</v>
      </c>
      <c r="K1040" t="s">
        <v>4408</v>
      </c>
      <c r="L1040" t="s">
        <v>4813</v>
      </c>
      <c r="M1040" t="s">
        <v>4350</v>
      </c>
      <c r="N1040" t="s">
        <v>2838</v>
      </c>
      <c r="O1040" s="3" t="s">
        <v>1917</v>
      </c>
      <c r="P1040" t="s">
        <v>3974</v>
      </c>
      <c r="Q1040" t="s">
        <v>3368</v>
      </c>
      <c r="R1040" s="1" t="s">
        <v>3333</v>
      </c>
      <c r="S1040" s="8">
        <v>0.14899999999999999</v>
      </c>
      <c r="T1040" s="1">
        <v>12</v>
      </c>
    </row>
    <row r="1041" spans="1:20" x14ac:dyDescent="0.2">
      <c r="A1041" t="s">
        <v>1170</v>
      </c>
      <c r="B1041" s="1">
        <v>2045</v>
      </c>
      <c r="C1041" s="2">
        <v>37459</v>
      </c>
      <c r="D1041" s="1">
        <v>191</v>
      </c>
      <c r="E1041" s="1" t="s">
        <v>810</v>
      </c>
      <c r="F1041">
        <v>90</v>
      </c>
      <c r="J1041" t="s">
        <v>5311</v>
      </c>
      <c r="K1041" t="s">
        <v>727</v>
      </c>
      <c r="M1041" t="s">
        <v>4750</v>
      </c>
      <c r="N1041"/>
      <c r="P1041" t="s">
        <v>247</v>
      </c>
      <c r="Q1041"/>
      <c r="R1041" s="1" t="s">
        <v>3333</v>
      </c>
      <c r="S1041" s="8">
        <v>0.73899999999999999</v>
      </c>
      <c r="T1041" s="1">
        <v>36</v>
      </c>
    </row>
    <row r="1042" spans="1:20" x14ac:dyDescent="0.2">
      <c r="A1042" t="s">
        <v>1171</v>
      </c>
      <c r="B1042" s="1">
        <v>2046</v>
      </c>
      <c r="C1042" s="2">
        <v>37460</v>
      </c>
      <c r="D1042" s="1">
        <v>159</v>
      </c>
      <c r="E1042" s="1" t="s">
        <v>810</v>
      </c>
      <c r="F1042">
        <v>87</v>
      </c>
      <c r="J1042" t="s">
        <v>5311</v>
      </c>
      <c r="K1042" t="s">
        <v>727</v>
      </c>
      <c r="M1042" t="s">
        <v>4750</v>
      </c>
      <c r="N1042"/>
      <c r="P1042" t="s">
        <v>248</v>
      </c>
      <c r="Q1042"/>
      <c r="R1042" s="1" t="s">
        <v>3333</v>
      </c>
      <c r="S1042" s="8">
        <v>0.29599999999999999</v>
      </c>
      <c r="T1042" s="1">
        <v>24</v>
      </c>
    </row>
    <row r="1043" spans="1:20" x14ac:dyDescent="0.2">
      <c r="A1043" t="s">
        <v>2274</v>
      </c>
      <c r="B1043" s="1">
        <v>2047</v>
      </c>
      <c r="C1043" s="2">
        <v>37461</v>
      </c>
      <c r="D1043" s="1">
        <v>97</v>
      </c>
      <c r="E1043" s="1" t="s">
        <v>3650</v>
      </c>
      <c r="F1043">
        <v>84</v>
      </c>
      <c r="I1043" s="1">
        <v>5</v>
      </c>
      <c r="J1043" t="s">
        <v>5311</v>
      </c>
      <c r="K1043" t="s">
        <v>727</v>
      </c>
      <c r="L1043" t="s">
        <v>5121</v>
      </c>
      <c r="M1043" t="s">
        <v>2388</v>
      </c>
      <c r="N1043"/>
      <c r="P1043" t="s">
        <v>3105</v>
      </c>
      <c r="Q1043" t="s">
        <v>3369</v>
      </c>
      <c r="R1043" s="1" t="s">
        <v>3333</v>
      </c>
      <c r="S1043" s="8">
        <v>1.5</v>
      </c>
      <c r="T1043" s="1">
        <v>40</v>
      </c>
    </row>
    <row r="1044" spans="1:20" x14ac:dyDescent="0.2">
      <c r="A1044" t="s">
        <v>1173</v>
      </c>
      <c r="B1044" s="1">
        <v>2049</v>
      </c>
      <c r="C1044" s="2">
        <v>37462</v>
      </c>
      <c r="D1044" s="1">
        <v>52</v>
      </c>
      <c r="E1044" s="1" t="s">
        <v>3674</v>
      </c>
      <c r="F1044">
        <v>90</v>
      </c>
      <c r="I1044" s="1">
        <v>7</v>
      </c>
      <c r="J1044" t="s">
        <v>3675</v>
      </c>
      <c r="K1044" t="s">
        <v>4408</v>
      </c>
      <c r="L1044" t="s">
        <v>4815</v>
      </c>
      <c r="M1044" t="s">
        <v>4350</v>
      </c>
      <c r="N1044" t="s">
        <v>797</v>
      </c>
      <c r="O1044" s="3" t="s">
        <v>968</v>
      </c>
      <c r="P1044" t="s">
        <v>2989</v>
      </c>
      <c r="Q1044" t="s">
        <v>3370</v>
      </c>
      <c r="R1044" s="1" t="s">
        <v>5322</v>
      </c>
      <c r="T1044" s="1">
        <v>24</v>
      </c>
    </row>
    <row r="1045" spans="1:20" x14ac:dyDescent="0.2">
      <c r="A1045" t="s">
        <v>1172</v>
      </c>
      <c r="B1045" s="1">
        <v>2048</v>
      </c>
      <c r="C1045" s="2">
        <v>37466</v>
      </c>
      <c r="D1045" s="1">
        <v>40</v>
      </c>
      <c r="E1045" s="1" t="s">
        <v>3662</v>
      </c>
      <c r="F1045">
        <v>98</v>
      </c>
      <c r="J1045" t="s">
        <v>3675</v>
      </c>
      <c r="K1045" t="s">
        <v>4408</v>
      </c>
      <c r="L1045" t="s">
        <v>4814</v>
      </c>
      <c r="M1045" t="s">
        <v>69</v>
      </c>
      <c r="N1045" t="s">
        <v>797</v>
      </c>
      <c r="O1045" s="3" t="s">
        <v>1918</v>
      </c>
      <c r="P1045" t="s">
        <v>3106</v>
      </c>
      <c r="Q1045" t="s">
        <v>1172</v>
      </c>
      <c r="R1045" s="1" t="s">
        <v>5322</v>
      </c>
      <c r="T1045" s="1">
        <v>2</v>
      </c>
    </row>
    <row r="1046" spans="1:20" x14ac:dyDescent="0.2">
      <c r="A1046" t="s">
        <v>434</v>
      </c>
      <c r="B1046" s="1">
        <v>2050</v>
      </c>
      <c r="C1046" s="2">
        <v>37467</v>
      </c>
      <c r="D1046" s="1">
        <v>80</v>
      </c>
      <c r="E1046" s="1" t="s">
        <v>3650</v>
      </c>
      <c r="F1046">
        <v>72</v>
      </c>
      <c r="I1046" s="1">
        <v>11</v>
      </c>
      <c r="J1046" t="s">
        <v>1412</v>
      </c>
      <c r="K1046" t="s">
        <v>4408</v>
      </c>
      <c r="L1046" t="s">
        <v>4972</v>
      </c>
      <c r="M1046" t="s">
        <v>1450</v>
      </c>
      <c r="N1046" t="s">
        <v>3676</v>
      </c>
      <c r="O1046" s="3" t="s">
        <v>969</v>
      </c>
      <c r="P1046" t="s">
        <v>3999</v>
      </c>
      <c r="Q1046" t="s">
        <v>4295</v>
      </c>
      <c r="R1046" s="1" t="s">
        <v>3334</v>
      </c>
      <c r="S1046" s="8">
        <v>0.23</v>
      </c>
      <c r="T1046" s="1">
        <v>12</v>
      </c>
    </row>
    <row r="1047" spans="1:20" x14ac:dyDescent="0.2">
      <c r="A1047" t="s">
        <v>4323</v>
      </c>
      <c r="B1047" s="1">
        <v>2051</v>
      </c>
      <c r="C1047" s="2">
        <v>37468</v>
      </c>
      <c r="D1047" s="1">
        <v>40</v>
      </c>
      <c r="E1047" s="1" t="s">
        <v>3674</v>
      </c>
      <c r="F1047">
        <v>81</v>
      </c>
      <c r="I1047" s="1">
        <v>5</v>
      </c>
      <c r="J1047" t="s">
        <v>1413</v>
      </c>
      <c r="K1047" t="s">
        <v>4408</v>
      </c>
      <c r="L1047" t="s">
        <v>4813</v>
      </c>
      <c r="M1047" t="s">
        <v>4350</v>
      </c>
      <c r="N1047" t="s">
        <v>3676</v>
      </c>
      <c r="O1047" s="3" t="s">
        <v>970</v>
      </c>
      <c r="P1047" t="s">
        <v>4492</v>
      </c>
      <c r="Q1047" t="s">
        <v>3368</v>
      </c>
      <c r="R1047" s="1" t="s">
        <v>5323</v>
      </c>
      <c r="S1047" s="8">
        <v>1.95</v>
      </c>
      <c r="T1047" s="1">
        <v>36</v>
      </c>
    </row>
    <row r="1048" spans="1:20" x14ac:dyDescent="0.2">
      <c r="A1048" t="s">
        <v>4173</v>
      </c>
      <c r="B1048" s="1">
        <v>2052</v>
      </c>
      <c r="C1048" s="2">
        <v>37469</v>
      </c>
      <c r="D1048" s="1">
        <v>507</v>
      </c>
      <c r="E1048" s="1" t="s">
        <v>3674</v>
      </c>
      <c r="F1048">
        <v>83</v>
      </c>
      <c r="I1048" s="1">
        <v>1</v>
      </c>
      <c r="J1048" t="s">
        <v>1413</v>
      </c>
      <c r="K1048" t="s">
        <v>1244</v>
      </c>
      <c r="L1048" t="s">
        <v>2007</v>
      </c>
      <c r="M1048" t="s">
        <v>4342</v>
      </c>
      <c r="N1048" t="s">
        <v>2838</v>
      </c>
      <c r="O1048" s="3" t="s">
        <v>842</v>
      </c>
      <c r="P1048" t="s">
        <v>2990</v>
      </c>
      <c r="Q1048" t="s">
        <v>4176</v>
      </c>
      <c r="R1048" s="1" t="s">
        <v>3333</v>
      </c>
      <c r="S1048" s="8">
        <v>1.1499999999999999</v>
      </c>
      <c r="T1048" s="1">
        <v>18</v>
      </c>
    </row>
    <row r="1049" spans="1:20" x14ac:dyDescent="0.2">
      <c r="A1049" t="s">
        <v>4181</v>
      </c>
      <c r="B1049" s="1">
        <v>2053</v>
      </c>
      <c r="C1049" s="2">
        <v>37470</v>
      </c>
      <c r="D1049" s="1">
        <v>80</v>
      </c>
      <c r="E1049" s="1" t="s">
        <v>3674</v>
      </c>
      <c r="F1049" t="s">
        <v>5309</v>
      </c>
      <c r="J1049" t="s">
        <v>4757</v>
      </c>
      <c r="K1049" t="s">
        <v>4408</v>
      </c>
      <c r="L1049" t="s">
        <v>1088</v>
      </c>
      <c r="M1049" t="s">
        <v>564</v>
      </c>
      <c r="N1049" t="s">
        <v>3676</v>
      </c>
      <c r="O1049" s="3" t="s">
        <v>4857</v>
      </c>
      <c r="P1049" t="s">
        <v>5030</v>
      </c>
      <c r="Q1049" t="s">
        <v>2300</v>
      </c>
      <c r="R1049" s="1" t="s">
        <v>5319</v>
      </c>
    </row>
    <row r="1050" spans="1:20" x14ac:dyDescent="0.2">
      <c r="A1050" t="s">
        <v>809</v>
      </c>
      <c r="B1050" s="1">
        <v>2054</v>
      </c>
      <c r="C1050" s="2">
        <v>37473</v>
      </c>
      <c r="D1050" s="1">
        <v>209</v>
      </c>
      <c r="E1050" s="1" t="s">
        <v>3674</v>
      </c>
      <c r="F1050">
        <v>94</v>
      </c>
      <c r="I1050" s="1">
        <v>12</v>
      </c>
      <c r="J1050" t="s">
        <v>1412</v>
      </c>
      <c r="K1050" t="s">
        <v>1244</v>
      </c>
      <c r="L1050" t="s">
        <v>4107</v>
      </c>
      <c r="M1050" t="s">
        <v>3492</v>
      </c>
      <c r="N1050" t="s">
        <v>811</v>
      </c>
      <c r="O1050" s="3" t="s">
        <v>843</v>
      </c>
      <c r="P1050" t="s">
        <v>2991</v>
      </c>
      <c r="Q1050" t="s">
        <v>3371</v>
      </c>
      <c r="R1050" s="1" t="s">
        <v>5319</v>
      </c>
      <c r="S1050" s="8">
        <v>0.47</v>
      </c>
      <c r="T1050" s="1">
        <v>18</v>
      </c>
    </row>
    <row r="1051" spans="1:20" x14ac:dyDescent="0.2">
      <c r="A1051" t="s">
        <v>4320</v>
      </c>
      <c r="B1051" s="1">
        <v>2055</v>
      </c>
      <c r="C1051" s="2">
        <v>37475</v>
      </c>
      <c r="D1051" s="1">
        <v>220</v>
      </c>
      <c r="E1051" s="1" t="s">
        <v>3674</v>
      </c>
      <c r="F1051">
        <v>92</v>
      </c>
      <c r="I1051" s="1">
        <v>5</v>
      </c>
      <c r="J1051" t="s">
        <v>1413</v>
      </c>
      <c r="K1051" t="s">
        <v>4406</v>
      </c>
      <c r="L1051" t="s">
        <v>2373</v>
      </c>
      <c r="M1051" t="s">
        <v>4355</v>
      </c>
      <c r="N1051" t="s">
        <v>1687</v>
      </c>
      <c r="O1051" s="3" t="s">
        <v>4220</v>
      </c>
      <c r="P1051" t="s">
        <v>719</v>
      </c>
      <c r="Q1051" t="s">
        <v>3366</v>
      </c>
      <c r="R1051" s="1" t="s">
        <v>3333</v>
      </c>
      <c r="S1051" s="8">
        <v>1.4930000000000001</v>
      </c>
      <c r="T1051" s="1">
        <v>24</v>
      </c>
    </row>
    <row r="1052" spans="1:20" x14ac:dyDescent="0.2">
      <c r="A1052" t="s">
        <v>809</v>
      </c>
      <c r="B1052" s="1">
        <v>2056</v>
      </c>
      <c r="C1052" s="2">
        <v>37476</v>
      </c>
      <c r="D1052" s="1">
        <v>149</v>
      </c>
      <c r="E1052" s="1" t="s">
        <v>3674</v>
      </c>
      <c r="F1052">
        <v>83</v>
      </c>
      <c r="I1052" s="1">
        <v>6</v>
      </c>
      <c r="J1052" t="s">
        <v>1413</v>
      </c>
      <c r="K1052" t="s">
        <v>3722</v>
      </c>
      <c r="L1052" t="s">
        <v>4107</v>
      </c>
      <c r="M1052" t="s">
        <v>3492</v>
      </c>
      <c r="N1052" t="s">
        <v>811</v>
      </c>
      <c r="O1052" s="3" t="s">
        <v>844</v>
      </c>
      <c r="P1052" t="s">
        <v>390</v>
      </c>
      <c r="Q1052" t="s">
        <v>5195</v>
      </c>
      <c r="R1052" s="1" t="s">
        <v>3333</v>
      </c>
      <c r="S1052" s="8">
        <v>1.4</v>
      </c>
      <c r="T1052" s="1">
        <v>18</v>
      </c>
    </row>
    <row r="1053" spans="1:20" x14ac:dyDescent="0.2">
      <c r="A1053" t="s">
        <v>1174</v>
      </c>
      <c r="B1053" s="1">
        <v>2057</v>
      </c>
      <c r="C1053" s="2">
        <v>37480</v>
      </c>
      <c r="D1053" s="1">
        <v>40</v>
      </c>
      <c r="E1053" s="1" t="s">
        <v>810</v>
      </c>
      <c r="F1053">
        <v>75</v>
      </c>
      <c r="I1053" s="1">
        <v>21</v>
      </c>
      <c r="J1053" t="s">
        <v>1413</v>
      </c>
      <c r="K1053" t="s">
        <v>3723</v>
      </c>
      <c r="L1053" t="s">
        <v>3741</v>
      </c>
      <c r="M1053" t="s">
        <v>4356</v>
      </c>
      <c r="N1053"/>
      <c r="P1053" t="s">
        <v>391</v>
      </c>
      <c r="Q1053" t="s">
        <v>3372</v>
      </c>
      <c r="R1053" s="1" t="s">
        <v>5324</v>
      </c>
      <c r="S1053" s="8">
        <v>1.1894</v>
      </c>
      <c r="T1053" s="1">
        <v>48</v>
      </c>
    </row>
    <row r="1054" spans="1:20" x14ac:dyDescent="0.2">
      <c r="A1054" t="s">
        <v>1174</v>
      </c>
      <c r="B1054" s="1">
        <v>2058</v>
      </c>
      <c r="C1054" s="2">
        <v>37481</v>
      </c>
      <c r="D1054" s="1">
        <v>40</v>
      </c>
      <c r="E1054" s="1" t="s">
        <v>810</v>
      </c>
      <c r="F1054">
        <v>85</v>
      </c>
      <c r="I1054" s="1">
        <v>21</v>
      </c>
      <c r="J1054" t="s">
        <v>1413</v>
      </c>
      <c r="K1054" t="s">
        <v>3723</v>
      </c>
      <c r="L1054" t="s">
        <v>3741</v>
      </c>
      <c r="M1054" t="s">
        <v>4356</v>
      </c>
      <c r="N1054"/>
      <c r="P1054" t="s">
        <v>392</v>
      </c>
      <c r="Q1054" t="s">
        <v>3372</v>
      </c>
      <c r="R1054" s="1" t="s">
        <v>5324</v>
      </c>
      <c r="S1054" s="8">
        <v>1.2842</v>
      </c>
      <c r="T1054" s="1">
        <v>48</v>
      </c>
    </row>
    <row r="1055" spans="1:20" x14ac:dyDescent="0.2">
      <c r="A1055" t="s">
        <v>1175</v>
      </c>
      <c r="B1055" s="1">
        <v>2059</v>
      </c>
      <c r="C1055" s="2">
        <v>37482</v>
      </c>
      <c r="D1055" s="1">
        <v>40</v>
      </c>
      <c r="E1055" s="1" t="s">
        <v>3446</v>
      </c>
      <c r="F1055">
        <v>98</v>
      </c>
      <c r="I1055" s="1">
        <v>5</v>
      </c>
      <c r="J1055" t="s">
        <v>1672</v>
      </c>
      <c r="K1055" t="s">
        <v>1247</v>
      </c>
      <c r="L1055" t="s">
        <v>4644</v>
      </c>
      <c r="M1055" t="s">
        <v>565</v>
      </c>
      <c r="N1055"/>
      <c r="P1055" t="s">
        <v>3513</v>
      </c>
      <c r="Q1055" t="s">
        <v>3373</v>
      </c>
      <c r="R1055" s="1" t="s">
        <v>5325</v>
      </c>
      <c r="T1055" s="1">
        <v>24</v>
      </c>
    </row>
    <row r="1056" spans="1:20" x14ac:dyDescent="0.2">
      <c r="A1056" t="s">
        <v>958</v>
      </c>
      <c r="B1056" s="1">
        <v>2060</v>
      </c>
      <c r="C1056" s="2">
        <v>37483</v>
      </c>
      <c r="D1056" s="1">
        <v>85</v>
      </c>
      <c r="E1056" s="1" t="s">
        <v>3667</v>
      </c>
      <c r="F1056">
        <v>66</v>
      </c>
      <c r="I1056" s="1">
        <v>1</v>
      </c>
      <c r="J1056" t="s">
        <v>1411</v>
      </c>
      <c r="K1056" t="s">
        <v>126</v>
      </c>
      <c r="L1056" t="s">
        <v>3775</v>
      </c>
      <c r="M1056" t="s">
        <v>580</v>
      </c>
      <c r="N1056"/>
      <c r="P1056" t="s">
        <v>3514</v>
      </c>
      <c r="Q1056" t="s">
        <v>3133</v>
      </c>
      <c r="R1056" s="1" t="s">
        <v>5325</v>
      </c>
      <c r="S1056" s="8">
        <v>2.52</v>
      </c>
      <c r="T1056" s="1">
        <v>14</v>
      </c>
    </row>
    <row r="1057" spans="1:20" x14ac:dyDescent="0.2">
      <c r="A1057" t="s">
        <v>2597</v>
      </c>
      <c r="B1057" s="1">
        <v>2061</v>
      </c>
      <c r="C1057" s="2">
        <v>37484</v>
      </c>
      <c r="D1057" s="1">
        <v>75</v>
      </c>
      <c r="E1057" s="1" t="s">
        <v>2846</v>
      </c>
      <c r="F1057">
        <v>78</v>
      </c>
      <c r="J1057" t="s">
        <v>5315</v>
      </c>
      <c r="K1057" t="s">
        <v>4406</v>
      </c>
      <c r="L1057" t="s">
        <v>2373</v>
      </c>
      <c r="M1057" t="s">
        <v>4355</v>
      </c>
      <c r="N1057" t="s">
        <v>1687</v>
      </c>
      <c r="O1057" s="3" t="s">
        <v>125</v>
      </c>
      <c r="P1057">
        <v>113</v>
      </c>
      <c r="Q1057" t="s">
        <v>3918</v>
      </c>
      <c r="R1057" s="1" t="s">
        <v>5325</v>
      </c>
    </row>
    <row r="1058" spans="1:20" x14ac:dyDescent="0.2">
      <c r="A1058" t="s">
        <v>958</v>
      </c>
      <c r="B1058" s="1">
        <v>2062</v>
      </c>
      <c r="C1058" s="2">
        <v>37488</v>
      </c>
      <c r="D1058" s="1">
        <v>80</v>
      </c>
      <c r="E1058" s="1" t="s">
        <v>3667</v>
      </c>
      <c r="F1058">
        <v>69</v>
      </c>
      <c r="I1058" s="1">
        <v>1</v>
      </c>
      <c r="J1058" t="s">
        <v>1411</v>
      </c>
      <c r="K1058" t="s">
        <v>126</v>
      </c>
      <c r="L1058" t="s">
        <v>3775</v>
      </c>
      <c r="M1058" t="s">
        <v>580</v>
      </c>
      <c r="N1058"/>
      <c r="O1058" s="3" t="s">
        <v>126</v>
      </c>
      <c r="P1058" t="s">
        <v>3515</v>
      </c>
      <c r="Q1058" t="s">
        <v>3133</v>
      </c>
      <c r="R1058" s="1" t="s">
        <v>5321</v>
      </c>
      <c r="S1058" s="8">
        <v>2.38</v>
      </c>
      <c r="T1058" s="1">
        <v>14</v>
      </c>
    </row>
    <row r="1059" spans="1:20" x14ac:dyDescent="0.2">
      <c r="A1059" t="s">
        <v>4304</v>
      </c>
      <c r="B1059" s="1">
        <v>2063</v>
      </c>
      <c r="C1059" s="2">
        <v>37489</v>
      </c>
      <c r="D1059" s="1">
        <v>80</v>
      </c>
      <c r="E1059" s="1" t="s">
        <v>3662</v>
      </c>
      <c r="F1059">
        <v>66</v>
      </c>
      <c r="J1059" t="s">
        <v>4758</v>
      </c>
      <c r="K1059" t="s">
        <v>2403</v>
      </c>
      <c r="L1059" t="s">
        <v>4679</v>
      </c>
      <c r="M1059" t="s">
        <v>4350</v>
      </c>
      <c r="N1059" t="s">
        <v>1687</v>
      </c>
      <c r="O1059" s="3" t="s">
        <v>4512</v>
      </c>
      <c r="P1059" t="s">
        <v>3516</v>
      </c>
      <c r="Q1059" t="s">
        <v>2053</v>
      </c>
      <c r="R1059" s="1" t="s">
        <v>5323</v>
      </c>
    </row>
    <row r="1060" spans="1:20" x14ac:dyDescent="0.2">
      <c r="A1060" t="s">
        <v>1176</v>
      </c>
      <c r="B1060" s="1">
        <v>2064</v>
      </c>
      <c r="C1060" s="2">
        <v>37490</v>
      </c>
      <c r="D1060" s="1">
        <v>40</v>
      </c>
      <c r="E1060" s="1" t="s">
        <v>976</v>
      </c>
      <c r="F1060">
        <v>66</v>
      </c>
      <c r="J1060" t="s">
        <v>3659</v>
      </c>
      <c r="K1060" t="s">
        <v>3724</v>
      </c>
      <c r="N1060"/>
      <c r="P1060" t="s">
        <v>3517</v>
      </c>
      <c r="Q1060" t="s">
        <v>3374</v>
      </c>
    </row>
    <row r="1061" spans="1:20" x14ac:dyDescent="0.2">
      <c r="A1061" t="s">
        <v>1175</v>
      </c>
      <c r="B1061" s="1">
        <v>2065</v>
      </c>
      <c r="C1061" s="2">
        <v>37491</v>
      </c>
      <c r="D1061" s="1">
        <v>55</v>
      </c>
      <c r="E1061" s="1" t="s">
        <v>3446</v>
      </c>
      <c r="F1061">
        <v>86</v>
      </c>
      <c r="I1061" s="1">
        <v>4</v>
      </c>
      <c r="J1061" t="s">
        <v>1413</v>
      </c>
      <c r="K1061" t="s">
        <v>730</v>
      </c>
      <c r="L1061" t="s">
        <v>4645</v>
      </c>
      <c r="M1061" t="s">
        <v>5533</v>
      </c>
      <c r="N1061"/>
      <c r="P1061">
        <v>21</v>
      </c>
      <c r="Q1061" t="s">
        <v>3373</v>
      </c>
      <c r="R1061" s="1" t="s">
        <v>5323</v>
      </c>
      <c r="S1061" s="8">
        <v>0.81299999999999994</v>
      </c>
      <c r="T1061" s="1">
        <v>24</v>
      </c>
    </row>
    <row r="1062" spans="1:20" x14ac:dyDescent="0.2">
      <c r="A1062" t="s">
        <v>1177</v>
      </c>
      <c r="B1062" s="1">
        <v>2066</v>
      </c>
      <c r="C1062" s="2">
        <v>37491</v>
      </c>
      <c r="D1062" s="1">
        <v>79</v>
      </c>
      <c r="E1062" s="1" t="s">
        <v>2554</v>
      </c>
      <c r="F1062">
        <v>88</v>
      </c>
      <c r="I1062" s="1">
        <v>8</v>
      </c>
      <c r="J1062" t="s">
        <v>1413</v>
      </c>
      <c r="K1062" t="s">
        <v>730</v>
      </c>
      <c r="L1062" t="s">
        <v>4645</v>
      </c>
      <c r="M1062" t="s">
        <v>5533</v>
      </c>
      <c r="N1062"/>
      <c r="O1062" s="3" t="s">
        <v>4513</v>
      </c>
      <c r="P1062">
        <v>17</v>
      </c>
      <c r="Q1062" t="s">
        <v>3373</v>
      </c>
      <c r="R1062" s="1" t="s">
        <v>5323</v>
      </c>
      <c r="S1062" s="8">
        <v>2.74</v>
      </c>
      <c r="T1062" s="1">
        <v>48</v>
      </c>
    </row>
    <row r="1063" spans="1:20" x14ac:dyDescent="0.2">
      <c r="A1063" t="s">
        <v>1178</v>
      </c>
      <c r="B1063" s="1">
        <v>2067</v>
      </c>
      <c r="C1063" s="2">
        <v>37494</v>
      </c>
      <c r="D1063" s="1">
        <v>40</v>
      </c>
      <c r="E1063" s="1" t="s">
        <v>977</v>
      </c>
      <c r="F1063">
        <v>75</v>
      </c>
      <c r="J1063" t="s">
        <v>3659</v>
      </c>
      <c r="K1063" t="s">
        <v>3724</v>
      </c>
      <c r="L1063" t="s">
        <v>5410</v>
      </c>
      <c r="M1063" t="s">
        <v>10</v>
      </c>
      <c r="N1063"/>
      <c r="P1063" t="s">
        <v>3518</v>
      </c>
      <c r="Q1063" t="s">
        <v>3374</v>
      </c>
      <c r="R1063" s="1" t="s">
        <v>5323</v>
      </c>
      <c r="S1063" s="8">
        <v>2.76</v>
      </c>
      <c r="T1063" s="1">
        <v>12</v>
      </c>
    </row>
    <row r="1064" spans="1:20" x14ac:dyDescent="0.2">
      <c r="A1064" t="s">
        <v>1179</v>
      </c>
      <c r="B1064" s="1">
        <v>2068</v>
      </c>
      <c r="C1064" s="2">
        <v>37502</v>
      </c>
      <c r="D1064" s="1">
        <v>68</v>
      </c>
      <c r="E1064" s="1" t="s">
        <v>2700</v>
      </c>
      <c r="F1064">
        <v>81</v>
      </c>
      <c r="I1064" s="1">
        <v>20</v>
      </c>
      <c r="J1064" t="s">
        <v>1413</v>
      </c>
      <c r="K1064" t="s">
        <v>1246</v>
      </c>
      <c r="L1064" t="s">
        <v>1105</v>
      </c>
      <c r="M1064" t="s">
        <v>5553</v>
      </c>
      <c r="N1064" t="s">
        <v>3683</v>
      </c>
      <c r="O1064" s="3" t="s">
        <v>4514</v>
      </c>
      <c r="P1064" t="s">
        <v>1179</v>
      </c>
      <c r="Q1064" t="s">
        <v>2789</v>
      </c>
      <c r="R1064" s="1" t="s">
        <v>2798</v>
      </c>
      <c r="S1064" s="8">
        <v>0.35</v>
      </c>
      <c r="T1064" s="1">
        <v>12</v>
      </c>
    </row>
    <row r="1065" spans="1:20" x14ac:dyDescent="0.2">
      <c r="A1065" t="s">
        <v>1180</v>
      </c>
      <c r="B1065" s="1">
        <v>2069</v>
      </c>
      <c r="C1065" s="2">
        <v>37505</v>
      </c>
      <c r="D1065" s="1">
        <v>40</v>
      </c>
      <c r="E1065" s="1" t="s">
        <v>2700</v>
      </c>
      <c r="F1065">
        <v>75</v>
      </c>
      <c r="I1065" s="1">
        <v>20</v>
      </c>
      <c r="J1065" t="s">
        <v>1413</v>
      </c>
      <c r="K1065" t="s">
        <v>730</v>
      </c>
      <c r="L1065" t="s">
        <v>1105</v>
      </c>
      <c r="M1065" t="s">
        <v>5553</v>
      </c>
      <c r="N1065"/>
      <c r="O1065" s="3" t="s">
        <v>2534</v>
      </c>
      <c r="P1065" t="s">
        <v>3519</v>
      </c>
      <c r="Q1065" t="s">
        <v>2789</v>
      </c>
      <c r="R1065" s="1" t="s">
        <v>2798</v>
      </c>
      <c r="S1065" s="8">
        <v>0.37</v>
      </c>
      <c r="T1065" s="1">
        <v>12</v>
      </c>
    </row>
    <row r="1066" spans="1:20" x14ac:dyDescent="0.2">
      <c r="A1066" t="s">
        <v>4304</v>
      </c>
      <c r="B1066" s="1">
        <v>2070</v>
      </c>
      <c r="C1066" s="2">
        <v>37515</v>
      </c>
      <c r="D1066" s="1">
        <v>155</v>
      </c>
      <c r="E1066" s="1" t="s">
        <v>3662</v>
      </c>
      <c r="F1066">
        <v>63</v>
      </c>
      <c r="J1066" t="s">
        <v>2852</v>
      </c>
      <c r="K1066" t="s">
        <v>2403</v>
      </c>
      <c r="L1066" t="s">
        <v>4679</v>
      </c>
      <c r="M1066" t="s">
        <v>4350</v>
      </c>
      <c r="N1066" t="s">
        <v>485</v>
      </c>
      <c r="O1066" s="3" t="s">
        <v>4221</v>
      </c>
      <c r="P1066" t="s">
        <v>720</v>
      </c>
      <c r="Q1066" t="s">
        <v>2053</v>
      </c>
      <c r="R1066" s="1" t="s">
        <v>5326</v>
      </c>
      <c r="S1066" s="8">
        <v>6.96</v>
      </c>
      <c r="T1066" s="1">
        <v>24</v>
      </c>
    </row>
    <row r="1067" spans="1:20" x14ac:dyDescent="0.2">
      <c r="A1067" t="s">
        <v>4304</v>
      </c>
      <c r="B1067" s="1">
        <v>2071</v>
      </c>
      <c r="C1067" s="2">
        <v>37517</v>
      </c>
      <c r="D1067" s="1">
        <v>155</v>
      </c>
      <c r="E1067" s="1" t="s">
        <v>3662</v>
      </c>
      <c r="F1067">
        <v>73</v>
      </c>
      <c r="J1067" t="s">
        <v>2852</v>
      </c>
      <c r="K1067" t="s">
        <v>2403</v>
      </c>
      <c r="L1067" t="s">
        <v>4679</v>
      </c>
      <c r="M1067" t="s">
        <v>4350</v>
      </c>
      <c r="N1067" t="s">
        <v>485</v>
      </c>
      <c r="O1067" s="3" t="s">
        <v>2535</v>
      </c>
      <c r="P1067" t="s">
        <v>3520</v>
      </c>
      <c r="Q1067" t="s">
        <v>2053</v>
      </c>
      <c r="R1067" s="1" t="s">
        <v>5326</v>
      </c>
      <c r="S1067" s="8">
        <v>6.72</v>
      </c>
      <c r="T1067" s="1">
        <v>24</v>
      </c>
    </row>
    <row r="1068" spans="1:20" x14ac:dyDescent="0.2">
      <c r="A1068" t="s">
        <v>1181</v>
      </c>
      <c r="B1068" s="1">
        <v>2072</v>
      </c>
      <c r="C1068" s="2">
        <v>37518</v>
      </c>
      <c r="D1068" s="1">
        <v>50</v>
      </c>
      <c r="E1068" s="1" t="s">
        <v>3667</v>
      </c>
      <c r="F1068">
        <v>76</v>
      </c>
      <c r="J1068" t="s">
        <v>3659</v>
      </c>
      <c r="K1068" t="s">
        <v>3725</v>
      </c>
      <c r="L1068" t="s">
        <v>3773</v>
      </c>
      <c r="M1068" t="s">
        <v>5554</v>
      </c>
      <c r="N1068" t="s">
        <v>3670</v>
      </c>
      <c r="O1068" s="3" t="s">
        <v>2536</v>
      </c>
      <c r="P1068" t="s">
        <v>3521</v>
      </c>
      <c r="Q1068" t="s">
        <v>3375</v>
      </c>
      <c r="R1068" s="1" t="s">
        <v>5323</v>
      </c>
      <c r="S1068" s="8">
        <v>1.33</v>
      </c>
      <c r="T1068" s="1">
        <v>7</v>
      </c>
    </row>
    <row r="1069" spans="1:20" x14ac:dyDescent="0.2">
      <c r="A1069" t="s">
        <v>2335</v>
      </c>
      <c r="B1069" s="1">
        <v>2073</v>
      </c>
      <c r="C1069" s="2">
        <v>37529</v>
      </c>
      <c r="D1069" s="1">
        <v>76</v>
      </c>
      <c r="E1069" s="1" t="s">
        <v>3667</v>
      </c>
      <c r="F1069">
        <v>79</v>
      </c>
      <c r="J1069" t="s">
        <v>3659</v>
      </c>
      <c r="K1069" t="s">
        <v>5081</v>
      </c>
      <c r="L1069" t="s">
        <v>2219</v>
      </c>
      <c r="M1069" t="s">
        <v>5534</v>
      </c>
      <c r="N1069" t="s">
        <v>4171</v>
      </c>
      <c r="O1069" s="3" t="s">
        <v>2537</v>
      </c>
      <c r="P1069" t="s">
        <v>3522</v>
      </c>
      <c r="Q1069" t="s">
        <v>3376</v>
      </c>
      <c r="R1069" s="1" t="s">
        <v>2798</v>
      </c>
      <c r="S1069" s="8">
        <v>1.84</v>
      </c>
      <c r="T1069" s="1">
        <v>8</v>
      </c>
    </row>
    <row r="1070" spans="1:20" x14ac:dyDescent="0.2">
      <c r="A1070" t="s">
        <v>2335</v>
      </c>
      <c r="B1070" s="1">
        <v>2074</v>
      </c>
      <c r="C1070" s="2">
        <v>37531</v>
      </c>
      <c r="D1070" s="1">
        <v>78</v>
      </c>
      <c r="E1070" s="1" t="s">
        <v>3667</v>
      </c>
      <c r="F1070">
        <v>76</v>
      </c>
      <c r="J1070" t="s">
        <v>3659</v>
      </c>
      <c r="K1070" t="s">
        <v>4405</v>
      </c>
      <c r="L1070" t="s">
        <v>2219</v>
      </c>
      <c r="M1070" t="s">
        <v>5534</v>
      </c>
      <c r="N1070" t="s">
        <v>3652</v>
      </c>
      <c r="O1070" s="3" t="s">
        <v>2538</v>
      </c>
      <c r="P1070" t="s">
        <v>3523</v>
      </c>
      <c r="Q1070" t="s">
        <v>3377</v>
      </c>
      <c r="R1070" s="1" t="s">
        <v>2798</v>
      </c>
      <c r="T1070" s="1">
        <v>8</v>
      </c>
    </row>
    <row r="1071" spans="1:20" x14ac:dyDescent="0.2">
      <c r="A1071" t="s">
        <v>2335</v>
      </c>
      <c r="B1071" s="1">
        <v>2075</v>
      </c>
      <c r="C1071" s="2">
        <v>37536</v>
      </c>
      <c r="D1071" s="1">
        <v>76</v>
      </c>
      <c r="E1071" s="1" t="s">
        <v>3667</v>
      </c>
      <c r="F1071">
        <v>69</v>
      </c>
      <c r="J1071" t="s">
        <v>3659</v>
      </c>
      <c r="K1071" t="s">
        <v>4405</v>
      </c>
      <c r="L1071" t="s">
        <v>2219</v>
      </c>
      <c r="M1071" t="s">
        <v>5534</v>
      </c>
      <c r="N1071" t="s">
        <v>1123</v>
      </c>
      <c r="O1071" s="3" t="s">
        <v>2539</v>
      </c>
      <c r="P1071" t="s">
        <v>3524</v>
      </c>
      <c r="Q1071" t="s">
        <v>4170</v>
      </c>
      <c r="R1071" s="1" t="s">
        <v>2798</v>
      </c>
      <c r="T1071" s="1">
        <v>8</v>
      </c>
    </row>
    <row r="1072" spans="1:20" x14ac:dyDescent="0.2">
      <c r="A1072" t="s">
        <v>2335</v>
      </c>
      <c r="B1072" s="1">
        <v>2076</v>
      </c>
      <c r="C1072" s="2">
        <v>37539</v>
      </c>
      <c r="D1072" s="1">
        <v>69</v>
      </c>
      <c r="E1072" s="1" t="s">
        <v>3667</v>
      </c>
      <c r="F1072">
        <v>78</v>
      </c>
      <c r="J1072" t="s">
        <v>3659</v>
      </c>
      <c r="K1072" t="s">
        <v>3725</v>
      </c>
      <c r="L1072" t="s">
        <v>2219</v>
      </c>
      <c r="M1072" t="s">
        <v>5534</v>
      </c>
      <c r="N1072" t="s">
        <v>3670</v>
      </c>
      <c r="O1072" s="3" t="s">
        <v>2540</v>
      </c>
      <c r="P1072" t="s">
        <v>3525</v>
      </c>
      <c r="Q1072" t="s">
        <v>3376</v>
      </c>
      <c r="R1072" s="1" t="s">
        <v>2798</v>
      </c>
      <c r="S1072" s="8">
        <v>1.6</v>
      </c>
      <c r="T1072" s="1">
        <v>8</v>
      </c>
    </row>
    <row r="1073" spans="1:20" x14ac:dyDescent="0.2">
      <c r="A1073" t="s">
        <v>39</v>
      </c>
      <c r="B1073" s="1">
        <v>2077</v>
      </c>
      <c r="C1073" s="2">
        <v>37540</v>
      </c>
      <c r="D1073" s="1">
        <v>17.5</v>
      </c>
      <c r="E1073" s="1" t="s">
        <v>3674</v>
      </c>
      <c r="F1073">
        <v>96</v>
      </c>
      <c r="I1073" s="1">
        <v>1</v>
      </c>
      <c r="J1073" t="s">
        <v>1413</v>
      </c>
      <c r="K1073" t="s">
        <v>4408</v>
      </c>
      <c r="L1073" t="s">
        <v>5411</v>
      </c>
      <c r="M1073" t="s">
        <v>4086</v>
      </c>
      <c r="N1073" t="s">
        <v>2838</v>
      </c>
      <c r="O1073" s="3" t="s">
        <v>2541</v>
      </c>
      <c r="P1073" t="s">
        <v>3526</v>
      </c>
      <c r="Q1073" t="s">
        <v>5526</v>
      </c>
      <c r="R1073" s="1" t="s">
        <v>2798</v>
      </c>
      <c r="S1073" s="8">
        <v>2.4700000000000002</v>
      </c>
      <c r="T1073" s="1">
        <v>48</v>
      </c>
    </row>
    <row r="1074" spans="1:20" x14ac:dyDescent="0.2">
      <c r="A1074" t="s">
        <v>1182</v>
      </c>
      <c r="B1074" s="1">
        <v>2078</v>
      </c>
      <c r="C1074" s="2">
        <v>37543</v>
      </c>
      <c r="D1074" s="1">
        <v>75</v>
      </c>
      <c r="E1074" s="1" t="s">
        <v>3650</v>
      </c>
      <c r="F1074">
        <v>90</v>
      </c>
      <c r="I1074" s="1">
        <v>6</v>
      </c>
      <c r="J1074" t="s">
        <v>5311</v>
      </c>
      <c r="K1074" t="s">
        <v>4405</v>
      </c>
      <c r="L1074" t="s">
        <v>5412</v>
      </c>
      <c r="M1074" t="s">
        <v>69</v>
      </c>
      <c r="N1074" t="s">
        <v>3652</v>
      </c>
      <c r="O1074" s="3" t="s">
        <v>2542</v>
      </c>
      <c r="P1074" t="s">
        <v>2042</v>
      </c>
      <c r="Q1074" t="s">
        <v>3378</v>
      </c>
      <c r="R1074" s="1" t="s">
        <v>2798</v>
      </c>
      <c r="S1074" s="8">
        <v>0.22700000000000001</v>
      </c>
      <c r="T1074" s="1">
        <v>6</v>
      </c>
    </row>
    <row r="1075" spans="1:20" x14ac:dyDescent="0.2">
      <c r="A1075" t="s">
        <v>1673</v>
      </c>
      <c r="B1075" s="1">
        <v>2079</v>
      </c>
      <c r="C1075" s="2">
        <v>37547</v>
      </c>
      <c r="D1075" s="1">
        <v>150</v>
      </c>
      <c r="E1075" s="1" t="s">
        <v>3650</v>
      </c>
      <c r="F1075">
        <v>89</v>
      </c>
      <c r="I1075" s="1">
        <v>4</v>
      </c>
      <c r="J1075" t="s">
        <v>5311</v>
      </c>
      <c r="K1075" t="s">
        <v>5080</v>
      </c>
      <c r="L1075" t="s">
        <v>2118</v>
      </c>
      <c r="M1075" t="s">
        <v>535</v>
      </c>
      <c r="N1075" t="s">
        <v>3118</v>
      </c>
      <c r="O1075" s="3" t="s">
        <v>1317</v>
      </c>
      <c r="P1075" t="s">
        <v>4248</v>
      </c>
      <c r="Q1075" t="s">
        <v>3890</v>
      </c>
      <c r="R1075" s="1" t="s">
        <v>2798</v>
      </c>
      <c r="S1075" s="8">
        <v>0.56000000000000005</v>
      </c>
      <c r="T1075" s="1">
        <v>24</v>
      </c>
    </row>
    <row r="1076" spans="1:20" x14ac:dyDescent="0.2">
      <c r="A1076" t="s">
        <v>1182</v>
      </c>
      <c r="B1076" s="1">
        <v>2080</v>
      </c>
      <c r="C1076" s="2">
        <v>37551</v>
      </c>
      <c r="D1076" s="1">
        <v>75</v>
      </c>
      <c r="E1076" s="1" t="s">
        <v>3650</v>
      </c>
      <c r="F1076">
        <v>81</v>
      </c>
      <c r="I1076" s="1">
        <v>10</v>
      </c>
      <c r="J1076" t="s">
        <v>5311</v>
      </c>
      <c r="K1076" t="s">
        <v>4405</v>
      </c>
      <c r="L1076" t="s">
        <v>5412</v>
      </c>
      <c r="M1076" t="s">
        <v>69</v>
      </c>
      <c r="N1076" t="s">
        <v>4171</v>
      </c>
      <c r="O1076" s="3" t="s">
        <v>1318</v>
      </c>
      <c r="P1076" t="s">
        <v>4249</v>
      </c>
      <c r="Q1076" t="s">
        <v>3378</v>
      </c>
      <c r="R1076" s="1" t="s">
        <v>2798</v>
      </c>
      <c r="S1076" s="8">
        <v>0.28299999999999997</v>
      </c>
      <c r="T1076" s="1">
        <v>6</v>
      </c>
    </row>
    <row r="1077" spans="1:20" x14ac:dyDescent="0.2">
      <c r="A1077" t="s">
        <v>1183</v>
      </c>
      <c r="B1077" s="1">
        <v>2081</v>
      </c>
      <c r="C1077" s="2">
        <v>37554</v>
      </c>
      <c r="D1077" s="1">
        <v>100</v>
      </c>
      <c r="E1077" s="1" t="s">
        <v>3674</v>
      </c>
      <c r="F1077">
        <v>82</v>
      </c>
      <c r="I1077" s="1">
        <v>3</v>
      </c>
      <c r="J1077" t="s">
        <v>1413</v>
      </c>
      <c r="K1077" t="s">
        <v>4406</v>
      </c>
      <c r="L1077" t="s">
        <v>2373</v>
      </c>
      <c r="M1077" t="s">
        <v>4355</v>
      </c>
      <c r="N1077" t="s">
        <v>1687</v>
      </c>
      <c r="O1077" s="3" t="s">
        <v>1319</v>
      </c>
      <c r="P1077" t="s">
        <v>4250</v>
      </c>
      <c r="Q1077" t="s">
        <v>3366</v>
      </c>
      <c r="R1077" s="1" t="s">
        <v>2798</v>
      </c>
      <c r="S1077" s="8">
        <v>1.61</v>
      </c>
      <c r="T1077" s="1">
        <v>24</v>
      </c>
    </row>
    <row r="1078" spans="1:20" x14ac:dyDescent="0.2">
      <c r="A1078" t="s">
        <v>5481</v>
      </c>
      <c r="B1078" s="1">
        <v>2082</v>
      </c>
      <c r="C1078" s="2">
        <v>37565</v>
      </c>
      <c r="D1078" s="1">
        <v>54</v>
      </c>
      <c r="E1078" s="1" t="s">
        <v>3650</v>
      </c>
      <c r="F1078">
        <v>89</v>
      </c>
      <c r="I1078" s="1">
        <v>6</v>
      </c>
      <c r="J1078" t="s">
        <v>5311</v>
      </c>
      <c r="K1078" t="s">
        <v>734</v>
      </c>
      <c r="L1078" t="s">
        <v>4271</v>
      </c>
      <c r="M1078" t="s">
        <v>5535</v>
      </c>
      <c r="N1078"/>
      <c r="O1078" s="3" t="s">
        <v>1320</v>
      </c>
      <c r="P1078" t="s">
        <v>4251</v>
      </c>
      <c r="Q1078" t="s">
        <v>5362</v>
      </c>
      <c r="R1078" s="1" t="s">
        <v>2798</v>
      </c>
      <c r="S1078" s="8">
        <v>0.222</v>
      </c>
      <c r="T1078" s="1">
        <v>10</v>
      </c>
    </row>
    <row r="1079" spans="1:20" x14ac:dyDescent="0.2">
      <c r="A1079" t="s">
        <v>1182</v>
      </c>
      <c r="B1079" s="1">
        <v>2083</v>
      </c>
      <c r="C1079" s="2">
        <v>37566</v>
      </c>
      <c r="D1079" s="1">
        <v>80</v>
      </c>
      <c r="E1079" s="1" t="s">
        <v>1432</v>
      </c>
      <c r="F1079">
        <v>76</v>
      </c>
      <c r="I1079" s="1">
        <v>11</v>
      </c>
      <c r="J1079" t="s">
        <v>1413</v>
      </c>
      <c r="K1079" t="s">
        <v>2402</v>
      </c>
      <c r="L1079" t="s">
        <v>5412</v>
      </c>
      <c r="M1079" t="s">
        <v>69</v>
      </c>
      <c r="N1079" t="s">
        <v>2613</v>
      </c>
      <c r="O1079" s="3" t="s">
        <v>3073</v>
      </c>
      <c r="P1079" t="s">
        <v>4252</v>
      </c>
      <c r="Q1079" t="s">
        <v>3378</v>
      </c>
      <c r="R1079" s="1" t="s">
        <v>2798</v>
      </c>
      <c r="S1079" s="8">
        <v>0.92</v>
      </c>
      <c r="T1079" s="1">
        <v>24</v>
      </c>
    </row>
    <row r="1080" spans="1:20" x14ac:dyDescent="0.2">
      <c r="A1080" t="s">
        <v>5482</v>
      </c>
      <c r="B1080" s="1">
        <v>2084</v>
      </c>
      <c r="C1080" s="2">
        <v>37582</v>
      </c>
      <c r="D1080" s="1">
        <v>80</v>
      </c>
      <c r="E1080" s="1" t="s">
        <v>3674</v>
      </c>
      <c r="F1080">
        <v>90</v>
      </c>
      <c r="I1080" s="1">
        <v>5</v>
      </c>
      <c r="J1080" t="s">
        <v>1413</v>
      </c>
      <c r="K1080" t="s">
        <v>4405</v>
      </c>
      <c r="L1080" t="s">
        <v>4272</v>
      </c>
      <c r="M1080" t="s">
        <v>2235</v>
      </c>
      <c r="N1080" t="s">
        <v>1125</v>
      </c>
      <c r="O1080" s="3" t="s">
        <v>3074</v>
      </c>
      <c r="P1080" t="s">
        <v>5482</v>
      </c>
      <c r="Q1080" t="s">
        <v>5363</v>
      </c>
      <c r="R1080" s="1" t="s">
        <v>2798</v>
      </c>
      <c r="S1080" s="8">
        <v>0.61</v>
      </c>
      <c r="T1080" s="1">
        <v>24</v>
      </c>
    </row>
    <row r="1081" spans="1:20" x14ac:dyDescent="0.2">
      <c r="A1081" t="s">
        <v>405</v>
      </c>
      <c r="B1081" s="1">
        <v>2085</v>
      </c>
      <c r="C1081" s="2">
        <v>37586</v>
      </c>
      <c r="D1081" s="1">
        <v>20</v>
      </c>
      <c r="E1081" s="1" t="s">
        <v>810</v>
      </c>
      <c r="F1081">
        <v>87</v>
      </c>
      <c r="I1081" s="1">
        <v>12</v>
      </c>
      <c r="J1081" t="s">
        <v>5311</v>
      </c>
      <c r="K1081" t="s">
        <v>676</v>
      </c>
      <c r="L1081" t="s">
        <v>165</v>
      </c>
      <c r="M1081" t="s">
        <v>4349</v>
      </c>
      <c r="N1081" t="s">
        <v>2098</v>
      </c>
      <c r="O1081" s="3" t="s">
        <v>3075</v>
      </c>
      <c r="P1081" t="s">
        <v>4253</v>
      </c>
      <c r="Q1081" t="s">
        <v>2256</v>
      </c>
      <c r="R1081" s="1" t="s">
        <v>5327</v>
      </c>
      <c r="S1081" s="8">
        <v>0.432</v>
      </c>
      <c r="T1081" s="1">
        <v>24</v>
      </c>
    </row>
    <row r="1082" spans="1:20" x14ac:dyDescent="0.2">
      <c r="A1082" t="s">
        <v>405</v>
      </c>
      <c r="B1082" s="1" t="s">
        <v>5483</v>
      </c>
      <c r="C1082" s="2">
        <v>37608</v>
      </c>
      <c r="D1082" s="1">
        <v>25</v>
      </c>
      <c r="E1082" s="1" t="s">
        <v>810</v>
      </c>
      <c r="F1082">
        <v>93</v>
      </c>
      <c r="I1082" s="1">
        <v>12</v>
      </c>
      <c r="J1082" t="s">
        <v>5311</v>
      </c>
      <c r="K1082" t="s">
        <v>676</v>
      </c>
      <c r="L1082" t="s">
        <v>165</v>
      </c>
      <c r="M1082" t="s">
        <v>4349</v>
      </c>
      <c r="N1082" t="s">
        <v>2098</v>
      </c>
      <c r="O1082" s="3" t="s">
        <v>3076</v>
      </c>
      <c r="P1082" t="s">
        <v>4254</v>
      </c>
      <c r="Q1082" t="s">
        <v>2256</v>
      </c>
      <c r="R1082" s="1" t="s">
        <v>5321</v>
      </c>
      <c r="S1082" s="8">
        <v>1.93</v>
      </c>
      <c r="T1082" s="1">
        <v>96</v>
      </c>
    </row>
    <row r="1083" spans="1:20" x14ac:dyDescent="0.2">
      <c r="A1083" t="s">
        <v>405</v>
      </c>
      <c r="B1083" s="1">
        <v>2087</v>
      </c>
      <c r="C1083" s="2">
        <v>37608</v>
      </c>
      <c r="D1083" s="1">
        <v>20</v>
      </c>
      <c r="E1083" s="1" t="s">
        <v>810</v>
      </c>
      <c r="F1083">
        <v>93</v>
      </c>
      <c r="J1083" t="s">
        <v>5311</v>
      </c>
      <c r="K1083" t="s">
        <v>676</v>
      </c>
      <c r="L1083" t="s">
        <v>165</v>
      </c>
      <c r="M1083" t="s">
        <v>4349</v>
      </c>
      <c r="N1083" t="s">
        <v>2098</v>
      </c>
      <c r="O1083" s="3" t="s">
        <v>3076</v>
      </c>
      <c r="P1083" t="s">
        <v>4255</v>
      </c>
      <c r="Q1083" t="s">
        <v>2256</v>
      </c>
      <c r="R1083" s="1" t="s">
        <v>5321</v>
      </c>
      <c r="S1083" s="8">
        <v>1.97</v>
      </c>
      <c r="T1083" s="1">
        <v>96</v>
      </c>
    </row>
    <row r="1084" spans="1:20" x14ac:dyDescent="0.2">
      <c r="A1084" t="s">
        <v>405</v>
      </c>
      <c r="B1084" s="1">
        <v>2088</v>
      </c>
      <c r="C1084" s="2">
        <v>37608</v>
      </c>
      <c r="D1084" s="1">
        <v>20</v>
      </c>
      <c r="E1084" s="1" t="s">
        <v>810</v>
      </c>
      <c r="F1084">
        <v>88</v>
      </c>
      <c r="J1084" t="s">
        <v>5311</v>
      </c>
      <c r="K1084" t="s">
        <v>676</v>
      </c>
      <c r="L1084" t="s">
        <v>165</v>
      </c>
      <c r="M1084" t="s">
        <v>4349</v>
      </c>
      <c r="N1084" t="s">
        <v>2098</v>
      </c>
      <c r="O1084" s="3" t="s">
        <v>3076</v>
      </c>
      <c r="P1084"/>
      <c r="Q1084" t="s">
        <v>2256</v>
      </c>
      <c r="R1084" s="1" t="s">
        <v>5321</v>
      </c>
      <c r="S1084" s="8">
        <v>1.94</v>
      </c>
      <c r="T1084" s="1">
        <v>96</v>
      </c>
    </row>
    <row r="1085" spans="1:20" x14ac:dyDescent="0.2">
      <c r="A1085" t="s">
        <v>456</v>
      </c>
      <c r="B1085" s="1">
        <v>2089</v>
      </c>
      <c r="C1085" s="2" t="s">
        <v>256</v>
      </c>
      <c r="D1085" s="1">
        <v>40</v>
      </c>
      <c r="E1085" s="1" t="s">
        <v>3650</v>
      </c>
      <c r="F1085">
        <v>75</v>
      </c>
      <c r="I1085" s="1">
        <v>20</v>
      </c>
      <c r="J1085" t="s">
        <v>5311</v>
      </c>
      <c r="K1085" t="s">
        <v>4405</v>
      </c>
      <c r="L1085" t="s">
        <v>4273</v>
      </c>
      <c r="M1085" t="s">
        <v>4337</v>
      </c>
      <c r="N1085" t="s">
        <v>1123</v>
      </c>
      <c r="O1085" s="3" t="s">
        <v>4669</v>
      </c>
      <c r="P1085" t="s">
        <v>4256</v>
      </c>
      <c r="Q1085" t="s">
        <v>5364</v>
      </c>
      <c r="R1085" s="1" t="s">
        <v>3334</v>
      </c>
      <c r="S1085" s="8">
        <v>0.23599999999999999</v>
      </c>
      <c r="T1085" s="1">
        <v>6</v>
      </c>
    </row>
    <row r="1086" spans="1:20" x14ac:dyDescent="0.2">
      <c r="A1086" t="s">
        <v>4173</v>
      </c>
      <c r="B1086" s="1">
        <v>2090</v>
      </c>
      <c r="C1086" s="2">
        <v>37672</v>
      </c>
      <c r="D1086" s="1">
        <v>100</v>
      </c>
      <c r="E1086" s="1" t="s">
        <v>3674</v>
      </c>
      <c r="F1086">
        <v>83</v>
      </c>
      <c r="I1086" s="1">
        <v>5</v>
      </c>
      <c r="J1086" t="s">
        <v>1413</v>
      </c>
      <c r="K1086" t="s">
        <v>828</v>
      </c>
      <c r="L1086" t="s">
        <v>2007</v>
      </c>
      <c r="M1086" t="s">
        <v>4342</v>
      </c>
      <c r="N1086" t="s">
        <v>2838</v>
      </c>
      <c r="O1086" s="3" t="s">
        <v>4670</v>
      </c>
      <c r="P1086" t="s">
        <v>4257</v>
      </c>
      <c r="Q1086" t="s">
        <v>4176</v>
      </c>
      <c r="R1086" s="1" t="s">
        <v>2798</v>
      </c>
      <c r="S1086" s="8">
        <v>1.22</v>
      </c>
      <c r="T1086" s="1">
        <v>18</v>
      </c>
    </row>
    <row r="1087" spans="1:20" x14ac:dyDescent="0.2">
      <c r="A1087" t="s">
        <v>257</v>
      </c>
      <c r="B1087" s="1">
        <v>2091</v>
      </c>
      <c r="C1087" s="2">
        <v>37712</v>
      </c>
      <c r="D1087" s="1">
        <v>14</v>
      </c>
      <c r="E1087" s="1" t="s">
        <v>3674</v>
      </c>
      <c r="F1087">
        <v>92</v>
      </c>
      <c r="I1087" s="1">
        <v>3</v>
      </c>
      <c r="J1087" t="s">
        <v>1413</v>
      </c>
      <c r="K1087" t="s">
        <v>727</v>
      </c>
      <c r="L1087" t="s">
        <v>4274</v>
      </c>
      <c r="M1087" t="s">
        <v>2387</v>
      </c>
      <c r="N1087" t="s">
        <v>2101</v>
      </c>
      <c r="O1087" s="3" t="s">
        <v>4671</v>
      </c>
      <c r="P1087" t="s">
        <v>4258</v>
      </c>
      <c r="Q1087" t="s">
        <v>257</v>
      </c>
      <c r="R1087" s="1" t="s">
        <v>2798</v>
      </c>
      <c r="S1087" s="8">
        <v>0.58099999999999996</v>
      </c>
      <c r="T1087" s="1">
        <v>12</v>
      </c>
    </row>
    <row r="1088" spans="1:20" x14ac:dyDescent="0.2">
      <c r="A1088" t="s">
        <v>258</v>
      </c>
      <c r="B1088" s="1">
        <v>2092</v>
      </c>
      <c r="C1088" s="2">
        <v>37718</v>
      </c>
      <c r="D1088" s="1">
        <v>74</v>
      </c>
      <c r="E1088" s="1" t="s">
        <v>3674</v>
      </c>
      <c r="F1088">
        <v>83</v>
      </c>
      <c r="I1088" s="1">
        <v>6</v>
      </c>
      <c r="J1088" t="s">
        <v>1413</v>
      </c>
      <c r="K1088" t="s">
        <v>4406</v>
      </c>
      <c r="L1088" t="s">
        <v>4275</v>
      </c>
      <c r="M1088" t="s">
        <v>1450</v>
      </c>
      <c r="N1088" t="s">
        <v>3664</v>
      </c>
      <c r="O1088" s="3" t="s">
        <v>4672</v>
      </c>
      <c r="P1088" t="s">
        <v>4259</v>
      </c>
      <c r="Q1088" t="s">
        <v>1498</v>
      </c>
      <c r="R1088" s="1" t="s">
        <v>2798</v>
      </c>
      <c r="S1088" s="8">
        <v>1.9339999999999999</v>
      </c>
      <c r="T1088" s="1">
        <v>48</v>
      </c>
    </row>
    <row r="1089" spans="1:20" x14ac:dyDescent="0.2">
      <c r="A1089" t="s">
        <v>809</v>
      </c>
      <c r="B1089" s="1">
        <v>2093</v>
      </c>
      <c r="C1089" s="2">
        <v>37719</v>
      </c>
      <c r="D1089" s="1">
        <v>300</v>
      </c>
      <c r="E1089" s="1" t="s">
        <v>3674</v>
      </c>
      <c r="F1089">
        <v>84</v>
      </c>
      <c r="I1089" s="1">
        <v>15</v>
      </c>
      <c r="J1089" t="s">
        <v>1413</v>
      </c>
      <c r="K1089" t="s">
        <v>676</v>
      </c>
      <c r="L1089" t="s">
        <v>1101</v>
      </c>
      <c r="M1089" t="s">
        <v>5553</v>
      </c>
      <c r="N1089" t="s">
        <v>811</v>
      </c>
      <c r="O1089" s="3" t="s">
        <v>4673</v>
      </c>
      <c r="P1089" t="s">
        <v>4260</v>
      </c>
      <c r="Q1089" t="s">
        <v>805</v>
      </c>
      <c r="R1089" s="1" t="s">
        <v>2798</v>
      </c>
      <c r="S1089" s="8">
        <v>1.6</v>
      </c>
      <c r="T1089" s="1">
        <v>24</v>
      </c>
    </row>
    <row r="1090" spans="1:20" x14ac:dyDescent="0.2">
      <c r="A1090" t="s">
        <v>809</v>
      </c>
      <c r="B1090" s="1">
        <v>2094</v>
      </c>
      <c r="C1090" s="2">
        <v>37732</v>
      </c>
      <c r="D1090" s="1">
        <v>75</v>
      </c>
      <c r="E1090" s="1" t="s">
        <v>3674</v>
      </c>
      <c r="F1090">
        <v>88</v>
      </c>
      <c r="I1090" s="1">
        <v>13</v>
      </c>
      <c r="J1090" t="s">
        <v>1413</v>
      </c>
      <c r="K1090" t="s">
        <v>828</v>
      </c>
      <c r="L1090" t="s">
        <v>1101</v>
      </c>
      <c r="M1090" t="s">
        <v>5553</v>
      </c>
      <c r="N1090" t="s">
        <v>797</v>
      </c>
      <c r="O1090" s="3" t="s">
        <v>4674</v>
      </c>
      <c r="P1090" t="s">
        <v>4261</v>
      </c>
      <c r="Q1090" t="s">
        <v>805</v>
      </c>
      <c r="R1090" s="1" t="s">
        <v>2798</v>
      </c>
      <c r="S1090" s="8">
        <v>1.3</v>
      </c>
      <c r="T1090" s="1">
        <v>18</v>
      </c>
    </row>
    <row r="1091" spans="1:20" x14ac:dyDescent="0.2">
      <c r="A1091" t="s">
        <v>3386</v>
      </c>
      <c r="B1091" s="1">
        <v>2095</v>
      </c>
      <c r="C1091" s="2">
        <v>37740</v>
      </c>
      <c r="D1091" s="1">
        <v>37</v>
      </c>
      <c r="E1091" s="1" t="s">
        <v>3674</v>
      </c>
      <c r="F1091">
        <v>91</v>
      </c>
      <c r="I1091" s="1">
        <v>3</v>
      </c>
      <c r="J1091" t="s">
        <v>1413</v>
      </c>
      <c r="K1091" t="s">
        <v>1247</v>
      </c>
      <c r="L1091" t="s">
        <v>4208</v>
      </c>
      <c r="M1091" t="s">
        <v>12</v>
      </c>
      <c r="N1091" t="s">
        <v>4847</v>
      </c>
      <c r="O1091" s="3" t="s">
        <v>4675</v>
      </c>
      <c r="P1091" t="s">
        <v>4262</v>
      </c>
      <c r="Q1091" t="s">
        <v>980</v>
      </c>
      <c r="R1091" s="1" t="s">
        <v>3334</v>
      </c>
      <c r="S1091" s="8">
        <v>2.99</v>
      </c>
      <c r="T1091" s="1">
        <v>48</v>
      </c>
    </row>
    <row r="1092" spans="1:20" x14ac:dyDescent="0.2">
      <c r="A1092" t="s">
        <v>1182</v>
      </c>
      <c r="B1092" s="1">
        <v>2096</v>
      </c>
      <c r="C1092" s="2">
        <v>37741</v>
      </c>
      <c r="D1092" s="1">
        <v>220</v>
      </c>
      <c r="E1092" s="1" t="s">
        <v>3650</v>
      </c>
      <c r="F1092">
        <v>90</v>
      </c>
      <c r="I1092" s="1">
        <v>6</v>
      </c>
      <c r="J1092" t="s">
        <v>5311</v>
      </c>
      <c r="K1092" t="s">
        <v>4405</v>
      </c>
      <c r="L1092" t="s">
        <v>2507</v>
      </c>
      <c r="M1092" t="s">
        <v>69</v>
      </c>
      <c r="N1092" t="s">
        <v>3413</v>
      </c>
      <c r="O1092" s="3" t="s">
        <v>2323</v>
      </c>
      <c r="P1092" t="s">
        <v>4263</v>
      </c>
      <c r="Q1092" t="s">
        <v>3378</v>
      </c>
      <c r="R1092" s="1" t="s">
        <v>2798</v>
      </c>
      <c r="S1092" s="8">
        <v>0.245</v>
      </c>
      <c r="T1092" s="1">
        <v>6</v>
      </c>
    </row>
    <row r="1093" spans="1:20" x14ac:dyDescent="0.2">
      <c r="A1093" t="s">
        <v>809</v>
      </c>
      <c r="B1093" s="1">
        <v>2097</v>
      </c>
      <c r="C1093" s="2">
        <v>37742</v>
      </c>
      <c r="D1093" s="1">
        <v>152</v>
      </c>
      <c r="E1093" s="1" t="s">
        <v>5305</v>
      </c>
      <c r="F1093">
        <v>95</v>
      </c>
      <c r="I1093" s="1">
        <v>4</v>
      </c>
      <c r="J1093" t="s">
        <v>5311</v>
      </c>
      <c r="K1093" t="s">
        <v>5080</v>
      </c>
      <c r="L1093" t="s">
        <v>4106</v>
      </c>
      <c r="M1093" t="s">
        <v>3491</v>
      </c>
      <c r="N1093" t="s">
        <v>3118</v>
      </c>
      <c r="O1093" s="3" t="s">
        <v>2324</v>
      </c>
      <c r="P1093" t="s">
        <v>4264</v>
      </c>
      <c r="Q1093" t="s">
        <v>4161</v>
      </c>
      <c r="R1093" s="1" t="s">
        <v>3334</v>
      </c>
      <c r="S1093" s="8">
        <v>1.17</v>
      </c>
      <c r="T1093" s="1">
        <v>48</v>
      </c>
    </row>
    <row r="1094" spans="1:20" x14ac:dyDescent="0.2">
      <c r="A1094" t="s">
        <v>5354</v>
      </c>
      <c r="B1094" s="1">
        <v>2098</v>
      </c>
      <c r="C1094" s="2">
        <v>37746</v>
      </c>
      <c r="D1094" s="1">
        <v>150</v>
      </c>
      <c r="E1094" s="1" t="s">
        <v>3674</v>
      </c>
      <c r="F1094">
        <v>97</v>
      </c>
      <c r="I1094" s="1">
        <v>0.5</v>
      </c>
      <c r="J1094" t="s">
        <v>5311</v>
      </c>
      <c r="K1094" t="s">
        <v>3726</v>
      </c>
      <c r="L1094" t="s">
        <v>2366</v>
      </c>
      <c r="M1094" t="s">
        <v>1450</v>
      </c>
      <c r="N1094" t="s">
        <v>3676</v>
      </c>
      <c r="O1094" s="3" t="s">
        <v>113</v>
      </c>
      <c r="P1094" t="s">
        <v>4265</v>
      </c>
      <c r="Q1094" t="s">
        <v>481</v>
      </c>
      <c r="R1094" s="1" t="s">
        <v>5324</v>
      </c>
      <c r="S1094" s="8">
        <v>1.87</v>
      </c>
      <c r="T1094" s="1">
        <v>48</v>
      </c>
    </row>
    <row r="1095" spans="1:20" x14ac:dyDescent="0.2">
      <c r="A1095" t="s">
        <v>1470</v>
      </c>
      <c r="B1095" s="1">
        <v>2099</v>
      </c>
      <c r="C1095" s="2">
        <v>37749</v>
      </c>
      <c r="D1095" s="1">
        <v>75</v>
      </c>
      <c r="E1095" s="1" t="s">
        <v>3674</v>
      </c>
      <c r="F1095">
        <v>86</v>
      </c>
      <c r="I1095" s="1">
        <v>4</v>
      </c>
      <c r="J1095" t="s">
        <v>1413</v>
      </c>
      <c r="K1095" t="s">
        <v>5081</v>
      </c>
      <c r="L1095" t="s">
        <v>4980</v>
      </c>
      <c r="M1095" t="s">
        <v>4330</v>
      </c>
      <c r="N1095" t="s">
        <v>1190</v>
      </c>
      <c r="O1095" s="3" t="s">
        <v>2963</v>
      </c>
      <c r="P1095" t="s">
        <v>316</v>
      </c>
      <c r="Q1095" t="s">
        <v>1490</v>
      </c>
      <c r="R1095" s="1" t="s">
        <v>5321</v>
      </c>
      <c r="S1095" s="8">
        <v>0.81200000000000006</v>
      </c>
      <c r="T1095" s="1">
        <v>24</v>
      </c>
    </row>
    <row r="1096" spans="1:20" x14ac:dyDescent="0.2">
      <c r="A1096" t="s">
        <v>3386</v>
      </c>
      <c r="B1096" s="1">
        <v>2100</v>
      </c>
      <c r="C1096" s="2">
        <v>37750</v>
      </c>
      <c r="D1096" s="1">
        <v>80</v>
      </c>
      <c r="E1096" s="1" t="s">
        <v>3674</v>
      </c>
      <c r="F1096">
        <v>91</v>
      </c>
      <c r="I1096" s="1">
        <v>3</v>
      </c>
      <c r="J1096" t="s">
        <v>1413</v>
      </c>
      <c r="K1096" t="s">
        <v>1246</v>
      </c>
      <c r="L1096" t="s">
        <v>4208</v>
      </c>
      <c r="M1096" t="s">
        <v>12</v>
      </c>
      <c r="N1096" t="s">
        <v>3696</v>
      </c>
      <c r="O1096" s="3" t="s">
        <v>2561</v>
      </c>
      <c r="P1096" t="s">
        <v>2460</v>
      </c>
      <c r="Q1096" t="s">
        <v>980</v>
      </c>
      <c r="R1096" s="1" t="s">
        <v>5324</v>
      </c>
      <c r="S1096" s="8">
        <v>2.67</v>
      </c>
      <c r="T1096" s="1">
        <v>36</v>
      </c>
    </row>
    <row r="1097" spans="1:20" x14ac:dyDescent="0.2">
      <c r="A1097" t="s">
        <v>1182</v>
      </c>
      <c r="B1097" s="1">
        <v>2101</v>
      </c>
      <c r="C1097" s="2">
        <v>37753</v>
      </c>
      <c r="D1097" s="1">
        <v>60</v>
      </c>
      <c r="E1097" s="1" t="s">
        <v>5306</v>
      </c>
      <c r="F1097" t="s">
        <v>5309</v>
      </c>
      <c r="J1097" t="s">
        <v>4759</v>
      </c>
      <c r="K1097" t="s">
        <v>4405</v>
      </c>
      <c r="L1097" t="s">
        <v>5412</v>
      </c>
      <c r="M1097" t="s">
        <v>69</v>
      </c>
      <c r="N1097"/>
      <c r="P1097" t="s">
        <v>4252</v>
      </c>
      <c r="Q1097" t="s">
        <v>3378</v>
      </c>
      <c r="R1097" s="1" t="s">
        <v>5325</v>
      </c>
    </row>
    <row r="1098" spans="1:20" x14ac:dyDescent="0.2">
      <c r="A1098" t="s">
        <v>4181</v>
      </c>
      <c r="B1098" s="1">
        <v>2102</v>
      </c>
      <c r="C1098" s="2">
        <v>37754</v>
      </c>
      <c r="D1098" s="1">
        <v>35</v>
      </c>
      <c r="E1098" s="1" t="s">
        <v>3674</v>
      </c>
      <c r="F1098">
        <v>93</v>
      </c>
      <c r="I1098" s="1">
        <v>7</v>
      </c>
      <c r="J1098" t="s">
        <v>1413</v>
      </c>
      <c r="K1098" t="s">
        <v>1246</v>
      </c>
      <c r="L1098" t="s">
        <v>1088</v>
      </c>
      <c r="M1098" t="s">
        <v>564</v>
      </c>
      <c r="N1098" t="s">
        <v>3683</v>
      </c>
      <c r="O1098" s="3" t="s">
        <v>2562</v>
      </c>
      <c r="P1098" t="s">
        <v>1594</v>
      </c>
      <c r="Q1098" t="s">
        <v>2300</v>
      </c>
      <c r="R1098" s="1" t="s">
        <v>5324</v>
      </c>
      <c r="S1098" s="8">
        <v>0.95</v>
      </c>
      <c r="T1098" s="1">
        <v>24</v>
      </c>
    </row>
    <row r="1099" spans="1:20" x14ac:dyDescent="0.2">
      <c r="A1099" t="s">
        <v>809</v>
      </c>
      <c r="B1099" s="1">
        <v>2103</v>
      </c>
      <c r="C1099" s="2">
        <v>37755</v>
      </c>
      <c r="D1099" s="1">
        <v>152</v>
      </c>
      <c r="E1099" s="1" t="s">
        <v>3674</v>
      </c>
      <c r="F1099">
        <v>91</v>
      </c>
      <c r="I1099" s="1">
        <v>7</v>
      </c>
      <c r="J1099" t="s">
        <v>1413</v>
      </c>
      <c r="K1099" t="s">
        <v>2403</v>
      </c>
      <c r="L1099" t="s">
        <v>4107</v>
      </c>
      <c r="M1099" t="s">
        <v>3492</v>
      </c>
      <c r="N1099" t="s">
        <v>4165</v>
      </c>
      <c r="O1099" s="3" t="s">
        <v>2563</v>
      </c>
      <c r="P1099" t="s">
        <v>2461</v>
      </c>
      <c r="Q1099" t="s">
        <v>5195</v>
      </c>
      <c r="R1099" s="1" t="s">
        <v>5324</v>
      </c>
      <c r="S1099" s="8">
        <v>1.679</v>
      </c>
      <c r="T1099" s="1">
        <v>24</v>
      </c>
    </row>
    <row r="1100" spans="1:20" x14ac:dyDescent="0.2">
      <c r="A1100" t="s">
        <v>809</v>
      </c>
      <c r="B1100" s="1">
        <v>2104</v>
      </c>
      <c r="C1100" s="2">
        <v>37756</v>
      </c>
      <c r="D1100" s="1">
        <v>18</v>
      </c>
      <c r="E1100" s="1" t="s">
        <v>810</v>
      </c>
      <c r="F1100">
        <v>87</v>
      </c>
      <c r="I1100" s="1">
        <v>13</v>
      </c>
      <c r="J1100" t="s">
        <v>1413</v>
      </c>
      <c r="K1100" t="s">
        <v>5080</v>
      </c>
      <c r="L1100" t="s">
        <v>4106</v>
      </c>
      <c r="M1100" t="s">
        <v>3491</v>
      </c>
      <c r="N1100" t="s">
        <v>3118</v>
      </c>
      <c r="O1100" s="3" t="s">
        <v>2564</v>
      </c>
      <c r="P1100" t="s">
        <v>2462</v>
      </c>
      <c r="Q1100" t="s">
        <v>4161</v>
      </c>
      <c r="R1100" s="1" t="s">
        <v>5321</v>
      </c>
      <c r="S1100" s="8">
        <v>2.1480000000000001</v>
      </c>
      <c r="T1100" s="1">
        <v>36</v>
      </c>
    </row>
    <row r="1101" spans="1:20" x14ac:dyDescent="0.2">
      <c r="A1101" t="s">
        <v>4173</v>
      </c>
      <c r="B1101" s="1">
        <v>2105</v>
      </c>
      <c r="C1101" s="2">
        <v>37757</v>
      </c>
      <c r="D1101" s="1">
        <v>160</v>
      </c>
      <c r="E1101" s="1" t="s">
        <v>810</v>
      </c>
      <c r="F1101">
        <v>95</v>
      </c>
      <c r="I1101" s="1">
        <v>12</v>
      </c>
      <c r="J1101" t="s">
        <v>5311</v>
      </c>
      <c r="K1101" t="s">
        <v>3727</v>
      </c>
      <c r="L1101" t="s">
        <v>2007</v>
      </c>
      <c r="M1101" t="s">
        <v>4342</v>
      </c>
      <c r="N1101" t="s">
        <v>803</v>
      </c>
      <c r="O1101" s="3" t="s">
        <v>2565</v>
      </c>
      <c r="P1101" t="s">
        <v>2463</v>
      </c>
      <c r="Q1101" t="s">
        <v>4176</v>
      </c>
      <c r="R1101" s="1" t="s">
        <v>5328</v>
      </c>
      <c r="S1101" s="8">
        <v>0.41360000000000002</v>
      </c>
      <c r="T1101" s="1">
        <v>18</v>
      </c>
    </row>
    <row r="1102" spans="1:20" x14ac:dyDescent="0.2">
      <c r="A1102" t="s">
        <v>4181</v>
      </c>
      <c r="B1102" s="1">
        <v>2106</v>
      </c>
      <c r="C1102" s="2">
        <v>37760</v>
      </c>
      <c r="D1102" s="1">
        <v>146</v>
      </c>
      <c r="E1102" s="1" t="s">
        <v>3674</v>
      </c>
      <c r="F1102">
        <v>86</v>
      </c>
      <c r="I1102" s="1">
        <v>7</v>
      </c>
      <c r="J1102" t="s">
        <v>1413</v>
      </c>
      <c r="K1102" t="s">
        <v>4406</v>
      </c>
      <c r="L1102" t="s">
        <v>1088</v>
      </c>
      <c r="M1102" t="s">
        <v>1430</v>
      </c>
      <c r="N1102" t="s">
        <v>807</v>
      </c>
      <c r="O1102" s="3" t="s">
        <v>2028</v>
      </c>
      <c r="P1102" t="s">
        <v>4579</v>
      </c>
      <c r="Q1102" t="s">
        <v>2300</v>
      </c>
      <c r="R1102" s="1" t="s">
        <v>5328</v>
      </c>
      <c r="S1102" s="8">
        <v>1.038</v>
      </c>
      <c r="T1102" s="1">
        <v>24</v>
      </c>
    </row>
    <row r="1103" spans="1:20" x14ac:dyDescent="0.2">
      <c r="A1103" t="s">
        <v>1182</v>
      </c>
      <c r="B1103" s="1">
        <v>2107</v>
      </c>
      <c r="C1103" s="2">
        <v>37761</v>
      </c>
      <c r="D1103" s="1">
        <v>160</v>
      </c>
      <c r="E1103" s="1" t="s">
        <v>3650</v>
      </c>
      <c r="F1103">
        <v>89</v>
      </c>
      <c r="I1103" s="1">
        <v>3</v>
      </c>
      <c r="J1103" t="s">
        <v>5311</v>
      </c>
      <c r="K1103" t="s">
        <v>4863</v>
      </c>
      <c r="L1103" t="s">
        <v>5412</v>
      </c>
      <c r="M1103" t="s">
        <v>69</v>
      </c>
      <c r="N1103" t="s">
        <v>2613</v>
      </c>
      <c r="O1103" s="3" t="s">
        <v>4773</v>
      </c>
      <c r="P1103" t="s">
        <v>2464</v>
      </c>
      <c r="Q1103" t="s">
        <v>3378</v>
      </c>
      <c r="R1103" s="1" t="s">
        <v>5321</v>
      </c>
      <c r="S1103" s="8">
        <v>0.307</v>
      </c>
      <c r="T1103" s="1">
        <v>12</v>
      </c>
    </row>
    <row r="1104" spans="1:20" x14ac:dyDescent="0.2">
      <c r="A1104" t="s">
        <v>259</v>
      </c>
      <c r="B1104" s="1">
        <v>2108</v>
      </c>
      <c r="C1104" s="2">
        <v>37762</v>
      </c>
      <c r="D1104" s="1">
        <v>65</v>
      </c>
      <c r="E1104" s="1" t="s">
        <v>1432</v>
      </c>
      <c r="F1104">
        <v>49</v>
      </c>
      <c r="I1104" s="1">
        <v>15</v>
      </c>
      <c r="J1104" t="s">
        <v>1413</v>
      </c>
      <c r="K1104" t="s">
        <v>4864</v>
      </c>
      <c r="L1104" t="s">
        <v>2508</v>
      </c>
      <c r="M1104" t="s">
        <v>497</v>
      </c>
      <c r="N1104" t="s">
        <v>1453</v>
      </c>
      <c r="O1104" s="3" t="s">
        <v>2566</v>
      </c>
      <c r="P1104" t="s">
        <v>2465</v>
      </c>
      <c r="Q1104" t="s">
        <v>5365</v>
      </c>
      <c r="R1104" s="1" t="s">
        <v>5321</v>
      </c>
      <c r="S1104" s="8">
        <v>0.52900000000000003</v>
      </c>
      <c r="T1104" s="1">
        <v>24</v>
      </c>
    </row>
    <row r="1105" spans="1:20" x14ac:dyDescent="0.2">
      <c r="A1105" t="s">
        <v>2597</v>
      </c>
      <c r="B1105" s="1">
        <v>2109</v>
      </c>
      <c r="C1105" s="2">
        <v>37763</v>
      </c>
      <c r="D1105" s="1">
        <v>52</v>
      </c>
      <c r="E1105" s="1" t="s">
        <v>3674</v>
      </c>
      <c r="F1105">
        <v>90</v>
      </c>
      <c r="I1105" s="1">
        <v>5</v>
      </c>
      <c r="J1105" t="s">
        <v>1413</v>
      </c>
      <c r="K1105" t="s">
        <v>4406</v>
      </c>
      <c r="L1105" t="s">
        <v>2373</v>
      </c>
      <c r="M1105" t="s">
        <v>609</v>
      </c>
      <c r="N1105" t="s">
        <v>1955</v>
      </c>
      <c r="O1105" s="3" t="s">
        <v>2567</v>
      </c>
      <c r="P1105" t="s">
        <v>2466</v>
      </c>
      <c r="Q1105" t="s">
        <v>3918</v>
      </c>
      <c r="R1105" s="1" t="s">
        <v>5321</v>
      </c>
      <c r="S1105" s="8">
        <v>1.502</v>
      </c>
      <c r="T1105" s="1">
        <v>24</v>
      </c>
    </row>
    <row r="1106" spans="1:20" x14ac:dyDescent="0.2">
      <c r="A1106" t="s">
        <v>260</v>
      </c>
      <c r="B1106" s="1">
        <v>2110</v>
      </c>
      <c r="C1106" s="2">
        <v>37768</v>
      </c>
      <c r="D1106" s="1">
        <v>72</v>
      </c>
      <c r="E1106" s="1" t="s">
        <v>1432</v>
      </c>
      <c r="F1106">
        <v>52</v>
      </c>
      <c r="I1106" s="1">
        <v>20</v>
      </c>
      <c r="J1106" t="s">
        <v>1413</v>
      </c>
      <c r="K1106" t="s">
        <v>1246</v>
      </c>
      <c r="L1106" t="s">
        <v>2508</v>
      </c>
      <c r="M1106" t="s">
        <v>497</v>
      </c>
      <c r="N1106" t="s">
        <v>4847</v>
      </c>
      <c r="O1106" s="3" t="s">
        <v>2568</v>
      </c>
      <c r="P1106" t="s">
        <v>2467</v>
      </c>
      <c r="Q1106" t="s">
        <v>5366</v>
      </c>
      <c r="R1106" s="1" t="s">
        <v>5321</v>
      </c>
      <c r="S1106" s="8" t="s">
        <v>5161</v>
      </c>
      <c r="T1106" s="1">
        <v>24</v>
      </c>
    </row>
    <row r="1107" spans="1:20" x14ac:dyDescent="0.2">
      <c r="A1107" t="s">
        <v>259</v>
      </c>
      <c r="B1107" s="1">
        <v>2111</v>
      </c>
      <c r="C1107" s="2">
        <v>37769</v>
      </c>
      <c r="D1107" s="1">
        <v>52</v>
      </c>
      <c r="E1107" s="1" t="s">
        <v>1432</v>
      </c>
      <c r="F1107">
        <v>68</v>
      </c>
      <c r="I1107" s="1">
        <v>15</v>
      </c>
      <c r="J1107" t="s">
        <v>1413</v>
      </c>
      <c r="K1107" t="s">
        <v>4864</v>
      </c>
      <c r="L1107" t="s">
        <v>2508</v>
      </c>
      <c r="M1107" t="s">
        <v>497</v>
      </c>
      <c r="N1107" t="s">
        <v>1453</v>
      </c>
      <c r="O1107" s="3" t="s">
        <v>2569</v>
      </c>
      <c r="P1107" t="s">
        <v>1456</v>
      </c>
      <c r="Q1107" t="s">
        <v>5365</v>
      </c>
      <c r="R1107" s="1" t="s">
        <v>5321</v>
      </c>
      <c r="S1107" s="8">
        <v>0.56499999999999995</v>
      </c>
      <c r="T1107" s="1">
        <v>24</v>
      </c>
    </row>
    <row r="1108" spans="1:20" x14ac:dyDescent="0.2">
      <c r="A1108" t="s">
        <v>4173</v>
      </c>
      <c r="B1108" s="1">
        <v>2112</v>
      </c>
      <c r="C1108" s="2">
        <v>37770</v>
      </c>
      <c r="D1108" s="1">
        <v>100</v>
      </c>
      <c r="E1108" s="1" t="s">
        <v>3674</v>
      </c>
      <c r="F1108">
        <v>84</v>
      </c>
      <c r="I1108" s="1">
        <v>11</v>
      </c>
      <c r="J1108" t="s">
        <v>1413</v>
      </c>
      <c r="K1108" t="s">
        <v>3727</v>
      </c>
      <c r="L1108" t="s">
        <v>2007</v>
      </c>
      <c r="M1108" t="s">
        <v>4342</v>
      </c>
      <c r="N1108" t="s">
        <v>3978</v>
      </c>
      <c r="O1108" s="3" t="s">
        <v>2570</v>
      </c>
      <c r="P1108" t="s">
        <v>2468</v>
      </c>
      <c r="Q1108" t="s">
        <v>4176</v>
      </c>
      <c r="R1108" s="1" t="s">
        <v>5328</v>
      </c>
      <c r="S1108" s="8">
        <v>1.0740000000000001</v>
      </c>
      <c r="T1108" s="1">
        <v>18</v>
      </c>
    </row>
    <row r="1109" spans="1:20" x14ac:dyDescent="0.2">
      <c r="A1109" t="s">
        <v>4173</v>
      </c>
      <c r="B1109" s="1">
        <v>2113</v>
      </c>
      <c r="C1109" s="2">
        <v>37771</v>
      </c>
      <c r="D1109" s="1">
        <v>100</v>
      </c>
      <c r="E1109" s="1" t="s">
        <v>3674</v>
      </c>
      <c r="F1109">
        <v>85</v>
      </c>
      <c r="I1109" s="1">
        <v>5</v>
      </c>
      <c r="J1109" t="s">
        <v>1413</v>
      </c>
      <c r="K1109" t="s">
        <v>3727</v>
      </c>
      <c r="L1109" t="s">
        <v>2007</v>
      </c>
      <c r="M1109" t="s">
        <v>4342</v>
      </c>
      <c r="N1109" t="s">
        <v>2838</v>
      </c>
      <c r="O1109" s="3" t="s">
        <v>2571</v>
      </c>
      <c r="P1109" t="s">
        <v>2469</v>
      </c>
      <c r="Q1109" t="s">
        <v>4176</v>
      </c>
      <c r="R1109" s="1" t="s">
        <v>5328</v>
      </c>
      <c r="S1109" s="8">
        <v>1.1279999999999999</v>
      </c>
      <c r="T1109" s="1">
        <v>18</v>
      </c>
    </row>
    <row r="1110" spans="1:20" x14ac:dyDescent="0.2">
      <c r="A1110" t="s">
        <v>4173</v>
      </c>
      <c r="B1110" s="1">
        <v>2114</v>
      </c>
      <c r="C1110" s="2">
        <v>37774</v>
      </c>
      <c r="D1110" s="1">
        <v>80</v>
      </c>
      <c r="E1110" s="1" t="s">
        <v>3674</v>
      </c>
      <c r="F1110">
        <v>90</v>
      </c>
      <c r="I1110" s="1">
        <v>6</v>
      </c>
      <c r="J1110" t="s">
        <v>1413</v>
      </c>
      <c r="K1110" t="s">
        <v>3727</v>
      </c>
      <c r="L1110" t="s">
        <v>2007</v>
      </c>
      <c r="M1110" t="s">
        <v>4342</v>
      </c>
      <c r="N1110" t="s">
        <v>2838</v>
      </c>
      <c r="O1110" s="3" t="s">
        <v>2572</v>
      </c>
      <c r="P1110" t="s">
        <v>2470</v>
      </c>
      <c r="Q1110" t="s">
        <v>4176</v>
      </c>
      <c r="R1110" s="1" t="s">
        <v>5321</v>
      </c>
      <c r="S1110" s="8">
        <v>1.3009999999999999</v>
      </c>
      <c r="T1110" s="1">
        <v>18</v>
      </c>
    </row>
    <row r="1111" spans="1:20" x14ac:dyDescent="0.2">
      <c r="A1111" t="s">
        <v>3386</v>
      </c>
      <c r="B1111" s="1">
        <v>2115</v>
      </c>
      <c r="C1111" s="2">
        <v>37775</v>
      </c>
      <c r="D1111" s="1">
        <v>37</v>
      </c>
      <c r="E1111" s="1" t="s">
        <v>3674</v>
      </c>
      <c r="F1111">
        <v>82</v>
      </c>
      <c r="I1111" s="1">
        <v>8</v>
      </c>
      <c r="J1111" t="s">
        <v>1413</v>
      </c>
      <c r="K1111" t="s">
        <v>359</v>
      </c>
      <c r="L1111" t="s">
        <v>4208</v>
      </c>
      <c r="M1111" t="s">
        <v>12</v>
      </c>
      <c r="N1111" t="s">
        <v>4847</v>
      </c>
      <c r="O1111" s="3" t="s">
        <v>2573</v>
      </c>
      <c r="P1111" t="s">
        <v>2471</v>
      </c>
      <c r="Q1111" t="s">
        <v>980</v>
      </c>
      <c r="R1111" s="1" t="s">
        <v>5328</v>
      </c>
      <c r="S1111" s="8">
        <v>3.0880000000000001</v>
      </c>
      <c r="T1111" s="1">
        <v>24</v>
      </c>
    </row>
    <row r="1112" spans="1:20" x14ac:dyDescent="0.2">
      <c r="A1112" t="s">
        <v>261</v>
      </c>
      <c r="B1112" s="1">
        <v>2116</v>
      </c>
      <c r="C1112" s="2">
        <v>37776</v>
      </c>
      <c r="D1112" s="1">
        <v>80</v>
      </c>
      <c r="E1112" s="1" t="s">
        <v>1432</v>
      </c>
      <c r="F1112">
        <v>89</v>
      </c>
      <c r="I1112" s="1">
        <v>15</v>
      </c>
      <c r="J1112" t="s">
        <v>5311</v>
      </c>
      <c r="K1112" t="s">
        <v>4863</v>
      </c>
      <c r="L1112" t="s">
        <v>2508</v>
      </c>
      <c r="M1112" t="s">
        <v>497</v>
      </c>
      <c r="N1112" t="s">
        <v>1435</v>
      </c>
      <c r="O1112" s="3" t="s">
        <v>2574</v>
      </c>
      <c r="P1112" t="s">
        <v>4496</v>
      </c>
      <c r="Q1112" t="s">
        <v>5365</v>
      </c>
      <c r="R1112" s="1" t="s">
        <v>5328</v>
      </c>
      <c r="S1112" s="8">
        <v>0.48299999999999998</v>
      </c>
      <c r="T1112" s="1">
        <v>24</v>
      </c>
    </row>
    <row r="1113" spans="1:20" x14ac:dyDescent="0.2">
      <c r="A1113" t="s">
        <v>262</v>
      </c>
      <c r="B1113" s="1">
        <v>2117</v>
      </c>
      <c r="C1113" s="2">
        <v>37777</v>
      </c>
      <c r="D1113" s="1">
        <v>20</v>
      </c>
      <c r="E1113" s="1" t="s">
        <v>1666</v>
      </c>
      <c r="F1113">
        <v>84</v>
      </c>
      <c r="I1113" s="1">
        <v>30</v>
      </c>
      <c r="J1113" t="s">
        <v>1413</v>
      </c>
      <c r="K1113" t="s">
        <v>213</v>
      </c>
      <c r="L1113" t="s">
        <v>2508</v>
      </c>
      <c r="M1113" t="s">
        <v>497</v>
      </c>
      <c r="N1113" t="s">
        <v>5205</v>
      </c>
      <c r="O1113" s="3" t="s">
        <v>2575</v>
      </c>
      <c r="P1113" t="s">
        <v>4497</v>
      </c>
      <c r="Q1113" t="s">
        <v>5365</v>
      </c>
      <c r="R1113" s="1" t="s">
        <v>5321</v>
      </c>
      <c r="S1113" s="8">
        <v>0.49299999999999999</v>
      </c>
      <c r="T1113" s="1">
        <v>12</v>
      </c>
    </row>
    <row r="1114" spans="1:20" x14ac:dyDescent="0.2">
      <c r="A1114" t="s">
        <v>263</v>
      </c>
      <c r="B1114" s="1">
        <v>2118</v>
      </c>
      <c r="C1114" s="2">
        <v>37778</v>
      </c>
      <c r="D1114" s="1">
        <v>269</v>
      </c>
      <c r="E1114" s="1" t="s">
        <v>2846</v>
      </c>
      <c r="F1114">
        <v>65</v>
      </c>
      <c r="J1114" t="s">
        <v>2852</v>
      </c>
      <c r="K1114" t="s">
        <v>213</v>
      </c>
      <c r="L1114" t="s">
        <v>2509</v>
      </c>
      <c r="M1114" t="s">
        <v>4340</v>
      </c>
      <c r="N1114" t="s">
        <v>5102</v>
      </c>
      <c r="O1114" s="3" t="s">
        <v>2576</v>
      </c>
      <c r="P1114" t="s">
        <v>4498</v>
      </c>
      <c r="Q1114" t="s">
        <v>3107</v>
      </c>
      <c r="R1114" s="1" t="s">
        <v>5328</v>
      </c>
      <c r="S1114" s="8">
        <v>4.8</v>
      </c>
      <c r="T1114" s="1">
        <v>24</v>
      </c>
    </row>
    <row r="1115" spans="1:20" x14ac:dyDescent="0.2">
      <c r="A1115" t="s">
        <v>2597</v>
      </c>
      <c r="B1115" s="1">
        <v>2119</v>
      </c>
      <c r="C1115" s="2">
        <v>37781</v>
      </c>
      <c r="D1115" s="1">
        <v>47</v>
      </c>
      <c r="E1115" s="1" t="s">
        <v>3674</v>
      </c>
      <c r="F1115">
        <v>77</v>
      </c>
      <c r="I1115" s="1">
        <v>7</v>
      </c>
      <c r="J1115" t="s">
        <v>1413</v>
      </c>
      <c r="K1115" t="s">
        <v>4406</v>
      </c>
      <c r="L1115" t="s">
        <v>2373</v>
      </c>
      <c r="M1115" t="s">
        <v>609</v>
      </c>
      <c r="N1115" t="s">
        <v>1955</v>
      </c>
      <c r="O1115" s="3" t="s">
        <v>4998</v>
      </c>
      <c r="P1115" t="s">
        <v>5223</v>
      </c>
      <c r="Q1115" t="s">
        <v>3918</v>
      </c>
      <c r="R1115" s="1" t="s">
        <v>5321</v>
      </c>
      <c r="S1115" s="8">
        <v>0.63100000000000001</v>
      </c>
      <c r="T1115" s="1">
        <v>24</v>
      </c>
    </row>
    <row r="1116" spans="1:20" x14ac:dyDescent="0.2">
      <c r="A1116" t="s">
        <v>264</v>
      </c>
      <c r="B1116" s="1">
        <v>2120</v>
      </c>
      <c r="C1116" s="2">
        <v>37782</v>
      </c>
      <c r="D1116" s="1">
        <v>20</v>
      </c>
      <c r="E1116" s="1" t="s">
        <v>2700</v>
      </c>
      <c r="F1116">
        <v>65</v>
      </c>
      <c r="I1116" s="1">
        <v>15</v>
      </c>
      <c r="J1116" t="s">
        <v>1413</v>
      </c>
      <c r="K1116" t="s">
        <v>730</v>
      </c>
      <c r="L1116" t="s">
        <v>2510</v>
      </c>
      <c r="M1116" t="s">
        <v>5553</v>
      </c>
      <c r="N1116"/>
      <c r="O1116" s="3" t="s">
        <v>4999</v>
      </c>
      <c r="P1116" t="s">
        <v>5224</v>
      </c>
      <c r="Q1116" t="s">
        <v>2789</v>
      </c>
      <c r="R1116" s="1" t="s">
        <v>3333</v>
      </c>
      <c r="S1116" s="8">
        <v>0.998</v>
      </c>
      <c r="T1116" s="1">
        <v>10</v>
      </c>
    </row>
    <row r="1117" spans="1:20" x14ac:dyDescent="0.2">
      <c r="A1117" t="s">
        <v>4366</v>
      </c>
      <c r="B1117" s="1">
        <v>2121</v>
      </c>
      <c r="C1117" s="2">
        <v>37783</v>
      </c>
      <c r="D1117" s="1">
        <v>80</v>
      </c>
      <c r="E1117" s="1" t="s">
        <v>810</v>
      </c>
      <c r="F1117">
        <v>84</v>
      </c>
      <c r="I1117" s="1">
        <v>20</v>
      </c>
      <c r="J1117" t="s">
        <v>5311</v>
      </c>
      <c r="K1117" t="s">
        <v>676</v>
      </c>
      <c r="L1117" t="s">
        <v>2511</v>
      </c>
      <c r="M1117" t="s">
        <v>13</v>
      </c>
      <c r="N1117" t="s">
        <v>811</v>
      </c>
      <c r="O1117" s="3" t="s">
        <v>5000</v>
      </c>
      <c r="P1117" t="s">
        <v>404</v>
      </c>
      <c r="Q1117" t="s">
        <v>3108</v>
      </c>
      <c r="R1117" s="1" t="s">
        <v>3333</v>
      </c>
      <c r="S1117" s="8">
        <v>0.39</v>
      </c>
      <c r="T1117" s="1">
        <v>24</v>
      </c>
    </row>
    <row r="1118" spans="1:20" x14ac:dyDescent="0.2">
      <c r="A1118" t="s">
        <v>4367</v>
      </c>
      <c r="B1118" s="1">
        <v>2122</v>
      </c>
      <c r="C1118" s="2">
        <v>37784</v>
      </c>
      <c r="D1118" s="1">
        <v>212</v>
      </c>
      <c r="E1118" s="1" t="s">
        <v>3650</v>
      </c>
      <c r="F1118">
        <v>85</v>
      </c>
      <c r="J1118" t="s">
        <v>1412</v>
      </c>
      <c r="K1118" t="s">
        <v>214</v>
      </c>
      <c r="L1118" t="s">
        <v>2512</v>
      </c>
      <c r="M1118" t="s">
        <v>610</v>
      </c>
      <c r="N1118"/>
      <c r="P1118" t="s">
        <v>5225</v>
      </c>
      <c r="Q1118" t="s">
        <v>3109</v>
      </c>
      <c r="R1118" s="1" t="s">
        <v>3333</v>
      </c>
      <c r="S1118" s="8">
        <v>0.33800000000000002</v>
      </c>
      <c r="T1118" s="1">
        <v>12</v>
      </c>
    </row>
    <row r="1119" spans="1:20" x14ac:dyDescent="0.2">
      <c r="A1119" t="s">
        <v>4367</v>
      </c>
      <c r="B1119" s="1">
        <v>2123</v>
      </c>
      <c r="C1119" s="2">
        <v>37784</v>
      </c>
      <c r="D1119" s="1">
        <v>212</v>
      </c>
      <c r="E1119" s="1" t="s">
        <v>3650</v>
      </c>
      <c r="F1119">
        <v>80</v>
      </c>
      <c r="J1119" t="s">
        <v>1412</v>
      </c>
      <c r="K1119" t="s">
        <v>214</v>
      </c>
      <c r="L1119" t="s">
        <v>2512</v>
      </c>
      <c r="M1119" t="s">
        <v>610</v>
      </c>
      <c r="N1119"/>
      <c r="P1119" t="s">
        <v>5226</v>
      </c>
      <c r="Q1119" t="s">
        <v>3109</v>
      </c>
      <c r="R1119" s="1" t="s">
        <v>3333</v>
      </c>
      <c r="S1119" s="8">
        <v>0.28899999999999998</v>
      </c>
      <c r="T1119" s="1">
        <v>12</v>
      </c>
    </row>
    <row r="1120" spans="1:20" x14ac:dyDescent="0.2">
      <c r="A1120" t="s">
        <v>5481</v>
      </c>
      <c r="B1120" s="1">
        <v>2124</v>
      </c>
      <c r="C1120" s="2">
        <v>37785</v>
      </c>
      <c r="D1120" s="1">
        <v>145</v>
      </c>
      <c r="E1120" s="1" t="s">
        <v>3650</v>
      </c>
      <c r="F1120">
        <v>80</v>
      </c>
      <c r="I1120" s="1">
        <v>3</v>
      </c>
      <c r="J1120" t="s">
        <v>1412</v>
      </c>
      <c r="K1120" t="s">
        <v>214</v>
      </c>
      <c r="L1120" t="s">
        <v>2512</v>
      </c>
      <c r="M1120" t="s">
        <v>610</v>
      </c>
      <c r="N1120"/>
      <c r="O1120" s="3" t="s">
        <v>5001</v>
      </c>
      <c r="P1120" t="s">
        <v>5227</v>
      </c>
      <c r="Q1120" t="s">
        <v>3109</v>
      </c>
      <c r="R1120" s="1" t="s">
        <v>3333</v>
      </c>
      <c r="S1120" s="8">
        <v>0.39400000000000002</v>
      </c>
      <c r="T1120" s="1">
        <v>12</v>
      </c>
    </row>
    <row r="1121" spans="1:20" x14ac:dyDescent="0.2">
      <c r="A1121" t="s">
        <v>4310</v>
      </c>
      <c r="B1121" s="1">
        <v>2125</v>
      </c>
      <c r="C1121" s="2">
        <v>37788</v>
      </c>
      <c r="D1121" s="1">
        <v>114</v>
      </c>
      <c r="E1121" s="1" t="s">
        <v>3674</v>
      </c>
      <c r="F1121">
        <v>90</v>
      </c>
      <c r="I1121" s="1">
        <v>9</v>
      </c>
      <c r="J1121" t="s">
        <v>1413</v>
      </c>
      <c r="K1121" t="s">
        <v>2403</v>
      </c>
      <c r="L1121" t="s">
        <v>4679</v>
      </c>
      <c r="M1121" t="s">
        <v>4350</v>
      </c>
      <c r="N1121" t="s">
        <v>485</v>
      </c>
      <c r="O1121" s="3" t="s">
        <v>873</v>
      </c>
      <c r="P1121" t="s">
        <v>5046</v>
      </c>
      <c r="Q1121" t="s">
        <v>2053</v>
      </c>
      <c r="R1121" s="1" t="s">
        <v>3333</v>
      </c>
      <c r="S1121" s="8">
        <v>2.589</v>
      </c>
      <c r="T1121" s="1">
        <v>72</v>
      </c>
    </row>
    <row r="1122" spans="1:20" x14ac:dyDescent="0.2">
      <c r="A1122" t="s">
        <v>4173</v>
      </c>
      <c r="B1122" s="1">
        <v>2126</v>
      </c>
      <c r="C1122" s="2">
        <v>37789</v>
      </c>
      <c r="D1122" s="1">
        <v>170</v>
      </c>
      <c r="E1122" s="1" t="s">
        <v>3674</v>
      </c>
      <c r="F1122">
        <v>86</v>
      </c>
      <c r="I1122" s="1">
        <v>2</v>
      </c>
      <c r="J1122" t="s">
        <v>1413</v>
      </c>
      <c r="K1122" t="s">
        <v>3727</v>
      </c>
      <c r="L1122" t="s">
        <v>2007</v>
      </c>
      <c r="M1122" t="s">
        <v>1450</v>
      </c>
      <c r="N1122" t="s">
        <v>2838</v>
      </c>
      <c r="O1122" s="3" t="s">
        <v>5002</v>
      </c>
      <c r="P1122" t="s">
        <v>5228</v>
      </c>
      <c r="Q1122" t="s">
        <v>4176</v>
      </c>
      <c r="R1122" s="1" t="s">
        <v>5324</v>
      </c>
      <c r="S1122" s="8">
        <v>1.21</v>
      </c>
      <c r="T1122" s="1">
        <v>18</v>
      </c>
    </row>
    <row r="1123" spans="1:20" x14ac:dyDescent="0.2">
      <c r="A1123" t="s">
        <v>4368</v>
      </c>
      <c r="B1123" s="1">
        <v>2127</v>
      </c>
      <c r="C1123" s="2">
        <v>37790</v>
      </c>
      <c r="D1123" s="1">
        <v>16</v>
      </c>
      <c r="E1123" s="1" t="s">
        <v>3674</v>
      </c>
      <c r="F1123">
        <v>83</v>
      </c>
      <c r="J1123" t="s">
        <v>1413</v>
      </c>
      <c r="K1123" t="s">
        <v>3726</v>
      </c>
      <c r="L1123" t="s">
        <v>2513</v>
      </c>
      <c r="M1123" t="s">
        <v>1450</v>
      </c>
      <c r="N1123" t="s">
        <v>3676</v>
      </c>
      <c r="O1123" s="3" t="s">
        <v>5003</v>
      </c>
      <c r="P1123" t="s">
        <v>5229</v>
      </c>
      <c r="Q1123" t="s">
        <v>1498</v>
      </c>
      <c r="R1123" s="1" t="s">
        <v>5324</v>
      </c>
      <c r="S1123" s="8">
        <v>1.552</v>
      </c>
      <c r="T1123" s="1">
        <v>48</v>
      </c>
    </row>
    <row r="1124" spans="1:20" x14ac:dyDescent="0.2">
      <c r="A1124" t="s">
        <v>3020</v>
      </c>
      <c r="B1124" s="1">
        <v>2128</v>
      </c>
      <c r="C1124" s="2">
        <v>37791</v>
      </c>
      <c r="D1124" s="1">
        <v>32</v>
      </c>
      <c r="E1124" s="1" t="s">
        <v>3650</v>
      </c>
      <c r="F1124">
        <v>91</v>
      </c>
      <c r="I1124" s="1">
        <v>7</v>
      </c>
      <c r="J1124" t="s">
        <v>5311</v>
      </c>
      <c r="K1124" t="s">
        <v>215</v>
      </c>
      <c r="L1124" t="s">
        <v>3051</v>
      </c>
      <c r="M1124" t="s">
        <v>611</v>
      </c>
      <c r="N1124" t="s">
        <v>2838</v>
      </c>
      <c r="O1124" s="3" t="s">
        <v>5484</v>
      </c>
      <c r="P1124" t="s">
        <v>5230</v>
      </c>
      <c r="Q1124" t="s">
        <v>4611</v>
      </c>
      <c r="R1124" s="1" t="s">
        <v>5324</v>
      </c>
      <c r="S1124" s="8">
        <v>0.307</v>
      </c>
      <c r="T1124" s="1">
        <v>8</v>
      </c>
    </row>
    <row r="1125" spans="1:20" x14ac:dyDescent="0.2">
      <c r="A1125" t="s">
        <v>4369</v>
      </c>
      <c r="B1125" s="1">
        <v>2129</v>
      </c>
      <c r="C1125" s="2">
        <v>37792</v>
      </c>
      <c r="D1125" s="1">
        <v>71</v>
      </c>
      <c r="E1125" s="1" t="s">
        <v>3674</v>
      </c>
      <c r="F1125">
        <v>86</v>
      </c>
      <c r="I1125" s="1">
        <v>4</v>
      </c>
      <c r="J1125" t="s">
        <v>1413</v>
      </c>
      <c r="K1125" t="s">
        <v>4406</v>
      </c>
      <c r="L1125" t="s">
        <v>2513</v>
      </c>
      <c r="M1125" t="s">
        <v>1450</v>
      </c>
      <c r="N1125" t="s">
        <v>3676</v>
      </c>
      <c r="O1125" s="3" t="s">
        <v>3946</v>
      </c>
      <c r="P1125" t="s">
        <v>4589</v>
      </c>
      <c r="Q1125" t="s">
        <v>1498</v>
      </c>
      <c r="R1125" s="1" t="s">
        <v>5324</v>
      </c>
      <c r="S1125" s="8">
        <v>1.0820000000000001</v>
      </c>
      <c r="T1125" s="1">
        <v>24</v>
      </c>
    </row>
    <row r="1126" spans="1:20" x14ac:dyDescent="0.2">
      <c r="A1126" t="s">
        <v>405</v>
      </c>
      <c r="B1126" s="1">
        <v>2130</v>
      </c>
      <c r="C1126" s="2">
        <v>37796</v>
      </c>
      <c r="D1126" s="1">
        <v>478</v>
      </c>
      <c r="E1126" s="1" t="s">
        <v>810</v>
      </c>
      <c r="F1126">
        <v>86</v>
      </c>
      <c r="I1126" s="1">
        <v>22</v>
      </c>
      <c r="J1126" t="s">
        <v>5311</v>
      </c>
      <c r="K1126" t="s">
        <v>676</v>
      </c>
      <c r="L1126" t="s">
        <v>165</v>
      </c>
      <c r="M1126" t="s">
        <v>4349</v>
      </c>
      <c r="N1126" t="s">
        <v>2098</v>
      </c>
      <c r="O1126" s="3" t="s">
        <v>1210</v>
      </c>
      <c r="P1126" t="s">
        <v>2412</v>
      </c>
      <c r="Q1126" t="s">
        <v>2256</v>
      </c>
      <c r="R1126" s="1" t="s">
        <v>3333</v>
      </c>
      <c r="S1126" s="8">
        <v>0.41199999999999998</v>
      </c>
      <c r="T1126" s="1">
        <v>24</v>
      </c>
    </row>
    <row r="1127" spans="1:20" x14ac:dyDescent="0.2">
      <c r="A1127" t="s">
        <v>4321</v>
      </c>
      <c r="B1127" s="1">
        <v>2131</v>
      </c>
      <c r="C1127" s="2">
        <v>37797</v>
      </c>
      <c r="D1127" s="1">
        <v>156</v>
      </c>
      <c r="E1127" s="1" t="s">
        <v>3446</v>
      </c>
      <c r="F1127">
        <v>95</v>
      </c>
      <c r="I1127" s="1">
        <v>30</v>
      </c>
      <c r="J1127" t="s">
        <v>4760</v>
      </c>
      <c r="K1127" t="s">
        <v>2402</v>
      </c>
      <c r="L1127" t="s">
        <v>5074</v>
      </c>
      <c r="M1127" t="s">
        <v>497</v>
      </c>
      <c r="N1127" t="s">
        <v>1123</v>
      </c>
      <c r="O1127" s="3" t="s">
        <v>3947</v>
      </c>
      <c r="P1127" t="s">
        <v>3058</v>
      </c>
      <c r="Q1127" t="s">
        <v>5189</v>
      </c>
      <c r="R1127" s="1" t="s">
        <v>5321</v>
      </c>
      <c r="S1127" s="8">
        <v>2.4</v>
      </c>
      <c r="T1127" s="1">
        <v>24</v>
      </c>
    </row>
    <row r="1128" spans="1:20" x14ac:dyDescent="0.2">
      <c r="A1128" t="s">
        <v>405</v>
      </c>
      <c r="B1128" s="1">
        <v>2132</v>
      </c>
      <c r="C1128" s="2">
        <v>37798</v>
      </c>
      <c r="D1128" s="1">
        <v>40</v>
      </c>
      <c r="E1128" s="1" t="s">
        <v>810</v>
      </c>
      <c r="F1128">
        <v>94</v>
      </c>
      <c r="I1128" s="1">
        <v>13</v>
      </c>
      <c r="J1128" t="s">
        <v>5311</v>
      </c>
      <c r="K1128" t="s">
        <v>676</v>
      </c>
      <c r="L1128" t="s">
        <v>165</v>
      </c>
      <c r="M1128" t="s">
        <v>4349</v>
      </c>
      <c r="N1128" t="s">
        <v>2098</v>
      </c>
      <c r="O1128" s="3" t="s">
        <v>94</v>
      </c>
      <c r="P1128" t="s">
        <v>3059</v>
      </c>
      <c r="Q1128" t="s">
        <v>2256</v>
      </c>
      <c r="R1128" s="1" t="s">
        <v>5328</v>
      </c>
      <c r="S1128" s="8">
        <v>2.0510000000000002</v>
      </c>
      <c r="T1128" s="1">
        <v>96</v>
      </c>
    </row>
    <row r="1129" spans="1:20" x14ac:dyDescent="0.2">
      <c r="A1129" t="s">
        <v>4317</v>
      </c>
      <c r="B1129" s="1">
        <v>2133</v>
      </c>
      <c r="C1129" s="2">
        <v>37799</v>
      </c>
      <c r="D1129" s="1">
        <v>57</v>
      </c>
      <c r="E1129" s="1" t="s">
        <v>3674</v>
      </c>
      <c r="F1129">
        <v>78</v>
      </c>
      <c r="I1129" s="1">
        <v>1</v>
      </c>
      <c r="J1129" t="s">
        <v>1413</v>
      </c>
      <c r="K1129" t="s">
        <v>4408</v>
      </c>
      <c r="L1129" t="s">
        <v>1088</v>
      </c>
      <c r="M1129" t="s">
        <v>564</v>
      </c>
      <c r="N1129" t="s">
        <v>3676</v>
      </c>
      <c r="O1129" s="3" t="s">
        <v>95</v>
      </c>
      <c r="P1129" t="s">
        <v>3060</v>
      </c>
      <c r="Q1129" t="s">
        <v>2300</v>
      </c>
      <c r="R1129" s="1" t="s">
        <v>5319</v>
      </c>
      <c r="S1129" s="8">
        <v>1.385</v>
      </c>
      <c r="T1129" s="1">
        <v>24</v>
      </c>
    </row>
    <row r="1130" spans="1:20" x14ac:dyDescent="0.2">
      <c r="A1130" t="s">
        <v>1290</v>
      </c>
      <c r="B1130" s="1">
        <v>2134</v>
      </c>
      <c r="C1130" s="2">
        <v>37802</v>
      </c>
      <c r="D1130" s="1">
        <v>130</v>
      </c>
      <c r="E1130" s="1" t="s">
        <v>810</v>
      </c>
      <c r="F1130">
        <v>64</v>
      </c>
      <c r="I1130" s="1">
        <v>25</v>
      </c>
      <c r="J1130" t="s">
        <v>1413</v>
      </c>
      <c r="K1130" t="s">
        <v>5080</v>
      </c>
      <c r="L1130" t="s">
        <v>2581</v>
      </c>
      <c r="M1130" t="s">
        <v>4443</v>
      </c>
      <c r="N1130" t="s">
        <v>3938</v>
      </c>
      <c r="O1130" s="3" t="s">
        <v>96</v>
      </c>
      <c r="P1130" t="s">
        <v>3061</v>
      </c>
      <c r="Q1130" t="s">
        <v>3110</v>
      </c>
      <c r="R1130" s="1" t="s">
        <v>5321</v>
      </c>
      <c r="S1130" s="8">
        <v>0.76300000000000001</v>
      </c>
      <c r="T1130" s="1">
        <v>18</v>
      </c>
    </row>
    <row r="1131" spans="1:20" x14ac:dyDescent="0.2">
      <c r="A1131" t="s">
        <v>4370</v>
      </c>
      <c r="B1131" s="1">
        <v>2136</v>
      </c>
      <c r="C1131" s="2">
        <v>37803</v>
      </c>
      <c r="D1131" s="1">
        <v>10</v>
      </c>
      <c r="E1131" s="1" t="s">
        <v>1432</v>
      </c>
      <c r="F1131">
        <v>57</v>
      </c>
      <c r="I1131" s="1">
        <v>20</v>
      </c>
      <c r="J1131" t="s">
        <v>5311</v>
      </c>
      <c r="K1131" t="s">
        <v>733</v>
      </c>
      <c r="L1131" t="s">
        <v>2582</v>
      </c>
      <c r="M1131" t="s">
        <v>776</v>
      </c>
      <c r="N1131" t="s">
        <v>1042</v>
      </c>
      <c r="O1131" s="3" t="s">
        <v>4062</v>
      </c>
      <c r="P1131" t="s">
        <v>2178</v>
      </c>
      <c r="Q1131" t="s">
        <v>5270</v>
      </c>
      <c r="R1131" s="1" t="s">
        <v>2798</v>
      </c>
      <c r="S1131" s="8">
        <v>1.073</v>
      </c>
      <c r="T1131" s="1">
        <v>48</v>
      </c>
    </row>
    <row r="1132" spans="1:20" x14ac:dyDescent="0.2">
      <c r="A1132" t="s">
        <v>4370</v>
      </c>
      <c r="B1132" s="1">
        <v>2137</v>
      </c>
      <c r="C1132" s="2">
        <v>37803</v>
      </c>
      <c r="D1132" s="1">
        <v>38</v>
      </c>
      <c r="E1132" s="1" t="s">
        <v>1432</v>
      </c>
      <c r="F1132">
        <v>55</v>
      </c>
      <c r="I1132" s="1">
        <v>25</v>
      </c>
      <c r="J1132" t="s">
        <v>5311</v>
      </c>
      <c r="K1132" t="s">
        <v>733</v>
      </c>
      <c r="L1132" t="s">
        <v>2582</v>
      </c>
      <c r="M1132" t="s">
        <v>776</v>
      </c>
      <c r="N1132" t="s">
        <v>1042</v>
      </c>
      <c r="O1132" s="3" t="s">
        <v>98</v>
      </c>
      <c r="P1132" t="s">
        <v>4802</v>
      </c>
      <c r="Q1132" t="s">
        <v>5270</v>
      </c>
      <c r="R1132" s="1" t="s">
        <v>2798</v>
      </c>
      <c r="S1132" s="8">
        <v>1.141</v>
      </c>
      <c r="T1132" s="1">
        <v>48</v>
      </c>
    </row>
    <row r="1133" spans="1:20" x14ac:dyDescent="0.2">
      <c r="A1133" t="s">
        <v>405</v>
      </c>
      <c r="B1133" s="1">
        <v>2135</v>
      </c>
      <c r="C1133" s="2">
        <v>37803</v>
      </c>
      <c r="D1133" s="1">
        <v>77</v>
      </c>
      <c r="E1133" s="1" t="s">
        <v>810</v>
      </c>
      <c r="F1133">
        <v>78</v>
      </c>
      <c r="I1133" s="1">
        <v>19</v>
      </c>
      <c r="J1133" t="s">
        <v>5311</v>
      </c>
      <c r="K1133" t="s">
        <v>676</v>
      </c>
      <c r="L1133" t="s">
        <v>165</v>
      </c>
      <c r="M1133" t="s">
        <v>4349</v>
      </c>
      <c r="N1133" t="s">
        <v>2098</v>
      </c>
      <c r="O1133" s="3" t="s">
        <v>97</v>
      </c>
      <c r="P1133" t="s">
        <v>3062</v>
      </c>
      <c r="Q1133" t="s">
        <v>2256</v>
      </c>
      <c r="R1133" s="1" t="s">
        <v>5328</v>
      </c>
      <c r="S1133" s="8">
        <v>0.52800000000000002</v>
      </c>
      <c r="T1133" s="1">
        <v>24</v>
      </c>
    </row>
    <row r="1134" spans="1:20" x14ac:dyDescent="0.2">
      <c r="A1134" t="s">
        <v>1173</v>
      </c>
      <c r="B1134" s="1">
        <v>2138</v>
      </c>
      <c r="C1134" s="2">
        <v>37804</v>
      </c>
      <c r="D1134" s="1">
        <v>43</v>
      </c>
      <c r="E1134" s="1" t="s">
        <v>3441</v>
      </c>
      <c r="F1134">
        <v>92</v>
      </c>
      <c r="J1134" t="s">
        <v>5315</v>
      </c>
      <c r="K1134" t="s">
        <v>4406</v>
      </c>
      <c r="L1134" t="s">
        <v>2583</v>
      </c>
      <c r="M1134" t="s">
        <v>1090</v>
      </c>
      <c r="N1134" t="s">
        <v>3664</v>
      </c>
      <c r="O1134" s="3" t="s">
        <v>99</v>
      </c>
      <c r="P1134" t="s">
        <v>2179</v>
      </c>
      <c r="Q1134" t="s">
        <v>1187</v>
      </c>
      <c r="R1134" s="1" t="s">
        <v>5328</v>
      </c>
      <c r="T1134" s="1">
        <v>24</v>
      </c>
    </row>
    <row r="1135" spans="1:20" x14ac:dyDescent="0.2">
      <c r="A1135" t="s">
        <v>4370</v>
      </c>
      <c r="B1135" s="1">
        <v>2139</v>
      </c>
      <c r="C1135" s="2">
        <v>37805</v>
      </c>
      <c r="D1135" s="1">
        <v>10</v>
      </c>
      <c r="E1135" s="1" t="s">
        <v>1432</v>
      </c>
      <c r="F1135">
        <v>54</v>
      </c>
      <c r="I1135" s="1">
        <v>25</v>
      </c>
      <c r="J1135" t="s">
        <v>5311</v>
      </c>
      <c r="K1135" t="s">
        <v>733</v>
      </c>
      <c r="L1135" t="s">
        <v>2582</v>
      </c>
      <c r="M1135" t="s">
        <v>776</v>
      </c>
      <c r="N1135" t="s">
        <v>1042</v>
      </c>
      <c r="O1135" s="3" t="s">
        <v>290</v>
      </c>
      <c r="P1135" t="s">
        <v>2180</v>
      </c>
      <c r="Q1135" t="s">
        <v>5270</v>
      </c>
      <c r="R1135" s="1" t="s">
        <v>2798</v>
      </c>
      <c r="S1135" s="8">
        <v>0.245</v>
      </c>
      <c r="T1135" s="1">
        <v>24</v>
      </c>
    </row>
    <row r="1136" spans="1:20" x14ac:dyDescent="0.2">
      <c r="A1136" t="s">
        <v>1173</v>
      </c>
      <c r="B1136" s="1">
        <v>2140</v>
      </c>
      <c r="C1136" s="2">
        <v>37805</v>
      </c>
      <c r="D1136" s="1">
        <v>90</v>
      </c>
      <c r="E1136" s="1" t="s">
        <v>506</v>
      </c>
      <c r="F1136">
        <v>70</v>
      </c>
      <c r="J1136" t="s">
        <v>3659</v>
      </c>
      <c r="K1136" t="s">
        <v>4406</v>
      </c>
      <c r="L1136" t="s">
        <v>2583</v>
      </c>
      <c r="M1136" t="s">
        <v>1090</v>
      </c>
      <c r="N1136" t="s">
        <v>3664</v>
      </c>
      <c r="O1136" s="3" t="s">
        <v>100</v>
      </c>
      <c r="P1136" t="s">
        <v>2181</v>
      </c>
      <c r="Q1136" t="s">
        <v>1187</v>
      </c>
      <c r="R1136" s="1" t="s">
        <v>5328</v>
      </c>
      <c r="S1136" s="8">
        <v>0.2</v>
      </c>
      <c r="T1136" s="1">
        <v>4</v>
      </c>
    </row>
    <row r="1137" spans="1:20" x14ac:dyDescent="0.2">
      <c r="A1137" t="s">
        <v>2335</v>
      </c>
      <c r="B1137" s="1">
        <v>2141</v>
      </c>
      <c r="C1137" s="2">
        <v>37809</v>
      </c>
      <c r="D1137" s="1">
        <v>75</v>
      </c>
      <c r="E1137" s="1" t="s">
        <v>506</v>
      </c>
      <c r="F1137">
        <v>55</v>
      </c>
      <c r="J1137" t="s">
        <v>3659</v>
      </c>
      <c r="K1137" t="s">
        <v>101</v>
      </c>
      <c r="N1137"/>
      <c r="O1137" s="3" t="s">
        <v>101</v>
      </c>
      <c r="P1137"/>
      <c r="Q1137" t="s">
        <v>4520</v>
      </c>
      <c r="R1137" s="1" t="s">
        <v>5321</v>
      </c>
    </row>
    <row r="1138" spans="1:20" x14ac:dyDescent="0.2">
      <c r="A1138" t="s">
        <v>4371</v>
      </c>
      <c r="B1138" s="1">
        <v>2142</v>
      </c>
      <c r="C1138" s="2">
        <v>37810</v>
      </c>
      <c r="D1138" s="1">
        <v>278</v>
      </c>
      <c r="E1138" s="1" t="s">
        <v>810</v>
      </c>
      <c r="F1138">
        <v>87</v>
      </c>
      <c r="I1138" s="1">
        <v>25</v>
      </c>
      <c r="J1138" t="s">
        <v>5311</v>
      </c>
      <c r="K1138" t="s">
        <v>5080</v>
      </c>
      <c r="L1138" t="s">
        <v>2581</v>
      </c>
      <c r="M1138" t="s">
        <v>4443</v>
      </c>
      <c r="N1138" t="s">
        <v>3118</v>
      </c>
      <c r="O1138" s="3" t="s">
        <v>4773</v>
      </c>
      <c r="P1138" t="s">
        <v>2182</v>
      </c>
      <c r="Q1138" t="s">
        <v>3110</v>
      </c>
      <c r="R1138" s="1" t="s">
        <v>5321</v>
      </c>
      <c r="S1138" s="8">
        <v>1.52</v>
      </c>
      <c r="T1138" s="1">
        <v>36</v>
      </c>
    </row>
    <row r="1139" spans="1:20" x14ac:dyDescent="0.2">
      <c r="A1139" t="s">
        <v>4371</v>
      </c>
      <c r="B1139" s="1">
        <v>2143</v>
      </c>
      <c r="C1139" s="2">
        <v>37811</v>
      </c>
      <c r="D1139" s="1">
        <v>150</v>
      </c>
      <c r="E1139" s="1" t="s">
        <v>810</v>
      </c>
      <c r="F1139">
        <v>88</v>
      </c>
      <c r="I1139" s="1">
        <v>15</v>
      </c>
      <c r="J1139" t="s">
        <v>5311</v>
      </c>
      <c r="K1139" t="s">
        <v>1246</v>
      </c>
      <c r="L1139" t="s">
        <v>2581</v>
      </c>
      <c r="M1139" t="s">
        <v>4443</v>
      </c>
      <c r="N1139" t="s">
        <v>4847</v>
      </c>
      <c r="O1139" s="3" t="s">
        <v>102</v>
      </c>
      <c r="P1139" t="s">
        <v>2183</v>
      </c>
      <c r="Q1139" t="s">
        <v>3110</v>
      </c>
      <c r="R1139" s="1" t="s">
        <v>5328</v>
      </c>
      <c r="S1139" s="8">
        <v>1.446</v>
      </c>
      <c r="T1139" s="1">
        <v>54</v>
      </c>
    </row>
    <row r="1140" spans="1:20" x14ac:dyDescent="0.2">
      <c r="A1140" t="s">
        <v>809</v>
      </c>
      <c r="B1140" s="1">
        <v>2144</v>
      </c>
      <c r="C1140" s="2">
        <v>37812</v>
      </c>
      <c r="D1140" s="1">
        <v>305</v>
      </c>
      <c r="E1140" s="1" t="s">
        <v>810</v>
      </c>
      <c r="F1140">
        <v>86</v>
      </c>
      <c r="I1140" s="1">
        <v>8</v>
      </c>
      <c r="J1140" t="s">
        <v>5311</v>
      </c>
      <c r="K1140" t="s">
        <v>216</v>
      </c>
      <c r="L1140" t="s">
        <v>4974</v>
      </c>
      <c r="M1140" t="s">
        <v>3491</v>
      </c>
      <c r="N1140" t="s">
        <v>4090</v>
      </c>
      <c r="O1140" s="3" t="s">
        <v>3495</v>
      </c>
      <c r="P1140" t="s">
        <v>3846</v>
      </c>
      <c r="Q1140" t="s">
        <v>4161</v>
      </c>
      <c r="R1140" s="1" t="s">
        <v>5321</v>
      </c>
      <c r="S1140" s="8">
        <v>0.29899999999999999</v>
      </c>
      <c r="T1140" s="1">
        <v>18</v>
      </c>
    </row>
    <row r="1141" spans="1:20" x14ac:dyDescent="0.2">
      <c r="A1141" t="s">
        <v>1985</v>
      </c>
      <c r="B1141" s="1">
        <v>2145</v>
      </c>
      <c r="C1141" s="2">
        <v>37813</v>
      </c>
      <c r="D1141" s="1">
        <v>25</v>
      </c>
      <c r="E1141" s="1" t="s">
        <v>1432</v>
      </c>
      <c r="F1141">
        <v>88</v>
      </c>
      <c r="I1141" s="1">
        <v>18</v>
      </c>
      <c r="J1141" t="s">
        <v>1413</v>
      </c>
      <c r="K1141" t="s">
        <v>217</v>
      </c>
      <c r="L1141" t="s">
        <v>1986</v>
      </c>
      <c r="M1141" t="s">
        <v>1982</v>
      </c>
      <c r="N1141" t="s">
        <v>464</v>
      </c>
      <c r="O1141" s="3" t="s">
        <v>3496</v>
      </c>
      <c r="P1141" t="s">
        <v>3847</v>
      </c>
      <c r="Q1141" t="s">
        <v>4521</v>
      </c>
      <c r="R1141" s="1" t="s">
        <v>5321</v>
      </c>
      <c r="S1141" s="8">
        <v>2.0390000000000001</v>
      </c>
      <c r="T1141" s="1">
        <v>36</v>
      </c>
    </row>
    <row r="1142" spans="1:20" x14ac:dyDescent="0.2">
      <c r="A1142" t="s">
        <v>4372</v>
      </c>
      <c r="B1142" s="1">
        <v>2146</v>
      </c>
      <c r="C1142" s="2">
        <v>37816</v>
      </c>
      <c r="D1142" s="1">
        <v>100</v>
      </c>
      <c r="E1142" s="1" t="s">
        <v>2486</v>
      </c>
      <c r="F1142">
        <v>69</v>
      </c>
      <c r="I1142" s="1">
        <v>10</v>
      </c>
      <c r="J1142" t="s">
        <v>1413</v>
      </c>
      <c r="K1142" t="s">
        <v>213</v>
      </c>
      <c r="L1142" t="s">
        <v>2508</v>
      </c>
      <c r="M1142" t="s">
        <v>497</v>
      </c>
      <c r="N1142" t="s">
        <v>5205</v>
      </c>
      <c r="O1142" s="3" t="s">
        <v>3497</v>
      </c>
      <c r="P1142" t="s">
        <v>2244</v>
      </c>
      <c r="Q1142" t="s">
        <v>5365</v>
      </c>
      <c r="R1142" s="1" t="s">
        <v>5321</v>
      </c>
      <c r="S1142" s="8">
        <v>0.48</v>
      </c>
      <c r="T1142" s="1">
        <v>9</v>
      </c>
    </row>
    <row r="1143" spans="1:20" x14ac:dyDescent="0.2">
      <c r="A1143" t="s">
        <v>4373</v>
      </c>
      <c r="B1143" s="1">
        <v>2147</v>
      </c>
      <c r="C1143" s="2">
        <v>37817</v>
      </c>
      <c r="D1143" s="1">
        <v>75</v>
      </c>
      <c r="E1143" s="1" t="s">
        <v>810</v>
      </c>
      <c r="F1143">
        <v>91</v>
      </c>
      <c r="I1143" s="1">
        <v>15</v>
      </c>
      <c r="J1143" t="s">
        <v>5311</v>
      </c>
      <c r="K1143" t="s">
        <v>4864</v>
      </c>
      <c r="L1143" t="s">
        <v>2511</v>
      </c>
      <c r="M1143" t="s">
        <v>13</v>
      </c>
      <c r="N1143" t="s">
        <v>811</v>
      </c>
      <c r="O1143" s="3" t="s">
        <v>3498</v>
      </c>
      <c r="P1143" t="s">
        <v>2245</v>
      </c>
      <c r="Q1143" t="s">
        <v>3108</v>
      </c>
      <c r="R1143" s="1" t="s">
        <v>3333</v>
      </c>
      <c r="S1143" s="8">
        <v>2.3849999999999998</v>
      </c>
      <c r="T1143" s="1">
        <v>96</v>
      </c>
    </row>
    <row r="1144" spans="1:20" x14ac:dyDescent="0.2">
      <c r="A1144" t="s">
        <v>4310</v>
      </c>
      <c r="B1144" s="1">
        <v>2148</v>
      </c>
      <c r="C1144" s="2">
        <v>37818</v>
      </c>
      <c r="D1144" s="1">
        <v>160</v>
      </c>
      <c r="E1144" s="1" t="s">
        <v>3674</v>
      </c>
      <c r="F1144">
        <v>81</v>
      </c>
      <c r="J1144" t="s">
        <v>1413</v>
      </c>
      <c r="K1144" t="s">
        <v>2403</v>
      </c>
      <c r="L1144" t="s">
        <v>4679</v>
      </c>
      <c r="M1144" t="s">
        <v>4086</v>
      </c>
      <c r="N1144" t="s">
        <v>485</v>
      </c>
      <c r="O1144" s="3" t="s">
        <v>3579</v>
      </c>
      <c r="P1144" t="s">
        <v>2246</v>
      </c>
      <c r="Q1144" t="s">
        <v>2053</v>
      </c>
      <c r="R1144" s="1" t="s">
        <v>3333</v>
      </c>
      <c r="S1144" s="8">
        <v>2.415</v>
      </c>
      <c r="T1144" s="1">
        <v>48</v>
      </c>
    </row>
    <row r="1145" spans="1:20" x14ac:dyDescent="0.2">
      <c r="A1145" t="s">
        <v>4374</v>
      </c>
      <c r="B1145" s="1">
        <v>2149</v>
      </c>
      <c r="C1145" s="2">
        <v>37819</v>
      </c>
      <c r="D1145" s="1">
        <v>35</v>
      </c>
      <c r="E1145" s="1" t="s">
        <v>5306</v>
      </c>
      <c r="F1145" t="s">
        <v>5309</v>
      </c>
      <c r="J1145" t="s">
        <v>4759</v>
      </c>
      <c r="K1145" t="s">
        <v>217</v>
      </c>
      <c r="N1145" t="s">
        <v>3413</v>
      </c>
      <c r="P1145" t="s">
        <v>2496</v>
      </c>
      <c r="Q1145"/>
      <c r="R1145" s="1" t="s">
        <v>5328</v>
      </c>
    </row>
    <row r="1146" spans="1:20" x14ac:dyDescent="0.2">
      <c r="A1146" t="s">
        <v>39</v>
      </c>
      <c r="B1146" s="1">
        <v>2150</v>
      </c>
      <c r="C1146" s="2">
        <v>37820</v>
      </c>
      <c r="D1146" s="1">
        <v>19</v>
      </c>
      <c r="E1146" s="1" t="s">
        <v>3674</v>
      </c>
      <c r="F1146">
        <v>83</v>
      </c>
      <c r="I1146" s="1">
        <v>9</v>
      </c>
      <c r="J1146" t="s">
        <v>1413</v>
      </c>
      <c r="K1146" t="s">
        <v>4408</v>
      </c>
      <c r="L1146" t="s">
        <v>5411</v>
      </c>
      <c r="M1146" t="s">
        <v>4086</v>
      </c>
      <c r="N1146" t="s">
        <v>2838</v>
      </c>
      <c r="O1146" s="3" t="s">
        <v>3580</v>
      </c>
      <c r="P1146" t="s">
        <v>3526</v>
      </c>
      <c r="Q1146" t="s">
        <v>5526</v>
      </c>
      <c r="R1146" s="1" t="s">
        <v>5328</v>
      </c>
      <c r="S1146" s="8">
        <v>2.5</v>
      </c>
      <c r="T1146" s="1">
        <v>48</v>
      </c>
    </row>
    <row r="1147" spans="1:20" x14ac:dyDescent="0.2">
      <c r="A1147" t="s">
        <v>809</v>
      </c>
      <c r="B1147" s="1">
        <v>2151</v>
      </c>
      <c r="C1147" s="2">
        <v>37823</v>
      </c>
      <c r="D1147" s="1">
        <v>50</v>
      </c>
      <c r="E1147" s="1" t="s">
        <v>3674</v>
      </c>
      <c r="F1147">
        <v>90</v>
      </c>
      <c r="I1147" s="1">
        <v>6</v>
      </c>
      <c r="J1147" t="s">
        <v>1413</v>
      </c>
      <c r="K1147" t="s">
        <v>2403</v>
      </c>
      <c r="L1147" t="s">
        <v>4107</v>
      </c>
      <c r="M1147" t="s">
        <v>3492</v>
      </c>
      <c r="N1147" t="s">
        <v>4165</v>
      </c>
      <c r="O1147" s="3" t="s">
        <v>3581</v>
      </c>
      <c r="P1147" t="s">
        <v>0</v>
      </c>
      <c r="Q1147" t="s">
        <v>5195</v>
      </c>
      <c r="R1147" s="1" t="s">
        <v>5328</v>
      </c>
      <c r="S1147" s="8">
        <v>1.6339999999999999</v>
      </c>
      <c r="T1147" s="1">
        <v>24</v>
      </c>
    </row>
    <row r="1148" spans="1:20" x14ac:dyDescent="0.2">
      <c r="A1148" t="s">
        <v>4375</v>
      </c>
      <c r="B1148" s="1">
        <v>2152</v>
      </c>
      <c r="C1148" s="2">
        <v>37825</v>
      </c>
      <c r="D1148" s="1">
        <v>80</v>
      </c>
      <c r="E1148" s="1" t="s">
        <v>3650</v>
      </c>
      <c r="F1148">
        <v>94</v>
      </c>
      <c r="I1148" s="1">
        <v>7</v>
      </c>
      <c r="J1148" t="s">
        <v>5311</v>
      </c>
      <c r="K1148" t="s">
        <v>676</v>
      </c>
      <c r="L1148" t="s">
        <v>2512</v>
      </c>
      <c r="M1148" t="s">
        <v>610</v>
      </c>
      <c r="N1148" t="s">
        <v>811</v>
      </c>
      <c r="O1148" s="3" t="s">
        <v>2543</v>
      </c>
      <c r="P1148" t="s">
        <v>1</v>
      </c>
      <c r="Q1148" t="s">
        <v>3109</v>
      </c>
      <c r="R1148" s="1" t="s">
        <v>5328</v>
      </c>
      <c r="S1148" s="8">
        <v>0.501</v>
      </c>
      <c r="T1148" s="1">
        <v>24</v>
      </c>
    </row>
    <row r="1149" spans="1:20" x14ac:dyDescent="0.2">
      <c r="A1149" t="s">
        <v>3499</v>
      </c>
      <c r="B1149" s="1">
        <v>2153</v>
      </c>
      <c r="C1149" s="2">
        <v>37826</v>
      </c>
      <c r="D1149" s="1">
        <v>150</v>
      </c>
      <c r="E1149" s="1" t="s">
        <v>810</v>
      </c>
      <c r="F1149">
        <v>94</v>
      </c>
      <c r="I1149" s="1">
        <v>12</v>
      </c>
      <c r="J1149" t="s">
        <v>5311</v>
      </c>
      <c r="K1149" t="s">
        <v>1246</v>
      </c>
      <c r="L1149" t="s">
        <v>4276</v>
      </c>
      <c r="M1149" t="s">
        <v>13</v>
      </c>
      <c r="N1149" t="s">
        <v>3683</v>
      </c>
      <c r="O1149" s="3" t="s">
        <v>2544</v>
      </c>
      <c r="P1149" t="s">
        <v>2</v>
      </c>
      <c r="Q1149" t="s">
        <v>3108</v>
      </c>
      <c r="R1149" s="1" t="s">
        <v>5328</v>
      </c>
      <c r="S1149" s="8">
        <v>2</v>
      </c>
      <c r="T1149" s="1">
        <v>120</v>
      </c>
    </row>
    <row r="1150" spans="1:20" x14ac:dyDescent="0.2">
      <c r="A1150" t="s">
        <v>405</v>
      </c>
      <c r="B1150" s="1">
        <v>2154</v>
      </c>
      <c r="C1150" s="2">
        <v>37830</v>
      </c>
      <c r="D1150" s="1">
        <v>160</v>
      </c>
      <c r="E1150" s="1" t="s">
        <v>810</v>
      </c>
      <c r="F1150">
        <v>92</v>
      </c>
      <c r="I1150" s="1">
        <v>8</v>
      </c>
      <c r="J1150" t="s">
        <v>5311</v>
      </c>
      <c r="K1150" t="s">
        <v>676</v>
      </c>
      <c r="L1150" t="s">
        <v>165</v>
      </c>
      <c r="M1150" t="s">
        <v>13</v>
      </c>
      <c r="N1150" t="s">
        <v>811</v>
      </c>
      <c r="O1150" s="3" t="s">
        <v>254</v>
      </c>
      <c r="P1150" t="s">
        <v>5271</v>
      </c>
      <c r="Q1150" t="s">
        <v>2256</v>
      </c>
      <c r="R1150" s="1" t="s">
        <v>5325</v>
      </c>
      <c r="S1150" s="8">
        <v>1.8740000000000001</v>
      </c>
      <c r="T1150" s="1">
        <v>96</v>
      </c>
    </row>
    <row r="1151" spans="1:20" x14ac:dyDescent="0.2">
      <c r="A1151" t="s">
        <v>809</v>
      </c>
      <c r="B1151" s="1">
        <v>2155</v>
      </c>
      <c r="C1151" s="2">
        <v>37833</v>
      </c>
      <c r="D1151" s="1">
        <v>157</v>
      </c>
      <c r="E1151" s="1" t="s">
        <v>810</v>
      </c>
      <c r="F1151">
        <v>97</v>
      </c>
      <c r="I1151" s="1">
        <v>4</v>
      </c>
      <c r="J1151" t="s">
        <v>5311</v>
      </c>
      <c r="K1151" t="s">
        <v>5080</v>
      </c>
      <c r="L1151" t="s">
        <v>4974</v>
      </c>
      <c r="M1151" t="s">
        <v>3491</v>
      </c>
      <c r="N1151" t="s">
        <v>3118</v>
      </c>
      <c r="O1151" s="3" t="s">
        <v>255</v>
      </c>
      <c r="P1151" t="s">
        <v>5272</v>
      </c>
      <c r="Q1151" t="s">
        <v>4161</v>
      </c>
      <c r="R1151" s="1" t="s">
        <v>2798</v>
      </c>
      <c r="S1151" s="8">
        <v>0.371</v>
      </c>
      <c r="T1151" s="1">
        <v>18</v>
      </c>
    </row>
    <row r="1152" spans="1:20" x14ac:dyDescent="0.2">
      <c r="A1152" t="s">
        <v>4369</v>
      </c>
      <c r="B1152" s="1">
        <v>2156</v>
      </c>
      <c r="C1152" s="2">
        <v>37837</v>
      </c>
      <c r="D1152" s="1">
        <v>225</v>
      </c>
      <c r="E1152" s="1" t="s">
        <v>3674</v>
      </c>
      <c r="F1152">
        <v>84</v>
      </c>
      <c r="I1152" s="1">
        <v>6</v>
      </c>
      <c r="J1152" t="s">
        <v>1413</v>
      </c>
      <c r="K1152" t="s">
        <v>676</v>
      </c>
      <c r="L1152" t="s">
        <v>2513</v>
      </c>
      <c r="M1152" t="s">
        <v>1450</v>
      </c>
      <c r="N1152" t="s">
        <v>811</v>
      </c>
      <c r="O1152" s="3" t="s">
        <v>3353</v>
      </c>
      <c r="P1152" t="s">
        <v>5273</v>
      </c>
      <c r="Q1152" t="s">
        <v>1498</v>
      </c>
      <c r="R1152" s="1" t="s">
        <v>5328</v>
      </c>
      <c r="S1152" s="8">
        <v>0.94299999999999995</v>
      </c>
      <c r="T1152" s="1">
        <v>24</v>
      </c>
    </row>
    <row r="1153" spans="1:20" x14ac:dyDescent="0.2">
      <c r="A1153" t="s">
        <v>809</v>
      </c>
      <c r="B1153" s="1">
        <v>2157</v>
      </c>
      <c r="C1153" s="2">
        <v>37839</v>
      </c>
      <c r="D1153" s="1">
        <v>76</v>
      </c>
      <c r="E1153" s="1" t="s">
        <v>3674</v>
      </c>
      <c r="F1153">
        <v>91</v>
      </c>
      <c r="I1153" s="1">
        <v>4</v>
      </c>
      <c r="J1153" t="s">
        <v>1413</v>
      </c>
      <c r="K1153" t="s">
        <v>2403</v>
      </c>
      <c r="L1153" t="s">
        <v>4107</v>
      </c>
      <c r="M1153" t="s">
        <v>3492</v>
      </c>
      <c r="N1153" t="s">
        <v>4165</v>
      </c>
      <c r="O1153" s="3" t="s">
        <v>3354</v>
      </c>
      <c r="P1153" t="s">
        <v>5274</v>
      </c>
      <c r="Q1153" t="s">
        <v>5195</v>
      </c>
      <c r="R1153" s="1" t="s">
        <v>5328</v>
      </c>
      <c r="S1153" s="8">
        <v>1.619</v>
      </c>
      <c r="T1153" s="1">
        <v>24</v>
      </c>
    </row>
    <row r="1154" spans="1:20" x14ac:dyDescent="0.2">
      <c r="A1154" t="s">
        <v>4986</v>
      </c>
      <c r="B1154" s="1">
        <v>2158</v>
      </c>
      <c r="C1154" s="2">
        <v>37840</v>
      </c>
      <c r="D1154" s="1">
        <v>86</v>
      </c>
      <c r="E1154" s="1" t="s">
        <v>3667</v>
      </c>
      <c r="F1154">
        <v>70</v>
      </c>
      <c r="J1154" t="s">
        <v>3659</v>
      </c>
      <c r="K1154" t="s">
        <v>218</v>
      </c>
      <c r="L1154" t="s">
        <v>1107</v>
      </c>
      <c r="M1154" t="s">
        <v>777</v>
      </c>
      <c r="N1154" t="s">
        <v>3432</v>
      </c>
      <c r="O1154" s="3" t="s">
        <v>3355</v>
      </c>
      <c r="P1154" t="s">
        <v>5275</v>
      </c>
      <c r="Q1154" t="s">
        <v>4522</v>
      </c>
      <c r="R1154" s="1" t="s">
        <v>5321</v>
      </c>
      <c r="S1154" s="8">
        <v>2.86</v>
      </c>
      <c r="T1154" s="1">
        <v>6</v>
      </c>
    </row>
    <row r="1155" spans="1:20" x14ac:dyDescent="0.2">
      <c r="A1155" t="s">
        <v>809</v>
      </c>
      <c r="B1155" s="1">
        <v>2159</v>
      </c>
      <c r="C1155" s="2">
        <v>37841</v>
      </c>
      <c r="D1155" s="1">
        <v>301</v>
      </c>
      <c r="E1155" s="1" t="s">
        <v>810</v>
      </c>
      <c r="F1155">
        <v>85</v>
      </c>
      <c r="I1155" s="1">
        <v>17</v>
      </c>
      <c r="J1155" t="s">
        <v>5311</v>
      </c>
      <c r="K1155" t="s">
        <v>218</v>
      </c>
      <c r="L1155" t="s">
        <v>4974</v>
      </c>
      <c r="M1155" t="s">
        <v>3491</v>
      </c>
      <c r="N1155" t="s">
        <v>1970</v>
      </c>
      <c r="O1155" s="3" t="s">
        <v>3356</v>
      </c>
      <c r="P1155" t="s">
        <v>5276</v>
      </c>
      <c r="Q1155" t="s">
        <v>4161</v>
      </c>
      <c r="R1155" s="1" t="s">
        <v>5321</v>
      </c>
      <c r="S1155" s="8">
        <v>0.34699999999999998</v>
      </c>
      <c r="T1155" s="1">
        <v>24</v>
      </c>
    </row>
    <row r="1156" spans="1:20" x14ac:dyDescent="0.2">
      <c r="A1156" t="s">
        <v>3338</v>
      </c>
      <c r="B1156" s="1">
        <v>2160</v>
      </c>
      <c r="C1156" s="2">
        <v>37845</v>
      </c>
      <c r="D1156" s="1">
        <v>35</v>
      </c>
      <c r="E1156" s="1" t="s">
        <v>2486</v>
      </c>
      <c r="F1156">
        <v>58</v>
      </c>
      <c r="I1156" s="1">
        <v>20</v>
      </c>
      <c r="J1156" t="s">
        <v>1413</v>
      </c>
      <c r="K1156" t="s">
        <v>217</v>
      </c>
      <c r="L1156" t="s">
        <v>2508</v>
      </c>
      <c r="M1156" t="s">
        <v>497</v>
      </c>
      <c r="N1156" t="s">
        <v>5088</v>
      </c>
      <c r="P1156" t="s">
        <v>5277</v>
      </c>
      <c r="Q1156" t="s">
        <v>5365</v>
      </c>
      <c r="R1156" s="1" t="s">
        <v>5321</v>
      </c>
      <c r="S1156" s="8">
        <v>0.26600000000000001</v>
      </c>
      <c r="T1156" s="1">
        <v>10</v>
      </c>
    </row>
    <row r="1157" spans="1:20" x14ac:dyDescent="0.2">
      <c r="A1157" t="s">
        <v>4986</v>
      </c>
      <c r="B1157" s="1">
        <v>2161</v>
      </c>
      <c r="C1157" s="2">
        <v>37846</v>
      </c>
      <c r="D1157" s="1">
        <v>60</v>
      </c>
      <c r="E1157" s="1" t="s">
        <v>3667</v>
      </c>
      <c r="F1157">
        <v>81</v>
      </c>
      <c r="J1157" t="s">
        <v>3659</v>
      </c>
      <c r="K1157" t="s">
        <v>218</v>
      </c>
      <c r="L1157" t="s">
        <v>1107</v>
      </c>
      <c r="M1157" t="s">
        <v>777</v>
      </c>
      <c r="N1157" t="s">
        <v>3432</v>
      </c>
      <c r="O1157" s="3" t="s">
        <v>3357</v>
      </c>
      <c r="P1157" t="s">
        <v>5278</v>
      </c>
      <c r="Q1157" t="s">
        <v>4522</v>
      </c>
      <c r="R1157" s="1" t="s">
        <v>5321</v>
      </c>
      <c r="S1157" s="8">
        <v>1.5</v>
      </c>
      <c r="T1157" s="1">
        <v>6</v>
      </c>
    </row>
    <row r="1158" spans="1:20" x14ac:dyDescent="0.2">
      <c r="A1158" t="s">
        <v>3339</v>
      </c>
      <c r="B1158" s="1">
        <v>2164</v>
      </c>
      <c r="C1158" s="2">
        <v>37847</v>
      </c>
      <c r="D1158" s="1">
        <v>22</v>
      </c>
      <c r="E1158" s="1" t="s">
        <v>3650</v>
      </c>
      <c r="F1158">
        <v>74</v>
      </c>
      <c r="I1158" s="1">
        <v>16</v>
      </c>
      <c r="J1158" t="s">
        <v>5311</v>
      </c>
      <c r="K1158" t="s">
        <v>1028</v>
      </c>
      <c r="N1158"/>
      <c r="P1158" t="s">
        <v>5280</v>
      </c>
      <c r="Q1158" t="s">
        <v>4523</v>
      </c>
      <c r="R1158" s="1" t="s">
        <v>5330</v>
      </c>
      <c r="S1158" s="8">
        <v>0.218</v>
      </c>
      <c r="T1158" s="1">
        <v>12</v>
      </c>
    </row>
    <row r="1159" spans="1:20" x14ac:dyDescent="0.2">
      <c r="A1159" t="s">
        <v>809</v>
      </c>
      <c r="B1159" s="1">
        <v>2162</v>
      </c>
      <c r="C1159" s="2">
        <v>37847</v>
      </c>
      <c r="D1159" s="1">
        <v>84</v>
      </c>
      <c r="E1159" s="1" t="s">
        <v>3674</v>
      </c>
      <c r="F1159">
        <v>96</v>
      </c>
      <c r="I1159" s="1">
        <v>10</v>
      </c>
      <c r="J1159" t="s">
        <v>1413</v>
      </c>
      <c r="K1159" t="s">
        <v>216</v>
      </c>
      <c r="L1159" t="s">
        <v>4974</v>
      </c>
      <c r="M1159" t="s">
        <v>3491</v>
      </c>
      <c r="N1159" t="s">
        <v>4090</v>
      </c>
      <c r="O1159" s="3" t="s">
        <v>3358</v>
      </c>
      <c r="P1159"/>
      <c r="Q1159" t="s">
        <v>4161</v>
      </c>
      <c r="R1159" s="1" t="s">
        <v>5329</v>
      </c>
      <c r="S1159" s="8">
        <v>1.577</v>
      </c>
      <c r="T1159" s="1">
        <v>24</v>
      </c>
    </row>
    <row r="1160" spans="1:20" x14ac:dyDescent="0.2">
      <c r="A1160" t="s">
        <v>3340</v>
      </c>
      <c r="B1160" s="1">
        <v>2166</v>
      </c>
      <c r="C1160" s="2">
        <v>37848</v>
      </c>
      <c r="D1160" s="1">
        <v>7</v>
      </c>
      <c r="E1160" s="1" t="s">
        <v>3446</v>
      </c>
      <c r="F1160">
        <v>91</v>
      </c>
      <c r="J1160" t="s">
        <v>1672</v>
      </c>
      <c r="K1160" t="s">
        <v>1028</v>
      </c>
      <c r="N1160"/>
      <c r="P1160" t="s">
        <v>1321</v>
      </c>
      <c r="Q1160"/>
      <c r="R1160" s="1" t="s">
        <v>2782</v>
      </c>
      <c r="S1160" s="8">
        <v>10.44</v>
      </c>
      <c r="T1160" s="1">
        <v>36</v>
      </c>
    </row>
    <row r="1161" spans="1:20" x14ac:dyDescent="0.2">
      <c r="A1161" t="s">
        <v>3339</v>
      </c>
      <c r="B1161" s="1">
        <v>2165</v>
      </c>
      <c r="C1161" s="2">
        <v>37848</v>
      </c>
      <c r="D1161" s="1">
        <v>100</v>
      </c>
      <c r="E1161" s="1" t="s">
        <v>3662</v>
      </c>
      <c r="F1161">
        <v>83</v>
      </c>
      <c r="J1161" t="s">
        <v>3675</v>
      </c>
      <c r="K1161" t="s">
        <v>1028</v>
      </c>
      <c r="N1161" t="s">
        <v>4092</v>
      </c>
      <c r="P1161" t="s">
        <v>5281</v>
      </c>
      <c r="Q1161" t="s">
        <v>3465</v>
      </c>
      <c r="R1161" s="1" t="s">
        <v>5331</v>
      </c>
    </row>
    <row r="1162" spans="1:20" x14ac:dyDescent="0.2">
      <c r="A1162" t="s">
        <v>1173</v>
      </c>
      <c r="B1162" s="1">
        <v>2163</v>
      </c>
      <c r="C1162" s="2">
        <v>37848</v>
      </c>
      <c r="D1162" s="1">
        <v>80</v>
      </c>
      <c r="E1162" s="1" t="s">
        <v>3667</v>
      </c>
      <c r="F1162">
        <v>67</v>
      </c>
      <c r="J1162" t="s">
        <v>3659</v>
      </c>
      <c r="K1162" t="s">
        <v>4408</v>
      </c>
      <c r="L1162" t="s">
        <v>2583</v>
      </c>
      <c r="M1162" t="s">
        <v>1090</v>
      </c>
      <c r="N1162" t="s">
        <v>4091</v>
      </c>
      <c r="O1162" s="3" t="s">
        <v>3359</v>
      </c>
      <c r="P1162" t="s">
        <v>5279</v>
      </c>
      <c r="Q1162" t="s">
        <v>1187</v>
      </c>
      <c r="R1162" s="1" t="s">
        <v>5328</v>
      </c>
      <c r="S1162" s="8">
        <v>0.21</v>
      </c>
      <c r="T1162" s="1">
        <v>1.5</v>
      </c>
    </row>
    <row r="1163" spans="1:20" x14ac:dyDescent="0.2">
      <c r="A1163" t="s">
        <v>3341</v>
      </c>
      <c r="B1163" s="1">
        <v>2167</v>
      </c>
      <c r="C1163" s="2">
        <v>37852</v>
      </c>
      <c r="D1163" s="1">
        <v>1</v>
      </c>
      <c r="E1163" s="1" t="s">
        <v>5288</v>
      </c>
      <c r="F1163">
        <v>49.5</v>
      </c>
      <c r="J1163" t="s">
        <v>42</v>
      </c>
      <c r="K1163" t="s">
        <v>4408</v>
      </c>
      <c r="L1163" t="s">
        <v>4277</v>
      </c>
      <c r="M1163" t="s">
        <v>1450</v>
      </c>
      <c r="N1163" t="s">
        <v>3676</v>
      </c>
      <c r="O1163" s="3" t="s">
        <v>683</v>
      </c>
      <c r="P1163" t="s">
        <v>2753</v>
      </c>
      <c r="Q1163" t="s">
        <v>3466</v>
      </c>
      <c r="R1163" s="1" t="s">
        <v>5321</v>
      </c>
      <c r="T1163" s="1">
        <v>1</v>
      </c>
    </row>
    <row r="1164" spans="1:20" x14ac:dyDescent="0.2">
      <c r="A1164" t="s">
        <v>4310</v>
      </c>
      <c r="B1164" s="1">
        <v>2168</v>
      </c>
      <c r="C1164" s="2">
        <v>37853</v>
      </c>
      <c r="D1164" s="1">
        <v>160</v>
      </c>
      <c r="E1164" s="1" t="s">
        <v>2846</v>
      </c>
      <c r="F1164">
        <v>81</v>
      </c>
      <c r="J1164" t="s">
        <v>2852</v>
      </c>
      <c r="K1164" t="s">
        <v>2403</v>
      </c>
      <c r="L1164" t="s">
        <v>4679</v>
      </c>
      <c r="M1164" t="s">
        <v>4086</v>
      </c>
      <c r="N1164" t="s">
        <v>1965</v>
      </c>
      <c r="O1164" s="3" t="s">
        <v>684</v>
      </c>
      <c r="P1164" t="s">
        <v>716</v>
      </c>
      <c r="Q1164" t="s">
        <v>2053</v>
      </c>
      <c r="R1164" s="1" t="s">
        <v>3333</v>
      </c>
      <c r="S1164" s="8">
        <v>0.26</v>
      </c>
      <c r="T1164" s="1">
        <v>6</v>
      </c>
    </row>
    <row r="1165" spans="1:20" x14ac:dyDescent="0.2">
      <c r="A1165" t="s">
        <v>3685</v>
      </c>
      <c r="B1165" s="1">
        <v>2169</v>
      </c>
      <c r="C1165" s="2">
        <v>37873</v>
      </c>
      <c r="D1165" s="1">
        <v>54</v>
      </c>
      <c r="E1165" s="1" t="s">
        <v>3650</v>
      </c>
      <c r="F1165">
        <v>90</v>
      </c>
      <c r="I1165" s="1">
        <v>14</v>
      </c>
      <c r="J1165" t="s">
        <v>5311</v>
      </c>
      <c r="K1165" t="s">
        <v>5081</v>
      </c>
      <c r="L1165" t="s">
        <v>4208</v>
      </c>
      <c r="M1165" t="s">
        <v>12</v>
      </c>
      <c r="N1165" t="s">
        <v>1190</v>
      </c>
      <c r="O1165" s="3" t="s">
        <v>4853</v>
      </c>
      <c r="P1165" t="s">
        <v>1425</v>
      </c>
      <c r="Q1165" t="s">
        <v>980</v>
      </c>
      <c r="R1165" s="1" t="s">
        <v>800</v>
      </c>
      <c r="S1165" s="8">
        <v>0.62</v>
      </c>
      <c r="T1165" s="1">
        <v>16</v>
      </c>
    </row>
    <row r="1166" spans="1:20" x14ac:dyDescent="0.2">
      <c r="A1166" t="s">
        <v>3685</v>
      </c>
      <c r="B1166" s="1">
        <v>2170</v>
      </c>
      <c r="C1166" s="2">
        <v>37875</v>
      </c>
      <c r="D1166" s="1">
        <v>108</v>
      </c>
      <c r="E1166" s="1" t="s">
        <v>3650</v>
      </c>
      <c r="F1166">
        <v>80</v>
      </c>
      <c r="I1166" s="1">
        <v>30</v>
      </c>
      <c r="J1166" t="s">
        <v>5311</v>
      </c>
      <c r="K1166" t="s">
        <v>4405</v>
      </c>
      <c r="L1166" t="s">
        <v>4208</v>
      </c>
      <c r="M1166" t="s">
        <v>12</v>
      </c>
      <c r="N1166" t="s">
        <v>4171</v>
      </c>
      <c r="O1166" s="3" t="s">
        <v>685</v>
      </c>
      <c r="P1166" t="s">
        <v>1322</v>
      </c>
      <c r="Q1166" t="s">
        <v>980</v>
      </c>
      <c r="R1166" s="1" t="s">
        <v>800</v>
      </c>
      <c r="S1166" s="8">
        <v>0.63</v>
      </c>
      <c r="T1166" s="1">
        <v>16</v>
      </c>
    </row>
    <row r="1167" spans="1:20" x14ac:dyDescent="0.2">
      <c r="A1167" t="s">
        <v>3342</v>
      </c>
      <c r="B1167" s="1">
        <v>2171</v>
      </c>
      <c r="C1167" s="2">
        <v>37876</v>
      </c>
      <c r="D1167" s="1">
        <v>23</v>
      </c>
      <c r="E1167" s="1" t="s">
        <v>1432</v>
      </c>
      <c r="F1167">
        <v>88</v>
      </c>
      <c r="I1167" s="1">
        <v>9</v>
      </c>
      <c r="J1167" t="s">
        <v>1413</v>
      </c>
      <c r="K1167" t="s">
        <v>827</v>
      </c>
      <c r="L1167" t="s">
        <v>2584</v>
      </c>
      <c r="M1167" t="s">
        <v>778</v>
      </c>
      <c r="N1167" t="s">
        <v>4093</v>
      </c>
      <c r="O1167" s="3" t="s">
        <v>686</v>
      </c>
      <c r="P1167" t="s">
        <v>1323</v>
      </c>
      <c r="Q1167" t="s">
        <v>3467</v>
      </c>
      <c r="R1167" s="1" t="s">
        <v>800</v>
      </c>
      <c r="S1167" s="8">
        <v>1.04</v>
      </c>
      <c r="T1167" s="1">
        <v>24</v>
      </c>
    </row>
    <row r="1168" spans="1:20" x14ac:dyDescent="0.2">
      <c r="A1168" t="s">
        <v>3685</v>
      </c>
      <c r="B1168" s="1">
        <v>2172</v>
      </c>
      <c r="C1168" s="2">
        <v>37881</v>
      </c>
      <c r="D1168" s="1">
        <v>73</v>
      </c>
      <c r="E1168" s="1" t="s">
        <v>3650</v>
      </c>
      <c r="F1168">
        <v>85</v>
      </c>
      <c r="I1168" s="1">
        <v>14</v>
      </c>
      <c r="J1168" t="s">
        <v>5311</v>
      </c>
      <c r="K1168" t="s">
        <v>5081</v>
      </c>
      <c r="L1168" t="s">
        <v>4208</v>
      </c>
      <c r="M1168" t="s">
        <v>12</v>
      </c>
      <c r="N1168" t="s">
        <v>1190</v>
      </c>
      <c r="O1168" s="3" t="s">
        <v>4853</v>
      </c>
      <c r="P1168" t="s">
        <v>326</v>
      </c>
      <c r="Q1168" t="s">
        <v>980</v>
      </c>
      <c r="R1168" s="1" t="s">
        <v>800</v>
      </c>
      <c r="S1168" s="8">
        <v>0.38500000000000001</v>
      </c>
      <c r="T1168" s="1">
        <v>18</v>
      </c>
    </row>
    <row r="1169" spans="1:20" x14ac:dyDescent="0.2">
      <c r="A1169" t="s">
        <v>2335</v>
      </c>
      <c r="B1169" s="1">
        <v>2173</v>
      </c>
      <c r="C1169" s="2">
        <v>37888</v>
      </c>
      <c r="D1169" s="1">
        <v>80</v>
      </c>
      <c r="E1169" s="1" t="s">
        <v>506</v>
      </c>
      <c r="F1169">
        <v>76</v>
      </c>
      <c r="J1169" t="s">
        <v>3659</v>
      </c>
      <c r="K1169" t="s">
        <v>4405</v>
      </c>
      <c r="L1169" t="s">
        <v>2219</v>
      </c>
      <c r="M1169" t="s">
        <v>5534</v>
      </c>
      <c r="N1169" t="s">
        <v>507</v>
      </c>
      <c r="O1169" s="3" t="s">
        <v>687</v>
      </c>
      <c r="P1169" t="s">
        <v>295</v>
      </c>
      <c r="Q1169" t="s">
        <v>3376</v>
      </c>
      <c r="R1169" s="1" t="s">
        <v>2783</v>
      </c>
      <c r="S1169" s="8">
        <v>0.76</v>
      </c>
      <c r="T1169" s="1">
        <v>4</v>
      </c>
    </row>
    <row r="1170" spans="1:20" x14ac:dyDescent="0.2">
      <c r="A1170" t="s">
        <v>3778</v>
      </c>
      <c r="B1170" s="1">
        <v>2174</v>
      </c>
      <c r="C1170" s="2">
        <v>37901</v>
      </c>
      <c r="D1170" s="1">
        <v>152</v>
      </c>
      <c r="E1170" s="1" t="s">
        <v>3674</v>
      </c>
      <c r="F1170">
        <v>86</v>
      </c>
      <c r="I1170" s="1">
        <v>1</v>
      </c>
      <c r="J1170" t="s">
        <v>5311</v>
      </c>
      <c r="K1170" t="s">
        <v>4406</v>
      </c>
      <c r="L1170" t="s">
        <v>2585</v>
      </c>
      <c r="M1170" t="s">
        <v>609</v>
      </c>
      <c r="N1170" t="s">
        <v>1687</v>
      </c>
      <c r="O1170" s="3" t="s">
        <v>688</v>
      </c>
      <c r="P1170" t="s">
        <v>296</v>
      </c>
      <c r="Q1170" t="s">
        <v>482</v>
      </c>
      <c r="R1170" s="1" t="s">
        <v>800</v>
      </c>
      <c r="S1170" s="8">
        <v>0.93</v>
      </c>
      <c r="T1170" s="1">
        <v>48</v>
      </c>
    </row>
    <row r="1171" spans="1:20" x14ac:dyDescent="0.2">
      <c r="A1171" t="s">
        <v>3571</v>
      </c>
      <c r="B1171" s="1">
        <v>2175</v>
      </c>
      <c r="C1171" s="2">
        <v>37903</v>
      </c>
      <c r="D1171" s="1">
        <v>80</v>
      </c>
      <c r="E1171" s="1" t="s">
        <v>3650</v>
      </c>
      <c r="F1171">
        <v>79</v>
      </c>
      <c r="I1171" s="1">
        <v>22</v>
      </c>
      <c r="J1171" t="s">
        <v>5311</v>
      </c>
      <c r="K1171" t="s">
        <v>2402</v>
      </c>
      <c r="L1171" t="s">
        <v>2586</v>
      </c>
      <c r="M1171" t="s">
        <v>5553</v>
      </c>
      <c r="N1171" t="s">
        <v>5205</v>
      </c>
      <c r="O1171" s="3" t="s">
        <v>689</v>
      </c>
      <c r="P1171" t="s">
        <v>297</v>
      </c>
      <c r="Q1171" t="s">
        <v>3468</v>
      </c>
      <c r="R1171" s="1" t="s">
        <v>800</v>
      </c>
      <c r="S1171" s="8">
        <v>0.49</v>
      </c>
      <c r="T1171" s="1">
        <v>24</v>
      </c>
    </row>
    <row r="1172" spans="1:20" x14ac:dyDescent="0.2">
      <c r="A1172" t="s">
        <v>3571</v>
      </c>
      <c r="B1172" s="1">
        <v>2176</v>
      </c>
      <c r="C1172" s="2">
        <v>37904</v>
      </c>
      <c r="D1172" s="1">
        <v>70</v>
      </c>
      <c r="E1172" s="1" t="s">
        <v>3650</v>
      </c>
      <c r="F1172">
        <v>58</v>
      </c>
      <c r="I1172" s="1">
        <v>22</v>
      </c>
      <c r="J1172" t="s">
        <v>5311</v>
      </c>
      <c r="K1172" t="s">
        <v>2402</v>
      </c>
      <c r="L1172" t="s">
        <v>2586</v>
      </c>
      <c r="M1172" t="s">
        <v>5553</v>
      </c>
      <c r="N1172" t="s">
        <v>5205</v>
      </c>
      <c r="O1172" s="3" t="s">
        <v>690</v>
      </c>
      <c r="P1172" t="s">
        <v>5442</v>
      </c>
      <c r="Q1172" t="s">
        <v>3468</v>
      </c>
      <c r="R1172" s="1" t="s">
        <v>800</v>
      </c>
      <c r="S1172" s="8">
        <v>0.47299999999999998</v>
      </c>
      <c r="T1172" s="1">
        <v>24</v>
      </c>
    </row>
    <row r="1173" spans="1:20" x14ac:dyDescent="0.2">
      <c r="A1173" t="s">
        <v>3343</v>
      </c>
      <c r="B1173" s="1">
        <v>2177</v>
      </c>
      <c r="C1173" s="2">
        <v>37908</v>
      </c>
      <c r="D1173" s="1">
        <v>37</v>
      </c>
      <c r="E1173" s="1" t="s">
        <v>818</v>
      </c>
      <c r="F1173">
        <v>72</v>
      </c>
      <c r="I1173" s="1">
        <v>8</v>
      </c>
      <c r="J1173" t="s">
        <v>5311</v>
      </c>
      <c r="K1173" t="s">
        <v>4405</v>
      </c>
      <c r="L1173" t="s">
        <v>2587</v>
      </c>
      <c r="M1173" t="s">
        <v>2235</v>
      </c>
      <c r="N1173" t="s">
        <v>3556</v>
      </c>
      <c r="O1173" s="3" t="s">
        <v>691</v>
      </c>
      <c r="P1173" t="s">
        <v>3824</v>
      </c>
      <c r="Q1173" t="s">
        <v>3469</v>
      </c>
      <c r="R1173" s="1" t="s">
        <v>800</v>
      </c>
      <c r="S1173" s="8">
        <v>0.59</v>
      </c>
      <c r="T1173" s="1">
        <v>24</v>
      </c>
    </row>
    <row r="1174" spans="1:20" x14ac:dyDescent="0.2">
      <c r="A1174" t="s">
        <v>3343</v>
      </c>
      <c r="B1174" s="1">
        <v>2178</v>
      </c>
      <c r="C1174" s="2">
        <v>37908</v>
      </c>
      <c r="D1174" s="1">
        <v>39</v>
      </c>
      <c r="E1174" s="1" t="s">
        <v>818</v>
      </c>
      <c r="F1174">
        <v>75</v>
      </c>
      <c r="I1174" s="1">
        <v>8</v>
      </c>
      <c r="J1174" t="s">
        <v>5311</v>
      </c>
      <c r="K1174" t="s">
        <v>4405</v>
      </c>
      <c r="L1174" t="s">
        <v>2587</v>
      </c>
      <c r="M1174" t="s">
        <v>2235</v>
      </c>
      <c r="N1174" t="s">
        <v>3556</v>
      </c>
      <c r="O1174" s="3" t="s">
        <v>692</v>
      </c>
      <c r="P1174" t="s">
        <v>3825</v>
      </c>
      <c r="Q1174" t="s">
        <v>3469</v>
      </c>
      <c r="R1174" s="1" t="s">
        <v>800</v>
      </c>
      <c r="S1174" s="8">
        <v>0.56000000000000005</v>
      </c>
      <c r="T1174" s="1">
        <v>24</v>
      </c>
    </row>
    <row r="1175" spans="1:20" x14ac:dyDescent="0.2">
      <c r="A1175" t="s">
        <v>3344</v>
      </c>
      <c r="B1175" s="1">
        <v>2179</v>
      </c>
      <c r="C1175" s="2">
        <v>37909</v>
      </c>
      <c r="D1175" s="1">
        <v>20</v>
      </c>
      <c r="E1175" s="1" t="s">
        <v>1432</v>
      </c>
      <c r="F1175">
        <v>90</v>
      </c>
      <c r="I1175" s="1">
        <v>18</v>
      </c>
      <c r="J1175" t="s">
        <v>1413</v>
      </c>
      <c r="K1175" t="s">
        <v>827</v>
      </c>
      <c r="L1175" t="s">
        <v>2584</v>
      </c>
      <c r="M1175" t="s">
        <v>778</v>
      </c>
      <c r="N1175"/>
      <c r="O1175" s="3" t="s">
        <v>693</v>
      </c>
      <c r="P1175" t="s">
        <v>3826</v>
      </c>
      <c r="Q1175" t="s">
        <v>3467</v>
      </c>
      <c r="R1175" s="1" t="s">
        <v>800</v>
      </c>
      <c r="S1175" s="8">
        <v>1.77</v>
      </c>
      <c r="T1175" s="1">
        <v>48</v>
      </c>
    </row>
    <row r="1176" spans="1:20" x14ac:dyDescent="0.2">
      <c r="A1176" t="s">
        <v>3345</v>
      </c>
      <c r="B1176" s="1">
        <v>2180</v>
      </c>
      <c r="C1176" s="2" t="s">
        <v>3346</v>
      </c>
      <c r="D1176" s="1">
        <v>10</v>
      </c>
      <c r="E1176" s="1" t="s">
        <v>1432</v>
      </c>
      <c r="F1176">
        <v>97</v>
      </c>
      <c r="I1176" s="1">
        <v>8</v>
      </c>
      <c r="J1176" t="s">
        <v>1413</v>
      </c>
      <c r="K1176" t="s">
        <v>219</v>
      </c>
      <c r="L1176" t="s">
        <v>1620</v>
      </c>
      <c r="M1176" t="s">
        <v>4339</v>
      </c>
      <c r="N1176"/>
      <c r="O1176" s="3" t="s">
        <v>694</v>
      </c>
      <c r="P1176" t="s">
        <v>1456</v>
      </c>
      <c r="Q1176" t="s">
        <v>3345</v>
      </c>
      <c r="R1176" s="1" t="s">
        <v>800</v>
      </c>
      <c r="S1176" s="8">
        <v>1.45</v>
      </c>
      <c r="T1176" s="1">
        <v>48</v>
      </c>
    </row>
    <row r="1177" spans="1:20" x14ac:dyDescent="0.2">
      <c r="A1177" t="s">
        <v>3571</v>
      </c>
      <c r="B1177" s="1">
        <v>2181</v>
      </c>
      <c r="C1177" s="2">
        <v>37910</v>
      </c>
      <c r="D1177" s="1">
        <v>35</v>
      </c>
      <c r="E1177" s="1" t="s">
        <v>3650</v>
      </c>
      <c r="F1177">
        <v>56</v>
      </c>
      <c r="I1177" s="1">
        <v>20</v>
      </c>
      <c r="J1177" t="s">
        <v>5311</v>
      </c>
      <c r="K1177" t="s">
        <v>2402</v>
      </c>
      <c r="L1177" t="s">
        <v>2586</v>
      </c>
      <c r="M1177" t="s">
        <v>5553</v>
      </c>
      <c r="N1177" t="s">
        <v>5205</v>
      </c>
      <c r="O1177" s="3" t="s">
        <v>690</v>
      </c>
      <c r="P1177" t="s">
        <v>3827</v>
      </c>
      <c r="Q1177" t="s">
        <v>3468</v>
      </c>
      <c r="R1177" s="1" t="s">
        <v>800</v>
      </c>
      <c r="S1177" s="8">
        <v>0.55000000000000004</v>
      </c>
      <c r="T1177" s="1">
        <v>24</v>
      </c>
    </row>
    <row r="1178" spans="1:20" x14ac:dyDescent="0.2">
      <c r="A1178" t="s">
        <v>3347</v>
      </c>
      <c r="B1178" s="1">
        <v>2182</v>
      </c>
      <c r="C1178" s="2">
        <v>37922</v>
      </c>
      <c r="D1178" s="1">
        <v>3</v>
      </c>
      <c r="E1178" s="1" t="s">
        <v>1432</v>
      </c>
      <c r="F1178">
        <v>69</v>
      </c>
      <c r="I1178" s="1">
        <v>20</v>
      </c>
      <c r="J1178" t="s">
        <v>1413</v>
      </c>
      <c r="L1178" t="s">
        <v>1621</v>
      </c>
      <c r="M1178" t="s">
        <v>779</v>
      </c>
      <c r="N1178"/>
      <c r="P1178"/>
      <c r="Q1178" t="s">
        <v>3347</v>
      </c>
      <c r="R1178" s="1" t="s">
        <v>800</v>
      </c>
      <c r="S1178" s="8">
        <v>1.04</v>
      </c>
      <c r="T1178" s="1">
        <v>24</v>
      </c>
    </row>
    <row r="1179" spans="1:20" x14ac:dyDescent="0.2">
      <c r="A1179" t="s">
        <v>3348</v>
      </c>
      <c r="B1179" s="1">
        <v>2183</v>
      </c>
      <c r="C1179" s="2">
        <v>37928</v>
      </c>
      <c r="D1179" s="1">
        <v>47</v>
      </c>
      <c r="E1179" s="1" t="s">
        <v>2486</v>
      </c>
      <c r="F1179">
        <v>92</v>
      </c>
      <c r="I1179" s="1">
        <v>2</v>
      </c>
      <c r="J1179" t="s">
        <v>5311</v>
      </c>
      <c r="K1179" t="s">
        <v>4515</v>
      </c>
      <c r="L1179" t="s">
        <v>1622</v>
      </c>
      <c r="M1179" t="s">
        <v>12</v>
      </c>
      <c r="N1179" t="s">
        <v>1965</v>
      </c>
      <c r="O1179" s="3" t="s">
        <v>695</v>
      </c>
      <c r="P1179" t="s">
        <v>3828</v>
      </c>
      <c r="Q1179" t="s">
        <v>3470</v>
      </c>
      <c r="R1179" s="1" t="s">
        <v>800</v>
      </c>
      <c r="S1179" s="8">
        <v>3.9600000000000003E-2</v>
      </c>
      <c r="T1179" s="1">
        <v>2</v>
      </c>
    </row>
    <row r="1180" spans="1:20" x14ac:dyDescent="0.2">
      <c r="A1180" t="s">
        <v>3778</v>
      </c>
      <c r="B1180" s="1">
        <v>2184</v>
      </c>
      <c r="C1180" s="2">
        <v>37930</v>
      </c>
      <c r="D1180" s="1">
        <v>76</v>
      </c>
      <c r="E1180" s="1" t="s">
        <v>3674</v>
      </c>
      <c r="F1180">
        <v>87</v>
      </c>
      <c r="I1180" s="1">
        <v>3</v>
      </c>
      <c r="J1180" t="s">
        <v>1413</v>
      </c>
      <c r="K1180" t="s">
        <v>359</v>
      </c>
      <c r="L1180" t="s">
        <v>2585</v>
      </c>
      <c r="M1180" t="s">
        <v>609</v>
      </c>
      <c r="N1180" t="s">
        <v>3069</v>
      </c>
      <c r="O1180" s="3" t="s">
        <v>2324</v>
      </c>
      <c r="P1180" t="s">
        <v>3829</v>
      </c>
      <c r="Q1180" t="s">
        <v>482</v>
      </c>
      <c r="R1180" s="1" t="s">
        <v>800</v>
      </c>
      <c r="S1180" s="8">
        <v>2.2200000000000002</v>
      </c>
      <c r="T1180" s="1">
        <v>48</v>
      </c>
    </row>
    <row r="1181" spans="1:20" x14ac:dyDescent="0.2">
      <c r="A1181" t="s">
        <v>3778</v>
      </c>
      <c r="B1181" s="1">
        <v>2185</v>
      </c>
      <c r="C1181" s="2">
        <v>37932</v>
      </c>
      <c r="D1181" s="1">
        <v>80</v>
      </c>
      <c r="E1181" s="1" t="s">
        <v>3674</v>
      </c>
      <c r="F1181">
        <v>88</v>
      </c>
      <c r="I1181" s="1">
        <v>8</v>
      </c>
      <c r="J1181" t="s">
        <v>1413</v>
      </c>
      <c r="K1181" t="s">
        <v>359</v>
      </c>
      <c r="L1181" t="s">
        <v>2585</v>
      </c>
      <c r="M1181" t="s">
        <v>609</v>
      </c>
      <c r="N1181"/>
      <c r="O1181" s="3" t="s">
        <v>696</v>
      </c>
      <c r="P1181" t="s">
        <v>3830</v>
      </c>
      <c r="Q1181" t="s">
        <v>482</v>
      </c>
      <c r="R1181" s="1" t="s">
        <v>800</v>
      </c>
      <c r="S1181" s="8">
        <v>1.5</v>
      </c>
      <c r="T1181" s="1">
        <v>48</v>
      </c>
    </row>
    <row r="1182" spans="1:20" x14ac:dyDescent="0.2">
      <c r="A1182" t="s">
        <v>3347</v>
      </c>
      <c r="B1182" s="1">
        <v>2186</v>
      </c>
      <c r="C1182" s="2">
        <v>37935</v>
      </c>
      <c r="D1182" s="1">
        <v>3</v>
      </c>
      <c r="E1182" s="1" t="s">
        <v>2486</v>
      </c>
      <c r="F1182">
        <v>94</v>
      </c>
      <c r="I1182" s="1">
        <v>20</v>
      </c>
      <c r="J1182" t="s">
        <v>1413</v>
      </c>
      <c r="K1182" t="s">
        <v>4516</v>
      </c>
      <c r="L1182" t="s">
        <v>1621</v>
      </c>
      <c r="M1182" t="s">
        <v>779</v>
      </c>
      <c r="N1182"/>
      <c r="P1182" t="s">
        <v>4492</v>
      </c>
      <c r="Q1182" t="s">
        <v>3347</v>
      </c>
      <c r="R1182" s="1" t="s">
        <v>800</v>
      </c>
      <c r="S1182" s="8">
        <v>0.95</v>
      </c>
      <c r="T1182" s="1">
        <v>24</v>
      </c>
    </row>
    <row r="1183" spans="1:20" x14ac:dyDescent="0.2">
      <c r="A1183" t="s">
        <v>1295</v>
      </c>
      <c r="B1183" s="1">
        <v>2187</v>
      </c>
      <c r="C1183" s="2">
        <v>38061</v>
      </c>
      <c r="D1183" s="1">
        <v>36</v>
      </c>
      <c r="E1183" s="1" t="s">
        <v>3650</v>
      </c>
      <c r="F1183">
        <v>86</v>
      </c>
      <c r="I1183" s="1">
        <v>8</v>
      </c>
      <c r="J1183" t="s">
        <v>5311</v>
      </c>
      <c r="K1183" t="s">
        <v>4408</v>
      </c>
      <c r="L1183" t="s">
        <v>1296</v>
      </c>
      <c r="M1183" t="s">
        <v>4086</v>
      </c>
      <c r="N1183" t="s">
        <v>797</v>
      </c>
      <c r="O1183" s="3" t="s">
        <v>2529</v>
      </c>
      <c r="P1183" t="s">
        <v>3831</v>
      </c>
      <c r="Q1183" t="s">
        <v>3904</v>
      </c>
      <c r="R1183" s="1" t="s">
        <v>800</v>
      </c>
      <c r="T1183" s="1">
        <v>12</v>
      </c>
    </row>
    <row r="1184" spans="1:20" x14ac:dyDescent="0.2">
      <c r="A1184" t="s">
        <v>3349</v>
      </c>
      <c r="B1184" s="1">
        <v>2188</v>
      </c>
      <c r="C1184" s="2">
        <v>38062</v>
      </c>
      <c r="F1184" t="s">
        <v>5309</v>
      </c>
      <c r="K1184" t="s">
        <v>1029</v>
      </c>
      <c r="N1184"/>
      <c r="P1184"/>
      <c r="Q1184"/>
    </row>
    <row r="1185" spans="1:20" x14ac:dyDescent="0.2">
      <c r="A1185" t="s">
        <v>3349</v>
      </c>
      <c r="B1185" s="1">
        <v>2189</v>
      </c>
      <c r="C1185" s="2">
        <v>38062</v>
      </c>
      <c r="F1185" t="s">
        <v>5309</v>
      </c>
      <c r="K1185" t="s">
        <v>1029</v>
      </c>
      <c r="N1185"/>
      <c r="P1185"/>
      <c r="Q1185"/>
    </row>
    <row r="1186" spans="1:20" x14ac:dyDescent="0.2">
      <c r="A1186" t="s">
        <v>3778</v>
      </c>
      <c r="B1186" s="1">
        <v>2190</v>
      </c>
      <c r="C1186" s="2">
        <v>38063</v>
      </c>
      <c r="D1186" s="1">
        <v>75</v>
      </c>
      <c r="E1186" s="1" t="s">
        <v>3674</v>
      </c>
      <c r="F1186">
        <v>86</v>
      </c>
      <c r="I1186" s="1">
        <v>5</v>
      </c>
      <c r="J1186" t="s">
        <v>1413</v>
      </c>
      <c r="K1186" t="s">
        <v>1247</v>
      </c>
      <c r="L1186" t="s">
        <v>2585</v>
      </c>
      <c r="M1186" t="s">
        <v>609</v>
      </c>
      <c r="N1186"/>
      <c r="P1186" t="s">
        <v>3832</v>
      </c>
      <c r="Q1186" t="s">
        <v>482</v>
      </c>
      <c r="R1186" s="1" t="s">
        <v>800</v>
      </c>
      <c r="S1186" s="8">
        <v>0.98899999999999999</v>
      </c>
      <c r="T1186" s="1">
        <v>24</v>
      </c>
    </row>
    <row r="1187" spans="1:20" x14ac:dyDescent="0.2">
      <c r="A1187" t="s">
        <v>3685</v>
      </c>
      <c r="B1187" s="1">
        <v>2191</v>
      </c>
      <c r="C1187" s="2">
        <v>38064</v>
      </c>
      <c r="D1187" s="1">
        <v>43</v>
      </c>
      <c r="E1187" s="1" t="s">
        <v>3674</v>
      </c>
      <c r="F1187">
        <v>94</v>
      </c>
      <c r="I1187" s="1">
        <v>18</v>
      </c>
      <c r="J1187" t="s">
        <v>1413</v>
      </c>
      <c r="K1187" t="s">
        <v>1246</v>
      </c>
      <c r="L1187" t="s">
        <v>4208</v>
      </c>
      <c r="M1187" t="s">
        <v>12</v>
      </c>
      <c r="N1187"/>
      <c r="P1187" t="s">
        <v>5176</v>
      </c>
      <c r="Q1187" t="s">
        <v>980</v>
      </c>
      <c r="R1187" s="1" t="s">
        <v>800</v>
      </c>
      <c r="S1187" s="8">
        <v>3.25</v>
      </c>
      <c r="T1187" s="1">
        <v>48</v>
      </c>
    </row>
    <row r="1188" spans="1:20" x14ac:dyDescent="0.2">
      <c r="A1188" t="s">
        <v>906</v>
      </c>
      <c r="B1188" s="1">
        <v>2192</v>
      </c>
      <c r="C1188" s="2">
        <v>38068</v>
      </c>
      <c r="D1188" s="1">
        <v>40</v>
      </c>
      <c r="E1188" s="1" t="s">
        <v>3674</v>
      </c>
      <c r="F1188">
        <v>76</v>
      </c>
      <c r="I1188" s="1">
        <v>6</v>
      </c>
      <c r="J1188" t="s">
        <v>1413</v>
      </c>
      <c r="K1188" t="s">
        <v>4517</v>
      </c>
      <c r="L1188" t="s">
        <v>1623</v>
      </c>
      <c r="M1188" t="s">
        <v>780</v>
      </c>
      <c r="N1188"/>
      <c r="P1188" t="s">
        <v>5177</v>
      </c>
      <c r="Q1188" t="s">
        <v>3471</v>
      </c>
      <c r="R1188" s="1" t="s">
        <v>800</v>
      </c>
      <c r="S1188" s="8">
        <v>3.08</v>
      </c>
      <c r="T1188" s="1">
        <v>48</v>
      </c>
    </row>
    <row r="1189" spans="1:20" x14ac:dyDescent="0.2">
      <c r="A1189" t="s">
        <v>906</v>
      </c>
      <c r="B1189" s="1">
        <v>2193</v>
      </c>
      <c r="C1189" s="2">
        <v>38068</v>
      </c>
      <c r="D1189" s="1">
        <v>80</v>
      </c>
      <c r="E1189" s="1" t="s">
        <v>3650</v>
      </c>
      <c r="F1189">
        <v>94</v>
      </c>
      <c r="J1189" t="s">
        <v>5311</v>
      </c>
      <c r="K1189" t="s">
        <v>4517</v>
      </c>
      <c r="L1189" t="s">
        <v>1623</v>
      </c>
      <c r="M1189" t="s">
        <v>780</v>
      </c>
      <c r="N1189"/>
      <c r="P1189" t="s">
        <v>5178</v>
      </c>
      <c r="Q1189" t="s">
        <v>3471</v>
      </c>
      <c r="R1189" s="1" t="s">
        <v>800</v>
      </c>
      <c r="T1189" s="1">
        <v>24</v>
      </c>
    </row>
    <row r="1190" spans="1:20" x14ac:dyDescent="0.2">
      <c r="A1190" t="s">
        <v>906</v>
      </c>
      <c r="B1190" s="1">
        <v>2194</v>
      </c>
      <c r="C1190" s="2">
        <v>38068</v>
      </c>
      <c r="D1190" s="1">
        <v>40</v>
      </c>
      <c r="E1190" s="1" t="s">
        <v>3674</v>
      </c>
      <c r="F1190">
        <v>92</v>
      </c>
      <c r="J1190" t="s">
        <v>1413</v>
      </c>
      <c r="K1190" t="s">
        <v>4517</v>
      </c>
      <c r="L1190" t="s">
        <v>1623</v>
      </c>
      <c r="M1190" t="s">
        <v>780</v>
      </c>
      <c r="N1190"/>
      <c r="P1190" t="s">
        <v>2882</v>
      </c>
      <c r="Q1190" t="s">
        <v>3471</v>
      </c>
      <c r="R1190" s="1" t="s">
        <v>800</v>
      </c>
      <c r="S1190" s="8">
        <v>1.605</v>
      </c>
      <c r="T1190" s="1">
        <v>24</v>
      </c>
    </row>
    <row r="1191" spans="1:20" x14ac:dyDescent="0.2">
      <c r="A1191" t="s">
        <v>809</v>
      </c>
      <c r="B1191" s="1">
        <v>2195</v>
      </c>
      <c r="C1191" s="2">
        <v>38076</v>
      </c>
      <c r="D1191" s="1">
        <v>500</v>
      </c>
      <c r="E1191" s="1" t="s">
        <v>3674</v>
      </c>
      <c r="F1191">
        <v>96</v>
      </c>
      <c r="I1191" s="1">
        <v>1</v>
      </c>
      <c r="J1191" t="s">
        <v>5311</v>
      </c>
      <c r="K1191" t="s">
        <v>2404</v>
      </c>
      <c r="L1191" t="s">
        <v>4974</v>
      </c>
      <c r="M1191" t="s">
        <v>3491</v>
      </c>
      <c r="N1191" t="s">
        <v>1970</v>
      </c>
      <c r="O1191" s="3" t="s">
        <v>697</v>
      </c>
      <c r="P1191" t="s">
        <v>2883</v>
      </c>
      <c r="Q1191" t="s">
        <v>4161</v>
      </c>
      <c r="R1191" s="1" t="s">
        <v>800</v>
      </c>
      <c r="S1191" s="8">
        <v>0.38600000000000001</v>
      </c>
      <c r="T1191" s="1">
        <v>24</v>
      </c>
    </row>
    <row r="1192" spans="1:20" x14ac:dyDescent="0.2">
      <c r="A1192" t="s">
        <v>809</v>
      </c>
      <c r="B1192" s="1">
        <v>2196</v>
      </c>
      <c r="C1192" s="2">
        <v>38078</v>
      </c>
      <c r="D1192" s="1">
        <v>78</v>
      </c>
      <c r="E1192" s="1" t="s">
        <v>3674</v>
      </c>
      <c r="F1192">
        <v>84</v>
      </c>
      <c r="I1192" s="1">
        <v>6</v>
      </c>
      <c r="J1192" t="s">
        <v>1413</v>
      </c>
      <c r="K1192" t="s">
        <v>828</v>
      </c>
      <c r="L1192" t="s">
        <v>1101</v>
      </c>
      <c r="M1192" t="s">
        <v>5553</v>
      </c>
      <c r="N1192" t="s">
        <v>811</v>
      </c>
      <c r="O1192" s="3" t="s">
        <v>698</v>
      </c>
      <c r="P1192" t="s">
        <v>1733</v>
      </c>
      <c r="Q1192" t="s">
        <v>805</v>
      </c>
      <c r="R1192" s="1" t="s">
        <v>800</v>
      </c>
      <c r="S1192" s="8">
        <v>1.31</v>
      </c>
      <c r="T1192" s="1">
        <v>24</v>
      </c>
    </row>
    <row r="1193" spans="1:20" x14ac:dyDescent="0.2">
      <c r="A1193" t="s">
        <v>1173</v>
      </c>
      <c r="B1193" s="1">
        <v>2197</v>
      </c>
      <c r="C1193" s="2">
        <v>38085</v>
      </c>
      <c r="D1193" s="1">
        <v>60</v>
      </c>
      <c r="E1193" s="1" t="s">
        <v>506</v>
      </c>
      <c r="F1193">
        <v>62</v>
      </c>
      <c r="J1193" t="s">
        <v>4761</v>
      </c>
      <c r="K1193" t="s">
        <v>4408</v>
      </c>
      <c r="L1193" t="s">
        <v>2583</v>
      </c>
      <c r="M1193" t="s">
        <v>1090</v>
      </c>
      <c r="N1193" t="s">
        <v>797</v>
      </c>
      <c r="O1193" s="3" t="s">
        <v>699</v>
      </c>
      <c r="P1193" t="s">
        <v>1734</v>
      </c>
      <c r="Q1193" t="s">
        <v>1187</v>
      </c>
      <c r="R1193" s="1" t="s">
        <v>5323</v>
      </c>
      <c r="S1193" s="8">
        <v>0.8</v>
      </c>
      <c r="T1193" s="1">
        <v>4</v>
      </c>
    </row>
    <row r="1194" spans="1:20" x14ac:dyDescent="0.2">
      <c r="A1194" t="s">
        <v>907</v>
      </c>
      <c r="B1194" s="1">
        <v>2198</v>
      </c>
      <c r="C1194" s="2">
        <v>38086</v>
      </c>
      <c r="D1194" s="1">
        <v>75</v>
      </c>
      <c r="E1194" s="1" t="s">
        <v>3674</v>
      </c>
      <c r="F1194">
        <v>94</v>
      </c>
      <c r="I1194" s="1">
        <v>5</v>
      </c>
      <c r="J1194" t="s">
        <v>5311</v>
      </c>
      <c r="K1194" t="s">
        <v>4408</v>
      </c>
      <c r="L1194" t="s">
        <v>2366</v>
      </c>
      <c r="M1194" t="s">
        <v>1450</v>
      </c>
      <c r="N1194" t="s">
        <v>3676</v>
      </c>
      <c r="O1194" s="3" t="s">
        <v>2985</v>
      </c>
      <c r="P1194" t="s">
        <v>3991</v>
      </c>
      <c r="Q1194" t="s">
        <v>481</v>
      </c>
      <c r="R1194" s="1" t="s">
        <v>5323</v>
      </c>
      <c r="S1194" s="8">
        <v>3.13</v>
      </c>
      <c r="T1194" s="1">
        <v>72</v>
      </c>
    </row>
    <row r="1195" spans="1:20" x14ac:dyDescent="0.2">
      <c r="A1195" t="s">
        <v>4902</v>
      </c>
      <c r="B1195" s="1">
        <v>2199</v>
      </c>
      <c r="C1195" s="2">
        <v>38089</v>
      </c>
      <c r="D1195" s="1">
        <v>68</v>
      </c>
      <c r="E1195" s="1" t="s">
        <v>3650</v>
      </c>
      <c r="F1195">
        <v>83</v>
      </c>
      <c r="I1195" s="1">
        <v>13</v>
      </c>
      <c r="J1195" t="s">
        <v>5311</v>
      </c>
      <c r="K1195" t="s">
        <v>676</v>
      </c>
      <c r="L1195" t="s">
        <v>1951</v>
      </c>
      <c r="M1195" t="s">
        <v>4087</v>
      </c>
      <c r="N1195" t="s">
        <v>3683</v>
      </c>
      <c r="O1195" s="3" t="s">
        <v>2986</v>
      </c>
      <c r="P1195" t="s">
        <v>404</v>
      </c>
      <c r="Q1195" t="s">
        <v>5190</v>
      </c>
      <c r="R1195" s="1" t="s">
        <v>800</v>
      </c>
      <c r="S1195" s="8">
        <v>0.314</v>
      </c>
      <c r="T1195" s="1">
        <v>6</v>
      </c>
    </row>
    <row r="1196" spans="1:20" x14ac:dyDescent="0.2">
      <c r="A1196" t="s">
        <v>5017</v>
      </c>
      <c r="B1196" s="1">
        <v>2200</v>
      </c>
      <c r="C1196" s="2">
        <v>38090</v>
      </c>
      <c r="D1196" s="1">
        <v>100</v>
      </c>
      <c r="E1196" s="1" t="s">
        <v>3674</v>
      </c>
      <c r="F1196">
        <v>85</v>
      </c>
      <c r="I1196" s="1">
        <v>8</v>
      </c>
      <c r="J1196" t="s">
        <v>1413</v>
      </c>
      <c r="K1196" t="s">
        <v>828</v>
      </c>
      <c r="L1196" t="s">
        <v>1624</v>
      </c>
      <c r="M1196" t="s">
        <v>2238</v>
      </c>
      <c r="N1196" t="s">
        <v>3670</v>
      </c>
      <c r="O1196" s="3" t="s">
        <v>978</v>
      </c>
      <c r="P1196" t="s">
        <v>1735</v>
      </c>
      <c r="Q1196" t="s">
        <v>3472</v>
      </c>
      <c r="R1196" s="1" t="s">
        <v>800</v>
      </c>
      <c r="S1196" s="8">
        <v>1.26</v>
      </c>
      <c r="T1196" s="1">
        <v>24</v>
      </c>
    </row>
    <row r="1197" spans="1:20" x14ac:dyDescent="0.2">
      <c r="A1197" t="s">
        <v>3685</v>
      </c>
      <c r="B1197" s="1">
        <v>2201</v>
      </c>
      <c r="C1197" s="2">
        <v>38091</v>
      </c>
      <c r="D1197" s="1">
        <v>80</v>
      </c>
      <c r="E1197" s="1" t="s">
        <v>3674</v>
      </c>
      <c r="F1197">
        <v>87</v>
      </c>
      <c r="I1197" s="1">
        <v>3</v>
      </c>
      <c r="J1197" t="s">
        <v>1413</v>
      </c>
      <c r="K1197" t="s">
        <v>1246</v>
      </c>
      <c r="L1197" t="s">
        <v>4208</v>
      </c>
      <c r="M1197" t="s">
        <v>12</v>
      </c>
      <c r="N1197" t="s">
        <v>3696</v>
      </c>
      <c r="O1197" s="3" t="s">
        <v>2561</v>
      </c>
      <c r="P1197" t="s">
        <v>1736</v>
      </c>
      <c r="Q1197" t="s">
        <v>980</v>
      </c>
      <c r="R1197" s="1" t="s">
        <v>5324</v>
      </c>
      <c r="S1197" s="8">
        <v>2.92</v>
      </c>
      <c r="T1197" s="1">
        <v>48</v>
      </c>
    </row>
    <row r="1198" spans="1:20" x14ac:dyDescent="0.2">
      <c r="A1198" t="s">
        <v>906</v>
      </c>
      <c r="B1198" s="1">
        <v>2202</v>
      </c>
      <c r="C1198" s="2">
        <v>38096</v>
      </c>
      <c r="D1198" s="1">
        <v>150</v>
      </c>
      <c r="E1198" s="1" t="s">
        <v>4008</v>
      </c>
      <c r="F1198">
        <v>84</v>
      </c>
      <c r="J1198" t="s">
        <v>4759</v>
      </c>
      <c r="K1198" t="s">
        <v>4517</v>
      </c>
      <c r="L1198" t="s">
        <v>1623</v>
      </c>
      <c r="M1198" t="s">
        <v>780</v>
      </c>
      <c r="N1198" t="s">
        <v>4094</v>
      </c>
      <c r="O1198" s="3" t="s">
        <v>4531</v>
      </c>
      <c r="P1198" t="s">
        <v>1737</v>
      </c>
      <c r="Q1198" t="s">
        <v>3471</v>
      </c>
      <c r="R1198" s="1" t="s">
        <v>800</v>
      </c>
      <c r="S1198" s="8">
        <v>0.66500000000000004</v>
      </c>
      <c r="T1198" s="1">
        <v>12</v>
      </c>
    </row>
    <row r="1199" spans="1:20" x14ac:dyDescent="0.2">
      <c r="A1199" t="s">
        <v>907</v>
      </c>
      <c r="B1199" s="1">
        <v>2203</v>
      </c>
      <c r="C1199" s="2">
        <v>38097</v>
      </c>
      <c r="D1199" s="1">
        <v>75</v>
      </c>
      <c r="E1199" s="1" t="s">
        <v>3674</v>
      </c>
      <c r="F1199">
        <v>97</v>
      </c>
      <c r="I1199" s="1">
        <v>2</v>
      </c>
      <c r="J1199" t="s">
        <v>5311</v>
      </c>
      <c r="K1199" t="s">
        <v>3726</v>
      </c>
      <c r="L1199" t="s">
        <v>2366</v>
      </c>
      <c r="M1199" t="s">
        <v>1450</v>
      </c>
      <c r="N1199" t="s">
        <v>3676</v>
      </c>
      <c r="O1199" s="3" t="s">
        <v>113</v>
      </c>
      <c r="P1199" t="s">
        <v>4265</v>
      </c>
      <c r="Q1199" t="s">
        <v>481</v>
      </c>
      <c r="R1199" s="1" t="s">
        <v>800</v>
      </c>
      <c r="S1199" s="8">
        <v>1.77</v>
      </c>
      <c r="T1199" s="1">
        <v>48</v>
      </c>
    </row>
    <row r="1200" spans="1:20" x14ac:dyDescent="0.2">
      <c r="A1200" t="s">
        <v>4902</v>
      </c>
      <c r="B1200" s="1">
        <v>2204</v>
      </c>
      <c r="C1200" s="2">
        <v>38098</v>
      </c>
      <c r="D1200" s="1">
        <v>61</v>
      </c>
      <c r="E1200" s="1" t="s">
        <v>3650</v>
      </c>
      <c r="F1200">
        <v>94</v>
      </c>
      <c r="I1200" s="1">
        <v>1</v>
      </c>
      <c r="J1200" t="s">
        <v>5311</v>
      </c>
      <c r="K1200" t="s">
        <v>828</v>
      </c>
      <c r="L1200" t="s">
        <v>1951</v>
      </c>
      <c r="M1200" t="s">
        <v>4087</v>
      </c>
      <c r="N1200" t="s">
        <v>2838</v>
      </c>
      <c r="O1200" s="3" t="s">
        <v>979</v>
      </c>
      <c r="P1200" t="s">
        <v>1738</v>
      </c>
      <c r="Q1200" t="s">
        <v>5190</v>
      </c>
      <c r="R1200" s="1" t="s">
        <v>800</v>
      </c>
      <c r="S1200" s="8">
        <v>0.5</v>
      </c>
      <c r="T1200" s="1">
        <v>12</v>
      </c>
    </row>
    <row r="1201" spans="1:20" x14ac:dyDescent="0.2">
      <c r="A1201" t="s">
        <v>1173</v>
      </c>
      <c r="B1201" s="1">
        <v>2205</v>
      </c>
      <c r="C1201" s="2">
        <v>38100</v>
      </c>
      <c r="D1201" s="1">
        <v>60</v>
      </c>
      <c r="E1201" s="1" t="s">
        <v>506</v>
      </c>
      <c r="F1201">
        <v>76</v>
      </c>
      <c r="J1201" t="s">
        <v>3659</v>
      </c>
      <c r="K1201" t="s">
        <v>4408</v>
      </c>
      <c r="L1201" t="s">
        <v>2583</v>
      </c>
      <c r="M1201" t="s">
        <v>1090</v>
      </c>
      <c r="N1201" t="s">
        <v>797</v>
      </c>
      <c r="O1201" s="3" t="s">
        <v>2375</v>
      </c>
      <c r="P1201" t="s">
        <v>1739</v>
      </c>
      <c r="Q1201" t="s">
        <v>1187</v>
      </c>
      <c r="R1201" s="1" t="s">
        <v>5323</v>
      </c>
      <c r="S1201" s="8">
        <v>0.8</v>
      </c>
      <c r="T1201" s="1">
        <v>4</v>
      </c>
    </row>
    <row r="1202" spans="1:20" x14ac:dyDescent="0.2">
      <c r="A1202" t="s">
        <v>4173</v>
      </c>
      <c r="B1202" s="1">
        <v>2206</v>
      </c>
      <c r="C1202" s="2">
        <v>38104</v>
      </c>
      <c r="D1202" s="1">
        <v>78</v>
      </c>
      <c r="E1202" s="1" t="s">
        <v>3674</v>
      </c>
      <c r="F1202">
        <v>90</v>
      </c>
      <c r="I1202" s="1">
        <v>8</v>
      </c>
      <c r="J1202" t="s">
        <v>1413</v>
      </c>
      <c r="K1202" t="s">
        <v>828</v>
      </c>
      <c r="L1202" t="s">
        <v>2007</v>
      </c>
      <c r="M1202" t="s">
        <v>4342</v>
      </c>
      <c r="N1202" t="s">
        <v>3978</v>
      </c>
      <c r="O1202" s="3" t="s">
        <v>2972</v>
      </c>
      <c r="P1202" t="s">
        <v>1740</v>
      </c>
      <c r="Q1202" t="s">
        <v>4176</v>
      </c>
      <c r="R1202" s="1" t="s">
        <v>800</v>
      </c>
      <c r="S1202" s="8">
        <v>1.28</v>
      </c>
      <c r="T1202" s="1">
        <v>18</v>
      </c>
    </row>
    <row r="1203" spans="1:20" x14ac:dyDescent="0.2">
      <c r="A1203" t="s">
        <v>4173</v>
      </c>
      <c r="B1203" s="1">
        <v>2207</v>
      </c>
      <c r="C1203" s="2">
        <v>38105</v>
      </c>
      <c r="D1203" s="1">
        <v>186</v>
      </c>
      <c r="E1203" s="1" t="s">
        <v>3674</v>
      </c>
      <c r="F1203">
        <v>91</v>
      </c>
      <c r="I1203" s="1">
        <v>6</v>
      </c>
      <c r="J1203" t="s">
        <v>1413</v>
      </c>
      <c r="K1203" t="s">
        <v>828</v>
      </c>
      <c r="L1203" t="s">
        <v>2007</v>
      </c>
      <c r="M1203" t="s">
        <v>4342</v>
      </c>
      <c r="N1203" t="s">
        <v>811</v>
      </c>
      <c r="O1203" s="3" t="s">
        <v>2973</v>
      </c>
      <c r="P1203" t="s">
        <v>1741</v>
      </c>
      <c r="Q1203" t="s">
        <v>4176</v>
      </c>
      <c r="R1203" s="1" t="s">
        <v>800</v>
      </c>
      <c r="S1203" s="8">
        <v>1.194</v>
      </c>
      <c r="T1203" s="1">
        <v>18</v>
      </c>
    </row>
    <row r="1204" spans="1:20" x14ac:dyDescent="0.2">
      <c r="A1204" t="s">
        <v>4173</v>
      </c>
      <c r="B1204" s="1">
        <v>2208</v>
      </c>
      <c r="C1204" s="2">
        <v>38111</v>
      </c>
      <c r="D1204" s="1">
        <v>78</v>
      </c>
      <c r="E1204" s="1" t="s">
        <v>810</v>
      </c>
      <c r="F1204">
        <v>84</v>
      </c>
      <c r="I1204" s="1">
        <v>5</v>
      </c>
      <c r="J1204" t="s">
        <v>1413</v>
      </c>
      <c r="K1204" t="s">
        <v>828</v>
      </c>
      <c r="L1204" t="s">
        <v>2007</v>
      </c>
      <c r="M1204" t="s">
        <v>4342</v>
      </c>
      <c r="N1204" t="s">
        <v>797</v>
      </c>
      <c r="O1204" s="3" t="s">
        <v>2974</v>
      </c>
      <c r="P1204" t="s">
        <v>3948</v>
      </c>
      <c r="Q1204" t="s">
        <v>4176</v>
      </c>
      <c r="R1204" s="1" t="s">
        <v>800</v>
      </c>
      <c r="S1204" s="8">
        <v>1.1200000000000001</v>
      </c>
      <c r="T1204" s="1">
        <v>18</v>
      </c>
    </row>
    <row r="1205" spans="1:20" x14ac:dyDescent="0.2">
      <c r="A1205" t="s">
        <v>809</v>
      </c>
      <c r="B1205" s="1">
        <v>2209</v>
      </c>
      <c r="C1205" s="2">
        <v>38112</v>
      </c>
      <c r="D1205" s="1">
        <v>151</v>
      </c>
      <c r="E1205" s="1" t="s">
        <v>3674</v>
      </c>
      <c r="F1205">
        <v>88</v>
      </c>
      <c r="I1205" s="1">
        <v>8</v>
      </c>
      <c r="J1205" t="s">
        <v>1413</v>
      </c>
      <c r="K1205" t="s">
        <v>5080</v>
      </c>
      <c r="L1205" t="s">
        <v>4974</v>
      </c>
      <c r="M1205" t="s">
        <v>3491</v>
      </c>
      <c r="N1205" t="s">
        <v>3118</v>
      </c>
      <c r="O1205" s="3" t="s">
        <v>2975</v>
      </c>
      <c r="P1205" t="s">
        <v>3949</v>
      </c>
      <c r="Q1205" t="s">
        <v>4161</v>
      </c>
      <c r="R1205" s="1" t="s">
        <v>800</v>
      </c>
      <c r="S1205" s="8">
        <v>1.27</v>
      </c>
      <c r="T1205" s="1">
        <v>18</v>
      </c>
    </row>
    <row r="1206" spans="1:20" x14ac:dyDescent="0.2">
      <c r="A1206" t="s">
        <v>809</v>
      </c>
      <c r="B1206" s="1" t="s">
        <v>908</v>
      </c>
      <c r="C1206" s="2">
        <v>38114</v>
      </c>
      <c r="D1206" s="1">
        <v>115</v>
      </c>
      <c r="E1206" s="1" t="s">
        <v>3674</v>
      </c>
      <c r="F1206">
        <v>91</v>
      </c>
      <c r="I1206" s="1">
        <v>4</v>
      </c>
      <c r="J1206" t="s">
        <v>1413</v>
      </c>
      <c r="K1206" t="s">
        <v>2403</v>
      </c>
      <c r="L1206" t="s">
        <v>4107</v>
      </c>
      <c r="M1206" t="s">
        <v>3492</v>
      </c>
      <c r="N1206" t="s">
        <v>4165</v>
      </c>
      <c r="O1206" s="3" t="s">
        <v>2976</v>
      </c>
      <c r="P1206" t="s">
        <v>3950</v>
      </c>
      <c r="Q1206" t="s">
        <v>5195</v>
      </c>
      <c r="R1206" s="1" t="s">
        <v>800</v>
      </c>
      <c r="S1206" s="8">
        <v>1.7</v>
      </c>
      <c r="T1206" s="1">
        <v>24</v>
      </c>
    </row>
    <row r="1207" spans="1:20" x14ac:dyDescent="0.2">
      <c r="A1207" t="s">
        <v>4902</v>
      </c>
      <c r="B1207" s="1">
        <v>2211</v>
      </c>
      <c r="C1207" s="2">
        <v>38117</v>
      </c>
      <c r="D1207" s="1">
        <v>36</v>
      </c>
      <c r="E1207" s="1" t="s">
        <v>3650</v>
      </c>
      <c r="F1207">
        <v>87</v>
      </c>
      <c r="I1207" s="1">
        <v>20</v>
      </c>
      <c r="J1207" t="s">
        <v>1412</v>
      </c>
      <c r="K1207" t="s">
        <v>676</v>
      </c>
      <c r="L1207" t="s">
        <v>1951</v>
      </c>
      <c r="M1207" t="s">
        <v>4087</v>
      </c>
      <c r="N1207" t="s">
        <v>811</v>
      </c>
      <c r="O1207" s="3" t="s">
        <v>2215</v>
      </c>
      <c r="P1207" t="s">
        <v>2350</v>
      </c>
      <c r="Q1207" t="s">
        <v>5190</v>
      </c>
      <c r="R1207" s="1" t="s">
        <v>1397</v>
      </c>
      <c r="S1207" s="8">
        <v>0.28839999999999999</v>
      </c>
      <c r="T1207" s="1">
        <v>4</v>
      </c>
    </row>
    <row r="1208" spans="1:20" x14ac:dyDescent="0.2">
      <c r="A1208" t="s">
        <v>4902</v>
      </c>
      <c r="B1208" s="1">
        <v>2212</v>
      </c>
      <c r="C1208" s="2">
        <v>38118</v>
      </c>
      <c r="D1208" s="1">
        <v>36</v>
      </c>
      <c r="E1208" s="1" t="s">
        <v>3650</v>
      </c>
      <c r="F1208">
        <v>64</v>
      </c>
      <c r="I1208" s="1">
        <v>30</v>
      </c>
      <c r="J1208" t="s">
        <v>5311</v>
      </c>
      <c r="K1208" t="s">
        <v>2402</v>
      </c>
      <c r="L1208" t="s">
        <v>1951</v>
      </c>
      <c r="M1208" t="s">
        <v>4087</v>
      </c>
      <c r="N1208" t="s">
        <v>5205</v>
      </c>
      <c r="O1208" s="3" t="s">
        <v>2977</v>
      </c>
      <c r="P1208" t="s">
        <v>3951</v>
      </c>
      <c r="Q1208" t="s">
        <v>5192</v>
      </c>
      <c r="R1208" s="1" t="s">
        <v>1397</v>
      </c>
      <c r="S1208" s="8">
        <v>0.26600000000000001</v>
      </c>
      <c r="T1208" s="1">
        <v>4</v>
      </c>
    </row>
    <row r="1209" spans="1:20" x14ac:dyDescent="0.2">
      <c r="A1209" t="s">
        <v>3649</v>
      </c>
      <c r="B1209" s="1">
        <v>2213</v>
      </c>
      <c r="C1209" s="2">
        <v>38119</v>
      </c>
      <c r="D1209" s="1">
        <v>35</v>
      </c>
      <c r="E1209" s="1" t="s">
        <v>3650</v>
      </c>
      <c r="F1209">
        <v>80</v>
      </c>
      <c r="I1209" s="1">
        <v>10</v>
      </c>
      <c r="J1209" t="s">
        <v>5311</v>
      </c>
      <c r="K1209" t="s">
        <v>828</v>
      </c>
      <c r="L1209" t="s">
        <v>5070</v>
      </c>
      <c r="M1209" t="s">
        <v>1046</v>
      </c>
      <c r="N1209" t="s">
        <v>803</v>
      </c>
      <c r="O1209" s="3" t="s">
        <v>2978</v>
      </c>
      <c r="P1209" t="s">
        <v>3952</v>
      </c>
      <c r="Q1209" t="s">
        <v>3137</v>
      </c>
      <c r="R1209" s="1" t="s">
        <v>1397</v>
      </c>
      <c r="S1209" s="8">
        <v>0.47599999999999998</v>
      </c>
      <c r="T1209" s="1">
        <v>24</v>
      </c>
    </row>
    <row r="1210" spans="1:20" x14ac:dyDescent="0.2">
      <c r="A1210" t="s">
        <v>3649</v>
      </c>
      <c r="B1210" s="1">
        <v>2214</v>
      </c>
      <c r="C1210" s="2">
        <v>38119</v>
      </c>
      <c r="D1210" s="1">
        <v>27.5</v>
      </c>
      <c r="E1210" s="1" t="s">
        <v>3650</v>
      </c>
      <c r="F1210">
        <v>86</v>
      </c>
      <c r="I1210" s="1">
        <v>10</v>
      </c>
      <c r="J1210" t="s">
        <v>5311</v>
      </c>
      <c r="K1210" t="s">
        <v>676</v>
      </c>
      <c r="L1210" t="s">
        <v>5070</v>
      </c>
      <c r="M1210" t="s">
        <v>1046</v>
      </c>
      <c r="N1210" t="s">
        <v>811</v>
      </c>
      <c r="O1210" s="3" t="s">
        <v>2979</v>
      </c>
      <c r="P1210" t="s">
        <v>3953</v>
      </c>
      <c r="Q1210" t="s">
        <v>3137</v>
      </c>
      <c r="R1210" s="1" t="s">
        <v>2784</v>
      </c>
      <c r="S1210" s="8">
        <v>0.44750000000000001</v>
      </c>
      <c r="T1210" s="1">
        <v>24</v>
      </c>
    </row>
    <row r="1211" spans="1:20" x14ac:dyDescent="0.2">
      <c r="A1211" t="s">
        <v>4173</v>
      </c>
      <c r="B1211" s="1">
        <v>2215</v>
      </c>
      <c r="C1211" s="2">
        <v>38120</v>
      </c>
      <c r="D1211" s="1">
        <v>81</v>
      </c>
      <c r="E1211" s="1" t="s">
        <v>810</v>
      </c>
      <c r="F1211">
        <v>80</v>
      </c>
      <c r="I1211" s="1">
        <v>5</v>
      </c>
      <c r="J1211" t="s">
        <v>1413</v>
      </c>
      <c r="K1211" t="s">
        <v>1244</v>
      </c>
      <c r="L1211" t="s">
        <v>2007</v>
      </c>
      <c r="M1211" t="s">
        <v>4342</v>
      </c>
      <c r="N1211" t="s">
        <v>803</v>
      </c>
      <c r="O1211" s="3" t="s">
        <v>5094</v>
      </c>
      <c r="P1211" t="s">
        <v>5024</v>
      </c>
      <c r="Q1211" t="s">
        <v>4176</v>
      </c>
      <c r="R1211" s="1" t="s">
        <v>1397</v>
      </c>
      <c r="S1211" s="8">
        <v>1.177</v>
      </c>
      <c r="T1211" s="1">
        <v>18</v>
      </c>
    </row>
    <row r="1212" spans="1:20" x14ac:dyDescent="0.2">
      <c r="A1212" t="s">
        <v>3649</v>
      </c>
      <c r="B1212" s="1">
        <v>2216</v>
      </c>
      <c r="C1212" s="2">
        <v>38124</v>
      </c>
      <c r="D1212" s="1">
        <v>90</v>
      </c>
      <c r="E1212" s="1" t="s">
        <v>3650</v>
      </c>
      <c r="F1212">
        <v>90</v>
      </c>
      <c r="I1212" s="1">
        <v>10</v>
      </c>
      <c r="J1212" t="s">
        <v>5311</v>
      </c>
      <c r="K1212" t="s">
        <v>676</v>
      </c>
      <c r="L1212" t="s">
        <v>5070</v>
      </c>
      <c r="M1212" t="s">
        <v>1046</v>
      </c>
      <c r="N1212" t="s">
        <v>811</v>
      </c>
      <c r="O1212" s="3" t="s">
        <v>1392</v>
      </c>
      <c r="P1212" t="s">
        <v>3954</v>
      </c>
      <c r="Q1212" t="s">
        <v>3137</v>
      </c>
      <c r="R1212" s="1" t="s">
        <v>1397</v>
      </c>
      <c r="S1212" s="8">
        <v>0.43120000000000003</v>
      </c>
      <c r="T1212" s="1">
        <v>24</v>
      </c>
    </row>
    <row r="1213" spans="1:20" x14ac:dyDescent="0.2">
      <c r="A1213" t="s">
        <v>1677</v>
      </c>
      <c r="B1213" s="1">
        <v>2217</v>
      </c>
      <c r="C1213" s="2" t="s">
        <v>5295</v>
      </c>
      <c r="D1213" s="1">
        <v>75</v>
      </c>
      <c r="E1213" s="1" t="s">
        <v>4008</v>
      </c>
      <c r="F1213" t="s">
        <v>5309</v>
      </c>
      <c r="I1213" s="1">
        <v>1</v>
      </c>
      <c r="J1213" t="s">
        <v>4759</v>
      </c>
      <c r="K1213" t="s">
        <v>724</v>
      </c>
      <c r="L1213" t="s">
        <v>4109</v>
      </c>
      <c r="M1213" t="s">
        <v>1430</v>
      </c>
      <c r="N1213" t="s">
        <v>3695</v>
      </c>
      <c r="O1213" s="3" t="s">
        <v>4266</v>
      </c>
      <c r="P1213" t="s">
        <v>3955</v>
      </c>
      <c r="Q1213" t="s">
        <v>3391</v>
      </c>
      <c r="R1213" s="1" t="s">
        <v>5325</v>
      </c>
    </row>
    <row r="1214" spans="1:20" x14ac:dyDescent="0.2">
      <c r="A1214" t="s">
        <v>809</v>
      </c>
      <c r="B1214" s="1">
        <v>2218</v>
      </c>
      <c r="C1214" s="2">
        <v>38126</v>
      </c>
      <c r="D1214" s="1">
        <v>149</v>
      </c>
      <c r="E1214" s="1" t="s">
        <v>810</v>
      </c>
      <c r="F1214">
        <v>87</v>
      </c>
      <c r="I1214" s="1">
        <v>18</v>
      </c>
      <c r="J1214" t="s">
        <v>1413</v>
      </c>
      <c r="K1214" t="s">
        <v>2404</v>
      </c>
      <c r="L1214" t="s">
        <v>4974</v>
      </c>
      <c r="M1214" t="s">
        <v>3491</v>
      </c>
      <c r="N1214" t="s">
        <v>3432</v>
      </c>
      <c r="O1214" s="3" t="s">
        <v>3030</v>
      </c>
      <c r="P1214" t="s">
        <v>3956</v>
      </c>
      <c r="Q1214" t="s">
        <v>4161</v>
      </c>
      <c r="R1214" s="1" t="s">
        <v>5325</v>
      </c>
      <c r="S1214" s="8">
        <v>0.41460000000000002</v>
      </c>
      <c r="T1214" s="1">
        <v>18</v>
      </c>
    </row>
    <row r="1215" spans="1:20" x14ac:dyDescent="0.2">
      <c r="A1215" t="s">
        <v>809</v>
      </c>
      <c r="B1215" s="1">
        <v>2219</v>
      </c>
      <c r="C1215" s="2">
        <v>38127</v>
      </c>
      <c r="D1215" s="1">
        <v>24</v>
      </c>
      <c r="E1215" s="1" t="s">
        <v>3674</v>
      </c>
      <c r="F1215">
        <v>84</v>
      </c>
      <c r="I1215" s="1">
        <v>10</v>
      </c>
      <c r="J1215" t="s">
        <v>1413</v>
      </c>
      <c r="K1215" t="s">
        <v>2403</v>
      </c>
      <c r="L1215" t="s">
        <v>4107</v>
      </c>
      <c r="M1215" t="s">
        <v>3492</v>
      </c>
      <c r="N1215" t="s">
        <v>1965</v>
      </c>
      <c r="O1215" s="3" t="s">
        <v>3031</v>
      </c>
      <c r="P1215" t="s">
        <v>3957</v>
      </c>
      <c r="Q1215" t="s">
        <v>5195</v>
      </c>
      <c r="R1215" s="1" t="s">
        <v>5325</v>
      </c>
      <c r="S1215" s="8">
        <v>1.52</v>
      </c>
      <c r="T1215" s="1">
        <v>24</v>
      </c>
    </row>
    <row r="1216" spans="1:20" x14ac:dyDescent="0.2">
      <c r="A1216" t="s">
        <v>3649</v>
      </c>
      <c r="B1216" s="1">
        <v>2220</v>
      </c>
      <c r="C1216" s="2">
        <v>38131</v>
      </c>
      <c r="D1216" s="1">
        <v>73</v>
      </c>
      <c r="E1216" s="1" t="s">
        <v>3650</v>
      </c>
      <c r="F1216">
        <v>85</v>
      </c>
      <c r="I1216" s="1">
        <v>10</v>
      </c>
      <c r="J1216" t="s">
        <v>5311</v>
      </c>
      <c r="K1216" t="s">
        <v>4405</v>
      </c>
      <c r="L1216" t="s">
        <v>5070</v>
      </c>
      <c r="M1216" t="s">
        <v>1046</v>
      </c>
      <c r="N1216" t="s">
        <v>3652</v>
      </c>
      <c r="O1216" s="3" t="s">
        <v>3012</v>
      </c>
      <c r="P1216" t="s">
        <v>3958</v>
      </c>
      <c r="Q1216" t="s">
        <v>3137</v>
      </c>
      <c r="R1216" s="1" t="s">
        <v>2785</v>
      </c>
      <c r="S1216" s="8">
        <v>0.52200000000000002</v>
      </c>
      <c r="T1216" s="1">
        <v>24</v>
      </c>
    </row>
    <row r="1217" spans="1:20" x14ac:dyDescent="0.2">
      <c r="A1217" t="s">
        <v>4173</v>
      </c>
      <c r="B1217" s="1">
        <v>2221</v>
      </c>
      <c r="C1217" s="2">
        <v>38132</v>
      </c>
      <c r="D1217" s="1">
        <v>186</v>
      </c>
      <c r="E1217" s="1" t="s">
        <v>3674</v>
      </c>
      <c r="F1217">
        <v>88</v>
      </c>
      <c r="I1217" s="1">
        <v>6</v>
      </c>
      <c r="J1217" t="s">
        <v>1413</v>
      </c>
      <c r="K1217" t="s">
        <v>828</v>
      </c>
      <c r="L1217" t="s">
        <v>2007</v>
      </c>
      <c r="M1217" t="s">
        <v>4342</v>
      </c>
      <c r="N1217" t="s">
        <v>811</v>
      </c>
      <c r="O1217" s="3" t="s">
        <v>3013</v>
      </c>
      <c r="P1217" t="s">
        <v>3959</v>
      </c>
      <c r="Q1217" t="s">
        <v>4176</v>
      </c>
      <c r="R1217" s="1" t="s">
        <v>2785</v>
      </c>
      <c r="S1217" s="8">
        <v>1.2150000000000001</v>
      </c>
      <c r="T1217" s="1">
        <v>18</v>
      </c>
    </row>
    <row r="1218" spans="1:20" x14ac:dyDescent="0.2">
      <c r="A1218" t="s">
        <v>4173</v>
      </c>
      <c r="B1218" s="1">
        <v>2222</v>
      </c>
      <c r="C1218" s="2">
        <v>38133</v>
      </c>
      <c r="D1218" s="1">
        <v>320</v>
      </c>
      <c r="E1218" s="1" t="s">
        <v>810</v>
      </c>
      <c r="F1218">
        <v>95</v>
      </c>
      <c r="I1218" s="1">
        <v>10</v>
      </c>
      <c r="J1218" t="s">
        <v>5311</v>
      </c>
      <c r="K1218" t="s">
        <v>828</v>
      </c>
      <c r="L1218" t="s">
        <v>2007</v>
      </c>
      <c r="M1218" t="s">
        <v>4342</v>
      </c>
      <c r="N1218" t="s">
        <v>803</v>
      </c>
      <c r="O1218" s="3" t="s">
        <v>3014</v>
      </c>
      <c r="P1218" t="s">
        <v>3960</v>
      </c>
      <c r="Q1218" t="s">
        <v>4176</v>
      </c>
      <c r="R1218" s="1" t="s">
        <v>2785</v>
      </c>
      <c r="S1218" s="8">
        <v>0.317</v>
      </c>
      <c r="T1218" s="1">
        <v>18</v>
      </c>
    </row>
    <row r="1219" spans="1:20" x14ac:dyDescent="0.2">
      <c r="A1219" t="s">
        <v>850</v>
      </c>
      <c r="B1219" s="1">
        <v>2223</v>
      </c>
      <c r="C1219" s="2">
        <v>38134</v>
      </c>
      <c r="D1219" s="1">
        <v>148</v>
      </c>
      <c r="E1219" s="1" t="s">
        <v>3674</v>
      </c>
      <c r="F1219">
        <v>88</v>
      </c>
      <c r="I1219" s="1">
        <v>1</v>
      </c>
      <c r="J1219" t="s">
        <v>1413</v>
      </c>
      <c r="K1219" t="s">
        <v>4406</v>
      </c>
      <c r="L1219" t="s">
        <v>1625</v>
      </c>
      <c r="M1219" t="s">
        <v>1859</v>
      </c>
      <c r="N1219" t="s">
        <v>1687</v>
      </c>
      <c r="O1219" s="3" t="s">
        <v>1031</v>
      </c>
      <c r="P1219" t="s">
        <v>3961</v>
      </c>
      <c r="Q1219" t="s">
        <v>3473</v>
      </c>
      <c r="R1219" s="1" t="s">
        <v>2785</v>
      </c>
      <c r="S1219" s="8">
        <v>0.25</v>
      </c>
      <c r="T1219" s="1">
        <v>10.5</v>
      </c>
    </row>
    <row r="1220" spans="1:20" x14ac:dyDescent="0.2">
      <c r="A1220" t="s">
        <v>851</v>
      </c>
      <c r="B1220" s="1">
        <v>2224</v>
      </c>
      <c r="C1220" s="2">
        <v>38139</v>
      </c>
      <c r="D1220" s="1">
        <v>160</v>
      </c>
      <c r="E1220" s="1" t="s">
        <v>810</v>
      </c>
      <c r="F1220">
        <v>87</v>
      </c>
      <c r="I1220" s="1">
        <v>10</v>
      </c>
      <c r="J1220" t="s">
        <v>5311</v>
      </c>
      <c r="K1220" t="s">
        <v>676</v>
      </c>
      <c r="L1220" t="s">
        <v>165</v>
      </c>
      <c r="M1220" t="s">
        <v>13</v>
      </c>
      <c r="N1220" t="s">
        <v>811</v>
      </c>
      <c r="O1220" s="3" t="s">
        <v>254</v>
      </c>
      <c r="P1220" t="s">
        <v>3962</v>
      </c>
      <c r="Q1220" t="s">
        <v>2256</v>
      </c>
      <c r="R1220" s="1" t="s">
        <v>5321</v>
      </c>
      <c r="S1220" s="8">
        <v>0.51100000000000001</v>
      </c>
      <c r="T1220" s="1">
        <v>24</v>
      </c>
    </row>
    <row r="1221" spans="1:20" x14ac:dyDescent="0.2">
      <c r="A1221" t="s">
        <v>851</v>
      </c>
      <c r="B1221" s="1">
        <v>2225</v>
      </c>
      <c r="C1221" s="2">
        <v>38140</v>
      </c>
      <c r="D1221" s="1">
        <v>221</v>
      </c>
      <c r="E1221" s="1" t="s">
        <v>810</v>
      </c>
      <c r="F1221">
        <v>87</v>
      </c>
      <c r="I1221" s="1">
        <v>23</v>
      </c>
      <c r="J1221" t="s">
        <v>5311</v>
      </c>
      <c r="K1221" t="s">
        <v>676</v>
      </c>
      <c r="L1221" t="s">
        <v>165</v>
      </c>
      <c r="M1221" t="s">
        <v>13</v>
      </c>
      <c r="N1221" t="s">
        <v>2098</v>
      </c>
      <c r="O1221" s="3" t="s">
        <v>3715</v>
      </c>
      <c r="P1221" t="s">
        <v>3963</v>
      </c>
      <c r="Q1221" t="s">
        <v>2256</v>
      </c>
      <c r="R1221" s="1" t="s">
        <v>5321</v>
      </c>
      <c r="S1221" s="8">
        <v>0.35699999999999998</v>
      </c>
      <c r="T1221" s="1">
        <v>24</v>
      </c>
    </row>
    <row r="1222" spans="1:20" x14ac:dyDescent="0.2">
      <c r="A1222" t="s">
        <v>3790</v>
      </c>
      <c r="B1222" s="1">
        <v>2226</v>
      </c>
      <c r="C1222" s="2">
        <v>38141</v>
      </c>
      <c r="D1222" s="1">
        <v>80</v>
      </c>
      <c r="E1222" s="1" t="s">
        <v>795</v>
      </c>
      <c r="F1222">
        <v>80</v>
      </c>
      <c r="I1222" s="1">
        <v>19</v>
      </c>
      <c r="J1222" t="s">
        <v>5311</v>
      </c>
      <c r="K1222" t="s">
        <v>828</v>
      </c>
      <c r="L1222" t="s">
        <v>493</v>
      </c>
      <c r="M1222" t="s">
        <v>5554</v>
      </c>
      <c r="N1222" t="s">
        <v>4095</v>
      </c>
      <c r="O1222" s="3" t="s">
        <v>2147</v>
      </c>
      <c r="P1222" t="s">
        <v>3964</v>
      </c>
      <c r="Q1222" t="s">
        <v>3536</v>
      </c>
      <c r="R1222" s="1" t="s">
        <v>2785</v>
      </c>
      <c r="S1222" s="8">
        <v>0.82</v>
      </c>
      <c r="T1222" s="1">
        <v>18</v>
      </c>
    </row>
    <row r="1223" spans="1:20" x14ac:dyDescent="0.2">
      <c r="A1223" t="s">
        <v>851</v>
      </c>
      <c r="B1223" s="1">
        <v>2227</v>
      </c>
      <c r="C1223" s="2">
        <v>38142</v>
      </c>
      <c r="D1223" s="1">
        <v>251</v>
      </c>
      <c r="E1223" s="1" t="s">
        <v>810</v>
      </c>
      <c r="F1223">
        <v>82</v>
      </c>
      <c r="I1223" s="1">
        <v>23</v>
      </c>
      <c r="J1223" t="s">
        <v>5311</v>
      </c>
      <c r="K1223" t="s">
        <v>676</v>
      </c>
      <c r="L1223" t="s">
        <v>165</v>
      </c>
      <c r="M1223" t="s">
        <v>13</v>
      </c>
      <c r="N1223" t="s">
        <v>2098</v>
      </c>
      <c r="O1223" s="3" t="s">
        <v>1210</v>
      </c>
      <c r="P1223" t="s">
        <v>3965</v>
      </c>
      <c r="Q1223" t="s">
        <v>2256</v>
      </c>
      <c r="R1223" s="1" t="s">
        <v>3334</v>
      </c>
      <c r="S1223" s="8">
        <v>0.35399999999999998</v>
      </c>
      <c r="T1223" s="1">
        <v>24</v>
      </c>
    </row>
    <row r="1224" spans="1:20" x14ac:dyDescent="0.2">
      <c r="A1224" t="s">
        <v>852</v>
      </c>
      <c r="B1224" s="1">
        <v>2228</v>
      </c>
      <c r="C1224" s="2">
        <v>38145</v>
      </c>
      <c r="D1224" s="1">
        <v>75</v>
      </c>
      <c r="E1224" s="1" t="s">
        <v>3674</v>
      </c>
      <c r="F1224">
        <v>97</v>
      </c>
      <c r="I1224" s="1">
        <v>0.5</v>
      </c>
      <c r="J1224" t="s">
        <v>5311</v>
      </c>
      <c r="K1224" t="s">
        <v>3726</v>
      </c>
      <c r="L1224" t="s">
        <v>2366</v>
      </c>
      <c r="M1224" t="s">
        <v>1450</v>
      </c>
      <c r="N1224" t="s">
        <v>3676</v>
      </c>
      <c r="O1224" s="3" t="s">
        <v>2148</v>
      </c>
      <c r="P1224" t="s">
        <v>3966</v>
      </c>
      <c r="Q1224" t="s">
        <v>481</v>
      </c>
      <c r="R1224" s="1" t="s">
        <v>2785</v>
      </c>
      <c r="S1224" s="8">
        <v>0.84799999999999998</v>
      </c>
      <c r="T1224" s="1">
        <v>24</v>
      </c>
    </row>
    <row r="1225" spans="1:20" x14ac:dyDescent="0.2">
      <c r="A1225" t="s">
        <v>853</v>
      </c>
      <c r="B1225" s="1">
        <v>2229</v>
      </c>
      <c r="C1225" s="2">
        <v>38146</v>
      </c>
      <c r="D1225" s="1">
        <v>58</v>
      </c>
      <c r="E1225" s="1" t="s">
        <v>3674</v>
      </c>
      <c r="F1225">
        <v>98</v>
      </c>
      <c r="I1225" s="1">
        <v>0.5</v>
      </c>
      <c r="J1225" t="s">
        <v>5311</v>
      </c>
      <c r="K1225" t="s">
        <v>3726</v>
      </c>
      <c r="L1225" t="s">
        <v>4245</v>
      </c>
      <c r="M1225" t="s">
        <v>1090</v>
      </c>
      <c r="N1225" t="s">
        <v>797</v>
      </c>
      <c r="O1225" s="3" t="s">
        <v>2149</v>
      </c>
      <c r="P1225" t="s">
        <v>3967</v>
      </c>
      <c r="Q1225" t="s">
        <v>853</v>
      </c>
      <c r="R1225" s="1" t="s">
        <v>2785</v>
      </c>
      <c r="S1225" s="8">
        <v>0.41739999999999999</v>
      </c>
      <c r="T1225" s="1">
        <v>12</v>
      </c>
    </row>
    <row r="1226" spans="1:20" x14ac:dyDescent="0.2">
      <c r="A1226" t="s">
        <v>2193</v>
      </c>
      <c r="B1226" s="1">
        <v>2230</v>
      </c>
      <c r="C1226" s="2">
        <v>38147</v>
      </c>
      <c r="D1226" s="1">
        <v>87</v>
      </c>
      <c r="E1226" s="1" t="s">
        <v>810</v>
      </c>
      <c r="F1226">
        <v>96</v>
      </c>
      <c r="I1226" s="1">
        <v>10</v>
      </c>
      <c r="J1226" t="s">
        <v>5311</v>
      </c>
      <c r="K1226" t="s">
        <v>4518</v>
      </c>
      <c r="L1226" t="s">
        <v>1934</v>
      </c>
      <c r="M1226" t="s">
        <v>1860</v>
      </c>
      <c r="N1226" t="s">
        <v>3416</v>
      </c>
      <c r="O1226" s="3" t="s">
        <v>2150</v>
      </c>
      <c r="P1226" t="s">
        <v>798</v>
      </c>
      <c r="Q1226" t="s">
        <v>3474</v>
      </c>
      <c r="R1226" s="1" t="s">
        <v>2785</v>
      </c>
      <c r="S1226" s="8">
        <v>1.1990000000000001</v>
      </c>
      <c r="T1226" s="1">
        <v>72</v>
      </c>
    </row>
    <row r="1227" spans="1:20" x14ac:dyDescent="0.2">
      <c r="A1227" t="s">
        <v>1183</v>
      </c>
      <c r="B1227" s="1">
        <v>2231</v>
      </c>
      <c r="C1227" s="2">
        <v>38148</v>
      </c>
      <c r="D1227" s="1">
        <v>76</v>
      </c>
      <c r="E1227" s="1" t="s">
        <v>3674</v>
      </c>
      <c r="F1227">
        <v>91</v>
      </c>
      <c r="I1227" s="1">
        <v>1</v>
      </c>
      <c r="J1227" t="s">
        <v>1413</v>
      </c>
      <c r="K1227" t="s">
        <v>4406</v>
      </c>
      <c r="L1227" t="s">
        <v>2373</v>
      </c>
      <c r="M1227" t="s">
        <v>609</v>
      </c>
      <c r="N1227" t="s">
        <v>1955</v>
      </c>
      <c r="O1227" s="3" t="s">
        <v>4582</v>
      </c>
      <c r="P1227">
        <v>1402</v>
      </c>
      <c r="Q1227" t="s">
        <v>3366</v>
      </c>
      <c r="R1227" s="1" t="s">
        <v>2785</v>
      </c>
      <c r="S1227" s="8">
        <v>1.5069999999999999</v>
      </c>
      <c r="T1227" s="1">
        <v>24</v>
      </c>
    </row>
    <row r="1228" spans="1:20" x14ac:dyDescent="0.2">
      <c r="A1228" t="s">
        <v>1183</v>
      </c>
      <c r="B1228" s="1">
        <v>2232</v>
      </c>
      <c r="C1228" s="2">
        <v>38152</v>
      </c>
      <c r="D1228" s="1">
        <v>47</v>
      </c>
      <c r="E1228" s="1" t="s">
        <v>3674</v>
      </c>
      <c r="F1228">
        <v>80</v>
      </c>
      <c r="I1228" s="1">
        <v>8</v>
      </c>
      <c r="J1228" t="s">
        <v>1413</v>
      </c>
      <c r="K1228" t="s">
        <v>4406</v>
      </c>
      <c r="L1228" t="s">
        <v>2373</v>
      </c>
      <c r="M1228" t="s">
        <v>609</v>
      </c>
      <c r="N1228" t="s">
        <v>1955</v>
      </c>
      <c r="O1228" s="3" t="s">
        <v>1731</v>
      </c>
      <c r="P1228" t="s">
        <v>3968</v>
      </c>
      <c r="Q1228" t="s">
        <v>3366</v>
      </c>
      <c r="R1228" s="1" t="s">
        <v>5325</v>
      </c>
      <c r="S1228" s="8">
        <v>1.5009999999999999</v>
      </c>
      <c r="T1228" s="1">
        <v>24</v>
      </c>
    </row>
    <row r="1229" spans="1:20" x14ac:dyDescent="0.2">
      <c r="A1229" t="s">
        <v>2194</v>
      </c>
      <c r="B1229" s="1">
        <v>2233</v>
      </c>
      <c r="C1229" s="2">
        <v>38153</v>
      </c>
      <c r="D1229" s="1">
        <v>75</v>
      </c>
      <c r="E1229" s="1" t="s">
        <v>3674</v>
      </c>
      <c r="F1229">
        <v>96</v>
      </c>
      <c r="I1229" s="1">
        <v>8</v>
      </c>
      <c r="J1229" t="s">
        <v>1413</v>
      </c>
      <c r="K1229" t="s">
        <v>3725</v>
      </c>
      <c r="L1229" t="s">
        <v>1935</v>
      </c>
      <c r="M1229" t="s">
        <v>1861</v>
      </c>
      <c r="N1229" t="s">
        <v>2848</v>
      </c>
      <c r="O1229" s="3" t="s">
        <v>1732</v>
      </c>
      <c r="P1229" t="s">
        <v>3969</v>
      </c>
      <c r="Q1229" t="s">
        <v>3475</v>
      </c>
      <c r="R1229" s="1" t="s">
        <v>2785</v>
      </c>
      <c r="S1229" s="8">
        <v>0.14399999999999999</v>
      </c>
      <c r="T1229" s="1">
        <v>10</v>
      </c>
    </row>
    <row r="1230" spans="1:20" x14ac:dyDescent="0.2">
      <c r="A1230" t="s">
        <v>2194</v>
      </c>
      <c r="B1230" s="1">
        <v>2234</v>
      </c>
      <c r="C1230" s="2">
        <v>38153</v>
      </c>
      <c r="D1230" s="1">
        <v>75</v>
      </c>
      <c r="E1230" s="1" t="s">
        <v>3674</v>
      </c>
      <c r="F1230">
        <v>90</v>
      </c>
      <c r="I1230" s="1">
        <v>1</v>
      </c>
      <c r="J1230" t="s">
        <v>5311</v>
      </c>
      <c r="K1230" t="s">
        <v>3725</v>
      </c>
      <c r="L1230" t="s">
        <v>1935</v>
      </c>
      <c r="M1230" t="s">
        <v>1861</v>
      </c>
      <c r="N1230" t="s">
        <v>2848</v>
      </c>
      <c r="O1230" s="3" t="s">
        <v>5166</v>
      </c>
      <c r="P1230" t="s">
        <v>3970</v>
      </c>
      <c r="Q1230" t="s">
        <v>3475</v>
      </c>
      <c r="R1230" s="1" t="s">
        <v>2785</v>
      </c>
      <c r="S1230" s="8">
        <v>0.33</v>
      </c>
      <c r="T1230" s="1">
        <v>10</v>
      </c>
    </row>
    <row r="1231" spans="1:20" x14ac:dyDescent="0.2">
      <c r="A1231" t="s">
        <v>2607</v>
      </c>
      <c r="B1231" s="1">
        <v>2235</v>
      </c>
      <c r="C1231" s="2">
        <v>38154</v>
      </c>
      <c r="D1231" s="1">
        <v>80</v>
      </c>
      <c r="E1231" s="1" t="s">
        <v>3662</v>
      </c>
      <c r="F1231">
        <v>84</v>
      </c>
      <c r="I1231" s="1">
        <v>1</v>
      </c>
      <c r="J1231" t="s">
        <v>3675</v>
      </c>
      <c r="K1231" t="s">
        <v>3726</v>
      </c>
      <c r="L1231" t="s">
        <v>4977</v>
      </c>
      <c r="M1231" t="s">
        <v>1513</v>
      </c>
      <c r="N1231" t="s">
        <v>3676</v>
      </c>
      <c r="O1231" s="3" t="s">
        <v>5167</v>
      </c>
      <c r="P1231" t="s">
        <v>3971</v>
      </c>
      <c r="Q1231" t="s">
        <v>5556</v>
      </c>
      <c r="R1231" s="1" t="s">
        <v>5329</v>
      </c>
      <c r="T1231" s="1">
        <v>12</v>
      </c>
    </row>
    <row r="1232" spans="1:20" x14ac:dyDescent="0.2">
      <c r="A1232" t="s">
        <v>2195</v>
      </c>
      <c r="B1232" s="1">
        <v>2236</v>
      </c>
      <c r="C1232" s="2">
        <v>38155</v>
      </c>
      <c r="D1232" s="1">
        <v>40</v>
      </c>
      <c r="E1232" s="1" t="s">
        <v>2485</v>
      </c>
      <c r="F1232">
        <v>91</v>
      </c>
      <c r="I1232" s="1">
        <v>1</v>
      </c>
      <c r="J1232" t="s">
        <v>5311</v>
      </c>
      <c r="K1232" t="s">
        <v>4405</v>
      </c>
      <c r="L1232" t="s">
        <v>1936</v>
      </c>
      <c r="M1232" t="s">
        <v>1862</v>
      </c>
      <c r="N1232" t="s">
        <v>3459</v>
      </c>
      <c r="O1232" s="3" t="s">
        <v>5168</v>
      </c>
      <c r="P1232" t="s">
        <v>1777</v>
      </c>
      <c r="Q1232" t="s">
        <v>2255</v>
      </c>
      <c r="R1232" s="1" t="s">
        <v>2785</v>
      </c>
      <c r="S1232" s="8">
        <v>0.17299999999999999</v>
      </c>
      <c r="T1232" s="1">
        <v>12</v>
      </c>
    </row>
    <row r="1233" spans="1:20" x14ac:dyDescent="0.2">
      <c r="A1233" t="s">
        <v>405</v>
      </c>
      <c r="B1233" s="1">
        <v>2237</v>
      </c>
      <c r="C1233" s="2">
        <v>38159</v>
      </c>
      <c r="D1233" s="1">
        <v>216</v>
      </c>
      <c r="E1233" s="1" t="s">
        <v>810</v>
      </c>
      <c r="F1233">
        <v>88</v>
      </c>
      <c r="I1233" s="1">
        <v>18</v>
      </c>
      <c r="J1233" t="s">
        <v>5311</v>
      </c>
      <c r="K1233" t="s">
        <v>676</v>
      </c>
      <c r="L1233" t="s">
        <v>165</v>
      </c>
      <c r="M1233" t="s">
        <v>13</v>
      </c>
      <c r="N1233" t="s">
        <v>2098</v>
      </c>
      <c r="O1233" s="3" t="s">
        <v>702</v>
      </c>
      <c r="P1233" t="s">
        <v>3320</v>
      </c>
      <c r="Q1233" t="s">
        <v>2256</v>
      </c>
      <c r="R1233" s="1" t="s">
        <v>2786</v>
      </c>
      <c r="S1233" s="8">
        <v>1.42</v>
      </c>
      <c r="T1233" s="1">
        <v>72</v>
      </c>
    </row>
    <row r="1234" spans="1:20" x14ac:dyDescent="0.2">
      <c r="A1234" t="s">
        <v>405</v>
      </c>
      <c r="B1234" s="1">
        <v>2238</v>
      </c>
      <c r="C1234" s="2">
        <v>38160</v>
      </c>
      <c r="D1234" s="1">
        <v>79</v>
      </c>
      <c r="E1234" s="1" t="s">
        <v>810</v>
      </c>
      <c r="F1234">
        <v>83</v>
      </c>
      <c r="I1234" s="1">
        <v>20</v>
      </c>
      <c r="J1234" t="s">
        <v>5311</v>
      </c>
      <c r="K1234" t="s">
        <v>676</v>
      </c>
      <c r="L1234" t="s">
        <v>165</v>
      </c>
      <c r="M1234" t="s">
        <v>13</v>
      </c>
      <c r="N1234" t="s">
        <v>2098</v>
      </c>
      <c r="O1234" s="3" t="s">
        <v>97</v>
      </c>
      <c r="P1234" t="s">
        <v>1778</v>
      </c>
      <c r="Q1234" t="s">
        <v>2256</v>
      </c>
      <c r="R1234" s="1" t="s">
        <v>5321</v>
      </c>
      <c r="S1234" s="8">
        <v>0.55300000000000005</v>
      </c>
      <c r="T1234" s="1">
        <v>24</v>
      </c>
    </row>
    <row r="1235" spans="1:20" x14ac:dyDescent="0.2">
      <c r="A1235" t="s">
        <v>1019</v>
      </c>
      <c r="B1235" s="1">
        <v>2239</v>
      </c>
      <c r="C1235" s="2">
        <v>38161</v>
      </c>
      <c r="D1235" s="1">
        <v>176</v>
      </c>
      <c r="E1235" s="1" t="s">
        <v>2846</v>
      </c>
      <c r="F1235">
        <v>79</v>
      </c>
      <c r="I1235" s="1">
        <v>0.5</v>
      </c>
      <c r="J1235" t="s">
        <v>2847</v>
      </c>
      <c r="K1235" t="s">
        <v>5081</v>
      </c>
      <c r="L1235" t="s">
        <v>1937</v>
      </c>
      <c r="M1235" t="s">
        <v>1863</v>
      </c>
      <c r="N1235" t="s">
        <v>1056</v>
      </c>
      <c r="O1235" s="3" t="s">
        <v>5169</v>
      </c>
      <c r="P1235" t="s">
        <v>1779</v>
      </c>
      <c r="Q1235" t="s">
        <v>3476</v>
      </c>
      <c r="R1235" s="1" t="s">
        <v>5328</v>
      </c>
    </row>
    <row r="1236" spans="1:20" x14ac:dyDescent="0.2">
      <c r="A1236" t="s">
        <v>405</v>
      </c>
      <c r="B1236" s="1">
        <v>2240</v>
      </c>
      <c r="C1236" s="2">
        <v>38162</v>
      </c>
      <c r="D1236" s="1">
        <v>77</v>
      </c>
      <c r="E1236" s="1" t="s">
        <v>810</v>
      </c>
      <c r="F1236">
        <v>86</v>
      </c>
      <c r="I1236" s="1">
        <v>20</v>
      </c>
      <c r="J1236" t="s">
        <v>5311</v>
      </c>
      <c r="K1236" t="s">
        <v>676</v>
      </c>
      <c r="L1236" t="s">
        <v>165</v>
      </c>
      <c r="M1236" t="s">
        <v>13</v>
      </c>
      <c r="N1236" t="s">
        <v>2098</v>
      </c>
      <c r="O1236" s="3" t="s">
        <v>5170</v>
      </c>
      <c r="P1236" t="s">
        <v>3062</v>
      </c>
      <c r="Q1236" t="s">
        <v>2256</v>
      </c>
      <c r="R1236" s="1" t="s">
        <v>5328</v>
      </c>
      <c r="S1236" s="8">
        <v>0.47099999999999997</v>
      </c>
      <c r="T1236" s="1">
        <v>24</v>
      </c>
    </row>
    <row r="1237" spans="1:20" x14ac:dyDescent="0.2">
      <c r="A1237" t="s">
        <v>1020</v>
      </c>
      <c r="B1237" s="1">
        <v>2241</v>
      </c>
      <c r="C1237" s="2">
        <v>38163</v>
      </c>
      <c r="D1237" s="1">
        <v>80</v>
      </c>
      <c r="E1237" s="1" t="s">
        <v>3662</v>
      </c>
      <c r="F1237">
        <v>86</v>
      </c>
      <c r="I1237" s="1">
        <v>2</v>
      </c>
      <c r="J1237" t="s">
        <v>3675</v>
      </c>
      <c r="K1237" t="s">
        <v>4406</v>
      </c>
      <c r="L1237" t="s">
        <v>1938</v>
      </c>
      <c r="M1237" t="s">
        <v>4508</v>
      </c>
      <c r="N1237" t="s">
        <v>1955</v>
      </c>
      <c r="O1237" s="3" t="s">
        <v>5171</v>
      </c>
      <c r="P1237" t="s">
        <v>1780</v>
      </c>
      <c r="Q1237" t="s">
        <v>3477</v>
      </c>
      <c r="R1237" s="1" t="s">
        <v>5322</v>
      </c>
      <c r="T1237" s="1">
        <v>24</v>
      </c>
    </row>
    <row r="1238" spans="1:20" x14ac:dyDescent="0.2">
      <c r="A1238" t="s">
        <v>809</v>
      </c>
      <c r="B1238" s="1">
        <v>2242</v>
      </c>
      <c r="C1238" s="2">
        <v>38166</v>
      </c>
      <c r="D1238" s="1">
        <v>154</v>
      </c>
      <c r="E1238" s="1" t="s">
        <v>810</v>
      </c>
      <c r="F1238">
        <v>97</v>
      </c>
      <c r="I1238" s="1">
        <v>5</v>
      </c>
      <c r="J1238" t="s">
        <v>5311</v>
      </c>
      <c r="K1238" t="s">
        <v>5080</v>
      </c>
      <c r="L1238" t="s">
        <v>4974</v>
      </c>
      <c r="M1238" t="s">
        <v>3491</v>
      </c>
      <c r="N1238" t="s">
        <v>3118</v>
      </c>
      <c r="O1238" s="3" t="s">
        <v>5172</v>
      </c>
      <c r="P1238" t="s">
        <v>1781</v>
      </c>
      <c r="Q1238" t="s">
        <v>4161</v>
      </c>
      <c r="R1238" s="1" t="s">
        <v>800</v>
      </c>
      <c r="S1238" s="8">
        <v>0.3795</v>
      </c>
      <c r="T1238" s="1">
        <v>18</v>
      </c>
    </row>
    <row r="1239" spans="1:20" x14ac:dyDescent="0.2">
      <c r="A1239" t="s">
        <v>1021</v>
      </c>
      <c r="B1239" s="1">
        <v>2243</v>
      </c>
      <c r="C1239" s="2" t="s">
        <v>1022</v>
      </c>
      <c r="D1239" s="1">
        <v>29</v>
      </c>
      <c r="E1239" s="1" t="s">
        <v>810</v>
      </c>
      <c r="F1239">
        <v>90</v>
      </c>
      <c r="J1239" t="s">
        <v>3675</v>
      </c>
      <c r="K1239" t="s">
        <v>4518</v>
      </c>
      <c r="L1239" t="s">
        <v>1934</v>
      </c>
      <c r="M1239" t="s">
        <v>1860</v>
      </c>
      <c r="N1239" t="s">
        <v>515</v>
      </c>
      <c r="O1239" s="3" t="s">
        <v>3041</v>
      </c>
      <c r="P1239" t="s">
        <v>3561</v>
      </c>
      <c r="Q1239" t="s">
        <v>3474</v>
      </c>
      <c r="R1239" s="1" t="s">
        <v>2784</v>
      </c>
      <c r="S1239" s="8" t="s">
        <v>5161</v>
      </c>
      <c r="T1239" s="1">
        <v>36</v>
      </c>
    </row>
    <row r="1240" spans="1:20" x14ac:dyDescent="0.2">
      <c r="A1240" t="s">
        <v>1023</v>
      </c>
      <c r="B1240" s="1">
        <v>2244</v>
      </c>
      <c r="C1240" s="2">
        <v>38168</v>
      </c>
      <c r="D1240" s="1">
        <v>136</v>
      </c>
      <c r="E1240" s="1" t="s">
        <v>2846</v>
      </c>
      <c r="F1240">
        <v>66</v>
      </c>
      <c r="I1240" s="1">
        <v>1</v>
      </c>
      <c r="J1240" t="s">
        <v>2852</v>
      </c>
      <c r="K1240" t="s">
        <v>2402</v>
      </c>
      <c r="L1240" t="s">
        <v>2405</v>
      </c>
      <c r="M1240" t="s">
        <v>4340</v>
      </c>
      <c r="N1240" t="s">
        <v>523</v>
      </c>
      <c r="O1240" s="3" t="s">
        <v>3042</v>
      </c>
      <c r="P1240" t="s">
        <v>774</v>
      </c>
      <c r="Q1240" t="s">
        <v>3478</v>
      </c>
      <c r="R1240" s="1" t="s">
        <v>5321</v>
      </c>
    </row>
    <row r="1241" spans="1:20" x14ac:dyDescent="0.2">
      <c r="A1241" t="s">
        <v>1024</v>
      </c>
      <c r="B1241" s="1">
        <v>2245</v>
      </c>
      <c r="C1241" s="2">
        <v>38169</v>
      </c>
      <c r="D1241" s="1">
        <v>36.5</v>
      </c>
      <c r="E1241" s="1" t="s">
        <v>3650</v>
      </c>
      <c r="F1241">
        <v>63</v>
      </c>
      <c r="I1241" s="1">
        <v>10</v>
      </c>
      <c r="J1241" t="s">
        <v>1413</v>
      </c>
      <c r="K1241" t="s">
        <v>4864</v>
      </c>
      <c r="L1241" t="s">
        <v>2508</v>
      </c>
      <c r="M1241" t="s">
        <v>497</v>
      </c>
      <c r="N1241"/>
      <c r="P1241" t="s">
        <v>775</v>
      </c>
      <c r="Q1241" t="s">
        <v>5365</v>
      </c>
      <c r="R1241" s="1" t="s">
        <v>5325</v>
      </c>
      <c r="S1241" s="8">
        <v>2.4</v>
      </c>
      <c r="T1241" s="1">
        <v>12</v>
      </c>
    </row>
    <row r="1242" spans="1:20" x14ac:dyDescent="0.2">
      <c r="A1242" t="s">
        <v>3348</v>
      </c>
      <c r="B1242" s="1">
        <v>2246</v>
      </c>
      <c r="C1242" s="2">
        <v>38170</v>
      </c>
      <c r="D1242" s="1">
        <v>75</v>
      </c>
      <c r="E1242" s="1" t="s">
        <v>2486</v>
      </c>
      <c r="F1242">
        <v>81</v>
      </c>
      <c r="I1242" s="1">
        <v>1</v>
      </c>
      <c r="J1242" t="s">
        <v>5311</v>
      </c>
      <c r="K1242" t="s">
        <v>2402</v>
      </c>
      <c r="L1242" t="s">
        <v>1622</v>
      </c>
      <c r="M1242" t="s">
        <v>12</v>
      </c>
      <c r="N1242" t="s">
        <v>811</v>
      </c>
      <c r="O1242" s="3" t="s">
        <v>3043</v>
      </c>
      <c r="P1242" t="s">
        <v>3222</v>
      </c>
      <c r="Q1242" t="s">
        <v>3470</v>
      </c>
      <c r="R1242" s="1" t="s">
        <v>5321</v>
      </c>
      <c r="S1242" s="8">
        <v>1.5</v>
      </c>
      <c r="T1242" s="1">
        <v>24</v>
      </c>
    </row>
    <row r="1243" spans="1:20" x14ac:dyDescent="0.2">
      <c r="A1243" t="s">
        <v>3348</v>
      </c>
      <c r="B1243" s="1">
        <v>2247</v>
      </c>
      <c r="C1243" s="2">
        <v>38174</v>
      </c>
      <c r="D1243" s="1">
        <v>75</v>
      </c>
      <c r="E1243" s="1" t="s">
        <v>2486</v>
      </c>
      <c r="F1243">
        <v>93</v>
      </c>
      <c r="I1243" s="1">
        <v>1</v>
      </c>
      <c r="J1243" t="s">
        <v>5311</v>
      </c>
      <c r="K1243" t="s">
        <v>2402</v>
      </c>
      <c r="L1243" t="s">
        <v>1622</v>
      </c>
      <c r="M1243" t="s">
        <v>12</v>
      </c>
      <c r="N1243" t="s">
        <v>5205</v>
      </c>
      <c r="O1243" s="3" t="s">
        <v>3044</v>
      </c>
      <c r="P1243" t="s">
        <v>3223</v>
      </c>
      <c r="Q1243" t="s">
        <v>3470</v>
      </c>
      <c r="R1243" s="1" t="s">
        <v>5321</v>
      </c>
      <c r="S1243" s="8">
        <v>5.1999999999999998E-2</v>
      </c>
      <c r="T1243" s="1">
        <v>3</v>
      </c>
    </row>
    <row r="1244" spans="1:20" x14ac:dyDescent="0.2">
      <c r="A1244" t="s">
        <v>1702</v>
      </c>
      <c r="B1244" s="1">
        <v>2248</v>
      </c>
      <c r="C1244" s="2">
        <v>38175</v>
      </c>
      <c r="D1244" s="1">
        <v>20</v>
      </c>
      <c r="E1244" s="1" t="s">
        <v>3674</v>
      </c>
      <c r="F1244">
        <v>78</v>
      </c>
      <c r="I1244" s="1">
        <v>1</v>
      </c>
      <c r="J1244" t="s">
        <v>1413</v>
      </c>
      <c r="K1244" t="s">
        <v>214</v>
      </c>
      <c r="L1244" t="s">
        <v>2406</v>
      </c>
      <c r="M1244" t="s">
        <v>2388</v>
      </c>
      <c r="N1244"/>
      <c r="P1244" t="s">
        <v>3224</v>
      </c>
      <c r="Q1244" t="s">
        <v>3479</v>
      </c>
      <c r="R1244" s="1" t="s">
        <v>5321</v>
      </c>
      <c r="S1244" s="8">
        <v>0.99299999999999999</v>
      </c>
      <c r="T1244" s="1">
        <v>24</v>
      </c>
    </row>
    <row r="1245" spans="1:20" x14ac:dyDescent="0.2">
      <c r="A1245" t="s">
        <v>1702</v>
      </c>
      <c r="B1245" s="1">
        <v>2249</v>
      </c>
      <c r="C1245" s="2">
        <v>38175</v>
      </c>
      <c r="D1245" s="1">
        <v>50</v>
      </c>
      <c r="E1245" s="1" t="s">
        <v>3674</v>
      </c>
      <c r="F1245">
        <v>93</v>
      </c>
      <c r="I1245" s="1">
        <v>1</v>
      </c>
      <c r="J1245" t="s">
        <v>1413</v>
      </c>
      <c r="K1245" t="s">
        <v>214</v>
      </c>
      <c r="L1245" t="s">
        <v>2406</v>
      </c>
      <c r="M1245" t="s">
        <v>2388</v>
      </c>
      <c r="N1245"/>
      <c r="P1245" t="s">
        <v>3225</v>
      </c>
      <c r="Q1245" t="s">
        <v>3479</v>
      </c>
      <c r="R1245" s="1" t="s">
        <v>5321</v>
      </c>
      <c r="S1245" s="8">
        <v>1.034</v>
      </c>
      <c r="T1245" s="1">
        <v>24</v>
      </c>
    </row>
    <row r="1246" spans="1:20" x14ac:dyDescent="0.2">
      <c r="A1246" t="s">
        <v>1703</v>
      </c>
      <c r="B1246" s="1" t="s">
        <v>1704</v>
      </c>
      <c r="C1246" s="2">
        <v>38175</v>
      </c>
      <c r="D1246" s="1">
        <v>18</v>
      </c>
      <c r="E1246" s="1" t="s">
        <v>3674</v>
      </c>
      <c r="F1246">
        <v>89</v>
      </c>
      <c r="I1246" s="1">
        <v>1</v>
      </c>
      <c r="J1246" t="s">
        <v>1413</v>
      </c>
      <c r="K1246" t="s">
        <v>214</v>
      </c>
      <c r="L1246" t="s">
        <v>2407</v>
      </c>
      <c r="M1246" t="s">
        <v>2388</v>
      </c>
      <c r="N1246"/>
      <c r="P1246" t="s">
        <v>3226</v>
      </c>
      <c r="Q1246" t="s">
        <v>3480</v>
      </c>
      <c r="R1246" s="1" t="s">
        <v>5321</v>
      </c>
      <c r="S1246" s="8">
        <v>0.93400000000000005</v>
      </c>
      <c r="T1246" s="1">
        <v>24</v>
      </c>
    </row>
    <row r="1247" spans="1:20" x14ac:dyDescent="0.2">
      <c r="A1247" t="s">
        <v>1703</v>
      </c>
      <c r="B1247" s="1">
        <v>2250</v>
      </c>
      <c r="C1247" s="2">
        <v>38175</v>
      </c>
      <c r="D1247" s="1">
        <v>18</v>
      </c>
      <c r="E1247" s="1" t="s">
        <v>3674</v>
      </c>
      <c r="F1247">
        <v>89</v>
      </c>
      <c r="I1247" s="1">
        <v>2</v>
      </c>
      <c r="J1247" t="s">
        <v>1413</v>
      </c>
      <c r="K1247" t="s">
        <v>214</v>
      </c>
      <c r="N1247"/>
      <c r="P1247" t="s">
        <v>3226</v>
      </c>
      <c r="Q1247" t="s">
        <v>1703</v>
      </c>
      <c r="R1247" s="1" t="s">
        <v>5321</v>
      </c>
      <c r="S1247" s="8">
        <v>0.93400000000000005</v>
      </c>
      <c r="T1247" s="1">
        <v>24</v>
      </c>
    </row>
    <row r="1248" spans="1:20" x14ac:dyDescent="0.2">
      <c r="A1248" t="s">
        <v>1705</v>
      </c>
      <c r="B1248" s="1">
        <v>2251</v>
      </c>
      <c r="C1248" s="2">
        <v>38176</v>
      </c>
      <c r="D1248" s="1">
        <v>30</v>
      </c>
      <c r="E1248" s="1" t="s">
        <v>3674</v>
      </c>
      <c r="F1248">
        <v>91</v>
      </c>
      <c r="I1248" s="1">
        <v>4</v>
      </c>
      <c r="J1248" t="s">
        <v>1413</v>
      </c>
      <c r="K1248" t="s">
        <v>214</v>
      </c>
      <c r="L1248" t="s">
        <v>2408</v>
      </c>
      <c r="M1248" t="s">
        <v>2388</v>
      </c>
      <c r="N1248"/>
      <c r="P1248" t="s">
        <v>3227</v>
      </c>
      <c r="Q1248" t="s">
        <v>1705</v>
      </c>
      <c r="R1248" s="1" t="s">
        <v>5321</v>
      </c>
      <c r="S1248" s="8">
        <v>2.0670000000000002</v>
      </c>
      <c r="T1248" s="1">
        <v>48</v>
      </c>
    </row>
    <row r="1249" spans="1:20" x14ac:dyDescent="0.2">
      <c r="A1249" t="s">
        <v>1998</v>
      </c>
      <c r="B1249" s="1">
        <v>2252</v>
      </c>
      <c r="C1249" s="2">
        <v>38180</v>
      </c>
      <c r="D1249" s="1">
        <v>46</v>
      </c>
      <c r="E1249" s="1" t="s">
        <v>3674</v>
      </c>
      <c r="F1249">
        <v>96</v>
      </c>
      <c r="I1249" s="1">
        <v>8</v>
      </c>
      <c r="J1249" t="s">
        <v>1413</v>
      </c>
      <c r="K1249" t="s">
        <v>1246</v>
      </c>
      <c r="L1249" t="s">
        <v>2409</v>
      </c>
      <c r="M1249" t="s">
        <v>1864</v>
      </c>
      <c r="N1249" t="s">
        <v>3978</v>
      </c>
      <c r="O1249" s="3" t="s">
        <v>3045</v>
      </c>
      <c r="P1249" t="s">
        <v>3228</v>
      </c>
      <c r="Q1249" t="s">
        <v>1998</v>
      </c>
      <c r="R1249" s="1" t="s">
        <v>5325</v>
      </c>
      <c r="S1249" s="8">
        <v>0.19600000000000001</v>
      </c>
      <c r="T1249" s="1">
        <v>10</v>
      </c>
    </row>
    <row r="1250" spans="1:20" x14ac:dyDescent="0.2">
      <c r="A1250" t="s">
        <v>5359</v>
      </c>
      <c r="B1250" s="1">
        <v>2253</v>
      </c>
      <c r="C1250" s="2">
        <v>38181</v>
      </c>
      <c r="D1250" s="1">
        <v>75</v>
      </c>
      <c r="E1250" s="1" t="s">
        <v>3674</v>
      </c>
      <c r="F1250">
        <v>85</v>
      </c>
      <c r="I1250" s="1">
        <v>1</v>
      </c>
      <c r="J1250" t="s">
        <v>1413</v>
      </c>
      <c r="K1250" t="s">
        <v>3726</v>
      </c>
      <c r="L1250" t="s">
        <v>1105</v>
      </c>
      <c r="M1250" t="s">
        <v>5553</v>
      </c>
      <c r="N1250" t="s">
        <v>1036</v>
      </c>
      <c r="O1250" s="3" t="s">
        <v>3046</v>
      </c>
      <c r="P1250" t="s">
        <v>3229</v>
      </c>
      <c r="Q1250" t="s">
        <v>2789</v>
      </c>
      <c r="R1250" s="1" t="s">
        <v>5325</v>
      </c>
      <c r="S1250" s="8">
        <v>0.52229999999999999</v>
      </c>
      <c r="T1250" s="1">
        <v>18</v>
      </c>
    </row>
    <row r="1251" spans="1:20" x14ac:dyDescent="0.2">
      <c r="A1251" t="s">
        <v>5359</v>
      </c>
      <c r="B1251" s="1">
        <v>2254</v>
      </c>
      <c r="C1251" s="2">
        <v>38181</v>
      </c>
      <c r="D1251" s="1">
        <v>75</v>
      </c>
      <c r="E1251" s="1" t="s">
        <v>3674</v>
      </c>
      <c r="F1251">
        <v>90</v>
      </c>
      <c r="I1251" s="1">
        <v>1</v>
      </c>
      <c r="J1251" t="s">
        <v>1413</v>
      </c>
      <c r="K1251" t="s">
        <v>3726</v>
      </c>
      <c r="L1251" t="s">
        <v>1105</v>
      </c>
      <c r="M1251" t="s">
        <v>5553</v>
      </c>
      <c r="N1251" t="s">
        <v>1036</v>
      </c>
      <c r="O1251" s="3" t="s">
        <v>3047</v>
      </c>
      <c r="P1251" t="s">
        <v>3230</v>
      </c>
      <c r="Q1251" t="s">
        <v>2789</v>
      </c>
      <c r="R1251" s="1" t="s">
        <v>5325</v>
      </c>
      <c r="S1251" s="8">
        <v>0.54310000000000003</v>
      </c>
      <c r="T1251" s="1">
        <v>18</v>
      </c>
    </row>
    <row r="1252" spans="1:20" x14ac:dyDescent="0.2">
      <c r="A1252" t="s">
        <v>5360</v>
      </c>
      <c r="B1252" s="1">
        <v>2255</v>
      </c>
      <c r="C1252" s="2">
        <v>38182</v>
      </c>
      <c r="D1252" s="1">
        <v>71</v>
      </c>
      <c r="E1252" s="1" t="s">
        <v>3674</v>
      </c>
      <c r="F1252">
        <v>87</v>
      </c>
      <c r="I1252" s="1">
        <v>2</v>
      </c>
      <c r="J1252" t="s">
        <v>5311</v>
      </c>
      <c r="K1252" t="s">
        <v>3726</v>
      </c>
      <c r="L1252" t="s">
        <v>1105</v>
      </c>
      <c r="M1252" t="s">
        <v>5553</v>
      </c>
      <c r="N1252" t="s">
        <v>1036</v>
      </c>
      <c r="O1252" s="3" t="s">
        <v>3048</v>
      </c>
      <c r="P1252" t="s">
        <v>3231</v>
      </c>
      <c r="Q1252" t="s">
        <v>2789</v>
      </c>
      <c r="R1252" s="1" t="s">
        <v>5321</v>
      </c>
      <c r="S1252" s="8">
        <v>0.37540000000000001</v>
      </c>
      <c r="T1252" s="1">
        <v>21</v>
      </c>
    </row>
    <row r="1253" spans="1:20" x14ac:dyDescent="0.2">
      <c r="A1253" t="s">
        <v>1182</v>
      </c>
      <c r="B1253" s="1">
        <v>2256</v>
      </c>
      <c r="C1253" s="2">
        <v>38183</v>
      </c>
      <c r="D1253" s="1">
        <v>100</v>
      </c>
      <c r="E1253" s="1" t="s">
        <v>3650</v>
      </c>
      <c r="F1253">
        <v>66</v>
      </c>
      <c r="I1253" s="1">
        <v>25</v>
      </c>
      <c r="J1253" t="s">
        <v>5311</v>
      </c>
      <c r="K1253" t="s">
        <v>4405</v>
      </c>
      <c r="L1253" t="s">
        <v>2507</v>
      </c>
      <c r="M1253" t="s">
        <v>69</v>
      </c>
      <c r="N1253" t="s">
        <v>5088</v>
      </c>
      <c r="O1253" s="3" t="s">
        <v>4752</v>
      </c>
      <c r="P1253" t="s">
        <v>3232</v>
      </c>
      <c r="Q1253" t="s">
        <v>3378</v>
      </c>
      <c r="R1253" s="1" t="s">
        <v>5321</v>
      </c>
      <c r="S1253" s="8">
        <v>0.22500000000000001</v>
      </c>
      <c r="T1253" s="1">
        <v>6</v>
      </c>
    </row>
    <row r="1254" spans="1:20" x14ac:dyDescent="0.2">
      <c r="A1254" t="s">
        <v>1998</v>
      </c>
      <c r="B1254" s="1">
        <v>2257</v>
      </c>
      <c r="C1254" s="2">
        <v>38184</v>
      </c>
      <c r="D1254" s="1">
        <v>90</v>
      </c>
      <c r="E1254" s="1" t="s">
        <v>3674</v>
      </c>
      <c r="F1254">
        <v>98</v>
      </c>
      <c r="I1254" s="1">
        <v>5</v>
      </c>
      <c r="J1254" t="s">
        <v>1413</v>
      </c>
      <c r="K1254" t="s">
        <v>1246</v>
      </c>
      <c r="L1254" t="s">
        <v>2409</v>
      </c>
      <c r="M1254" t="s">
        <v>1864</v>
      </c>
      <c r="N1254" t="s">
        <v>3978</v>
      </c>
      <c r="O1254" s="3" t="s">
        <v>4753</v>
      </c>
      <c r="P1254" t="s">
        <v>3233</v>
      </c>
      <c r="Q1254" t="s">
        <v>1998</v>
      </c>
      <c r="R1254" s="1" t="s">
        <v>2784</v>
      </c>
      <c r="S1254" s="8">
        <v>0.30099999999999999</v>
      </c>
      <c r="T1254" s="1">
        <v>10</v>
      </c>
    </row>
    <row r="1255" spans="1:20" x14ac:dyDescent="0.2">
      <c r="A1255" t="s">
        <v>809</v>
      </c>
      <c r="B1255" s="1">
        <v>2258</v>
      </c>
      <c r="C1255" s="2">
        <v>38187</v>
      </c>
      <c r="D1255" s="1">
        <v>49</v>
      </c>
      <c r="E1255" s="1" t="s">
        <v>3674</v>
      </c>
      <c r="F1255">
        <v>89</v>
      </c>
      <c r="I1255" s="1">
        <v>7</v>
      </c>
      <c r="J1255" t="s">
        <v>1413</v>
      </c>
      <c r="K1255" t="s">
        <v>5080</v>
      </c>
      <c r="L1255" t="s">
        <v>4974</v>
      </c>
      <c r="M1255" t="s">
        <v>3491</v>
      </c>
      <c r="N1255" t="s">
        <v>3118</v>
      </c>
      <c r="O1255" s="3" t="s">
        <v>2336</v>
      </c>
      <c r="P1255" t="s">
        <v>3234</v>
      </c>
      <c r="Q1255" t="s">
        <v>4161</v>
      </c>
      <c r="R1255" s="1" t="s">
        <v>5325</v>
      </c>
      <c r="S1255" s="8">
        <v>1.379</v>
      </c>
      <c r="T1255" s="1">
        <v>18</v>
      </c>
    </row>
    <row r="1256" spans="1:20" x14ac:dyDescent="0.2">
      <c r="A1256" t="s">
        <v>809</v>
      </c>
      <c r="B1256" s="1">
        <v>2259</v>
      </c>
      <c r="C1256" s="2">
        <v>38188</v>
      </c>
      <c r="D1256" s="1">
        <v>125</v>
      </c>
      <c r="E1256" s="1" t="s">
        <v>3674</v>
      </c>
      <c r="F1256">
        <v>92</v>
      </c>
      <c r="I1256" s="1">
        <v>11</v>
      </c>
      <c r="J1256" t="s">
        <v>1413</v>
      </c>
      <c r="K1256" t="s">
        <v>828</v>
      </c>
      <c r="L1256" t="s">
        <v>1101</v>
      </c>
      <c r="M1256" t="s">
        <v>5553</v>
      </c>
      <c r="N1256" t="s">
        <v>3683</v>
      </c>
      <c r="O1256" s="3" t="s">
        <v>2337</v>
      </c>
      <c r="P1256" t="s">
        <v>3235</v>
      </c>
      <c r="Q1256" t="s">
        <v>805</v>
      </c>
      <c r="R1256" s="1" t="s">
        <v>5328</v>
      </c>
      <c r="S1256" s="8">
        <v>1.762</v>
      </c>
      <c r="T1256" s="1">
        <v>24</v>
      </c>
    </row>
    <row r="1257" spans="1:20" x14ac:dyDescent="0.2">
      <c r="A1257" t="s">
        <v>39</v>
      </c>
      <c r="B1257" s="1">
        <v>2260</v>
      </c>
      <c r="C1257" s="2">
        <v>38189</v>
      </c>
      <c r="D1257" s="1">
        <v>38</v>
      </c>
      <c r="E1257" s="1" t="s">
        <v>3674</v>
      </c>
      <c r="F1257">
        <v>94</v>
      </c>
      <c r="I1257" s="1">
        <v>3</v>
      </c>
      <c r="J1257" t="s">
        <v>1413</v>
      </c>
      <c r="K1257" t="s">
        <v>3726</v>
      </c>
      <c r="L1257" t="s">
        <v>5411</v>
      </c>
      <c r="M1257" t="s">
        <v>4086</v>
      </c>
      <c r="N1257" t="s">
        <v>797</v>
      </c>
      <c r="O1257" s="3" t="s">
        <v>2338</v>
      </c>
      <c r="P1257" t="s">
        <v>3991</v>
      </c>
      <c r="Q1257" t="s">
        <v>5526</v>
      </c>
      <c r="R1257" s="1" t="s">
        <v>5328</v>
      </c>
      <c r="S1257" s="8">
        <v>1.129</v>
      </c>
      <c r="T1257" s="1">
        <v>24</v>
      </c>
    </row>
    <row r="1258" spans="1:20" x14ac:dyDescent="0.2">
      <c r="A1258" t="s">
        <v>5361</v>
      </c>
      <c r="B1258" s="1">
        <v>2261</v>
      </c>
      <c r="C1258" s="2">
        <v>38190</v>
      </c>
      <c r="D1258" s="1">
        <v>80</v>
      </c>
      <c r="E1258" s="1" t="s">
        <v>5307</v>
      </c>
      <c r="F1258">
        <v>90</v>
      </c>
      <c r="I1258" s="1">
        <v>5</v>
      </c>
      <c r="J1258" t="s">
        <v>5311</v>
      </c>
      <c r="K1258" t="s">
        <v>4405</v>
      </c>
      <c r="L1258" t="s">
        <v>2508</v>
      </c>
      <c r="M1258" t="s">
        <v>497</v>
      </c>
      <c r="N1258" t="s">
        <v>5088</v>
      </c>
      <c r="O1258" s="3" t="s">
        <v>2339</v>
      </c>
      <c r="P1258" t="s">
        <v>3236</v>
      </c>
      <c r="Q1258" t="s">
        <v>5365</v>
      </c>
      <c r="R1258" s="1" t="s">
        <v>5328</v>
      </c>
      <c r="S1258" s="8">
        <v>0.42299999999999999</v>
      </c>
      <c r="T1258" s="1">
        <v>8</v>
      </c>
    </row>
    <row r="1259" spans="1:20" x14ac:dyDescent="0.2">
      <c r="A1259" t="s">
        <v>882</v>
      </c>
      <c r="B1259" s="1">
        <v>2262</v>
      </c>
      <c r="C1259" s="2">
        <v>38191</v>
      </c>
      <c r="D1259" s="1">
        <v>75</v>
      </c>
      <c r="E1259" s="1" t="s">
        <v>2846</v>
      </c>
      <c r="F1259">
        <v>80</v>
      </c>
      <c r="I1259" s="1">
        <v>1</v>
      </c>
      <c r="J1259" t="s">
        <v>5315</v>
      </c>
      <c r="K1259" t="s">
        <v>3726</v>
      </c>
      <c r="L1259" t="s">
        <v>360</v>
      </c>
      <c r="M1259" t="s">
        <v>4508</v>
      </c>
      <c r="N1259" t="s">
        <v>1955</v>
      </c>
      <c r="O1259" s="3" t="s">
        <v>2340</v>
      </c>
      <c r="P1259" t="s">
        <v>3237</v>
      </c>
      <c r="Q1259" t="s">
        <v>3481</v>
      </c>
      <c r="R1259" s="1" t="s">
        <v>5328</v>
      </c>
      <c r="S1259" s="8" t="s">
        <v>5161</v>
      </c>
      <c r="T1259" s="1">
        <v>24</v>
      </c>
    </row>
    <row r="1260" spans="1:20" x14ac:dyDescent="0.2">
      <c r="A1260" t="s">
        <v>883</v>
      </c>
      <c r="B1260" s="1">
        <v>2263</v>
      </c>
      <c r="C1260" s="2">
        <v>38194</v>
      </c>
      <c r="D1260" s="1">
        <v>50</v>
      </c>
      <c r="E1260" s="1" t="s">
        <v>5307</v>
      </c>
      <c r="F1260">
        <v>87</v>
      </c>
      <c r="I1260" s="1">
        <v>9</v>
      </c>
      <c r="J1260" t="s">
        <v>5311</v>
      </c>
      <c r="K1260" t="s">
        <v>4405</v>
      </c>
      <c r="L1260" t="s">
        <v>2508</v>
      </c>
      <c r="M1260" t="s">
        <v>497</v>
      </c>
      <c r="N1260" t="s">
        <v>3556</v>
      </c>
      <c r="O1260" s="3" t="s">
        <v>2341</v>
      </c>
      <c r="P1260" t="s">
        <v>3238</v>
      </c>
      <c r="Q1260" t="s">
        <v>5365</v>
      </c>
      <c r="R1260" s="1" t="s">
        <v>5328</v>
      </c>
      <c r="S1260" s="8">
        <v>1.468</v>
      </c>
      <c r="T1260" s="1">
        <v>24</v>
      </c>
    </row>
    <row r="1261" spans="1:20" x14ac:dyDescent="0.2">
      <c r="A1261" t="s">
        <v>5360</v>
      </c>
      <c r="B1261" s="1">
        <v>2264</v>
      </c>
      <c r="C1261" s="2">
        <v>38195</v>
      </c>
      <c r="D1261" s="1">
        <v>25</v>
      </c>
      <c r="E1261" s="1" t="s">
        <v>3686</v>
      </c>
      <c r="F1261">
        <v>86</v>
      </c>
      <c r="J1261" t="s">
        <v>1413</v>
      </c>
      <c r="K1261" t="s">
        <v>1246</v>
      </c>
      <c r="L1261" t="s">
        <v>1105</v>
      </c>
      <c r="M1261" t="s">
        <v>5553</v>
      </c>
      <c r="N1261" t="s">
        <v>3978</v>
      </c>
      <c r="O1261" s="3" t="s">
        <v>2342</v>
      </c>
      <c r="P1261" t="s">
        <v>3239</v>
      </c>
      <c r="Q1261" t="s">
        <v>2789</v>
      </c>
      <c r="R1261" s="1" t="s">
        <v>5321</v>
      </c>
      <c r="S1261" s="8">
        <v>1.6</v>
      </c>
      <c r="T1261" s="1">
        <v>24</v>
      </c>
    </row>
    <row r="1262" spans="1:20" x14ac:dyDescent="0.2">
      <c r="A1262" t="s">
        <v>4211</v>
      </c>
      <c r="B1262" s="1">
        <v>2265</v>
      </c>
      <c r="C1262" s="2">
        <v>38196</v>
      </c>
      <c r="D1262" s="1">
        <v>35</v>
      </c>
      <c r="E1262" s="1" t="s">
        <v>2486</v>
      </c>
      <c r="F1262">
        <v>82</v>
      </c>
      <c r="I1262" s="1">
        <v>15</v>
      </c>
      <c r="J1262" t="s">
        <v>1413</v>
      </c>
      <c r="K1262" t="s">
        <v>825</v>
      </c>
      <c r="L1262" t="s">
        <v>2508</v>
      </c>
      <c r="M1262" t="s">
        <v>497</v>
      </c>
      <c r="N1262"/>
      <c r="P1262" t="s">
        <v>3240</v>
      </c>
      <c r="Q1262" t="s">
        <v>5365</v>
      </c>
      <c r="R1262" s="1" t="s">
        <v>5321</v>
      </c>
      <c r="S1262" s="8">
        <v>0.99</v>
      </c>
      <c r="T1262" s="1">
        <v>24</v>
      </c>
    </row>
    <row r="1263" spans="1:20" x14ac:dyDescent="0.2">
      <c r="A1263" t="s">
        <v>4212</v>
      </c>
      <c r="B1263" s="1">
        <v>2266</v>
      </c>
      <c r="C1263" s="2">
        <v>38197</v>
      </c>
      <c r="D1263" s="1">
        <v>20</v>
      </c>
      <c r="E1263" s="1" t="s">
        <v>818</v>
      </c>
      <c r="F1263">
        <v>90</v>
      </c>
      <c r="I1263" s="1">
        <v>7</v>
      </c>
      <c r="J1263" t="s">
        <v>1413</v>
      </c>
      <c r="K1263" t="s">
        <v>4405</v>
      </c>
      <c r="L1263" t="s">
        <v>2508</v>
      </c>
      <c r="M1263" t="s">
        <v>497</v>
      </c>
      <c r="N1263"/>
      <c r="P1263" t="s">
        <v>3241</v>
      </c>
      <c r="Q1263" t="s">
        <v>5365</v>
      </c>
      <c r="R1263" s="1" t="s">
        <v>5328</v>
      </c>
      <c r="S1263" s="8">
        <v>0.42</v>
      </c>
      <c r="T1263" s="1">
        <v>7</v>
      </c>
    </row>
    <row r="1264" spans="1:20" x14ac:dyDescent="0.2">
      <c r="A1264" t="s">
        <v>39</v>
      </c>
      <c r="B1264" s="1">
        <v>2267</v>
      </c>
      <c r="C1264" s="2">
        <v>38201</v>
      </c>
      <c r="D1264" s="1">
        <v>41</v>
      </c>
      <c r="E1264" s="1" t="s">
        <v>3674</v>
      </c>
      <c r="F1264">
        <v>96</v>
      </c>
      <c r="I1264" s="1">
        <v>1</v>
      </c>
      <c r="J1264" t="s">
        <v>1413</v>
      </c>
      <c r="K1264" t="s">
        <v>3726</v>
      </c>
      <c r="L1264" t="s">
        <v>5411</v>
      </c>
      <c r="M1264" t="s">
        <v>4086</v>
      </c>
      <c r="N1264" t="s">
        <v>797</v>
      </c>
      <c r="O1264" s="3" t="s">
        <v>5267</v>
      </c>
      <c r="P1264" t="s">
        <v>3242</v>
      </c>
      <c r="Q1264" t="s">
        <v>5526</v>
      </c>
      <c r="R1264" s="1" t="s">
        <v>2784</v>
      </c>
      <c r="S1264" s="8">
        <v>2.3879999999999999</v>
      </c>
      <c r="T1264" s="1">
        <v>48</v>
      </c>
    </row>
    <row r="1265" spans="1:20" x14ac:dyDescent="0.2">
      <c r="A1265" t="s">
        <v>2335</v>
      </c>
      <c r="B1265" s="1">
        <v>2268</v>
      </c>
      <c r="C1265" s="2">
        <v>38202</v>
      </c>
      <c r="D1265" s="1">
        <v>80</v>
      </c>
      <c r="E1265" s="1" t="s">
        <v>3667</v>
      </c>
      <c r="F1265">
        <v>74</v>
      </c>
      <c r="J1265" t="s">
        <v>3659</v>
      </c>
      <c r="K1265" t="s">
        <v>4405</v>
      </c>
      <c r="L1265" t="s">
        <v>2219</v>
      </c>
      <c r="M1265" t="s">
        <v>5534</v>
      </c>
      <c r="N1265" t="s">
        <v>3652</v>
      </c>
      <c r="O1265" s="3" t="s">
        <v>918</v>
      </c>
      <c r="P1265" t="s">
        <v>3243</v>
      </c>
      <c r="Q1265" t="s">
        <v>3376</v>
      </c>
      <c r="R1265" s="1" t="s">
        <v>3333</v>
      </c>
      <c r="S1265" s="8">
        <v>0.32</v>
      </c>
      <c r="T1265" s="1">
        <v>1.5</v>
      </c>
    </row>
    <row r="1266" spans="1:20" x14ac:dyDescent="0.2">
      <c r="A1266" t="s">
        <v>1853</v>
      </c>
      <c r="B1266" s="1">
        <v>2269</v>
      </c>
      <c r="C1266" s="2">
        <v>38209</v>
      </c>
      <c r="D1266" s="1">
        <v>40</v>
      </c>
      <c r="E1266" s="1" t="s">
        <v>2486</v>
      </c>
      <c r="F1266">
        <v>75</v>
      </c>
      <c r="I1266" s="1">
        <v>25</v>
      </c>
      <c r="J1266" t="s">
        <v>1413</v>
      </c>
      <c r="K1266" t="s">
        <v>4405</v>
      </c>
      <c r="L1266" t="s">
        <v>2508</v>
      </c>
      <c r="M1266" t="s">
        <v>497</v>
      </c>
      <c r="N1266" t="s">
        <v>3556</v>
      </c>
      <c r="O1266" s="3" t="s">
        <v>919</v>
      </c>
      <c r="P1266" t="s">
        <v>1853</v>
      </c>
      <c r="Q1266" t="s">
        <v>5365</v>
      </c>
      <c r="R1266" s="1" t="s">
        <v>2784</v>
      </c>
      <c r="S1266" s="8">
        <v>0.77159999999999995</v>
      </c>
      <c r="T1266" s="1">
        <v>24</v>
      </c>
    </row>
    <row r="1267" spans="1:20" x14ac:dyDescent="0.2">
      <c r="A1267" t="s">
        <v>809</v>
      </c>
      <c r="B1267" s="1">
        <v>2270</v>
      </c>
      <c r="C1267" s="2">
        <v>38210</v>
      </c>
      <c r="D1267" s="1">
        <v>6</v>
      </c>
      <c r="E1267" s="1" t="s">
        <v>810</v>
      </c>
      <c r="F1267">
        <v>90</v>
      </c>
      <c r="I1267" s="1">
        <v>1</v>
      </c>
      <c r="J1267" t="s">
        <v>5311</v>
      </c>
      <c r="K1267" t="s">
        <v>2403</v>
      </c>
      <c r="L1267" t="s">
        <v>4974</v>
      </c>
      <c r="M1267" t="s">
        <v>3491</v>
      </c>
      <c r="N1267" t="s">
        <v>1965</v>
      </c>
      <c r="O1267" s="3" t="s">
        <v>920</v>
      </c>
      <c r="P1267" t="s">
        <v>265</v>
      </c>
      <c r="Q1267" t="s">
        <v>4161</v>
      </c>
      <c r="R1267" s="1" t="s">
        <v>2784</v>
      </c>
      <c r="S1267" s="8">
        <v>6.0400000000000002E-2</v>
      </c>
      <c r="T1267" s="1">
        <v>6</v>
      </c>
    </row>
    <row r="1268" spans="1:20" x14ac:dyDescent="0.2">
      <c r="A1268" t="s">
        <v>4123</v>
      </c>
      <c r="B1268" s="1">
        <v>2271</v>
      </c>
      <c r="C1268" s="2">
        <v>38211</v>
      </c>
      <c r="D1268" s="1">
        <v>65</v>
      </c>
      <c r="E1268" s="1" t="s">
        <v>3650</v>
      </c>
      <c r="F1268">
        <v>93</v>
      </c>
      <c r="I1268" s="1">
        <v>6</v>
      </c>
      <c r="J1268" t="s">
        <v>5311</v>
      </c>
      <c r="K1268" t="s">
        <v>3726</v>
      </c>
      <c r="L1268" t="s">
        <v>1296</v>
      </c>
      <c r="M1268" t="s">
        <v>4086</v>
      </c>
      <c r="N1268" t="s">
        <v>797</v>
      </c>
      <c r="O1268" s="3" t="s">
        <v>921</v>
      </c>
      <c r="P1268" t="s">
        <v>266</v>
      </c>
      <c r="Q1268" t="s">
        <v>3904</v>
      </c>
      <c r="R1268" s="1" t="s">
        <v>5325</v>
      </c>
      <c r="S1268" s="8">
        <v>0.50719999999999998</v>
      </c>
      <c r="T1268" s="1">
        <v>12</v>
      </c>
    </row>
    <row r="1269" spans="1:20" x14ac:dyDescent="0.2">
      <c r="A1269" t="s">
        <v>850</v>
      </c>
      <c r="B1269" s="1">
        <v>2272</v>
      </c>
      <c r="C1269" s="2">
        <v>38215</v>
      </c>
      <c r="D1269" s="1">
        <v>190</v>
      </c>
      <c r="E1269" s="1" t="s">
        <v>810</v>
      </c>
      <c r="F1269">
        <v>96</v>
      </c>
      <c r="I1269" s="1">
        <v>7</v>
      </c>
      <c r="J1269" t="s">
        <v>5311</v>
      </c>
      <c r="K1269" t="s">
        <v>1245</v>
      </c>
      <c r="L1269" t="s">
        <v>1625</v>
      </c>
      <c r="M1269" t="s">
        <v>4355</v>
      </c>
      <c r="N1269" t="s">
        <v>520</v>
      </c>
      <c r="O1269" s="3" t="s">
        <v>111</v>
      </c>
      <c r="P1269" t="s">
        <v>1005</v>
      </c>
      <c r="Q1269" t="s">
        <v>3482</v>
      </c>
      <c r="R1269" s="1" t="s">
        <v>2798</v>
      </c>
      <c r="S1269" s="8">
        <v>2.11</v>
      </c>
      <c r="T1269" s="1">
        <v>120</v>
      </c>
    </row>
    <row r="1270" spans="1:20" x14ac:dyDescent="0.2">
      <c r="A1270" t="s">
        <v>2223</v>
      </c>
      <c r="B1270" s="1">
        <v>2273</v>
      </c>
      <c r="C1270" s="2">
        <v>38229</v>
      </c>
      <c r="D1270" s="1">
        <v>74</v>
      </c>
      <c r="E1270" s="1" t="s">
        <v>810</v>
      </c>
      <c r="F1270">
        <v>93</v>
      </c>
      <c r="I1270" s="1">
        <v>3</v>
      </c>
      <c r="J1270" t="s">
        <v>5311</v>
      </c>
      <c r="K1270" t="s">
        <v>676</v>
      </c>
      <c r="L1270" t="s">
        <v>1087</v>
      </c>
      <c r="M1270" t="s">
        <v>4086</v>
      </c>
      <c r="N1270" t="s">
        <v>811</v>
      </c>
      <c r="O1270" s="3" t="s">
        <v>2960</v>
      </c>
      <c r="P1270" t="s">
        <v>1006</v>
      </c>
      <c r="Q1270" t="s">
        <v>3483</v>
      </c>
      <c r="R1270" s="1" t="s">
        <v>2798</v>
      </c>
      <c r="S1270" s="8">
        <v>0.996</v>
      </c>
      <c r="T1270" s="1">
        <v>48</v>
      </c>
    </row>
    <row r="1271" spans="1:20" x14ac:dyDescent="0.2">
      <c r="A1271" t="s">
        <v>1854</v>
      </c>
      <c r="B1271" s="1">
        <v>2274</v>
      </c>
      <c r="C1271" s="2">
        <v>38232</v>
      </c>
      <c r="D1271" s="1">
        <v>31</v>
      </c>
      <c r="E1271" s="1" t="s">
        <v>3650</v>
      </c>
      <c r="F1271">
        <v>91</v>
      </c>
      <c r="I1271" s="1">
        <v>8</v>
      </c>
      <c r="J1271" t="s">
        <v>5311</v>
      </c>
      <c r="K1271" t="s">
        <v>727</v>
      </c>
      <c r="L1271" t="s">
        <v>361</v>
      </c>
      <c r="M1271" t="s">
        <v>2388</v>
      </c>
      <c r="N1271"/>
      <c r="P1271" t="s">
        <v>1007</v>
      </c>
      <c r="Q1271" t="s">
        <v>3484</v>
      </c>
      <c r="R1271" s="1" t="s">
        <v>2798</v>
      </c>
      <c r="S1271" s="8">
        <v>1.97</v>
      </c>
      <c r="T1271" s="1">
        <v>72</v>
      </c>
    </row>
    <row r="1272" spans="1:20" x14ac:dyDescent="0.2">
      <c r="A1272" t="s">
        <v>1854</v>
      </c>
      <c r="B1272" s="1">
        <v>2275</v>
      </c>
      <c r="C1272" s="2">
        <v>38232</v>
      </c>
      <c r="D1272" s="1">
        <v>35</v>
      </c>
      <c r="E1272" s="1" t="s">
        <v>3650</v>
      </c>
      <c r="F1272">
        <v>92</v>
      </c>
      <c r="I1272" s="1">
        <v>5</v>
      </c>
      <c r="J1272" t="s">
        <v>5311</v>
      </c>
      <c r="K1272" t="s">
        <v>727</v>
      </c>
      <c r="L1272" t="s">
        <v>361</v>
      </c>
      <c r="M1272" t="s">
        <v>2388</v>
      </c>
      <c r="N1272"/>
      <c r="P1272" t="s">
        <v>2226</v>
      </c>
      <c r="Q1272" t="s">
        <v>3484</v>
      </c>
      <c r="R1272" s="1" t="s">
        <v>2798</v>
      </c>
      <c r="S1272" s="8">
        <v>2.16</v>
      </c>
      <c r="T1272" s="1">
        <v>72</v>
      </c>
    </row>
    <row r="1273" spans="1:20" ht="12" customHeight="1" x14ac:dyDescent="0.2">
      <c r="A1273" t="s">
        <v>1854</v>
      </c>
      <c r="B1273" s="1">
        <v>2276</v>
      </c>
      <c r="C1273" s="2">
        <v>38233</v>
      </c>
      <c r="D1273" s="1">
        <v>18</v>
      </c>
      <c r="E1273" s="1" t="s">
        <v>3650</v>
      </c>
      <c r="F1273">
        <v>87</v>
      </c>
      <c r="I1273" s="1">
        <v>6</v>
      </c>
      <c r="J1273" t="s">
        <v>5311</v>
      </c>
      <c r="K1273" t="s">
        <v>727</v>
      </c>
      <c r="L1273" t="s">
        <v>361</v>
      </c>
      <c r="M1273" t="s">
        <v>2388</v>
      </c>
      <c r="N1273"/>
      <c r="P1273" t="s">
        <v>2227</v>
      </c>
      <c r="Q1273" t="s">
        <v>3484</v>
      </c>
      <c r="R1273" s="1" t="s">
        <v>2798</v>
      </c>
      <c r="S1273" s="8">
        <v>1.8</v>
      </c>
      <c r="T1273" s="1">
        <v>72</v>
      </c>
    </row>
    <row r="1274" spans="1:20" ht="12" customHeight="1" x14ac:dyDescent="0.2">
      <c r="A1274" t="s">
        <v>1855</v>
      </c>
      <c r="B1274" s="1">
        <v>2277</v>
      </c>
      <c r="C1274" s="2">
        <v>38233</v>
      </c>
      <c r="D1274" s="1">
        <v>151</v>
      </c>
      <c r="E1274" s="1" t="s">
        <v>3650</v>
      </c>
      <c r="F1274">
        <v>72</v>
      </c>
      <c r="I1274" s="1">
        <v>8</v>
      </c>
      <c r="J1274" t="s">
        <v>5311</v>
      </c>
      <c r="K1274" t="s">
        <v>727</v>
      </c>
      <c r="L1274" t="s">
        <v>361</v>
      </c>
      <c r="M1274" t="s">
        <v>2388</v>
      </c>
      <c r="N1274"/>
      <c r="P1274" t="s">
        <v>2228</v>
      </c>
      <c r="Q1274" t="s">
        <v>3484</v>
      </c>
      <c r="R1274" s="1" t="s">
        <v>2798</v>
      </c>
      <c r="S1274" s="8">
        <v>1.03</v>
      </c>
      <c r="T1274" s="1">
        <v>72</v>
      </c>
    </row>
    <row r="1275" spans="1:20" x14ac:dyDescent="0.2">
      <c r="A1275" t="s">
        <v>1855</v>
      </c>
      <c r="B1275" s="1">
        <v>2278</v>
      </c>
      <c r="C1275" s="2">
        <v>38233</v>
      </c>
      <c r="D1275" s="1">
        <v>70</v>
      </c>
      <c r="E1275" s="1" t="s">
        <v>3650</v>
      </c>
      <c r="F1275">
        <v>94</v>
      </c>
      <c r="I1275" s="1">
        <v>8</v>
      </c>
      <c r="J1275" t="s">
        <v>5311</v>
      </c>
      <c r="K1275" t="s">
        <v>727</v>
      </c>
      <c r="L1275" t="s">
        <v>361</v>
      </c>
      <c r="M1275" t="s">
        <v>2388</v>
      </c>
      <c r="N1275"/>
      <c r="P1275" t="s">
        <v>2229</v>
      </c>
      <c r="Q1275" t="s">
        <v>3484</v>
      </c>
      <c r="R1275" s="1" t="s">
        <v>2798</v>
      </c>
      <c r="S1275" s="8">
        <v>1.34</v>
      </c>
      <c r="T1275" s="1">
        <v>72</v>
      </c>
    </row>
    <row r="1276" spans="1:20" ht="12" customHeight="1" x14ac:dyDescent="0.2">
      <c r="A1276" t="s">
        <v>4629</v>
      </c>
      <c r="B1276" s="1">
        <v>2279</v>
      </c>
      <c r="C1276" s="2">
        <v>38238</v>
      </c>
      <c r="D1276" s="1">
        <v>25</v>
      </c>
      <c r="E1276" s="1" t="s">
        <v>810</v>
      </c>
      <c r="F1276">
        <v>91</v>
      </c>
      <c r="I1276" s="1">
        <v>2</v>
      </c>
      <c r="J1276" t="s">
        <v>5311</v>
      </c>
      <c r="K1276" t="s">
        <v>4406</v>
      </c>
      <c r="L1276" t="s">
        <v>5508</v>
      </c>
      <c r="M1276" t="s">
        <v>5554</v>
      </c>
      <c r="N1276" t="s">
        <v>1095</v>
      </c>
      <c r="O1276" s="3" t="s">
        <v>922</v>
      </c>
      <c r="P1276" t="s">
        <v>2230</v>
      </c>
      <c r="Q1276" t="s">
        <v>3893</v>
      </c>
      <c r="R1276" s="1" t="s">
        <v>2798</v>
      </c>
      <c r="S1276" s="8">
        <v>5.016</v>
      </c>
      <c r="T1276" s="1">
        <v>96</v>
      </c>
    </row>
    <row r="1277" spans="1:20" x14ac:dyDescent="0.2">
      <c r="A1277" t="s">
        <v>1856</v>
      </c>
      <c r="B1277" s="1">
        <v>2280</v>
      </c>
      <c r="C1277" s="2">
        <v>38244</v>
      </c>
      <c r="D1277" s="1">
        <v>94</v>
      </c>
      <c r="E1277" s="1" t="s">
        <v>3667</v>
      </c>
      <c r="F1277">
        <v>67</v>
      </c>
      <c r="J1277" t="s">
        <v>3659</v>
      </c>
      <c r="K1277" t="s">
        <v>5080</v>
      </c>
      <c r="N1277" t="s">
        <v>3938</v>
      </c>
      <c r="O1277" s="3" t="s">
        <v>923</v>
      </c>
      <c r="P1277" t="s">
        <v>2231</v>
      </c>
      <c r="Q1277" t="s">
        <v>3838</v>
      </c>
      <c r="R1277" s="1" t="s">
        <v>2798</v>
      </c>
      <c r="S1277" s="8">
        <v>2.88</v>
      </c>
      <c r="T1277" s="1">
        <v>12</v>
      </c>
    </row>
    <row r="1278" spans="1:20" x14ac:dyDescent="0.2">
      <c r="A1278" t="s">
        <v>2335</v>
      </c>
      <c r="B1278" s="1">
        <v>2281</v>
      </c>
      <c r="C1278" s="2">
        <v>38245</v>
      </c>
      <c r="D1278" s="1">
        <v>107</v>
      </c>
      <c r="E1278" s="1" t="s">
        <v>506</v>
      </c>
      <c r="F1278">
        <v>69</v>
      </c>
      <c r="J1278" t="s">
        <v>3659</v>
      </c>
      <c r="K1278" t="s">
        <v>4405</v>
      </c>
      <c r="L1278" t="s">
        <v>2219</v>
      </c>
      <c r="M1278" t="s">
        <v>5534</v>
      </c>
      <c r="N1278" t="s">
        <v>4171</v>
      </c>
      <c r="O1278" s="3" t="s">
        <v>924</v>
      </c>
      <c r="P1278" t="s">
        <v>2232</v>
      </c>
      <c r="Q1278" t="s">
        <v>3376</v>
      </c>
      <c r="R1278" s="1" t="s">
        <v>2798</v>
      </c>
      <c r="S1278" s="8">
        <v>0.63</v>
      </c>
      <c r="T1278" s="1">
        <v>3</v>
      </c>
    </row>
    <row r="1279" spans="1:20" x14ac:dyDescent="0.2">
      <c r="A1279" t="s">
        <v>2335</v>
      </c>
      <c r="B1279" s="1">
        <v>2282</v>
      </c>
      <c r="C1279" s="2">
        <v>38247</v>
      </c>
      <c r="D1279" s="1">
        <v>102</v>
      </c>
      <c r="E1279" s="1" t="s">
        <v>3667</v>
      </c>
      <c r="F1279">
        <v>61</v>
      </c>
      <c r="J1279" t="s">
        <v>3659</v>
      </c>
      <c r="K1279" t="s">
        <v>4405</v>
      </c>
      <c r="L1279" t="s">
        <v>2219</v>
      </c>
      <c r="M1279" t="s">
        <v>5534</v>
      </c>
      <c r="N1279" t="s">
        <v>4171</v>
      </c>
      <c r="O1279" s="3" t="s">
        <v>924</v>
      </c>
      <c r="P1279" t="s">
        <v>4874</v>
      </c>
      <c r="Q1279" t="s">
        <v>3376</v>
      </c>
      <c r="R1279" s="1" t="s">
        <v>2798</v>
      </c>
      <c r="S1279" s="8">
        <v>0.54</v>
      </c>
      <c r="T1279" s="1">
        <v>3</v>
      </c>
    </row>
    <row r="1280" spans="1:20" x14ac:dyDescent="0.2">
      <c r="A1280" t="s">
        <v>2593</v>
      </c>
      <c r="B1280" s="1">
        <v>2283</v>
      </c>
      <c r="C1280" s="2">
        <v>38251</v>
      </c>
      <c r="D1280" s="1">
        <v>74</v>
      </c>
      <c r="E1280" s="1" t="s">
        <v>3667</v>
      </c>
      <c r="F1280">
        <v>69</v>
      </c>
      <c r="J1280" t="s">
        <v>3659</v>
      </c>
      <c r="K1280" t="s">
        <v>828</v>
      </c>
      <c r="L1280" t="s">
        <v>5509</v>
      </c>
      <c r="M1280" t="s">
        <v>1865</v>
      </c>
      <c r="N1280" t="s">
        <v>803</v>
      </c>
      <c r="O1280" s="3" t="s">
        <v>4672</v>
      </c>
      <c r="P1280" t="s">
        <v>4875</v>
      </c>
      <c r="Q1280" t="s">
        <v>3839</v>
      </c>
      <c r="R1280" s="1" t="s">
        <v>2798</v>
      </c>
      <c r="S1280" s="8">
        <v>2.52</v>
      </c>
      <c r="T1280" s="1">
        <v>12</v>
      </c>
    </row>
    <row r="1281" spans="1:20" x14ac:dyDescent="0.2">
      <c r="A1281" t="s">
        <v>2335</v>
      </c>
      <c r="B1281" s="1">
        <v>2284</v>
      </c>
      <c r="C1281" s="2">
        <v>38254</v>
      </c>
      <c r="D1281" s="1">
        <v>80</v>
      </c>
      <c r="E1281" s="1" t="s">
        <v>3667</v>
      </c>
      <c r="F1281">
        <v>76</v>
      </c>
      <c r="J1281" t="s">
        <v>3659</v>
      </c>
      <c r="K1281" t="s">
        <v>4405</v>
      </c>
      <c r="L1281" t="s">
        <v>2219</v>
      </c>
      <c r="M1281" t="s">
        <v>5534</v>
      </c>
      <c r="N1281" t="s">
        <v>1123</v>
      </c>
      <c r="O1281" s="3" t="s">
        <v>925</v>
      </c>
      <c r="P1281" t="s">
        <v>4876</v>
      </c>
      <c r="Q1281" t="s">
        <v>3376</v>
      </c>
      <c r="R1281" s="1" t="s">
        <v>2798</v>
      </c>
      <c r="S1281" s="8">
        <v>0.6</v>
      </c>
      <c r="T1281" s="1">
        <v>3</v>
      </c>
    </row>
    <row r="1282" spans="1:20" ht="12" customHeight="1" x14ac:dyDescent="0.2">
      <c r="A1282" t="s">
        <v>2593</v>
      </c>
      <c r="B1282" s="1">
        <v>2285</v>
      </c>
      <c r="C1282" s="2">
        <v>38254</v>
      </c>
      <c r="D1282" s="1">
        <v>38</v>
      </c>
      <c r="E1282" s="1" t="s">
        <v>3667</v>
      </c>
      <c r="F1282">
        <v>62</v>
      </c>
      <c r="J1282" t="s">
        <v>3659</v>
      </c>
      <c r="K1282" t="s">
        <v>828</v>
      </c>
      <c r="L1282" t="s">
        <v>5509</v>
      </c>
      <c r="M1282" t="s">
        <v>1865</v>
      </c>
      <c r="N1282" t="s">
        <v>803</v>
      </c>
      <c r="O1282" s="3" t="s">
        <v>926</v>
      </c>
      <c r="P1282" t="s">
        <v>4877</v>
      </c>
      <c r="Q1282" t="s">
        <v>3839</v>
      </c>
      <c r="R1282" s="1" t="s">
        <v>2798</v>
      </c>
      <c r="S1282" s="8">
        <v>2.52</v>
      </c>
      <c r="T1282" s="1">
        <v>12</v>
      </c>
    </row>
    <row r="1283" spans="1:20" x14ac:dyDescent="0.2">
      <c r="A1283" t="s">
        <v>3778</v>
      </c>
      <c r="B1283" s="1">
        <v>2286</v>
      </c>
      <c r="C1283" s="2">
        <v>38264</v>
      </c>
      <c r="D1283" s="1">
        <v>95</v>
      </c>
      <c r="E1283" s="1" t="s">
        <v>3674</v>
      </c>
      <c r="F1283">
        <v>75</v>
      </c>
      <c r="I1283" s="1">
        <v>7</v>
      </c>
      <c r="J1283" t="s">
        <v>1413</v>
      </c>
      <c r="K1283" t="s">
        <v>828</v>
      </c>
      <c r="L1283" t="s">
        <v>5510</v>
      </c>
      <c r="M1283" t="s">
        <v>4086</v>
      </c>
      <c r="N1283" t="s">
        <v>3664</v>
      </c>
      <c r="O1283" s="3" t="s">
        <v>927</v>
      </c>
      <c r="P1283" t="s">
        <v>4878</v>
      </c>
      <c r="Q1283" t="s">
        <v>482</v>
      </c>
      <c r="R1283" s="1" t="s">
        <v>2798</v>
      </c>
      <c r="S1283" s="8">
        <v>2.17</v>
      </c>
      <c r="T1283" s="1">
        <v>48</v>
      </c>
    </row>
    <row r="1284" spans="1:20" x14ac:dyDescent="0.2">
      <c r="A1284" t="s">
        <v>3778</v>
      </c>
      <c r="B1284" s="1">
        <v>2287</v>
      </c>
      <c r="C1284" s="2">
        <v>38265</v>
      </c>
      <c r="D1284" s="1">
        <v>48</v>
      </c>
      <c r="E1284" s="1" t="s">
        <v>3674</v>
      </c>
      <c r="F1284">
        <v>82</v>
      </c>
      <c r="I1284" s="1">
        <v>9</v>
      </c>
      <c r="J1284" t="s">
        <v>1413</v>
      </c>
      <c r="K1284" t="s">
        <v>4408</v>
      </c>
      <c r="L1284" t="s">
        <v>5510</v>
      </c>
      <c r="M1284" t="s">
        <v>4086</v>
      </c>
      <c r="N1284" t="s">
        <v>3676</v>
      </c>
      <c r="O1284" s="3" t="s">
        <v>4358</v>
      </c>
      <c r="P1284" t="s">
        <v>4879</v>
      </c>
      <c r="Q1284" t="s">
        <v>482</v>
      </c>
      <c r="R1284" s="1" t="s">
        <v>2798</v>
      </c>
      <c r="S1284" s="8">
        <v>0.71299999999999997</v>
      </c>
      <c r="T1284" s="1">
        <v>48</v>
      </c>
    </row>
    <row r="1285" spans="1:20" x14ac:dyDescent="0.2">
      <c r="A1285" t="s">
        <v>3343</v>
      </c>
      <c r="B1285" s="1">
        <v>2288</v>
      </c>
      <c r="C1285" s="2">
        <v>38266</v>
      </c>
      <c r="D1285" s="1">
        <v>37</v>
      </c>
      <c r="E1285" s="1" t="s">
        <v>818</v>
      </c>
      <c r="F1285">
        <v>96</v>
      </c>
      <c r="I1285" s="1">
        <v>9</v>
      </c>
      <c r="J1285" t="s">
        <v>5311</v>
      </c>
      <c r="K1285" t="s">
        <v>4405</v>
      </c>
      <c r="L1285" t="s">
        <v>2587</v>
      </c>
      <c r="M1285" t="s">
        <v>2235</v>
      </c>
      <c r="N1285" t="s">
        <v>3556</v>
      </c>
      <c r="O1285" s="3" t="s">
        <v>691</v>
      </c>
      <c r="P1285" t="s">
        <v>3824</v>
      </c>
      <c r="Q1285" t="s">
        <v>3469</v>
      </c>
      <c r="R1285" s="1" t="s">
        <v>2798</v>
      </c>
      <c r="S1285" s="8">
        <v>0.63</v>
      </c>
      <c r="T1285" s="1">
        <v>24</v>
      </c>
    </row>
    <row r="1286" spans="1:20" x14ac:dyDescent="0.2">
      <c r="A1286" t="s">
        <v>286</v>
      </c>
      <c r="B1286" s="1">
        <v>2289</v>
      </c>
      <c r="C1286" s="2">
        <v>38267</v>
      </c>
      <c r="D1286" s="1">
        <v>91</v>
      </c>
      <c r="E1286" s="1" t="s">
        <v>3667</v>
      </c>
      <c r="F1286">
        <v>67</v>
      </c>
      <c r="J1286" t="s">
        <v>3659</v>
      </c>
      <c r="K1286" t="s">
        <v>1245</v>
      </c>
      <c r="N1286" t="s">
        <v>5093</v>
      </c>
      <c r="O1286" s="3" t="s">
        <v>4359</v>
      </c>
      <c r="P1286" t="s">
        <v>4880</v>
      </c>
      <c r="Q1286" t="s">
        <v>3838</v>
      </c>
      <c r="R1286" s="1" t="s">
        <v>2798</v>
      </c>
      <c r="S1286" s="8">
        <v>2.76</v>
      </c>
      <c r="T1286" s="1">
        <v>12</v>
      </c>
    </row>
    <row r="1287" spans="1:20" x14ac:dyDescent="0.2">
      <c r="A1287" t="s">
        <v>3343</v>
      </c>
      <c r="B1287" s="1">
        <v>2290</v>
      </c>
      <c r="C1287" s="2">
        <v>38271</v>
      </c>
      <c r="D1287" s="1">
        <v>39</v>
      </c>
      <c r="E1287" s="1" t="s">
        <v>818</v>
      </c>
      <c r="F1287">
        <v>75</v>
      </c>
      <c r="I1287" s="1">
        <v>9</v>
      </c>
      <c r="J1287" t="s">
        <v>5311</v>
      </c>
      <c r="K1287" t="s">
        <v>4405</v>
      </c>
      <c r="L1287" t="s">
        <v>2587</v>
      </c>
      <c r="M1287" t="s">
        <v>2235</v>
      </c>
      <c r="N1287" t="s">
        <v>3556</v>
      </c>
      <c r="O1287" s="3" t="s">
        <v>692</v>
      </c>
      <c r="P1287" t="s">
        <v>3825</v>
      </c>
      <c r="Q1287" t="s">
        <v>3469</v>
      </c>
      <c r="R1287" s="1" t="s">
        <v>2798</v>
      </c>
      <c r="S1287" s="8">
        <v>0.44</v>
      </c>
      <c r="T1287" s="1">
        <v>24</v>
      </c>
    </row>
    <row r="1288" spans="1:20" x14ac:dyDescent="0.2">
      <c r="A1288" t="s">
        <v>4186</v>
      </c>
      <c r="B1288" s="1">
        <v>2291</v>
      </c>
      <c r="C1288" s="2">
        <v>38272</v>
      </c>
      <c r="D1288" s="1">
        <v>42</v>
      </c>
      <c r="E1288" s="1" t="s">
        <v>818</v>
      </c>
      <c r="F1288">
        <v>91</v>
      </c>
      <c r="I1288" s="1">
        <v>4</v>
      </c>
      <c r="J1288" t="s">
        <v>5311</v>
      </c>
      <c r="K1288" t="s">
        <v>4405</v>
      </c>
      <c r="L1288" t="s">
        <v>2587</v>
      </c>
      <c r="M1288" t="s">
        <v>2235</v>
      </c>
      <c r="N1288"/>
      <c r="P1288" t="s">
        <v>4655</v>
      </c>
      <c r="Q1288" t="s">
        <v>3469</v>
      </c>
      <c r="R1288" s="1" t="s">
        <v>2798</v>
      </c>
      <c r="S1288" s="8">
        <v>1.83</v>
      </c>
      <c r="T1288" s="1">
        <v>60</v>
      </c>
    </row>
    <row r="1289" spans="1:20" x14ac:dyDescent="0.2">
      <c r="A1289" t="s">
        <v>286</v>
      </c>
      <c r="B1289" s="1">
        <v>2292</v>
      </c>
      <c r="C1289" s="2">
        <v>38275</v>
      </c>
      <c r="D1289" s="1">
        <v>104</v>
      </c>
      <c r="E1289" s="1" t="s">
        <v>3667</v>
      </c>
      <c r="F1289">
        <v>50</v>
      </c>
      <c r="J1289" t="s">
        <v>3659</v>
      </c>
      <c r="K1289" t="s">
        <v>1245</v>
      </c>
      <c r="N1289" t="s">
        <v>5093</v>
      </c>
      <c r="P1289" t="s">
        <v>4656</v>
      </c>
      <c r="Q1289" t="s">
        <v>3838</v>
      </c>
      <c r="R1289" s="1" t="s">
        <v>2798</v>
      </c>
      <c r="S1289" s="8">
        <v>2.76</v>
      </c>
      <c r="T1289" s="1">
        <v>12</v>
      </c>
    </row>
    <row r="1290" spans="1:20" x14ac:dyDescent="0.2">
      <c r="A1290" t="s">
        <v>3343</v>
      </c>
      <c r="B1290" s="1">
        <v>2293</v>
      </c>
      <c r="C1290" s="2">
        <v>38278</v>
      </c>
      <c r="D1290" s="1">
        <v>40</v>
      </c>
      <c r="E1290" s="1" t="s">
        <v>818</v>
      </c>
      <c r="F1290">
        <v>89</v>
      </c>
      <c r="I1290" s="1">
        <v>9</v>
      </c>
      <c r="J1290" t="s">
        <v>1413</v>
      </c>
      <c r="K1290" t="s">
        <v>4405</v>
      </c>
      <c r="L1290" t="s">
        <v>2587</v>
      </c>
      <c r="M1290" t="s">
        <v>2235</v>
      </c>
      <c r="N1290" t="s">
        <v>5088</v>
      </c>
      <c r="O1290" s="3" t="s">
        <v>4360</v>
      </c>
      <c r="P1290"/>
      <c r="Q1290" t="s">
        <v>3469</v>
      </c>
      <c r="R1290" s="1" t="s">
        <v>2798</v>
      </c>
      <c r="S1290" s="8">
        <v>2.016</v>
      </c>
      <c r="T1290" s="1">
        <v>24</v>
      </c>
    </row>
    <row r="1291" spans="1:20" x14ac:dyDescent="0.2">
      <c r="A1291" t="s">
        <v>4187</v>
      </c>
      <c r="B1291" s="1" t="s">
        <v>5126</v>
      </c>
      <c r="C1291" s="2">
        <v>38461</v>
      </c>
      <c r="D1291" s="1">
        <v>115</v>
      </c>
      <c r="E1291" s="1" t="s">
        <v>810</v>
      </c>
      <c r="F1291">
        <v>86</v>
      </c>
      <c r="I1291" s="1">
        <v>8</v>
      </c>
      <c r="J1291" t="s">
        <v>5311</v>
      </c>
      <c r="K1291" t="s">
        <v>1246</v>
      </c>
      <c r="L1291" t="s">
        <v>5511</v>
      </c>
      <c r="M1291" t="s">
        <v>12</v>
      </c>
      <c r="N1291" t="s">
        <v>3696</v>
      </c>
      <c r="O1291" s="3" t="s">
        <v>4361</v>
      </c>
      <c r="P1291" t="s">
        <v>4657</v>
      </c>
      <c r="Q1291" t="s">
        <v>3840</v>
      </c>
      <c r="R1291" s="1" t="s">
        <v>2798</v>
      </c>
      <c r="S1291" s="8">
        <v>2.13</v>
      </c>
      <c r="T1291" s="1">
        <v>48</v>
      </c>
    </row>
    <row r="1292" spans="1:20" x14ac:dyDescent="0.2">
      <c r="A1292" t="s">
        <v>4173</v>
      </c>
      <c r="B1292" s="1" t="s">
        <v>5127</v>
      </c>
      <c r="C1292" s="2">
        <v>38463</v>
      </c>
      <c r="D1292" s="1">
        <v>285</v>
      </c>
      <c r="E1292" s="1" t="s">
        <v>3674</v>
      </c>
      <c r="F1292">
        <v>80</v>
      </c>
      <c r="I1292" s="1">
        <v>12</v>
      </c>
      <c r="J1292" t="s">
        <v>1413</v>
      </c>
      <c r="K1292" t="s">
        <v>828</v>
      </c>
      <c r="L1292" t="s">
        <v>2007</v>
      </c>
      <c r="M1292" t="s">
        <v>4342</v>
      </c>
      <c r="N1292" t="s">
        <v>3978</v>
      </c>
      <c r="O1292" s="3" t="s">
        <v>1313</v>
      </c>
      <c r="P1292" t="s">
        <v>4658</v>
      </c>
      <c r="Q1292" t="s">
        <v>4176</v>
      </c>
      <c r="R1292" s="1" t="s">
        <v>2798</v>
      </c>
      <c r="S1292" s="8">
        <v>1.63</v>
      </c>
      <c r="T1292" s="1">
        <v>24</v>
      </c>
    </row>
    <row r="1293" spans="1:20" x14ac:dyDescent="0.2">
      <c r="A1293" t="s">
        <v>5128</v>
      </c>
      <c r="B1293" s="1" t="s">
        <v>5129</v>
      </c>
      <c r="C1293" s="2">
        <v>38467</v>
      </c>
      <c r="D1293" s="1">
        <v>13</v>
      </c>
      <c r="E1293" s="1" t="s">
        <v>810</v>
      </c>
      <c r="F1293">
        <v>77</v>
      </c>
      <c r="K1293" t="s">
        <v>676</v>
      </c>
      <c r="N1293"/>
      <c r="P1293"/>
      <c r="Q1293"/>
    </row>
    <row r="1294" spans="1:20" x14ac:dyDescent="0.2">
      <c r="A1294" t="s">
        <v>5130</v>
      </c>
      <c r="B1294" s="1" t="s">
        <v>1784</v>
      </c>
      <c r="C1294" s="2">
        <v>38482</v>
      </c>
      <c r="D1294" s="1">
        <v>75</v>
      </c>
      <c r="E1294" s="1" t="s">
        <v>3674</v>
      </c>
      <c r="F1294">
        <v>73</v>
      </c>
      <c r="I1294" s="1">
        <v>8</v>
      </c>
      <c r="J1294" t="s">
        <v>1413</v>
      </c>
      <c r="K1294" t="s">
        <v>1246</v>
      </c>
      <c r="N1294" t="s">
        <v>4100</v>
      </c>
      <c r="O1294" s="3" t="s">
        <v>1314</v>
      </c>
      <c r="P1294" t="s">
        <v>4659</v>
      </c>
      <c r="Q1294" t="s">
        <v>3841</v>
      </c>
      <c r="R1294" s="1" t="s">
        <v>3278</v>
      </c>
      <c r="S1294" s="8">
        <v>0.93</v>
      </c>
      <c r="T1294" s="1">
        <v>24</v>
      </c>
    </row>
    <row r="1295" spans="1:20" x14ac:dyDescent="0.2">
      <c r="A1295" t="s">
        <v>5130</v>
      </c>
      <c r="B1295" s="1" t="s">
        <v>1785</v>
      </c>
      <c r="C1295" s="2">
        <v>38485</v>
      </c>
      <c r="D1295" s="1">
        <v>62.5</v>
      </c>
      <c r="E1295" s="1" t="s">
        <v>3674</v>
      </c>
      <c r="F1295">
        <v>93</v>
      </c>
      <c r="I1295" s="1">
        <v>10</v>
      </c>
      <c r="J1295" t="s">
        <v>1413</v>
      </c>
      <c r="K1295" t="s">
        <v>1246</v>
      </c>
      <c r="N1295" t="s">
        <v>4101</v>
      </c>
      <c r="O1295" s="3" t="s">
        <v>1315</v>
      </c>
      <c r="P1295" t="s">
        <v>4660</v>
      </c>
      <c r="Q1295" t="s">
        <v>3841</v>
      </c>
      <c r="R1295" s="1" t="s">
        <v>2798</v>
      </c>
      <c r="S1295" s="8">
        <v>0.72</v>
      </c>
      <c r="T1295" s="1">
        <v>24</v>
      </c>
    </row>
    <row r="1296" spans="1:20" x14ac:dyDescent="0.2">
      <c r="A1296" t="s">
        <v>4314</v>
      </c>
      <c r="B1296" s="1" t="s">
        <v>1786</v>
      </c>
      <c r="C1296" s="2">
        <v>38489</v>
      </c>
      <c r="D1296" s="1">
        <v>155</v>
      </c>
      <c r="E1296" s="1" t="s">
        <v>3650</v>
      </c>
      <c r="F1296">
        <v>54</v>
      </c>
      <c r="I1296" s="1">
        <v>6</v>
      </c>
      <c r="J1296" t="s">
        <v>5311</v>
      </c>
      <c r="K1296" t="s">
        <v>676</v>
      </c>
      <c r="N1296" t="s">
        <v>803</v>
      </c>
      <c r="O1296" s="3" t="s">
        <v>1990</v>
      </c>
      <c r="P1296" t="s">
        <v>4661</v>
      </c>
      <c r="Q1296" t="s">
        <v>3842</v>
      </c>
      <c r="R1296" s="1" t="s">
        <v>3278</v>
      </c>
      <c r="S1296" s="8">
        <v>0.54</v>
      </c>
      <c r="T1296" s="1">
        <v>24</v>
      </c>
    </row>
    <row r="1297" spans="1:20" x14ac:dyDescent="0.2">
      <c r="A1297" t="s">
        <v>4314</v>
      </c>
      <c r="B1297" s="1" t="s">
        <v>1787</v>
      </c>
      <c r="C1297" s="2">
        <v>38490</v>
      </c>
      <c r="D1297" s="1">
        <v>301</v>
      </c>
      <c r="E1297" s="1" t="s">
        <v>3650</v>
      </c>
      <c r="F1297">
        <v>59</v>
      </c>
      <c r="I1297" s="1">
        <v>25</v>
      </c>
      <c r="J1297" t="s">
        <v>5311</v>
      </c>
      <c r="K1297" t="s">
        <v>828</v>
      </c>
      <c r="N1297" t="s">
        <v>3978</v>
      </c>
      <c r="O1297" s="3" t="s">
        <v>4536</v>
      </c>
      <c r="P1297" t="s">
        <v>4662</v>
      </c>
      <c r="Q1297" t="s">
        <v>3842</v>
      </c>
      <c r="R1297" s="1" t="s">
        <v>3278</v>
      </c>
      <c r="S1297" s="8">
        <v>0.29099999999999998</v>
      </c>
      <c r="T1297" s="1">
        <v>24</v>
      </c>
    </row>
    <row r="1298" spans="1:20" x14ac:dyDescent="0.2">
      <c r="A1298" t="s">
        <v>3649</v>
      </c>
      <c r="B1298" s="1" t="s">
        <v>1788</v>
      </c>
      <c r="C1298" s="2">
        <v>38492</v>
      </c>
      <c r="D1298" s="1">
        <v>93</v>
      </c>
      <c r="E1298" s="1" t="s">
        <v>3650</v>
      </c>
      <c r="F1298">
        <v>66</v>
      </c>
      <c r="I1298" s="1">
        <v>15</v>
      </c>
      <c r="J1298" t="s">
        <v>5311</v>
      </c>
      <c r="K1298" t="s">
        <v>4405</v>
      </c>
      <c r="N1298" t="s">
        <v>3652</v>
      </c>
      <c r="O1298" s="3" t="s">
        <v>1316</v>
      </c>
      <c r="P1298" t="s">
        <v>4663</v>
      </c>
      <c r="Q1298" t="s">
        <v>3843</v>
      </c>
      <c r="R1298" s="1" t="s">
        <v>3278</v>
      </c>
      <c r="S1298" s="8">
        <v>0.19</v>
      </c>
      <c r="T1298" s="1">
        <v>8</v>
      </c>
    </row>
    <row r="1299" spans="1:20" x14ac:dyDescent="0.2">
      <c r="A1299" t="s">
        <v>1789</v>
      </c>
      <c r="B1299" s="1" t="s">
        <v>1790</v>
      </c>
      <c r="C1299" s="2">
        <v>38495</v>
      </c>
      <c r="D1299" s="1">
        <v>100</v>
      </c>
      <c r="E1299" s="1" t="s">
        <v>2486</v>
      </c>
      <c r="F1299">
        <v>59</v>
      </c>
      <c r="I1299" s="1">
        <v>6</v>
      </c>
      <c r="J1299" t="s">
        <v>1413</v>
      </c>
      <c r="K1299" t="s">
        <v>676</v>
      </c>
      <c r="N1299" t="s">
        <v>3683</v>
      </c>
      <c r="P1299" t="s">
        <v>4664</v>
      </c>
      <c r="Q1299" t="s">
        <v>3844</v>
      </c>
      <c r="R1299" s="1" t="s">
        <v>3279</v>
      </c>
      <c r="S1299" s="8">
        <v>0.45490000000000003</v>
      </c>
      <c r="T1299" s="1">
        <v>8</v>
      </c>
    </row>
    <row r="1300" spans="1:20" x14ac:dyDescent="0.2">
      <c r="A1300" t="s">
        <v>184</v>
      </c>
      <c r="B1300" s="1" t="s">
        <v>1791</v>
      </c>
      <c r="C1300" s="2">
        <v>38496</v>
      </c>
      <c r="D1300" s="1">
        <v>93</v>
      </c>
      <c r="E1300" s="1" t="s">
        <v>2486</v>
      </c>
      <c r="F1300">
        <v>79</v>
      </c>
      <c r="I1300" s="1">
        <v>1</v>
      </c>
      <c r="J1300" t="s">
        <v>1413</v>
      </c>
      <c r="K1300" t="s">
        <v>4519</v>
      </c>
      <c r="L1300" t="s">
        <v>5512</v>
      </c>
      <c r="M1300" t="s">
        <v>1868</v>
      </c>
      <c r="N1300"/>
      <c r="P1300" t="s">
        <v>4665</v>
      </c>
      <c r="Q1300" t="s">
        <v>3463</v>
      </c>
      <c r="R1300" s="1" t="s">
        <v>3279</v>
      </c>
      <c r="S1300" s="8">
        <v>1.4074</v>
      </c>
      <c r="T1300" s="1">
        <v>40</v>
      </c>
    </row>
    <row r="1301" spans="1:20" x14ac:dyDescent="0.2">
      <c r="A1301" t="s">
        <v>184</v>
      </c>
      <c r="B1301" s="1" t="s">
        <v>1792</v>
      </c>
      <c r="C1301" s="2">
        <v>38496</v>
      </c>
      <c r="D1301" s="1">
        <v>40</v>
      </c>
      <c r="E1301" s="1" t="s">
        <v>2486</v>
      </c>
      <c r="F1301">
        <v>68</v>
      </c>
      <c r="I1301" s="1">
        <v>1</v>
      </c>
      <c r="J1301" t="s">
        <v>1413</v>
      </c>
      <c r="K1301" t="s">
        <v>3437</v>
      </c>
      <c r="L1301" t="s">
        <v>5512</v>
      </c>
      <c r="M1301" t="s">
        <v>1868</v>
      </c>
      <c r="N1301"/>
      <c r="P1301" t="s">
        <v>1540</v>
      </c>
      <c r="Q1301" t="s">
        <v>3463</v>
      </c>
      <c r="R1301" s="1" t="s">
        <v>3280</v>
      </c>
      <c r="S1301" s="8">
        <v>1.7889999999999999</v>
      </c>
      <c r="T1301" s="1">
        <v>48</v>
      </c>
    </row>
    <row r="1302" spans="1:20" x14ac:dyDescent="0.2">
      <c r="A1302" t="s">
        <v>3649</v>
      </c>
      <c r="B1302" s="1" t="s">
        <v>1793</v>
      </c>
      <c r="C1302" s="2">
        <v>38498</v>
      </c>
      <c r="D1302" s="1">
        <v>44.8</v>
      </c>
      <c r="E1302" s="1" t="s">
        <v>3650</v>
      </c>
      <c r="F1302">
        <v>62</v>
      </c>
      <c r="I1302" s="1">
        <v>1</v>
      </c>
      <c r="J1302" t="s">
        <v>1412</v>
      </c>
      <c r="K1302" t="s">
        <v>828</v>
      </c>
      <c r="N1302" t="s">
        <v>803</v>
      </c>
      <c r="O1302" s="3" t="s">
        <v>3582</v>
      </c>
      <c r="P1302" t="s">
        <v>1541</v>
      </c>
      <c r="Q1302" t="s">
        <v>3843</v>
      </c>
      <c r="R1302" s="1" t="s">
        <v>3281</v>
      </c>
      <c r="S1302" s="8">
        <v>0.503</v>
      </c>
      <c r="T1302" s="1">
        <v>24</v>
      </c>
    </row>
    <row r="1303" spans="1:20" x14ac:dyDescent="0.2">
      <c r="A1303" t="s">
        <v>3778</v>
      </c>
      <c r="B1303" s="1" t="s">
        <v>1794</v>
      </c>
      <c r="C1303" s="2">
        <v>38499</v>
      </c>
      <c r="D1303" s="1">
        <v>300</v>
      </c>
      <c r="E1303" s="1" t="s">
        <v>3674</v>
      </c>
      <c r="F1303">
        <v>82</v>
      </c>
      <c r="I1303" s="1">
        <v>1</v>
      </c>
      <c r="J1303" t="s">
        <v>1412</v>
      </c>
      <c r="K1303" t="s">
        <v>3726</v>
      </c>
      <c r="L1303" t="s">
        <v>5510</v>
      </c>
      <c r="M1303" t="s">
        <v>4086</v>
      </c>
      <c r="N1303" t="s">
        <v>4102</v>
      </c>
      <c r="O1303" s="3" t="s">
        <v>4223</v>
      </c>
      <c r="P1303" t="s">
        <v>1542</v>
      </c>
      <c r="Q1303" t="s">
        <v>482</v>
      </c>
      <c r="R1303" s="1" t="s">
        <v>3279</v>
      </c>
      <c r="S1303" s="8">
        <v>0.36720000000000003</v>
      </c>
      <c r="T1303" s="1">
        <v>24</v>
      </c>
    </row>
    <row r="1304" spans="1:20" x14ac:dyDescent="0.2">
      <c r="A1304" t="s">
        <v>1797</v>
      </c>
      <c r="B1304" s="1" t="s">
        <v>1798</v>
      </c>
      <c r="C1304" s="2">
        <v>38503</v>
      </c>
      <c r="D1304" s="1">
        <v>38</v>
      </c>
      <c r="E1304" s="1" t="s">
        <v>3674</v>
      </c>
      <c r="F1304">
        <v>92</v>
      </c>
      <c r="J1304" t="s">
        <v>1412</v>
      </c>
      <c r="K1304" t="s">
        <v>3726</v>
      </c>
      <c r="N1304" t="s">
        <v>797</v>
      </c>
      <c r="O1304" s="3" t="s">
        <v>3583</v>
      </c>
      <c r="P1304" t="s">
        <v>1543</v>
      </c>
      <c r="Q1304" t="s">
        <v>1795</v>
      </c>
      <c r="R1304" s="1" t="s">
        <v>3281</v>
      </c>
      <c r="S1304" s="8">
        <v>0.49840000000000001</v>
      </c>
      <c r="T1304" s="1">
        <v>17</v>
      </c>
    </row>
    <row r="1305" spans="1:20" x14ac:dyDescent="0.2">
      <c r="A1305" t="s">
        <v>1795</v>
      </c>
      <c r="B1305" s="1" t="s">
        <v>1796</v>
      </c>
      <c r="C1305" s="2">
        <v>38503</v>
      </c>
      <c r="D1305" s="1">
        <v>38</v>
      </c>
      <c r="E1305" s="1" t="s">
        <v>3674</v>
      </c>
      <c r="F1305">
        <v>85</v>
      </c>
      <c r="J1305" t="s">
        <v>1412</v>
      </c>
      <c r="K1305" t="s">
        <v>3726</v>
      </c>
      <c r="N1305" t="s">
        <v>797</v>
      </c>
      <c r="O1305" s="3" t="s">
        <v>3583</v>
      </c>
      <c r="P1305"/>
      <c r="Q1305" t="s">
        <v>1795</v>
      </c>
      <c r="R1305" s="1" t="s">
        <v>3281</v>
      </c>
      <c r="S1305" s="8">
        <v>0.84460000000000002</v>
      </c>
      <c r="T1305" s="1">
        <v>17</v>
      </c>
    </row>
    <row r="1306" spans="1:20" x14ac:dyDescent="0.2">
      <c r="A1306" t="s">
        <v>3778</v>
      </c>
      <c r="B1306" s="1" t="s">
        <v>1799</v>
      </c>
      <c r="C1306" s="2">
        <v>38504</v>
      </c>
      <c r="D1306" s="1">
        <v>80</v>
      </c>
      <c r="E1306" s="1" t="s">
        <v>3674</v>
      </c>
      <c r="F1306">
        <v>68</v>
      </c>
      <c r="I1306" s="1">
        <v>1</v>
      </c>
      <c r="J1306" t="s">
        <v>1413</v>
      </c>
      <c r="K1306" t="s">
        <v>3726</v>
      </c>
      <c r="L1306" t="s">
        <v>5510</v>
      </c>
      <c r="M1306" t="s">
        <v>4086</v>
      </c>
      <c r="N1306" t="s">
        <v>3664</v>
      </c>
      <c r="O1306" s="3" t="s">
        <v>3584</v>
      </c>
      <c r="P1306" t="s">
        <v>1544</v>
      </c>
      <c r="Q1306" t="s">
        <v>482</v>
      </c>
      <c r="R1306" s="1" t="s">
        <v>3281</v>
      </c>
      <c r="S1306" s="8">
        <v>1.581</v>
      </c>
      <c r="T1306" s="1">
        <v>48</v>
      </c>
    </row>
    <row r="1307" spans="1:20" x14ac:dyDescent="0.2">
      <c r="A1307" t="s">
        <v>1800</v>
      </c>
      <c r="B1307" s="1" t="s">
        <v>1801</v>
      </c>
      <c r="C1307" s="2">
        <v>38505</v>
      </c>
      <c r="D1307" s="1">
        <v>80</v>
      </c>
      <c r="E1307" s="1" t="s">
        <v>3650</v>
      </c>
      <c r="F1307">
        <v>77</v>
      </c>
      <c r="I1307" s="1">
        <v>1</v>
      </c>
      <c r="J1307" t="s">
        <v>1412</v>
      </c>
      <c r="K1307" t="s">
        <v>4405</v>
      </c>
      <c r="L1307" t="s">
        <v>5513</v>
      </c>
      <c r="M1307" t="s">
        <v>1866</v>
      </c>
      <c r="N1307" t="s">
        <v>507</v>
      </c>
      <c r="O1307" s="3" t="s">
        <v>3585</v>
      </c>
      <c r="P1307" t="s">
        <v>1545</v>
      </c>
      <c r="Q1307" t="s">
        <v>3845</v>
      </c>
      <c r="R1307" s="1" t="s">
        <v>3282</v>
      </c>
      <c r="S1307" s="8">
        <v>0.40570000000000001</v>
      </c>
      <c r="T1307" s="1">
        <v>12</v>
      </c>
    </row>
    <row r="1308" spans="1:20" x14ac:dyDescent="0.2">
      <c r="A1308" t="s">
        <v>1802</v>
      </c>
      <c r="B1308" s="1" t="s">
        <v>1803</v>
      </c>
      <c r="C1308" s="2">
        <v>38506</v>
      </c>
      <c r="D1308" s="1">
        <v>40</v>
      </c>
      <c r="E1308" s="1" t="s">
        <v>3650</v>
      </c>
      <c r="F1308">
        <v>90</v>
      </c>
      <c r="I1308" s="1">
        <v>3</v>
      </c>
      <c r="J1308" t="s">
        <v>1412</v>
      </c>
      <c r="K1308" t="s">
        <v>3438</v>
      </c>
      <c r="L1308" t="s">
        <v>5514</v>
      </c>
      <c r="M1308" t="s">
        <v>1867</v>
      </c>
      <c r="N1308"/>
      <c r="P1308" t="s">
        <v>1546</v>
      </c>
      <c r="Q1308" t="s">
        <v>5384</v>
      </c>
      <c r="R1308" s="1" t="s">
        <v>3282</v>
      </c>
      <c r="S1308" s="8">
        <v>0.46310000000000001</v>
      </c>
      <c r="T1308" s="1">
        <v>24</v>
      </c>
    </row>
    <row r="1309" spans="1:20" x14ac:dyDescent="0.2">
      <c r="A1309" t="s">
        <v>184</v>
      </c>
      <c r="B1309" s="1" t="s">
        <v>1804</v>
      </c>
      <c r="C1309" s="2">
        <v>38509</v>
      </c>
      <c r="D1309" s="1">
        <v>80</v>
      </c>
      <c r="E1309" s="1" t="s">
        <v>2486</v>
      </c>
      <c r="F1309">
        <v>87</v>
      </c>
      <c r="I1309" s="1">
        <v>13</v>
      </c>
      <c r="J1309" t="s">
        <v>1413</v>
      </c>
      <c r="K1309" t="s">
        <v>5296</v>
      </c>
      <c r="L1309" t="s">
        <v>5512</v>
      </c>
      <c r="M1309" t="s">
        <v>1868</v>
      </c>
      <c r="N1309"/>
      <c r="P1309" t="s">
        <v>1547</v>
      </c>
      <c r="Q1309" t="s">
        <v>3463</v>
      </c>
      <c r="R1309" s="1" t="s">
        <v>3283</v>
      </c>
      <c r="S1309" s="8">
        <v>1.6235999999999999</v>
      </c>
      <c r="T1309" s="1">
        <v>14</v>
      </c>
    </row>
    <row r="1310" spans="1:20" x14ac:dyDescent="0.2">
      <c r="A1310" t="s">
        <v>1789</v>
      </c>
      <c r="B1310" s="1" t="s">
        <v>1805</v>
      </c>
      <c r="C1310" s="2">
        <v>38510</v>
      </c>
      <c r="D1310" s="1">
        <v>38</v>
      </c>
      <c r="E1310" s="1" t="s">
        <v>3650</v>
      </c>
      <c r="F1310">
        <v>66</v>
      </c>
      <c r="J1310" t="s">
        <v>1412</v>
      </c>
      <c r="K1310" t="s">
        <v>676</v>
      </c>
      <c r="N1310" t="s">
        <v>811</v>
      </c>
      <c r="O1310" s="3" t="s">
        <v>3586</v>
      </c>
      <c r="P1310" t="s">
        <v>1548</v>
      </c>
      <c r="Q1310" t="s">
        <v>5385</v>
      </c>
      <c r="R1310" s="1" t="s">
        <v>3283</v>
      </c>
      <c r="S1310" s="8">
        <v>0.1305</v>
      </c>
      <c r="T1310" s="1">
        <v>4</v>
      </c>
    </row>
    <row r="1311" spans="1:20" x14ac:dyDescent="0.2">
      <c r="A1311" t="s">
        <v>4173</v>
      </c>
      <c r="B1311" s="1" t="s">
        <v>1806</v>
      </c>
      <c r="C1311" s="2">
        <v>38511</v>
      </c>
      <c r="D1311" s="1">
        <v>52</v>
      </c>
      <c r="E1311" s="1" t="s">
        <v>3674</v>
      </c>
      <c r="F1311">
        <v>92</v>
      </c>
      <c r="I1311" s="1">
        <v>1</v>
      </c>
      <c r="J1311" t="s">
        <v>1413</v>
      </c>
      <c r="K1311" t="s">
        <v>828</v>
      </c>
      <c r="L1311" t="s">
        <v>2007</v>
      </c>
      <c r="M1311" t="s">
        <v>1869</v>
      </c>
      <c r="N1311" t="s">
        <v>3978</v>
      </c>
      <c r="O1311" s="3" t="s">
        <v>5453</v>
      </c>
      <c r="P1311" t="s">
        <v>1549</v>
      </c>
      <c r="Q1311" t="s">
        <v>4176</v>
      </c>
      <c r="R1311" s="1" t="s">
        <v>3284</v>
      </c>
      <c r="S1311" s="8">
        <v>1.0396000000000001</v>
      </c>
      <c r="T1311" s="1">
        <v>18</v>
      </c>
    </row>
    <row r="1312" spans="1:20" x14ac:dyDescent="0.2">
      <c r="A1312" t="s">
        <v>4173</v>
      </c>
      <c r="B1312" s="1" t="s">
        <v>1807</v>
      </c>
      <c r="C1312" s="2">
        <v>38511</v>
      </c>
      <c r="D1312" s="1">
        <v>50</v>
      </c>
      <c r="E1312" s="1" t="s">
        <v>3674</v>
      </c>
      <c r="F1312">
        <v>78</v>
      </c>
      <c r="I1312" s="1">
        <v>1</v>
      </c>
      <c r="J1312" t="s">
        <v>1413</v>
      </c>
      <c r="K1312" t="s">
        <v>828</v>
      </c>
      <c r="L1312" t="s">
        <v>2007</v>
      </c>
      <c r="M1312" t="s">
        <v>1869</v>
      </c>
      <c r="N1312" t="s">
        <v>3978</v>
      </c>
      <c r="O1312" s="3" t="s">
        <v>5454</v>
      </c>
      <c r="P1312" t="s">
        <v>1550</v>
      </c>
      <c r="Q1312" t="s">
        <v>4176</v>
      </c>
      <c r="R1312" s="1" t="s">
        <v>3284</v>
      </c>
      <c r="S1312" s="8">
        <v>1.1095999999999999</v>
      </c>
      <c r="T1312" s="1">
        <v>18</v>
      </c>
    </row>
    <row r="1313" spans="1:20" x14ac:dyDescent="0.2">
      <c r="A1313" t="s">
        <v>2597</v>
      </c>
      <c r="B1313" s="1" t="s">
        <v>1808</v>
      </c>
      <c r="C1313" s="2">
        <v>38512</v>
      </c>
      <c r="D1313" s="1">
        <v>76</v>
      </c>
      <c r="E1313" s="1" t="s">
        <v>3674</v>
      </c>
      <c r="F1313">
        <v>92</v>
      </c>
      <c r="I1313" s="1">
        <v>1</v>
      </c>
      <c r="J1313" t="s">
        <v>1413</v>
      </c>
      <c r="K1313" t="s">
        <v>4406</v>
      </c>
      <c r="L1313" t="s">
        <v>2373</v>
      </c>
      <c r="M1313" t="s">
        <v>4355</v>
      </c>
      <c r="N1313" t="s">
        <v>1955</v>
      </c>
      <c r="O1313" s="3" t="s">
        <v>5455</v>
      </c>
      <c r="P1313" t="s">
        <v>1551</v>
      </c>
      <c r="Q1313" t="s">
        <v>5386</v>
      </c>
      <c r="R1313" s="1" t="s">
        <v>3283</v>
      </c>
      <c r="S1313" s="8">
        <v>1.5256000000000001</v>
      </c>
      <c r="T1313" s="1">
        <v>24</v>
      </c>
    </row>
    <row r="1314" spans="1:20" x14ac:dyDescent="0.2">
      <c r="A1314" t="s">
        <v>4173</v>
      </c>
      <c r="B1314" s="1" t="s">
        <v>1809</v>
      </c>
      <c r="C1314" s="2">
        <v>38513</v>
      </c>
      <c r="D1314" s="1">
        <v>50</v>
      </c>
      <c r="E1314" s="1" t="s">
        <v>3674</v>
      </c>
      <c r="F1314">
        <v>95</v>
      </c>
      <c r="I1314" s="1">
        <v>2</v>
      </c>
      <c r="J1314" t="s">
        <v>1413</v>
      </c>
      <c r="K1314" t="s">
        <v>828</v>
      </c>
      <c r="L1314" t="s">
        <v>2007</v>
      </c>
      <c r="M1314" t="s">
        <v>1869</v>
      </c>
      <c r="N1314" t="s">
        <v>3978</v>
      </c>
      <c r="O1314" s="3" t="s">
        <v>5438</v>
      </c>
      <c r="P1314" t="s">
        <v>1552</v>
      </c>
      <c r="Q1314" t="s">
        <v>4176</v>
      </c>
      <c r="R1314" s="1" t="s">
        <v>3283</v>
      </c>
      <c r="S1314" s="8">
        <v>0.67059999999999997</v>
      </c>
      <c r="T1314" s="1">
        <v>10</v>
      </c>
    </row>
    <row r="1315" spans="1:20" x14ac:dyDescent="0.2">
      <c r="A1315" t="s">
        <v>4173</v>
      </c>
      <c r="B1315" s="1" t="s">
        <v>1810</v>
      </c>
      <c r="C1315" s="2">
        <v>38513</v>
      </c>
      <c r="D1315" s="1">
        <v>50</v>
      </c>
      <c r="E1315" s="1" t="s">
        <v>3674</v>
      </c>
      <c r="F1315">
        <v>94</v>
      </c>
      <c r="I1315" s="1">
        <v>2</v>
      </c>
      <c r="J1315" t="s">
        <v>1413</v>
      </c>
      <c r="K1315" t="s">
        <v>828</v>
      </c>
      <c r="L1315" t="s">
        <v>2007</v>
      </c>
      <c r="M1315" t="s">
        <v>1869</v>
      </c>
      <c r="N1315" t="s">
        <v>3978</v>
      </c>
      <c r="O1315" s="3" t="s">
        <v>5438</v>
      </c>
      <c r="P1315" t="s">
        <v>1553</v>
      </c>
      <c r="Q1315" t="s">
        <v>4176</v>
      </c>
      <c r="R1315" s="1" t="s">
        <v>3283</v>
      </c>
      <c r="S1315" s="8">
        <v>0.6885</v>
      </c>
      <c r="T1315" s="1">
        <v>10</v>
      </c>
    </row>
    <row r="1316" spans="1:20" x14ac:dyDescent="0.2">
      <c r="A1316" t="s">
        <v>1800</v>
      </c>
      <c r="B1316" s="1" t="s">
        <v>1811</v>
      </c>
      <c r="C1316" s="2">
        <v>38517</v>
      </c>
      <c r="D1316" s="1">
        <v>44</v>
      </c>
      <c r="E1316" s="1" t="s">
        <v>3674</v>
      </c>
      <c r="F1316">
        <v>84</v>
      </c>
      <c r="I1316" s="1">
        <v>11</v>
      </c>
      <c r="J1316" t="s">
        <v>1413</v>
      </c>
      <c r="K1316" t="s">
        <v>1247</v>
      </c>
      <c r="L1316" t="s">
        <v>5515</v>
      </c>
      <c r="M1316" t="s">
        <v>1866</v>
      </c>
      <c r="N1316"/>
      <c r="P1316" t="s">
        <v>1554</v>
      </c>
      <c r="Q1316" t="s">
        <v>3845</v>
      </c>
      <c r="R1316" s="1" t="s">
        <v>3279</v>
      </c>
      <c r="S1316" s="8">
        <v>0.59930000000000005</v>
      </c>
      <c r="T1316" s="1">
        <v>12</v>
      </c>
    </row>
    <row r="1317" spans="1:20" x14ac:dyDescent="0.2">
      <c r="A1317" t="s">
        <v>1800</v>
      </c>
      <c r="B1317" s="1" t="s">
        <v>1812</v>
      </c>
      <c r="C1317" s="2">
        <v>38517</v>
      </c>
      <c r="D1317" s="1">
        <v>65</v>
      </c>
      <c r="E1317" s="1" t="s">
        <v>3650</v>
      </c>
      <c r="F1317">
        <v>89</v>
      </c>
      <c r="I1317" s="1">
        <v>11</v>
      </c>
      <c r="J1317" t="s">
        <v>1412</v>
      </c>
      <c r="K1317" t="s">
        <v>5297</v>
      </c>
      <c r="L1317" t="s">
        <v>5515</v>
      </c>
      <c r="M1317" t="s">
        <v>1866</v>
      </c>
      <c r="N1317"/>
      <c r="P1317" t="s">
        <v>1555</v>
      </c>
      <c r="Q1317" t="s">
        <v>3845</v>
      </c>
      <c r="R1317" s="1" t="s">
        <v>3279</v>
      </c>
      <c r="S1317" s="8">
        <v>1.0488999999999999</v>
      </c>
      <c r="T1317" s="1">
        <v>12</v>
      </c>
    </row>
    <row r="1318" spans="1:20" x14ac:dyDescent="0.2">
      <c r="A1318" t="s">
        <v>495</v>
      </c>
      <c r="B1318" s="1" t="s">
        <v>1813</v>
      </c>
      <c r="C1318" s="2">
        <v>38518</v>
      </c>
      <c r="D1318" s="1">
        <v>40</v>
      </c>
      <c r="E1318" s="1" t="s">
        <v>3674</v>
      </c>
      <c r="F1318">
        <v>88</v>
      </c>
      <c r="I1318" s="1">
        <v>1</v>
      </c>
      <c r="J1318" t="s">
        <v>1413</v>
      </c>
      <c r="K1318" t="s">
        <v>4405</v>
      </c>
      <c r="L1318" t="s">
        <v>496</v>
      </c>
      <c r="M1318" t="s">
        <v>497</v>
      </c>
      <c r="N1318" t="s">
        <v>3556</v>
      </c>
      <c r="O1318" s="3" t="s">
        <v>5439</v>
      </c>
      <c r="P1318" t="s">
        <v>1556</v>
      </c>
      <c r="Q1318" t="s">
        <v>498</v>
      </c>
      <c r="R1318" s="1" t="s">
        <v>3283</v>
      </c>
      <c r="S1318" s="8">
        <v>0.43269999999999997</v>
      </c>
      <c r="T1318" s="1">
        <v>12</v>
      </c>
    </row>
    <row r="1319" spans="1:20" x14ac:dyDescent="0.2">
      <c r="A1319" t="s">
        <v>2193</v>
      </c>
      <c r="B1319" s="1" t="s">
        <v>1814</v>
      </c>
      <c r="C1319" s="2">
        <v>38519</v>
      </c>
      <c r="D1319" s="1">
        <v>87</v>
      </c>
      <c r="E1319" s="1" t="s">
        <v>810</v>
      </c>
      <c r="F1319">
        <v>98</v>
      </c>
      <c r="I1319" s="1">
        <v>11</v>
      </c>
      <c r="J1319" t="s">
        <v>1412</v>
      </c>
      <c r="K1319" t="s">
        <v>4518</v>
      </c>
      <c r="L1319" t="s">
        <v>1934</v>
      </c>
      <c r="M1319" t="s">
        <v>1860</v>
      </c>
      <c r="N1319" t="s">
        <v>3416</v>
      </c>
      <c r="O1319" s="3" t="s">
        <v>2150</v>
      </c>
      <c r="P1319" t="s">
        <v>798</v>
      </c>
      <c r="Q1319" t="s">
        <v>3474</v>
      </c>
      <c r="R1319" s="1" t="s">
        <v>3285</v>
      </c>
      <c r="S1319" s="8">
        <v>1.0995999999999999</v>
      </c>
      <c r="T1319" s="1">
        <v>72</v>
      </c>
    </row>
    <row r="1320" spans="1:20" x14ac:dyDescent="0.2">
      <c r="A1320" t="s">
        <v>3571</v>
      </c>
      <c r="B1320" s="1" t="s">
        <v>1815</v>
      </c>
      <c r="C1320" s="2">
        <v>38520</v>
      </c>
      <c r="D1320" s="1">
        <v>74</v>
      </c>
      <c r="E1320" s="1" t="s">
        <v>3674</v>
      </c>
      <c r="F1320">
        <v>49</v>
      </c>
      <c r="I1320" s="1">
        <v>25</v>
      </c>
      <c r="J1320" t="s">
        <v>1413</v>
      </c>
      <c r="K1320" t="s">
        <v>676</v>
      </c>
      <c r="L1320" t="s">
        <v>2586</v>
      </c>
      <c r="M1320" t="s">
        <v>5553</v>
      </c>
      <c r="N1320" t="s">
        <v>811</v>
      </c>
      <c r="O1320" s="3" t="s">
        <v>5440</v>
      </c>
      <c r="P1320" t="s">
        <v>1557</v>
      </c>
      <c r="Q1320"/>
      <c r="R1320" s="1" t="s">
        <v>3286</v>
      </c>
      <c r="S1320" s="8">
        <v>0.44900000000000001</v>
      </c>
      <c r="T1320" s="1">
        <v>12</v>
      </c>
    </row>
    <row r="1321" spans="1:20" x14ac:dyDescent="0.2">
      <c r="A1321" t="s">
        <v>2483</v>
      </c>
      <c r="B1321" s="1" t="s">
        <v>1816</v>
      </c>
      <c r="C1321" s="2">
        <v>38523</v>
      </c>
      <c r="D1321" s="1">
        <v>42</v>
      </c>
      <c r="E1321" s="1" t="s">
        <v>3674</v>
      </c>
      <c r="F1321">
        <v>75</v>
      </c>
      <c r="I1321" s="1">
        <v>7</v>
      </c>
      <c r="J1321" t="s">
        <v>1413</v>
      </c>
      <c r="K1321" t="s">
        <v>4406</v>
      </c>
      <c r="L1321" t="s">
        <v>5532</v>
      </c>
      <c r="M1321" t="s">
        <v>609</v>
      </c>
      <c r="N1321" t="s">
        <v>1955</v>
      </c>
      <c r="O1321" s="3" t="s">
        <v>5441</v>
      </c>
      <c r="P1321" t="s">
        <v>1558</v>
      </c>
      <c r="Q1321" t="s">
        <v>5387</v>
      </c>
      <c r="R1321" s="1" t="s">
        <v>3287</v>
      </c>
      <c r="S1321" s="8">
        <v>1.3514999999999999</v>
      </c>
      <c r="T1321" s="1">
        <v>24</v>
      </c>
    </row>
    <row r="1322" spans="1:20" x14ac:dyDescent="0.2">
      <c r="A1322" t="s">
        <v>2483</v>
      </c>
      <c r="B1322" s="1" t="s">
        <v>1817</v>
      </c>
      <c r="C1322" s="2">
        <v>38523</v>
      </c>
      <c r="D1322" s="1">
        <v>42</v>
      </c>
      <c r="E1322" s="1" t="s">
        <v>3674</v>
      </c>
      <c r="F1322">
        <v>74</v>
      </c>
      <c r="I1322" s="1">
        <v>7</v>
      </c>
      <c r="J1322" t="s">
        <v>1413</v>
      </c>
      <c r="K1322" t="s">
        <v>4406</v>
      </c>
      <c r="L1322" t="s">
        <v>5532</v>
      </c>
      <c r="M1322" t="s">
        <v>609</v>
      </c>
      <c r="N1322" t="s">
        <v>1955</v>
      </c>
      <c r="O1322" s="3" t="s">
        <v>5441</v>
      </c>
      <c r="P1322" t="s">
        <v>3307</v>
      </c>
      <c r="Q1322" t="s">
        <v>5387</v>
      </c>
      <c r="R1322" s="1" t="s">
        <v>3287</v>
      </c>
      <c r="S1322" s="8">
        <v>1.3515999999999999</v>
      </c>
      <c r="T1322" s="1">
        <v>24</v>
      </c>
    </row>
    <row r="1323" spans="1:20" x14ac:dyDescent="0.2">
      <c r="A1323" t="s">
        <v>602</v>
      </c>
      <c r="B1323" s="1" t="s">
        <v>1818</v>
      </c>
      <c r="C1323" s="2">
        <v>38524</v>
      </c>
      <c r="D1323" s="1">
        <v>37</v>
      </c>
      <c r="E1323" s="1" t="s">
        <v>3674</v>
      </c>
      <c r="F1323">
        <v>74</v>
      </c>
      <c r="I1323" s="1">
        <v>1</v>
      </c>
      <c r="J1323" t="s">
        <v>1413</v>
      </c>
      <c r="K1323" t="s">
        <v>3726</v>
      </c>
      <c r="L1323" t="s">
        <v>5516</v>
      </c>
      <c r="M1323" t="s">
        <v>1870</v>
      </c>
      <c r="N1323" t="s">
        <v>1036</v>
      </c>
      <c r="O1323" s="3" t="s">
        <v>205</v>
      </c>
      <c r="P1323" t="s">
        <v>2262</v>
      </c>
      <c r="Q1323" t="s">
        <v>5388</v>
      </c>
      <c r="R1323" s="1" t="s">
        <v>3288</v>
      </c>
      <c r="S1323" s="8">
        <v>3.8814000000000002</v>
      </c>
      <c r="T1323" s="1">
        <v>72</v>
      </c>
    </row>
    <row r="1324" spans="1:20" x14ac:dyDescent="0.2">
      <c r="A1324" t="s">
        <v>1789</v>
      </c>
      <c r="B1324" s="1" t="s">
        <v>1819</v>
      </c>
      <c r="C1324" s="2">
        <v>38525</v>
      </c>
      <c r="D1324" s="1">
        <v>36</v>
      </c>
      <c r="E1324" s="1" t="s">
        <v>3650</v>
      </c>
      <c r="F1324">
        <v>78</v>
      </c>
      <c r="I1324" s="1">
        <v>20</v>
      </c>
      <c r="J1324" t="s">
        <v>1412</v>
      </c>
      <c r="K1324" t="s">
        <v>676</v>
      </c>
      <c r="N1324" t="s">
        <v>811</v>
      </c>
      <c r="O1324" s="3" t="s">
        <v>206</v>
      </c>
      <c r="P1324" t="s">
        <v>2263</v>
      </c>
      <c r="Q1324" t="s">
        <v>5385</v>
      </c>
      <c r="R1324" s="1" t="s">
        <v>3289</v>
      </c>
      <c r="S1324" s="8">
        <v>0.28050000000000003</v>
      </c>
      <c r="T1324" s="1">
        <v>4</v>
      </c>
    </row>
    <row r="1325" spans="1:20" x14ac:dyDescent="0.2">
      <c r="A1325" t="s">
        <v>809</v>
      </c>
      <c r="B1325" s="1" t="s">
        <v>5050</v>
      </c>
      <c r="C1325" s="2">
        <v>38526</v>
      </c>
      <c r="D1325" s="1">
        <v>266</v>
      </c>
      <c r="E1325" s="1" t="s">
        <v>810</v>
      </c>
      <c r="F1325">
        <v>87</v>
      </c>
      <c r="I1325" s="1">
        <v>32</v>
      </c>
      <c r="J1325" t="s">
        <v>1412</v>
      </c>
      <c r="K1325" t="s">
        <v>5080</v>
      </c>
      <c r="L1325" t="s">
        <v>4974</v>
      </c>
      <c r="M1325" t="s">
        <v>3491</v>
      </c>
      <c r="N1325" t="s">
        <v>1970</v>
      </c>
      <c r="O1325" s="3" t="s">
        <v>2549</v>
      </c>
      <c r="P1325" t="s">
        <v>4471</v>
      </c>
      <c r="Q1325" t="s">
        <v>3389</v>
      </c>
      <c r="R1325" s="1" t="s">
        <v>3287</v>
      </c>
      <c r="S1325" s="8">
        <v>0.58609999999999995</v>
      </c>
      <c r="T1325" s="1">
        <v>24</v>
      </c>
    </row>
    <row r="1326" spans="1:20" x14ac:dyDescent="0.2">
      <c r="A1326" t="s">
        <v>1800</v>
      </c>
      <c r="B1326" s="1" t="s">
        <v>5051</v>
      </c>
      <c r="C1326" s="2">
        <v>38527</v>
      </c>
      <c r="D1326" s="1">
        <v>80</v>
      </c>
      <c r="E1326" s="1" t="s">
        <v>3650</v>
      </c>
      <c r="F1326">
        <v>82</v>
      </c>
      <c r="I1326" s="1">
        <v>1</v>
      </c>
      <c r="J1326" t="s">
        <v>1412</v>
      </c>
      <c r="K1326" t="s">
        <v>4405</v>
      </c>
      <c r="L1326" t="s">
        <v>5517</v>
      </c>
      <c r="M1326" t="s">
        <v>1866</v>
      </c>
      <c r="N1326" t="s">
        <v>507</v>
      </c>
      <c r="O1326" s="3" t="s">
        <v>3585</v>
      </c>
      <c r="P1326" t="s">
        <v>2264</v>
      </c>
      <c r="Q1326" t="s">
        <v>3845</v>
      </c>
      <c r="R1326" s="1" t="s">
        <v>3282</v>
      </c>
      <c r="S1326" s="8">
        <v>0.44169999999999998</v>
      </c>
      <c r="T1326" s="1">
        <v>12</v>
      </c>
    </row>
    <row r="1327" spans="1:20" x14ac:dyDescent="0.2">
      <c r="A1327" t="s">
        <v>2160</v>
      </c>
      <c r="B1327" s="1" t="s">
        <v>2161</v>
      </c>
      <c r="C1327" s="2">
        <v>38529</v>
      </c>
      <c r="D1327" s="1">
        <v>53</v>
      </c>
      <c r="E1327" s="1" t="s">
        <v>2486</v>
      </c>
      <c r="F1327">
        <v>71</v>
      </c>
      <c r="I1327" s="1">
        <v>1</v>
      </c>
      <c r="J1327" t="s">
        <v>1413</v>
      </c>
      <c r="K1327" t="s">
        <v>856</v>
      </c>
      <c r="L1327" t="s">
        <v>1241</v>
      </c>
      <c r="M1327" t="s">
        <v>1867</v>
      </c>
      <c r="N1327"/>
      <c r="P1327" t="s">
        <v>5134</v>
      </c>
      <c r="Q1327"/>
      <c r="R1327" s="1" t="s">
        <v>3279</v>
      </c>
      <c r="S1327" s="8">
        <v>0.4133</v>
      </c>
      <c r="T1327" s="1">
        <v>10</v>
      </c>
    </row>
    <row r="1328" spans="1:20" x14ac:dyDescent="0.2">
      <c r="A1328" t="s">
        <v>2160</v>
      </c>
      <c r="B1328" s="1" t="s">
        <v>2162</v>
      </c>
      <c r="C1328" s="2">
        <v>38529</v>
      </c>
      <c r="D1328" s="1">
        <v>62</v>
      </c>
      <c r="E1328" s="1" t="s">
        <v>2486</v>
      </c>
      <c r="F1328">
        <v>84</v>
      </c>
      <c r="I1328" s="1">
        <v>1</v>
      </c>
      <c r="J1328" t="s">
        <v>1413</v>
      </c>
      <c r="K1328" t="s">
        <v>856</v>
      </c>
      <c r="L1328" t="s">
        <v>1241</v>
      </c>
      <c r="M1328" t="s">
        <v>1867</v>
      </c>
      <c r="N1328"/>
      <c r="P1328" t="s">
        <v>3561</v>
      </c>
      <c r="Q1328"/>
      <c r="R1328" s="1" t="s">
        <v>3279</v>
      </c>
      <c r="S1328" s="8">
        <v>0.44819999999999999</v>
      </c>
      <c r="T1328" s="1">
        <v>10</v>
      </c>
    </row>
    <row r="1329" spans="1:20" x14ac:dyDescent="0.2">
      <c r="A1329" t="s">
        <v>809</v>
      </c>
      <c r="B1329" s="1" t="s">
        <v>5052</v>
      </c>
      <c r="C1329" s="2">
        <v>38530</v>
      </c>
      <c r="D1329" s="1">
        <v>320</v>
      </c>
      <c r="E1329" s="1" t="s">
        <v>810</v>
      </c>
      <c r="F1329">
        <v>65</v>
      </c>
      <c r="I1329" s="1">
        <v>22</v>
      </c>
      <c r="J1329" t="s">
        <v>1412</v>
      </c>
      <c r="K1329" t="s">
        <v>5080</v>
      </c>
      <c r="L1329" t="s">
        <v>4974</v>
      </c>
      <c r="M1329" t="s">
        <v>3491</v>
      </c>
      <c r="N1329" t="s">
        <v>3456</v>
      </c>
      <c r="O1329" s="3" t="s">
        <v>207</v>
      </c>
      <c r="P1329" t="s">
        <v>2265</v>
      </c>
      <c r="Q1329" t="s">
        <v>3389</v>
      </c>
      <c r="R1329" s="1" t="s">
        <v>3287</v>
      </c>
      <c r="S1329" s="8">
        <v>0.48499999999999999</v>
      </c>
      <c r="T1329" s="1">
        <v>24</v>
      </c>
    </row>
    <row r="1330" spans="1:20" x14ac:dyDescent="0.2">
      <c r="A1330" t="s">
        <v>602</v>
      </c>
      <c r="B1330" s="1" t="s">
        <v>5053</v>
      </c>
      <c r="C1330" s="2">
        <v>38531</v>
      </c>
      <c r="D1330" s="1">
        <v>44</v>
      </c>
      <c r="E1330" s="1" t="s">
        <v>3674</v>
      </c>
      <c r="F1330">
        <v>76</v>
      </c>
      <c r="I1330" s="1">
        <v>1</v>
      </c>
      <c r="J1330" t="s">
        <v>1413</v>
      </c>
      <c r="K1330" t="s">
        <v>3726</v>
      </c>
      <c r="L1330" t="s">
        <v>5516</v>
      </c>
      <c r="M1330" t="s">
        <v>1870</v>
      </c>
      <c r="N1330" t="s">
        <v>4103</v>
      </c>
      <c r="O1330" s="3" t="s">
        <v>208</v>
      </c>
      <c r="P1330" t="s">
        <v>2266</v>
      </c>
      <c r="Q1330" t="s">
        <v>5388</v>
      </c>
      <c r="R1330" s="1" t="s">
        <v>3282</v>
      </c>
      <c r="S1330" s="8">
        <v>1.0822000000000001</v>
      </c>
      <c r="T1330" s="1">
        <v>72</v>
      </c>
    </row>
    <row r="1331" spans="1:20" x14ac:dyDescent="0.2">
      <c r="A1331" t="s">
        <v>4499</v>
      </c>
      <c r="B1331" s="1" t="s">
        <v>5054</v>
      </c>
      <c r="C1331" s="2">
        <v>38532</v>
      </c>
      <c r="D1331" s="1">
        <v>37</v>
      </c>
      <c r="E1331" s="1" t="s">
        <v>3674</v>
      </c>
      <c r="F1331">
        <v>89</v>
      </c>
      <c r="I1331" s="1">
        <v>1</v>
      </c>
      <c r="J1331" t="s">
        <v>1413</v>
      </c>
      <c r="K1331" t="s">
        <v>3726</v>
      </c>
      <c r="L1331" t="s">
        <v>4503</v>
      </c>
      <c r="M1331" t="s">
        <v>1870</v>
      </c>
      <c r="N1331" t="s">
        <v>1036</v>
      </c>
      <c r="O1331" s="3" t="s">
        <v>209</v>
      </c>
      <c r="P1331" t="s">
        <v>2267</v>
      </c>
      <c r="Q1331" t="s">
        <v>1092</v>
      </c>
      <c r="R1331" s="1" t="s">
        <v>3288</v>
      </c>
      <c r="S1331" s="8">
        <v>2.3401999999999998</v>
      </c>
      <c r="T1331" s="1">
        <v>48</v>
      </c>
    </row>
    <row r="1332" spans="1:20" x14ac:dyDescent="0.2">
      <c r="A1332" t="s">
        <v>4499</v>
      </c>
      <c r="B1332" s="1" t="s">
        <v>5055</v>
      </c>
      <c r="C1332" s="2">
        <v>38532</v>
      </c>
      <c r="D1332" s="1">
        <v>37</v>
      </c>
      <c r="E1332" s="1" t="s">
        <v>3674</v>
      </c>
      <c r="F1332">
        <v>94</v>
      </c>
      <c r="I1332" s="1">
        <v>1</v>
      </c>
      <c r="J1332" t="s">
        <v>1413</v>
      </c>
      <c r="K1332" t="s">
        <v>3726</v>
      </c>
      <c r="L1332" t="s">
        <v>4503</v>
      </c>
      <c r="M1332" t="s">
        <v>1870</v>
      </c>
      <c r="N1332" t="s">
        <v>1036</v>
      </c>
      <c r="O1332" s="3" t="s">
        <v>3628</v>
      </c>
      <c r="P1332" t="s">
        <v>2268</v>
      </c>
      <c r="Q1332" t="s">
        <v>1092</v>
      </c>
      <c r="R1332" s="1" t="s">
        <v>3288</v>
      </c>
      <c r="S1332" s="8">
        <v>2.3525</v>
      </c>
      <c r="T1332" s="1">
        <v>48</v>
      </c>
    </row>
    <row r="1333" spans="1:20" x14ac:dyDescent="0.2">
      <c r="A1333" t="s">
        <v>2483</v>
      </c>
      <c r="B1333" s="1" t="s">
        <v>5056</v>
      </c>
      <c r="C1333" s="2">
        <v>38533</v>
      </c>
      <c r="D1333" s="1">
        <v>35</v>
      </c>
      <c r="E1333" s="1" t="s">
        <v>3674</v>
      </c>
      <c r="F1333">
        <v>88</v>
      </c>
      <c r="I1333" s="1">
        <v>5</v>
      </c>
      <c r="J1333" t="s">
        <v>1413</v>
      </c>
      <c r="K1333" t="s">
        <v>4406</v>
      </c>
      <c r="L1333" t="s">
        <v>5532</v>
      </c>
      <c r="M1333" t="s">
        <v>609</v>
      </c>
      <c r="N1333" t="s">
        <v>1955</v>
      </c>
      <c r="O1333" s="3" t="s">
        <v>847</v>
      </c>
      <c r="P1333" t="s">
        <v>2269</v>
      </c>
      <c r="Q1333" t="s">
        <v>5387</v>
      </c>
      <c r="R1333" s="1" t="s">
        <v>3287</v>
      </c>
      <c r="S1333" s="8">
        <v>1.3979999999999999</v>
      </c>
      <c r="T1333" s="1">
        <v>24</v>
      </c>
    </row>
    <row r="1334" spans="1:20" x14ac:dyDescent="0.2">
      <c r="A1334" t="s">
        <v>1021</v>
      </c>
      <c r="B1334" s="1" t="s">
        <v>5057</v>
      </c>
      <c r="C1334" s="2">
        <v>38534</v>
      </c>
      <c r="D1334" s="1">
        <v>29</v>
      </c>
      <c r="E1334" s="1" t="s">
        <v>810</v>
      </c>
      <c r="F1334">
        <v>98</v>
      </c>
      <c r="J1334" t="s">
        <v>3675</v>
      </c>
      <c r="K1334" t="s">
        <v>4518</v>
      </c>
      <c r="L1334" t="s">
        <v>1934</v>
      </c>
      <c r="M1334" t="s">
        <v>1860</v>
      </c>
      <c r="N1334" t="s">
        <v>515</v>
      </c>
      <c r="O1334" s="3" t="s">
        <v>3041</v>
      </c>
      <c r="P1334" t="s">
        <v>3561</v>
      </c>
      <c r="Q1334" t="s">
        <v>3474</v>
      </c>
      <c r="R1334" s="1" t="s">
        <v>3281</v>
      </c>
      <c r="S1334" s="8" t="s">
        <v>5161</v>
      </c>
      <c r="T1334" s="1">
        <v>24</v>
      </c>
    </row>
    <row r="1335" spans="1:20" x14ac:dyDescent="0.2">
      <c r="A1335" t="s">
        <v>2483</v>
      </c>
      <c r="B1335" s="1" t="s">
        <v>5058</v>
      </c>
      <c r="C1335" s="2">
        <v>38538</v>
      </c>
      <c r="D1335" s="1">
        <v>72</v>
      </c>
      <c r="E1335" s="1" t="s">
        <v>810</v>
      </c>
      <c r="F1335">
        <v>87</v>
      </c>
      <c r="I1335" s="1">
        <v>2</v>
      </c>
      <c r="J1335" t="s">
        <v>1412</v>
      </c>
      <c r="K1335" t="s">
        <v>4406</v>
      </c>
      <c r="L1335" t="s">
        <v>5532</v>
      </c>
      <c r="M1335" t="s">
        <v>609</v>
      </c>
      <c r="N1335" t="s">
        <v>1122</v>
      </c>
      <c r="O1335" s="3" t="s">
        <v>3439</v>
      </c>
      <c r="P1335" t="s">
        <v>2270</v>
      </c>
      <c r="Q1335" t="s">
        <v>5387</v>
      </c>
      <c r="R1335" s="1" t="s">
        <v>3287</v>
      </c>
      <c r="S1335" s="8">
        <v>0.26090000000000002</v>
      </c>
      <c r="T1335" s="1">
        <v>24</v>
      </c>
    </row>
    <row r="1336" spans="1:20" x14ac:dyDescent="0.2">
      <c r="A1336" t="s">
        <v>5059</v>
      </c>
      <c r="B1336" s="1" t="s">
        <v>5060</v>
      </c>
      <c r="C1336" s="2">
        <v>38538</v>
      </c>
      <c r="D1336" s="1">
        <v>24</v>
      </c>
      <c r="E1336" s="1" t="s">
        <v>3674</v>
      </c>
      <c r="F1336">
        <v>90</v>
      </c>
      <c r="I1336" s="1">
        <v>7</v>
      </c>
      <c r="J1336" t="s">
        <v>1413</v>
      </c>
      <c r="K1336" t="s">
        <v>4406</v>
      </c>
      <c r="L1336" t="s">
        <v>5532</v>
      </c>
      <c r="M1336" t="s">
        <v>609</v>
      </c>
      <c r="N1336" t="s">
        <v>1955</v>
      </c>
      <c r="O1336" s="3" t="s">
        <v>1324</v>
      </c>
      <c r="P1336" t="s">
        <v>2271</v>
      </c>
      <c r="Q1336" t="s">
        <v>5387</v>
      </c>
      <c r="R1336" s="1" t="s">
        <v>3287</v>
      </c>
      <c r="S1336" s="8">
        <v>1.1984999999999999</v>
      </c>
      <c r="T1336" s="1">
        <v>24</v>
      </c>
    </row>
    <row r="1337" spans="1:20" x14ac:dyDescent="0.2">
      <c r="A1337" t="s">
        <v>809</v>
      </c>
      <c r="B1337" s="1" t="s">
        <v>5061</v>
      </c>
      <c r="C1337" s="2">
        <v>38539</v>
      </c>
      <c r="D1337" s="1">
        <v>18</v>
      </c>
      <c r="E1337" s="1" t="s">
        <v>810</v>
      </c>
      <c r="F1337">
        <v>92</v>
      </c>
      <c r="I1337" s="1">
        <v>15</v>
      </c>
      <c r="J1337" t="s">
        <v>1412</v>
      </c>
      <c r="K1337" t="s">
        <v>5080</v>
      </c>
      <c r="L1337" t="s">
        <v>4106</v>
      </c>
      <c r="M1337" t="s">
        <v>3491</v>
      </c>
      <c r="N1337" t="s">
        <v>3118</v>
      </c>
      <c r="O1337" s="3" t="s">
        <v>2564</v>
      </c>
      <c r="P1337" t="s">
        <v>2462</v>
      </c>
      <c r="Q1337" t="s">
        <v>4161</v>
      </c>
      <c r="R1337" s="1" t="s">
        <v>3280</v>
      </c>
      <c r="S1337" s="8">
        <v>0.3604</v>
      </c>
      <c r="T1337" s="1">
        <v>18</v>
      </c>
    </row>
    <row r="1338" spans="1:20" x14ac:dyDescent="0.2">
      <c r="A1338" t="s">
        <v>1800</v>
      </c>
      <c r="B1338" s="1" t="s">
        <v>5062</v>
      </c>
      <c r="C1338" s="2">
        <v>38541</v>
      </c>
      <c r="D1338" s="1">
        <v>56</v>
      </c>
      <c r="E1338" s="1" t="s">
        <v>3650</v>
      </c>
      <c r="F1338">
        <v>89</v>
      </c>
      <c r="I1338" s="1">
        <v>2</v>
      </c>
      <c r="J1338" t="s">
        <v>1412</v>
      </c>
      <c r="K1338" t="s">
        <v>730</v>
      </c>
      <c r="L1338" t="s">
        <v>1237</v>
      </c>
      <c r="M1338" t="s">
        <v>1866</v>
      </c>
      <c r="N1338"/>
      <c r="P1338" t="s">
        <v>2272</v>
      </c>
      <c r="Q1338" t="s">
        <v>3845</v>
      </c>
      <c r="R1338" s="1" t="s">
        <v>3280</v>
      </c>
      <c r="S1338" s="8">
        <v>0.9456</v>
      </c>
      <c r="T1338" s="1">
        <v>24</v>
      </c>
    </row>
    <row r="1339" spans="1:20" x14ac:dyDescent="0.2">
      <c r="A1339" t="s">
        <v>495</v>
      </c>
      <c r="B1339" s="1" t="s">
        <v>5063</v>
      </c>
      <c r="C1339" s="2">
        <v>38544</v>
      </c>
      <c r="D1339" s="1">
        <v>40</v>
      </c>
      <c r="E1339" s="1" t="s">
        <v>3674</v>
      </c>
      <c r="F1339">
        <v>93</v>
      </c>
      <c r="I1339" s="1">
        <v>1.5</v>
      </c>
      <c r="J1339" t="s">
        <v>408</v>
      </c>
      <c r="K1339" t="s">
        <v>4405</v>
      </c>
      <c r="L1339" t="s">
        <v>496</v>
      </c>
      <c r="M1339" t="s">
        <v>497</v>
      </c>
      <c r="N1339" t="s">
        <v>3556</v>
      </c>
      <c r="O1339" s="3" t="s">
        <v>1325</v>
      </c>
      <c r="P1339" t="s">
        <v>2273</v>
      </c>
      <c r="Q1339" t="s">
        <v>498</v>
      </c>
      <c r="R1339" s="1" t="s">
        <v>3290</v>
      </c>
      <c r="S1339" s="8">
        <v>6.6</v>
      </c>
      <c r="T1339" s="1">
        <v>12</v>
      </c>
    </row>
    <row r="1340" spans="1:20" x14ac:dyDescent="0.2">
      <c r="A1340" t="s">
        <v>2483</v>
      </c>
      <c r="B1340" s="1" t="s">
        <v>5064</v>
      </c>
      <c r="C1340" s="2">
        <v>38545</v>
      </c>
      <c r="D1340" s="1">
        <v>42</v>
      </c>
      <c r="E1340" s="1" t="s">
        <v>3674</v>
      </c>
      <c r="F1340">
        <v>59</v>
      </c>
      <c r="I1340" s="1">
        <v>2</v>
      </c>
      <c r="J1340" t="s">
        <v>1413</v>
      </c>
      <c r="K1340" t="s">
        <v>4406</v>
      </c>
      <c r="L1340" t="s">
        <v>5532</v>
      </c>
      <c r="M1340" t="s">
        <v>609</v>
      </c>
      <c r="N1340" t="s">
        <v>1687</v>
      </c>
      <c r="O1340" s="3" t="s">
        <v>1326</v>
      </c>
      <c r="P1340" t="s">
        <v>351</v>
      </c>
      <c r="Q1340" t="s">
        <v>5387</v>
      </c>
      <c r="R1340" s="1" t="s">
        <v>3291</v>
      </c>
      <c r="S1340" s="8">
        <v>0.84689999999999999</v>
      </c>
      <c r="T1340" s="1">
        <v>24</v>
      </c>
    </row>
    <row r="1341" spans="1:20" x14ac:dyDescent="0.2">
      <c r="A1341" t="s">
        <v>2483</v>
      </c>
      <c r="B1341" s="1" t="s">
        <v>5065</v>
      </c>
      <c r="C1341" s="2">
        <v>38545</v>
      </c>
      <c r="D1341" s="1">
        <v>7</v>
      </c>
      <c r="E1341" s="1" t="s">
        <v>810</v>
      </c>
      <c r="F1341">
        <v>93</v>
      </c>
      <c r="I1341" s="1">
        <v>1</v>
      </c>
      <c r="J1341" t="s">
        <v>1412</v>
      </c>
      <c r="K1341" t="s">
        <v>4406</v>
      </c>
      <c r="L1341" t="s">
        <v>5532</v>
      </c>
      <c r="M1341" t="s">
        <v>609</v>
      </c>
      <c r="N1341"/>
      <c r="P1341" t="s">
        <v>352</v>
      </c>
      <c r="Q1341" t="s">
        <v>5387</v>
      </c>
      <c r="R1341" s="1" t="s">
        <v>3291</v>
      </c>
      <c r="S1341" s="8">
        <v>0.23880000000000001</v>
      </c>
      <c r="T1341" s="1">
        <v>24</v>
      </c>
    </row>
    <row r="1342" spans="1:20" x14ac:dyDescent="0.2">
      <c r="A1342" t="s">
        <v>5066</v>
      </c>
      <c r="B1342" s="1" t="s">
        <v>5067</v>
      </c>
      <c r="C1342" s="2">
        <v>38546</v>
      </c>
      <c r="D1342" s="1">
        <v>125</v>
      </c>
      <c r="E1342" s="1" t="s">
        <v>3650</v>
      </c>
      <c r="F1342">
        <v>88</v>
      </c>
      <c r="I1342" s="1">
        <v>0.5</v>
      </c>
      <c r="J1342" t="s">
        <v>1412</v>
      </c>
      <c r="K1342" t="s">
        <v>1246</v>
      </c>
      <c r="N1342" t="s">
        <v>3978</v>
      </c>
      <c r="O1342" s="3" t="s">
        <v>1327</v>
      </c>
      <c r="P1342" t="s">
        <v>3067</v>
      </c>
      <c r="Q1342" t="s">
        <v>3616</v>
      </c>
      <c r="R1342" s="1" t="s">
        <v>3278</v>
      </c>
      <c r="S1342" s="8">
        <v>1.7252000000000001</v>
      </c>
      <c r="T1342" s="1">
        <v>72</v>
      </c>
    </row>
    <row r="1343" spans="1:20" x14ac:dyDescent="0.2">
      <c r="A1343" t="s">
        <v>850</v>
      </c>
      <c r="B1343" s="1" t="s">
        <v>5068</v>
      </c>
      <c r="C1343" s="2">
        <v>38547</v>
      </c>
      <c r="D1343" s="1">
        <v>20</v>
      </c>
      <c r="E1343" s="1" t="s">
        <v>810</v>
      </c>
      <c r="F1343">
        <v>96</v>
      </c>
      <c r="J1343" t="s">
        <v>1412</v>
      </c>
      <c r="K1343" t="s">
        <v>4518</v>
      </c>
      <c r="L1343" t="s">
        <v>1238</v>
      </c>
      <c r="M1343" t="s">
        <v>1871</v>
      </c>
      <c r="N1343"/>
      <c r="P1343" t="s">
        <v>353</v>
      </c>
      <c r="Q1343"/>
      <c r="R1343" s="1" t="s">
        <v>3278</v>
      </c>
      <c r="S1343" s="8">
        <v>1.3758999999999999</v>
      </c>
      <c r="T1343" s="1">
        <v>72</v>
      </c>
    </row>
    <row r="1344" spans="1:20" x14ac:dyDescent="0.2">
      <c r="A1344" t="s">
        <v>850</v>
      </c>
      <c r="B1344" s="1" t="s">
        <v>2999</v>
      </c>
      <c r="C1344" s="2">
        <v>38547</v>
      </c>
      <c r="D1344" s="1">
        <v>44.4</v>
      </c>
      <c r="E1344" s="1" t="s">
        <v>810</v>
      </c>
      <c r="F1344">
        <v>96</v>
      </c>
      <c r="J1344" t="s">
        <v>1412</v>
      </c>
      <c r="K1344" t="s">
        <v>4518</v>
      </c>
      <c r="L1344" t="s">
        <v>1238</v>
      </c>
      <c r="M1344" t="s">
        <v>1871</v>
      </c>
      <c r="N1344"/>
      <c r="P1344" t="s">
        <v>354</v>
      </c>
      <c r="Q1344"/>
      <c r="R1344" s="1" t="s">
        <v>3278</v>
      </c>
      <c r="S1344" s="8">
        <v>0.98340000000000005</v>
      </c>
      <c r="T1344" s="1">
        <v>48</v>
      </c>
    </row>
    <row r="1345" spans="1:20" x14ac:dyDescent="0.2">
      <c r="A1345" t="s">
        <v>809</v>
      </c>
      <c r="B1345" s="1" t="s">
        <v>3000</v>
      </c>
      <c r="C1345" s="2">
        <v>38548</v>
      </c>
      <c r="D1345" s="1">
        <v>39</v>
      </c>
      <c r="E1345" s="1" t="s">
        <v>3674</v>
      </c>
      <c r="F1345">
        <v>88</v>
      </c>
      <c r="I1345" s="1">
        <v>5</v>
      </c>
      <c r="J1345" t="s">
        <v>1413</v>
      </c>
      <c r="K1345" t="s">
        <v>5080</v>
      </c>
      <c r="L1345" t="s">
        <v>4106</v>
      </c>
      <c r="M1345" t="s">
        <v>3491</v>
      </c>
      <c r="N1345" t="s">
        <v>1965</v>
      </c>
      <c r="O1345" s="3" t="s">
        <v>1328</v>
      </c>
      <c r="P1345" t="s">
        <v>355</v>
      </c>
      <c r="Q1345" t="s">
        <v>4161</v>
      </c>
      <c r="R1345" s="1" t="s">
        <v>3278</v>
      </c>
      <c r="S1345" s="8">
        <v>1.5483</v>
      </c>
      <c r="T1345" s="1">
        <v>24</v>
      </c>
    </row>
    <row r="1346" spans="1:20" x14ac:dyDescent="0.2">
      <c r="A1346" t="s">
        <v>4897</v>
      </c>
      <c r="B1346" s="1" t="s">
        <v>3001</v>
      </c>
      <c r="C1346" s="2">
        <v>38551</v>
      </c>
      <c r="D1346" s="1">
        <v>30</v>
      </c>
      <c r="E1346" s="1" t="s">
        <v>3674</v>
      </c>
      <c r="F1346">
        <v>88</v>
      </c>
      <c r="I1346" s="1">
        <v>1</v>
      </c>
      <c r="J1346" t="s">
        <v>1412</v>
      </c>
      <c r="K1346" t="s">
        <v>3726</v>
      </c>
      <c r="N1346" t="s">
        <v>3676</v>
      </c>
      <c r="O1346" s="3" t="s">
        <v>1329</v>
      </c>
      <c r="P1346" t="s">
        <v>772</v>
      </c>
      <c r="Q1346" t="s">
        <v>1498</v>
      </c>
      <c r="R1346" s="1" t="s">
        <v>3281</v>
      </c>
      <c r="S1346" s="8">
        <v>0.45269999999999999</v>
      </c>
      <c r="T1346" s="1">
        <v>24</v>
      </c>
    </row>
    <row r="1347" spans="1:20" x14ac:dyDescent="0.2">
      <c r="A1347" t="s">
        <v>4897</v>
      </c>
      <c r="B1347" s="1" t="s">
        <v>3002</v>
      </c>
      <c r="C1347" s="2">
        <v>38551</v>
      </c>
      <c r="D1347" s="1">
        <v>36</v>
      </c>
      <c r="E1347" s="1" t="s">
        <v>3674</v>
      </c>
      <c r="F1347">
        <v>87</v>
      </c>
      <c r="I1347" s="1">
        <v>1</v>
      </c>
      <c r="J1347" t="s">
        <v>1412</v>
      </c>
      <c r="K1347" t="s">
        <v>3726</v>
      </c>
      <c r="N1347" t="s">
        <v>3676</v>
      </c>
      <c r="O1347" s="3" t="s">
        <v>1330</v>
      </c>
      <c r="P1347" t="s">
        <v>4465</v>
      </c>
      <c r="Q1347" t="s">
        <v>1498</v>
      </c>
      <c r="R1347" s="1" t="s">
        <v>3281</v>
      </c>
      <c r="S1347" s="8">
        <v>0.433</v>
      </c>
      <c r="T1347" s="1">
        <v>24</v>
      </c>
    </row>
    <row r="1348" spans="1:20" x14ac:dyDescent="0.2">
      <c r="A1348" t="s">
        <v>2483</v>
      </c>
      <c r="B1348" s="1" t="s">
        <v>3003</v>
      </c>
      <c r="C1348" s="2">
        <v>38552</v>
      </c>
      <c r="D1348" s="1">
        <v>25</v>
      </c>
      <c r="E1348" s="1" t="s">
        <v>818</v>
      </c>
      <c r="F1348">
        <v>74</v>
      </c>
      <c r="I1348" s="1">
        <v>5</v>
      </c>
      <c r="J1348" t="s">
        <v>1413</v>
      </c>
      <c r="K1348" t="s">
        <v>4406</v>
      </c>
      <c r="L1348" t="s">
        <v>5532</v>
      </c>
      <c r="M1348" t="s">
        <v>609</v>
      </c>
      <c r="N1348" t="s">
        <v>1955</v>
      </c>
      <c r="O1348" s="3" t="s">
        <v>1324</v>
      </c>
      <c r="P1348" t="s">
        <v>773</v>
      </c>
      <c r="Q1348" t="s">
        <v>5387</v>
      </c>
      <c r="R1348" s="1" t="s">
        <v>3292</v>
      </c>
      <c r="S1348" s="8">
        <v>0.94079999999999997</v>
      </c>
      <c r="T1348" s="1">
        <v>12</v>
      </c>
    </row>
    <row r="1349" spans="1:20" x14ac:dyDescent="0.2">
      <c r="A1349" t="s">
        <v>3004</v>
      </c>
      <c r="B1349" s="1" t="s">
        <v>3005</v>
      </c>
      <c r="C1349" s="2">
        <v>38553</v>
      </c>
      <c r="D1349" s="1">
        <v>135</v>
      </c>
      <c r="E1349" s="1" t="s">
        <v>3674</v>
      </c>
      <c r="F1349">
        <v>85</v>
      </c>
      <c r="I1349" s="1">
        <v>6</v>
      </c>
      <c r="J1349" t="s">
        <v>1412</v>
      </c>
      <c r="K1349" t="s">
        <v>4406</v>
      </c>
      <c r="L1349" t="s">
        <v>1239</v>
      </c>
      <c r="M1349" t="s">
        <v>1872</v>
      </c>
      <c r="N1349" t="s">
        <v>1687</v>
      </c>
      <c r="O1349" s="3" t="s">
        <v>1331</v>
      </c>
      <c r="P1349" t="s">
        <v>5131</v>
      </c>
      <c r="Q1349" t="s">
        <v>3617</v>
      </c>
      <c r="R1349" s="1" t="s">
        <v>3280</v>
      </c>
      <c r="S1349" s="8">
        <v>0.76419999999999999</v>
      </c>
      <c r="T1349" s="1">
        <v>24</v>
      </c>
    </row>
    <row r="1350" spans="1:20" x14ac:dyDescent="0.2">
      <c r="A1350" t="s">
        <v>3006</v>
      </c>
      <c r="B1350" s="1" t="s">
        <v>3007</v>
      </c>
      <c r="C1350" s="2">
        <v>38554</v>
      </c>
      <c r="D1350" s="1">
        <v>81</v>
      </c>
      <c r="E1350" s="1" t="s">
        <v>810</v>
      </c>
      <c r="F1350">
        <v>96</v>
      </c>
      <c r="I1350" s="1">
        <v>1</v>
      </c>
      <c r="J1350" t="s">
        <v>1412</v>
      </c>
      <c r="K1350" t="s">
        <v>1245</v>
      </c>
      <c r="L1350" t="s">
        <v>1240</v>
      </c>
      <c r="M1350" t="s">
        <v>1871</v>
      </c>
      <c r="N1350" t="s">
        <v>515</v>
      </c>
      <c r="O1350" s="3" t="s">
        <v>1332</v>
      </c>
      <c r="P1350" t="s">
        <v>5132</v>
      </c>
      <c r="Q1350" t="s">
        <v>3618</v>
      </c>
      <c r="R1350" s="1" t="s">
        <v>3280</v>
      </c>
      <c r="S1350" s="8">
        <v>0.43919999999999998</v>
      </c>
      <c r="T1350" s="1">
        <v>24</v>
      </c>
    </row>
    <row r="1351" spans="1:20" x14ac:dyDescent="0.2">
      <c r="A1351" t="s">
        <v>809</v>
      </c>
      <c r="B1351" s="1" t="s">
        <v>3008</v>
      </c>
      <c r="C1351" s="2">
        <v>38555</v>
      </c>
      <c r="D1351" s="1">
        <v>197</v>
      </c>
      <c r="E1351" s="1" t="s">
        <v>3674</v>
      </c>
      <c r="F1351">
        <v>67</v>
      </c>
      <c r="I1351" s="1">
        <v>6</v>
      </c>
      <c r="J1351" t="s">
        <v>1413</v>
      </c>
      <c r="K1351" t="s">
        <v>855</v>
      </c>
      <c r="L1351" t="s">
        <v>4106</v>
      </c>
      <c r="M1351" t="s">
        <v>3491</v>
      </c>
      <c r="N1351" t="s">
        <v>1965</v>
      </c>
      <c r="O1351" s="3" t="s">
        <v>1333</v>
      </c>
      <c r="P1351" t="s">
        <v>5133</v>
      </c>
      <c r="Q1351" t="s">
        <v>4161</v>
      </c>
      <c r="R1351" s="1" t="s">
        <v>3280</v>
      </c>
      <c r="S1351" s="8">
        <v>1.5640000000000001</v>
      </c>
      <c r="T1351" s="1">
        <v>24</v>
      </c>
    </row>
    <row r="1352" spans="1:20" x14ac:dyDescent="0.2">
      <c r="A1352" t="s">
        <v>39</v>
      </c>
      <c r="B1352" s="1" t="s">
        <v>3009</v>
      </c>
      <c r="C1352" s="2">
        <v>38556</v>
      </c>
      <c r="D1352" s="1">
        <v>53</v>
      </c>
      <c r="E1352" s="1" t="s">
        <v>3674</v>
      </c>
      <c r="F1352">
        <v>95</v>
      </c>
      <c r="J1352" t="s">
        <v>1413</v>
      </c>
      <c r="K1352" t="s">
        <v>3726</v>
      </c>
      <c r="N1352" t="s">
        <v>797</v>
      </c>
      <c r="O1352" s="3" t="s">
        <v>1334</v>
      </c>
      <c r="P1352"/>
      <c r="Q1352"/>
      <c r="R1352" s="1" t="s">
        <v>3293</v>
      </c>
      <c r="T1352" s="1">
        <v>24</v>
      </c>
    </row>
    <row r="1353" spans="1:20" x14ac:dyDescent="0.2">
      <c r="A1353" t="s">
        <v>809</v>
      </c>
      <c r="B1353" s="1" t="s">
        <v>2163</v>
      </c>
      <c r="C1353" s="2">
        <v>38560</v>
      </c>
      <c r="D1353" s="1">
        <v>150</v>
      </c>
      <c r="E1353" s="1" t="s">
        <v>3674</v>
      </c>
      <c r="F1353">
        <v>87</v>
      </c>
      <c r="J1353" t="s">
        <v>1413</v>
      </c>
      <c r="K1353" t="s">
        <v>828</v>
      </c>
      <c r="L1353" t="s">
        <v>2119</v>
      </c>
      <c r="M1353" t="s">
        <v>5553</v>
      </c>
      <c r="N1353" t="s">
        <v>3978</v>
      </c>
      <c r="O1353" s="3" t="s">
        <v>1335</v>
      </c>
      <c r="P1353" t="s">
        <v>5135</v>
      </c>
      <c r="Q1353" t="s">
        <v>805</v>
      </c>
      <c r="R1353" s="1" t="s">
        <v>3283</v>
      </c>
      <c r="S1353" s="8">
        <v>1.5555000000000001</v>
      </c>
      <c r="T1353" s="1">
        <v>24</v>
      </c>
    </row>
    <row r="1354" spans="1:20" x14ac:dyDescent="0.2">
      <c r="A1354" t="s">
        <v>809</v>
      </c>
      <c r="B1354" s="1" t="s">
        <v>2164</v>
      </c>
      <c r="C1354" s="2">
        <v>38561</v>
      </c>
      <c r="D1354" s="1">
        <v>75</v>
      </c>
      <c r="E1354" s="1" t="s">
        <v>810</v>
      </c>
      <c r="F1354">
        <v>95</v>
      </c>
      <c r="I1354" s="1">
        <v>7</v>
      </c>
      <c r="J1354" t="s">
        <v>1412</v>
      </c>
      <c r="K1354" t="s">
        <v>676</v>
      </c>
      <c r="L1354" t="s">
        <v>2119</v>
      </c>
      <c r="M1354" t="s">
        <v>5553</v>
      </c>
      <c r="N1354" t="s">
        <v>811</v>
      </c>
      <c r="O1354" s="3" t="s">
        <v>1336</v>
      </c>
      <c r="P1354" t="s">
        <v>5136</v>
      </c>
      <c r="Q1354" t="s">
        <v>805</v>
      </c>
      <c r="R1354" s="1" t="s">
        <v>3280</v>
      </c>
      <c r="S1354" s="8">
        <v>0.48159999999999997</v>
      </c>
      <c r="T1354" s="1">
        <v>24</v>
      </c>
    </row>
    <row r="1355" spans="1:20" x14ac:dyDescent="0.2">
      <c r="A1355" t="s">
        <v>3649</v>
      </c>
      <c r="B1355" s="1" t="s">
        <v>2165</v>
      </c>
      <c r="C1355" s="2">
        <v>38562</v>
      </c>
      <c r="D1355" s="1">
        <v>150</v>
      </c>
      <c r="E1355" s="1" t="s">
        <v>3667</v>
      </c>
      <c r="F1355">
        <v>58</v>
      </c>
      <c r="J1355" t="s">
        <v>5317</v>
      </c>
      <c r="K1355" t="s">
        <v>828</v>
      </c>
      <c r="L1355" t="s">
        <v>5070</v>
      </c>
      <c r="M1355" t="s">
        <v>1046</v>
      </c>
      <c r="N1355" t="s">
        <v>811</v>
      </c>
      <c r="O1355" s="3" t="s">
        <v>1337</v>
      </c>
      <c r="P1355" t="s">
        <v>5137</v>
      </c>
      <c r="Q1355" t="s">
        <v>3137</v>
      </c>
      <c r="R1355" s="1" t="s">
        <v>3280</v>
      </c>
      <c r="S1355" s="8">
        <v>0.4</v>
      </c>
      <c r="T1355" s="1">
        <v>2</v>
      </c>
    </row>
    <row r="1356" spans="1:20" x14ac:dyDescent="0.2">
      <c r="A1356" t="s">
        <v>2166</v>
      </c>
      <c r="B1356" s="1" t="s">
        <v>2167</v>
      </c>
      <c r="C1356" s="2">
        <v>38565</v>
      </c>
      <c r="D1356" s="1">
        <v>83</v>
      </c>
      <c r="E1356" s="1" t="s">
        <v>795</v>
      </c>
      <c r="F1356">
        <v>81</v>
      </c>
      <c r="I1356" s="1">
        <v>1</v>
      </c>
      <c r="J1356" t="s">
        <v>1412</v>
      </c>
      <c r="K1356" t="s">
        <v>676</v>
      </c>
      <c r="L1356" t="s">
        <v>1242</v>
      </c>
      <c r="M1356" t="s">
        <v>1873</v>
      </c>
      <c r="N1356" t="s">
        <v>811</v>
      </c>
      <c r="O1356" s="3" t="s">
        <v>1338</v>
      </c>
      <c r="P1356" t="s">
        <v>5138</v>
      </c>
      <c r="Q1356"/>
      <c r="R1356" s="1" t="s">
        <v>3278</v>
      </c>
      <c r="S1356" s="8">
        <v>1.4535</v>
      </c>
      <c r="T1356" s="1">
        <v>48</v>
      </c>
    </row>
    <row r="1357" spans="1:20" x14ac:dyDescent="0.2">
      <c r="A1357" t="s">
        <v>4224</v>
      </c>
      <c r="B1357" s="1" t="s">
        <v>4225</v>
      </c>
      <c r="C1357" s="2">
        <v>38566</v>
      </c>
      <c r="D1357" s="1">
        <v>25</v>
      </c>
      <c r="E1357" s="1" t="s">
        <v>810</v>
      </c>
      <c r="F1357">
        <v>70</v>
      </c>
      <c r="I1357" s="1">
        <v>5</v>
      </c>
      <c r="J1357" t="s">
        <v>1412</v>
      </c>
      <c r="K1357" t="s">
        <v>1245</v>
      </c>
      <c r="L1357" t="s">
        <v>133</v>
      </c>
      <c r="M1357" t="s">
        <v>1874</v>
      </c>
      <c r="N1357"/>
      <c r="P1357" t="s">
        <v>798</v>
      </c>
      <c r="Q1357"/>
      <c r="R1357" s="1" t="s">
        <v>3278</v>
      </c>
      <c r="S1357" s="8">
        <v>1.4869000000000001</v>
      </c>
      <c r="T1357" s="1">
        <v>72</v>
      </c>
    </row>
    <row r="1358" spans="1:20" x14ac:dyDescent="0.2">
      <c r="A1358" t="s">
        <v>852</v>
      </c>
      <c r="B1358" s="1" t="s">
        <v>4226</v>
      </c>
      <c r="C1358" s="2">
        <v>38567</v>
      </c>
      <c r="D1358" s="1">
        <v>75</v>
      </c>
      <c r="E1358" s="1" t="s">
        <v>3674</v>
      </c>
      <c r="F1358">
        <v>88</v>
      </c>
      <c r="I1358" s="1">
        <v>2</v>
      </c>
      <c r="J1358" t="s">
        <v>1412</v>
      </c>
      <c r="K1358" t="s">
        <v>3726</v>
      </c>
      <c r="L1358" t="s">
        <v>2366</v>
      </c>
      <c r="M1358" t="s">
        <v>1869</v>
      </c>
      <c r="N1358" t="s">
        <v>3676</v>
      </c>
      <c r="O1358" s="3" t="s">
        <v>1339</v>
      </c>
      <c r="P1358" t="s">
        <v>3991</v>
      </c>
      <c r="Q1358"/>
      <c r="R1358" s="1" t="s">
        <v>3278</v>
      </c>
      <c r="S1358" s="8">
        <v>1.7470000000000001</v>
      </c>
      <c r="T1358" s="1">
        <v>72</v>
      </c>
    </row>
    <row r="1359" spans="1:20" x14ac:dyDescent="0.2">
      <c r="A1359" t="s">
        <v>4227</v>
      </c>
      <c r="B1359" s="1" t="s">
        <v>4228</v>
      </c>
      <c r="C1359" s="2">
        <v>38568</v>
      </c>
      <c r="D1359" s="1">
        <v>91</v>
      </c>
      <c r="E1359" s="1" t="s">
        <v>3674</v>
      </c>
      <c r="F1359">
        <v>80</v>
      </c>
      <c r="I1359" s="1">
        <v>1</v>
      </c>
      <c r="J1359" t="s">
        <v>1413</v>
      </c>
      <c r="K1359" t="s">
        <v>215</v>
      </c>
      <c r="N1359" t="s">
        <v>3416</v>
      </c>
      <c r="O1359" s="3" t="s">
        <v>1340</v>
      </c>
      <c r="P1359" t="s">
        <v>1556</v>
      </c>
      <c r="Q1359" t="s">
        <v>4646</v>
      </c>
      <c r="R1359" s="1" t="s">
        <v>3293</v>
      </c>
      <c r="S1359" s="8">
        <v>1.0515000000000001</v>
      </c>
      <c r="T1359" s="1">
        <v>24</v>
      </c>
    </row>
    <row r="1360" spans="1:20" x14ac:dyDescent="0.2">
      <c r="A1360" t="s">
        <v>853</v>
      </c>
      <c r="B1360" s="1" t="s">
        <v>4229</v>
      </c>
      <c r="C1360" s="2">
        <v>38572</v>
      </c>
      <c r="D1360" s="1">
        <v>58</v>
      </c>
      <c r="E1360" s="1" t="s">
        <v>3674</v>
      </c>
      <c r="F1360">
        <v>96</v>
      </c>
      <c r="I1360" s="1">
        <v>2</v>
      </c>
      <c r="J1360" t="s">
        <v>1412</v>
      </c>
      <c r="K1360" t="s">
        <v>3726</v>
      </c>
      <c r="L1360" t="s">
        <v>134</v>
      </c>
      <c r="M1360" t="s">
        <v>4086</v>
      </c>
      <c r="N1360" t="s">
        <v>797</v>
      </c>
      <c r="O1360" s="3" t="s">
        <v>1341</v>
      </c>
      <c r="P1360" t="s">
        <v>5139</v>
      </c>
      <c r="Q1360"/>
      <c r="R1360" s="1" t="s">
        <v>3293</v>
      </c>
      <c r="S1360" s="8">
        <v>0.86429999999999996</v>
      </c>
      <c r="T1360" s="1">
        <v>24</v>
      </c>
    </row>
    <row r="1361" spans="1:20" x14ac:dyDescent="0.2">
      <c r="A1361" t="s">
        <v>2693</v>
      </c>
      <c r="B1361" s="1" t="s">
        <v>4230</v>
      </c>
      <c r="C1361" s="2">
        <v>38573</v>
      </c>
      <c r="D1361" s="1">
        <v>35</v>
      </c>
      <c r="E1361" s="1" t="s">
        <v>3674</v>
      </c>
      <c r="F1361">
        <v>89</v>
      </c>
      <c r="I1361" s="1">
        <v>1</v>
      </c>
      <c r="J1361" t="s">
        <v>1413</v>
      </c>
      <c r="K1361" t="s">
        <v>3726</v>
      </c>
      <c r="L1361" t="s">
        <v>135</v>
      </c>
      <c r="M1361" t="s">
        <v>4086</v>
      </c>
      <c r="N1361" t="s">
        <v>797</v>
      </c>
      <c r="O1361" s="3" t="s">
        <v>1342</v>
      </c>
      <c r="P1361" t="s">
        <v>5038</v>
      </c>
      <c r="Q1361" t="s">
        <v>5527</v>
      </c>
      <c r="R1361" s="1" t="s">
        <v>3293</v>
      </c>
      <c r="S1361" s="8">
        <v>0.75260000000000005</v>
      </c>
      <c r="T1361" s="1">
        <v>24</v>
      </c>
    </row>
    <row r="1362" spans="1:20" x14ac:dyDescent="0.2">
      <c r="A1362" t="s">
        <v>2194</v>
      </c>
      <c r="B1362" s="1" t="s">
        <v>4231</v>
      </c>
      <c r="C1362" s="2">
        <v>38574</v>
      </c>
      <c r="D1362" s="1">
        <v>150</v>
      </c>
      <c r="E1362" s="1" t="s">
        <v>3674</v>
      </c>
      <c r="F1362">
        <v>92</v>
      </c>
      <c r="I1362" s="1">
        <v>1</v>
      </c>
      <c r="J1362" t="s">
        <v>1413</v>
      </c>
      <c r="K1362" t="s">
        <v>215</v>
      </c>
      <c r="L1362" t="s">
        <v>136</v>
      </c>
      <c r="M1362" t="s">
        <v>1875</v>
      </c>
      <c r="N1362" t="s">
        <v>2848</v>
      </c>
      <c r="O1362" s="3" t="s">
        <v>1343</v>
      </c>
      <c r="P1362" t="s">
        <v>5140</v>
      </c>
      <c r="Q1362" t="s">
        <v>3472</v>
      </c>
      <c r="R1362" s="1" t="s">
        <v>3293</v>
      </c>
      <c r="S1362" s="8">
        <v>0.45019999999999999</v>
      </c>
      <c r="T1362" s="1">
        <v>12</v>
      </c>
    </row>
    <row r="1363" spans="1:20" x14ac:dyDescent="0.2">
      <c r="A1363" t="s">
        <v>4232</v>
      </c>
      <c r="B1363" s="1" t="s">
        <v>4233</v>
      </c>
      <c r="C1363" s="2">
        <v>38575</v>
      </c>
      <c r="D1363" s="1">
        <v>110</v>
      </c>
      <c r="E1363" s="1" t="s">
        <v>3674</v>
      </c>
      <c r="F1363">
        <v>94</v>
      </c>
      <c r="I1363" s="1">
        <v>1</v>
      </c>
      <c r="J1363" t="s">
        <v>1412</v>
      </c>
      <c r="K1363" t="s">
        <v>1245</v>
      </c>
      <c r="L1363" t="s">
        <v>1934</v>
      </c>
      <c r="M1363" t="s">
        <v>1860</v>
      </c>
      <c r="N1363" t="s">
        <v>515</v>
      </c>
      <c r="O1363" s="3" t="s">
        <v>1344</v>
      </c>
      <c r="P1363" t="s">
        <v>5141</v>
      </c>
      <c r="Q1363" t="s">
        <v>3474</v>
      </c>
      <c r="R1363" s="1" t="s">
        <v>3293</v>
      </c>
      <c r="S1363" s="8">
        <v>0.47349999999999998</v>
      </c>
      <c r="T1363" s="1">
        <v>24</v>
      </c>
    </row>
    <row r="1364" spans="1:20" x14ac:dyDescent="0.2">
      <c r="A1364" t="s">
        <v>4234</v>
      </c>
      <c r="B1364" s="1" t="s">
        <v>4235</v>
      </c>
      <c r="C1364" s="2">
        <v>38582</v>
      </c>
      <c r="D1364" s="1">
        <v>154</v>
      </c>
      <c r="E1364" s="1" t="s">
        <v>4008</v>
      </c>
      <c r="F1364">
        <v>80</v>
      </c>
      <c r="I1364" s="1">
        <v>1</v>
      </c>
      <c r="J1364" t="s">
        <v>1412</v>
      </c>
      <c r="K1364" t="s">
        <v>857</v>
      </c>
      <c r="L1364" t="s">
        <v>137</v>
      </c>
      <c r="M1364" t="s">
        <v>2870</v>
      </c>
      <c r="N1364"/>
      <c r="P1364" t="s">
        <v>5142</v>
      </c>
      <c r="Q1364" t="s">
        <v>4647</v>
      </c>
      <c r="R1364" s="1" t="s">
        <v>2798</v>
      </c>
      <c r="S1364" s="8">
        <v>0.71299999999999997</v>
      </c>
      <c r="T1364" s="1">
        <v>24</v>
      </c>
    </row>
    <row r="1365" spans="1:20" x14ac:dyDescent="0.2">
      <c r="A1365" t="s">
        <v>4234</v>
      </c>
      <c r="B1365" s="1" t="s">
        <v>4236</v>
      </c>
      <c r="C1365" s="2">
        <v>38582</v>
      </c>
      <c r="D1365" s="1">
        <v>147</v>
      </c>
      <c r="E1365" s="1" t="s">
        <v>4008</v>
      </c>
      <c r="F1365">
        <v>46</v>
      </c>
      <c r="I1365" s="1">
        <v>1</v>
      </c>
      <c r="J1365" t="s">
        <v>1412</v>
      </c>
      <c r="K1365" t="s">
        <v>857</v>
      </c>
      <c r="L1365" t="s">
        <v>137</v>
      </c>
      <c r="M1365" t="s">
        <v>2870</v>
      </c>
      <c r="N1365"/>
      <c r="P1365" t="s">
        <v>5143</v>
      </c>
      <c r="Q1365" t="s">
        <v>4647</v>
      </c>
      <c r="R1365" s="1" t="s">
        <v>2798</v>
      </c>
      <c r="S1365" s="8">
        <v>0.81679999999999997</v>
      </c>
      <c r="T1365" s="1">
        <v>24</v>
      </c>
    </row>
    <row r="1366" spans="1:20" x14ac:dyDescent="0.2">
      <c r="A1366" t="s">
        <v>809</v>
      </c>
      <c r="B1366" s="1" t="s">
        <v>4238</v>
      </c>
      <c r="C1366" s="2">
        <v>38587</v>
      </c>
      <c r="D1366" s="1">
        <v>305</v>
      </c>
      <c r="E1366" s="1" t="s">
        <v>810</v>
      </c>
      <c r="F1366">
        <v>82</v>
      </c>
      <c r="I1366" s="1">
        <v>10</v>
      </c>
      <c r="J1366" t="s">
        <v>5311</v>
      </c>
      <c r="K1366" t="s">
        <v>216</v>
      </c>
      <c r="L1366" t="s">
        <v>4974</v>
      </c>
      <c r="M1366" t="s">
        <v>3491</v>
      </c>
      <c r="N1366" t="s">
        <v>4090</v>
      </c>
      <c r="O1366" s="3" t="s">
        <v>3495</v>
      </c>
      <c r="P1366" t="s">
        <v>3846</v>
      </c>
      <c r="Q1366" t="s">
        <v>4648</v>
      </c>
      <c r="R1366" s="1" t="s">
        <v>2798</v>
      </c>
      <c r="S1366" s="8">
        <v>0.41399999999999998</v>
      </c>
      <c r="T1366" s="1">
        <v>18</v>
      </c>
    </row>
    <row r="1367" spans="1:20" x14ac:dyDescent="0.2">
      <c r="A1367" t="s">
        <v>4239</v>
      </c>
      <c r="B1367" s="1" t="s">
        <v>4240</v>
      </c>
      <c r="C1367" s="2">
        <v>38588</v>
      </c>
      <c r="D1367" s="1">
        <v>91</v>
      </c>
      <c r="E1367" s="1" t="s">
        <v>2486</v>
      </c>
      <c r="F1367">
        <v>77</v>
      </c>
      <c r="I1367" s="1">
        <v>5</v>
      </c>
      <c r="J1367" t="s">
        <v>796</v>
      </c>
      <c r="K1367" t="s">
        <v>2402</v>
      </c>
      <c r="L1367" t="s">
        <v>1239</v>
      </c>
      <c r="M1367" t="s">
        <v>1872</v>
      </c>
      <c r="N1367" t="s">
        <v>2213</v>
      </c>
      <c r="O1367" s="3" t="s">
        <v>1345</v>
      </c>
      <c r="P1367" t="s">
        <v>5144</v>
      </c>
      <c r="Q1367" t="s">
        <v>4649</v>
      </c>
      <c r="R1367" s="1" t="s">
        <v>2798</v>
      </c>
      <c r="S1367" s="8">
        <v>0.34100000000000003</v>
      </c>
      <c r="T1367" s="1">
        <v>8</v>
      </c>
    </row>
    <row r="1368" spans="1:20" x14ac:dyDescent="0.2">
      <c r="A1368" t="s">
        <v>3871</v>
      </c>
      <c r="B1368" s="1" t="s">
        <v>3872</v>
      </c>
      <c r="C1368" s="2">
        <v>38594</v>
      </c>
      <c r="D1368" s="1">
        <v>150</v>
      </c>
      <c r="E1368" s="1" t="s">
        <v>3674</v>
      </c>
      <c r="F1368">
        <v>95</v>
      </c>
      <c r="I1368" s="1">
        <v>1</v>
      </c>
      <c r="J1368" t="s">
        <v>796</v>
      </c>
      <c r="K1368" t="s">
        <v>4408</v>
      </c>
      <c r="L1368" t="s">
        <v>138</v>
      </c>
      <c r="M1368" t="s">
        <v>2871</v>
      </c>
      <c r="N1368" t="s">
        <v>797</v>
      </c>
      <c r="O1368" s="3" t="s">
        <v>1346</v>
      </c>
      <c r="P1368" t="s">
        <v>5145</v>
      </c>
      <c r="Q1368" t="s">
        <v>4650</v>
      </c>
      <c r="R1368" s="1" t="s">
        <v>2798</v>
      </c>
      <c r="S1368" s="8">
        <v>0.82</v>
      </c>
      <c r="T1368" s="1">
        <v>12</v>
      </c>
    </row>
    <row r="1369" spans="1:20" x14ac:dyDescent="0.2">
      <c r="A1369" t="s">
        <v>3348</v>
      </c>
      <c r="B1369" s="1" t="s">
        <v>3873</v>
      </c>
      <c r="C1369" s="2">
        <v>38595</v>
      </c>
      <c r="D1369" s="1">
        <v>108</v>
      </c>
      <c r="E1369" s="1" t="s">
        <v>2486</v>
      </c>
      <c r="F1369">
        <v>88</v>
      </c>
      <c r="I1369" s="1">
        <v>1</v>
      </c>
      <c r="J1369" t="s">
        <v>3651</v>
      </c>
      <c r="K1369" t="s">
        <v>2402</v>
      </c>
      <c r="L1369" t="s">
        <v>139</v>
      </c>
      <c r="M1369" t="s">
        <v>2872</v>
      </c>
      <c r="N1369" t="s">
        <v>2214</v>
      </c>
      <c r="O1369" s="3" t="s">
        <v>1347</v>
      </c>
      <c r="P1369" t="s">
        <v>5146</v>
      </c>
      <c r="Q1369" t="s">
        <v>4651</v>
      </c>
      <c r="R1369" s="1" t="s">
        <v>2798</v>
      </c>
      <c r="S1369" s="8">
        <v>2.3E-2</v>
      </c>
      <c r="T1369" s="1">
        <v>2</v>
      </c>
    </row>
    <row r="1370" spans="1:20" x14ac:dyDescent="0.2">
      <c r="A1370" t="s">
        <v>3874</v>
      </c>
      <c r="B1370" s="1" t="s">
        <v>3875</v>
      </c>
      <c r="C1370" s="2" t="s">
        <v>3876</v>
      </c>
      <c r="D1370" s="1">
        <v>40</v>
      </c>
      <c r="E1370" s="1" t="s">
        <v>3650</v>
      </c>
      <c r="F1370">
        <v>68</v>
      </c>
      <c r="I1370" s="1">
        <v>20</v>
      </c>
      <c r="J1370" t="s">
        <v>5311</v>
      </c>
      <c r="K1370" t="s">
        <v>2402</v>
      </c>
      <c r="L1370" t="s">
        <v>1239</v>
      </c>
      <c r="M1370" t="s">
        <v>1872</v>
      </c>
      <c r="N1370" t="s">
        <v>1435</v>
      </c>
      <c r="O1370" s="3" t="s">
        <v>1348</v>
      </c>
      <c r="P1370" t="s">
        <v>31</v>
      </c>
      <c r="Q1370" t="s">
        <v>4649</v>
      </c>
      <c r="R1370" s="1" t="s">
        <v>2798</v>
      </c>
      <c r="S1370" s="8">
        <v>0.73</v>
      </c>
      <c r="T1370" s="1">
        <v>17</v>
      </c>
    </row>
    <row r="1371" spans="1:20" x14ac:dyDescent="0.2">
      <c r="A1371" t="s">
        <v>3685</v>
      </c>
      <c r="B1371" s="1" t="s">
        <v>3877</v>
      </c>
      <c r="C1371" s="2">
        <v>38604</v>
      </c>
      <c r="D1371" s="1">
        <v>120</v>
      </c>
      <c r="E1371" s="1" t="s">
        <v>3650</v>
      </c>
      <c r="F1371">
        <v>84</v>
      </c>
      <c r="I1371" s="1">
        <v>16</v>
      </c>
      <c r="J1371" t="s">
        <v>5311</v>
      </c>
      <c r="K1371" t="s">
        <v>5081</v>
      </c>
      <c r="L1371" t="s">
        <v>4208</v>
      </c>
      <c r="M1371" t="s">
        <v>12</v>
      </c>
      <c r="N1371" t="s">
        <v>1190</v>
      </c>
      <c r="O1371" s="3" t="s">
        <v>4853</v>
      </c>
      <c r="P1371" t="s">
        <v>326</v>
      </c>
      <c r="Q1371" t="s">
        <v>980</v>
      </c>
      <c r="R1371" s="1" t="s">
        <v>2798</v>
      </c>
      <c r="S1371" s="8">
        <v>0.48599999999999999</v>
      </c>
      <c r="T1371" s="1">
        <v>24</v>
      </c>
    </row>
    <row r="1372" spans="1:20" x14ac:dyDescent="0.2">
      <c r="A1372" t="s">
        <v>3878</v>
      </c>
      <c r="B1372" s="1" t="s">
        <v>3879</v>
      </c>
      <c r="C1372" s="2">
        <v>38608</v>
      </c>
      <c r="D1372" s="1">
        <v>148</v>
      </c>
      <c r="E1372" s="1" t="s">
        <v>3674</v>
      </c>
      <c r="F1372">
        <v>89</v>
      </c>
      <c r="I1372" s="1">
        <v>1</v>
      </c>
      <c r="J1372" t="s">
        <v>796</v>
      </c>
      <c r="K1372" t="s">
        <v>4406</v>
      </c>
      <c r="L1372" t="s">
        <v>4293</v>
      </c>
      <c r="M1372" t="s">
        <v>1450</v>
      </c>
      <c r="N1372" t="s">
        <v>1955</v>
      </c>
      <c r="O1372" s="3" t="s">
        <v>918</v>
      </c>
      <c r="P1372" t="s">
        <v>5147</v>
      </c>
      <c r="Q1372" t="s">
        <v>4652</v>
      </c>
      <c r="R1372" s="1" t="s">
        <v>2798</v>
      </c>
      <c r="S1372" s="8">
        <v>1.03</v>
      </c>
      <c r="T1372" s="1">
        <v>24</v>
      </c>
    </row>
    <row r="1373" spans="1:20" x14ac:dyDescent="0.2">
      <c r="A1373" t="s">
        <v>3348</v>
      </c>
      <c r="B1373" s="1" t="s">
        <v>3880</v>
      </c>
      <c r="C1373" s="2">
        <v>38616</v>
      </c>
      <c r="D1373" s="1">
        <v>38</v>
      </c>
      <c r="E1373" s="1" t="s">
        <v>2486</v>
      </c>
      <c r="F1373">
        <v>79</v>
      </c>
      <c r="I1373" s="1">
        <v>4.5</v>
      </c>
      <c r="J1373" t="s">
        <v>796</v>
      </c>
      <c r="K1373" t="s">
        <v>2402</v>
      </c>
      <c r="L1373" t="s">
        <v>140</v>
      </c>
      <c r="M1373" t="s">
        <v>12</v>
      </c>
      <c r="N1373" t="s">
        <v>5102</v>
      </c>
      <c r="O1373" s="3" t="s">
        <v>1349</v>
      </c>
      <c r="P1373" t="s">
        <v>5148</v>
      </c>
      <c r="Q1373" t="s">
        <v>4653</v>
      </c>
      <c r="R1373" s="1" t="s">
        <v>2798</v>
      </c>
      <c r="S1373" s="8">
        <v>1.4370000000000001</v>
      </c>
      <c r="T1373" s="1">
        <v>24</v>
      </c>
    </row>
    <row r="1374" spans="1:20" x14ac:dyDescent="0.2">
      <c r="A1374" t="s">
        <v>3685</v>
      </c>
      <c r="B1374" s="1" t="s">
        <v>3881</v>
      </c>
      <c r="C1374" s="2">
        <v>38618</v>
      </c>
      <c r="D1374" s="1">
        <v>40</v>
      </c>
      <c r="E1374" s="1" t="s">
        <v>3650</v>
      </c>
      <c r="F1374">
        <v>69</v>
      </c>
      <c r="I1374" s="1">
        <v>15</v>
      </c>
      <c r="J1374" t="s">
        <v>3651</v>
      </c>
      <c r="K1374" t="s">
        <v>5081</v>
      </c>
      <c r="L1374" t="s">
        <v>4208</v>
      </c>
      <c r="M1374" t="s">
        <v>12</v>
      </c>
      <c r="N1374" t="s">
        <v>507</v>
      </c>
      <c r="O1374" s="3" t="s">
        <v>1350</v>
      </c>
      <c r="P1374" t="s">
        <v>5149</v>
      </c>
      <c r="Q1374" t="s">
        <v>980</v>
      </c>
      <c r="R1374" s="1" t="s">
        <v>2798</v>
      </c>
      <c r="S1374" s="8">
        <v>0.81</v>
      </c>
      <c r="T1374" s="1">
        <v>24</v>
      </c>
    </row>
    <row r="1375" spans="1:20" x14ac:dyDescent="0.2">
      <c r="A1375" t="s">
        <v>3882</v>
      </c>
      <c r="B1375" s="1" t="s">
        <v>3883</v>
      </c>
      <c r="C1375" s="2">
        <v>38637</v>
      </c>
      <c r="D1375" s="1">
        <v>40</v>
      </c>
      <c r="E1375" s="1" t="s">
        <v>818</v>
      </c>
      <c r="F1375">
        <v>74</v>
      </c>
      <c r="I1375" s="1">
        <v>15</v>
      </c>
      <c r="J1375" t="s">
        <v>796</v>
      </c>
      <c r="K1375" t="s">
        <v>2402</v>
      </c>
      <c r="L1375" t="s">
        <v>1239</v>
      </c>
      <c r="M1375" t="s">
        <v>1872</v>
      </c>
      <c r="N1375" t="s">
        <v>1435</v>
      </c>
      <c r="O1375" s="3" t="s">
        <v>936</v>
      </c>
      <c r="P1375" t="s">
        <v>5150</v>
      </c>
      <c r="Q1375" t="s">
        <v>4649</v>
      </c>
      <c r="R1375" s="1" t="s">
        <v>2798</v>
      </c>
      <c r="T1375" s="1">
        <v>5</v>
      </c>
    </row>
    <row r="1376" spans="1:20" x14ac:dyDescent="0.2">
      <c r="A1376" t="s">
        <v>809</v>
      </c>
      <c r="B1376" s="1" t="s">
        <v>2799</v>
      </c>
      <c r="C1376" s="2">
        <v>38643</v>
      </c>
      <c r="D1376" s="1">
        <v>75</v>
      </c>
      <c r="E1376" s="1" t="s">
        <v>810</v>
      </c>
      <c r="F1376">
        <v>71</v>
      </c>
      <c r="I1376" s="1">
        <v>18</v>
      </c>
      <c r="J1376" t="s">
        <v>796</v>
      </c>
      <c r="K1376" t="s">
        <v>676</v>
      </c>
      <c r="L1376" t="s">
        <v>1101</v>
      </c>
      <c r="M1376" t="s">
        <v>5553</v>
      </c>
      <c r="N1376" t="s">
        <v>811</v>
      </c>
      <c r="O1376" s="3" t="s">
        <v>937</v>
      </c>
      <c r="P1376" t="s">
        <v>5151</v>
      </c>
      <c r="Q1376" t="s">
        <v>805</v>
      </c>
      <c r="R1376" s="1" t="s">
        <v>800</v>
      </c>
      <c r="S1376" s="8">
        <v>0.86250000000000004</v>
      </c>
      <c r="T1376" s="1">
        <v>24</v>
      </c>
    </row>
    <row r="1377" spans="1:20" x14ac:dyDescent="0.2">
      <c r="A1377" t="s">
        <v>2800</v>
      </c>
      <c r="B1377" s="1" t="s">
        <v>2801</v>
      </c>
      <c r="C1377" s="2">
        <v>38645</v>
      </c>
      <c r="D1377" s="1">
        <v>90</v>
      </c>
      <c r="E1377" s="1" t="s">
        <v>3674</v>
      </c>
      <c r="F1377">
        <v>98</v>
      </c>
      <c r="I1377" s="1">
        <v>2</v>
      </c>
      <c r="J1377" t="s">
        <v>3651</v>
      </c>
      <c r="K1377" t="s">
        <v>1246</v>
      </c>
      <c r="L1377" t="s">
        <v>2409</v>
      </c>
      <c r="M1377" t="s">
        <v>2873</v>
      </c>
      <c r="N1377" t="s">
        <v>3978</v>
      </c>
      <c r="O1377" s="3" t="s">
        <v>938</v>
      </c>
      <c r="P1377" t="s">
        <v>5152</v>
      </c>
      <c r="Q1377" t="s">
        <v>4040</v>
      </c>
      <c r="R1377" s="1" t="s">
        <v>2798</v>
      </c>
      <c r="S1377" s="8">
        <v>0.3357</v>
      </c>
      <c r="T1377" s="1">
        <v>10</v>
      </c>
    </row>
    <row r="1378" spans="1:20" x14ac:dyDescent="0.2">
      <c r="A1378" t="s">
        <v>2802</v>
      </c>
      <c r="B1378" s="1" t="s">
        <v>2803</v>
      </c>
      <c r="C1378" s="2">
        <v>38797</v>
      </c>
      <c r="D1378" s="1">
        <v>78</v>
      </c>
      <c r="E1378" s="1" t="s">
        <v>810</v>
      </c>
      <c r="F1378">
        <v>85</v>
      </c>
      <c r="I1378" s="1">
        <v>22</v>
      </c>
      <c r="J1378" t="s">
        <v>3651</v>
      </c>
      <c r="K1378" t="s">
        <v>676</v>
      </c>
      <c r="L1378" t="s">
        <v>141</v>
      </c>
      <c r="M1378" t="s">
        <v>2874</v>
      </c>
      <c r="N1378" t="s">
        <v>2098</v>
      </c>
      <c r="O1378" s="3" t="s">
        <v>97</v>
      </c>
      <c r="P1378" t="s">
        <v>3062</v>
      </c>
      <c r="Q1378" t="s">
        <v>4041</v>
      </c>
      <c r="R1378" s="1" t="s">
        <v>2798</v>
      </c>
      <c r="S1378" s="8">
        <v>1.35</v>
      </c>
      <c r="T1378" s="1">
        <v>48</v>
      </c>
    </row>
    <row r="1379" spans="1:20" x14ac:dyDescent="0.2">
      <c r="A1379" t="s">
        <v>2804</v>
      </c>
      <c r="B1379" s="1" t="s">
        <v>2805</v>
      </c>
      <c r="C1379" s="2">
        <v>38832</v>
      </c>
      <c r="D1379" s="1">
        <v>145</v>
      </c>
      <c r="E1379" s="1" t="s">
        <v>3650</v>
      </c>
      <c r="F1379">
        <v>86</v>
      </c>
      <c r="I1379" s="1">
        <v>3</v>
      </c>
      <c r="J1379" t="s">
        <v>3651</v>
      </c>
      <c r="K1379" t="s">
        <v>1246</v>
      </c>
      <c r="L1379" t="s">
        <v>142</v>
      </c>
      <c r="M1379" t="s">
        <v>12</v>
      </c>
      <c r="N1379" t="s">
        <v>3683</v>
      </c>
      <c r="O1379" s="3" t="s">
        <v>939</v>
      </c>
      <c r="P1379" t="s">
        <v>2412</v>
      </c>
      <c r="Q1379" t="s">
        <v>3616</v>
      </c>
      <c r="R1379" s="1" t="s">
        <v>2798</v>
      </c>
      <c r="S1379" s="8">
        <v>0.32800000000000001</v>
      </c>
      <c r="T1379" s="1">
        <v>12</v>
      </c>
    </row>
    <row r="1380" spans="1:20" x14ac:dyDescent="0.2">
      <c r="A1380" t="s">
        <v>4173</v>
      </c>
      <c r="B1380" s="1" t="s">
        <v>2806</v>
      </c>
      <c r="C1380" s="2">
        <v>38835</v>
      </c>
      <c r="D1380" s="1">
        <v>50</v>
      </c>
      <c r="E1380" s="1" t="s">
        <v>3674</v>
      </c>
      <c r="F1380">
        <v>93</v>
      </c>
      <c r="I1380" s="1">
        <v>2</v>
      </c>
      <c r="J1380" t="s">
        <v>796</v>
      </c>
      <c r="K1380" t="s">
        <v>828</v>
      </c>
      <c r="L1380" t="s">
        <v>2007</v>
      </c>
      <c r="M1380" t="s">
        <v>1869</v>
      </c>
      <c r="N1380" t="s">
        <v>3978</v>
      </c>
      <c r="O1380" s="3" t="s">
        <v>940</v>
      </c>
      <c r="P1380" t="s">
        <v>5153</v>
      </c>
      <c r="Q1380" t="s">
        <v>4176</v>
      </c>
      <c r="R1380" s="1" t="s">
        <v>2798</v>
      </c>
      <c r="S1380" s="8">
        <v>1.63</v>
      </c>
      <c r="T1380" s="1">
        <v>24</v>
      </c>
    </row>
    <row r="1381" spans="1:20" x14ac:dyDescent="0.2">
      <c r="A1381" t="s">
        <v>4173</v>
      </c>
      <c r="B1381" s="1" t="s">
        <v>2807</v>
      </c>
      <c r="C1381" s="2">
        <v>38835</v>
      </c>
      <c r="D1381" s="1">
        <v>50</v>
      </c>
      <c r="E1381" s="1" t="s">
        <v>3674</v>
      </c>
      <c r="F1381">
        <v>95</v>
      </c>
      <c r="I1381" s="1">
        <v>2</v>
      </c>
      <c r="J1381" t="s">
        <v>796</v>
      </c>
      <c r="K1381" t="s">
        <v>828</v>
      </c>
      <c r="L1381" t="s">
        <v>2007</v>
      </c>
      <c r="M1381" t="s">
        <v>1869</v>
      </c>
      <c r="N1381" t="s">
        <v>3978</v>
      </c>
      <c r="O1381" s="3" t="s">
        <v>941</v>
      </c>
      <c r="P1381" t="s">
        <v>5153</v>
      </c>
      <c r="Q1381" t="s">
        <v>4176</v>
      </c>
      <c r="R1381" s="1" t="s">
        <v>2798</v>
      </c>
      <c r="S1381" s="8">
        <v>1.62</v>
      </c>
      <c r="T1381" s="1">
        <v>24</v>
      </c>
    </row>
    <row r="1382" spans="1:20" x14ac:dyDescent="0.2">
      <c r="A1382" t="s">
        <v>4173</v>
      </c>
      <c r="B1382" s="1" t="s">
        <v>2808</v>
      </c>
      <c r="C1382" s="2">
        <v>38835</v>
      </c>
      <c r="D1382" s="1">
        <v>50</v>
      </c>
      <c r="E1382" s="1" t="s">
        <v>3674</v>
      </c>
      <c r="F1382">
        <v>92</v>
      </c>
      <c r="I1382" s="1">
        <v>2</v>
      </c>
      <c r="J1382" t="s">
        <v>796</v>
      </c>
      <c r="K1382" t="s">
        <v>828</v>
      </c>
      <c r="L1382" t="s">
        <v>2007</v>
      </c>
      <c r="M1382" t="s">
        <v>1869</v>
      </c>
      <c r="N1382" t="s">
        <v>3978</v>
      </c>
      <c r="O1382" s="3" t="s">
        <v>942</v>
      </c>
      <c r="P1382" t="s">
        <v>5153</v>
      </c>
      <c r="Q1382" t="s">
        <v>4176</v>
      </c>
      <c r="R1382" s="1" t="s">
        <v>2798</v>
      </c>
      <c r="S1382" s="8">
        <v>1.63</v>
      </c>
      <c r="T1382" s="1">
        <v>24</v>
      </c>
    </row>
    <row r="1383" spans="1:20" x14ac:dyDescent="0.2">
      <c r="A1383" t="s">
        <v>3571</v>
      </c>
      <c r="B1383" s="1" t="s">
        <v>2809</v>
      </c>
      <c r="C1383" s="2">
        <v>38838</v>
      </c>
      <c r="D1383" s="1">
        <v>60</v>
      </c>
      <c r="E1383" s="1" t="s">
        <v>3650</v>
      </c>
      <c r="F1383">
        <v>1</v>
      </c>
      <c r="I1383" s="1">
        <v>25</v>
      </c>
      <c r="J1383" t="s">
        <v>3651</v>
      </c>
      <c r="K1383" t="s">
        <v>2402</v>
      </c>
      <c r="L1383" t="s">
        <v>143</v>
      </c>
      <c r="M1383" t="s">
        <v>5553</v>
      </c>
      <c r="N1383" t="s">
        <v>5205</v>
      </c>
      <c r="O1383" s="3" t="s">
        <v>943</v>
      </c>
      <c r="P1383" t="s">
        <v>5154</v>
      </c>
      <c r="Q1383" t="s">
        <v>5416</v>
      </c>
      <c r="R1383" s="1" t="s">
        <v>2798</v>
      </c>
      <c r="S1383" s="8">
        <v>0.48299999999999998</v>
      </c>
      <c r="T1383" s="1">
        <v>24</v>
      </c>
    </row>
    <row r="1384" spans="1:20" x14ac:dyDescent="0.2">
      <c r="A1384" t="s">
        <v>4177</v>
      </c>
      <c r="B1384" s="1" t="s">
        <v>2810</v>
      </c>
      <c r="C1384" s="2">
        <v>38840</v>
      </c>
      <c r="D1384" s="1">
        <v>61</v>
      </c>
      <c r="E1384" s="1" t="s">
        <v>3650</v>
      </c>
      <c r="F1384">
        <v>81</v>
      </c>
      <c r="I1384" s="1">
        <v>9</v>
      </c>
      <c r="J1384" t="s">
        <v>3651</v>
      </c>
      <c r="K1384" t="s">
        <v>3142</v>
      </c>
      <c r="L1384" t="s">
        <v>144</v>
      </c>
      <c r="M1384" t="s">
        <v>1450</v>
      </c>
      <c r="N1384" t="s">
        <v>3676</v>
      </c>
      <c r="O1384" s="3" t="s">
        <v>944</v>
      </c>
      <c r="P1384" t="s">
        <v>949</v>
      </c>
      <c r="Q1384" t="s">
        <v>4179</v>
      </c>
      <c r="R1384" s="1" t="s">
        <v>2798</v>
      </c>
      <c r="S1384" s="8">
        <v>1.768</v>
      </c>
      <c r="T1384" s="1">
        <v>72</v>
      </c>
    </row>
    <row r="1385" spans="1:20" x14ac:dyDescent="0.2">
      <c r="A1385" t="s">
        <v>4173</v>
      </c>
      <c r="B1385" s="1" t="s">
        <v>1626</v>
      </c>
      <c r="C1385" s="2">
        <v>38842</v>
      </c>
      <c r="D1385" s="1">
        <v>101</v>
      </c>
      <c r="E1385" s="1" t="s">
        <v>3674</v>
      </c>
      <c r="F1385">
        <v>93</v>
      </c>
      <c r="I1385" s="1">
        <v>3</v>
      </c>
      <c r="J1385" t="s">
        <v>796</v>
      </c>
      <c r="K1385" t="s">
        <v>828</v>
      </c>
      <c r="L1385" t="s">
        <v>2007</v>
      </c>
      <c r="M1385" t="s">
        <v>1869</v>
      </c>
      <c r="N1385" t="s">
        <v>3978</v>
      </c>
      <c r="O1385" s="3" t="s">
        <v>945</v>
      </c>
      <c r="P1385" t="s">
        <v>950</v>
      </c>
      <c r="Q1385" t="s">
        <v>4176</v>
      </c>
      <c r="R1385" s="1" t="s">
        <v>2798</v>
      </c>
      <c r="S1385" s="8">
        <v>1.651</v>
      </c>
      <c r="T1385" s="1">
        <v>24</v>
      </c>
    </row>
    <row r="1386" spans="1:20" x14ac:dyDescent="0.2">
      <c r="A1386" t="s">
        <v>1627</v>
      </c>
      <c r="B1386" s="1" t="s">
        <v>1628</v>
      </c>
      <c r="C1386" s="2">
        <v>38845</v>
      </c>
      <c r="D1386" s="1">
        <v>30</v>
      </c>
      <c r="E1386" s="1" t="s">
        <v>3674</v>
      </c>
      <c r="F1386">
        <v>78</v>
      </c>
      <c r="I1386" s="1">
        <v>5</v>
      </c>
      <c r="J1386" t="s">
        <v>796</v>
      </c>
      <c r="K1386" t="s">
        <v>5080</v>
      </c>
      <c r="L1386" t="s">
        <v>145</v>
      </c>
      <c r="M1386" t="s">
        <v>2875</v>
      </c>
      <c r="N1386" t="s">
        <v>3938</v>
      </c>
      <c r="O1386" s="3" t="s">
        <v>946</v>
      </c>
      <c r="P1386" t="s">
        <v>951</v>
      </c>
      <c r="Q1386" t="s">
        <v>5417</v>
      </c>
      <c r="R1386" s="1" t="s">
        <v>2798</v>
      </c>
      <c r="S1386" s="8">
        <v>0.61</v>
      </c>
      <c r="T1386" s="1">
        <v>18</v>
      </c>
    </row>
    <row r="1387" spans="1:20" x14ac:dyDescent="0.2">
      <c r="A1387" t="s">
        <v>184</v>
      </c>
      <c r="B1387" s="1" t="s">
        <v>1629</v>
      </c>
      <c r="C1387" s="2">
        <v>38846</v>
      </c>
      <c r="D1387" s="1">
        <v>80</v>
      </c>
      <c r="E1387" s="1" t="s">
        <v>1432</v>
      </c>
      <c r="F1387">
        <v>85</v>
      </c>
      <c r="I1387" s="1">
        <v>10</v>
      </c>
      <c r="J1387" t="s">
        <v>796</v>
      </c>
      <c r="K1387" t="s">
        <v>5296</v>
      </c>
      <c r="L1387" t="s">
        <v>5512</v>
      </c>
      <c r="M1387" t="s">
        <v>1868</v>
      </c>
      <c r="N1387"/>
      <c r="O1387" s="3" t="s">
        <v>947</v>
      </c>
      <c r="P1387" t="s">
        <v>952</v>
      </c>
      <c r="Q1387" t="s">
        <v>3463</v>
      </c>
      <c r="R1387" s="1" t="s">
        <v>2798</v>
      </c>
      <c r="S1387" s="8">
        <v>0.65600000000000003</v>
      </c>
      <c r="T1387" s="1">
        <v>24</v>
      </c>
    </row>
    <row r="1388" spans="1:20" x14ac:dyDescent="0.2">
      <c r="A1388" t="s">
        <v>1627</v>
      </c>
      <c r="B1388" s="1" t="s">
        <v>1630</v>
      </c>
      <c r="C1388" s="2">
        <v>38847</v>
      </c>
      <c r="D1388" s="1">
        <v>40</v>
      </c>
      <c r="E1388" s="1" t="s">
        <v>3674</v>
      </c>
      <c r="F1388">
        <v>96</v>
      </c>
      <c r="I1388" s="1">
        <v>2</v>
      </c>
      <c r="J1388" t="s">
        <v>796</v>
      </c>
      <c r="K1388" t="s">
        <v>4406</v>
      </c>
      <c r="L1388" t="s">
        <v>145</v>
      </c>
      <c r="M1388" t="s">
        <v>2875</v>
      </c>
      <c r="N1388" t="s">
        <v>1955</v>
      </c>
      <c r="O1388" s="3" t="s">
        <v>948</v>
      </c>
      <c r="P1388" t="s">
        <v>5236</v>
      </c>
      <c r="Q1388" t="s">
        <v>5417</v>
      </c>
      <c r="R1388" s="1" t="s">
        <v>2798</v>
      </c>
      <c r="S1388" s="8">
        <v>1.17</v>
      </c>
      <c r="T1388" s="1">
        <v>24</v>
      </c>
    </row>
    <row r="1389" spans="1:20" x14ac:dyDescent="0.2">
      <c r="A1389" t="s">
        <v>1631</v>
      </c>
      <c r="B1389" s="1" t="s">
        <v>1632</v>
      </c>
      <c r="C1389" s="2">
        <v>38848</v>
      </c>
      <c r="D1389" s="1">
        <v>220</v>
      </c>
      <c r="E1389" s="1" t="s">
        <v>3650</v>
      </c>
      <c r="F1389">
        <v>89</v>
      </c>
      <c r="I1389" s="1">
        <v>6</v>
      </c>
      <c r="J1389" t="s">
        <v>3651</v>
      </c>
      <c r="K1389" t="s">
        <v>1246</v>
      </c>
      <c r="L1389" t="s">
        <v>142</v>
      </c>
      <c r="M1389" t="s">
        <v>12</v>
      </c>
      <c r="N1389" t="s">
        <v>3683</v>
      </c>
      <c r="O1389" s="3" t="s">
        <v>3296</v>
      </c>
      <c r="P1389" t="s">
        <v>312</v>
      </c>
      <c r="Q1389" t="s">
        <v>3616</v>
      </c>
      <c r="R1389" s="1" t="s">
        <v>2798</v>
      </c>
      <c r="S1389" s="8">
        <v>0.67400000000000004</v>
      </c>
      <c r="T1389" s="1">
        <v>24</v>
      </c>
    </row>
    <row r="1390" spans="1:20" x14ac:dyDescent="0.2">
      <c r="A1390" t="s">
        <v>1633</v>
      </c>
      <c r="B1390" s="1" t="s">
        <v>1634</v>
      </c>
      <c r="C1390" s="2">
        <v>38852</v>
      </c>
      <c r="D1390" s="1">
        <v>60</v>
      </c>
      <c r="E1390" s="1" t="s">
        <v>1432</v>
      </c>
      <c r="F1390">
        <v>80</v>
      </c>
      <c r="I1390" s="1">
        <v>10</v>
      </c>
      <c r="J1390" t="s">
        <v>796</v>
      </c>
      <c r="K1390" t="s">
        <v>4864</v>
      </c>
      <c r="L1390" t="s">
        <v>1223</v>
      </c>
      <c r="M1390" t="s">
        <v>2876</v>
      </c>
      <c r="N1390" t="s">
        <v>1453</v>
      </c>
      <c r="O1390" s="3" t="s">
        <v>3297</v>
      </c>
      <c r="P1390" t="s">
        <v>4816</v>
      </c>
      <c r="Q1390" t="s">
        <v>5418</v>
      </c>
      <c r="R1390" s="1" t="s">
        <v>2798</v>
      </c>
      <c r="T1390" s="1">
        <v>24</v>
      </c>
    </row>
    <row r="1391" spans="1:20" x14ac:dyDescent="0.2">
      <c r="A1391" t="s">
        <v>4177</v>
      </c>
      <c r="B1391" s="1" t="s">
        <v>1635</v>
      </c>
      <c r="C1391" s="2">
        <v>38855</v>
      </c>
      <c r="D1391" s="1">
        <v>7</v>
      </c>
      <c r="E1391" s="1" t="s">
        <v>3650</v>
      </c>
      <c r="F1391">
        <v>90</v>
      </c>
      <c r="I1391" s="1">
        <v>2</v>
      </c>
      <c r="J1391" t="s">
        <v>3651</v>
      </c>
      <c r="K1391" t="s">
        <v>3142</v>
      </c>
      <c r="L1391" t="s">
        <v>144</v>
      </c>
      <c r="M1391" t="s">
        <v>1450</v>
      </c>
      <c r="N1391" t="s">
        <v>2838</v>
      </c>
      <c r="O1391" s="3" t="s">
        <v>3298</v>
      </c>
      <c r="P1391" t="s">
        <v>4817</v>
      </c>
      <c r="Q1391" t="s">
        <v>4179</v>
      </c>
      <c r="R1391" s="1" t="s">
        <v>2798</v>
      </c>
      <c r="S1391" s="8">
        <v>0.99099999999999999</v>
      </c>
      <c r="T1391" s="1">
        <v>48</v>
      </c>
    </row>
    <row r="1392" spans="1:20" x14ac:dyDescent="0.2">
      <c r="A1392" t="s">
        <v>809</v>
      </c>
      <c r="B1392" s="1" t="s">
        <v>1636</v>
      </c>
      <c r="C1392" s="2">
        <v>38859</v>
      </c>
      <c r="D1392" s="1">
        <v>75</v>
      </c>
      <c r="E1392" s="1" t="s">
        <v>810</v>
      </c>
      <c r="F1392">
        <v>76</v>
      </c>
      <c r="I1392" s="1">
        <v>1</v>
      </c>
      <c r="J1392" t="s">
        <v>796</v>
      </c>
      <c r="K1392" t="s">
        <v>3722</v>
      </c>
      <c r="L1392" t="s">
        <v>1101</v>
      </c>
      <c r="M1392" t="s">
        <v>5553</v>
      </c>
      <c r="N1392" t="s">
        <v>811</v>
      </c>
      <c r="O1392" s="3" t="s">
        <v>654</v>
      </c>
      <c r="P1392" t="s">
        <v>117</v>
      </c>
      <c r="Q1392" t="s">
        <v>805</v>
      </c>
      <c r="R1392" s="1" t="s">
        <v>3294</v>
      </c>
      <c r="S1392" s="8">
        <v>0.88009999999999999</v>
      </c>
      <c r="T1392" s="1">
        <v>24</v>
      </c>
    </row>
    <row r="1393" spans="1:20" x14ac:dyDescent="0.2">
      <c r="A1393" t="s">
        <v>5066</v>
      </c>
      <c r="B1393" s="1" t="s">
        <v>1637</v>
      </c>
      <c r="C1393" s="2">
        <v>38860</v>
      </c>
      <c r="D1393" s="1">
        <v>125</v>
      </c>
      <c r="E1393" s="1" t="s">
        <v>3650</v>
      </c>
      <c r="F1393">
        <v>88</v>
      </c>
      <c r="I1393" s="1">
        <v>0.5</v>
      </c>
      <c r="J1393" t="s">
        <v>1412</v>
      </c>
      <c r="K1393" t="s">
        <v>1246</v>
      </c>
      <c r="L1393" t="s">
        <v>142</v>
      </c>
      <c r="M1393" t="s">
        <v>12</v>
      </c>
      <c r="N1393" t="s">
        <v>3978</v>
      </c>
      <c r="O1393" s="3" t="s">
        <v>1327</v>
      </c>
      <c r="P1393" t="s">
        <v>3067</v>
      </c>
      <c r="Q1393" t="s">
        <v>3616</v>
      </c>
      <c r="R1393" s="1" t="s">
        <v>3294</v>
      </c>
      <c r="S1393" s="8">
        <v>1.7252000000000001</v>
      </c>
      <c r="T1393" s="1">
        <v>72</v>
      </c>
    </row>
    <row r="1394" spans="1:20" x14ac:dyDescent="0.2">
      <c r="A1394" t="s">
        <v>1638</v>
      </c>
      <c r="B1394" s="1" t="s">
        <v>1639</v>
      </c>
      <c r="C1394" s="2">
        <v>38861</v>
      </c>
      <c r="D1394" s="1">
        <v>80</v>
      </c>
      <c r="E1394" s="1" t="s">
        <v>3650</v>
      </c>
      <c r="F1394">
        <v>89</v>
      </c>
      <c r="I1394" s="1">
        <v>1</v>
      </c>
      <c r="J1394" t="s">
        <v>3651</v>
      </c>
      <c r="K1394" t="s">
        <v>1247</v>
      </c>
      <c r="L1394" t="s">
        <v>142</v>
      </c>
      <c r="M1394" t="s">
        <v>12</v>
      </c>
      <c r="N1394"/>
      <c r="P1394" t="s">
        <v>118</v>
      </c>
      <c r="Q1394" t="s">
        <v>5419</v>
      </c>
      <c r="R1394" s="1" t="s">
        <v>3294</v>
      </c>
      <c r="S1394" s="8">
        <v>0.87729999999999997</v>
      </c>
      <c r="T1394" s="1">
        <v>36</v>
      </c>
    </row>
    <row r="1395" spans="1:20" x14ac:dyDescent="0.2">
      <c r="A1395" t="s">
        <v>809</v>
      </c>
      <c r="B1395" s="1" t="s">
        <v>1640</v>
      </c>
      <c r="C1395" s="2">
        <v>38863</v>
      </c>
      <c r="D1395" s="1">
        <v>112</v>
      </c>
      <c r="E1395" s="1" t="s">
        <v>810</v>
      </c>
      <c r="F1395">
        <v>79</v>
      </c>
      <c r="I1395" s="1">
        <v>1</v>
      </c>
      <c r="J1395" t="s">
        <v>796</v>
      </c>
      <c r="K1395" t="s">
        <v>3722</v>
      </c>
      <c r="L1395" t="s">
        <v>1101</v>
      </c>
      <c r="M1395" t="s">
        <v>5553</v>
      </c>
      <c r="N1395" t="s">
        <v>465</v>
      </c>
      <c r="O1395" s="3" t="s">
        <v>3299</v>
      </c>
      <c r="P1395" t="s">
        <v>119</v>
      </c>
      <c r="Q1395" t="s">
        <v>805</v>
      </c>
      <c r="R1395" s="1" t="s">
        <v>3294</v>
      </c>
      <c r="S1395" s="8">
        <v>0.99690000000000001</v>
      </c>
      <c r="T1395" s="1">
        <v>24</v>
      </c>
    </row>
    <row r="1396" spans="1:20" x14ac:dyDescent="0.2">
      <c r="A1396" t="s">
        <v>809</v>
      </c>
      <c r="B1396" s="1" t="s">
        <v>2819</v>
      </c>
      <c r="C1396" s="2">
        <v>38867</v>
      </c>
      <c r="D1396" s="1">
        <v>163</v>
      </c>
      <c r="E1396" s="1" t="s">
        <v>3674</v>
      </c>
      <c r="F1396">
        <v>97</v>
      </c>
      <c r="I1396" s="1">
        <v>1</v>
      </c>
      <c r="J1396" t="s">
        <v>4762</v>
      </c>
      <c r="K1396" t="s">
        <v>855</v>
      </c>
      <c r="L1396" t="s">
        <v>1101</v>
      </c>
      <c r="M1396" t="s">
        <v>5553</v>
      </c>
      <c r="N1396" t="s">
        <v>4165</v>
      </c>
      <c r="O1396" s="3" t="s">
        <v>3300</v>
      </c>
      <c r="P1396" t="s">
        <v>120</v>
      </c>
      <c r="Q1396" t="s">
        <v>805</v>
      </c>
      <c r="R1396" s="1" t="s">
        <v>3294</v>
      </c>
      <c r="S1396" s="8">
        <v>0.27829999999999999</v>
      </c>
      <c r="T1396" s="1">
        <v>12.5</v>
      </c>
    </row>
    <row r="1397" spans="1:20" x14ac:dyDescent="0.2">
      <c r="A1397" t="s">
        <v>1627</v>
      </c>
      <c r="B1397" s="1" t="s">
        <v>2820</v>
      </c>
      <c r="C1397" s="2">
        <v>38868</v>
      </c>
      <c r="D1397" s="1">
        <v>240</v>
      </c>
      <c r="E1397" s="1" t="s">
        <v>3674</v>
      </c>
      <c r="F1397">
        <v>95</v>
      </c>
      <c r="I1397" s="1">
        <v>1</v>
      </c>
      <c r="J1397" t="s">
        <v>4762</v>
      </c>
      <c r="K1397" t="s">
        <v>4406</v>
      </c>
      <c r="L1397" t="s">
        <v>145</v>
      </c>
      <c r="M1397" t="s">
        <v>2875</v>
      </c>
      <c r="N1397"/>
      <c r="P1397" t="s">
        <v>121</v>
      </c>
      <c r="Q1397" t="s">
        <v>5417</v>
      </c>
      <c r="R1397" s="1" t="s">
        <v>3294</v>
      </c>
      <c r="S1397" s="8">
        <v>0.1855</v>
      </c>
      <c r="T1397" s="1">
        <v>24</v>
      </c>
    </row>
    <row r="1398" spans="1:20" x14ac:dyDescent="0.2">
      <c r="A1398" t="s">
        <v>2821</v>
      </c>
      <c r="B1398" s="1" t="s">
        <v>2822</v>
      </c>
      <c r="C1398" s="2">
        <v>38869</v>
      </c>
      <c r="D1398" s="1">
        <v>126</v>
      </c>
      <c r="E1398" s="1" t="s">
        <v>3674</v>
      </c>
      <c r="F1398">
        <v>96</v>
      </c>
      <c r="I1398" s="1">
        <v>1</v>
      </c>
      <c r="J1398" t="s">
        <v>4762</v>
      </c>
      <c r="K1398" t="s">
        <v>3142</v>
      </c>
      <c r="L1398" t="s">
        <v>4503</v>
      </c>
      <c r="M1398" t="s">
        <v>1870</v>
      </c>
      <c r="N1398" t="s">
        <v>1036</v>
      </c>
      <c r="O1398" s="3" t="s">
        <v>3301</v>
      </c>
      <c r="P1398" t="s">
        <v>122</v>
      </c>
      <c r="Q1398" t="s">
        <v>1092</v>
      </c>
      <c r="R1398" s="1" t="s">
        <v>3294</v>
      </c>
      <c r="S1398" s="8">
        <v>0.91080000000000005</v>
      </c>
      <c r="T1398" s="1">
        <v>24</v>
      </c>
    </row>
    <row r="1399" spans="1:20" x14ac:dyDescent="0.2">
      <c r="A1399" t="s">
        <v>809</v>
      </c>
      <c r="B1399" s="1" t="s">
        <v>2823</v>
      </c>
      <c r="C1399" s="2">
        <v>38870</v>
      </c>
      <c r="D1399" s="1">
        <v>305</v>
      </c>
      <c r="E1399" s="1" t="s">
        <v>810</v>
      </c>
      <c r="F1399">
        <v>96</v>
      </c>
      <c r="I1399" s="1">
        <v>11</v>
      </c>
      <c r="J1399" t="s">
        <v>5311</v>
      </c>
      <c r="K1399" t="s">
        <v>216</v>
      </c>
      <c r="L1399" t="s">
        <v>4974</v>
      </c>
      <c r="M1399" t="s">
        <v>3491</v>
      </c>
      <c r="N1399" t="s">
        <v>4090</v>
      </c>
      <c r="O1399" s="3" t="s">
        <v>3495</v>
      </c>
      <c r="P1399" t="s">
        <v>3846</v>
      </c>
      <c r="Q1399" t="s">
        <v>4648</v>
      </c>
      <c r="R1399" s="1" t="s">
        <v>2798</v>
      </c>
      <c r="S1399" s="8">
        <v>0.38340000000000002</v>
      </c>
      <c r="T1399" s="1">
        <v>18</v>
      </c>
    </row>
    <row r="1400" spans="1:20" x14ac:dyDescent="0.2">
      <c r="A1400" t="s">
        <v>809</v>
      </c>
      <c r="B1400" s="1" t="s">
        <v>2824</v>
      </c>
      <c r="C1400" s="2">
        <v>38873</v>
      </c>
      <c r="D1400" s="1">
        <v>76</v>
      </c>
      <c r="E1400" s="1" t="s">
        <v>3674</v>
      </c>
      <c r="F1400">
        <v>84</v>
      </c>
      <c r="I1400" s="1">
        <v>9</v>
      </c>
      <c r="J1400" t="s">
        <v>796</v>
      </c>
      <c r="K1400" t="s">
        <v>5080</v>
      </c>
      <c r="L1400" t="s">
        <v>4974</v>
      </c>
      <c r="M1400" t="s">
        <v>3491</v>
      </c>
      <c r="N1400" t="s">
        <v>3118</v>
      </c>
      <c r="O1400" s="3" t="s">
        <v>109</v>
      </c>
      <c r="P1400" t="s">
        <v>123</v>
      </c>
      <c r="Q1400" t="s">
        <v>4648</v>
      </c>
      <c r="R1400" s="1" t="s">
        <v>3294</v>
      </c>
      <c r="S1400" s="8">
        <v>1.5</v>
      </c>
      <c r="T1400" s="1">
        <v>24</v>
      </c>
    </row>
    <row r="1401" spans="1:20" x14ac:dyDescent="0.2">
      <c r="A1401" t="s">
        <v>2825</v>
      </c>
      <c r="B1401" s="1" t="s">
        <v>2826</v>
      </c>
      <c r="C1401" s="2">
        <v>38874</v>
      </c>
      <c r="D1401" s="1">
        <v>40</v>
      </c>
      <c r="E1401" s="1" t="s">
        <v>5308</v>
      </c>
      <c r="F1401">
        <v>88</v>
      </c>
      <c r="I1401" s="1">
        <v>10</v>
      </c>
      <c r="J1401" t="s">
        <v>796</v>
      </c>
      <c r="K1401" t="s">
        <v>3143</v>
      </c>
      <c r="L1401" t="s">
        <v>5512</v>
      </c>
      <c r="M1401" t="s">
        <v>1868</v>
      </c>
      <c r="N1401" t="s">
        <v>3683</v>
      </c>
      <c r="O1401" s="3" t="s">
        <v>3302</v>
      </c>
      <c r="P1401" t="s">
        <v>124</v>
      </c>
      <c r="Q1401" t="s">
        <v>3463</v>
      </c>
      <c r="R1401" s="1" t="s">
        <v>3295</v>
      </c>
      <c r="S1401" s="8">
        <v>1.2269000000000001</v>
      </c>
      <c r="T1401" s="1">
        <v>24</v>
      </c>
    </row>
    <row r="1402" spans="1:20" x14ac:dyDescent="0.2">
      <c r="A1402" t="s">
        <v>2827</v>
      </c>
      <c r="B1402" s="1" t="s">
        <v>2828</v>
      </c>
      <c r="C1402" s="2">
        <v>38875</v>
      </c>
      <c r="D1402" s="1">
        <v>80</v>
      </c>
      <c r="E1402" s="1" t="s">
        <v>3674</v>
      </c>
      <c r="F1402">
        <v>87</v>
      </c>
      <c r="I1402" s="1">
        <v>1</v>
      </c>
      <c r="J1402" t="s">
        <v>796</v>
      </c>
      <c r="K1402" t="s">
        <v>4406</v>
      </c>
      <c r="L1402" t="s">
        <v>1224</v>
      </c>
      <c r="M1402" t="s">
        <v>4508</v>
      </c>
      <c r="N1402" t="s">
        <v>1095</v>
      </c>
      <c r="O1402" s="3" t="s">
        <v>2530</v>
      </c>
      <c r="P1402" t="s">
        <v>5030</v>
      </c>
      <c r="Q1402" t="s">
        <v>5420</v>
      </c>
      <c r="R1402" s="1" t="s">
        <v>3294</v>
      </c>
      <c r="S1402" s="8">
        <v>1.1205000000000001</v>
      </c>
      <c r="T1402" s="1">
        <v>24</v>
      </c>
    </row>
    <row r="1403" spans="1:20" x14ac:dyDescent="0.2">
      <c r="A1403" t="s">
        <v>2829</v>
      </c>
      <c r="B1403" s="1" t="s">
        <v>2830</v>
      </c>
      <c r="C1403" s="2">
        <v>38877</v>
      </c>
      <c r="D1403" s="1">
        <v>20</v>
      </c>
      <c r="E1403" s="1" t="s">
        <v>3674</v>
      </c>
      <c r="F1403">
        <v>91</v>
      </c>
      <c r="I1403" s="1">
        <v>2</v>
      </c>
      <c r="J1403" t="s">
        <v>796</v>
      </c>
      <c r="K1403" t="s">
        <v>3726</v>
      </c>
      <c r="L1403" t="s">
        <v>1225</v>
      </c>
      <c r="M1403" t="s">
        <v>1090</v>
      </c>
      <c r="N1403" t="s">
        <v>797</v>
      </c>
      <c r="O1403" s="3" t="s">
        <v>3303</v>
      </c>
      <c r="P1403" t="s">
        <v>3629</v>
      </c>
      <c r="Q1403" t="s">
        <v>5421</v>
      </c>
      <c r="R1403" s="1" t="s">
        <v>3294</v>
      </c>
      <c r="S1403" s="8">
        <v>1.3260000000000001</v>
      </c>
      <c r="T1403" s="1">
        <v>24</v>
      </c>
    </row>
    <row r="1404" spans="1:20" x14ac:dyDescent="0.2">
      <c r="A1404" t="s">
        <v>184</v>
      </c>
      <c r="B1404" s="1" t="s">
        <v>2831</v>
      </c>
      <c r="C1404" s="2">
        <v>38881</v>
      </c>
      <c r="D1404" s="1">
        <v>40</v>
      </c>
      <c r="E1404" s="1" t="s">
        <v>1432</v>
      </c>
      <c r="F1404">
        <v>86</v>
      </c>
      <c r="I1404" s="1">
        <v>3</v>
      </c>
      <c r="J1404" t="s">
        <v>796</v>
      </c>
      <c r="K1404" t="s">
        <v>359</v>
      </c>
      <c r="L1404" t="s">
        <v>5512</v>
      </c>
      <c r="M1404" t="s">
        <v>2877</v>
      </c>
      <c r="N1404"/>
      <c r="P1404" t="s">
        <v>3630</v>
      </c>
      <c r="Q1404" t="s">
        <v>3463</v>
      </c>
      <c r="R1404" s="1" t="s">
        <v>2798</v>
      </c>
      <c r="S1404" s="8">
        <v>0.443</v>
      </c>
      <c r="T1404" s="1">
        <v>6</v>
      </c>
    </row>
    <row r="1405" spans="1:20" x14ac:dyDescent="0.2">
      <c r="A1405" t="s">
        <v>4902</v>
      </c>
      <c r="B1405" s="1" t="s">
        <v>2832</v>
      </c>
      <c r="C1405" s="2">
        <v>38882</v>
      </c>
      <c r="E1405" s="1" t="s">
        <v>3650</v>
      </c>
      <c r="F1405">
        <v>94</v>
      </c>
      <c r="I1405" s="1">
        <v>1</v>
      </c>
      <c r="J1405" t="s">
        <v>3651</v>
      </c>
      <c r="K1405" t="s">
        <v>828</v>
      </c>
      <c r="L1405" t="s">
        <v>1951</v>
      </c>
      <c r="M1405" t="s">
        <v>4087</v>
      </c>
      <c r="N1405" t="s">
        <v>2838</v>
      </c>
      <c r="O1405" s="3" t="s">
        <v>3304</v>
      </c>
      <c r="P1405" t="s">
        <v>3631</v>
      </c>
      <c r="Q1405" t="s">
        <v>5190</v>
      </c>
      <c r="R1405" s="1" t="s">
        <v>1397</v>
      </c>
      <c r="S1405" s="8">
        <v>8.8599999999999998E-2</v>
      </c>
      <c r="T1405" s="1">
        <v>4</v>
      </c>
    </row>
    <row r="1406" spans="1:20" x14ac:dyDescent="0.2">
      <c r="A1406" t="s">
        <v>4902</v>
      </c>
      <c r="B1406" s="1" t="s">
        <v>2833</v>
      </c>
      <c r="C1406" s="2">
        <v>38883</v>
      </c>
      <c r="D1406" s="1">
        <v>36</v>
      </c>
      <c r="E1406" s="1" t="s">
        <v>3650</v>
      </c>
      <c r="F1406">
        <v>94</v>
      </c>
      <c r="I1406" s="1">
        <v>25</v>
      </c>
      <c r="J1406" t="s">
        <v>1412</v>
      </c>
      <c r="K1406" t="s">
        <v>676</v>
      </c>
      <c r="L1406" t="s">
        <v>1951</v>
      </c>
      <c r="M1406" t="s">
        <v>4087</v>
      </c>
      <c r="N1406" t="s">
        <v>811</v>
      </c>
      <c r="O1406" s="3" t="s">
        <v>1067</v>
      </c>
      <c r="P1406" t="s">
        <v>3632</v>
      </c>
      <c r="Q1406" t="s">
        <v>5190</v>
      </c>
      <c r="R1406" s="1" t="s">
        <v>2798</v>
      </c>
      <c r="S1406" s="8">
        <v>0.28199999999999997</v>
      </c>
      <c r="T1406" s="1">
        <v>4</v>
      </c>
    </row>
    <row r="1407" spans="1:20" x14ac:dyDescent="0.2">
      <c r="A1407" t="s">
        <v>809</v>
      </c>
      <c r="B1407" s="1" t="s">
        <v>2834</v>
      </c>
      <c r="C1407" s="2">
        <v>38884</v>
      </c>
      <c r="D1407" s="1">
        <v>57</v>
      </c>
      <c r="E1407" s="1" t="s">
        <v>810</v>
      </c>
      <c r="F1407">
        <v>76</v>
      </c>
      <c r="I1407" s="1">
        <v>22</v>
      </c>
      <c r="J1407" t="s">
        <v>4763</v>
      </c>
      <c r="K1407" t="s">
        <v>855</v>
      </c>
      <c r="L1407" t="s">
        <v>4106</v>
      </c>
      <c r="M1407" t="s">
        <v>3491</v>
      </c>
      <c r="N1407" t="s">
        <v>1965</v>
      </c>
      <c r="O1407" s="3" t="s">
        <v>1380</v>
      </c>
      <c r="P1407" t="s">
        <v>3633</v>
      </c>
      <c r="Q1407" t="s">
        <v>4161</v>
      </c>
      <c r="R1407" s="1" t="s">
        <v>3294</v>
      </c>
      <c r="S1407" s="8">
        <v>1.39</v>
      </c>
      <c r="T1407" s="1">
        <v>24</v>
      </c>
    </row>
    <row r="1408" spans="1:20" x14ac:dyDescent="0.2">
      <c r="A1408" t="s">
        <v>2194</v>
      </c>
      <c r="B1408" s="1" t="s">
        <v>2835</v>
      </c>
      <c r="C1408" s="2">
        <v>38887</v>
      </c>
      <c r="D1408" s="1">
        <v>320</v>
      </c>
      <c r="E1408" s="1" t="s">
        <v>810</v>
      </c>
      <c r="F1408">
        <v>97</v>
      </c>
      <c r="I1408" s="1">
        <v>1</v>
      </c>
      <c r="J1408" t="s">
        <v>796</v>
      </c>
      <c r="K1408" t="s">
        <v>4406</v>
      </c>
      <c r="L1408" t="s">
        <v>136</v>
      </c>
      <c r="M1408" t="s">
        <v>1875</v>
      </c>
      <c r="N1408" t="s">
        <v>1036</v>
      </c>
      <c r="O1408" s="3" t="s">
        <v>3305</v>
      </c>
      <c r="P1408" t="s">
        <v>3634</v>
      </c>
      <c r="Q1408" t="s">
        <v>3472</v>
      </c>
      <c r="R1408" s="1" t="s">
        <v>3294</v>
      </c>
      <c r="S1408" s="8">
        <v>0.46899999999999997</v>
      </c>
      <c r="T1408" s="1">
        <v>24</v>
      </c>
    </row>
    <row r="1409" spans="1:20" x14ac:dyDescent="0.2">
      <c r="A1409" t="s">
        <v>2836</v>
      </c>
      <c r="B1409" s="1" t="s">
        <v>2837</v>
      </c>
      <c r="C1409" s="2">
        <v>38889</v>
      </c>
      <c r="D1409" s="1">
        <v>36</v>
      </c>
      <c r="E1409" s="1" t="s">
        <v>3650</v>
      </c>
      <c r="F1409">
        <v>86</v>
      </c>
      <c r="I1409" s="1">
        <v>25</v>
      </c>
      <c r="J1409" t="s">
        <v>1412</v>
      </c>
      <c r="K1409" t="s">
        <v>676</v>
      </c>
      <c r="L1409" t="s">
        <v>1951</v>
      </c>
      <c r="M1409" t="s">
        <v>4087</v>
      </c>
      <c r="N1409" t="s">
        <v>811</v>
      </c>
      <c r="O1409" s="3" t="s">
        <v>3306</v>
      </c>
      <c r="P1409" t="s">
        <v>3635</v>
      </c>
      <c r="Q1409" t="s">
        <v>5190</v>
      </c>
      <c r="R1409" s="1" t="s">
        <v>3294</v>
      </c>
      <c r="S1409" s="8">
        <v>0.28339999999999999</v>
      </c>
      <c r="T1409" s="1">
        <v>4</v>
      </c>
    </row>
    <row r="1410" spans="1:20" x14ac:dyDescent="0.2">
      <c r="A1410" t="s">
        <v>5496</v>
      </c>
      <c r="B1410" s="1" t="s">
        <v>5497</v>
      </c>
      <c r="C1410" s="2">
        <v>38890</v>
      </c>
      <c r="D1410" s="1">
        <v>50</v>
      </c>
      <c r="E1410" s="1" t="s">
        <v>5338</v>
      </c>
      <c r="F1410">
        <v>73</v>
      </c>
      <c r="I1410" s="1">
        <v>10</v>
      </c>
      <c r="J1410" t="s">
        <v>796</v>
      </c>
      <c r="K1410" t="s">
        <v>4405</v>
      </c>
      <c r="L1410" t="s">
        <v>741</v>
      </c>
      <c r="M1410" t="s">
        <v>2878</v>
      </c>
      <c r="N1410" t="s">
        <v>4171</v>
      </c>
      <c r="O1410" s="3" t="s">
        <v>4693</v>
      </c>
      <c r="P1410" t="s">
        <v>3636</v>
      </c>
      <c r="Q1410" t="s">
        <v>5422</v>
      </c>
      <c r="R1410" s="1" t="s">
        <v>3294</v>
      </c>
      <c r="S1410" s="8">
        <v>1.3150999999999999</v>
      </c>
      <c r="T1410" s="1">
        <v>24</v>
      </c>
    </row>
    <row r="1411" spans="1:20" x14ac:dyDescent="0.2">
      <c r="A1411" t="s">
        <v>184</v>
      </c>
      <c r="B1411" s="1" t="s">
        <v>5498</v>
      </c>
      <c r="C1411" s="2">
        <v>38895</v>
      </c>
      <c r="D1411" s="1">
        <v>17</v>
      </c>
      <c r="E1411" s="1" t="s">
        <v>1432</v>
      </c>
      <c r="F1411">
        <v>92</v>
      </c>
      <c r="I1411" s="1">
        <v>5</v>
      </c>
      <c r="J1411" t="s">
        <v>796</v>
      </c>
      <c r="K1411" t="s">
        <v>3144</v>
      </c>
      <c r="L1411" t="s">
        <v>5512</v>
      </c>
      <c r="M1411" t="s">
        <v>2877</v>
      </c>
      <c r="N1411"/>
      <c r="P1411" t="s">
        <v>4413</v>
      </c>
      <c r="Q1411" t="s">
        <v>3463</v>
      </c>
      <c r="R1411" s="1" t="s">
        <v>3294</v>
      </c>
      <c r="S1411" s="8">
        <v>1.02</v>
      </c>
      <c r="T1411" s="1">
        <v>24</v>
      </c>
    </row>
    <row r="1412" spans="1:20" x14ac:dyDescent="0.2">
      <c r="A1412" t="s">
        <v>5499</v>
      </c>
      <c r="B1412" s="1" t="s">
        <v>5500</v>
      </c>
      <c r="C1412" s="2">
        <v>38896</v>
      </c>
      <c r="D1412" s="1">
        <v>150</v>
      </c>
      <c r="E1412" s="1" t="s">
        <v>3674</v>
      </c>
      <c r="F1412">
        <v>83</v>
      </c>
      <c r="I1412" s="1">
        <v>7</v>
      </c>
      <c r="J1412" t="s">
        <v>796</v>
      </c>
      <c r="K1412" t="s">
        <v>828</v>
      </c>
      <c r="L1412" t="s">
        <v>136</v>
      </c>
      <c r="M1412" t="s">
        <v>1875</v>
      </c>
      <c r="N1412" t="s">
        <v>3670</v>
      </c>
      <c r="O1412" s="3" t="s">
        <v>3979</v>
      </c>
      <c r="P1412" t="s">
        <v>4414</v>
      </c>
      <c r="Q1412" t="s">
        <v>3472</v>
      </c>
      <c r="R1412" s="1" t="s">
        <v>3294</v>
      </c>
      <c r="S1412" s="8">
        <v>1.2784</v>
      </c>
      <c r="T1412" s="1">
        <v>24</v>
      </c>
    </row>
    <row r="1413" spans="1:20" x14ac:dyDescent="0.2">
      <c r="A1413" t="s">
        <v>3790</v>
      </c>
      <c r="B1413" s="1" t="s">
        <v>5501</v>
      </c>
      <c r="C1413" s="2">
        <v>38897</v>
      </c>
      <c r="D1413" s="1">
        <v>149</v>
      </c>
      <c r="E1413" s="1" t="s">
        <v>3650</v>
      </c>
      <c r="F1413">
        <v>76</v>
      </c>
      <c r="I1413" s="1">
        <v>21</v>
      </c>
      <c r="J1413" t="s">
        <v>1412</v>
      </c>
      <c r="K1413" t="s">
        <v>828</v>
      </c>
      <c r="L1413" t="s">
        <v>493</v>
      </c>
      <c r="M1413" t="s">
        <v>5554</v>
      </c>
      <c r="N1413" t="s">
        <v>803</v>
      </c>
      <c r="O1413" s="3" t="s">
        <v>4694</v>
      </c>
      <c r="P1413" t="s">
        <v>4415</v>
      </c>
      <c r="Q1413" t="s">
        <v>3536</v>
      </c>
      <c r="R1413" s="1" t="s">
        <v>3294</v>
      </c>
      <c r="S1413" s="8">
        <v>0.20050000000000001</v>
      </c>
      <c r="T1413" s="1">
        <v>12</v>
      </c>
    </row>
    <row r="1414" spans="1:20" x14ac:dyDescent="0.2">
      <c r="A1414" t="s">
        <v>5502</v>
      </c>
      <c r="B1414" s="1" t="s">
        <v>5503</v>
      </c>
      <c r="C1414" s="2">
        <v>38898</v>
      </c>
      <c r="D1414" s="1">
        <v>108</v>
      </c>
      <c r="E1414" s="1" t="s">
        <v>3674</v>
      </c>
      <c r="F1414">
        <v>96</v>
      </c>
      <c r="I1414" s="1">
        <v>1</v>
      </c>
      <c r="J1414" t="s">
        <v>1412</v>
      </c>
      <c r="K1414" t="s">
        <v>1246</v>
      </c>
      <c r="L1414" t="s">
        <v>2409</v>
      </c>
      <c r="M1414" t="s">
        <v>1864</v>
      </c>
      <c r="N1414" t="s">
        <v>3978</v>
      </c>
      <c r="O1414" s="3" t="s">
        <v>4695</v>
      </c>
      <c r="P1414" t="s">
        <v>4416</v>
      </c>
      <c r="Q1414" t="s">
        <v>1998</v>
      </c>
      <c r="R1414" s="1" t="s">
        <v>3294</v>
      </c>
      <c r="S1414" s="8">
        <v>0.26900000000000002</v>
      </c>
      <c r="T1414" s="1">
        <v>10</v>
      </c>
    </row>
    <row r="1415" spans="1:20" x14ac:dyDescent="0.2">
      <c r="A1415" t="s">
        <v>184</v>
      </c>
      <c r="B1415" s="1" t="s">
        <v>5504</v>
      </c>
      <c r="C1415" s="2">
        <v>38901</v>
      </c>
      <c r="D1415" s="1">
        <v>13</v>
      </c>
      <c r="E1415" s="1" t="s">
        <v>2486</v>
      </c>
      <c r="F1415">
        <v>87</v>
      </c>
      <c r="J1415" t="s">
        <v>796</v>
      </c>
      <c r="K1415" t="s">
        <v>729</v>
      </c>
      <c r="L1415" t="s">
        <v>742</v>
      </c>
      <c r="M1415" t="s">
        <v>2879</v>
      </c>
      <c r="N1415"/>
      <c r="P1415" t="s">
        <v>4417</v>
      </c>
      <c r="Q1415" t="s">
        <v>3463</v>
      </c>
      <c r="R1415" s="1" t="s">
        <v>3294</v>
      </c>
      <c r="S1415" s="8">
        <v>1.07</v>
      </c>
      <c r="T1415" s="1">
        <v>24</v>
      </c>
    </row>
    <row r="1416" spans="1:20" x14ac:dyDescent="0.2">
      <c r="A1416" t="s">
        <v>184</v>
      </c>
      <c r="B1416" s="1" t="s">
        <v>5504</v>
      </c>
      <c r="C1416" s="2" t="s">
        <v>5505</v>
      </c>
      <c r="D1416" s="1">
        <v>13</v>
      </c>
      <c r="E1416" s="1" t="s">
        <v>1432</v>
      </c>
      <c r="F1416">
        <v>87</v>
      </c>
      <c r="I1416" s="1">
        <v>20</v>
      </c>
      <c r="J1416" t="s">
        <v>796</v>
      </c>
      <c r="K1416" t="s">
        <v>729</v>
      </c>
      <c r="L1416" t="s">
        <v>5512</v>
      </c>
      <c r="M1416" t="s">
        <v>1868</v>
      </c>
      <c r="N1416"/>
      <c r="P1416" t="s">
        <v>4417</v>
      </c>
      <c r="Q1416" t="s">
        <v>3463</v>
      </c>
      <c r="R1416" s="1" t="s">
        <v>3294</v>
      </c>
      <c r="S1416" s="8">
        <v>1.0726</v>
      </c>
      <c r="T1416" s="1">
        <v>24</v>
      </c>
    </row>
    <row r="1417" spans="1:20" x14ac:dyDescent="0.2">
      <c r="A1417" t="s">
        <v>5506</v>
      </c>
      <c r="B1417" s="1" t="s">
        <v>5507</v>
      </c>
      <c r="C1417" s="2">
        <v>38903</v>
      </c>
      <c r="D1417" s="1">
        <v>40</v>
      </c>
      <c r="E1417" s="1" t="s">
        <v>3650</v>
      </c>
      <c r="F1417">
        <v>90</v>
      </c>
      <c r="I1417" s="1">
        <v>1</v>
      </c>
      <c r="J1417" t="s">
        <v>3651</v>
      </c>
      <c r="K1417" t="s">
        <v>727</v>
      </c>
      <c r="L1417" t="s">
        <v>902</v>
      </c>
      <c r="M1417" t="s">
        <v>2388</v>
      </c>
      <c r="N1417"/>
      <c r="P1417" t="s">
        <v>4418</v>
      </c>
      <c r="Q1417" t="s">
        <v>5423</v>
      </c>
      <c r="R1417" s="1" t="s">
        <v>5156</v>
      </c>
      <c r="S1417" s="8">
        <v>1.161</v>
      </c>
      <c r="T1417" s="1">
        <v>66</v>
      </c>
    </row>
    <row r="1418" spans="1:20" x14ac:dyDescent="0.2">
      <c r="A1418" t="s">
        <v>1773</v>
      </c>
      <c r="B1418" s="1" t="s">
        <v>1774</v>
      </c>
      <c r="C1418" s="2">
        <v>38903</v>
      </c>
      <c r="E1418" s="1" t="s">
        <v>3674</v>
      </c>
      <c r="F1418">
        <v>95</v>
      </c>
      <c r="I1418" s="1">
        <v>1</v>
      </c>
      <c r="J1418" t="s">
        <v>796</v>
      </c>
      <c r="K1418" t="s">
        <v>5268</v>
      </c>
      <c r="N1418"/>
      <c r="P1418" t="s">
        <v>2680</v>
      </c>
      <c r="Q1418" t="s">
        <v>5423</v>
      </c>
      <c r="R1418" s="1" t="s">
        <v>5156</v>
      </c>
      <c r="S1418" s="8">
        <v>0.94699999999999995</v>
      </c>
      <c r="T1418" s="1">
        <v>24</v>
      </c>
    </row>
    <row r="1419" spans="1:20" x14ac:dyDescent="0.2">
      <c r="A1419" t="s">
        <v>1775</v>
      </c>
      <c r="B1419" s="1" t="s">
        <v>4070</v>
      </c>
      <c r="C1419" s="2">
        <v>38904</v>
      </c>
      <c r="D1419" s="1">
        <v>28</v>
      </c>
      <c r="E1419" s="1" t="s">
        <v>3674</v>
      </c>
      <c r="F1419">
        <v>76</v>
      </c>
      <c r="I1419" s="1">
        <v>20</v>
      </c>
      <c r="J1419" t="s">
        <v>796</v>
      </c>
      <c r="K1419" t="s">
        <v>5268</v>
      </c>
      <c r="L1419" t="s">
        <v>903</v>
      </c>
      <c r="M1419" t="s">
        <v>2880</v>
      </c>
      <c r="N1419"/>
      <c r="P1419" t="s">
        <v>2681</v>
      </c>
      <c r="Q1419" t="s">
        <v>5423</v>
      </c>
      <c r="R1419" s="1" t="s">
        <v>5156</v>
      </c>
      <c r="S1419" s="8">
        <v>0.54239999999999999</v>
      </c>
      <c r="T1419" s="1">
        <v>12</v>
      </c>
    </row>
    <row r="1420" spans="1:20" x14ac:dyDescent="0.2">
      <c r="A1420" t="s">
        <v>4071</v>
      </c>
      <c r="B1420" s="1" t="s">
        <v>4072</v>
      </c>
      <c r="C1420" s="2">
        <v>38904</v>
      </c>
      <c r="D1420" s="1">
        <v>45</v>
      </c>
      <c r="E1420" s="1" t="s">
        <v>3674</v>
      </c>
      <c r="F1420">
        <v>89</v>
      </c>
      <c r="I1420" s="1">
        <v>1</v>
      </c>
      <c r="J1420" t="s">
        <v>796</v>
      </c>
      <c r="K1420" t="s">
        <v>727</v>
      </c>
      <c r="L1420" t="s">
        <v>1820</v>
      </c>
      <c r="M1420" t="s">
        <v>2388</v>
      </c>
      <c r="N1420"/>
      <c r="P1420" t="s">
        <v>2682</v>
      </c>
      <c r="Q1420" t="s">
        <v>5423</v>
      </c>
      <c r="R1420" s="1" t="s">
        <v>5156</v>
      </c>
      <c r="S1420" s="8">
        <v>1.4117</v>
      </c>
      <c r="T1420" s="1">
        <v>24</v>
      </c>
    </row>
    <row r="1421" spans="1:20" x14ac:dyDescent="0.2">
      <c r="A1421" t="s">
        <v>4902</v>
      </c>
      <c r="B1421" s="1" t="s">
        <v>4073</v>
      </c>
      <c r="C1421" s="2">
        <v>38905</v>
      </c>
      <c r="D1421" s="1">
        <v>36</v>
      </c>
      <c r="E1421" s="1" t="s">
        <v>3650</v>
      </c>
      <c r="F1421">
        <v>91</v>
      </c>
      <c r="I1421" s="1">
        <v>25</v>
      </c>
      <c r="J1421" t="s">
        <v>1412</v>
      </c>
      <c r="K1421" t="s">
        <v>676</v>
      </c>
      <c r="L1421" t="s">
        <v>1951</v>
      </c>
      <c r="M1421" t="s">
        <v>4087</v>
      </c>
      <c r="N1421" t="s">
        <v>811</v>
      </c>
      <c r="O1421" s="3" t="s">
        <v>4696</v>
      </c>
      <c r="P1421" t="s">
        <v>2683</v>
      </c>
      <c r="Q1421" t="s">
        <v>5190</v>
      </c>
      <c r="R1421" s="1" t="s">
        <v>3294</v>
      </c>
      <c r="S1421" s="8">
        <v>0.30130000000000001</v>
      </c>
      <c r="T1421" s="1">
        <v>4</v>
      </c>
    </row>
    <row r="1422" spans="1:20" x14ac:dyDescent="0.2">
      <c r="A1422" t="s">
        <v>809</v>
      </c>
      <c r="B1422" s="1" t="s">
        <v>4074</v>
      </c>
      <c r="C1422" s="2">
        <v>38908</v>
      </c>
      <c r="D1422" s="1">
        <v>75</v>
      </c>
      <c r="E1422" s="1" t="s">
        <v>810</v>
      </c>
      <c r="F1422">
        <v>78</v>
      </c>
      <c r="I1422" s="1">
        <v>1</v>
      </c>
      <c r="J1422" t="s">
        <v>796</v>
      </c>
      <c r="K1422" t="s">
        <v>676</v>
      </c>
      <c r="L1422" t="s">
        <v>1101</v>
      </c>
      <c r="M1422" t="s">
        <v>5553</v>
      </c>
      <c r="N1422" t="s">
        <v>811</v>
      </c>
      <c r="O1422" s="3" t="s">
        <v>937</v>
      </c>
      <c r="P1422" t="s">
        <v>5151</v>
      </c>
      <c r="Q1422" t="s">
        <v>805</v>
      </c>
      <c r="R1422" s="1" t="s">
        <v>3294</v>
      </c>
      <c r="S1422" s="8">
        <v>0.82050000000000001</v>
      </c>
      <c r="T1422" s="1">
        <v>24</v>
      </c>
    </row>
    <row r="1423" spans="1:20" x14ac:dyDescent="0.2">
      <c r="A1423" t="s">
        <v>809</v>
      </c>
      <c r="B1423" s="1" t="s">
        <v>4075</v>
      </c>
      <c r="C1423" s="2">
        <v>38909</v>
      </c>
      <c r="D1423" s="1">
        <v>196</v>
      </c>
      <c r="E1423" s="1" t="s">
        <v>810</v>
      </c>
      <c r="F1423">
        <v>90</v>
      </c>
      <c r="I1423" s="1">
        <v>8</v>
      </c>
      <c r="J1423" t="s">
        <v>1412</v>
      </c>
      <c r="K1423" t="s">
        <v>855</v>
      </c>
      <c r="L1423" t="s">
        <v>4106</v>
      </c>
      <c r="M1423" t="s">
        <v>3491</v>
      </c>
      <c r="N1423" t="s">
        <v>4165</v>
      </c>
      <c r="O1423" s="3" t="s">
        <v>4697</v>
      </c>
      <c r="P1423" t="s">
        <v>2684</v>
      </c>
      <c r="Q1423" t="s">
        <v>4161</v>
      </c>
      <c r="R1423" s="1" t="s">
        <v>3294</v>
      </c>
      <c r="S1423" s="8">
        <v>0.53620000000000001</v>
      </c>
      <c r="T1423" s="1">
        <v>24</v>
      </c>
    </row>
    <row r="1424" spans="1:20" x14ac:dyDescent="0.2">
      <c r="A1424" t="s">
        <v>2836</v>
      </c>
      <c r="B1424" s="1" t="s">
        <v>4076</v>
      </c>
      <c r="C1424" s="2">
        <v>38911</v>
      </c>
      <c r="D1424" s="1">
        <v>67</v>
      </c>
      <c r="E1424" s="1" t="s">
        <v>3650</v>
      </c>
      <c r="F1424">
        <v>97</v>
      </c>
      <c r="I1424" s="1">
        <v>1</v>
      </c>
      <c r="J1424" t="s">
        <v>1412</v>
      </c>
      <c r="K1424" t="s">
        <v>828</v>
      </c>
      <c r="L1424" t="s">
        <v>1951</v>
      </c>
      <c r="M1424" t="s">
        <v>4087</v>
      </c>
      <c r="N1424" t="s">
        <v>811</v>
      </c>
      <c r="O1424" s="3" t="s">
        <v>1385</v>
      </c>
      <c r="P1424" t="s">
        <v>2685</v>
      </c>
      <c r="Q1424" t="s">
        <v>5190</v>
      </c>
      <c r="R1424" s="1" t="s">
        <v>3294</v>
      </c>
      <c r="S1424" s="8">
        <v>0.3574</v>
      </c>
      <c r="T1424" s="1">
        <v>9</v>
      </c>
    </row>
    <row r="1425" spans="1:20" x14ac:dyDescent="0.2">
      <c r="A1425" t="s">
        <v>5265</v>
      </c>
      <c r="B1425" s="1" t="s">
        <v>5266</v>
      </c>
      <c r="C1425" s="2">
        <v>38915</v>
      </c>
      <c r="D1425" s="1">
        <v>43</v>
      </c>
      <c r="E1425" s="1" t="s">
        <v>3674</v>
      </c>
      <c r="F1425">
        <v>87</v>
      </c>
      <c r="I1425" s="1">
        <v>1</v>
      </c>
      <c r="J1425" t="s">
        <v>796</v>
      </c>
      <c r="K1425" t="s">
        <v>215</v>
      </c>
      <c r="L1425" t="s">
        <v>1821</v>
      </c>
      <c r="M1425" t="s">
        <v>4508</v>
      </c>
      <c r="N1425" t="s">
        <v>2848</v>
      </c>
      <c r="O1425" s="3" t="s">
        <v>1386</v>
      </c>
      <c r="P1425" t="s">
        <v>3561</v>
      </c>
      <c r="Q1425" t="s">
        <v>5424</v>
      </c>
      <c r="R1425" s="1" t="s">
        <v>3294</v>
      </c>
      <c r="S1425" s="8">
        <v>4.5999999999999999E-2</v>
      </c>
      <c r="T1425" s="1">
        <v>12</v>
      </c>
    </row>
    <row r="1426" spans="1:20" x14ac:dyDescent="0.2">
      <c r="A1426" t="s">
        <v>617</v>
      </c>
      <c r="B1426" s="1" t="s">
        <v>618</v>
      </c>
      <c r="C1426" s="2">
        <v>38916</v>
      </c>
      <c r="D1426" s="1">
        <v>73</v>
      </c>
      <c r="E1426" s="1" t="s">
        <v>810</v>
      </c>
      <c r="F1426">
        <v>93</v>
      </c>
      <c r="I1426" s="1">
        <v>1</v>
      </c>
      <c r="J1426" t="s">
        <v>1412</v>
      </c>
      <c r="K1426" t="s">
        <v>4406</v>
      </c>
      <c r="L1426" t="s">
        <v>1822</v>
      </c>
      <c r="M1426" t="s">
        <v>1649</v>
      </c>
      <c r="N1426" t="s">
        <v>466</v>
      </c>
      <c r="O1426" s="3" t="s">
        <v>1387</v>
      </c>
      <c r="P1426" t="s">
        <v>2686</v>
      </c>
      <c r="Q1426" t="s">
        <v>5425</v>
      </c>
      <c r="R1426" s="1" t="s">
        <v>3294</v>
      </c>
      <c r="S1426" s="8">
        <v>0.62980000000000003</v>
      </c>
      <c r="T1426" s="1">
        <v>12</v>
      </c>
    </row>
    <row r="1427" spans="1:20" x14ac:dyDescent="0.2">
      <c r="A1427" t="s">
        <v>619</v>
      </c>
      <c r="B1427" s="1" t="s">
        <v>4389</v>
      </c>
      <c r="C1427" s="2">
        <v>38917</v>
      </c>
      <c r="D1427" s="1">
        <v>143</v>
      </c>
      <c r="E1427" s="1" t="s">
        <v>3674</v>
      </c>
      <c r="F1427">
        <v>88</v>
      </c>
      <c r="I1427" s="1">
        <v>1</v>
      </c>
      <c r="J1427" t="s">
        <v>796</v>
      </c>
      <c r="K1427" t="s">
        <v>215</v>
      </c>
      <c r="L1427" t="s">
        <v>136</v>
      </c>
      <c r="M1427" t="s">
        <v>1875</v>
      </c>
      <c r="N1427" t="s">
        <v>2848</v>
      </c>
      <c r="O1427" s="3" t="s">
        <v>1388</v>
      </c>
      <c r="P1427" t="s">
        <v>1261</v>
      </c>
      <c r="Q1427" t="s">
        <v>3472</v>
      </c>
      <c r="R1427" s="1" t="s">
        <v>3294</v>
      </c>
      <c r="S1427" s="8">
        <v>0.55700000000000005</v>
      </c>
      <c r="T1427" s="1">
        <v>12</v>
      </c>
    </row>
    <row r="1428" spans="1:20" x14ac:dyDescent="0.2">
      <c r="A1428" t="s">
        <v>5502</v>
      </c>
      <c r="B1428" s="1" t="s">
        <v>4390</v>
      </c>
      <c r="C1428" s="2">
        <v>38919</v>
      </c>
      <c r="D1428" s="1">
        <v>49</v>
      </c>
      <c r="E1428" s="1" t="s">
        <v>3674</v>
      </c>
      <c r="F1428">
        <v>98</v>
      </c>
      <c r="I1428" s="1">
        <v>3</v>
      </c>
      <c r="J1428" t="s">
        <v>1412</v>
      </c>
      <c r="K1428" t="s">
        <v>1246</v>
      </c>
      <c r="L1428" t="s">
        <v>2409</v>
      </c>
      <c r="M1428" t="s">
        <v>1864</v>
      </c>
      <c r="N1428" t="s">
        <v>3683</v>
      </c>
      <c r="O1428" s="3" t="s">
        <v>1389</v>
      </c>
      <c r="P1428" t="s">
        <v>1262</v>
      </c>
      <c r="Q1428" t="s">
        <v>1998</v>
      </c>
      <c r="R1428" s="1" t="s">
        <v>3294</v>
      </c>
      <c r="S1428" s="8">
        <v>0.27400000000000002</v>
      </c>
      <c r="T1428" s="1">
        <v>10</v>
      </c>
    </row>
    <row r="1429" spans="1:20" x14ac:dyDescent="0.2">
      <c r="A1429" t="s">
        <v>4173</v>
      </c>
      <c r="B1429" s="1" t="s">
        <v>4391</v>
      </c>
      <c r="C1429" s="2">
        <v>38922</v>
      </c>
      <c r="D1429" s="1">
        <v>80</v>
      </c>
      <c r="E1429" s="1" t="s">
        <v>3674</v>
      </c>
      <c r="F1429">
        <v>94</v>
      </c>
      <c r="I1429" s="1">
        <v>10</v>
      </c>
      <c r="J1429" t="s">
        <v>796</v>
      </c>
      <c r="K1429" t="s">
        <v>828</v>
      </c>
      <c r="L1429" t="s">
        <v>2007</v>
      </c>
      <c r="M1429" t="s">
        <v>4342</v>
      </c>
      <c r="N1429" t="s">
        <v>3978</v>
      </c>
      <c r="O1429" s="3" t="s">
        <v>1390</v>
      </c>
      <c r="P1429" t="s">
        <v>1263</v>
      </c>
      <c r="Q1429" t="s">
        <v>4176</v>
      </c>
      <c r="R1429" s="1" t="s">
        <v>3294</v>
      </c>
      <c r="S1429" s="8">
        <v>1.2319</v>
      </c>
      <c r="T1429" s="1">
        <v>18</v>
      </c>
    </row>
    <row r="1430" spans="1:20" x14ac:dyDescent="0.2">
      <c r="A1430" t="s">
        <v>3341</v>
      </c>
      <c r="B1430" s="1" t="s">
        <v>4392</v>
      </c>
      <c r="C1430" s="2">
        <v>38923</v>
      </c>
      <c r="D1430" s="1">
        <v>1</v>
      </c>
      <c r="E1430" s="1" t="s">
        <v>5288</v>
      </c>
      <c r="F1430">
        <v>69</v>
      </c>
      <c r="J1430" t="s">
        <v>42</v>
      </c>
      <c r="K1430" t="s">
        <v>4408</v>
      </c>
      <c r="L1430" t="s">
        <v>4277</v>
      </c>
      <c r="M1430" t="s">
        <v>1450</v>
      </c>
      <c r="N1430" t="s">
        <v>3676</v>
      </c>
      <c r="O1430" s="3" t="s">
        <v>683</v>
      </c>
      <c r="P1430" t="s">
        <v>2753</v>
      </c>
      <c r="Q1430" t="s">
        <v>5426</v>
      </c>
      <c r="R1430" s="1" t="s">
        <v>5157</v>
      </c>
      <c r="T1430" s="1">
        <v>1</v>
      </c>
    </row>
    <row r="1431" spans="1:20" x14ac:dyDescent="0.2">
      <c r="A1431" t="s">
        <v>1295</v>
      </c>
      <c r="B1431" s="1" t="s">
        <v>4393</v>
      </c>
      <c r="C1431" s="2">
        <v>38924</v>
      </c>
      <c r="D1431" s="1">
        <v>80</v>
      </c>
      <c r="E1431" s="1" t="s">
        <v>3650</v>
      </c>
      <c r="F1431">
        <v>78</v>
      </c>
      <c r="I1431" s="1">
        <v>8</v>
      </c>
      <c r="J1431" t="s">
        <v>1412</v>
      </c>
      <c r="K1431" t="s">
        <v>4408</v>
      </c>
      <c r="L1431" t="s">
        <v>1296</v>
      </c>
      <c r="M1431" t="s">
        <v>4086</v>
      </c>
      <c r="N1431" t="s">
        <v>797</v>
      </c>
      <c r="O1431" s="3" t="s">
        <v>4526</v>
      </c>
      <c r="P1431" t="s">
        <v>3323</v>
      </c>
      <c r="Q1431" t="s">
        <v>3904</v>
      </c>
      <c r="R1431" s="1" t="s">
        <v>3294</v>
      </c>
      <c r="S1431" s="8">
        <v>0.43130000000000002</v>
      </c>
      <c r="T1431" s="1">
        <v>12</v>
      </c>
    </row>
    <row r="1432" spans="1:20" x14ac:dyDescent="0.2">
      <c r="A1432" t="s">
        <v>1295</v>
      </c>
      <c r="B1432" s="1" t="s">
        <v>4394</v>
      </c>
      <c r="C1432" s="2">
        <v>38924</v>
      </c>
      <c r="D1432" s="1">
        <v>52</v>
      </c>
      <c r="E1432" s="1" t="s">
        <v>3650</v>
      </c>
      <c r="F1432">
        <v>91</v>
      </c>
      <c r="I1432" s="1">
        <v>10</v>
      </c>
      <c r="J1432" t="s">
        <v>1412</v>
      </c>
      <c r="K1432" t="s">
        <v>4408</v>
      </c>
      <c r="L1432" t="s">
        <v>1296</v>
      </c>
      <c r="M1432" t="s">
        <v>4086</v>
      </c>
      <c r="N1432" t="s">
        <v>797</v>
      </c>
      <c r="O1432" s="3" t="s">
        <v>1391</v>
      </c>
      <c r="P1432" t="s">
        <v>3831</v>
      </c>
      <c r="Q1432" t="s">
        <v>3904</v>
      </c>
      <c r="R1432" s="1" t="s">
        <v>3294</v>
      </c>
      <c r="S1432" s="8">
        <v>0.3629</v>
      </c>
      <c r="T1432" s="1">
        <v>12</v>
      </c>
    </row>
    <row r="1433" spans="1:20" x14ac:dyDescent="0.2">
      <c r="A1433" t="s">
        <v>1295</v>
      </c>
      <c r="B1433" s="1" t="s">
        <v>4395</v>
      </c>
      <c r="C1433" s="2">
        <v>38925</v>
      </c>
      <c r="D1433" s="1">
        <v>65</v>
      </c>
      <c r="E1433" s="1" t="s">
        <v>3650</v>
      </c>
      <c r="F1433">
        <v>93</v>
      </c>
      <c r="I1433" s="1">
        <v>8</v>
      </c>
      <c r="J1433" t="s">
        <v>1412</v>
      </c>
      <c r="K1433" t="s">
        <v>3726</v>
      </c>
      <c r="L1433" t="s">
        <v>1296</v>
      </c>
      <c r="M1433" t="s">
        <v>4086</v>
      </c>
      <c r="N1433" t="s">
        <v>797</v>
      </c>
      <c r="O1433" s="3" t="s">
        <v>921</v>
      </c>
      <c r="P1433" t="s">
        <v>1264</v>
      </c>
      <c r="Q1433" t="s">
        <v>3904</v>
      </c>
      <c r="R1433" s="1" t="s">
        <v>3294</v>
      </c>
      <c r="S1433" s="8">
        <v>0.47849999999999998</v>
      </c>
      <c r="T1433" s="1">
        <v>12</v>
      </c>
    </row>
    <row r="1434" spans="1:20" x14ac:dyDescent="0.2">
      <c r="A1434" t="s">
        <v>1295</v>
      </c>
      <c r="B1434" s="1" t="s">
        <v>4396</v>
      </c>
      <c r="C1434" s="2">
        <v>38925</v>
      </c>
      <c r="D1434" s="1">
        <v>17</v>
      </c>
      <c r="E1434" s="1" t="s">
        <v>3650</v>
      </c>
      <c r="F1434">
        <v>89</v>
      </c>
      <c r="I1434" s="1">
        <v>10</v>
      </c>
      <c r="J1434" t="s">
        <v>1412</v>
      </c>
      <c r="K1434" t="s">
        <v>4408</v>
      </c>
      <c r="L1434" t="s">
        <v>1296</v>
      </c>
      <c r="M1434" t="s">
        <v>4086</v>
      </c>
      <c r="N1434" t="s">
        <v>797</v>
      </c>
      <c r="O1434" s="3" t="s">
        <v>656</v>
      </c>
      <c r="P1434" t="s">
        <v>1265</v>
      </c>
      <c r="Q1434" t="s">
        <v>3904</v>
      </c>
      <c r="R1434" s="1" t="s">
        <v>3294</v>
      </c>
      <c r="S1434" s="8">
        <v>0.51459999999999995</v>
      </c>
      <c r="T1434" s="1">
        <v>12</v>
      </c>
    </row>
    <row r="1435" spans="1:20" x14ac:dyDescent="0.2">
      <c r="A1435" t="s">
        <v>1431</v>
      </c>
      <c r="B1435" s="1" t="s">
        <v>4397</v>
      </c>
      <c r="C1435" s="2">
        <v>38926</v>
      </c>
      <c r="D1435" s="1">
        <v>15</v>
      </c>
      <c r="E1435" s="1" t="s">
        <v>1432</v>
      </c>
      <c r="F1435">
        <v>81</v>
      </c>
      <c r="J1435" t="s">
        <v>4764</v>
      </c>
      <c r="K1435" t="s">
        <v>729</v>
      </c>
      <c r="L1435" t="s">
        <v>14</v>
      </c>
      <c r="M1435" t="s">
        <v>2184</v>
      </c>
      <c r="N1435" t="s">
        <v>1188</v>
      </c>
      <c r="O1435" s="3" t="s">
        <v>657</v>
      </c>
      <c r="P1435" t="s">
        <v>1266</v>
      </c>
      <c r="Q1435" t="s">
        <v>5427</v>
      </c>
      <c r="R1435" s="1" t="s">
        <v>3294</v>
      </c>
      <c r="S1435" s="8">
        <v>2.88</v>
      </c>
      <c r="T1435" s="1">
        <v>48</v>
      </c>
    </row>
    <row r="1436" spans="1:20" x14ac:dyDescent="0.2">
      <c r="A1436" t="s">
        <v>1431</v>
      </c>
      <c r="B1436" s="1" t="s">
        <v>4398</v>
      </c>
      <c r="C1436" s="2">
        <v>38926</v>
      </c>
      <c r="D1436" s="1">
        <v>19</v>
      </c>
      <c r="E1436" s="1" t="s">
        <v>1432</v>
      </c>
      <c r="F1436">
        <v>91</v>
      </c>
      <c r="J1436" t="s">
        <v>796</v>
      </c>
      <c r="K1436" t="s">
        <v>729</v>
      </c>
      <c r="L1436" t="s">
        <v>14</v>
      </c>
      <c r="M1436" t="s">
        <v>2184</v>
      </c>
      <c r="N1436" t="s">
        <v>1188</v>
      </c>
      <c r="O1436" s="3" t="s">
        <v>657</v>
      </c>
      <c r="P1436" t="s">
        <v>1266</v>
      </c>
      <c r="Q1436" t="s">
        <v>5427</v>
      </c>
      <c r="R1436" s="1" t="s">
        <v>3294</v>
      </c>
      <c r="S1436" s="8">
        <v>1.31</v>
      </c>
      <c r="T1436" s="1">
        <v>48</v>
      </c>
    </row>
    <row r="1437" spans="1:20" x14ac:dyDescent="0.2">
      <c r="A1437" t="s">
        <v>1431</v>
      </c>
      <c r="B1437" s="1" t="s">
        <v>1706</v>
      </c>
      <c r="C1437" s="2">
        <v>38930</v>
      </c>
      <c r="D1437" s="1">
        <v>40</v>
      </c>
      <c r="E1437" s="1" t="s">
        <v>1432</v>
      </c>
      <c r="F1437">
        <v>86</v>
      </c>
      <c r="I1437" s="1">
        <v>10</v>
      </c>
      <c r="J1437" t="s">
        <v>796</v>
      </c>
      <c r="K1437" t="s">
        <v>733</v>
      </c>
      <c r="L1437" t="s">
        <v>14</v>
      </c>
      <c r="M1437" t="s">
        <v>2184</v>
      </c>
      <c r="N1437" t="s">
        <v>467</v>
      </c>
      <c r="O1437" s="3" t="s">
        <v>1120</v>
      </c>
      <c r="P1437" t="s">
        <v>1267</v>
      </c>
      <c r="Q1437" t="s">
        <v>5427</v>
      </c>
      <c r="R1437" s="1" t="s">
        <v>3294</v>
      </c>
      <c r="S1437" s="8">
        <v>1.05</v>
      </c>
      <c r="T1437" s="1">
        <v>24</v>
      </c>
    </row>
    <row r="1438" spans="1:20" x14ac:dyDescent="0.2">
      <c r="A1438" t="s">
        <v>1431</v>
      </c>
      <c r="B1438" s="1" t="s">
        <v>1707</v>
      </c>
      <c r="C1438" s="2">
        <v>38930</v>
      </c>
      <c r="D1438" s="1">
        <v>40</v>
      </c>
      <c r="E1438" s="1" t="s">
        <v>1432</v>
      </c>
      <c r="F1438">
        <v>84</v>
      </c>
      <c r="I1438" s="1">
        <v>3</v>
      </c>
      <c r="J1438" t="s">
        <v>796</v>
      </c>
      <c r="K1438" t="s">
        <v>733</v>
      </c>
      <c r="L1438" t="s">
        <v>14</v>
      </c>
      <c r="M1438" t="s">
        <v>2184</v>
      </c>
      <c r="N1438" t="s">
        <v>467</v>
      </c>
      <c r="O1438" s="3" t="s">
        <v>1120</v>
      </c>
      <c r="P1438" t="s">
        <v>1268</v>
      </c>
      <c r="Q1438" t="s">
        <v>5427</v>
      </c>
      <c r="R1438" s="1" t="s">
        <v>3294</v>
      </c>
      <c r="S1438" s="8">
        <v>0.91</v>
      </c>
      <c r="T1438" s="1">
        <v>24</v>
      </c>
    </row>
    <row r="1439" spans="1:20" x14ac:dyDescent="0.2">
      <c r="A1439" t="s">
        <v>1431</v>
      </c>
      <c r="B1439" s="1" t="s">
        <v>1708</v>
      </c>
      <c r="C1439" s="2">
        <v>38932</v>
      </c>
      <c r="D1439" s="1">
        <v>77</v>
      </c>
      <c r="E1439" s="1" t="s">
        <v>1432</v>
      </c>
      <c r="F1439">
        <v>91</v>
      </c>
      <c r="I1439" s="1">
        <v>12</v>
      </c>
      <c r="J1439" t="s">
        <v>1412</v>
      </c>
      <c r="K1439" t="s">
        <v>2402</v>
      </c>
      <c r="L1439" t="s">
        <v>14</v>
      </c>
      <c r="M1439" t="s">
        <v>2184</v>
      </c>
      <c r="N1439" t="s">
        <v>1435</v>
      </c>
      <c r="O1439" s="3" t="s">
        <v>658</v>
      </c>
      <c r="P1439" t="s">
        <v>1269</v>
      </c>
      <c r="Q1439" t="s">
        <v>5427</v>
      </c>
      <c r="R1439" s="1" t="s">
        <v>3294</v>
      </c>
      <c r="S1439" s="8">
        <v>1.38</v>
      </c>
      <c r="T1439" s="1">
        <v>72</v>
      </c>
    </row>
    <row r="1440" spans="1:20" x14ac:dyDescent="0.2">
      <c r="A1440" t="s">
        <v>405</v>
      </c>
      <c r="B1440" s="1" t="s">
        <v>1710</v>
      </c>
      <c r="C1440" s="2">
        <v>38933</v>
      </c>
      <c r="D1440" s="1">
        <v>40</v>
      </c>
      <c r="E1440" s="1" t="s">
        <v>810</v>
      </c>
      <c r="F1440">
        <v>92</v>
      </c>
      <c r="I1440" s="1">
        <v>20</v>
      </c>
      <c r="J1440" t="s">
        <v>1412</v>
      </c>
      <c r="K1440" t="s">
        <v>676</v>
      </c>
      <c r="L1440" t="s">
        <v>165</v>
      </c>
      <c r="M1440" t="s">
        <v>13</v>
      </c>
      <c r="N1440" t="s">
        <v>3683</v>
      </c>
      <c r="O1440" s="3" t="s">
        <v>660</v>
      </c>
      <c r="P1440" t="s">
        <v>1270</v>
      </c>
      <c r="Q1440" t="s">
        <v>1567</v>
      </c>
      <c r="R1440" s="1" t="s">
        <v>3294</v>
      </c>
      <c r="S1440" s="8">
        <v>1.63</v>
      </c>
      <c r="T1440" s="1">
        <v>96</v>
      </c>
    </row>
    <row r="1441" spans="1:20" x14ac:dyDescent="0.2">
      <c r="A1441" t="s">
        <v>851</v>
      </c>
      <c r="B1441" s="1" t="s">
        <v>1709</v>
      </c>
      <c r="C1441" s="2">
        <v>38933</v>
      </c>
      <c r="E1441" s="1" t="s">
        <v>810</v>
      </c>
      <c r="F1441">
        <v>90</v>
      </c>
      <c r="I1441" s="1">
        <v>15</v>
      </c>
      <c r="J1441" t="s">
        <v>1412</v>
      </c>
      <c r="K1441" t="s">
        <v>676</v>
      </c>
      <c r="L1441" t="s">
        <v>165</v>
      </c>
      <c r="M1441" t="s">
        <v>13</v>
      </c>
      <c r="N1441" t="s">
        <v>468</v>
      </c>
      <c r="O1441" s="3" t="s">
        <v>659</v>
      </c>
      <c r="P1441" t="s">
        <v>312</v>
      </c>
      <c r="Q1441" t="s">
        <v>1567</v>
      </c>
      <c r="R1441" s="1" t="s">
        <v>3294</v>
      </c>
      <c r="S1441" s="8">
        <v>1.47</v>
      </c>
      <c r="T1441" s="1">
        <v>72</v>
      </c>
    </row>
    <row r="1442" spans="1:20" x14ac:dyDescent="0.2">
      <c r="A1442" t="s">
        <v>1713</v>
      </c>
      <c r="B1442" s="1" t="s">
        <v>1714</v>
      </c>
      <c r="C1442" s="2">
        <v>38937</v>
      </c>
      <c r="D1442" s="1">
        <v>40</v>
      </c>
      <c r="E1442" s="1" t="s">
        <v>810</v>
      </c>
      <c r="F1442">
        <v>97</v>
      </c>
      <c r="I1442" s="1">
        <v>6</v>
      </c>
      <c r="J1442" t="s">
        <v>1412</v>
      </c>
      <c r="K1442" t="s">
        <v>4406</v>
      </c>
      <c r="L1442" t="s">
        <v>165</v>
      </c>
      <c r="M1442" t="s">
        <v>13</v>
      </c>
      <c r="N1442" t="s">
        <v>3664</v>
      </c>
      <c r="O1442" s="3" t="s">
        <v>250</v>
      </c>
      <c r="P1442" t="s">
        <v>1272</v>
      </c>
      <c r="Q1442" t="s">
        <v>1567</v>
      </c>
      <c r="R1442" s="1" t="s">
        <v>5158</v>
      </c>
      <c r="S1442" s="8">
        <v>1.47</v>
      </c>
      <c r="T1442" s="1">
        <v>72</v>
      </c>
    </row>
    <row r="1443" spans="1:20" x14ac:dyDescent="0.2">
      <c r="A1443" t="s">
        <v>1711</v>
      </c>
      <c r="B1443" s="1" t="s">
        <v>1712</v>
      </c>
      <c r="C1443" s="2">
        <v>38937</v>
      </c>
      <c r="D1443" s="1">
        <v>55</v>
      </c>
      <c r="E1443" s="1" t="s">
        <v>810</v>
      </c>
      <c r="F1443">
        <v>95</v>
      </c>
      <c r="I1443" s="1">
        <v>1</v>
      </c>
      <c r="J1443" t="s">
        <v>1412</v>
      </c>
      <c r="K1443" t="s">
        <v>4406</v>
      </c>
      <c r="L1443" t="s">
        <v>165</v>
      </c>
      <c r="M1443" t="s">
        <v>13</v>
      </c>
      <c r="N1443" t="s">
        <v>3664</v>
      </c>
      <c r="O1443" s="3" t="s">
        <v>249</v>
      </c>
      <c r="P1443" t="s">
        <v>1271</v>
      </c>
      <c r="Q1443" t="s">
        <v>1567</v>
      </c>
      <c r="R1443" s="1" t="s">
        <v>5158</v>
      </c>
      <c r="S1443" s="8">
        <v>0.11</v>
      </c>
      <c r="T1443" s="1">
        <v>8</v>
      </c>
    </row>
    <row r="1444" spans="1:20" x14ac:dyDescent="0.2">
      <c r="A1444" t="s">
        <v>2330</v>
      </c>
      <c r="B1444" s="1" t="s">
        <v>1715</v>
      </c>
      <c r="C1444" s="2">
        <v>38946</v>
      </c>
      <c r="D1444" s="1">
        <v>38</v>
      </c>
      <c r="E1444" s="1" t="s">
        <v>3650</v>
      </c>
      <c r="F1444">
        <v>83</v>
      </c>
      <c r="I1444" s="1">
        <v>8</v>
      </c>
      <c r="J1444" t="s">
        <v>4765</v>
      </c>
      <c r="K1444" t="s">
        <v>1247</v>
      </c>
      <c r="L1444" t="s">
        <v>15</v>
      </c>
      <c r="M1444" t="s">
        <v>2185</v>
      </c>
      <c r="N1444"/>
      <c r="P1444" t="s">
        <v>1273</v>
      </c>
      <c r="Q1444" t="s">
        <v>1568</v>
      </c>
      <c r="R1444" s="1" t="s">
        <v>5158</v>
      </c>
      <c r="S1444" s="8">
        <v>0.58760000000000001</v>
      </c>
      <c r="T1444" s="1">
        <v>24</v>
      </c>
    </row>
    <row r="1445" spans="1:20" x14ac:dyDescent="0.2">
      <c r="A1445" t="s">
        <v>2330</v>
      </c>
      <c r="B1445" s="1" t="s">
        <v>1716</v>
      </c>
      <c r="C1445" s="2">
        <v>38946</v>
      </c>
      <c r="D1445" s="1">
        <v>29</v>
      </c>
      <c r="E1445" s="1" t="s">
        <v>1432</v>
      </c>
      <c r="F1445">
        <v>79</v>
      </c>
      <c r="I1445" s="1">
        <v>7</v>
      </c>
      <c r="J1445" t="s">
        <v>796</v>
      </c>
      <c r="K1445" t="s">
        <v>1247</v>
      </c>
      <c r="L1445" t="s">
        <v>15</v>
      </c>
      <c r="M1445" t="s">
        <v>2185</v>
      </c>
      <c r="N1445"/>
      <c r="P1445" t="s">
        <v>1274</v>
      </c>
      <c r="Q1445" t="s">
        <v>1568</v>
      </c>
      <c r="R1445" s="1" t="s">
        <v>5158</v>
      </c>
      <c r="S1445" s="8">
        <v>1.91</v>
      </c>
      <c r="T1445" s="1">
        <v>24</v>
      </c>
    </row>
    <row r="1446" spans="1:20" x14ac:dyDescent="0.2">
      <c r="A1446" t="s">
        <v>1431</v>
      </c>
      <c r="B1446" s="1" t="s">
        <v>1717</v>
      </c>
      <c r="C1446" s="2">
        <v>38947</v>
      </c>
      <c r="D1446" s="1">
        <v>20</v>
      </c>
      <c r="E1446" s="1" t="s">
        <v>1432</v>
      </c>
      <c r="F1446">
        <v>79</v>
      </c>
      <c r="I1446" s="1">
        <v>15</v>
      </c>
      <c r="J1446" t="s">
        <v>796</v>
      </c>
      <c r="K1446" t="s">
        <v>733</v>
      </c>
      <c r="L1446" t="s">
        <v>14</v>
      </c>
      <c r="M1446" t="s">
        <v>2184</v>
      </c>
      <c r="N1446" t="s">
        <v>469</v>
      </c>
      <c r="O1446" s="3" t="s">
        <v>1229</v>
      </c>
      <c r="P1446" t="s">
        <v>1275</v>
      </c>
      <c r="Q1446" t="s">
        <v>5427</v>
      </c>
      <c r="R1446" s="1" t="s">
        <v>5158</v>
      </c>
      <c r="S1446" s="8">
        <v>0.79769999999999996</v>
      </c>
      <c r="T1446" s="1">
        <v>24</v>
      </c>
    </row>
    <row r="1447" spans="1:20" x14ac:dyDescent="0.2">
      <c r="A1447" t="s">
        <v>1718</v>
      </c>
      <c r="B1447" s="1" t="s">
        <v>1719</v>
      </c>
      <c r="C1447" s="2">
        <v>38947</v>
      </c>
      <c r="D1447" s="1">
        <v>20</v>
      </c>
      <c r="E1447" s="1" t="s">
        <v>1432</v>
      </c>
      <c r="F1447">
        <v>82</v>
      </c>
      <c r="I1447" s="1">
        <v>15</v>
      </c>
      <c r="J1447" t="s">
        <v>796</v>
      </c>
      <c r="K1447" t="s">
        <v>733</v>
      </c>
      <c r="L1447" t="s">
        <v>14</v>
      </c>
      <c r="M1447" t="s">
        <v>2184</v>
      </c>
      <c r="N1447" t="s">
        <v>469</v>
      </c>
      <c r="O1447" s="3" t="s">
        <v>1229</v>
      </c>
      <c r="P1447" t="s">
        <v>1276</v>
      </c>
      <c r="Q1447" t="s">
        <v>5427</v>
      </c>
      <c r="R1447" s="1" t="s">
        <v>5158</v>
      </c>
      <c r="S1447" s="8">
        <v>0.74939999999999996</v>
      </c>
      <c r="T1447" s="1">
        <v>24</v>
      </c>
    </row>
    <row r="1448" spans="1:20" x14ac:dyDescent="0.2">
      <c r="A1448" t="s">
        <v>1720</v>
      </c>
      <c r="B1448" s="1" t="s">
        <v>1721</v>
      </c>
      <c r="C1448" s="2">
        <v>38950</v>
      </c>
      <c r="D1448" s="1">
        <v>82</v>
      </c>
      <c r="E1448" s="1" t="s">
        <v>3674</v>
      </c>
      <c r="F1448">
        <v>86</v>
      </c>
      <c r="I1448" s="1">
        <v>1</v>
      </c>
      <c r="J1448" t="s">
        <v>1412</v>
      </c>
      <c r="K1448" t="s">
        <v>2402</v>
      </c>
      <c r="L1448" t="s">
        <v>16</v>
      </c>
      <c r="M1448" t="s">
        <v>2243</v>
      </c>
      <c r="N1448" t="s">
        <v>5091</v>
      </c>
      <c r="O1448" s="3" t="s">
        <v>4840</v>
      </c>
      <c r="P1448" t="s">
        <v>1277</v>
      </c>
      <c r="Q1448" t="s">
        <v>1569</v>
      </c>
      <c r="R1448" s="1" t="s">
        <v>5159</v>
      </c>
      <c r="S1448" s="8">
        <v>0.46160000000000001</v>
      </c>
      <c r="T1448" s="1">
        <v>12</v>
      </c>
    </row>
    <row r="1449" spans="1:20" x14ac:dyDescent="0.2">
      <c r="A1449" t="s">
        <v>1720</v>
      </c>
      <c r="B1449" s="1" t="s">
        <v>1722</v>
      </c>
      <c r="C1449" s="2">
        <v>38950</v>
      </c>
      <c r="D1449" s="1">
        <v>42</v>
      </c>
      <c r="E1449" s="1" t="s">
        <v>3674</v>
      </c>
      <c r="F1449">
        <v>86</v>
      </c>
      <c r="I1449" s="1">
        <v>2</v>
      </c>
      <c r="J1449" t="s">
        <v>796</v>
      </c>
      <c r="K1449" t="s">
        <v>2402</v>
      </c>
      <c r="L1449" t="s">
        <v>16</v>
      </c>
      <c r="M1449" t="s">
        <v>2243</v>
      </c>
      <c r="N1449" t="s">
        <v>470</v>
      </c>
      <c r="O1449" s="3" t="s">
        <v>2741</v>
      </c>
      <c r="P1449" t="s">
        <v>1278</v>
      </c>
      <c r="Q1449" t="s">
        <v>1569</v>
      </c>
      <c r="R1449" s="1" t="s">
        <v>5159</v>
      </c>
      <c r="S1449" s="8">
        <v>0.56499999999999995</v>
      </c>
      <c r="T1449" s="1">
        <v>12</v>
      </c>
    </row>
    <row r="1450" spans="1:20" x14ac:dyDescent="0.2">
      <c r="A1450" t="s">
        <v>184</v>
      </c>
      <c r="B1450" s="1" t="s">
        <v>1723</v>
      </c>
      <c r="C1450" s="2">
        <v>38951</v>
      </c>
      <c r="D1450" s="1">
        <v>60</v>
      </c>
      <c r="E1450" s="1" t="s">
        <v>1432</v>
      </c>
      <c r="F1450">
        <v>82</v>
      </c>
      <c r="I1450" s="1">
        <v>15</v>
      </c>
      <c r="J1450" t="s">
        <v>4766</v>
      </c>
      <c r="K1450" t="s">
        <v>4405</v>
      </c>
      <c r="L1450" t="s">
        <v>5512</v>
      </c>
      <c r="M1450" t="s">
        <v>2877</v>
      </c>
      <c r="N1450"/>
      <c r="P1450" t="s">
        <v>1279</v>
      </c>
      <c r="Q1450" t="s">
        <v>3463</v>
      </c>
      <c r="R1450" s="1" t="s">
        <v>5158</v>
      </c>
      <c r="S1450" s="8">
        <v>1.1859999999999999</v>
      </c>
      <c r="T1450" s="1">
        <v>24</v>
      </c>
    </row>
    <row r="1451" spans="1:20" x14ac:dyDescent="0.2">
      <c r="A1451" t="s">
        <v>3790</v>
      </c>
      <c r="B1451" s="1" t="s">
        <v>1724</v>
      </c>
      <c r="C1451" s="2">
        <v>38953</v>
      </c>
      <c r="D1451" s="1">
        <v>155</v>
      </c>
      <c r="E1451" s="1" t="s">
        <v>3650</v>
      </c>
      <c r="F1451">
        <v>87</v>
      </c>
      <c r="I1451" s="1">
        <v>6</v>
      </c>
      <c r="J1451" t="s">
        <v>1412</v>
      </c>
      <c r="K1451" t="s">
        <v>828</v>
      </c>
      <c r="L1451" t="s">
        <v>493</v>
      </c>
      <c r="M1451" t="s">
        <v>5554</v>
      </c>
      <c r="N1451" t="s">
        <v>803</v>
      </c>
      <c r="O1451" s="3" t="s">
        <v>2742</v>
      </c>
      <c r="P1451" t="s">
        <v>1280</v>
      </c>
      <c r="Q1451" t="s">
        <v>3536</v>
      </c>
      <c r="R1451" s="1" t="s">
        <v>5158</v>
      </c>
      <c r="S1451" s="8">
        <v>0.27589999999999998</v>
      </c>
      <c r="T1451" s="1">
        <v>12</v>
      </c>
    </row>
    <row r="1452" spans="1:20" x14ac:dyDescent="0.2">
      <c r="A1452" t="s">
        <v>1725</v>
      </c>
      <c r="B1452" s="1" t="s">
        <v>1726</v>
      </c>
      <c r="C1452" s="2">
        <v>38954</v>
      </c>
      <c r="D1452" s="1">
        <v>80</v>
      </c>
      <c r="E1452" s="1" t="s">
        <v>5307</v>
      </c>
      <c r="F1452">
        <v>93</v>
      </c>
      <c r="I1452" s="1">
        <v>1</v>
      </c>
      <c r="J1452" t="s">
        <v>1412</v>
      </c>
      <c r="K1452" t="s">
        <v>4405</v>
      </c>
      <c r="L1452" t="s">
        <v>16</v>
      </c>
      <c r="M1452" t="s">
        <v>2243</v>
      </c>
      <c r="N1452"/>
      <c r="P1452" t="s">
        <v>1281</v>
      </c>
      <c r="Q1452" t="s">
        <v>1569</v>
      </c>
      <c r="R1452" s="1" t="s">
        <v>5158</v>
      </c>
      <c r="S1452" s="8">
        <v>0.23080000000000001</v>
      </c>
      <c r="T1452" s="1">
        <v>8</v>
      </c>
    </row>
    <row r="1453" spans="1:20" x14ac:dyDescent="0.2">
      <c r="A1453" t="s">
        <v>809</v>
      </c>
      <c r="B1453" s="1" t="s">
        <v>1727</v>
      </c>
      <c r="C1453" s="2">
        <v>38957</v>
      </c>
      <c r="D1453" s="1">
        <v>205</v>
      </c>
      <c r="E1453" s="1" t="s">
        <v>3674</v>
      </c>
      <c r="F1453">
        <v>97</v>
      </c>
      <c r="I1453" s="1">
        <v>1</v>
      </c>
      <c r="J1453" t="s">
        <v>796</v>
      </c>
      <c r="K1453" t="s">
        <v>5080</v>
      </c>
      <c r="L1453" t="s">
        <v>4106</v>
      </c>
      <c r="M1453" t="s">
        <v>3491</v>
      </c>
      <c r="N1453" t="s">
        <v>3118</v>
      </c>
      <c r="O1453" s="3" t="s">
        <v>858</v>
      </c>
      <c r="P1453" t="s">
        <v>1282</v>
      </c>
      <c r="Q1453" t="s">
        <v>1570</v>
      </c>
      <c r="R1453" s="1" t="s">
        <v>5159</v>
      </c>
      <c r="S1453" s="8">
        <v>1.2150000000000001</v>
      </c>
      <c r="T1453" s="1">
        <v>18</v>
      </c>
    </row>
    <row r="1454" spans="1:20" x14ac:dyDescent="0.2">
      <c r="A1454" t="s">
        <v>184</v>
      </c>
      <c r="B1454" s="1" t="s">
        <v>1728</v>
      </c>
      <c r="C1454" s="2">
        <v>38958</v>
      </c>
      <c r="D1454" s="1">
        <v>80</v>
      </c>
      <c r="E1454" s="1" t="s">
        <v>1432</v>
      </c>
      <c r="F1454">
        <v>79</v>
      </c>
      <c r="I1454" s="1">
        <v>15</v>
      </c>
      <c r="J1454" t="s">
        <v>796</v>
      </c>
      <c r="K1454" t="s">
        <v>4405</v>
      </c>
      <c r="L1454" t="s">
        <v>742</v>
      </c>
      <c r="M1454" t="s">
        <v>2877</v>
      </c>
      <c r="N1454"/>
      <c r="P1454" t="s">
        <v>1283</v>
      </c>
      <c r="Q1454" t="s">
        <v>3463</v>
      </c>
      <c r="R1454" s="1" t="s">
        <v>5159</v>
      </c>
      <c r="S1454" s="8">
        <v>1.2350000000000001</v>
      </c>
      <c r="T1454" s="1">
        <v>24</v>
      </c>
    </row>
    <row r="1455" spans="1:20" x14ac:dyDescent="0.2">
      <c r="A1455" t="s">
        <v>1431</v>
      </c>
      <c r="B1455" s="1" t="s">
        <v>1729</v>
      </c>
      <c r="C1455" s="2">
        <v>38959</v>
      </c>
      <c r="D1455" s="1">
        <v>20</v>
      </c>
      <c r="E1455" s="1" t="s">
        <v>1432</v>
      </c>
      <c r="F1455">
        <v>73</v>
      </c>
      <c r="I1455" s="1">
        <v>16</v>
      </c>
      <c r="J1455" t="s">
        <v>796</v>
      </c>
      <c r="K1455" t="s">
        <v>5269</v>
      </c>
      <c r="L1455" t="s">
        <v>14</v>
      </c>
      <c r="M1455" t="s">
        <v>2184</v>
      </c>
      <c r="N1455" t="s">
        <v>471</v>
      </c>
      <c r="O1455" s="3" t="s">
        <v>3218</v>
      </c>
      <c r="P1455" t="s">
        <v>1284</v>
      </c>
      <c r="Q1455" t="s">
        <v>5427</v>
      </c>
      <c r="R1455" s="1" t="s">
        <v>5159</v>
      </c>
      <c r="S1455" s="8">
        <v>1.2692000000000001</v>
      </c>
      <c r="T1455" s="1">
        <v>24</v>
      </c>
    </row>
    <row r="1456" spans="1:20" x14ac:dyDescent="0.2">
      <c r="A1456" t="s">
        <v>809</v>
      </c>
      <c r="B1456" s="1" t="s">
        <v>1730</v>
      </c>
      <c r="C1456" s="2">
        <v>38960</v>
      </c>
      <c r="D1456" s="1">
        <v>111</v>
      </c>
      <c r="E1456" s="1" t="s">
        <v>810</v>
      </c>
      <c r="F1456">
        <v>96</v>
      </c>
      <c r="I1456" s="1">
        <v>11</v>
      </c>
      <c r="J1456" t="s">
        <v>1412</v>
      </c>
      <c r="K1456" t="s">
        <v>216</v>
      </c>
      <c r="L1456" t="s">
        <v>4106</v>
      </c>
      <c r="M1456" t="s">
        <v>3491</v>
      </c>
      <c r="N1456" t="s">
        <v>472</v>
      </c>
      <c r="O1456" s="3" t="s">
        <v>859</v>
      </c>
      <c r="P1456" t="s">
        <v>1285</v>
      </c>
      <c r="Q1456" t="s">
        <v>1570</v>
      </c>
      <c r="R1456" s="1" t="s">
        <v>5159</v>
      </c>
      <c r="S1456" s="8">
        <v>0.48849999999999999</v>
      </c>
      <c r="T1456" s="1">
        <v>24</v>
      </c>
    </row>
    <row r="1457" spans="1:20" x14ac:dyDescent="0.2">
      <c r="A1457" t="s">
        <v>809</v>
      </c>
      <c r="B1457" s="1" t="s">
        <v>4126</v>
      </c>
      <c r="C1457" s="2">
        <v>38961</v>
      </c>
      <c r="D1457" s="1">
        <v>35</v>
      </c>
      <c r="E1457" s="1" t="s">
        <v>3674</v>
      </c>
      <c r="F1457">
        <v>94</v>
      </c>
      <c r="I1457" s="1">
        <v>1</v>
      </c>
      <c r="J1457" t="s">
        <v>796</v>
      </c>
      <c r="K1457" t="s">
        <v>2403</v>
      </c>
      <c r="L1457" t="s">
        <v>4106</v>
      </c>
      <c r="M1457" t="s">
        <v>3491</v>
      </c>
      <c r="N1457" t="s">
        <v>1965</v>
      </c>
      <c r="O1457" s="3" t="s">
        <v>860</v>
      </c>
      <c r="P1457" t="s">
        <v>1286</v>
      </c>
      <c r="Q1457" t="s">
        <v>4161</v>
      </c>
      <c r="R1457" s="1" t="s">
        <v>5159</v>
      </c>
      <c r="S1457" s="8">
        <v>1.6</v>
      </c>
      <c r="T1457" s="1">
        <v>24</v>
      </c>
    </row>
    <row r="1458" spans="1:20" x14ac:dyDescent="0.2">
      <c r="A1458" t="s">
        <v>1725</v>
      </c>
      <c r="B1458" s="1" t="s">
        <v>4127</v>
      </c>
      <c r="C1458" s="2">
        <v>38965</v>
      </c>
      <c r="D1458" s="1">
        <v>101</v>
      </c>
      <c r="E1458" s="1" t="s">
        <v>1666</v>
      </c>
      <c r="F1458"/>
      <c r="I1458" s="1">
        <v>4</v>
      </c>
      <c r="J1458" t="s">
        <v>4767</v>
      </c>
      <c r="K1458" t="s">
        <v>2402</v>
      </c>
      <c r="L1458" t="s">
        <v>16</v>
      </c>
      <c r="M1458" t="s">
        <v>2243</v>
      </c>
      <c r="N1458" t="s">
        <v>1435</v>
      </c>
      <c r="O1458" s="3" t="s">
        <v>861</v>
      </c>
      <c r="P1458" t="s">
        <v>154</v>
      </c>
      <c r="Q1458" t="s">
        <v>1569</v>
      </c>
      <c r="R1458" s="1" t="s">
        <v>5159</v>
      </c>
      <c r="S1458" s="8">
        <v>0.44</v>
      </c>
      <c r="T1458" s="1">
        <v>24</v>
      </c>
    </row>
    <row r="1459" spans="1:20" x14ac:dyDescent="0.2">
      <c r="A1459" t="s">
        <v>184</v>
      </c>
      <c r="B1459" s="1" t="s">
        <v>4128</v>
      </c>
      <c r="C1459" s="2">
        <v>38966</v>
      </c>
      <c r="D1459" s="1">
        <v>40</v>
      </c>
      <c r="E1459" s="1" t="s">
        <v>1432</v>
      </c>
      <c r="F1459">
        <v>80</v>
      </c>
      <c r="I1459" s="1">
        <v>10</v>
      </c>
      <c r="J1459" t="s">
        <v>4768</v>
      </c>
      <c r="K1459" t="s">
        <v>983</v>
      </c>
      <c r="L1459" t="s">
        <v>5512</v>
      </c>
      <c r="M1459" t="s">
        <v>2877</v>
      </c>
      <c r="N1459"/>
      <c r="P1459" t="s">
        <v>155</v>
      </c>
      <c r="Q1459" t="s">
        <v>3463</v>
      </c>
      <c r="R1459" s="1" t="s">
        <v>5159</v>
      </c>
      <c r="S1459" s="8">
        <v>1.5429999999999999</v>
      </c>
      <c r="T1459" s="1">
        <v>24</v>
      </c>
    </row>
    <row r="1460" spans="1:20" x14ac:dyDescent="0.2">
      <c r="A1460" t="s">
        <v>4585</v>
      </c>
      <c r="B1460" s="1" t="s">
        <v>4586</v>
      </c>
      <c r="C1460" s="2">
        <v>38971</v>
      </c>
      <c r="D1460" s="1">
        <v>76</v>
      </c>
      <c r="E1460" s="1" t="s">
        <v>3667</v>
      </c>
      <c r="F1460">
        <v>67</v>
      </c>
      <c r="J1460" t="s">
        <v>4769</v>
      </c>
      <c r="K1460" t="s">
        <v>828</v>
      </c>
      <c r="L1460" t="s">
        <v>5509</v>
      </c>
      <c r="M1460" t="s">
        <v>1090</v>
      </c>
      <c r="N1460" t="s">
        <v>797</v>
      </c>
      <c r="O1460" s="3" t="s">
        <v>862</v>
      </c>
      <c r="P1460" t="s">
        <v>156</v>
      </c>
      <c r="Q1460" t="s">
        <v>3839</v>
      </c>
      <c r="R1460" s="1" t="s">
        <v>5159</v>
      </c>
      <c r="S1460" s="8">
        <v>2.64</v>
      </c>
      <c r="T1460" s="1">
        <v>12</v>
      </c>
    </row>
    <row r="1461" spans="1:20" x14ac:dyDescent="0.2">
      <c r="A1461" t="s">
        <v>1725</v>
      </c>
      <c r="B1461" s="1" t="s">
        <v>4587</v>
      </c>
      <c r="C1461" s="2">
        <v>38972</v>
      </c>
      <c r="D1461" s="1">
        <v>109</v>
      </c>
      <c r="E1461" s="1" t="s">
        <v>1666</v>
      </c>
      <c r="F1461">
        <v>98</v>
      </c>
      <c r="I1461" s="1">
        <v>4</v>
      </c>
      <c r="J1461" t="s">
        <v>1412</v>
      </c>
      <c r="K1461" t="s">
        <v>2402</v>
      </c>
      <c r="L1461" t="s">
        <v>16</v>
      </c>
      <c r="M1461" t="s">
        <v>2243</v>
      </c>
      <c r="N1461" t="s">
        <v>1435</v>
      </c>
      <c r="O1461" s="3" t="s">
        <v>863</v>
      </c>
      <c r="P1461" t="s">
        <v>157</v>
      </c>
      <c r="Q1461" t="s">
        <v>1569</v>
      </c>
      <c r="R1461" s="1" t="s">
        <v>5159</v>
      </c>
      <c r="S1461" s="8">
        <v>0.81499999999999995</v>
      </c>
      <c r="T1461" s="1">
        <v>24</v>
      </c>
    </row>
    <row r="1462" spans="1:20" x14ac:dyDescent="0.2">
      <c r="A1462" t="s">
        <v>2335</v>
      </c>
      <c r="B1462" s="1" t="s">
        <v>4588</v>
      </c>
      <c r="C1462" s="2">
        <v>38973</v>
      </c>
      <c r="D1462" s="1">
        <v>52</v>
      </c>
      <c r="E1462" s="1" t="s">
        <v>3667</v>
      </c>
      <c r="F1462">
        <v>63</v>
      </c>
      <c r="J1462" t="s">
        <v>4769</v>
      </c>
      <c r="K1462" t="s">
        <v>4407</v>
      </c>
      <c r="L1462" t="s">
        <v>17</v>
      </c>
      <c r="M1462" t="s">
        <v>580</v>
      </c>
      <c r="N1462" t="s">
        <v>3670</v>
      </c>
      <c r="O1462" s="3" t="s">
        <v>864</v>
      </c>
      <c r="P1462" t="s">
        <v>158</v>
      </c>
      <c r="Q1462" t="s">
        <v>3376</v>
      </c>
      <c r="R1462" s="1" t="s">
        <v>5159</v>
      </c>
      <c r="S1462" s="8">
        <v>2.64</v>
      </c>
      <c r="T1462" s="1">
        <v>12</v>
      </c>
    </row>
    <row r="1463" spans="1:20" x14ac:dyDescent="0.2">
      <c r="A1463" t="s">
        <v>184</v>
      </c>
      <c r="B1463" s="1" t="s">
        <v>4243</v>
      </c>
      <c r="C1463" s="2">
        <v>38974</v>
      </c>
      <c r="D1463" s="1">
        <v>40</v>
      </c>
      <c r="E1463" s="1" t="s">
        <v>1432</v>
      </c>
      <c r="F1463"/>
      <c r="I1463" s="1">
        <v>10</v>
      </c>
      <c r="J1463" t="s">
        <v>796</v>
      </c>
      <c r="K1463" t="s">
        <v>984</v>
      </c>
      <c r="L1463" t="s">
        <v>5512</v>
      </c>
      <c r="M1463" t="s">
        <v>2877</v>
      </c>
      <c r="N1463"/>
      <c r="P1463" t="s">
        <v>159</v>
      </c>
      <c r="Q1463" t="s">
        <v>3463</v>
      </c>
      <c r="R1463" s="1" t="s">
        <v>5159</v>
      </c>
      <c r="S1463" s="8">
        <v>1.3</v>
      </c>
      <c r="T1463" s="1">
        <v>48</v>
      </c>
    </row>
    <row r="1464" spans="1:20" x14ac:dyDescent="0.2">
      <c r="A1464" t="s">
        <v>3874</v>
      </c>
      <c r="B1464" s="1" t="s">
        <v>4244</v>
      </c>
      <c r="C1464" s="2">
        <v>38975</v>
      </c>
      <c r="D1464" s="1">
        <v>178</v>
      </c>
      <c r="E1464" s="1" t="s">
        <v>3650</v>
      </c>
      <c r="F1464">
        <v>90</v>
      </c>
      <c r="I1464" s="1">
        <v>1</v>
      </c>
      <c r="J1464" t="s">
        <v>3651</v>
      </c>
      <c r="K1464" t="s">
        <v>2402</v>
      </c>
      <c r="L1464" t="s">
        <v>16</v>
      </c>
      <c r="M1464" t="s">
        <v>2243</v>
      </c>
      <c r="N1464" t="s">
        <v>3422</v>
      </c>
      <c r="O1464" s="3" t="s">
        <v>865</v>
      </c>
      <c r="P1464" t="s">
        <v>160</v>
      </c>
      <c r="Q1464" t="s">
        <v>1569</v>
      </c>
      <c r="R1464" s="1" t="s">
        <v>5159</v>
      </c>
      <c r="S1464" s="8">
        <v>0.39500000000000002</v>
      </c>
      <c r="T1464" s="1">
        <v>24</v>
      </c>
    </row>
    <row r="1465" spans="1:20" x14ac:dyDescent="0.2">
      <c r="A1465" t="s">
        <v>4585</v>
      </c>
      <c r="B1465" s="1" t="s">
        <v>909</v>
      </c>
      <c r="C1465" s="2">
        <v>38978</v>
      </c>
      <c r="D1465" s="1">
        <v>38</v>
      </c>
      <c r="E1465" s="1" t="s">
        <v>3667</v>
      </c>
      <c r="F1465">
        <v>59</v>
      </c>
      <c r="J1465" t="s">
        <v>4769</v>
      </c>
      <c r="K1465" t="s">
        <v>828</v>
      </c>
      <c r="L1465" t="s">
        <v>18</v>
      </c>
      <c r="M1465" t="s">
        <v>1090</v>
      </c>
      <c r="N1465" t="s">
        <v>803</v>
      </c>
      <c r="O1465" s="3" t="s">
        <v>866</v>
      </c>
      <c r="P1465" t="s">
        <v>1858</v>
      </c>
      <c r="Q1465" t="s">
        <v>1571</v>
      </c>
      <c r="R1465" s="1" t="s">
        <v>5159</v>
      </c>
      <c r="S1465" s="8">
        <v>3.12</v>
      </c>
      <c r="T1465" s="1">
        <v>12</v>
      </c>
    </row>
    <row r="1466" spans="1:20" x14ac:dyDescent="0.2">
      <c r="A1466" t="s">
        <v>3874</v>
      </c>
      <c r="B1466" s="1" t="s">
        <v>910</v>
      </c>
      <c r="C1466" s="2">
        <v>38979</v>
      </c>
      <c r="D1466" s="1">
        <v>80</v>
      </c>
      <c r="E1466" s="1" t="s">
        <v>3650</v>
      </c>
      <c r="F1466">
        <v>64</v>
      </c>
      <c r="I1466" s="1">
        <v>25</v>
      </c>
      <c r="J1466" t="s">
        <v>3651</v>
      </c>
      <c r="K1466" t="s">
        <v>2402</v>
      </c>
      <c r="L1466" t="s">
        <v>16</v>
      </c>
      <c r="M1466" t="s">
        <v>2243</v>
      </c>
      <c r="N1466" t="s">
        <v>1435</v>
      </c>
      <c r="O1466" s="3" t="s">
        <v>867</v>
      </c>
      <c r="P1466" t="s">
        <v>161</v>
      </c>
      <c r="Q1466" t="s">
        <v>1572</v>
      </c>
      <c r="R1466" s="1" t="s">
        <v>5159</v>
      </c>
      <c r="S1466" s="8">
        <v>0.45</v>
      </c>
      <c r="T1466" s="1">
        <v>17</v>
      </c>
    </row>
    <row r="1467" spans="1:20" x14ac:dyDescent="0.2">
      <c r="A1467" t="s">
        <v>3004</v>
      </c>
      <c r="B1467" s="1" t="s">
        <v>911</v>
      </c>
      <c r="C1467" s="2">
        <v>38982</v>
      </c>
      <c r="D1467" s="1">
        <v>47</v>
      </c>
      <c r="E1467" s="1" t="s">
        <v>2486</v>
      </c>
      <c r="F1467">
        <v>75</v>
      </c>
      <c r="I1467" s="1">
        <v>10</v>
      </c>
      <c r="J1467" t="s">
        <v>796</v>
      </c>
      <c r="K1467" t="s">
        <v>2402</v>
      </c>
      <c r="L1467" t="s">
        <v>16</v>
      </c>
      <c r="M1467" t="s">
        <v>2243</v>
      </c>
      <c r="N1467" t="s">
        <v>5205</v>
      </c>
      <c r="O1467" s="3" t="s">
        <v>868</v>
      </c>
      <c r="P1467" t="s">
        <v>162</v>
      </c>
      <c r="Q1467" t="s">
        <v>1572</v>
      </c>
      <c r="R1467" s="1" t="s">
        <v>5159</v>
      </c>
      <c r="S1467" s="8">
        <v>0.52559999999999996</v>
      </c>
      <c r="T1467" s="1">
        <v>24</v>
      </c>
    </row>
    <row r="1468" spans="1:20" x14ac:dyDescent="0.2">
      <c r="A1468" t="s">
        <v>912</v>
      </c>
      <c r="B1468" s="1" t="s">
        <v>913</v>
      </c>
      <c r="C1468" s="2">
        <v>38988</v>
      </c>
      <c r="D1468" s="1">
        <v>74</v>
      </c>
      <c r="E1468" s="1" t="s">
        <v>3674</v>
      </c>
      <c r="F1468">
        <v>95</v>
      </c>
      <c r="I1468" s="1">
        <v>2</v>
      </c>
      <c r="J1468" t="s">
        <v>3651</v>
      </c>
      <c r="K1468" t="s">
        <v>4406</v>
      </c>
      <c r="L1468" t="s">
        <v>4977</v>
      </c>
      <c r="M1468" t="s">
        <v>2186</v>
      </c>
      <c r="N1468" t="s">
        <v>1955</v>
      </c>
      <c r="O1468" s="3" t="s">
        <v>858</v>
      </c>
      <c r="P1468" t="s">
        <v>747</v>
      </c>
      <c r="Q1468" t="s">
        <v>5556</v>
      </c>
      <c r="R1468" s="1" t="s">
        <v>2798</v>
      </c>
      <c r="S1468" s="8">
        <v>2</v>
      </c>
      <c r="T1468" s="1">
        <v>48</v>
      </c>
    </row>
    <row r="1469" spans="1:20" x14ac:dyDescent="0.2">
      <c r="A1469" t="s">
        <v>914</v>
      </c>
      <c r="B1469" s="1" t="s">
        <v>915</v>
      </c>
      <c r="C1469" s="2">
        <v>38993</v>
      </c>
      <c r="D1469" s="1">
        <v>40</v>
      </c>
      <c r="E1469" s="1" t="s">
        <v>818</v>
      </c>
      <c r="F1469">
        <v>95</v>
      </c>
      <c r="I1469" s="1">
        <v>3</v>
      </c>
      <c r="J1469" t="s">
        <v>3651</v>
      </c>
      <c r="K1469" t="s">
        <v>4405</v>
      </c>
      <c r="L1469" t="s">
        <v>19</v>
      </c>
      <c r="M1469" t="s">
        <v>2187</v>
      </c>
      <c r="N1469" t="s">
        <v>3556</v>
      </c>
      <c r="O1469" s="3" t="s">
        <v>869</v>
      </c>
      <c r="P1469" t="s">
        <v>748</v>
      </c>
      <c r="Q1469" t="s">
        <v>1573</v>
      </c>
      <c r="R1469" s="1" t="s">
        <v>2798</v>
      </c>
      <c r="S1469" s="8">
        <v>1.4307000000000001</v>
      </c>
      <c r="T1469" s="1">
        <v>24</v>
      </c>
    </row>
    <row r="1470" spans="1:20" x14ac:dyDescent="0.2">
      <c r="A1470" t="s">
        <v>184</v>
      </c>
      <c r="B1470" s="1" t="s">
        <v>3145</v>
      </c>
      <c r="C1470" s="2">
        <v>38995</v>
      </c>
      <c r="D1470" s="1">
        <v>20</v>
      </c>
      <c r="E1470" s="1" t="s">
        <v>2486</v>
      </c>
      <c r="F1470">
        <v>94</v>
      </c>
      <c r="I1470" s="1">
        <v>1</v>
      </c>
      <c r="J1470" t="s">
        <v>796</v>
      </c>
      <c r="K1470" t="s">
        <v>729</v>
      </c>
      <c r="L1470" t="s">
        <v>5512</v>
      </c>
      <c r="M1470" t="s">
        <v>2877</v>
      </c>
      <c r="N1470"/>
      <c r="O1470" s="3" t="s">
        <v>870</v>
      </c>
      <c r="P1470" t="s">
        <v>749</v>
      </c>
      <c r="Q1470" t="s">
        <v>3463</v>
      </c>
      <c r="R1470" s="1" t="s">
        <v>2798</v>
      </c>
      <c r="S1470" s="8">
        <v>0.87829999999999997</v>
      </c>
      <c r="T1470" s="1">
        <v>24</v>
      </c>
    </row>
    <row r="1471" spans="1:20" x14ac:dyDescent="0.2">
      <c r="A1471" t="s">
        <v>914</v>
      </c>
      <c r="B1471" s="1" t="s">
        <v>3146</v>
      </c>
      <c r="C1471" s="2">
        <v>38996</v>
      </c>
      <c r="D1471" s="1">
        <v>80</v>
      </c>
      <c r="E1471" s="1" t="s">
        <v>818</v>
      </c>
      <c r="F1471">
        <v>93</v>
      </c>
      <c r="I1471" s="1">
        <v>1</v>
      </c>
      <c r="J1471" t="s">
        <v>3651</v>
      </c>
      <c r="K1471" t="s">
        <v>4405</v>
      </c>
      <c r="L1471" t="s">
        <v>19</v>
      </c>
      <c r="M1471" t="s">
        <v>2187</v>
      </c>
      <c r="N1471" t="s">
        <v>3556</v>
      </c>
      <c r="O1471" s="3" t="s">
        <v>871</v>
      </c>
      <c r="P1471" t="s">
        <v>3527</v>
      </c>
      <c r="Q1471" t="s">
        <v>1573</v>
      </c>
      <c r="R1471" s="1" t="s">
        <v>2798</v>
      </c>
      <c r="S1471" s="8">
        <v>0.34</v>
      </c>
      <c r="T1471" s="1">
        <v>8</v>
      </c>
    </row>
    <row r="1472" spans="1:20" x14ac:dyDescent="0.2">
      <c r="A1472" t="s">
        <v>3147</v>
      </c>
      <c r="B1472" s="1" t="s">
        <v>3148</v>
      </c>
      <c r="C1472" s="2">
        <v>39000</v>
      </c>
      <c r="D1472" s="1">
        <v>55</v>
      </c>
      <c r="E1472" s="1" t="s">
        <v>3674</v>
      </c>
      <c r="F1472">
        <v>85</v>
      </c>
      <c r="I1472" s="1">
        <v>1</v>
      </c>
      <c r="J1472" t="s">
        <v>796</v>
      </c>
      <c r="K1472" t="s">
        <v>4408</v>
      </c>
      <c r="N1472" t="s">
        <v>2838</v>
      </c>
      <c r="O1472" s="3" t="s">
        <v>2742</v>
      </c>
      <c r="P1472" t="s">
        <v>3528</v>
      </c>
      <c r="Q1472" t="s">
        <v>1574</v>
      </c>
      <c r="R1472" s="1" t="s">
        <v>2798</v>
      </c>
      <c r="S1472" s="8">
        <v>0.75600000000000001</v>
      </c>
      <c r="T1472" s="1">
        <v>18</v>
      </c>
    </row>
    <row r="1473" spans="1:20" x14ac:dyDescent="0.2">
      <c r="A1473" t="s">
        <v>809</v>
      </c>
      <c r="B1473" s="1" t="s">
        <v>3149</v>
      </c>
      <c r="C1473" s="2">
        <v>39006</v>
      </c>
      <c r="D1473" s="1">
        <v>110</v>
      </c>
      <c r="E1473" s="1" t="s">
        <v>3674</v>
      </c>
      <c r="F1473">
        <v>94</v>
      </c>
      <c r="I1473" s="1">
        <v>2</v>
      </c>
      <c r="J1473" t="s">
        <v>796</v>
      </c>
      <c r="K1473" t="s">
        <v>2404</v>
      </c>
      <c r="L1473" t="s">
        <v>4106</v>
      </c>
      <c r="M1473" t="s">
        <v>3491</v>
      </c>
      <c r="N1473" t="s">
        <v>1970</v>
      </c>
      <c r="O1473" s="3" t="s">
        <v>872</v>
      </c>
      <c r="P1473" t="s">
        <v>3529</v>
      </c>
      <c r="Q1473" t="s">
        <v>3389</v>
      </c>
      <c r="R1473" s="1" t="s">
        <v>2798</v>
      </c>
      <c r="S1473" s="8">
        <v>1.2090000000000001</v>
      </c>
      <c r="T1473" s="1">
        <v>18</v>
      </c>
    </row>
    <row r="1474" spans="1:20" x14ac:dyDescent="0.2">
      <c r="A1474" t="s">
        <v>809</v>
      </c>
      <c r="B1474" s="1" t="s">
        <v>3150</v>
      </c>
      <c r="C1474" s="2">
        <v>39009</v>
      </c>
      <c r="D1474" s="1">
        <v>183</v>
      </c>
      <c r="E1474" s="1" t="s">
        <v>5305</v>
      </c>
      <c r="F1474">
        <v>85</v>
      </c>
      <c r="I1474" s="1">
        <v>8</v>
      </c>
      <c r="J1474" t="s">
        <v>796</v>
      </c>
      <c r="K1474" t="s">
        <v>1025</v>
      </c>
      <c r="L1474" t="s">
        <v>4106</v>
      </c>
      <c r="M1474" t="s">
        <v>3491</v>
      </c>
      <c r="N1474" t="s">
        <v>4090</v>
      </c>
      <c r="O1474" s="3" t="s">
        <v>2903</v>
      </c>
      <c r="P1474" t="s">
        <v>3530</v>
      </c>
      <c r="Q1474" t="s">
        <v>3389</v>
      </c>
      <c r="R1474" s="1" t="s">
        <v>2798</v>
      </c>
      <c r="S1474" s="8">
        <v>0.66400000000000003</v>
      </c>
      <c r="T1474" s="1">
        <v>24</v>
      </c>
    </row>
    <row r="1475" spans="1:20" x14ac:dyDescent="0.2">
      <c r="A1475" t="s">
        <v>3151</v>
      </c>
      <c r="B1475" s="1" t="s">
        <v>3152</v>
      </c>
      <c r="C1475" s="2">
        <v>39010</v>
      </c>
      <c r="D1475" s="1">
        <v>100</v>
      </c>
      <c r="E1475" s="1" t="s">
        <v>818</v>
      </c>
      <c r="F1475">
        <v>95</v>
      </c>
      <c r="I1475" s="1">
        <v>3</v>
      </c>
      <c r="J1475" t="s">
        <v>3651</v>
      </c>
      <c r="K1475" t="s">
        <v>1026</v>
      </c>
      <c r="L1475" t="s">
        <v>19</v>
      </c>
      <c r="M1475" t="s">
        <v>2187</v>
      </c>
      <c r="N1475" t="s">
        <v>1125</v>
      </c>
      <c r="O1475" s="3" t="s">
        <v>5347</v>
      </c>
      <c r="P1475" t="s">
        <v>3531</v>
      </c>
      <c r="Q1475" t="s">
        <v>1573</v>
      </c>
      <c r="R1475" s="1" t="s">
        <v>2798</v>
      </c>
      <c r="S1475" s="8">
        <v>0.57989999999999997</v>
      </c>
      <c r="T1475" s="1">
        <v>12</v>
      </c>
    </row>
    <row r="1476" spans="1:20" x14ac:dyDescent="0.2">
      <c r="A1476" t="s">
        <v>5496</v>
      </c>
      <c r="B1476" s="1" t="s">
        <v>3153</v>
      </c>
      <c r="C1476" s="2">
        <v>39014</v>
      </c>
      <c r="E1476" s="1" t="s">
        <v>5338</v>
      </c>
      <c r="F1476">
        <v>89</v>
      </c>
      <c r="I1476" s="1">
        <v>10</v>
      </c>
      <c r="J1476" t="s">
        <v>796</v>
      </c>
      <c r="K1476" t="s">
        <v>4405</v>
      </c>
      <c r="L1476" t="s">
        <v>741</v>
      </c>
      <c r="M1476" t="s">
        <v>2878</v>
      </c>
      <c r="N1476" t="s">
        <v>4171</v>
      </c>
      <c r="O1476" s="3" t="s">
        <v>4693</v>
      </c>
      <c r="P1476" t="s">
        <v>3636</v>
      </c>
      <c r="Q1476" t="s">
        <v>5422</v>
      </c>
      <c r="R1476" s="1" t="s">
        <v>2798</v>
      </c>
      <c r="S1476" s="8">
        <v>1.3859999999999999</v>
      </c>
      <c r="T1476" s="1">
        <v>24</v>
      </c>
    </row>
    <row r="1477" spans="1:20" x14ac:dyDescent="0.2">
      <c r="A1477" t="s">
        <v>3154</v>
      </c>
      <c r="B1477" s="1" t="s">
        <v>3155</v>
      </c>
      <c r="C1477" s="2">
        <v>39016</v>
      </c>
      <c r="D1477" s="1">
        <v>150</v>
      </c>
      <c r="E1477" s="1" t="s">
        <v>3674</v>
      </c>
      <c r="F1477">
        <v>77</v>
      </c>
      <c r="I1477" s="1">
        <v>8</v>
      </c>
      <c r="J1477" t="s">
        <v>3651</v>
      </c>
      <c r="K1477" t="s">
        <v>1027</v>
      </c>
      <c r="L1477" t="s">
        <v>20</v>
      </c>
      <c r="M1477" t="s">
        <v>3309</v>
      </c>
      <c r="N1477"/>
      <c r="P1477" t="s">
        <v>3532</v>
      </c>
      <c r="Q1477" t="s">
        <v>1575</v>
      </c>
      <c r="R1477" s="1" t="s">
        <v>5156</v>
      </c>
      <c r="S1477" s="8">
        <v>2.093</v>
      </c>
      <c r="T1477" s="1">
        <v>96</v>
      </c>
    </row>
    <row r="1478" spans="1:20" x14ac:dyDescent="0.2">
      <c r="A1478" t="s">
        <v>3156</v>
      </c>
      <c r="B1478" s="1" t="s">
        <v>3157</v>
      </c>
      <c r="C1478" s="2">
        <v>39017</v>
      </c>
      <c r="D1478" s="1">
        <v>37</v>
      </c>
      <c r="E1478" s="1" t="s">
        <v>3674</v>
      </c>
      <c r="F1478">
        <v>93</v>
      </c>
      <c r="I1478" s="1">
        <v>4</v>
      </c>
      <c r="J1478" t="s">
        <v>796</v>
      </c>
      <c r="K1478" t="s">
        <v>5268</v>
      </c>
      <c r="L1478" t="s">
        <v>5549</v>
      </c>
      <c r="M1478" t="s">
        <v>3310</v>
      </c>
      <c r="N1478"/>
      <c r="P1478" t="s">
        <v>798</v>
      </c>
      <c r="Q1478" t="s">
        <v>4001</v>
      </c>
      <c r="R1478" s="1" t="s">
        <v>2798</v>
      </c>
      <c r="S1478" s="8">
        <v>1.79</v>
      </c>
      <c r="T1478" s="1">
        <v>48</v>
      </c>
    </row>
    <row r="1479" spans="1:20" x14ac:dyDescent="0.2">
      <c r="A1479" t="s">
        <v>3158</v>
      </c>
      <c r="B1479" s="1" t="s">
        <v>3159</v>
      </c>
      <c r="C1479" s="2">
        <v>39042</v>
      </c>
      <c r="D1479" s="1">
        <v>110</v>
      </c>
      <c r="E1479" s="1" t="s">
        <v>3667</v>
      </c>
      <c r="F1479">
        <v>66</v>
      </c>
      <c r="J1479" t="s">
        <v>5312</v>
      </c>
      <c r="K1479" t="s">
        <v>5081</v>
      </c>
      <c r="L1479" t="s">
        <v>5550</v>
      </c>
      <c r="M1479" t="s">
        <v>3311</v>
      </c>
      <c r="N1479" t="s">
        <v>3460</v>
      </c>
      <c r="O1479" s="3" t="s">
        <v>5348</v>
      </c>
      <c r="P1479" t="s">
        <v>3533</v>
      </c>
      <c r="Q1479" t="s">
        <v>4002</v>
      </c>
      <c r="R1479" s="1" t="s">
        <v>5160</v>
      </c>
      <c r="S1479" s="8">
        <v>2.2200000000000002</v>
      </c>
      <c r="T1479" s="1">
        <v>10</v>
      </c>
    </row>
    <row r="1480" spans="1:20" x14ac:dyDescent="0.2">
      <c r="A1480" t="s">
        <v>3160</v>
      </c>
      <c r="B1480" s="1" t="s">
        <v>3161</v>
      </c>
      <c r="C1480" s="2">
        <v>39043</v>
      </c>
      <c r="D1480" s="1">
        <v>68.5</v>
      </c>
      <c r="E1480" s="1" t="s">
        <v>3674</v>
      </c>
      <c r="F1480">
        <v>91</v>
      </c>
      <c r="I1480" s="1">
        <v>15</v>
      </c>
      <c r="J1480" t="s">
        <v>796</v>
      </c>
      <c r="K1480" t="s">
        <v>4406</v>
      </c>
      <c r="L1480" t="s">
        <v>5551</v>
      </c>
      <c r="M1480" t="s">
        <v>2186</v>
      </c>
      <c r="N1480" t="s">
        <v>3664</v>
      </c>
      <c r="O1480" s="3" t="s">
        <v>5349</v>
      </c>
      <c r="P1480" t="s">
        <v>3534</v>
      </c>
      <c r="Q1480" t="s">
        <v>1574</v>
      </c>
      <c r="R1480" s="1" t="s">
        <v>2798</v>
      </c>
      <c r="S1480" s="8">
        <v>0.88</v>
      </c>
      <c r="T1480" s="1">
        <v>24</v>
      </c>
    </row>
    <row r="1481" spans="1:20" x14ac:dyDescent="0.2">
      <c r="A1481" t="s">
        <v>2330</v>
      </c>
      <c r="B1481" s="1">
        <v>2483</v>
      </c>
      <c r="C1481" s="2">
        <v>39150</v>
      </c>
      <c r="D1481" s="1">
        <v>20</v>
      </c>
      <c r="K1481" t="s">
        <v>1030</v>
      </c>
      <c r="L1481" t="s">
        <v>15</v>
      </c>
      <c r="M1481" t="s">
        <v>2185</v>
      </c>
    </row>
    <row r="1482" spans="1:20" x14ac:dyDescent="0.2">
      <c r="A1482" t="s">
        <v>3117</v>
      </c>
      <c r="B1482" s="1">
        <v>2484</v>
      </c>
      <c r="C1482" s="2">
        <v>39154</v>
      </c>
      <c r="D1482" s="1">
        <v>17</v>
      </c>
      <c r="K1482" t="s">
        <v>4408</v>
      </c>
    </row>
    <row r="1483" spans="1:20" x14ac:dyDescent="0.2">
      <c r="A1483" t="s">
        <v>2331</v>
      </c>
      <c r="B1483" s="1">
        <v>2485</v>
      </c>
      <c r="C1483" s="2">
        <v>39175</v>
      </c>
      <c r="D1483" s="1">
        <v>78</v>
      </c>
      <c r="E1483" s="1" t="s">
        <v>3674</v>
      </c>
      <c r="F1483" s="1">
        <v>94</v>
      </c>
      <c r="G1483" s="13">
        <v>84</v>
      </c>
      <c r="I1483" s="1">
        <v>8</v>
      </c>
      <c r="J1483" t="s">
        <v>3651</v>
      </c>
      <c r="K1483" t="s">
        <v>828</v>
      </c>
      <c r="N1483" s="1" t="s">
        <v>803</v>
      </c>
      <c r="O1483" s="3" t="s">
        <v>2332</v>
      </c>
      <c r="P1483" s="3" t="s">
        <v>2333</v>
      </c>
      <c r="Q1483" s="3" t="s">
        <v>2334</v>
      </c>
      <c r="R1483" s="1" t="s">
        <v>800</v>
      </c>
      <c r="S1483" s="8">
        <v>0.37919999999999998</v>
      </c>
      <c r="T1483" s="1">
        <v>24</v>
      </c>
    </row>
    <row r="1484" spans="1:20" x14ac:dyDescent="0.2">
      <c r="A1484" t="s">
        <v>2335</v>
      </c>
      <c r="B1484" s="1">
        <v>2486</v>
      </c>
      <c r="C1484" s="2">
        <v>39177</v>
      </c>
      <c r="D1484" s="1">
        <v>80</v>
      </c>
      <c r="E1484" s="1" t="s">
        <v>3667</v>
      </c>
      <c r="F1484" s="1">
        <v>66</v>
      </c>
      <c r="G1484" s="13">
        <v>76</v>
      </c>
      <c r="H1484" s="1">
        <v>74</v>
      </c>
      <c r="J1484" t="s">
        <v>3659</v>
      </c>
      <c r="K1484" t="s">
        <v>4405</v>
      </c>
      <c r="N1484" s="1" t="s">
        <v>3652</v>
      </c>
      <c r="O1484" s="3" t="s">
        <v>1394</v>
      </c>
      <c r="P1484" s="3" t="s">
        <v>1395</v>
      </c>
      <c r="Q1484" s="3" t="s">
        <v>1396</v>
      </c>
      <c r="R1484" s="1" t="s">
        <v>1397</v>
      </c>
      <c r="T1484" s="1">
        <v>10</v>
      </c>
    </row>
    <row r="1485" spans="1:20" x14ac:dyDescent="0.2">
      <c r="A1485" t="s">
        <v>1398</v>
      </c>
      <c r="B1485" s="1">
        <v>2487</v>
      </c>
      <c r="C1485" s="2">
        <v>39181</v>
      </c>
      <c r="D1485" s="1">
        <v>310</v>
      </c>
      <c r="E1485" s="1" t="s">
        <v>3650</v>
      </c>
      <c r="F1485" s="1">
        <v>91</v>
      </c>
      <c r="G1485" s="13">
        <v>91</v>
      </c>
      <c r="I1485" s="1">
        <v>8</v>
      </c>
      <c r="J1485" t="s">
        <v>3651</v>
      </c>
      <c r="K1485" t="s">
        <v>2402</v>
      </c>
      <c r="P1485" s="3" t="s">
        <v>1399</v>
      </c>
      <c r="Q1485" s="3" t="s">
        <v>4844</v>
      </c>
      <c r="R1485" s="1" t="s">
        <v>800</v>
      </c>
      <c r="S1485" s="8">
        <v>0.1527</v>
      </c>
      <c r="T1485" s="1">
        <v>8</v>
      </c>
    </row>
    <row r="1486" spans="1:20" x14ac:dyDescent="0.2">
      <c r="A1486" t="s">
        <v>1398</v>
      </c>
      <c r="B1486" s="1">
        <v>2488</v>
      </c>
      <c r="C1486" s="2">
        <v>39191</v>
      </c>
      <c r="D1486" s="1">
        <v>310</v>
      </c>
      <c r="E1486" s="1" t="s">
        <v>3650</v>
      </c>
      <c r="F1486" s="1">
        <v>89</v>
      </c>
      <c r="G1486" s="13">
        <v>89</v>
      </c>
      <c r="J1486" t="s">
        <v>3651</v>
      </c>
      <c r="K1486" t="s">
        <v>2402</v>
      </c>
      <c r="P1486" s="3" t="s">
        <v>4845</v>
      </c>
      <c r="Q1486" s="3" t="s">
        <v>4844</v>
      </c>
      <c r="R1486" s="1" t="s">
        <v>800</v>
      </c>
      <c r="S1486" s="8">
        <v>0.1565</v>
      </c>
      <c r="T1486" s="1">
        <v>8</v>
      </c>
    </row>
    <row r="1487" spans="1:20" x14ac:dyDescent="0.2">
      <c r="A1487" t="s">
        <v>3685</v>
      </c>
      <c r="B1487" s="1">
        <v>2491</v>
      </c>
      <c r="C1487" s="2">
        <v>39196</v>
      </c>
      <c r="D1487" s="1">
        <v>80</v>
      </c>
      <c r="E1487" s="1" t="s">
        <v>3674</v>
      </c>
      <c r="F1487" s="1">
        <v>91</v>
      </c>
      <c r="J1487" t="s">
        <v>796</v>
      </c>
      <c r="K1487" t="s">
        <v>768</v>
      </c>
      <c r="L1487" t="s">
        <v>4208</v>
      </c>
      <c r="M1487" t="s">
        <v>12</v>
      </c>
      <c r="N1487" s="1" t="s">
        <v>4847</v>
      </c>
      <c r="O1487" s="3" t="s">
        <v>981</v>
      </c>
      <c r="P1487" s="3" t="s">
        <v>982</v>
      </c>
      <c r="Q1487" s="3" t="s">
        <v>980</v>
      </c>
      <c r="R1487" s="1" t="s">
        <v>800</v>
      </c>
      <c r="T1487" s="1">
        <v>24</v>
      </c>
    </row>
    <row r="1488" spans="1:20" x14ac:dyDescent="0.2">
      <c r="A1488" t="s">
        <v>4846</v>
      </c>
      <c r="B1488" s="1">
        <v>2489</v>
      </c>
      <c r="C1488" s="2">
        <v>39196</v>
      </c>
      <c r="D1488" s="1">
        <v>20</v>
      </c>
      <c r="E1488" s="1" t="s">
        <v>3650</v>
      </c>
      <c r="F1488" s="1">
        <v>88</v>
      </c>
      <c r="J1488" t="s">
        <v>3651</v>
      </c>
      <c r="K1488" t="s">
        <v>768</v>
      </c>
      <c r="N1488" s="1" t="s">
        <v>4847</v>
      </c>
      <c r="O1488" s="3" t="s">
        <v>4848</v>
      </c>
      <c r="P1488" s="3" t="s">
        <v>4849</v>
      </c>
      <c r="Q1488" s="3" t="s">
        <v>980</v>
      </c>
      <c r="R1488" s="1" t="s">
        <v>800</v>
      </c>
      <c r="T1488" s="1">
        <v>24</v>
      </c>
    </row>
    <row r="1489" spans="1:20" x14ac:dyDescent="0.2">
      <c r="A1489" t="s">
        <v>4846</v>
      </c>
      <c r="B1489" s="1">
        <v>2490</v>
      </c>
      <c r="C1489" s="2">
        <v>39196</v>
      </c>
      <c r="D1489" s="1">
        <v>40</v>
      </c>
      <c r="E1489" s="1" t="s">
        <v>3650</v>
      </c>
      <c r="F1489" s="1">
        <v>91</v>
      </c>
      <c r="J1489" t="s">
        <v>3651</v>
      </c>
      <c r="K1489" t="s">
        <v>768</v>
      </c>
      <c r="N1489" s="1" t="s">
        <v>4847</v>
      </c>
      <c r="O1489" s="3" t="s">
        <v>4848</v>
      </c>
      <c r="P1489" s="3" t="s">
        <v>4849</v>
      </c>
      <c r="Q1489" s="3" t="s">
        <v>980</v>
      </c>
      <c r="R1489" s="1" t="s">
        <v>800</v>
      </c>
      <c r="T1489" s="1">
        <v>24</v>
      </c>
    </row>
    <row r="1490" spans="1:20" x14ac:dyDescent="0.2">
      <c r="A1490" t="s">
        <v>3113</v>
      </c>
      <c r="B1490" s="1">
        <v>2492</v>
      </c>
      <c r="C1490" s="2">
        <v>39202</v>
      </c>
      <c r="D1490" s="1">
        <v>40</v>
      </c>
      <c r="E1490" s="1" t="s">
        <v>3650</v>
      </c>
      <c r="F1490" s="1">
        <v>95</v>
      </c>
      <c r="J1490" t="s">
        <v>3651</v>
      </c>
      <c r="K1490" t="s">
        <v>4407</v>
      </c>
      <c r="P1490" s="3" t="s">
        <v>3114</v>
      </c>
      <c r="Q1490" s="3" t="s">
        <v>3115</v>
      </c>
      <c r="R1490" s="1" t="s">
        <v>800</v>
      </c>
      <c r="S1490" s="8">
        <v>0.46200000000000002</v>
      </c>
      <c r="T1490" s="1">
        <v>12</v>
      </c>
    </row>
    <row r="1491" spans="1:20" x14ac:dyDescent="0.2">
      <c r="A1491" t="s">
        <v>3113</v>
      </c>
      <c r="B1491" s="1">
        <v>2493</v>
      </c>
      <c r="C1491" s="2">
        <v>39202</v>
      </c>
      <c r="D1491" s="1">
        <v>50</v>
      </c>
      <c r="E1491" s="1" t="s">
        <v>3674</v>
      </c>
      <c r="F1491" s="1">
        <v>86</v>
      </c>
      <c r="J1491" t="s">
        <v>796</v>
      </c>
      <c r="K1491" t="s">
        <v>4407</v>
      </c>
      <c r="P1491" s="3" t="s">
        <v>3116</v>
      </c>
      <c r="Q1491" s="3" t="s">
        <v>3115</v>
      </c>
      <c r="R1491" s="1" t="s">
        <v>800</v>
      </c>
      <c r="S1491" s="8">
        <v>0.64200000000000002</v>
      </c>
      <c r="T1491" s="1">
        <v>12</v>
      </c>
    </row>
    <row r="1492" spans="1:20" x14ac:dyDescent="0.2">
      <c r="A1492" t="s">
        <v>809</v>
      </c>
      <c r="B1492" s="1">
        <v>2494</v>
      </c>
      <c r="C1492" s="2">
        <v>39204</v>
      </c>
      <c r="D1492" s="1">
        <v>209</v>
      </c>
      <c r="E1492" s="1" t="s">
        <v>3674</v>
      </c>
      <c r="F1492" s="1">
        <v>95</v>
      </c>
      <c r="I1492" s="1">
        <v>10</v>
      </c>
      <c r="J1492" t="s">
        <v>3651</v>
      </c>
      <c r="K1492" t="s">
        <v>5080</v>
      </c>
      <c r="L1492" t="s">
        <v>2119</v>
      </c>
      <c r="M1492" t="s">
        <v>5553</v>
      </c>
      <c r="N1492" s="1" t="s">
        <v>3118</v>
      </c>
      <c r="O1492" s="3" t="s">
        <v>4159</v>
      </c>
      <c r="P1492" s="3" t="s">
        <v>4160</v>
      </c>
      <c r="Q1492" s="3" t="s">
        <v>4161</v>
      </c>
      <c r="R1492" s="1" t="s">
        <v>800</v>
      </c>
      <c r="S1492" s="8">
        <v>0.98899999999999999</v>
      </c>
      <c r="T1492" s="1">
        <v>24</v>
      </c>
    </row>
    <row r="1493" spans="1:20" x14ac:dyDescent="0.2">
      <c r="A1493" t="s">
        <v>4162</v>
      </c>
      <c r="B1493" s="1">
        <v>2495</v>
      </c>
      <c r="C1493" s="2">
        <v>39205</v>
      </c>
      <c r="D1493" s="1">
        <v>35</v>
      </c>
      <c r="E1493" s="1" t="s">
        <v>3674</v>
      </c>
      <c r="F1493" s="1">
        <v>95</v>
      </c>
      <c r="I1493" s="1">
        <v>4</v>
      </c>
      <c r="J1493" t="s">
        <v>796</v>
      </c>
      <c r="K1493" t="s">
        <v>768</v>
      </c>
      <c r="N1493" s="1" t="s">
        <v>3683</v>
      </c>
      <c r="O1493" s="3" t="s">
        <v>4164</v>
      </c>
      <c r="P1493" s="3" t="s">
        <v>798</v>
      </c>
      <c r="Q1493" s="3" t="s">
        <v>4163</v>
      </c>
      <c r="R1493" s="1" t="s">
        <v>800</v>
      </c>
      <c r="S1493" s="8">
        <v>0.82669999999999999</v>
      </c>
      <c r="T1493" s="1">
        <v>24</v>
      </c>
    </row>
    <row r="1494" spans="1:20" x14ac:dyDescent="0.2">
      <c r="A1494" t="s">
        <v>809</v>
      </c>
      <c r="B1494" s="1">
        <v>2496</v>
      </c>
      <c r="C1494" s="2">
        <v>39211</v>
      </c>
      <c r="D1494" s="1">
        <v>150</v>
      </c>
      <c r="E1494" s="1" t="s">
        <v>3674</v>
      </c>
      <c r="F1494" s="1">
        <v>92</v>
      </c>
      <c r="G1494" s="13">
        <v>91</v>
      </c>
      <c r="I1494" s="1">
        <v>10</v>
      </c>
      <c r="J1494" t="s">
        <v>796</v>
      </c>
      <c r="K1494" t="s">
        <v>2403</v>
      </c>
      <c r="L1494" t="s">
        <v>2119</v>
      </c>
      <c r="M1494" t="s">
        <v>5553</v>
      </c>
      <c r="N1494" s="1" t="s">
        <v>4165</v>
      </c>
      <c r="O1494" s="3" t="s">
        <v>4166</v>
      </c>
      <c r="P1494" s="3" t="s">
        <v>4167</v>
      </c>
      <c r="Q1494" s="3" t="s">
        <v>4161</v>
      </c>
      <c r="R1494" s="1" t="s">
        <v>800</v>
      </c>
      <c r="S1494" s="8">
        <v>1.444</v>
      </c>
      <c r="T1494" s="1">
        <v>24</v>
      </c>
    </row>
    <row r="1495" spans="1:20" x14ac:dyDescent="0.2">
      <c r="A1495" t="s">
        <v>2335</v>
      </c>
      <c r="B1495" s="1">
        <v>2497</v>
      </c>
      <c r="C1495" s="2">
        <v>39212</v>
      </c>
      <c r="D1495" s="1">
        <v>130</v>
      </c>
      <c r="E1495" s="1" t="s">
        <v>3667</v>
      </c>
      <c r="F1495" s="1">
        <v>87</v>
      </c>
      <c r="J1495" t="s">
        <v>4168</v>
      </c>
      <c r="K1495" t="s">
        <v>4405</v>
      </c>
      <c r="N1495" s="1" t="s">
        <v>4171</v>
      </c>
      <c r="O1495" s="3" t="s">
        <v>4172</v>
      </c>
      <c r="P1495" s="3" t="s">
        <v>4169</v>
      </c>
      <c r="Q1495" s="3" t="s">
        <v>4170</v>
      </c>
      <c r="R1495" s="1" t="s">
        <v>800</v>
      </c>
      <c r="S1495" s="8">
        <v>0.62</v>
      </c>
      <c r="T1495" s="1">
        <v>24</v>
      </c>
    </row>
    <row r="1496" spans="1:20" x14ac:dyDescent="0.2">
      <c r="A1496" t="s">
        <v>4173</v>
      </c>
      <c r="B1496" s="1">
        <v>2498</v>
      </c>
      <c r="C1496" s="2">
        <v>39217</v>
      </c>
      <c r="D1496" s="1">
        <v>324</v>
      </c>
      <c r="E1496" s="1" t="s">
        <v>3674</v>
      </c>
      <c r="F1496" s="1">
        <v>89</v>
      </c>
      <c r="G1496" s="13">
        <v>90</v>
      </c>
      <c r="I1496" s="1">
        <v>9</v>
      </c>
      <c r="J1496" t="s">
        <v>796</v>
      </c>
      <c r="K1496" t="s">
        <v>828</v>
      </c>
      <c r="L1496" t="s">
        <v>1449</v>
      </c>
      <c r="M1496" t="s">
        <v>1450</v>
      </c>
      <c r="N1496" s="1" t="s">
        <v>2838</v>
      </c>
      <c r="O1496" s="3" t="s">
        <v>4174</v>
      </c>
      <c r="P1496" s="3" t="s">
        <v>4175</v>
      </c>
      <c r="Q1496" s="3" t="s">
        <v>4176</v>
      </c>
      <c r="R1496" s="1" t="s">
        <v>800</v>
      </c>
      <c r="S1496" s="8">
        <v>1.58</v>
      </c>
      <c r="T1496" s="1">
        <v>24</v>
      </c>
    </row>
    <row r="1497" spans="1:20" x14ac:dyDescent="0.2">
      <c r="A1497" t="s">
        <v>4177</v>
      </c>
      <c r="B1497" s="1">
        <v>2499</v>
      </c>
      <c r="C1497" s="2">
        <v>39220</v>
      </c>
      <c r="D1497" s="1">
        <v>40</v>
      </c>
      <c r="E1497" s="1" t="s">
        <v>3650</v>
      </c>
      <c r="F1497" s="1">
        <v>92</v>
      </c>
      <c r="I1497" s="1">
        <v>8</v>
      </c>
      <c r="J1497" t="s">
        <v>3651</v>
      </c>
      <c r="K1497" t="s">
        <v>768</v>
      </c>
      <c r="L1497" t="s">
        <v>144</v>
      </c>
      <c r="M1497" t="s">
        <v>1450</v>
      </c>
      <c r="N1497" s="1" t="s">
        <v>807</v>
      </c>
      <c r="O1497" s="3" t="s">
        <v>4184</v>
      </c>
      <c r="P1497" s="3" t="s">
        <v>4178</v>
      </c>
      <c r="Q1497" s="3" t="s">
        <v>4179</v>
      </c>
      <c r="R1497" s="1" t="s">
        <v>800</v>
      </c>
      <c r="S1497" s="8">
        <v>1.7</v>
      </c>
      <c r="T1497" s="1">
        <v>72</v>
      </c>
    </row>
    <row r="1498" spans="1:20" x14ac:dyDescent="0.2">
      <c r="A1498" t="s">
        <v>4177</v>
      </c>
      <c r="B1498" s="1">
        <v>2500</v>
      </c>
      <c r="C1498" s="2">
        <v>39220</v>
      </c>
      <c r="D1498" s="1">
        <v>20</v>
      </c>
      <c r="E1498" s="1" t="s">
        <v>3650</v>
      </c>
      <c r="F1498" s="1">
        <v>90</v>
      </c>
      <c r="I1498" s="1">
        <v>8</v>
      </c>
      <c r="J1498" t="s">
        <v>3651</v>
      </c>
      <c r="K1498" t="s">
        <v>768</v>
      </c>
      <c r="L1498" t="s">
        <v>144</v>
      </c>
      <c r="M1498" t="s">
        <v>1450</v>
      </c>
      <c r="N1498" s="1" t="s">
        <v>807</v>
      </c>
      <c r="O1498" s="3" t="s">
        <v>4184</v>
      </c>
      <c r="P1498" s="3" t="s">
        <v>4180</v>
      </c>
      <c r="Q1498" s="3" t="s">
        <v>4179</v>
      </c>
      <c r="R1498" s="1" t="s">
        <v>800</v>
      </c>
      <c r="S1498" s="8">
        <v>1.9</v>
      </c>
      <c r="T1498" s="1">
        <v>72</v>
      </c>
    </row>
    <row r="1499" spans="1:20" x14ac:dyDescent="0.2">
      <c r="A1499" t="s">
        <v>4181</v>
      </c>
      <c r="B1499" s="1">
        <v>2501</v>
      </c>
      <c r="C1499" s="2">
        <v>39223</v>
      </c>
      <c r="D1499" s="1">
        <v>115</v>
      </c>
      <c r="E1499" s="1" t="s">
        <v>3674</v>
      </c>
      <c r="F1499" s="1">
        <v>90</v>
      </c>
      <c r="G1499" s="13">
        <v>80</v>
      </c>
      <c r="I1499" s="1">
        <v>1</v>
      </c>
      <c r="J1499" t="s">
        <v>3651</v>
      </c>
      <c r="K1499" t="s">
        <v>4408</v>
      </c>
      <c r="L1499" t="s">
        <v>1429</v>
      </c>
      <c r="M1499" t="s">
        <v>1430</v>
      </c>
      <c r="N1499" s="1" t="s">
        <v>3676</v>
      </c>
      <c r="O1499" s="3" t="s">
        <v>4185</v>
      </c>
      <c r="P1499" s="3" t="s">
        <v>4182</v>
      </c>
      <c r="Q1499" s="3" t="s">
        <v>4183</v>
      </c>
      <c r="R1499" s="1" t="s">
        <v>800</v>
      </c>
      <c r="S1499" s="8">
        <v>0.621</v>
      </c>
      <c r="T1499" s="1">
        <v>24</v>
      </c>
    </row>
    <row r="1500" spans="1:20" x14ac:dyDescent="0.2">
      <c r="A1500" t="s">
        <v>3977</v>
      </c>
      <c r="B1500" s="1">
        <v>2502</v>
      </c>
      <c r="C1500" s="2">
        <v>39224</v>
      </c>
      <c r="D1500" s="1">
        <v>148</v>
      </c>
      <c r="E1500" s="1" t="s">
        <v>3674</v>
      </c>
      <c r="F1500" s="1">
        <v>92</v>
      </c>
      <c r="G1500" s="13">
        <v>89</v>
      </c>
      <c r="I1500" s="1">
        <v>1</v>
      </c>
      <c r="J1500" t="s">
        <v>796</v>
      </c>
      <c r="K1500" t="s">
        <v>828</v>
      </c>
      <c r="L1500" t="s">
        <v>1449</v>
      </c>
      <c r="M1500" t="s">
        <v>1450</v>
      </c>
      <c r="N1500" s="1" t="s">
        <v>3978</v>
      </c>
      <c r="O1500" s="3" t="s">
        <v>3979</v>
      </c>
      <c r="P1500" s="3" t="s">
        <v>3980</v>
      </c>
      <c r="Q1500" s="3" t="s">
        <v>4176</v>
      </c>
      <c r="R1500" s="1" t="s">
        <v>800</v>
      </c>
      <c r="S1500" s="8">
        <v>1.36</v>
      </c>
      <c r="T1500" s="1">
        <v>18</v>
      </c>
    </row>
    <row r="1501" spans="1:20" x14ac:dyDescent="0.2">
      <c r="A1501" t="s">
        <v>4181</v>
      </c>
      <c r="B1501" s="1">
        <v>2503</v>
      </c>
      <c r="C1501" s="2">
        <v>39225</v>
      </c>
      <c r="D1501" s="1">
        <v>155</v>
      </c>
      <c r="E1501" s="1" t="s">
        <v>3674</v>
      </c>
      <c r="F1501" s="1">
        <v>81</v>
      </c>
      <c r="G1501" s="13">
        <v>75</v>
      </c>
      <c r="I1501" s="1">
        <v>11</v>
      </c>
      <c r="J1501" t="s">
        <v>796</v>
      </c>
      <c r="K1501" t="s">
        <v>4408</v>
      </c>
      <c r="L1501" t="s">
        <v>1429</v>
      </c>
      <c r="M1501" t="s">
        <v>1430</v>
      </c>
      <c r="N1501" s="1" t="s">
        <v>807</v>
      </c>
      <c r="O1501" s="3" t="s">
        <v>3981</v>
      </c>
      <c r="P1501" s="3" t="s">
        <v>4698</v>
      </c>
      <c r="Q1501" s="3" t="s">
        <v>4183</v>
      </c>
      <c r="R1501" s="1" t="s">
        <v>800</v>
      </c>
      <c r="S1501" s="8">
        <v>0.65229999999999999</v>
      </c>
      <c r="T1501" s="1">
        <v>24</v>
      </c>
    </row>
    <row r="1502" spans="1:20" x14ac:dyDescent="0.2">
      <c r="A1502" t="s">
        <v>1431</v>
      </c>
      <c r="B1502" s="1">
        <v>2504</v>
      </c>
      <c r="C1502" s="2">
        <v>39226</v>
      </c>
      <c r="D1502" s="1">
        <v>100</v>
      </c>
      <c r="E1502" s="1" t="s">
        <v>1432</v>
      </c>
      <c r="F1502" s="1">
        <v>86</v>
      </c>
      <c r="G1502" s="13">
        <v>80</v>
      </c>
      <c r="I1502" s="1">
        <v>30</v>
      </c>
      <c r="J1502" t="s">
        <v>3651</v>
      </c>
      <c r="K1502" t="s">
        <v>2402</v>
      </c>
      <c r="L1502" t="s">
        <v>1433</v>
      </c>
      <c r="M1502" t="s">
        <v>1434</v>
      </c>
      <c r="N1502" s="1" t="s">
        <v>1435</v>
      </c>
      <c r="O1502" s="3" t="s">
        <v>1436</v>
      </c>
      <c r="P1502" s="3" t="s">
        <v>4924</v>
      </c>
      <c r="Q1502" s="3" t="s">
        <v>4925</v>
      </c>
      <c r="R1502" s="1" t="s">
        <v>800</v>
      </c>
      <c r="S1502" s="8">
        <v>2.58</v>
      </c>
      <c r="T1502" s="1">
        <v>72</v>
      </c>
    </row>
    <row r="1503" spans="1:20" x14ac:dyDescent="0.2">
      <c r="A1503" t="s">
        <v>4181</v>
      </c>
      <c r="B1503" s="1">
        <v>2505</v>
      </c>
      <c r="C1503" s="2">
        <v>39231</v>
      </c>
      <c r="D1503" s="1">
        <v>115</v>
      </c>
      <c r="E1503" s="1" t="s">
        <v>3674</v>
      </c>
      <c r="F1503" s="1">
        <v>96</v>
      </c>
      <c r="G1503" s="13">
        <v>95</v>
      </c>
      <c r="I1503" s="1">
        <v>11</v>
      </c>
      <c r="J1503" t="s">
        <v>796</v>
      </c>
      <c r="K1503" t="s">
        <v>768</v>
      </c>
      <c r="L1503" t="s">
        <v>1429</v>
      </c>
      <c r="M1503" t="s">
        <v>1430</v>
      </c>
      <c r="N1503" s="1" t="s">
        <v>3683</v>
      </c>
      <c r="O1503" s="3" t="s">
        <v>4926</v>
      </c>
      <c r="P1503" s="3" t="s">
        <v>4927</v>
      </c>
      <c r="Q1503" s="3" t="s">
        <v>4183</v>
      </c>
      <c r="R1503" s="1" t="s">
        <v>800</v>
      </c>
      <c r="S1503" s="8">
        <v>1.06</v>
      </c>
      <c r="T1503" s="1">
        <v>24</v>
      </c>
    </row>
    <row r="1504" spans="1:20" x14ac:dyDescent="0.2">
      <c r="A1504" t="s">
        <v>4928</v>
      </c>
      <c r="B1504" s="1">
        <v>2506</v>
      </c>
      <c r="C1504" s="2">
        <v>39232</v>
      </c>
      <c r="D1504" s="1">
        <v>80</v>
      </c>
      <c r="E1504" s="1" t="s">
        <v>1432</v>
      </c>
      <c r="F1504" s="1">
        <v>79</v>
      </c>
      <c r="G1504" s="13">
        <v>82</v>
      </c>
      <c r="I1504" s="1">
        <v>18</v>
      </c>
      <c r="J1504" t="s">
        <v>796</v>
      </c>
      <c r="K1504" t="s">
        <v>4405</v>
      </c>
      <c r="L1504" t="s">
        <v>4929</v>
      </c>
      <c r="M1504" t="s">
        <v>463</v>
      </c>
      <c r="N1504" s="1" t="s">
        <v>464</v>
      </c>
      <c r="O1504" s="3" t="s">
        <v>2303</v>
      </c>
      <c r="P1504" s="3" t="s">
        <v>2304</v>
      </c>
      <c r="Q1504" s="3" t="s">
        <v>1448</v>
      </c>
      <c r="R1504" s="1" t="s">
        <v>800</v>
      </c>
      <c r="S1504" s="8">
        <v>0.36899999999999999</v>
      </c>
      <c r="T1504" s="1">
        <v>12</v>
      </c>
    </row>
    <row r="1505" spans="1:20" x14ac:dyDescent="0.2">
      <c r="A1505" t="s">
        <v>4173</v>
      </c>
      <c r="B1505" s="1">
        <v>2507</v>
      </c>
      <c r="C1505" s="2">
        <v>39233</v>
      </c>
      <c r="D1505" s="1">
        <v>82</v>
      </c>
      <c r="E1505" s="1" t="s">
        <v>3674</v>
      </c>
      <c r="F1505" s="1">
        <v>93</v>
      </c>
      <c r="G1505" s="13">
        <v>91</v>
      </c>
      <c r="I1505" s="1">
        <v>15</v>
      </c>
      <c r="J1505" t="s">
        <v>796</v>
      </c>
      <c r="K1505" t="s">
        <v>828</v>
      </c>
      <c r="L1505" t="s">
        <v>1449</v>
      </c>
      <c r="M1505" t="s">
        <v>1450</v>
      </c>
      <c r="N1505" s="1" t="s">
        <v>3978</v>
      </c>
      <c r="O1505" s="3" t="s">
        <v>1451</v>
      </c>
      <c r="P1505" s="3" t="s">
        <v>1452</v>
      </c>
      <c r="Q1505" s="3" t="s">
        <v>4176</v>
      </c>
      <c r="R1505" s="1" t="s">
        <v>800</v>
      </c>
      <c r="S1505" s="8">
        <v>1.53</v>
      </c>
      <c r="T1505" s="1">
        <v>24</v>
      </c>
    </row>
    <row r="1506" spans="1:20" x14ac:dyDescent="0.2">
      <c r="A1506" t="s">
        <v>1431</v>
      </c>
      <c r="B1506" s="1">
        <v>2508</v>
      </c>
      <c r="C1506" s="2">
        <v>39234</v>
      </c>
      <c r="D1506" s="1">
        <v>40</v>
      </c>
      <c r="E1506" s="1" t="s">
        <v>1432</v>
      </c>
      <c r="F1506" s="1">
        <v>80</v>
      </c>
      <c r="G1506" s="13">
        <v>80</v>
      </c>
      <c r="I1506" s="1">
        <v>10</v>
      </c>
      <c r="J1506" t="s">
        <v>796</v>
      </c>
      <c r="K1506" t="s">
        <v>4864</v>
      </c>
      <c r="L1506" t="s">
        <v>1433</v>
      </c>
      <c r="M1506" t="s">
        <v>1434</v>
      </c>
      <c r="N1506" s="1" t="s">
        <v>1453</v>
      </c>
      <c r="O1506" s="3" t="s">
        <v>1454</v>
      </c>
      <c r="P1506" s="3" t="s">
        <v>4949</v>
      </c>
      <c r="Q1506" s="3" t="s">
        <v>4925</v>
      </c>
      <c r="R1506" s="1" t="s">
        <v>800</v>
      </c>
      <c r="S1506" s="8">
        <v>0.74</v>
      </c>
      <c r="T1506" s="1">
        <v>24</v>
      </c>
    </row>
    <row r="1507" spans="1:20" x14ac:dyDescent="0.2">
      <c r="A1507" t="s">
        <v>1431</v>
      </c>
      <c r="B1507" s="1">
        <v>2509</v>
      </c>
      <c r="C1507" s="2">
        <v>39234</v>
      </c>
      <c r="D1507" s="1">
        <v>40</v>
      </c>
      <c r="E1507" s="1" t="s">
        <v>1432</v>
      </c>
      <c r="F1507" s="1">
        <v>71</v>
      </c>
      <c r="G1507" s="13">
        <v>71</v>
      </c>
      <c r="I1507" s="1">
        <v>10</v>
      </c>
      <c r="J1507" t="s">
        <v>796</v>
      </c>
      <c r="K1507" t="s">
        <v>4864</v>
      </c>
      <c r="L1507" t="s">
        <v>1433</v>
      </c>
      <c r="M1507" t="s">
        <v>1434</v>
      </c>
      <c r="N1507" s="1" t="s">
        <v>1453</v>
      </c>
      <c r="O1507" s="3" t="s">
        <v>1455</v>
      </c>
      <c r="P1507" s="3" t="s">
        <v>1447</v>
      </c>
      <c r="Q1507" s="3" t="s">
        <v>4925</v>
      </c>
      <c r="R1507" s="1" t="s">
        <v>800</v>
      </c>
      <c r="S1507" s="8">
        <v>0.95</v>
      </c>
      <c r="T1507" s="1">
        <v>24</v>
      </c>
    </row>
    <row r="1508" spans="1:20" x14ac:dyDescent="0.2">
      <c r="A1508" t="s">
        <v>1431</v>
      </c>
      <c r="B1508" s="1">
        <v>2510</v>
      </c>
      <c r="C1508" s="2">
        <v>39237</v>
      </c>
      <c r="D1508" s="1">
        <v>124</v>
      </c>
      <c r="E1508" s="1" t="s">
        <v>1432</v>
      </c>
      <c r="F1508" s="1">
        <v>80</v>
      </c>
      <c r="G1508" s="13">
        <v>83</v>
      </c>
      <c r="I1508" s="1">
        <v>7</v>
      </c>
      <c r="J1508" t="s">
        <v>796</v>
      </c>
      <c r="K1508" t="s">
        <v>4864</v>
      </c>
      <c r="L1508" t="s">
        <v>1433</v>
      </c>
      <c r="M1508" t="s">
        <v>1434</v>
      </c>
      <c r="N1508" s="1" t="s">
        <v>1453</v>
      </c>
      <c r="O1508" s="3" t="s">
        <v>1457</v>
      </c>
      <c r="P1508" s="3" t="s">
        <v>5202</v>
      </c>
      <c r="Q1508" s="3" t="s">
        <v>4925</v>
      </c>
      <c r="R1508" s="1" t="s">
        <v>5203</v>
      </c>
      <c r="S1508" s="8">
        <v>1.2470000000000001</v>
      </c>
      <c r="T1508" s="1">
        <v>24</v>
      </c>
    </row>
    <row r="1509" spans="1:20" x14ac:dyDescent="0.2">
      <c r="A1509" t="s">
        <v>4181</v>
      </c>
      <c r="B1509" s="1">
        <v>2511</v>
      </c>
      <c r="C1509" s="2">
        <v>39238</v>
      </c>
      <c r="D1509" s="1">
        <v>115</v>
      </c>
      <c r="E1509" s="1" t="s">
        <v>3674</v>
      </c>
      <c r="F1509" s="1">
        <v>93</v>
      </c>
      <c r="G1509" s="13">
        <v>91</v>
      </c>
      <c r="I1509" s="1">
        <v>1</v>
      </c>
      <c r="J1509" t="s">
        <v>3651</v>
      </c>
      <c r="K1509" t="s">
        <v>4408</v>
      </c>
      <c r="L1509" t="s">
        <v>1429</v>
      </c>
      <c r="M1509" t="s">
        <v>1430</v>
      </c>
      <c r="N1509" s="1" t="s">
        <v>3676</v>
      </c>
      <c r="O1509" s="3" t="s">
        <v>4185</v>
      </c>
      <c r="P1509" s="3" t="s">
        <v>4182</v>
      </c>
      <c r="Q1509" s="3" t="s">
        <v>4183</v>
      </c>
      <c r="R1509" s="1" t="s">
        <v>5203</v>
      </c>
      <c r="S1509" s="8">
        <v>0.61499999999999999</v>
      </c>
      <c r="T1509" s="1">
        <v>24</v>
      </c>
    </row>
    <row r="1510" spans="1:20" x14ac:dyDescent="0.2">
      <c r="A1510" t="s">
        <v>1290</v>
      </c>
      <c r="B1510" s="1">
        <v>2512</v>
      </c>
      <c r="C1510" s="2">
        <v>39239</v>
      </c>
      <c r="D1510" s="1">
        <v>300</v>
      </c>
      <c r="E1510" s="1" t="s">
        <v>3674</v>
      </c>
      <c r="F1510" s="1">
        <v>85</v>
      </c>
      <c r="G1510" s="13">
        <v>66</v>
      </c>
      <c r="I1510" s="1">
        <v>15</v>
      </c>
      <c r="J1510" t="s">
        <v>3651</v>
      </c>
      <c r="K1510" t="s">
        <v>1030</v>
      </c>
      <c r="L1510" t="s">
        <v>1291</v>
      </c>
      <c r="M1510" t="s">
        <v>1292</v>
      </c>
      <c r="N1510" s="1" t="s">
        <v>4847</v>
      </c>
      <c r="P1510" s="3" t="s">
        <v>1293</v>
      </c>
      <c r="Q1510" s="3" t="s">
        <v>1300</v>
      </c>
      <c r="R1510" s="1" t="s">
        <v>5203</v>
      </c>
      <c r="S1510" s="8">
        <v>0.34870000000000001</v>
      </c>
      <c r="T1510" s="1">
        <v>18</v>
      </c>
    </row>
    <row r="1511" spans="1:20" x14ac:dyDescent="0.2">
      <c r="A1511" t="s">
        <v>1290</v>
      </c>
      <c r="B1511" s="1">
        <v>2513</v>
      </c>
      <c r="C1511" s="2">
        <v>39239</v>
      </c>
      <c r="D1511" s="1">
        <v>181</v>
      </c>
      <c r="E1511" s="1" t="s">
        <v>3674</v>
      </c>
      <c r="F1511" s="1">
        <v>94</v>
      </c>
      <c r="G1511" s="13">
        <v>84</v>
      </c>
      <c r="I1511" s="1">
        <v>8</v>
      </c>
      <c r="J1511" t="s">
        <v>3651</v>
      </c>
      <c r="K1511" t="s">
        <v>1030</v>
      </c>
      <c r="L1511" t="s">
        <v>1291</v>
      </c>
      <c r="M1511" t="s">
        <v>1292</v>
      </c>
      <c r="N1511" s="1" t="s">
        <v>4847</v>
      </c>
      <c r="P1511" s="3" t="s">
        <v>1294</v>
      </c>
      <c r="Q1511" s="3" t="s">
        <v>1300</v>
      </c>
      <c r="R1511" s="1" t="s">
        <v>5203</v>
      </c>
      <c r="S1511" s="8">
        <v>0.54159999999999997</v>
      </c>
      <c r="T1511" s="1">
        <v>24</v>
      </c>
    </row>
    <row r="1512" spans="1:20" x14ac:dyDescent="0.2">
      <c r="A1512" t="s">
        <v>1295</v>
      </c>
      <c r="B1512" s="1">
        <v>2514</v>
      </c>
      <c r="C1512" s="2">
        <v>39240</v>
      </c>
      <c r="D1512" s="1">
        <v>35</v>
      </c>
      <c r="E1512" s="1" t="s">
        <v>3650</v>
      </c>
      <c r="F1512" s="1">
        <v>93</v>
      </c>
      <c r="G1512" s="13">
        <v>93</v>
      </c>
      <c r="I1512" s="1">
        <v>1</v>
      </c>
      <c r="J1512" t="s">
        <v>3651</v>
      </c>
      <c r="K1512" t="s">
        <v>4408</v>
      </c>
      <c r="L1512" t="s">
        <v>1296</v>
      </c>
      <c r="M1512" t="s">
        <v>1297</v>
      </c>
      <c r="N1512" s="1" t="s">
        <v>797</v>
      </c>
      <c r="O1512" s="3" t="s">
        <v>1301</v>
      </c>
      <c r="P1512" s="3" t="s">
        <v>1298</v>
      </c>
      <c r="Q1512" s="3" t="s">
        <v>1299</v>
      </c>
      <c r="R1512" s="1" t="s">
        <v>5203</v>
      </c>
      <c r="S1512" s="8">
        <v>0.43130000000000002</v>
      </c>
      <c r="T1512" s="1">
        <v>12</v>
      </c>
    </row>
    <row r="1513" spans="1:20" x14ac:dyDescent="0.2">
      <c r="A1513" t="s">
        <v>3065</v>
      </c>
      <c r="B1513" s="1">
        <v>2515</v>
      </c>
      <c r="C1513" s="2">
        <v>39241</v>
      </c>
      <c r="D1513" s="1">
        <v>100</v>
      </c>
      <c r="E1513" s="1" t="s">
        <v>3650</v>
      </c>
      <c r="F1513" s="1">
        <v>94</v>
      </c>
      <c r="G1513" s="13">
        <v>90</v>
      </c>
      <c r="I1513" s="1">
        <v>6</v>
      </c>
      <c r="J1513" t="s">
        <v>3651</v>
      </c>
      <c r="K1513" t="s">
        <v>1030</v>
      </c>
      <c r="L1513" t="s">
        <v>3066</v>
      </c>
      <c r="M1513" t="s">
        <v>1297</v>
      </c>
      <c r="N1513" s="1" t="s">
        <v>3069</v>
      </c>
      <c r="O1513" s="3" t="s">
        <v>3070</v>
      </c>
      <c r="P1513" s="3" t="s">
        <v>3067</v>
      </c>
      <c r="Q1513" s="3" t="s">
        <v>3068</v>
      </c>
      <c r="R1513" s="1" t="s">
        <v>5203</v>
      </c>
      <c r="S1513" s="8">
        <v>0.79800000000000004</v>
      </c>
      <c r="T1513" s="1">
        <v>24</v>
      </c>
    </row>
    <row r="1514" spans="1:20" x14ac:dyDescent="0.2">
      <c r="A1514" t="s">
        <v>1957</v>
      </c>
      <c r="B1514" s="1">
        <v>2516</v>
      </c>
      <c r="C1514" s="2">
        <v>39245</v>
      </c>
      <c r="D1514" s="1">
        <v>40</v>
      </c>
      <c r="E1514" s="1" t="s">
        <v>3674</v>
      </c>
      <c r="F1514" s="1">
        <v>95</v>
      </c>
      <c r="G1514" s="13">
        <v>94</v>
      </c>
      <c r="I1514" s="1">
        <v>1</v>
      </c>
      <c r="J1514" t="s">
        <v>796</v>
      </c>
      <c r="K1514" t="s">
        <v>769</v>
      </c>
      <c r="L1514" t="s">
        <v>1958</v>
      </c>
      <c r="M1514" t="s">
        <v>1959</v>
      </c>
      <c r="P1514" s="3" t="s">
        <v>798</v>
      </c>
      <c r="Q1514" s="3" t="s">
        <v>1957</v>
      </c>
      <c r="R1514" s="1" t="s">
        <v>5203</v>
      </c>
      <c r="S1514" s="8">
        <v>0.91310000000000002</v>
      </c>
      <c r="T1514" s="1">
        <v>24</v>
      </c>
    </row>
    <row r="1515" spans="1:20" x14ac:dyDescent="0.2">
      <c r="A1515" t="s">
        <v>1696</v>
      </c>
      <c r="B1515" s="1">
        <v>2517</v>
      </c>
      <c r="C1515" s="2">
        <v>39245</v>
      </c>
      <c r="D1515" s="1">
        <v>52</v>
      </c>
      <c r="E1515" s="1" t="s">
        <v>3674</v>
      </c>
      <c r="F1515" s="1">
        <v>95</v>
      </c>
      <c r="G1515" s="13">
        <v>95</v>
      </c>
      <c r="I1515" s="1">
        <v>1</v>
      </c>
      <c r="J1515" t="s">
        <v>796</v>
      </c>
      <c r="K1515" t="s">
        <v>769</v>
      </c>
      <c r="M1515" t="s">
        <v>1959</v>
      </c>
      <c r="P1515" s="3" t="s">
        <v>1697</v>
      </c>
      <c r="Q1515" s="3" t="s">
        <v>1696</v>
      </c>
      <c r="R1515" s="1" t="s">
        <v>5203</v>
      </c>
      <c r="S1515" s="8">
        <v>2.1501999999999999</v>
      </c>
      <c r="T1515" s="1">
        <v>48</v>
      </c>
    </row>
    <row r="1516" spans="1:20" x14ac:dyDescent="0.2">
      <c r="A1516" t="s">
        <v>1700</v>
      </c>
      <c r="B1516" s="1">
        <v>2519</v>
      </c>
      <c r="C1516" s="2">
        <v>39246</v>
      </c>
      <c r="D1516" s="1">
        <v>40</v>
      </c>
      <c r="E1516" s="1" t="s">
        <v>3650</v>
      </c>
      <c r="F1516" s="1" t="s">
        <v>3755</v>
      </c>
      <c r="G1516" s="13" t="s">
        <v>3755</v>
      </c>
      <c r="I1516" s="1">
        <v>1</v>
      </c>
      <c r="J1516" t="s">
        <v>3651</v>
      </c>
      <c r="K1516" s="1" t="s">
        <v>727</v>
      </c>
      <c r="L1516" t="s">
        <v>1701</v>
      </c>
      <c r="M1516" t="s">
        <v>1959</v>
      </c>
      <c r="P1516" s="3" t="s">
        <v>798</v>
      </c>
      <c r="Q1516" s="3" t="s">
        <v>985</v>
      </c>
      <c r="R1516" s="1" t="s">
        <v>5203</v>
      </c>
      <c r="S1516" s="8">
        <v>0.26700000000000002</v>
      </c>
      <c r="T1516" s="1">
        <v>12</v>
      </c>
    </row>
    <row r="1517" spans="1:20" x14ac:dyDescent="0.2">
      <c r="A1517" t="s">
        <v>1698</v>
      </c>
      <c r="B1517" s="1">
        <v>2518</v>
      </c>
      <c r="C1517" s="2">
        <v>39246</v>
      </c>
      <c r="D1517" s="1">
        <v>40</v>
      </c>
      <c r="E1517" s="1" t="s">
        <v>3674</v>
      </c>
      <c r="F1517" s="1">
        <v>82</v>
      </c>
      <c r="G1517" s="13">
        <v>76</v>
      </c>
      <c r="I1517" s="1">
        <v>1</v>
      </c>
      <c r="J1517" t="s">
        <v>3651</v>
      </c>
      <c r="K1517" t="s">
        <v>727</v>
      </c>
      <c r="M1517" t="s">
        <v>1959</v>
      </c>
      <c r="P1517" s="3" t="s">
        <v>1699</v>
      </c>
      <c r="R1517" s="1" t="s">
        <v>5203</v>
      </c>
      <c r="S1517" s="8">
        <v>0.48199999999999998</v>
      </c>
      <c r="T1517" s="1">
        <v>12</v>
      </c>
    </row>
    <row r="1518" spans="1:20" x14ac:dyDescent="0.2">
      <c r="A1518" t="s">
        <v>1290</v>
      </c>
      <c r="B1518" s="1">
        <v>2520</v>
      </c>
      <c r="C1518" s="2">
        <v>39252</v>
      </c>
      <c r="D1518" s="1">
        <v>150</v>
      </c>
      <c r="E1518" s="1" t="s">
        <v>810</v>
      </c>
      <c r="F1518" s="1">
        <v>93</v>
      </c>
      <c r="G1518" s="13">
        <v>64</v>
      </c>
      <c r="I1518" s="1">
        <v>15</v>
      </c>
      <c r="J1518" t="s">
        <v>3651</v>
      </c>
      <c r="K1518" t="s">
        <v>768</v>
      </c>
      <c r="L1518" t="s">
        <v>1291</v>
      </c>
      <c r="M1518" t="s">
        <v>1292</v>
      </c>
      <c r="N1518" s="1" t="s">
        <v>4847</v>
      </c>
      <c r="O1518" s="3" t="s">
        <v>1664</v>
      </c>
      <c r="P1518" s="3" t="s">
        <v>1662</v>
      </c>
      <c r="Q1518" s="3" t="s">
        <v>1300</v>
      </c>
      <c r="R1518" s="1" t="s">
        <v>1663</v>
      </c>
      <c r="S1518" s="8">
        <v>0.99519999999999997</v>
      </c>
      <c r="T1518" s="1">
        <v>30</v>
      </c>
    </row>
    <row r="1519" spans="1:20" x14ac:dyDescent="0.2">
      <c r="A1519" t="s">
        <v>1665</v>
      </c>
      <c r="B1519" s="1">
        <v>2521</v>
      </c>
      <c r="C1519" s="2">
        <v>39253</v>
      </c>
      <c r="D1519" s="1">
        <v>80</v>
      </c>
      <c r="E1519" s="1" t="s">
        <v>1666</v>
      </c>
      <c r="F1519" s="1">
        <v>80</v>
      </c>
      <c r="G1519" s="13">
        <v>80</v>
      </c>
      <c r="I1519" s="1">
        <v>1</v>
      </c>
      <c r="J1519" t="s">
        <v>796</v>
      </c>
      <c r="K1519" t="s">
        <v>4405</v>
      </c>
      <c r="L1519" t="s">
        <v>4929</v>
      </c>
      <c r="M1519" t="s">
        <v>463</v>
      </c>
      <c r="N1519" s="1" t="s">
        <v>464</v>
      </c>
      <c r="O1519" s="3" t="s">
        <v>1669</v>
      </c>
      <c r="P1519" s="3" t="s">
        <v>1667</v>
      </c>
      <c r="Q1519" s="3" t="s">
        <v>1448</v>
      </c>
      <c r="R1519" s="1" t="s">
        <v>1663</v>
      </c>
      <c r="S1519" s="8">
        <v>0.23369999999999999</v>
      </c>
      <c r="T1519" s="1">
        <v>6</v>
      </c>
    </row>
    <row r="1520" spans="1:20" x14ac:dyDescent="0.2">
      <c r="A1520" t="s">
        <v>1665</v>
      </c>
      <c r="B1520" s="1">
        <v>2522</v>
      </c>
      <c r="C1520" s="2">
        <v>39253</v>
      </c>
      <c r="D1520" s="1">
        <v>80</v>
      </c>
      <c r="E1520" s="1" t="s">
        <v>1432</v>
      </c>
      <c r="F1520" s="1">
        <v>72</v>
      </c>
      <c r="G1520" s="13">
        <v>80</v>
      </c>
      <c r="I1520" s="1">
        <v>25</v>
      </c>
      <c r="J1520" t="s">
        <v>796</v>
      </c>
      <c r="K1520" t="s">
        <v>4405</v>
      </c>
      <c r="L1520" t="s">
        <v>4929</v>
      </c>
      <c r="M1520" t="s">
        <v>463</v>
      </c>
      <c r="N1520" s="1" t="s">
        <v>464</v>
      </c>
      <c r="O1520" s="3" t="s">
        <v>1669</v>
      </c>
      <c r="P1520" s="3" t="s">
        <v>1668</v>
      </c>
      <c r="Q1520" s="3" t="s">
        <v>1448</v>
      </c>
      <c r="R1520" s="1" t="s">
        <v>1663</v>
      </c>
      <c r="S1520" s="8">
        <v>0.43159999999999998</v>
      </c>
      <c r="T1520" s="1">
        <v>12</v>
      </c>
    </row>
    <row r="1521" spans="1:20" x14ac:dyDescent="0.2">
      <c r="A1521" t="s">
        <v>4499</v>
      </c>
      <c r="B1521" s="1">
        <v>2523</v>
      </c>
      <c r="C1521" s="2">
        <v>39255</v>
      </c>
      <c r="D1521" s="1">
        <v>155</v>
      </c>
      <c r="E1521" s="1" t="s">
        <v>3674</v>
      </c>
      <c r="F1521" s="1">
        <v>96</v>
      </c>
      <c r="G1521" s="13">
        <v>94</v>
      </c>
      <c r="I1521" s="1">
        <v>1</v>
      </c>
      <c r="J1521" t="s">
        <v>3651</v>
      </c>
      <c r="K1521" t="s">
        <v>4408</v>
      </c>
      <c r="L1521" t="s">
        <v>4503</v>
      </c>
      <c r="M1521" t="s">
        <v>1297</v>
      </c>
      <c r="N1521" s="1" t="s">
        <v>1955</v>
      </c>
      <c r="O1521" s="3" t="s">
        <v>4500</v>
      </c>
      <c r="P1521" s="3" t="s">
        <v>4502</v>
      </c>
      <c r="Q1521" s="3" t="s">
        <v>4501</v>
      </c>
      <c r="R1521" s="1" t="s">
        <v>1663</v>
      </c>
      <c r="S1521" s="8">
        <v>2.0855000000000001</v>
      </c>
      <c r="T1521" s="1">
        <v>48</v>
      </c>
    </row>
    <row r="1522" spans="1:20" x14ac:dyDescent="0.2">
      <c r="A1522" t="s">
        <v>1431</v>
      </c>
      <c r="B1522" s="1">
        <v>2524</v>
      </c>
      <c r="C1522" s="2">
        <v>39258</v>
      </c>
      <c r="D1522" s="1">
        <v>80</v>
      </c>
      <c r="E1522" s="1" t="s">
        <v>1432</v>
      </c>
      <c r="F1522" s="1">
        <v>47</v>
      </c>
      <c r="G1522" s="13">
        <v>51</v>
      </c>
      <c r="I1522" s="1">
        <v>15</v>
      </c>
      <c r="J1522" t="s">
        <v>796</v>
      </c>
      <c r="K1522" t="s">
        <v>4864</v>
      </c>
      <c r="L1522" t="s">
        <v>1433</v>
      </c>
      <c r="M1522" t="s">
        <v>1434</v>
      </c>
      <c r="N1522" s="1" t="s">
        <v>1453</v>
      </c>
      <c r="O1522" s="3" t="s">
        <v>4505</v>
      </c>
      <c r="P1522" s="3" t="s">
        <v>4504</v>
      </c>
      <c r="Q1522" s="3" t="s">
        <v>4925</v>
      </c>
      <c r="R1522" s="1" t="s">
        <v>1663</v>
      </c>
      <c r="S1522" s="8">
        <v>1.1652</v>
      </c>
      <c r="T1522" s="1">
        <v>24</v>
      </c>
    </row>
    <row r="1523" spans="1:20" x14ac:dyDescent="0.2">
      <c r="A1523" t="s">
        <v>4506</v>
      </c>
      <c r="B1523" s="1">
        <v>2525</v>
      </c>
      <c r="C1523" s="2">
        <v>39259</v>
      </c>
      <c r="D1523" s="1">
        <v>115</v>
      </c>
      <c r="E1523" s="1" t="s">
        <v>810</v>
      </c>
      <c r="F1523" s="1">
        <v>98</v>
      </c>
      <c r="G1523" s="13">
        <v>96</v>
      </c>
      <c r="I1523" s="1">
        <v>1</v>
      </c>
      <c r="J1523" t="s">
        <v>3651</v>
      </c>
      <c r="K1523" t="s">
        <v>1245</v>
      </c>
      <c r="L1523" t="s">
        <v>4507</v>
      </c>
      <c r="M1523" t="s">
        <v>4508</v>
      </c>
      <c r="N1523" s="1" t="s">
        <v>1687</v>
      </c>
      <c r="O1523" s="3" t="s">
        <v>5339</v>
      </c>
      <c r="P1523" s="3" t="s">
        <v>4509</v>
      </c>
      <c r="Q1523" s="3" t="s">
        <v>4510</v>
      </c>
      <c r="R1523" s="1" t="s">
        <v>1663</v>
      </c>
      <c r="S1523" s="8">
        <v>0.69199999999999995</v>
      </c>
      <c r="T1523" s="1">
        <v>24</v>
      </c>
    </row>
    <row r="1524" spans="1:20" x14ac:dyDescent="0.2">
      <c r="A1524" t="s">
        <v>4295</v>
      </c>
      <c r="B1524" s="1">
        <v>2526</v>
      </c>
      <c r="C1524" s="2">
        <v>39261</v>
      </c>
      <c r="D1524" s="1">
        <v>80</v>
      </c>
      <c r="E1524" s="1" t="s">
        <v>3650</v>
      </c>
      <c r="F1524" s="1">
        <v>89</v>
      </c>
      <c r="G1524" s="13">
        <v>93</v>
      </c>
      <c r="I1524" s="1">
        <v>14</v>
      </c>
      <c r="J1524" t="s">
        <v>3651</v>
      </c>
      <c r="K1524" t="s">
        <v>4408</v>
      </c>
      <c r="L1524" t="s">
        <v>2729</v>
      </c>
      <c r="M1524" t="s">
        <v>1513</v>
      </c>
      <c r="N1524" s="1" t="s">
        <v>3676</v>
      </c>
      <c r="O1524" s="3" t="s">
        <v>2728</v>
      </c>
      <c r="P1524" s="3" t="s">
        <v>798</v>
      </c>
      <c r="Q1524" s="3" t="s">
        <v>4295</v>
      </c>
      <c r="R1524" s="1" t="s">
        <v>2727</v>
      </c>
      <c r="S1524" s="8">
        <v>0.26600000000000001</v>
      </c>
      <c r="T1524" s="1">
        <v>12</v>
      </c>
    </row>
    <row r="1525" spans="1:20" x14ac:dyDescent="0.2">
      <c r="A1525" t="s">
        <v>4841</v>
      </c>
      <c r="B1525" s="1">
        <v>2527</v>
      </c>
      <c r="C1525" s="2">
        <v>39262</v>
      </c>
      <c r="D1525" s="1">
        <v>56</v>
      </c>
      <c r="E1525" s="1" t="s">
        <v>3650</v>
      </c>
      <c r="F1525" s="1">
        <v>81</v>
      </c>
      <c r="G1525" s="13">
        <v>74</v>
      </c>
      <c r="I1525" s="1">
        <v>2</v>
      </c>
      <c r="J1525" t="s">
        <v>3651</v>
      </c>
      <c r="K1525" t="s">
        <v>4408</v>
      </c>
      <c r="L1525" t="s">
        <v>2003</v>
      </c>
      <c r="M1525" t="s">
        <v>1090</v>
      </c>
      <c r="N1525" s="1" t="s">
        <v>2838</v>
      </c>
      <c r="O1525" s="3" t="s">
        <v>4843</v>
      </c>
      <c r="P1525" s="3" t="s">
        <v>4842</v>
      </c>
      <c r="Q1525" s="3" t="s">
        <v>5531</v>
      </c>
      <c r="R1525" s="1" t="s">
        <v>2727</v>
      </c>
      <c r="S1525" s="8">
        <v>0.23699999999999999</v>
      </c>
      <c r="T1525" s="1">
        <v>12</v>
      </c>
    </row>
    <row r="1526" spans="1:20" x14ac:dyDescent="0.2">
      <c r="A1526" t="s">
        <v>1011</v>
      </c>
      <c r="B1526" s="1">
        <v>2528</v>
      </c>
      <c r="C1526" s="2">
        <v>39265</v>
      </c>
      <c r="D1526" s="1">
        <v>75</v>
      </c>
      <c r="E1526" s="1" t="s">
        <v>3674</v>
      </c>
      <c r="F1526" s="1">
        <v>84</v>
      </c>
      <c r="G1526" s="13">
        <v>84</v>
      </c>
      <c r="I1526" s="1">
        <v>1</v>
      </c>
      <c r="J1526" t="s">
        <v>3651</v>
      </c>
      <c r="K1526" t="s">
        <v>4408</v>
      </c>
      <c r="L1526" t="s">
        <v>3404</v>
      </c>
      <c r="M1526" t="s">
        <v>1513</v>
      </c>
      <c r="N1526" s="1" t="s">
        <v>3542</v>
      </c>
      <c r="O1526" s="3" t="s">
        <v>3543</v>
      </c>
      <c r="P1526" s="3" t="s">
        <v>3541</v>
      </c>
      <c r="Q1526" s="3" t="s">
        <v>4324</v>
      </c>
      <c r="R1526" s="1" t="s">
        <v>2727</v>
      </c>
      <c r="S1526" s="8">
        <v>0.80700000000000005</v>
      </c>
      <c r="T1526" s="1">
        <v>18</v>
      </c>
    </row>
    <row r="1527" spans="1:20" x14ac:dyDescent="0.2">
      <c r="A1527" t="s">
        <v>1290</v>
      </c>
      <c r="B1527" s="1">
        <v>2529</v>
      </c>
      <c r="C1527" s="2">
        <v>39266</v>
      </c>
      <c r="D1527" s="1">
        <v>130</v>
      </c>
      <c r="E1527" s="1" t="s">
        <v>810</v>
      </c>
      <c r="F1527" s="1">
        <v>89</v>
      </c>
      <c r="G1527" s="13">
        <v>83</v>
      </c>
      <c r="I1527" s="1">
        <v>20</v>
      </c>
      <c r="J1527" t="s">
        <v>3651</v>
      </c>
      <c r="K1527" t="s">
        <v>5080</v>
      </c>
      <c r="L1527" t="s">
        <v>1291</v>
      </c>
      <c r="M1527" t="s">
        <v>1292</v>
      </c>
      <c r="N1527" s="1" t="s">
        <v>3938</v>
      </c>
      <c r="O1527" s="3" t="s">
        <v>5250</v>
      </c>
      <c r="P1527" s="3" t="s">
        <v>5249</v>
      </c>
      <c r="Q1527" s="3" t="s">
        <v>1300</v>
      </c>
      <c r="R1527" s="1" t="s">
        <v>1663</v>
      </c>
      <c r="S1527" s="8">
        <v>0.877</v>
      </c>
      <c r="T1527" s="1">
        <v>18</v>
      </c>
    </row>
    <row r="1528" spans="1:20" x14ac:dyDescent="0.2">
      <c r="A1528" t="s">
        <v>1431</v>
      </c>
      <c r="B1528" s="1">
        <v>2530</v>
      </c>
      <c r="C1528" s="2">
        <v>39268</v>
      </c>
      <c r="D1528" s="1">
        <v>153</v>
      </c>
      <c r="E1528" s="1" t="s">
        <v>1432</v>
      </c>
      <c r="F1528" s="1">
        <v>93</v>
      </c>
      <c r="G1528" s="13">
        <v>94</v>
      </c>
      <c r="I1528" s="1">
        <v>2</v>
      </c>
      <c r="J1528" t="s">
        <v>3651</v>
      </c>
      <c r="K1528" t="s">
        <v>2402</v>
      </c>
      <c r="L1528" t="s">
        <v>1433</v>
      </c>
      <c r="M1528" t="s">
        <v>2184</v>
      </c>
      <c r="P1528" s="3" t="s">
        <v>1520</v>
      </c>
      <c r="Q1528" s="3" t="s">
        <v>4925</v>
      </c>
      <c r="R1528" s="1" t="s">
        <v>5159</v>
      </c>
      <c r="S1528" s="8">
        <v>0.13100000000000001</v>
      </c>
      <c r="T1528" s="1">
        <v>24</v>
      </c>
    </row>
    <row r="1529" spans="1:20" x14ac:dyDescent="0.2">
      <c r="A1529" t="s">
        <v>184</v>
      </c>
      <c r="B1529" s="1">
        <v>2531</v>
      </c>
      <c r="C1529" s="2">
        <v>39269</v>
      </c>
      <c r="D1529" s="1">
        <v>12</v>
      </c>
      <c r="E1529" s="1" t="s">
        <v>1432</v>
      </c>
      <c r="F1529" s="1">
        <v>84</v>
      </c>
      <c r="G1529" s="13">
        <v>84</v>
      </c>
      <c r="I1529" s="1">
        <v>25</v>
      </c>
      <c r="J1529" t="s">
        <v>796</v>
      </c>
      <c r="K1529" t="s">
        <v>770</v>
      </c>
      <c r="L1529" t="s">
        <v>4019</v>
      </c>
      <c r="M1529" t="s">
        <v>2877</v>
      </c>
      <c r="P1529" s="3" t="s">
        <v>4018</v>
      </c>
      <c r="Q1529" s="3" t="s">
        <v>3463</v>
      </c>
      <c r="R1529" s="1" t="s">
        <v>5159</v>
      </c>
      <c r="S1529" s="8">
        <v>0.91500000000000004</v>
      </c>
      <c r="T1529" s="1">
        <v>24</v>
      </c>
    </row>
    <row r="1530" spans="1:20" x14ac:dyDescent="0.2">
      <c r="A1530" t="s">
        <v>4902</v>
      </c>
      <c r="B1530" s="1">
        <v>2532</v>
      </c>
      <c r="C1530" s="2">
        <v>39272</v>
      </c>
      <c r="D1530" s="1">
        <v>72</v>
      </c>
      <c r="E1530" s="1" t="s">
        <v>3650</v>
      </c>
      <c r="F1530" s="1">
        <v>87</v>
      </c>
      <c r="G1530" s="13">
        <v>87</v>
      </c>
      <c r="I1530" s="1">
        <v>23</v>
      </c>
      <c r="J1530" t="s">
        <v>3651</v>
      </c>
      <c r="K1530" t="s">
        <v>676</v>
      </c>
      <c r="L1530" t="s">
        <v>1951</v>
      </c>
      <c r="M1530" t="s">
        <v>4087</v>
      </c>
      <c r="N1530" s="1" t="s">
        <v>811</v>
      </c>
      <c r="O1530" s="3" t="s">
        <v>150</v>
      </c>
      <c r="P1530" s="3" t="s">
        <v>151</v>
      </c>
      <c r="Q1530" s="3" t="s">
        <v>5190</v>
      </c>
      <c r="R1530" s="1" t="s">
        <v>5159</v>
      </c>
      <c r="S1530" s="8">
        <v>0.47</v>
      </c>
      <c r="T1530" s="1">
        <v>12</v>
      </c>
    </row>
    <row r="1531" spans="1:20" x14ac:dyDescent="0.2">
      <c r="A1531" t="s">
        <v>1290</v>
      </c>
      <c r="B1531" s="1">
        <v>2533</v>
      </c>
      <c r="C1531" s="2">
        <v>39273</v>
      </c>
      <c r="D1531" s="1">
        <v>145</v>
      </c>
      <c r="E1531" s="1" t="s">
        <v>810</v>
      </c>
      <c r="F1531" s="1">
        <v>85</v>
      </c>
      <c r="G1531" s="13">
        <v>86</v>
      </c>
      <c r="J1531" t="s">
        <v>796</v>
      </c>
      <c r="K1531" t="s">
        <v>5080</v>
      </c>
      <c r="L1531" t="s">
        <v>1291</v>
      </c>
      <c r="M1531" t="s">
        <v>1292</v>
      </c>
      <c r="N1531" s="1" t="s">
        <v>3938</v>
      </c>
      <c r="O1531" s="3" t="s">
        <v>947</v>
      </c>
      <c r="P1531" s="3" t="s">
        <v>1465</v>
      </c>
      <c r="Q1531" s="3" t="s">
        <v>1300</v>
      </c>
      <c r="R1531" s="1" t="s">
        <v>5159</v>
      </c>
      <c r="S1531" s="8">
        <v>0.82799999999999996</v>
      </c>
      <c r="T1531" s="1">
        <v>18</v>
      </c>
    </row>
    <row r="1532" spans="1:20" x14ac:dyDescent="0.2">
      <c r="A1532" t="s">
        <v>4746</v>
      </c>
      <c r="B1532" s="1">
        <v>2534</v>
      </c>
      <c r="C1532" s="2">
        <v>39274</v>
      </c>
      <c r="D1532" s="1">
        <v>76</v>
      </c>
      <c r="E1532" s="1" t="s">
        <v>3674</v>
      </c>
      <c r="F1532" s="1">
        <v>75</v>
      </c>
      <c r="G1532" s="13">
        <v>75</v>
      </c>
      <c r="J1532" t="s">
        <v>3651</v>
      </c>
      <c r="K1532" t="s">
        <v>769</v>
      </c>
      <c r="M1532" t="s">
        <v>4750</v>
      </c>
      <c r="P1532" s="3" t="s">
        <v>4747</v>
      </c>
      <c r="Q1532" s="3" t="s">
        <v>4746</v>
      </c>
      <c r="R1532" s="1" t="s">
        <v>5159</v>
      </c>
      <c r="S1532" s="8">
        <v>0.56000000000000005</v>
      </c>
      <c r="T1532" s="1">
        <v>12</v>
      </c>
    </row>
    <row r="1533" spans="1:20" x14ac:dyDescent="0.2">
      <c r="A1533" t="s">
        <v>4748</v>
      </c>
      <c r="B1533" s="1">
        <v>2535</v>
      </c>
      <c r="C1533" s="2">
        <v>39275</v>
      </c>
      <c r="D1533" s="1">
        <v>40</v>
      </c>
      <c r="E1533" s="1" t="s">
        <v>3674</v>
      </c>
      <c r="F1533" s="1">
        <v>93</v>
      </c>
      <c r="G1533" s="13">
        <v>93</v>
      </c>
      <c r="I1533" s="1">
        <v>1</v>
      </c>
      <c r="J1533" t="s">
        <v>3651</v>
      </c>
      <c r="K1533" t="s">
        <v>769</v>
      </c>
      <c r="L1533" t="s">
        <v>4749</v>
      </c>
      <c r="M1533" t="s">
        <v>4750</v>
      </c>
      <c r="N1533" s="1" t="s">
        <v>3754</v>
      </c>
      <c r="O1533" s="3" t="s">
        <v>1051</v>
      </c>
      <c r="Q1533" s="3" t="s">
        <v>4748</v>
      </c>
      <c r="R1533" s="1" t="s">
        <v>5159</v>
      </c>
      <c r="S1533" s="8">
        <v>0.316</v>
      </c>
      <c r="T1533" s="1">
        <v>12</v>
      </c>
    </row>
    <row r="1534" spans="1:20" x14ac:dyDescent="0.2">
      <c r="A1534" t="s">
        <v>184</v>
      </c>
      <c r="B1534" s="1">
        <v>2536</v>
      </c>
      <c r="C1534" s="2">
        <v>39276</v>
      </c>
      <c r="D1534" s="1">
        <v>100</v>
      </c>
      <c r="E1534" s="1" t="s">
        <v>1432</v>
      </c>
      <c r="F1534" s="1">
        <v>88</v>
      </c>
      <c r="G1534" s="13">
        <v>92</v>
      </c>
      <c r="I1534" s="1">
        <v>3</v>
      </c>
      <c r="J1534" t="s">
        <v>796</v>
      </c>
      <c r="K1534" t="s">
        <v>1030</v>
      </c>
      <c r="L1534" t="s">
        <v>4019</v>
      </c>
      <c r="M1534" t="s">
        <v>2877</v>
      </c>
      <c r="P1534" s="3" t="s">
        <v>4665</v>
      </c>
      <c r="Q1534" s="3" t="s">
        <v>3463</v>
      </c>
      <c r="R1534" s="1" t="s">
        <v>5159</v>
      </c>
      <c r="S1534" s="8">
        <v>1.008</v>
      </c>
      <c r="T1534" s="1">
        <v>30</v>
      </c>
    </row>
    <row r="1535" spans="1:20" x14ac:dyDescent="0.2">
      <c r="A1535" t="s">
        <v>5359</v>
      </c>
      <c r="B1535" s="1">
        <v>2537</v>
      </c>
      <c r="C1535" s="2">
        <v>39279</v>
      </c>
      <c r="D1535" s="1">
        <v>150</v>
      </c>
      <c r="E1535" s="1" t="s">
        <v>3674</v>
      </c>
      <c r="F1535" s="1">
        <v>94</v>
      </c>
      <c r="G1535" s="13">
        <v>95</v>
      </c>
      <c r="I1535" s="1">
        <v>1</v>
      </c>
      <c r="J1535" t="s">
        <v>796</v>
      </c>
      <c r="K1535" t="s">
        <v>4408</v>
      </c>
      <c r="L1535" t="s">
        <v>1105</v>
      </c>
      <c r="M1535" t="s">
        <v>4455</v>
      </c>
      <c r="N1535" s="1" t="s">
        <v>1036</v>
      </c>
      <c r="O1535" s="3" t="s">
        <v>3417</v>
      </c>
      <c r="P1535" s="3" t="s">
        <v>3418</v>
      </c>
      <c r="Q1535" s="3" t="s">
        <v>4994</v>
      </c>
      <c r="R1535" s="1" t="s">
        <v>5159</v>
      </c>
      <c r="S1535" s="8">
        <v>0.90800000000000003</v>
      </c>
      <c r="T1535" s="1">
        <v>24</v>
      </c>
    </row>
    <row r="1536" spans="1:20" x14ac:dyDescent="0.2">
      <c r="A1536" t="s">
        <v>184</v>
      </c>
      <c r="B1536" s="1">
        <v>2538</v>
      </c>
      <c r="C1536" s="2">
        <v>39280</v>
      </c>
      <c r="D1536" s="1">
        <v>40</v>
      </c>
      <c r="E1536" s="1" t="s">
        <v>1432</v>
      </c>
      <c r="G1536" s="13">
        <v>84</v>
      </c>
      <c r="I1536" s="1">
        <v>10</v>
      </c>
      <c r="J1536" t="s">
        <v>796</v>
      </c>
      <c r="K1536" t="s">
        <v>2402</v>
      </c>
      <c r="L1536" t="s">
        <v>4019</v>
      </c>
      <c r="M1536" t="s">
        <v>2877</v>
      </c>
      <c r="P1536" s="3" t="s">
        <v>1559</v>
      </c>
      <c r="Q1536" s="3" t="s">
        <v>3463</v>
      </c>
      <c r="R1536" s="1" t="s">
        <v>5159</v>
      </c>
      <c r="S1536" s="8">
        <v>0.86299999999999999</v>
      </c>
      <c r="T1536" s="1">
        <v>30</v>
      </c>
    </row>
    <row r="1537" spans="1:20" x14ac:dyDescent="0.2">
      <c r="A1537" t="s">
        <v>3621</v>
      </c>
      <c r="B1537" s="1">
        <v>2539</v>
      </c>
      <c r="C1537" s="2">
        <v>39281</v>
      </c>
      <c r="D1537" s="1">
        <v>52</v>
      </c>
      <c r="E1537" s="1" t="s">
        <v>3674</v>
      </c>
      <c r="G1537" s="13" t="s">
        <v>3622</v>
      </c>
      <c r="I1537" s="1">
        <v>9</v>
      </c>
      <c r="J1537" t="s">
        <v>796</v>
      </c>
      <c r="K1537" t="s">
        <v>4408</v>
      </c>
      <c r="P1537" s="3" t="s">
        <v>3623</v>
      </c>
      <c r="Q1537" s="3" t="s">
        <v>3366</v>
      </c>
      <c r="R1537" s="1" t="s">
        <v>2798</v>
      </c>
      <c r="S1537" s="8" t="s">
        <v>3624</v>
      </c>
      <c r="T1537" s="1">
        <v>24</v>
      </c>
    </row>
    <row r="1538" spans="1:20" x14ac:dyDescent="0.2">
      <c r="A1538" t="s">
        <v>4902</v>
      </c>
      <c r="B1538" s="1">
        <v>2540</v>
      </c>
      <c r="C1538" s="2">
        <v>39282</v>
      </c>
      <c r="D1538" s="1">
        <v>110</v>
      </c>
      <c r="E1538" s="1" t="s">
        <v>3650</v>
      </c>
      <c r="F1538" s="1">
        <v>90</v>
      </c>
      <c r="G1538" s="13">
        <v>89</v>
      </c>
      <c r="I1538" s="1">
        <v>22</v>
      </c>
      <c r="J1538" t="s">
        <v>3651</v>
      </c>
      <c r="K1538" t="s">
        <v>4405</v>
      </c>
      <c r="L1538" t="s">
        <v>1951</v>
      </c>
      <c r="M1538" t="s">
        <v>4087</v>
      </c>
      <c r="N1538" s="1" t="s">
        <v>3652</v>
      </c>
      <c r="O1538" s="3" t="s">
        <v>709</v>
      </c>
      <c r="P1538" s="3" t="s">
        <v>711</v>
      </c>
      <c r="Q1538" s="3" t="s">
        <v>713</v>
      </c>
      <c r="R1538" s="1" t="s">
        <v>5159</v>
      </c>
      <c r="S1538" s="8">
        <v>0.36499999999999999</v>
      </c>
      <c r="T1538" s="1">
        <v>12</v>
      </c>
    </row>
    <row r="1539" spans="1:20" x14ac:dyDescent="0.2">
      <c r="A1539" t="s">
        <v>4902</v>
      </c>
      <c r="B1539" s="1">
        <v>2541</v>
      </c>
      <c r="C1539" s="2">
        <v>39282</v>
      </c>
      <c r="D1539" s="1">
        <v>76</v>
      </c>
      <c r="E1539" s="1" t="s">
        <v>3650</v>
      </c>
      <c r="F1539" s="1">
        <v>86</v>
      </c>
      <c r="G1539" s="13">
        <v>82</v>
      </c>
      <c r="I1539" s="1">
        <v>22</v>
      </c>
      <c r="J1539" t="s">
        <v>3651</v>
      </c>
      <c r="K1539" t="s">
        <v>4405</v>
      </c>
      <c r="L1539" t="s">
        <v>1951</v>
      </c>
      <c r="M1539" t="s">
        <v>4087</v>
      </c>
      <c r="N1539" s="1" t="s">
        <v>3625</v>
      </c>
      <c r="O1539" s="3" t="s">
        <v>710</v>
      </c>
      <c r="P1539" s="3" t="s">
        <v>712</v>
      </c>
      <c r="Q1539" s="3" t="s">
        <v>713</v>
      </c>
      <c r="R1539" s="1" t="s">
        <v>5159</v>
      </c>
      <c r="S1539" s="8">
        <v>0.41899999999999998</v>
      </c>
      <c r="T1539" s="1">
        <v>12</v>
      </c>
    </row>
    <row r="1540" spans="1:20" x14ac:dyDescent="0.2">
      <c r="A1540" t="s">
        <v>4902</v>
      </c>
      <c r="B1540" s="1">
        <v>2542</v>
      </c>
      <c r="C1540" s="2">
        <v>39283</v>
      </c>
      <c r="D1540" s="1">
        <v>70</v>
      </c>
      <c r="E1540" s="1" t="s">
        <v>3650</v>
      </c>
      <c r="F1540" s="1">
        <v>87</v>
      </c>
      <c r="G1540" s="13">
        <v>81</v>
      </c>
      <c r="I1540" s="1">
        <v>22</v>
      </c>
      <c r="J1540" t="s">
        <v>3651</v>
      </c>
      <c r="K1540" t="s">
        <v>4405</v>
      </c>
      <c r="L1540" t="s">
        <v>1951</v>
      </c>
      <c r="M1540" t="s">
        <v>4087</v>
      </c>
      <c r="N1540" s="1" t="s">
        <v>3413</v>
      </c>
      <c r="P1540" s="3" t="s">
        <v>904</v>
      </c>
      <c r="Q1540" s="3" t="s">
        <v>713</v>
      </c>
      <c r="R1540" s="1" t="s">
        <v>5159</v>
      </c>
      <c r="S1540" s="8">
        <v>0.84</v>
      </c>
      <c r="T1540" s="1">
        <v>12</v>
      </c>
    </row>
    <row r="1541" spans="1:20" x14ac:dyDescent="0.2">
      <c r="A1541" t="s">
        <v>4902</v>
      </c>
      <c r="B1541" s="1">
        <v>2543</v>
      </c>
      <c r="C1541" s="2">
        <v>39283</v>
      </c>
      <c r="D1541" s="1">
        <v>70</v>
      </c>
      <c r="E1541" s="1" t="s">
        <v>3650</v>
      </c>
      <c r="F1541" s="1">
        <v>81</v>
      </c>
      <c r="G1541" s="13">
        <v>87</v>
      </c>
      <c r="I1541" s="1">
        <v>22</v>
      </c>
      <c r="J1541" t="s">
        <v>3651</v>
      </c>
      <c r="K1541" t="s">
        <v>4405</v>
      </c>
      <c r="L1541" t="s">
        <v>1951</v>
      </c>
      <c r="M1541" t="s">
        <v>4087</v>
      </c>
      <c r="N1541" s="1" t="s">
        <v>3413</v>
      </c>
      <c r="P1541" s="3" t="s">
        <v>905</v>
      </c>
      <c r="Q1541" s="3" t="s">
        <v>713</v>
      </c>
      <c r="R1541" s="1" t="s">
        <v>5159</v>
      </c>
      <c r="S1541" s="8">
        <v>0.83</v>
      </c>
      <c r="T1541" s="1">
        <v>12</v>
      </c>
    </row>
    <row r="1542" spans="1:20" x14ac:dyDescent="0.2">
      <c r="A1542" t="s">
        <v>184</v>
      </c>
      <c r="B1542" s="1">
        <v>2544</v>
      </c>
      <c r="C1542" s="2">
        <v>39286</v>
      </c>
      <c r="D1542" s="1">
        <v>80</v>
      </c>
      <c r="E1542" s="1" t="s">
        <v>1432</v>
      </c>
      <c r="F1542" s="1">
        <v>89</v>
      </c>
      <c r="G1542" s="13">
        <v>90</v>
      </c>
      <c r="I1542" s="1">
        <v>20</v>
      </c>
      <c r="J1542" t="s">
        <v>796</v>
      </c>
      <c r="K1542" t="s">
        <v>4405</v>
      </c>
      <c r="L1542" t="s">
        <v>4019</v>
      </c>
      <c r="M1542" t="s">
        <v>2877</v>
      </c>
      <c r="N1542" s="1" t="s">
        <v>3652</v>
      </c>
      <c r="O1542" s="3" t="s">
        <v>3351</v>
      </c>
      <c r="P1542" s="3" t="s">
        <v>1283</v>
      </c>
      <c r="Q1542" s="3" t="s">
        <v>3463</v>
      </c>
      <c r="R1542" s="1" t="s">
        <v>3350</v>
      </c>
      <c r="S1542" s="8">
        <v>1.27</v>
      </c>
      <c r="T1542" s="1">
        <v>24</v>
      </c>
    </row>
    <row r="1543" spans="1:20" x14ac:dyDescent="0.2">
      <c r="A1543" t="s">
        <v>2531</v>
      </c>
      <c r="B1543" s="1">
        <v>2545</v>
      </c>
      <c r="C1543" s="2">
        <v>39287</v>
      </c>
      <c r="D1543" s="1">
        <v>80</v>
      </c>
      <c r="E1543" s="1" t="s">
        <v>3674</v>
      </c>
      <c r="F1543" s="1">
        <v>85</v>
      </c>
      <c r="G1543" s="13">
        <v>80</v>
      </c>
      <c r="I1543" s="1">
        <v>1</v>
      </c>
      <c r="J1543" t="s">
        <v>796</v>
      </c>
      <c r="K1543" t="s">
        <v>768</v>
      </c>
      <c r="L1543" t="s">
        <v>220</v>
      </c>
      <c r="M1543" t="s">
        <v>2426</v>
      </c>
      <c r="N1543" s="1" t="s">
        <v>3978</v>
      </c>
      <c r="O1543" s="3" t="s">
        <v>222</v>
      </c>
      <c r="P1543" s="3" t="s">
        <v>223</v>
      </c>
      <c r="Q1543" s="3" t="s">
        <v>221</v>
      </c>
      <c r="R1543" s="1" t="s">
        <v>2727</v>
      </c>
      <c r="S1543" s="8">
        <v>0.91</v>
      </c>
      <c r="T1543" s="1">
        <v>18</v>
      </c>
    </row>
    <row r="1544" spans="1:20" x14ac:dyDescent="0.2">
      <c r="A1544" t="s">
        <v>887</v>
      </c>
      <c r="B1544" s="1">
        <v>2546</v>
      </c>
      <c r="C1544" s="2">
        <v>39288</v>
      </c>
      <c r="D1544" s="1">
        <v>36</v>
      </c>
      <c r="E1544" s="1" t="s">
        <v>3674</v>
      </c>
      <c r="F1544" s="1">
        <v>92</v>
      </c>
      <c r="G1544" s="13">
        <v>93</v>
      </c>
      <c r="I1544" s="1">
        <v>1</v>
      </c>
      <c r="J1544" t="s">
        <v>796</v>
      </c>
      <c r="K1544" t="s">
        <v>4408</v>
      </c>
      <c r="L1544" t="s">
        <v>888</v>
      </c>
      <c r="M1544" t="s">
        <v>1090</v>
      </c>
      <c r="N1544" s="1" t="s">
        <v>1036</v>
      </c>
      <c r="O1544" s="3" t="s">
        <v>893</v>
      </c>
      <c r="P1544" s="3" t="s">
        <v>890</v>
      </c>
      <c r="Q1544" s="3" t="s">
        <v>889</v>
      </c>
      <c r="R1544" s="1" t="s">
        <v>2727</v>
      </c>
      <c r="S1544" s="8">
        <v>1.57</v>
      </c>
      <c r="T1544" s="1">
        <v>48</v>
      </c>
    </row>
    <row r="1545" spans="1:20" x14ac:dyDescent="0.2">
      <c r="A1545" t="s">
        <v>3563</v>
      </c>
      <c r="B1545" s="1">
        <v>2547</v>
      </c>
      <c r="C1545" s="2">
        <v>39289</v>
      </c>
      <c r="D1545" s="1">
        <v>66</v>
      </c>
      <c r="E1545" s="1" t="s">
        <v>3650</v>
      </c>
      <c r="I1545" s="1">
        <v>1</v>
      </c>
      <c r="J1545" t="s">
        <v>3651</v>
      </c>
      <c r="K1545" t="s">
        <v>5081</v>
      </c>
      <c r="L1545" t="s">
        <v>2599</v>
      </c>
      <c r="M1545" t="s">
        <v>4340</v>
      </c>
      <c r="N1545" s="1" t="s">
        <v>507</v>
      </c>
      <c r="O1545" s="3" t="s">
        <v>2577</v>
      </c>
      <c r="Q1545" s="3" t="s">
        <v>337</v>
      </c>
      <c r="R1545" s="1" t="s">
        <v>2727</v>
      </c>
      <c r="T1545" s="1">
        <v>18</v>
      </c>
    </row>
    <row r="1546" spans="1:20" x14ac:dyDescent="0.2">
      <c r="A1546" t="s">
        <v>2597</v>
      </c>
      <c r="B1546" s="1">
        <v>2548</v>
      </c>
      <c r="C1546" s="2">
        <v>39290</v>
      </c>
      <c r="D1546" s="1">
        <v>290</v>
      </c>
      <c r="E1546" s="1" t="s">
        <v>810</v>
      </c>
      <c r="F1546" s="1">
        <v>98</v>
      </c>
      <c r="G1546" s="13">
        <v>97</v>
      </c>
      <c r="I1546" s="1">
        <v>1</v>
      </c>
      <c r="J1546" t="s">
        <v>3651</v>
      </c>
      <c r="K1546" t="s">
        <v>4408</v>
      </c>
      <c r="L1546" t="s">
        <v>2373</v>
      </c>
      <c r="M1546" t="s">
        <v>4508</v>
      </c>
      <c r="N1546" s="1" t="s">
        <v>1036</v>
      </c>
      <c r="O1546" s="3" t="s">
        <v>1077</v>
      </c>
      <c r="P1546" s="3" t="s">
        <v>5491</v>
      </c>
      <c r="Q1546" s="3" t="s">
        <v>3918</v>
      </c>
      <c r="R1546" s="1" t="s">
        <v>2727</v>
      </c>
      <c r="S1546" s="8">
        <v>0.23400000000000001</v>
      </c>
      <c r="T1546" s="1">
        <v>24</v>
      </c>
    </row>
    <row r="1547" spans="1:20" x14ac:dyDescent="0.2">
      <c r="A1547" t="s">
        <v>809</v>
      </c>
      <c r="B1547" s="1">
        <v>2549</v>
      </c>
      <c r="C1547" s="2">
        <v>39293</v>
      </c>
      <c r="D1547" s="1">
        <v>160</v>
      </c>
      <c r="E1547" s="1" t="s">
        <v>3674</v>
      </c>
      <c r="F1547" s="1">
        <v>90</v>
      </c>
      <c r="G1547" s="13">
        <v>85</v>
      </c>
      <c r="I1547" s="1">
        <v>9</v>
      </c>
      <c r="J1547" t="s">
        <v>796</v>
      </c>
      <c r="K1547" t="s">
        <v>2403</v>
      </c>
      <c r="L1547" t="s">
        <v>4106</v>
      </c>
      <c r="M1547" t="s">
        <v>3491</v>
      </c>
      <c r="N1547" s="1" t="s">
        <v>2099</v>
      </c>
      <c r="O1547" s="3" t="s">
        <v>5209</v>
      </c>
      <c r="P1547" s="3" t="s">
        <v>5210</v>
      </c>
      <c r="Q1547" s="3" t="s">
        <v>5211</v>
      </c>
      <c r="R1547" s="1" t="s">
        <v>2727</v>
      </c>
      <c r="S1547" s="8">
        <v>1.37</v>
      </c>
      <c r="T1547" s="1">
        <v>24</v>
      </c>
    </row>
    <row r="1548" spans="1:20" x14ac:dyDescent="0.2">
      <c r="A1548" t="s">
        <v>3871</v>
      </c>
      <c r="B1548" s="1">
        <v>2550</v>
      </c>
      <c r="C1548" s="2">
        <v>39294</v>
      </c>
      <c r="D1548" s="1">
        <v>160</v>
      </c>
      <c r="E1548" s="1" t="s">
        <v>3674</v>
      </c>
      <c r="F1548" s="1">
        <v>90</v>
      </c>
      <c r="G1548" s="13">
        <v>87</v>
      </c>
      <c r="I1548" s="1">
        <v>1</v>
      </c>
      <c r="J1548" t="s">
        <v>796</v>
      </c>
      <c r="K1548" t="s">
        <v>771</v>
      </c>
      <c r="L1548" t="s">
        <v>138</v>
      </c>
      <c r="M1548" t="s">
        <v>2871</v>
      </c>
      <c r="N1548" s="1" t="s">
        <v>797</v>
      </c>
      <c r="O1548" s="3" t="s">
        <v>5257</v>
      </c>
      <c r="P1548" s="3" t="s">
        <v>5256</v>
      </c>
      <c r="Q1548" s="3" t="s">
        <v>1288</v>
      </c>
      <c r="R1548" s="1" t="s">
        <v>2727</v>
      </c>
      <c r="S1548" s="8">
        <v>1.39</v>
      </c>
      <c r="T1548" s="1">
        <v>24</v>
      </c>
    </row>
    <row r="1549" spans="1:20" x14ac:dyDescent="0.2">
      <c r="A1549" t="s">
        <v>3697</v>
      </c>
      <c r="B1549" s="1">
        <v>2551</v>
      </c>
      <c r="C1549" s="2">
        <v>39295</v>
      </c>
      <c r="D1549" s="1">
        <v>80</v>
      </c>
      <c r="E1549" s="1" t="s">
        <v>3674</v>
      </c>
      <c r="F1549" s="1">
        <v>82</v>
      </c>
      <c r="G1549" s="13">
        <v>87</v>
      </c>
      <c r="I1549" s="1">
        <v>1</v>
      </c>
      <c r="J1549" t="s">
        <v>796</v>
      </c>
      <c r="K1549" t="s">
        <v>771</v>
      </c>
      <c r="L1549" t="s">
        <v>3698</v>
      </c>
      <c r="M1549" t="s">
        <v>611</v>
      </c>
      <c r="N1549" s="1" t="s">
        <v>797</v>
      </c>
      <c r="O1549" s="3" t="s">
        <v>3701</v>
      </c>
      <c r="P1549" s="3" t="s">
        <v>3699</v>
      </c>
      <c r="Q1549" s="3" t="s">
        <v>3700</v>
      </c>
      <c r="R1549" s="1" t="s">
        <v>1663</v>
      </c>
      <c r="S1549" s="8">
        <v>2.2000000000000002</v>
      </c>
      <c r="T1549" s="1">
        <v>48</v>
      </c>
    </row>
    <row r="1550" spans="1:20" x14ac:dyDescent="0.2">
      <c r="A1550" t="s">
        <v>3697</v>
      </c>
      <c r="B1550" s="1">
        <v>2552</v>
      </c>
      <c r="C1550" s="2">
        <v>39295</v>
      </c>
      <c r="D1550" s="1">
        <v>40</v>
      </c>
      <c r="E1550" s="1" t="s">
        <v>3674</v>
      </c>
      <c r="F1550" s="1">
        <v>86</v>
      </c>
      <c r="G1550" s="13">
        <v>88</v>
      </c>
      <c r="I1550" s="1">
        <v>1</v>
      </c>
      <c r="J1550" t="s">
        <v>796</v>
      </c>
      <c r="K1550" t="s">
        <v>771</v>
      </c>
      <c r="L1550" t="s">
        <v>3698</v>
      </c>
      <c r="M1550" t="s">
        <v>611</v>
      </c>
      <c r="N1550" s="1" t="s">
        <v>797</v>
      </c>
      <c r="O1550" s="3" t="s">
        <v>3702</v>
      </c>
      <c r="P1550" s="3" t="s">
        <v>3703</v>
      </c>
      <c r="Q1550" s="3" t="s">
        <v>3700</v>
      </c>
      <c r="R1550" s="1" t="s">
        <v>1663</v>
      </c>
      <c r="S1550" s="8">
        <v>4.13</v>
      </c>
      <c r="T1550" s="1">
        <v>48</v>
      </c>
    </row>
    <row r="1551" spans="1:20" x14ac:dyDescent="0.2">
      <c r="A1551" t="s">
        <v>850</v>
      </c>
      <c r="B1551" s="1">
        <v>2553</v>
      </c>
      <c r="C1551" s="2">
        <v>39296</v>
      </c>
      <c r="D1551" s="1">
        <v>77</v>
      </c>
      <c r="E1551" s="1" t="s">
        <v>3674</v>
      </c>
      <c r="F1551" s="1">
        <v>90</v>
      </c>
      <c r="G1551" s="13">
        <v>90</v>
      </c>
      <c r="I1551" s="1">
        <v>1</v>
      </c>
      <c r="J1551" t="s">
        <v>796</v>
      </c>
      <c r="K1551" t="s">
        <v>4407</v>
      </c>
      <c r="L1551" t="s">
        <v>1625</v>
      </c>
      <c r="M1551" t="s">
        <v>4508</v>
      </c>
      <c r="N1551" s="1" t="s">
        <v>797</v>
      </c>
      <c r="O1551" s="3" t="s">
        <v>3055</v>
      </c>
      <c r="P1551" s="3" t="s">
        <v>1596</v>
      </c>
      <c r="Q1551" s="3" t="s">
        <v>1595</v>
      </c>
      <c r="R1551" s="1" t="s">
        <v>2727</v>
      </c>
      <c r="S1551" s="8">
        <v>1.21</v>
      </c>
      <c r="T1551" s="1">
        <v>24</v>
      </c>
    </row>
    <row r="1552" spans="1:20" x14ac:dyDescent="0.2">
      <c r="A1552" t="s">
        <v>4012</v>
      </c>
      <c r="B1552" s="1">
        <v>2554</v>
      </c>
      <c r="C1552" s="2">
        <v>39297</v>
      </c>
      <c r="D1552" s="1">
        <v>8</v>
      </c>
      <c r="E1552" s="1" t="s">
        <v>5288</v>
      </c>
      <c r="F1552" s="1">
        <v>66</v>
      </c>
      <c r="G1552" s="13">
        <v>94</v>
      </c>
      <c r="J1552" t="s">
        <v>3659</v>
      </c>
      <c r="K1552" t="s">
        <v>146</v>
      </c>
      <c r="L1552" t="s">
        <v>1004</v>
      </c>
      <c r="M1552" t="s">
        <v>1003</v>
      </c>
      <c r="N1552" s="1" t="s">
        <v>4434</v>
      </c>
      <c r="O1552" s="3" t="s">
        <v>1876</v>
      </c>
      <c r="P1552" s="3" t="s">
        <v>798</v>
      </c>
      <c r="Q1552" s="3" t="s">
        <v>1002</v>
      </c>
      <c r="R1552" s="1" t="s">
        <v>1663</v>
      </c>
      <c r="S1552" s="8">
        <v>0.3</v>
      </c>
      <c r="T1552" s="1">
        <v>1.5</v>
      </c>
    </row>
    <row r="1553" spans="1:20" x14ac:dyDescent="0.2">
      <c r="A1553" t="s">
        <v>4012</v>
      </c>
      <c r="B1553" s="1">
        <v>2555</v>
      </c>
      <c r="C1553" s="2">
        <v>39297</v>
      </c>
      <c r="D1553" s="1">
        <v>8</v>
      </c>
      <c r="E1553" s="1" t="s">
        <v>5288</v>
      </c>
      <c r="F1553" s="1">
        <v>42</v>
      </c>
      <c r="G1553" s="13">
        <v>87</v>
      </c>
      <c r="J1553" t="s">
        <v>3659</v>
      </c>
      <c r="K1553" t="s">
        <v>146</v>
      </c>
      <c r="L1553" t="s">
        <v>1004</v>
      </c>
      <c r="M1553" t="s">
        <v>1003</v>
      </c>
      <c r="N1553" s="1" t="s">
        <v>4434</v>
      </c>
      <c r="O1553" s="3" t="s">
        <v>1876</v>
      </c>
      <c r="P1553" s="3" t="s">
        <v>798</v>
      </c>
      <c r="Q1553" s="3" t="s">
        <v>1002</v>
      </c>
      <c r="R1553" s="1" t="s">
        <v>1663</v>
      </c>
      <c r="S1553" s="8">
        <v>0.33</v>
      </c>
      <c r="T1553" s="1">
        <v>1.5</v>
      </c>
    </row>
    <row r="1554" spans="1:20" x14ac:dyDescent="0.2">
      <c r="A1554" t="s">
        <v>850</v>
      </c>
      <c r="B1554" s="1">
        <v>2556</v>
      </c>
      <c r="C1554" s="2">
        <v>39300</v>
      </c>
      <c r="D1554" s="1">
        <v>75</v>
      </c>
      <c r="E1554" s="1" t="s">
        <v>3674</v>
      </c>
      <c r="F1554" s="1">
        <v>87</v>
      </c>
      <c r="G1554" s="13">
        <v>87</v>
      </c>
      <c r="I1554" s="1">
        <v>1</v>
      </c>
      <c r="J1554" t="s">
        <v>796</v>
      </c>
      <c r="K1554" t="s">
        <v>4407</v>
      </c>
      <c r="L1554" t="s">
        <v>1625</v>
      </c>
      <c r="M1554" t="s">
        <v>4508</v>
      </c>
      <c r="N1554" s="1" t="s">
        <v>797</v>
      </c>
      <c r="O1554" s="3" t="s">
        <v>234</v>
      </c>
      <c r="P1554" s="3" t="s">
        <v>3054</v>
      </c>
      <c r="Q1554" s="3" t="s">
        <v>1595</v>
      </c>
      <c r="R1554" s="1" t="s">
        <v>2727</v>
      </c>
      <c r="S1554" s="8">
        <v>1.1200000000000001</v>
      </c>
      <c r="T1554" s="1">
        <v>24</v>
      </c>
    </row>
    <row r="1555" spans="1:20" x14ac:dyDescent="0.2">
      <c r="A1555" t="s">
        <v>809</v>
      </c>
      <c r="B1555" s="1">
        <v>2557</v>
      </c>
      <c r="C1555" s="2">
        <v>39301</v>
      </c>
      <c r="D1555" s="1">
        <v>193</v>
      </c>
      <c r="E1555" s="1" t="s">
        <v>3674</v>
      </c>
      <c r="F1555" s="1">
        <v>71</v>
      </c>
      <c r="G1555" s="13">
        <v>65</v>
      </c>
      <c r="I1555" s="1">
        <v>9</v>
      </c>
      <c r="J1555" t="s">
        <v>796</v>
      </c>
      <c r="K1555" t="s">
        <v>676</v>
      </c>
      <c r="L1555" t="s">
        <v>2119</v>
      </c>
      <c r="M1555" t="s">
        <v>5553</v>
      </c>
      <c r="N1555" s="1" t="s">
        <v>803</v>
      </c>
      <c r="O1555" s="3" t="s">
        <v>2259</v>
      </c>
      <c r="P1555" s="3" t="s">
        <v>2258</v>
      </c>
      <c r="Q1555" s="3" t="s">
        <v>805</v>
      </c>
      <c r="R1555" s="1" t="s">
        <v>2727</v>
      </c>
      <c r="S1555" s="8">
        <v>1.41</v>
      </c>
      <c r="T1555" s="1">
        <v>24</v>
      </c>
    </row>
    <row r="1556" spans="1:20" x14ac:dyDescent="0.2">
      <c r="A1556" t="s">
        <v>809</v>
      </c>
      <c r="B1556" s="1">
        <v>2558</v>
      </c>
      <c r="C1556" s="2">
        <v>39302</v>
      </c>
      <c r="D1556" s="1">
        <v>75</v>
      </c>
      <c r="E1556" s="1" t="s">
        <v>5305</v>
      </c>
      <c r="F1556" s="1">
        <v>79</v>
      </c>
      <c r="G1556" s="13">
        <v>66</v>
      </c>
      <c r="I1556" s="1">
        <v>2</v>
      </c>
      <c r="J1556" t="s">
        <v>3651</v>
      </c>
      <c r="K1556" t="s">
        <v>676</v>
      </c>
      <c r="L1556" t="s">
        <v>2119</v>
      </c>
      <c r="M1556" t="s">
        <v>5553</v>
      </c>
      <c r="N1556" s="1" t="s">
        <v>3683</v>
      </c>
      <c r="O1556" s="3" t="s">
        <v>3743</v>
      </c>
      <c r="P1556" s="3" t="s">
        <v>3742</v>
      </c>
      <c r="Q1556" s="3" t="s">
        <v>805</v>
      </c>
      <c r="R1556" s="1" t="s">
        <v>2727</v>
      </c>
      <c r="S1556" s="8">
        <v>7.4999999999999997E-2</v>
      </c>
      <c r="T1556" s="1">
        <v>6</v>
      </c>
    </row>
    <row r="1557" spans="1:20" x14ac:dyDescent="0.2">
      <c r="A1557" t="s">
        <v>1845</v>
      </c>
      <c r="B1557" s="1">
        <v>2559</v>
      </c>
      <c r="C1557" s="2">
        <v>39303</v>
      </c>
      <c r="D1557" s="1">
        <v>75</v>
      </c>
      <c r="E1557" s="1" t="s">
        <v>810</v>
      </c>
      <c r="F1557" s="1">
        <v>85</v>
      </c>
      <c r="G1557" s="13">
        <v>86</v>
      </c>
      <c r="I1557" s="1">
        <v>11</v>
      </c>
      <c r="J1557" t="s">
        <v>3651</v>
      </c>
      <c r="K1557" t="s">
        <v>676</v>
      </c>
      <c r="L1557" t="s">
        <v>3698</v>
      </c>
      <c r="M1557" t="s">
        <v>611</v>
      </c>
      <c r="N1557" s="1" t="s">
        <v>3457</v>
      </c>
      <c r="O1557" s="3" t="s">
        <v>1847</v>
      </c>
      <c r="P1557" s="3" t="s">
        <v>1846</v>
      </c>
      <c r="Q1557" s="3" t="s">
        <v>3700</v>
      </c>
      <c r="R1557" s="1" t="s">
        <v>2727</v>
      </c>
      <c r="S1557" s="8">
        <v>1.379</v>
      </c>
      <c r="T1557" s="1">
        <v>72</v>
      </c>
    </row>
    <row r="1558" spans="1:20" x14ac:dyDescent="0.2">
      <c r="A1558" t="s">
        <v>4213</v>
      </c>
      <c r="B1558" s="1">
        <v>2560</v>
      </c>
      <c r="C1558" s="2">
        <v>39304</v>
      </c>
      <c r="D1558" s="1">
        <v>480</v>
      </c>
      <c r="E1558" s="1" t="s">
        <v>3650</v>
      </c>
      <c r="F1558" s="1">
        <v>79</v>
      </c>
      <c r="G1558" s="13">
        <v>70</v>
      </c>
      <c r="I1558" s="1">
        <v>10</v>
      </c>
      <c r="J1558" t="s">
        <v>3651</v>
      </c>
      <c r="K1558" t="s">
        <v>1030</v>
      </c>
      <c r="L1558" t="s">
        <v>4216</v>
      </c>
      <c r="M1558" t="s">
        <v>4217</v>
      </c>
      <c r="N1558" s="1" t="s">
        <v>5375</v>
      </c>
      <c r="O1558" s="3" t="s">
        <v>5374</v>
      </c>
      <c r="P1558" s="3" t="s">
        <v>4214</v>
      </c>
      <c r="Q1558" s="3" t="s">
        <v>4215</v>
      </c>
      <c r="R1558" s="1" t="s">
        <v>5159</v>
      </c>
      <c r="S1558" s="8">
        <v>0.41</v>
      </c>
      <c r="T1558" s="1">
        <v>24</v>
      </c>
    </row>
    <row r="1559" spans="1:20" x14ac:dyDescent="0.2">
      <c r="A1559" t="s">
        <v>4213</v>
      </c>
      <c r="B1559" s="1">
        <v>2561</v>
      </c>
      <c r="C1559" s="2">
        <v>39307</v>
      </c>
      <c r="D1559" s="1">
        <v>152</v>
      </c>
      <c r="E1559" s="1" t="s">
        <v>3650</v>
      </c>
      <c r="F1559" s="1">
        <v>84</v>
      </c>
      <c r="G1559" s="13">
        <v>91</v>
      </c>
      <c r="I1559" s="1">
        <v>15</v>
      </c>
      <c r="J1559" t="s">
        <v>3651</v>
      </c>
      <c r="K1559" t="s">
        <v>4864</v>
      </c>
      <c r="L1559" t="s">
        <v>4216</v>
      </c>
      <c r="M1559" t="s">
        <v>4217</v>
      </c>
      <c r="N1559" s="1" t="s">
        <v>1124</v>
      </c>
      <c r="O1559" s="3" t="s">
        <v>4538</v>
      </c>
      <c r="P1559" s="3" t="s">
        <v>4537</v>
      </c>
      <c r="Q1559" s="3" t="s">
        <v>4215</v>
      </c>
      <c r="R1559" s="1" t="s">
        <v>1663</v>
      </c>
      <c r="S1559" s="8">
        <v>0.5</v>
      </c>
      <c r="T1559" s="1">
        <v>30</v>
      </c>
    </row>
    <row r="1560" spans="1:20" x14ac:dyDescent="0.2">
      <c r="A1560" t="s">
        <v>809</v>
      </c>
      <c r="B1560" s="1">
        <v>2562</v>
      </c>
      <c r="C1560" s="2">
        <v>39308</v>
      </c>
      <c r="D1560" s="1">
        <v>156</v>
      </c>
      <c r="E1560" s="1" t="s">
        <v>810</v>
      </c>
      <c r="F1560" s="1">
        <v>97</v>
      </c>
      <c r="G1560" s="13">
        <v>95</v>
      </c>
      <c r="I1560" s="1">
        <v>1</v>
      </c>
      <c r="J1560" t="s">
        <v>3651</v>
      </c>
      <c r="K1560" t="s">
        <v>5080</v>
      </c>
      <c r="L1560" t="s">
        <v>4106</v>
      </c>
      <c r="M1560" t="s">
        <v>3491</v>
      </c>
      <c r="N1560" s="1" t="s">
        <v>3456</v>
      </c>
      <c r="O1560" s="3" t="s">
        <v>1215</v>
      </c>
      <c r="P1560" s="3" t="s">
        <v>1216</v>
      </c>
      <c r="Q1560" s="3" t="s">
        <v>4161</v>
      </c>
      <c r="R1560" s="1" t="s">
        <v>1663</v>
      </c>
      <c r="S1560" s="8">
        <v>0.38500000000000001</v>
      </c>
      <c r="T1560" s="1">
        <v>18</v>
      </c>
    </row>
    <row r="1561" spans="1:20" x14ac:dyDescent="0.2">
      <c r="A1561" t="s">
        <v>1845</v>
      </c>
      <c r="B1561" s="1">
        <v>2563</v>
      </c>
      <c r="C1561" s="2">
        <v>39309</v>
      </c>
      <c r="D1561" s="1">
        <v>80</v>
      </c>
      <c r="E1561" s="1" t="s">
        <v>810</v>
      </c>
      <c r="F1561" s="1">
        <v>77</v>
      </c>
      <c r="G1561" s="13">
        <v>12</v>
      </c>
      <c r="I1561" s="1">
        <v>15</v>
      </c>
      <c r="J1561" t="s">
        <v>3651</v>
      </c>
      <c r="K1561" t="s">
        <v>2403</v>
      </c>
      <c r="L1561" t="s">
        <v>3698</v>
      </c>
      <c r="M1561" t="s">
        <v>611</v>
      </c>
      <c r="N1561" s="1" t="s">
        <v>485</v>
      </c>
      <c r="O1561" s="3" t="s">
        <v>762</v>
      </c>
      <c r="P1561" s="3" t="s">
        <v>246</v>
      </c>
      <c r="Q1561" s="3" t="s">
        <v>3700</v>
      </c>
      <c r="R1561" s="1" t="s">
        <v>2727</v>
      </c>
      <c r="S1561" s="8">
        <v>1.22</v>
      </c>
      <c r="T1561" s="1">
        <v>96</v>
      </c>
    </row>
    <row r="1562" spans="1:20" x14ac:dyDescent="0.2">
      <c r="A1562" t="s">
        <v>1470</v>
      </c>
      <c r="B1562" s="1">
        <v>2564</v>
      </c>
      <c r="C1562" s="2">
        <v>39310</v>
      </c>
      <c r="D1562" s="1">
        <v>95</v>
      </c>
      <c r="E1562" s="1" t="s">
        <v>3674</v>
      </c>
      <c r="F1562" s="1">
        <v>85</v>
      </c>
      <c r="G1562" s="13">
        <v>85</v>
      </c>
      <c r="I1562" s="1">
        <v>1</v>
      </c>
      <c r="J1562" t="s">
        <v>796</v>
      </c>
      <c r="K1562" t="s">
        <v>4405</v>
      </c>
      <c r="L1562" t="s">
        <v>4980</v>
      </c>
      <c r="M1562" t="s">
        <v>580</v>
      </c>
      <c r="N1562" s="1" t="s">
        <v>464</v>
      </c>
      <c r="O1562" s="3" t="s">
        <v>886</v>
      </c>
      <c r="P1562" s="3" t="s">
        <v>3324</v>
      </c>
      <c r="Q1562" s="3" t="s">
        <v>1490</v>
      </c>
      <c r="R1562" s="1" t="s">
        <v>1663</v>
      </c>
      <c r="S1562" s="8">
        <v>1.42</v>
      </c>
      <c r="T1562" s="1">
        <v>24</v>
      </c>
    </row>
    <row r="1563" spans="1:20" x14ac:dyDescent="0.2">
      <c r="A1563" t="s">
        <v>809</v>
      </c>
      <c r="B1563" s="1">
        <v>2565</v>
      </c>
      <c r="C1563" s="2">
        <v>39315</v>
      </c>
      <c r="D1563" s="1">
        <v>155</v>
      </c>
      <c r="E1563" s="1" t="s">
        <v>3674</v>
      </c>
      <c r="F1563" s="1">
        <v>93</v>
      </c>
      <c r="G1563" s="13">
        <v>94</v>
      </c>
      <c r="I1563" s="1">
        <v>3</v>
      </c>
      <c r="J1563" t="s">
        <v>796</v>
      </c>
      <c r="K1563" t="s">
        <v>2404</v>
      </c>
      <c r="L1563" t="s">
        <v>4106</v>
      </c>
      <c r="M1563" t="s">
        <v>3491</v>
      </c>
      <c r="N1563" s="1" t="s">
        <v>1970</v>
      </c>
      <c r="O1563" s="3" t="s">
        <v>869</v>
      </c>
      <c r="P1563" s="3" t="s">
        <v>4581</v>
      </c>
      <c r="Q1563" s="3" t="s">
        <v>4161</v>
      </c>
      <c r="R1563" s="1" t="s">
        <v>5159</v>
      </c>
      <c r="S1563" s="8">
        <v>1.55</v>
      </c>
      <c r="T1563" s="1">
        <v>24</v>
      </c>
    </row>
    <row r="1564" spans="1:20" x14ac:dyDescent="0.2">
      <c r="A1564" t="s">
        <v>1011</v>
      </c>
      <c r="B1564" s="1">
        <v>2566</v>
      </c>
      <c r="C1564" s="2">
        <v>39316</v>
      </c>
      <c r="D1564" s="1">
        <v>80</v>
      </c>
      <c r="E1564" s="1" t="s">
        <v>3674</v>
      </c>
      <c r="F1564" s="1">
        <v>91</v>
      </c>
      <c r="G1564" s="13">
        <v>92</v>
      </c>
      <c r="I1564" s="1">
        <v>1</v>
      </c>
      <c r="J1564" t="s">
        <v>796</v>
      </c>
      <c r="K1564" t="s">
        <v>4408</v>
      </c>
      <c r="L1564" t="s">
        <v>3404</v>
      </c>
      <c r="M1564" t="s">
        <v>1513</v>
      </c>
      <c r="N1564" s="1" t="s">
        <v>3542</v>
      </c>
      <c r="O1564" s="3" t="s">
        <v>4402</v>
      </c>
      <c r="P1564" s="3" t="s">
        <v>4401</v>
      </c>
      <c r="Q1564" s="3" t="s">
        <v>4324</v>
      </c>
      <c r="R1564" s="1" t="s">
        <v>5159</v>
      </c>
      <c r="S1564" s="8">
        <v>0.91</v>
      </c>
      <c r="T1564" s="1">
        <v>18</v>
      </c>
    </row>
    <row r="1565" spans="1:20" x14ac:dyDescent="0.2">
      <c r="A1565" t="s">
        <v>809</v>
      </c>
      <c r="B1565" s="1">
        <v>2567</v>
      </c>
      <c r="C1565" s="2">
        <v>39317</v>
      </c>
      <c r="D1565" s="1">
        <v>112</v>
      </c>
      <c r="E1565" s="1" t="s">
        <v>810</v>
      </c>
      <c r="F1565" s="1">
        <v>87</v>
      </c>
      <c r="G1565" s="13">
        <v>80</v>
      </c>
      <c r="I1565" s="1">
        <v>4</v>
      </c>
      <c r="J1565" t="s">
        <v>3651</v>
      </c>
      <c r="K1565" t="s">
        <v>2404</v>
      </c>
      <c r="L1565" t="s">
        <v>4106</v>
      </c>
      <c r="M1565" t="s">
        <v>3491</v>
      </c>
      <c r="N1565" s="1" t="s">
        <v>1944</v>
      </c>
      <c r="O1565" s="3" t="s">
        <v>254</v>
      </c>
      <c r="P1565" s="3" t="s">
        <v>356</v>
      </c>
      <c r="Q1565" s="3" t="s">
        <v>4161</v>
      </c>
      <c r="R1565" s="1" t="s">
        <v>5159</v>
      </c>
      <c r="S1565" s="8">
        <v>0.41</v>
      </c>
      <c r="T1565" s="1">
        <v>18</v>
      </c>
    </row>
    <row r="1566" spans="1:20" x14ac:dyDescent="0.2">
      <c r="A1566" t="s">
        <v>809</v>
      </c>
      <c r="B1566" s="1">
        <v>2568</v>
      </c>
      <c r="C1566" s="2">
        <v>39318</v>
      </c>
      <c r="D1566" s="1">
        <v>100</v>
      </c>
      <c r="E1566" s="1" t="s">
        <v>3674</v>
      </c>
      <c r="F1566" s="1">
        <v>81</v>
      </c>
      <c r="G1566" s="13">
        <v>81</v>
      </c>
      <c r="I1566" s="1">
        <v>2</v>
      </c>
      <c r="J1566" t="s">
        <v>796</v>
      </c>
      <c r="K1566" t="s">
        <v>4406</v>
      </c>
      <c r="L1566" t="s">
        <v>2119</v>
      </c>
      <c r="M1566" t="s">
        <v>5553</v>
      </c>
      <c r="N1566" s="1" t="s">
        <v>3664</v>
      </c>
      <c r="O1566" s="3" t="s">
        <v>3679</v>
      </c>
      <c r="P1566" s="3" t="s">
        <v>3678</v>
      </c>
      <c r="Q1566" s="3" t="s">
        <v>805</v>
      </c>
      <c r="R1566" s="1" t="s">
        <v>5159</v>
      </c>
      <c r="S1566" s="8">
        <v>0.70399999999999996</v>
      </c>
      <c r="T1566" s="1">
        <v>12</v>
      </c>
    </row>
    <row r="1567" spans="1:20" x14ac:dyDescent="0.2">
      <c r="A1567" t="s">
        <v>809</v>
      </c>
      <c r="B1567" s="1">
        <v>2569</v>
      </c>
      <c r="C1567" s="2">
        <v>39318</v>
      </c>
      <c r="D1567" s="1">
        <v>50</v>
      </c>
      <c r="E1567" s="1" t="s">
        <v>3674</v>
      </c>
      <c r="F1567" s="1">
        <v>83</v>
      </c>
      <c r="G1567" s="13">
        <v>83</v>
      </c>
      <c r="I1567" s="1">
        <v>2</v>
      </c>
      <c r="J1567" t="s">
        <v>796</v>
      </c>
      <c r="K1567" t="s">
        <v>4406</v>
      </c>
      <c r="L1567" t="s">
        <v>2119</v>
      </c>
      <c r="M1567" t="s">
        <v>5553</v>
      </c>
      <c r="N1567" s="1" t="s">
        <v>3664</v>
      </c>
      <c r="O1567" s="3" t="s">
        <v>3680</v>
      </c>
      <c r="P1567" s="3" t="s">
        <v>3678</v>
      </c>
      <c r="Q1567" s="3" t="s">
        <v>805</v>
      </c>
      <c r="R1567" s="1" t="s">
        <v>5159</v>
      </c>
      <c r="S1567" s="8">
        <v>0.72899999999999998</v>
      </c>
      <c r="T1567" s="1">
        <v>12</v>
      </c>
    </row>
    <row r="1568" spans="1:20" x14ac:dyDescent="0.2">
      <c r="A1568" t="s">
        <v>1182</v>
      </c>
      <c r="B1568" s="1">
        <v>2570</v>
      </c>
      <c r="C1568" s="2">
        <v>39321</v>
      </c>
      <c r="D1568" s="1">
        <v>81</v>
      </c>
      <c r="E1568" s="1" t="s">
        <v>3650</v>
      </c>
      <c r="F1568" s="1">
        <v>95</v>
      </c>
      <c r="G1568" s="13">
        <v>95</v>
      </c>
      <c r="I1568" s="1">
        <v>8</v>
      </c>
      <c r="J1568" t="s">
        <v>3651</v>
      </c>
      <c r="K1568" t="s">
        <v>4405</v>
      </c>
      <c r="L1568" t="s">
        <v>2507</v>
      </c>
      <c r="M1568" t="s">
        <v>69</v>
      </c>
      <c r="N1568" s="1" t="s">
        <v>3652</v>
      </c>
      <c r="O1568" s="3" t="s">
        <v>4289</v>
      </c>
      <c r="P1568" s="3" t="s">
        <v>4288</v>
      </c>
      <c r="Q1568" t="s">
        <v>3378</v>
      </c>
      <c r="R1568" s="1" t="s">
        <v>5159</v>
      </c>
      <c r="S1568" s="8">
        <v>0.20399999999999999</v>
      </c>
      <c r="T1568" s="1">
        <v>6</v>
      </c>
    </row>
    <row r="1569" spans="1:20" x14ac:dyDescent="0.2">
      <c r="A1569" t="s">
        <v>1651</v>
      </c>
      <c r="B1569" s="1">
        <v>2571</v>
      </c>
      <c r="C1569" s="2">
        <v>39322</v>
      </c>
      <c r="D1569" s="1">
        <v>298</v>
      </c>
      <c r="E1569" s="1" t="s">
        <v>3667</v>
      </c>
      <c r="F1569" s="1">
        <v>58</v>
      </c>
      <c r="G1569" s="13">
        <v>90</v>
      </c>
      <c r="J1569" t="s">
        <v>3659</v>
      </c>
      <c r="K1569" t="s">
        <v>5080</v>
      </c>
      <c r="L1569" t="s">
        <v>1652</v>
      </c>
      <c r="M1569" t="s">
        <v>3491</v>
      </c>
      <c r="N1569" s="1" t="s">
        <v>3938</v>
      </c>
      <c r="O1569" s="3" t="s">
        <v>1655</v>
      </c>
      <c r="P1569" s="3" t="s">
        <v>1653</v>
      </c>
      <c r="Q1569" s="3" t="s">
        <v>1654</v>
      </c>
      <c r="R1569" s="1" t="s">
        <v>5159</v>
      </c>
      <c r="S1569" s="8">
        <v>0.44</v>
      </c>
      <c r="T1569" s="1">
        <v>2</v>
      </c>
    </row>
    <row r="1570" spans="1:20" x14ac:dyDescent="0.2">
      <c r="A1570" t="s">
        <v>2173</v>
      </c>
      <c r="B1570" s="1">
        <v>2572</v>
      </c>
      <c r="C1570" s="2">
        <v>39324</v>
      </c>
      <c r="D1570" s="1">
        <v>5</v>
      </c>
      <c r="E1570" s="1" t="s">
        <v>837</v>
      </c>
      <c r="F1570" s="1">
        <v>71</v>
      </c>
      <c r="G1570" s="13">
        <v>93</v>
      </c>
      <c r="J1570" t="s">
        <v>3659</v>
      </c>
      <c r="K1570" t="s">
        <v>146</v>
      </c>
      <c r="L1570" t="s">
        <v>2219</v>
      </c>
      <c r="M1570" t="s">
        <v>2174</v>
      </c>
      <c r="N1570" s="1" t="s">
        <v>2176</v>
      </c>
      <c r="O1570" s="3" t="s">
        <v>2177</v>
      </c>
      <c r="P1570" s="3" t="s">
        <v>2175</v>
      </c>
      <c r="Q1570" s="3" t="s">
        <v>3376</v>
      </c>
      <c r="R1570" s="1" t="s">
        <v>5159</v>
      </c>
      <c r="S1570" s="8">
        <v>0.92</v>
      </c>
      <c r="T1570" s="1">
        <v>4</v>
      </c>
    </row>
    <row r="1571" spans="1:20" x14ac:dyDescent="0.2">
      <c r="A1571" t="s">
        <v>809</v>
      </c>
      <c r="B1571" s="1">
        <v>2573</v>
      </c>
      <c r="C1571" s="2">
        <v>39325</v>
      </c>
      <c r="D1571" s="1">
        <v>203</v>
      </c>
      <c r="E1571" s="1" t="s">
        <v>3063</v>
      </c>
      <c r="F1571" s="1">
        <v>97</v>
      </c>
      <c r="G1571" s="13">
        <v>97</v>
      </c>
      <c r="I1571" s="1">
        <v>8</v>
      </c>
      <c r="J1571" t="s">
        <v>3651</v>
      </c>
      <c r="K1571" t="s">
        <v>5080</v>
      </c>
      <c r="L1571" t="s">
        <v>4106</v>
      </c>
      <c r="M1571" t="s">
        <v>3491</v>
      </c>
      <c r="N1571" s="1" t="s">
        <v>3118</v>
      </c>
      <c r="O1571" s="3" t="s">
        <v>4062</v>
      </c>
      <c r="P1571" s="3" t="s">
        <v>3064</v>
      </c>
      <c r="Q1571" s="3" t="s">
        <v>4161</v>
      </c>
      <c r="R1571" s="1" t="s">
        <v>2798</v>
      </c>
      <c r="S1571" s="8">
        <v>0.1048</v>
      </c>
      <c r="T1571" s="1">
        <v>6</v>
      </c>
    </row>
    <row r="1572" spans="1:20" x14ac:dyDescent="0.2">
      <c r="A1572" t="s">
        <v>1182</v>
      </c>
      <c r="B1572" s="1">
        <v>2574</v>
      </c>
      <c r="C1572" s="2">
        <v>39328</v>
      </c>
      <c r="D1572" s="1">
        <v>100</v>
      </c>
      <c r="E1572" s="1" t="s">
        <v>3650</v>
      </c>
      <c r="F1572" s="1">
        <v>97</v>
      </c>
      <c r="G1572" s="13">
        <v>96</v>
      </c>
      <c r="I1572" s="1">
        <v>20</v>
      </c>
      <c r="J1572" t="s">
        <v>3651</v>
      </c>
      <c r="K1572" t="s">
        <v>4405</v>
      </c>
      <c r="L1572" t="s">
        <v>2507</v>
      </c>
      <c r="M1572" t="s">
        <v>69</v>
      </c>
      <c r="N1572" s="1" t="s">
        <v>5088</v>
      </c>
      <c r="O1572" s="3" t="s">
        <v>1303</v>
      </c>
      <c r="P1572" s="3" t="s">
        <v>1302</v>
      </c>
      <c r="Q1572" s="3" t="s">
        <v>3378</v>
      </c>
      <c r="R1572" s="1" t="s">
        <v>5159</v>
      </c>
      <c r="S1572" s="8">
        <v>0.27600000000000002</v>
      </c>
      <c r="T1572" s="1">
        <v>6</v>
      </c>
    </row>
    <row r="1573" spans="1:20" x14ac:dyDescent="0.2">
      <c r="A1573" t="s">
        <v>809</v>
      </c>
      <c r="B1573" s="1">
        <v>2575</v>
      </c>
      <c r="C1573" s="2">
        <v>39329</v>
      </c>
      <c r="D1573" s="1">
        <v>161</v>
      </c>
      <c r="E1573" s="1" t="s">
        <v>3674</v>
      </c>
      <c r="F1573" s="1">
        <v>84</v>
      </c>
      <c r="G1573" s="13">
        <v>84</v>
      </c>
      <c r="I1573" s="1">
        <v>8</v>
      </c>
      <c r="J1573" t="s">
        <v>796</v>
      </c>
      <c r="K1573" t="s">
        <v>2403</v>
      </c>
      <c r="L1573" t="s">
        <v>4106</v>
      </c>
      <c r="M1573" t="s">
        <v>3491</v>
      </c>
      <c r="N1573" s="1" t="s">
        <v>4165</v>
      </c>
      <c r="O1573" s="3" t="s">
        <v>3786</v>
      </c>
      <c r="P1573" s="3" t="s">
        <v>3787</v>
      </c>
      <c r="Q1573" s="3" t="s">
        <v>4161</v>
      </c>
      <c r="R1573" s="1" t="s">
        <v>5159</v>
      </c>
      <c r="S1573" s="8">
        <v>1.78</v>
      </c>
      <c r="T1573" s="1">
        <v>24</v>
      </c>
    </row>
    <row r="1574" spans="1:20" x14ac:dyDescent="0.2">
      <c r="A1574" t="s">
        <v>4213</v>
      </c>
      <c r="B1574" s="1">
        <v>2576</v>
      </c>
      <c r="C1574" s="2">
        <v>39331</v>
      </c>
      <c r="D1574" s="1">
        <v>40</v>
      </c>
      <c r="E1574" s="1" t="s">
        <v>3650</v>
      </c>
      <c r="F1574" s="1">
        <v>53</v>
      </c>
      <c r="G1574" s="13">
        <v>41</v>
      </c>
      <c r="I1574" s="1">
        <v>20</v>
      </c>
      <c r="J1574" t="s">
        <v>3651</v>
      </c>
      <c r="K1574" t="s">
        <v>1750</v>
      </c>
      <c r="L1574" t="s">
        <v>4216</v>
      </c>
      <c r="M1574" t="s">
        <v>4217</v>
      </c>
      <c r="N1574" s="1" t="s">
        <v>1453</v>
      </c>
      <c r="O1574" s="3" t="s">
        <v>1751</v>
      </c>
      <c r="P1574" s="3" t="s">
        <v>1776</v>
      </c>
      <c r="Q1574" s="3" t="s">
        <v>4215</v>
      </c>
      <c r="R1574" s="1" t="s">
        <v>5159</v>
      </c>
      <c r="S1574" s="8">
        <v>0.48</v>
      </c>
      <c r="T1574" s="1">
        <v>15</v>
      </c>
    </row>
    <row r="1575" spans="1:20" x14ac:dyDescent="0.2">
      <c r="A1575" t="s">
        <v>3972</v>
      </c>
      <c r="B1575" s="1">
        <v>2577</v>
      </c>
      <c r="C1575" s="2">
        <v>39336</v>
      </c>
      <c r="D1575" s="1">
        <v>31</v>
      </c>
      <c r="E1575" s="1" t="s">
        <v>3650</v>
      </c>
      <c r="F1575" s="1">
        <v>94</v>
      </c>
      <c r="G1575" s="13">
        <v>94</v>
      </c>
      <c r="I1575" s="1">
        <v>1</v>
      </c>
      <c r="J1575" t="s">
        <v>3651</v>
      </c>
      <c r="K1575" t="s">
        <v>4407</v>
      </c>
      <c r="L1575" t="s">
        <v>4032</v>
      </c>
      <c r="M1575" t="s">
        <v>611</v>
      </c>
      <c r="N1575" s="1" t="s">
        <v>2848</v>
      </c>
      <c r="O1575" s="3" t="s">
        <v>764</v>
      </c>
      <c r="P1575" s="3" t="s">
        <v>4033</v>
      </c>
      <c r="Q1575" s="3" t="s">
        <v>3115</v>
      </c>
      <c r="R1575" s="1" t="s">
        <v>5159</v>
      </c>
      <c r="S1575" s="8">
        <v>0.93100000000000005</v>
      </c>
      <c r="T1575" s="1">
        <v>24</v>
      </c>
    </row>
    <row r="1576" spans="1:20" x14ac:dyDescent="0.2">
      <c r="A1576" t="s">
        <v>809</v>
      </c>
      <c r="B1576" s="1">
        <v>2578</v>
      </c>
      <c r="C1576" s="2">
        <v>39337</v>
      </c>
      <c r="D1576" s="1">
        <v>160</v>
      </c>
      <c r="E1576" s="1" t="s">
        <v>810</v>
      </c>
      <c r="F1576" s="1">
        <v>96</v>
      </c>
      <c r="G1576" s="13">
        <v>86</v>
      </c>
      <c r="I1576" s="1">
        <v>11</v>
      </c>
      <c r="J1576" t="s">
        <v>3651</v>
      </c>
      <c r="K1576" t="s">
        <v>2403</v>
      </c>
      <c r="L1576" t="s">
        <v>4106</v>
      </c>
      <c r="M1576" t="s">
        <v>3491</v>
      </c>
      <c r="N1576" s="1" t="s">
        <v>4165</v>
      </c>
      <c r="O1576" s="3" t="s">
        <v>2192</v>
      </c>
      <c r="P1576" s="3" t="s">
        <v>4202</v>
      </c>
      <c r="Q1576" s="3" t="s">
        <v>4161</v>
      </c>
      <c r="R1576" s="1" t="s">
        <v>5159</v>
      </c>
      <c r="S1576" s="8">
        <v>0.496</v>
      </c>
      <c r="T1576" s="1">
        <v>24</v>
      </c>
    </row>
    <row r="1577" spans="1:20" x14ac:dyDescent="0.2">
      <c r="A1577" t="s">
        <v>809</v>
      </c>
      <c r="B1577" s="1">
        <v>2579</v>
      </c>
      <c r="C1577" s="2">
        <v>39339</v>
      </c>
      <c r="D1577" s="1">
        <v>171</v>
      </c>
      <c r="E1577" s="1" t="s">
        <v>810</v>
      </c>
      <c r="F1577" s="1">
        <v>96</v>
      </c>
      <c r="G1577" s="13">
        <v>90</v>
      </c>
      <c r="I1577" s="1">
        <v>8</v>
      </c>
      <c r="J1577" t="s">
        <v>3651</v>
      </c>
      <c r="K1577" t="s">
        <v>2403</v>
      </c>
      <c r="L1577" t="s">
        <v>4106</v>
      </c>
      <c r="M1577" t="s">
        <v>3491</v>
      </c>
      <c r="N1577" s="1" t="s">
        <v>1965</v>
      </c>
      <c r="O1577" s="3" t="s">
        <v>3363</v>
      </c>
      <c r="P1577" s="3" t="s">
        <v>3364</v>
      </c>
      <c r="Q1577" s="3" t="s">
        <v>4161</v>
      </c>
      <c r="R1577" s="1" t="s">
        <v>2798</v>
      </c>
      <c r="S1577" s="8">
        <v>0.52500000000000002</v>
      </c>
      <c r="T1577" s="1">
        <v>24</v>
      </c>
    </row>
    <row r="1578" spans="1:20" x14ac:dyDescent="0.2">
      <c r="A1578" t="s">
        <v>3697</v>
      </c>
      <c r="B1578" s="1">
        <v>2580</v>
      </c>
      <c r="C1578" s="2">
        <v>39342</v>
      </c>
      <c r="D1578" s="1">
        <v>30</v>
      </c>
      <c r="E1578" s="1" t="s">
        <v>3674</v>
      </c>
      <c r="F1578" s="1">
        <v>92</v>
      </c>
      <c r="G1578" s="13">
        <v>94</v>
      </c>
      <c r="I1578" s="1">
        <v>1</v>
      </c>
      <c r="J1578" t="s">
        <v>796</v>
      </c>
      <c r="K1578" t="s">
        <v>4407</v>
      </c>
      <c r="L1578" t="s">
        <v>3698</v>
      </c>
      <c r="M1578" t="s">
        <v>611</v>
      </c>
      <c r="N1578" s="1" t="s">
        <v>2848</v>
      </c>
      <c r="O1578" s="3" t="s">
        <v>3097</v>
      </c>
      <c r="P1578" s="3" t="s">
        <v>3836</v>
      </c>
      <c r="Q1578" s="3" t="s">
        <v>3700</v>
      </c>
      <c r="R1578" s="1" t="s">
        <v>5159</v>
      </c>
      <c r="S1578" s="8">
        <v>1.69</v>
      </c>
      <c r="T1578" s="1">
        <v>24</v>
      </c>
    </row>
    <row r="1579" spans="1:20" x14ac:dyDescent="0.2">
      <c r="A1579" t="s">
        <v>1651</v>
      </c>
      <c r="B1579" s="1">
        <v>2581</v>
      </c>
      <c r="C1579" s="2">
        <v>39343</v>
      </c>
      <c r="D1579" s="1">
        <v>298</v>
      </c>
      <c r="E1579" s="1" t="s">
        <v>3667</v>
      </c>
      <c r="F1579" s="1">
        <v>70</v>
      </c>
      <c r="G1579" s="13">
        <v>95</v>
      </c>
      <c r="H1579" s="1">
        <v>78</v>
      </c>
      <c r="J1579" t="s">
        <v>3837</v>
      </c>
      <c r="K1579" t="s">
        <v>5080</v>
      </c>
      <c r="L1579" t="s">
        <v>1652</v>
      </c>
      <c r="M1579" t="s">
        <v>3491</v>
      </c>
      <c r="N1579" s="1" t="s">
        <v>3938</v>
      </c>
      <c r="O1579" s="3" t="s">
        <v>1655</v>
      </c>
      <c r="P1579" s="3" t="s">
        <v>1653</v>
      </c>
      <c r="Q1579" s="3" t="s">
        <v>1654</v>
      </c>
      <c r="R1579" s="1" t="s">
        <v>5159</v>
      </c>
      <c r="S1579" s="8">
        <v>2.52</v>
      </c>
      <c r="T1579" s="1">
        <v>12</v>
      </c>
    </row>
    <row r="1580" spans="1:20" x14ac:dyDescent="0.2">
      <c r="A1580" t="s">
        <v>1651</v>
      </c>
      <c r="B1580" s="1">
        <v>2582</v>
      </c>
      <c r="C1580" s="2">
        <v>39343</v>
      </c>
      <c r="D1580" s="1">
        <v>298</v>
      </c>
      <c r="E1580" s="1" t="s">
        <v>3667</v>
      </c>
      <c r="F1580" s="1">
        <v>68</v>
      </c>
      <c r="G1580" s="13">
        <v>95</v>
      </c>
      <c r="H1580" s="1">
        <v>76</v>
      </c>
      <c r="J1580" t="s">
        <v>3837</v>
      </c>
      <c r="K1580" t="s">
        <v>5080</v>
      </c>
      <c r="L1580" t="s">
        <v>1652</v>
      </c>
      <c r="M1580" t="s">
        <v>3491</v>
      </c>
      <c r="N1580" s="1" t="s">
        <v>3938</v>
      </c>
      <c r="O1580" s="3" t="s">
        <v>1655</v>
      </c>
      <c r="P1580" s="3" t="s">
        <v>1653</v>
      </c>
      <c r="Q1580" s="3" t="s">
        <v>1654</v>
      </c>
      <c r="R1580" s="1" t="s">
        <v>5159</v>
      </c>
      <c r="S1580" s="8">
        <v>2.52</v>
      </c>
      <c r="T1580" s="1">
        <v>12</v>
      </c>
    </row>
    <row r="1581" spans="1:20" x14ac:dyDescent="0.2">
      <c r="A1581" t="s">
        <v>3790</v>
      </c>
      <c r="B1581" s="1">
        <v>2583</v>
      </c>
      <c r="C1581" s="2">
        <v>39344</v>
      </c>
      <c r="D1581" s="1">
        <v>150</v>
      </c>
      <c r="E1581" s="1" t="s">
        <v>3650</v>
      </c>
      <c r="F1581" s="1">
        <v>78</v>
      </c>
      <c r="G1581" s="13">
        <v>80</v>
      </c>
      <c r="J1581" t="s">
        <v>3651</v>
      </c>
      <c r="K1581" t="s">
        <v>828</v>
      </c>
      <c r="L1581" t="s">
        <v>493</v>
      </c>
      <c r="M1581" t="s">
        <v>5554</v>
      </c>
      <c r="N1581" s="1" t="s">
        <v>803</v>
      </c>
      <c r="O1581" s="3" t="s">
        <v>5213</v>
      </c>
      <c r="P1581" s="3" t="s">
        <v>5555</v>
      </c>
      <c r="Q1581" t="s">
        <v>3536</v>
      </c>
      <c r="R1581" s="1" t="s">
        <v>5159</v>
      </c>
      <c r="S1581" s="8">
        <v>0.22</v>
      </c>
      <c r="T1581" s="1">
        <v>12</v>
      </c>
    </row>
    <row r="1582" spans="1:20" x14ac:dyDescent="0.2">
      <c r="A1582" t="s">
        <v>4902</v>
      </c>
      <c r="B1582" s="1">
        <v>2584</v>
      </c>
      <c r="C1582" s="2">
        <v>39349</v>
      </c>
      <c r="D1582" s="1">
        <v>40</v>
      </c>
      <c r="E1582" s="1" t="s">
        <v>3650</v>
      </c>
      <c r="F1582" s="1">
        <v>95</v>
      </c>
      <c r="G1582" s="13">
        <v>87</v>
      </c>
      <c r="I1582" s="1">
        <v>13</v>
      </c>
      <c r="J1582" t="s">
        <v>3651</v>
      </c>
      <c r="K1582" t="s">
        <v>4405</v>
      </c>
      <c r="L1582" t="s">
        <v>1951</v>
      </c>
      <c r="M1582" t="s">
        <v>4087</v>
      </c>
      <c r="N1582" s="1" t="s">
        <v>3604</v>
      </c>
      <c r="O1582" s="3" t="s">
        <v>4991</v>
      </c>
      <c r="P1582" s="3" t="s">
        <v>4992</v>
      </c>
      <c r="Q1582" s="3" t="s">
        <v>713</v>
      </c>
      <c r="R1582" s="1" t="s">
        <v>800</v>
      </c>
      <c r="S1582" s="8">
        <v>1.02</v>
      </c>
      <c r="T1582" s="1">
        <v>12</v>
      </c>
    </row>
    <row r="1583" spans="1:20" x14ac:dyDescent="0.2">
      <c r="A1583" t="s">
        <v>3899</v>
      </c>
      <c r="B1583" s="1">
        <v>2585</v>
      </c>
      <c r="C1583" s="2">
        <v>39350</v>
      </c>
      <c r="D1583" s="1">
        <v>38</v>
      </c>
      <c r="E1583" s="1" t="s">
        <v>3674</v>
      </c>
      <c r="F1583" s="1">
        <v>90</v>
      </c>
      <c r="G1583" s="13">
        <v>90</v>
      </c>
      <c r="I1583" s="1">
        <v>1</v>
      </c>
      <c r="J1583" t="s">
        <v>796</v>
      </c>
      <c r="K1583" t="s">
        <v>4408</v>
      </c>
      <c r="N1583" s="1" t="s">
        <v>1036</v>
      </c>
      <c r="O1583" s="3" t="s">
        <v>3900</v>
      </c>
      <c r="P1583" s="3" t="s">
        <v>798</v>
      </c>
      <c r="Q1583" s="3" t="s">
        <v>4501</v>
      </c>
      <c r="R1583" s="1" t="s">
        <v>800</v>
      </c>
      <c r="S1583" s="8">
        <v>1.1599999999999999</v>
      </c>
      <c r="T1583" s="1">
        <v>24</v>
      </c>
    </row>
    <row r="1584" spans="1:20" x14ac:dyDescent="0.2">
      <c r="A1584" t="s">
        <v>3921</v>
      </c>
      <c r="B1584" s="1">
        <v>2586</v>
      </c>
      <c r="C1584" s="2">
        <v>39351</v>
      </c>
      <c r="D1584" s="1">
        <v>36</v>
      </c>
      <c r="E1584" s="1" t="s">
        <v>3650</v>
      </c>
      <c r="F1584" s="1">
        <v>77</v>
      </c>
      <c r="G1584" s="13">
        <v>77</v>
      </c>
      <c r="I1584" s="1">
        <v>33</v>
      </c>
      <c r="J1584" t="s">
        <v>3651</v>
      </c>
      <c r="K1584" t="s">
        <v>4405</v>
      </c>
      <c r="P1584" s="3" t="s">
        <v>3922</v>
      </c>
      <c r="Q1584" s="3" t="s">
        <v>330</v>
      </c>
      <c r="R1584" s="1" t="s">
        <v>800</v>
      </c>
      <c r="S1584" s="8">
        <v>0.28000000000000003</v>
      </c>
      <c r="T1584" s="1">
        <v>8</v>
      </c>
    </row>
    <row r="1585" spans="1:20" x14ac:dyDescent="0.2">
      <c r="A1585" t="s">
        <v>4902</v>
      </c>
      <c r="B1585" s="1">
        <v>2587</v>
      </c>
      <c r="C1585" s="2">
        <v>39356</v>
      </c>
      <c r="D1585" s="1">
        <v>65</v>
      </c>
      <c r="E1585" s="1" t="s">
        <v>3650</v>
      </c>
      <c r="F1585" s="1">
        <v>62</v>
      </c>
      <c r="G1585" s="13">
        <v>62</v>
      </c>
      <c r="I1585" s="1">
        <v>65</v>
      </c>
      <c r="J1585" t="s">
        <v>3651</v>
      </c>
      <c r="K1585" t="s">
        <v>2402</v>
      </c>
      <c r="L1585" t="s">
        <v>1951</v>
      </c>
      <c r="M1585" t="s">
        <v>4087</v>
      </c>
      <c r="N1585" s="1" t="s">
        <v>5205</v>
      </c>
      <c r="O1585" s="3" t="s">
        <v>1576</v>
      </c>
      <c r="P1585" s="3" t="s">
        <v>1577</v>
      </c>
      <c r="Q1585" s="3" t="s">
        <v>713</v>
      </c>
      <c r="R1585" s="1" t="s">
        <v>800</v>
      </c>
      <c r="S1585" s="8">
        <v>0.31859999999999999</v>
      </c>
      <c r="T1585" s="1">
        <v>8</v>
      </c>
    </row>
    <row r="1586" spans="1:20" x14ac:dyDescent="0.2">
      <c r="A1586" t="s">
        <v>405</v>
      </c>
      <c r="B1586" s="1">
        <v>2588</v>
      </c>
      <c r="C1586" s="2">
        <v>39363</v>
      </c>
      <c r="D1586" s="1">
        <v>105</v>
      </c>
      <c r="E1586" s="1" t="s">
        <v>810</v>
      </c>
      <c r="F1586" s="1">
        <v>90</v>
      </c>
      <c r="G1586" s="13">
        <v>81</v>
      </c>
      <c r="I1586" s="1">
        <v>9</v>
      </c>
      <c r="J1586" t="s">
        <v>3651</v>
      </c>
      <c r="K1586" t="s">
        <v>676</v>
      </c>
      <c r="L1586" t="s">
        <v>165</v>
      </c>
      <c r="M1586" t="s">
        <v>13</v>
      </c>
      <c r="P1586" s="3" t="s">
        <v>4007</v>
      </c>
      <c r="Q1586" s="3" t="s">
        <v>1567</v>
      </c>
      <c r="R1586" s="1" t="s">
        <v>800</v>
      </c>
      <c r="S1586" s="8">
        <v>0.44850000000000001</v>
      </c>
      <c r="T1586" s="1">
        <v>24</v>
      </c>
    </row>
    <row r="1587" spans="1:20" x14ac:dyDescent="0.2">
      <c r="A1587" t="s">
        <v>2335</v>
      </c>
      <c r="B1587" s="1">
        <v>2589</v>
      </c>
      <c r="C1587" s="2">
        <v>39364</v>
      </c>
      <c r="D1587" s="1">
        <v>130</v>
      </c>
      <c r="E1587" s="1" t="s">
        <v>3667</v>
      </c>
      <c r="F1587" s="1">
        <v>88</v>
      </c>
      <c r="H1587" s="1">
        <v>88</v>
      </c>
      <c r="J1587" t="s">
        <v>4168</v>
      </c>
      <c r="K1587" t="s">
        <v>4405</v>
      </c>
      <c r="N1587" s="1" t="s">
        <v>4171</v>
      </c>
      <c r="O1587" s="3" t="s">
        <v>4172</v>
      </c>
      <c r="P1587" s="3" t="s">
        <v>4169</v>
      </c>
      <c r="R1587" s="1" t="s">
        <v>800</v>
      </c>
      <c r="T1587" s="1">
        <v>24</v>
      </c>
    </row>
    <row r="1588" spans="1:20" x14ac:dyDescent="0.2">
      <c r="A1588" t="s">
        <v>43</v>
      </c>
      <c r="B1588" s="1">
        <v>2590</v>
      </c>
      <c r="C1588" s="2">
        <v>39366</v>
      </c>
      <c r="D1588" s="1">
        <v>115</v>
      </c>
      <c r="E1588" s="1" t="s">
        <v>3674</v>
      </c>
      <c r="F1588" s="1">
        <v>66</v>
      </c>
      <c r="G1588" s="13">
        <v>66</v>
      </c>
      <c r="I1588" s="1">
        <v>5</v>
      </c>
      <c r="J1588" t="s">
        <v>3651</v>
      </c>
      <c r="K1588" t="s">
        <v>4406</v>
      </c>
      <c r="L1588" t="s">
        <v>44</v>
      </c>
      <c r="M1588" t="s">
        <v>45</v>
      </c>
      <c r="N1588" s="1" t="s">
        <v>1036</v>
      </c>
      <c r="O1588" s="3" t="s">
        <v>46</v>
      </c>
      <c r="P1588" s="3" t="s">
        <v>2475</v>
      </c>
      <c r="Q1588" s="3" t="s">
        <v>2476</v>
      </c>
      <c r="R1588" s="1" t="s">
        <v>800</v>
      </c>
      <c r="S1588" s="8">
        <v>0.42970000000000003</v>
      </c>
      <c r="T1588" s="1">
        <v>24</v>
      </c>
    </row>
    <row r="1589" spans="1:20" x14ac:dyDescent="0.2">
      <c r="A1589" t="s">
        <v>4312</v>
      </c>
      <c r="B1589" s="1">
        <v>2591</v>
      </c>
      <c r="C1589" s="2">
        <v>39367</v>
      </c>
      <c r="D1589" s="1">
        <v>155</v>
      </c>
      <c r="E1589" s="1" t="s">
        <v>810</v>
      </c>
      <c r="F1589" s="1">
        <v>93</v>
      </c>
      <c r="G1589" s="13">
        <v>88</v>
      </c>
      <c r="I1589" s="1">
        <v>21</v>
      </c>
      <c r="J1589" t="s">
        <v>3651</v>
      </c>
      <c r="K1589" t="s">
        <v>676</v>
      </c>
      <c r="L1589" t="s">
        <v>165</v>
      </c>
      <c r="M1589" t="s">
        <v>13</v>
      </c>
      <c r="P1589" s="3" t="s">
        <v>2319</v>
      </c>
      <c r="Q1589" s="3" t="s">
        <v>1567</v>
      </c>
      <c r="R1589" s="1" t="s">
        <v>800</v>
      </c>
      <c r="S1589" s="8">
        <v>0.35239999999999999</v>
      </c>
      <c r="T1589" s="1">
        <v>24</v>
      </c>
    </row>
    <row r="1590" spans="1:20" x14ac:dyDescent="0.2">
      <c r="A1590" t="s">
        <v>405</v>
      </c>
      <c r="B1590" s="1">
        <v>2592</v>
      </c>
      <c r="C1590" s="2">
        <v>39370</v>
      </c>
      <c r="D1590" s="1">
        <v>155</v>
      </c>
      <c r="E1590" s="1" t="s">
        <v>810</v>
      </c>
      <c r="F1590" s="1">
        <v>96</v>
      </c>
      <c r="G1590" s="13">
        <v>92</v>
      </c>
      <c r="I1590" s="1">
        <v>7</v>
      </c>
      <c r="J1590" t="s">
        <v>3651</v>
      </c>
      <c r="K1590" t="s">
        <v>1246</v>
      </c>
      <c r="L1590" t="s">
        <v>165</v>
      </c>
      <c r="M1590" t="s">
        <v>13</v>
      </c>
      <c r="N1590" s="1" t="s">
        <v>3978</v>
      </c>
      <c r="O1590" s="3" t="s">
        <v>4201</v>
      </c>
      <c r="P1590" s="3" t="s">
        <v>406</v>
      </c>
      <c r="Q1590" s="3" t="s">
        <v>1567</v>
      </c>
      <c r="R1590" s="1" t="s">
        <v>800</v>
      </c>
      <c r="S1590" s="8">
        <v>0.53100000000000003</v>
      </c>
      <c r="T1590" s="1">
        <v>24</v>
      </c>
    </row>
    <row r="1591" spans="1:20" x14ac:dyDescent="0.2">
      <c r="A1591" t="s">
        <v>4162</v>
      </c>
      <c r="B1591" s="1">
        <v>2593</v>
      </c>
      <c r="C1591" s="2">
        <v>39371</v>
      </c>
      <c r="D1591" s="1">
        <v>35</v>
      </c>
      <c r="E1591" s="1" t="s">
        <v>3674</v>
      </c>
      <c r="F1591" s="1" t="s">
        <v>5309</v>
      </c>
      <c r="I1591" s="1">
        <v>4</v>
      </c>
      <c r="J1591" t="s">
        <v>796</v>
      </c>
      <c r="K1591" t="s">
        <v>1161</v>
      </c>
      <c r="N1591" s="1" t="s">
        <v>3683</v>
      </c>
      <c r="O1591" s="3" t="s">
        <v>4164</v>
      </c>
      <c r="P1591" s="3" t="s">
        <v>798</v>
      </c>
      <c r="Q1591" s="3" t="s">
        <v>4163</v>
      </c>
      <c r="R1591" s="1" t="s">
        <v>800</v>
      </c>
      <c r="T1591" s="1">
        <v>24</v>
      </c>
    </row>
    <row r="1592" spans="1:20" x14ac:dyDescent="0.2">
      <c r="A1592" t="s">
        <v>184</v>
      </c>
      <c r="B1592" s="1">
        <v>2594</v>
      </c>
      <c r="C1592" s="2">
        <v>39372</v>
      </c>
      <c r="D1592" s="1">
        <v>107</v>
      </c>
      <c r="E1592" s="1" t="s">
        <v>1432</v>
      </c>
      <c r="F1592" s="1">
        <v>97</v>
      </c>
      <c r="G1592" s="13">
        <v>95</v>
      </c>
      <c r="I1592" s="1">
        <v>1</v>
      </c>
      <c r="J1592" t="s">
        <v>3651</v>
      </c>
      <c r="K1592" t="s">
        <v>2403</v>
      </c>
      <c r="L1592" t="s">
        <v>4019</v>
      </c>
      <c r="M1592" t="s">
        <v>2877</v>
      </c>
      <c r="P1592" s="3" t="s">
        <v>1162</v>
      </c>
      <c r="Q1592" s="3" t="s">
        <v>3463</v>
      </c>
      <c r="R1592" s="1" t="s">
        <v>800</v>
      </c>
      <c r="S1592" s="8">
        <v>0.13869999999999999</v>
      </c>
      <c r="T1592" s="1">
        <v>5</v>
      </c>
    </row>
    <row r="1593" spans="1:20" x14ac:dyDescent="0.2">
      <c r="A1593" t="s">
        <v>3921</v>
      </c>
      <c r="B1593" s="1">
        <v>2595</v>
      </c>
      <c r="C1593" s="2">
        <v>39373</v>
      </c>
      <c r="D1593" s="1">
        <v>25</v>
      </c>
      <c r="E1593" s="1" t="s">
        <v>3650</v>
      </c>
      <c r="F1593" s="1">
        <v>80</v>
      </c>
      <c r="I1593" s="1">
        <v>5</v>
      </c>
      <c r="J1593" t="s">
        <v>796</v>
      </c>
      <c r="K1593" t="s">
        <v>4405</v>
      </c>
      <c r="L1593" t="s">
        <v>1371</v>
      </c>
      <c r="M1593" t="s">
        <v>2872</v>
      </c>
      <c r="Q1593" s="3" t="s">
        <v>330</v>
      </c>
      <c r="R1593" s="1" t="s">
        <v>800</v>
      </c>
      <c r="T1593" s="1">
        <v>24</v>
      </c>
    </row>
    <row r="1594" spans="1:20" x14ac:dyDescent="0.2">
      <c r="A1594" t="s">
        <v>450</v>
      </c>
      <c r="B1594" s="1">
        <v>2596</v>
      </c>
      <c r="C1594" s="2">
        <v>39385</v>
      </c>
      <c r="D1594" s="1">
        <v>148</v>
      </c>
      <c r="E1594" s="1" t="s">
        <v>3674</v>
      </c>
      <c r="F1594" s="1">
        <v>97</v>
      </c>
      <c r="G1594" s="13">
        <v>97</v>
      </c>
      <c r="I1594" s="1">
        <v>1</v>
      </c>
      <c r="J1594" t="s">
        <v>3651</v>
      </c>
      <c r="K1594" t="s">
        <v>4407</v>
      </c>
      <c r="L1594" t="s">
        <v>5103</v>
      </c>
      <c r="M1594" t="s">
        <v>2235</v>
      </c>
      <c r="N1594" s="1" t="s">
        <v>2848</v>
      </c>
      <c r="O1594" s="3" t="s">
        <v>5104</v>
      </c>
      <c r="P1594" s="3" t="s">
        <v>5105</v>
      </c>
      <c r="Q1594" s="3" t="s">
        <v>5106</v>
      </c>
      <c r="R1594" s="1" t="s">
        <v>800</v>
      </c>
      <c r="S1594" s="8">
        <v>1.05</v>
      </c>
      <c r="T1594" s="1">
        <v>24</v>
      </c>
    </row>
    <row r="1595" spans="1:20" x14ac:dyDescent="0.2">
      <c r="A1595" t="s">
        <v>2330</v>
      </c>
      <c r="B1595" s="1">
        <v>2597</v>
      </c>
      <c r="C1595" s="2">
        <v>39511</v>
      </c>
      <c r="D1595" s="1">
        <v>72</v>
      </c>
      <c r="E1595" s="1" t="s">
        <v>3650</v>
      </c>
      <c r="F1595" s="1">
        <v>96</v>
      </c>
      <c r="G1595" s="13">
        <v>96</v>
      </c>
      <c r="J1595" t="s">
        <v>3651</v>
      </c>
      <c r="K1595" t="s">
        <v>1247</v>
      </c>
      <c r="L1595" t="s">
        <v>15</v>
      </c>
      <c r="M1595" t="s">
        <v>2185</v>
      </c>
      <c r="P1595" s="3" t="s">
        <v>4115</v>
      </c>
      <c r="Q1595" s="3" t="s">
        <v>132</v>
      </c>
      <c r="R1595" s="1" t="s">
        <v>800</v>
      </c>
      <c r="S1595" s="8">
        <v>1.48</v>
      </c>
      <c r="T1595" s="1">
        <v>24</v>
      </c>
    </row>
    <row r="1596" spans="1:20" x14ac:dyDescent="0.2">
      <c r="A1596" t="s">
        <v>2330</v>
      </c>
      <c r="B1596" s="1">
        <v>2598</v>
      </c>
      <c r="C1596" s="2">
        <v>39512</v>
      </c>
      <c r="D1596" s="1">
        <v>61</v>
      </c>
      <c r="E1596" s="1" t="s">
        <v>3650</v>
      </c>
      <c r="F1596" s="1">
        <v>87</v>
      </c>
      <c r="G1596" s="13">
        <v>87</v>
      </c>
      <c r="J1596" t="s">
        <v>3651</v>
      </c>
      <c r="K1596" t="s">
        <v>1247</v>
      </c>
      <c r="L1596" t="s">
        <v>15</v>
      </c>
      <c r="M1596" t="s">
        <v>2185</v>
      </c>
      <c r="P1596" s="3" t="s">
        <v>2580</v>
      </c>
      <c r="Q1596" s="3" t="s">
        <v>132</v>
      </c>
      <c r="R1596" s="1" t="s">
        <v>800</v>
      </c>
      <c r="S1596" s="8">
        <v>0.69</v>
      </c>
      <c r="T1596" s="1">
        <v>24</v>
      </c>
    </row>
    <row r="1597" spans="1:20" x14ac:dyDescent="0.2">
      <c r="A1597" t="s">
        <v>2330</v>
      </c>
      <c r="B1597" s="1">
        <v>2599</v>
      </c>
      <c r="C1597" s="2">
        <v>39517</v>
      </c>
      <c r="D1597" s="1">
        <v>26</v>
      </c>
      <c r="E1597" s="1" t="s">
        <v>3650</v>
      </c>
      <c r="F1597" s="1">
        <v>86</v>
      </c>
      <c r="G1597" s="13">
        <v>86</v>
      </c>
      <c r="J1597" t="s">
        <v>3651</v>
      </c>
      <c r="K1597" t="s">
        <v>1247</v>
      </c>
      <c r="L1597" t="s">
        <v>15</v>
      </c>
      <c r="M1597" t="s">
        <v>2185</v>
      </c>
      <c r="P1597" s="3" t="s">
        <v>4085</v>
      </c>
      <c r="Q1597" s="3" t="s">
        <v>132</v>
      </c>
      <c r="R1597" s="1" t="s">
        <v>800</v>
      </c>
      <c r="S1597" s="8">
        <v>0.89</v>
      </c>
      <c r="T1597" s="1">
        <v>24</v>
      </c>
    </row>
    <row r="1598" spans="1:20" x14ac:dyDescent="0.2">
      <c r="A1598" t="s">
        <v>1047</v>
      </c>
      <c r="B1598" s="1">
        <v>2600</v>
      </c>
      <c r="C1598" s="2">
        <v>39518</v>
      </c>
      <c r="D1598" s="1">
        <v>168</v>
      </c>
      <c r="E1598" s="1" t="s">
        <v>3674</v>
      </c>
      <c r="F1598" s="1">
        <v>77</v>
      </c>
      <c r="G1598" s="13">
        <v>73</v>
      </c>
      <c r="I1598" s="1">
        <v>8</v>
      </c>
      <c r="J1598" t="s">
        <v>796</v>
      </c>
      <c r="K1598" t="s">
        <v>2402</v>
      </c>
      <c r="N1598" s="1" t="s">
        <v>1123</v>
      </c>
      <c r="O1598" s="3" t="s">
        <v>255</v>
      </c>
      <c r="P1598" s="3" t="s">
        <v>1048</v>
      </c>
      <c r="Q1598" s="3" t="s">
        <v>2382</v>
      </c>
      <c r="R1598" s="1" t="s">
        <v>800</v>
      </c>
      <c r="S1598" s="8">
        <v>1.7</v>
      </c>
      <c r="T1598" s="1">
        <v>48</v>
      </c>
    </row>
    <row r="1599" spans="1:20" x14ac:dyDescent="0.2">
      <c r="A1599" t="s">
        <v>70</v>
      </c>
      <c r="B1599" s="1">
        <v>2601</v>
      </c>
      <c r="C1599" s="2">
        <v>39519</v>
      </c>
      <c r="D1599" s="1">
        <v>50</v>
      </c>
      <c r="E1599" s="1" t="s">
        <v>41</v>
      </c>
      <c r="F1599" s="1">
        <v>68</v>
      </c>
      <c r="G1599" s="13">
        <v>92</v>
      </c>
      <c r="H1599" s="1">
        <v>76</v>
      </c>
      <c r="J1599" t="s">
        <v>3659</v>
      </c>
      <c r="K1599" t="s">
        <v>4405</v>
      </c>
      <c r="L1599" t="s">
        <v>4096</v>
      </c>
      <c r="M1599" t="s">
        <v>69</v>
      </c>
      <c r="N1599" s="1" t="s">
        <v>5205</v>
      </c>
      <c r="O1599" s="3" t="s">
        <v>4097</v>
      </c>
      <c r="P1599" s="3" t="s">
        <v>4098</v>
      </c>
      <c r="Q1599" s="3" t="s">
        <v>2382</v>
      </c>
      <c r="R1599" s="1" t="s">
        <v>1397</v>
      </c>
      <c r="S1599" s="8">
        <v>2.4</v>
      </c>
      <c r="T1599" s="1">
        <v>10</v>
      </c>
    </row>
    <row r="1600" spans="1:20" x14ac:dyDescent="0.2">
      <c r="A1600" t="s">
        <v>3778</v>
      </c>
      <c r="B1600" s="1">
        <v>2602</v>
      </c>
      <c r="C1600" s="2">
        <v>39532</v>
      </c>
      <c r="D1600" s="1">
        <v>152</v>
      </c>
      <c r="E1600" s="1" t="s">
        <v>3674</v>
      </c>
      <c r="F1600" s="1">
        <v>91</v>
      </c>
      <c r="G1600" s="13">
        <v>93</v>
      </c>
      <c r="I1600" s="1">
        <v>10</v>
      </c>
      <c r="J1600" t="s">
        <v>796</v>
      </c>
      <c r="K1600" t="s">
        <v>4406</v>
      </c>
      <c r="L1600" t="s">
        <v>5510</v>
      </c>
      <c r="M1600" t="s">
        <v>4350</v>
      </c>
      <c r="N1600" s="1" t="s">
        <v>3676</v>
      </c>
      <c r="O1600" s="3" t="s">
        <v>1057</v>
      </c>
      <c r="P1600" s="3" t="s">
        <v>1058</v>
      </c>
      <c r="Q1600" s="3" t="s">
        <v>482</v>
      </c>
      <c r="R1600" s="1" t="s">
        <v>800</v>
      </c>
      <c r="S1600" s="8">
        <v>2.79</v>
      </c>
      <c r="T1600" s="1">
        <v>72</v>
      </c>
    </row>
    <row r="1601" spans="1:20" x14ac:dyDescent="0.2">
      <c r="A1601" t="s">
        <v>1047</v>
      </c>
      <c r="B1601" s="1">
        <v>2603</v>
      </c>
      <c r="C1601" s="2">
        <v>39538</v>
      </c>
      <c r="D1601" s="1">
        <v>151</v>
      </c>
      <c r="E1601" s="1" t="s">
        <v>3674</v>
      </c>
      <c r="F1601" s="1">
        <v>85</v>
      </c>
      <c r="G1601" s="13">
        <v>76</v>
      </c>
      <c r="I1601" s="1">
        <v>3</v>
      </c>
      <c r="J1601" t="s">
        <v>796</v>
      </c>
      <c r="K1601" t="s">
        <v>4405</v>
      </c>
      <c r="L1601" t="s">
        <v>4096</v>
      </c>
      <c r="M1601" t="s">
        <v>69</v>
      </c>
      <c r="N1601" s="1" t="s">
        <v>1123</v>
      </c>
      <c r="O1601" s="3" t="s">
        <v>3044</v>
      </c>
      <c r="P1601" s="3" t="s">
        <v>4099</v>
      </c>
      <c r="Q1601" s="3" t="s">
        <v>2382</v>
      </c>
      <c r="R1601" s="1" t="s">
        <v>800</v>
      </c>
      <c r="S1601" s="8">
        <v>1.49</v>
      </c>
      <c r="T1601" s="1">
        <v>24</v>
      </c>
    </row>
    <row r="1602" spans="1:20" x14ac:dyDescent="0.2">
      <c r="A1602" t="s">
        <v>4902</v>
      </c>
      <c r="B1602" s="1">
        <v>2604</v>
      </c>
      <c r="C1602" s="2">
        <v>39539</v>
      </c>
      <c r="D1602" s="1">
        <v>144</v>
      </c>
      <c r="E1602" s="1" t="s">
        <v>3650</v>
      </c>
      <c r="F1602" s="1">
        <v>90</v>
      </c>
      <c r="G1602" s="13">
        <v>90</v>
      </c>
      <c r="I1602" s="1">
        <v>1</v>
      </c>
      <c r="J1602" t="s">
        <v>3651</v>
      </c>
      <c r="K1602" t="s">
        <v>676</v>
      </c>
      <c r="L1602" t="s">
        <v>1951</v>
      </c>
      <c r="M1602" t="s">
        <v>4087</v>
      </c>
      <c r="N1602" s="1" t="s">
        <v>3683</v>
      </c>
      <c r="O1602" s="3" t="s">
        <v>2742</v>
      </c>
      <c r="P1602" s="3" t="s">
        <v>1049</v>
      </c>
      <c r="Q1602" s="3" t="s">
        <v>5190</v>
      </c>
      <c r="R1602" s="1" t="s">
        <v>800</v>
      </c>
      <c r="S1602" s="8">
        <v>0.42</v>
      </c>
      <c r="T1602" s="1">
        <v>10</v>
      </c>
    </row>
    <row r="1603" spans="1:20" x14ac:dyDescent="0.2">
      <c r="A1603" t="s">
        <v>4173</v>
      </c>
      <c r="B1603" s="1">
        <v>2605</v>
      </c>
      <c r="C1603" s="2">
        <v>39540</v>
      </c>
      <c r="D1603" s="1">
        <v>245</v>
      </c>
      <c r="E1603" s="1" t="s">
        <v>3674</v>
      </c>
      <c r="F1603" s="1">
        <v>97</v>
      </c>
      <c r="G1603" s="13">
        <v>96</v>
      </c>
      <c r="I1603" s="1">
        <v>3</v>
      </c>
      <c r="J1603" t="s">
        <v>3651</v>
      </c>
      <c r="K1603" t="s">
        <v>828</v>
      </c>
      <c r="L1603" t="s">
        <v>1449</v>
      </c>
      <c r="M1603" t="s">
        <v>1450</v>
      </c>
      <c r="N1603" s="1" t="s">
        <v>2838</v>
      </c>
      <c r="O1603" s="3" t="s">
        <v>4088</v>
      </c>
      <c r="P1603" s="3" t="s">
        <v>4089</v>
      </c>
      <c r="Q1603" s="3" t="s">
        <v>4176</v>
      </c>
      <c r="R1603" s="1" t="s">
        <v>800</v>
      </c>
      <c r="S1603" s="8">
        <v>0.27</v>
      </c>
      <c r="T1603" s="1">
        <v>24</v>
      </c>
    </row>
    <row r="1604" spans="1:20" x14ac:dyDescent="0.2">
      <c r="A1604" t="s">
        <v>4902</v>
      </c>
      <c r="B1604" s="1">
        <v>2606</v>
      </c>
      <c r="C1604" s="2">
        <v>39545</v>
      </c>
      <c r="D1604" s="1">
        <v>56</v>
      </c>
      <c r="E1604" s="1" t="s">
        <v>2221</v>
      </c>
      <c r="F1604" s="1">
        <v>85</v>
      </c>
      <c r="G1604" s="13">
        <v>85</v>
      </c>
      <c r="I1604" s="1">
        <v>1</v>
      </c>
      <c r="J1604" t="s">
        <v>796</v>
      </c>
      <c r="K1604" t="s">
        <v>676</v>
      </c>
      <c r="L1604" t="s">
        <v>1951</v>
      </c>
      <c r="M1604" t="s">
        <v>4087</v>
      </c>
      <c r="N1604" s="1" t="s">
        <v>811</v>
      </c>
      <c r="O1604" s="3" t="s">
        <v>4278</v>
      </c>
      <c r="P1604" s="3" t="s">
        <v>4279</v>
      </c>
      <c r="Q1604" s="3" t="s">
        <v>5190</v>
      </c>
      <c r="R1604" s="1" t="s">
        <v>800</v>
      </c>
      <c r="S1604" s="8">
        <v>0.57999999999999996</v>
      </c>
      <c r="T1604" s="1">
        <v>10</v>
      </c>
    </row>
    <row r="1605" spans="1:20" x14ac:dyDescent="0.2">
      <c r="A1605" t="s">
        <v>4173</v>
      </c>
      <c r="B1605" s="1">
        <v>2607</v>
      </c>
      <c r="C1605" s="2">
        <v>39547</v>
      </c>
      <c r="D1605" s="1">
        <v>316</v>
      </c>
      <c r="E1605" s="1" t="s">
        <v>3674</v>
      </c>
      <c r="F1605" s="1">
        <v>89</v>
      </c>
      <c r="G1605" s="13">
        <v>88</v>
      </c>
      <c r="I1605" s="1">
        <v>19</v>
      </c>
      <c r="J1605" t="s">
        <v>796</v>
      </c>
      <c r="K1605" t="s">
        <v>828</v>
      </c>
      <c r="L1605" t="s">
        <v>1449</v>
      </c>
      <c r="M1605" t="s">
        <v>1450</v>
      </c>
      <c r="N1605" s="1" t="s">
        <v>3664</v>
      </c>
      <c r="O1605" s="3" t="s">
        <v>2985</v>
      </c>
      <c r="P1605" s="3" t="s">
        <v>4280</v>
      </c>
      <c r="Q1605" s="3" t="s">
        <v>4176</v>
      </c>
      <c r="R1605" s="1" t="s">
        <v>800</v>
      </c>
      <c r="S1605" s="8">
        <v>1.64</v>
      </c>
      <c r="T1605" s="1">
        <v>48</v>
      </c>
    </row>
    <row r="1606" spans="1:20" x14ac:dyDescent="0.2">
      <c r="A1606" t="s">
        <v>2514</v>
      </c>
      <c r="B1606" s="1">
        <v>2608</v>
      </c>
      <c r="C1606" s="2">
        <v>39548</v>
      </c>
      <c r="D1606" s="1">
        <v>35</v>
      </c>
      <c r="E1606" s="1" t="s">
        <v>3674</v>
      </c>
      <c r="F1606" s="1">
        <v>87</v>
      </c>
      <c r="G1606" s="13">
        <v>87</v>
      </c>
      <c r="I1606" s="1">
        <v>1</v>
      </c>
      <c r="J1606" t="s">
        <v>796</v>
      </c>
      <c r="K1606" t="s">
        <v>828</v>
      </c>
      <c r="L1606" t="s">
        <v>2515</v>
      </c>
      <c r="M1606" t="s">
        <v>1450</v>
      </c>
      <c r="N1606" s="1" t="s">
        <v>807</v>
      </c>
      <c r="O1606" s="3" t="s">
        <v>2516</v>
      </c>
      <c r="P1606" s="3" t="s">
        <v>2517</v>
      </c>
      <c r="Q1606" s="3" t="s">
        <v>2518</v>
      </c>
      <c r="R1606" s="1" t="s">
        <v>800</v>
      </c>
      <c r="S1606" s="8">
        <v>1.2</v>
      </c>
      <c r="T1606" s="1">
        <v>24</v>
      </c>
    </row>
    <row r="1607" spans="1:20" x14ac:dyDescent="0.2">
      <c r="A1607" t="s">
        <v>3411</v>
      </c>
      <c r="B1607" s="1">
        <v>2609</v>
      </c>
      <c r="C1607" s="2">
        <v>39553</v>
      </c>
      <c r="D1607" s="1">
        <v>160</v>
      </c>
      <c r="E1607" s="1" t="s">
        <v>3674</v>
      </c>
      <c r="F1607" s="1">
        <v>96</v>
      </c>
      <c r="G1607" s="13">
        <v>71</v>
      </c>
      <c r="I1607" s="1">
        <v>5</v>
      </c>
      <c r="J1607" t="s">
        <v>3651</v>
      </c>
      <c r="K1607" t="s">
        <v>676</v>
      </c>
      <c r="L1607" t="s">
        <v>165</v>
      </c>
      <c r="M1607" t="s">
        <v>13</v>
      </c>
      <c r="P1607" s="3" t="s">
        <v>3096</v>
      </c>
      <c r="Q1607" s="3" t="s">
        <v>3412</v>
      </c>
      <c r="R1607" s="1" t="s">
        <v>800</v>
      </c>
      <c r="S1607" s="8">
        <v>0.62</v>
      </c>
      <c r="T1607" s="1">
        <v>24</v>
      </c>
    </row>
    <row r="1608" spans="1:20" x14ac:dyDescent="0.2">
      <c r="A1608" t="s">
        <v>4173</v>
      </c>
      <c r="B1608" s="1">
        <v>2610</v>
      </c>
      <c r="C1608" s="2">
        <v>39554</v>
      </c>
      <c r="D1608" s="1">
        <v>320</v>
      </c>
      <c r="E1608" s="1" t="s">
        <v>3674</v>
      </c>
      <c r="F1608" s="1">
        <v>91</v>
      </c>
      <c r="G1608" s="13">
        <v>94</v>
      </c>
      <c r="J1608" t="s">
        <v>796</v>
      </c>
      <c r="K1608" t="s">
        <v>828</v>
      </c>
      <c r="L1608" t="s">
        <v>1449</v>
      </c>
      <c r="M1608" t="s">
        <v>1450</v>
      </c>
      <c r="N1608" s="1" t="s">
        <v>811</v>
      </c>
      <c r="O1608" s="3" t="s">
        <v>5085</v>
      </c>
      <c r="P1608" s="3" t="s">
        <v>5086</v>
      </c>
      <c r="Q1608" s="3" t="s">
        <v>4176</v>
      </c>
      <c r="R1608" s="1" t="s">
        <v>800</v>
      </c>
      <c r="S1608" s="8">
        <v>1.39</v>
      </c>
      <c r="T1608" s="1">
        <v>24</v>
      </c>
    </row>
    <row r="1609" spans="1:20" x14ac:dyDescent="0.2">
      <c r="A1609" t="s">
        <v>3411</v>
      </c>
      <c r="B1609" s="1">
        <v>2611</v>
      </c>
      <c r="C1609" s="2">
        <v>39559</v>
      </c>
      <c r="D1609" s="1">
        <v>160</v>
      </c>
      <c r="E1609" s="1" t="s">
        <v>3674</v>
      </c>
      <c r="F1609" s="1">
        <v>94</v>
      </c>
      <c r="G1609" s="13">
        <v>69</v>
      </c>
      <c r="I1609" s="1">
        <v>5</v>
      </c>
      <c r="J1609" t="s">
        <v>3651</v>
      </c>
      <c r="K1609" t="s">
        <v>676</v>
      </c>
      <c r="L1609" t="s">
        <v>165</v>
      </c>
      <c r="M1609" t="s">
        <v>13</v>
      </c>
      <c r="P1609" s="3" t="s">
        <v>47</v>
      </c>
      <c r="Q1609" s="3" t="s">
        <v>3412</v>
      </c>
      <c r="R1609" s="1" t="s">
        <v>800</v>
      </c>
      <c r="S1609" s="8">
        <v>0.64</v>
      </c>
      <c r="T1609" s="1">
        <v>24</v>
      </c>
    </row>
    <row r="1610" spans="1:20" x14ac:dyDescent="0.2">
      <c r="A1610" t="s">
        <v>4511</v>
      </c>
      <c r="B1610" s="1">
        <v>2612</v>
      </c>
      <c r="C1610" s="2">
        <v>39560</v>
      </c>
      <c r="D1610" s="1">
        <v>175</v>
      </c>
      <c r="E1610" s="1" t="s">
        <v>810</v>
      </c>
      <c r="F1610" s="1">
        <v>96</v>
      </c>
      <c r="G1610" s="13">
        <v>95</v>
      </c>
      <c r="I1610" s="1">
        <v>1</v>
      </c>
      <c r="J1610" t="s">
        <v>3651</v>
      </c>
      <c r="K1610" t="s">
        <v>1245</v>
      </c>
      <c r="L1610" t="s">
        <v>4507</v>
      </c>
      <c r="M1610" t="s">
        <v>4355</v>
      </c>
      <c r="N1610" s="1" t="s">
        <v>515</v>
      </c>
      <c r="O1610" s="3" t="s">
        <v>524</v>
      </c>
      <c r="P1610" s="3" t="s">
        <v>3194</v>
      </c>
      <c r="Q1610" s="3" t="s">
        <v>3474</v>
      </c>
      <c r="R1610" s="1" t="s">
        <v>800</v>
      </c>
      <c r="S1610" s="8">
        <v>0.49</v>
      </c>
      <c r="T1610" s="1">
        <v>48</v>
      </c>
    </row>
    <row r="1611" spans="1:20" x14ac:dyDescent="0.2">
      <c r="A1611" t="s">
        <v>1182</v>
      </c>
      <c r="B1611" s="1">
        <v>2613</v>
      </c>
      <c r="C1611" s="2">
        <v>39561</v>
      </c>
      <c r="D1611" s="1">
        <v>80</v>
      </c>
      <c r="E1611" s="1" t="s">
        <v>3650</v>
      </c>
      <c r="F1611" s="1">
        <v>90</v>
      </c>
      <c r="G1611" s="13">
        <v>90</v>
      </c>
      <c r="I1611" s="1">
        <v>1</v>
      </c>
      <c r="J1611" t="s">
        <v>3651</v>
      </c>
      <c r="K1611" t="s">
        <v>4405</v>
      </c>
      <c r="L1611" t="s">
        <v>2507</v>
      </c>
      <c r="M1611" t="s">
        <v>69</v>
      </c>
      <c r="N1611" s="1" t="s">
        <v>464</v>
      </c>
      <c r="O1611" s="3" t="s">
        <v>4042</v>
      </c>
      <c r="P1611" s="3" t="s">
        <v>4043</v>
      </c>
      <c r="Q1611" s="3" t="s">
        <v>3378</v>
      </c>
      <c r="R1611" s="1" t="s">
        <v>800</v>
      </c>
      <c r="S1611" s="8">
        <v>0.45</v>
      </c>
      <c r="T1611" s="1">
        <v>12</v>
      </c>
    </row>
    <row r="1612" spans="1:20" x14ac:dyDescent="0.2">
      <c r="A1612" t="s">
        <v>4902</v>
      </c>
      <c r="B1612" s="1">
        <v>2614</v>
      </c>
      <c r="C1612" s="2">
        <v>39562</v>
      </c>
      <c r="D1612" s="1">
        <v>71</v>
      </c>
      <c r="E1612" s="1" t="s">
        <v>3650</v>
      </c>
      <c r="F1612" s="1">
        <v>96</v>
      </c>
      <c r="G1612" s="13">
        <v>96</v>
      </c>
      <c r="I1612" s="1">
        <v>2</v>
      </c>
      <c r="J1612" t="s">
        <v>3651</v>
      </c>
      <c r="K1612" t="s">
        <v>828</v>
      </c>
      <c r="L1612" t="s">
        <v>1951</v>
      </c>
      <c r="M1612" t="s">
        <v>4087</v>
      </c>
      <c r="N1612" s="1" t="s">
        <v>2838</v>
      </c>
      <c r="O1612" s="3" t="s">
        <v>3589</v>
      </c>
      <c r="P1612" s="3" t="s">
        <v>3590</v>
      </c>
      <c r="Q1612" s="3" t="s">
        <v>5190</v>
      </c>
      <c r="R1612" s="1" t="s">
        <v>800</v>
      </c>
      <c r="S1612" s="8">
        <v>0.3</v>
      </c>
      <c r="T1612" s="1">
        <v>7</v>
      </c>
    </row>
    <row r="1613" spans="1:20" x14ac:dyDescent="0.2">
      <c r="A1613" t="s">
        <v>1482</v>
      </c>
      <c r="B1613" s="1">
        <v>2616</v>
      </c>
      <c r="C1613" s="2">
        <v>39568</v>
      </c>
      <c r="D1613" s="1">
        <v>18</v>
      </c>
      <c r="E1613" s="1" t="s">
        <v>3674</v>
      </c>
      <c r="F1613" s="1">
        <v>89</v>
      </c>
      <c r="J1613" t="s">
        <v>3675</v>
      </c>
      <c r="K1613" t="s">
        <v>4408</v>
      </c>
      <c r="L1613" t="s">
        <v>1483</v>
      </c>
      <c r="M1613" t="s">
        <v>4086</v>
      </c>
      <c r="N1613" s="1" t="s">
        <v>797</v>
      </c>
      <c r="O1613" s="3" t="s">
        <v>682</v>
      </c>
      <c r="P1613" s="3" t="s">
        <v>680</v>
      </c>
      <c r="Q1613" s="3" t="s">
        <v>681</v>
      </c>
      <c r="R1613" s="1" t="s">
        <v>800</v>
      </c>
    </row>
    <row r="1614" spans="1:20" x14ac:dyDescent="0.2">
      <c r="A1614" t="s">
        <v>4177</v>
      </c>
      <c r="B1614" s="1">
        <v>2615</v>
      </c>
      <c r="C1614" s="2">
        <v>39568</v>
      </c>
      <c r="D1614" s="1">
        <v>18</v>
      </c>
      <c r="E1614" s="1" t="s">
        <v>3650</v>
      </c>
      <c r="F1614" s="1">
        <v>97</v>
      </c>
      <c r="G1614" s="13">
        <v>97</v>
      </c>
      <c r="I1614" s="1">
        <v>10</v>
      </c>
      <c r="J1614" t="s">
        <v>3651</v>
      </c>
      <c r="K1614" t="s">
        <v>4406</v>
      </c>
      <c r="L1614" t="s">
        <v>144</v>
      </c>
      <c r="M1614" t="s">
        <v>1450</v>
      </c>
      <c r="N1614" s="1" t="s">
        <v>807</v>
      </c>
      <c r="O1614" s="1" t="s">
        <v>1480</v>
      </c>
      <c r="P1614" s="3" t="s">
        <v>1481</v>
      </c>
      <c r="Q1614" s="3" t="s">
        <v>4179</v>
      </c>
      <c r="R1614" s="1" t="s">
        <v>800</v>
      </c>
      <c r="S1614" s="8">
        <v>1.36</v>
      </c>
      <c r="T1614" s="1">
        <v>72</v>
      </c>
    </row>
    <row r="1615" spans="1:20" x14ac:dyDescent="0.2">
      <c r="A1615" t="s">
        <v>2193</v>
      </c>
      <c r="B1615" s="1">
        <v>2617</v>
      </c>
      <c r="C1615" s="2">
        <v>39570</v>
      </c>
      <c r="D1615" s="1">
        <v>30</v>
      </c>
      <c r="E1615" s="1" t="s">
        <v>810</v>
      </c>
      <c r="F1615" s="1">
        <v>96</v>
      </c>
      <c r="G1615" s="13">
        <v>91</v>
      </c>
      <c r="I1615" s="1">
        <v>5</v>
      </c>
      <c r="J1615" t="s">
        <v>3651</v>
      </c>
      <c r="K1615" t="s">
        <v>1245</v>
      </c>
      <c r="L1615" t="s">
        <v>1934</v>
      </c>
      <c r="M1615" t="s">
        <v>4355</v>
      </c>
      <c r="N1615" s="1" t="s">
        <v>3416</v>
      </c>
      <c r="O1615" s="3" t="s">
        <v>2150</v>
      </c>
      <c r="P1615" s="3" t="s">
        <v>798</v>
      </c>
      <c r="Q1615" s="3" t="s">
        <v>3474</v>
      </c>
      <c r="R1615" s="1" t="s">
        <v>800</v>
      </c>
      <c r="S1615" s="8">
        <v>1.19</v>
      </c>
      <c r="T1615" s="1">
        <v>72</v>
      </c>
    </row>
    <row r="1616" spans="1:20" x14ac:dyDescent="0.2">
      <c r="A1616" t="s">
        <v>4928</v>
      </c>
      <c r="B1616" s="1">
        <v>2618</v>
      </c>
      <c r="C1616" s="2">
        <v>39574</v>
      </c>
      <c r="D1616" s="1">
        <v>40</v>
      </c>
      <c r="E1616" s="1" t="s">
        <v>2486</v>
      </c>
      <c r="F1616" s="1">
        <v>75</v>
      </c>
      <c r="G1616" s="13">
        <v>87</v>
      </c>
      <c r="I1616" s="1">
        <v>19</v>
      </c>
      <c r="J1616" t="s">
        <v>796</v>
      </c>
      <c r="K1616" t="s">
        <v>4405</v>
      </c>
      <c r="L1616" t="s">
        <v>4929</v>
      </c>
      <c r="M1616" t="s">
        <v>463</v>
      </c>
      <c r="N1616" s="1" t="s">
        <v>4524</v>
      </c>
      <c r="O1616" s="3" t="s">
        <v>2303</v>
      </c>
      <c r="P1616" s="3" t="s">
        <v>4525</v>
      </c>
      <c r="Q1616" s="3" t="s">
        <v>1448</v>
      </c>
      <c r="R1616" s="1" t="s">
        <v>800</v>
      </c>
      <c r="S1616" s="8">
        <v>0.43</v>
      </c>
      <c r="T1616" s="1">
        <v>12</v>
      </c>
    </row>
    <row r="1617" spans="1:20" x14ac:dyDescent="0.2">
      <c r="A1617" t="s">
        <v>809</v>
      </c>
      <c r="B1617" s="1">
        <v>2619</v>
      </c>
      <c r="C1617" s="2">
        <v>39575</v>
      </c>
      <c r="D1617" s="1">
        <v>303</v>
      </c>
      <c r="E1617" s="1" t="s">
        <v>3063</v>
      </c>
      <c r="F1617" s="1">
        <v>97</v>
      </c>
      <c r="G1617" s="13">
        <v>96</v>
      </c>
      <c r="I1617" s="1">
        <v>12</v>
      </c>
      <c r="J1617" t="s">
        <v>3651</v>
      </c>
      <c r="K1617" t="s">
        <v>1025</v>
      </c>
      <c r="L1617" t="s">
        <v>4106</v>
      </c>
      <c r="M1617" t="s">
        <v>3491</v>
      </c>
      <c r="N1617" s="1" t="s">
        <v>3456</v>
      </c>
      <c r="O1617" s="3" t="s">
        <v>678</v>
      </c>
      <c r="P1617" s="3" t="s">
        <v>679</v>
      </c>
      <c r="Q1617" s="3" t="s">
        <v>4161</v>
      </c>
      <c r="R1617" s="1" t="s">
        <v>800</v>
      </c>
      <c r="S1617" s="8">
        <v>0.27</v>
      </c>
      <c r="T1617" s="1">
        <v>12</v>
      </c>
    </row>
    <row r="1618" spans="1:20" x14ac:dyDescent="0.2">
      <c r="A1618" t="s">
        <v>809</v>
      </c>
      <c r="B1618" s="1">
        <v>2620</v>
      </c>
      <c r="C1618" s="2">
        <v>39582</v>
      </c>
      <c r="D1618" s="1">
        <v>280</v>
      </c>
      <c r="E1618" s="1" t="s">
        <v>810</v>
      </c>
      <c r="F1618" s="1">
        <v>87</v>
      </c>
      <c r="G1618" s="13">
        <v>87</v>
      </c>
      <c r="I1618" s="1">
        <v>26</v>
      </c>
      <c r="J1618" t="s">
        <v>3651</v>
      </c>
      <c r="K1618" t="s">
        <v>5080</v>
      </c>
      <c r="L1618" t="s">
        <v>4974</v>
      </c>
      <c r="M1618" t="s">
        <v>3491</v>
      </c>
      <c r="N1618" s="1" t="s">
        <v>1970</v>
      </c>
      <c r="O1618" s="3" t="s">
        <v>92</v>
      </c>
      <c r="P1618" s="3" t="s">
        <v>93</v>
      </c>
      <c r="Q1618" s="3" t="s">
        <v>4161</v>
      </c>
      <c r="R1618" s="1" t="s">
        <v>800</v>
      </c>
      <c r="S1618" s="8">
        <v>1.23</v>
      </c>
      <c r="T1618" s="1">
        <v>48</v>
      </c>
    </row>
    <row r="1619" spans="1:20" x14ac:dyDescent="0.2">
      <c r="A1619" t="s">
        <v>4902</v>
      </c>
      <c r="B1619" s="1">
        <v>2621</v>
      </c>
      <c r="C1619" s="2">
        <v>39588</v>
      </c>
      <c r="D1619" s="1">
        <v>77</v>
      </c>
      <c r="E1619" s="1" t="s">
        <v>841</v>
      </c>
      <c r="F1619" s="1">
        <v>88</v>
      </c>
      <c r="G1619" s="13">
        <v>88</v>
      </c>
      <c r="I1619" s="1">
        <v>35</v>
      </c>
      <c r="J1619" t="s">
        <v>3651</v>
      </c>
      <c r="K1619" t="s">
        <v>676</v>
      </c>
      <c r="L1619" t="s">
        <v>1951</v>
      </c>
      <c r="M1619" t="s">
        <v>4087</v>
      </c>
      <c r="N1619" s="1" t="s">
        <v>811</v>
      </c>
      <c r="O1619" s="3" t="s">
        <v>4298</v>
      </c>
      <c r="P1619" s="3" t="s">
        <v>4299</v>
      </c>
      <c r="Q1619" s="3" t="s">
        <v>5190</v>
      </c>
      <c r="R1619" s="1" t="s">
        <v>800</v>
      </c>
      <c r="S1619" s="8">
        <v>0.37</v>
      </c>
      <c r="T1619" s="1">
        <v>12</v>
      </c>
    </row>
    <row r="1620" spans="1:20" x14ac:dyDescent="0.2">
      <c r="A1620" t="s">
        <v>4902</v>
      </c>
      <c r="B1620" s="1">
        <v>2622</v>
      </c>
      <c r="C1620" s="2">
        <v>39589</v>
      </c>
      <c r="D1620" s="1">
        <v>72</v>
      </c>
      <c r="E1620" s="1" t="s">
        <v>3650</v>
      </c>
      <c r="F1620" s="1">
        <v>92</v>
      </c>
      <c r="G1620" s="13">
        <v>88</v>
      </c>
      <c r="I1620" s="1">
        <v>10</v>
      </c>
      <c r="J1620" t="s">
        <v>3651</v>
      </c>
      <c r="K1620" t="s">
        <v>676</v>
      </c>
      <c r="L1620" t="s">
        <v>1951</v>
      </c>
      <c r="M1620" t="s">
        <v>4087</v>
      </c>
      <c r="N1620" s="1" t="s">
        <v>3683</v>
      </c>
      <c r="O1620" s="3" t="s">
        <v>1253</v>
      </c>
      <c r="P1620" s="3" t="s">
        <v>3072</v>
      </c>
      <c r="Q1620" s="3" t="s">
        <v>5190</v>
      </c>
      <c r="R1620" s="1" t="s">
        <v>800</v>
      </c>
      <c r="S1620" s="8">
        <v>0.57999999999999996</v>
      </c>
      <c r="T1620" s="1">
        <v>12</v>
      </c>
    </row>
    <row r="1621" spans="1:20" x14ac:dyDescent="0.2">
      <c r="A1621" t="s">
        <v>3858</v>
      </c>
      <c r="B1621" s="1">
        <v>2623</v>
      </c>
      <c r="C1621" s="2">
        <v>39595</v>
      </c>
      <c r="D1621" s="1">
        <v>10</v>
      </c>
      <c r="E1621" s="1" t="s">
        <v>3674</v>
      </c>
      <c r="F1621" s="1">
        <v>88</v>
      </c>
      <c r="G1621" s="13">
        <v>88</v>
      </c>
      <c r="I1621" s="1">
        <v>9</v>
      </c>
      <c r="J1621" t="s">
        <v>3651</v>
      </c>
      <c r="K1621" t="s">
        <v>1246</v>
      </c>
      <c r="L1621" t="s">
        <v>3859</v>
      </c>
      <c r="M1621" t="s">
        <v>3860</v>
      </c>
      <c r="N1621" s="1" t="s">
        <v>4847</v>
      </c>
      <c r="O1621" s="3" t="s">
        <v>3861</v>
      </c>
      <c r="P1621" s="3" t="s">
        <v>3863</v>
      </c>
      <c r="Q1621" s="3" t="s">
        <v>3862</v>
      </c>
      <c r="R1621" s="1" t="s">
        <v>800</v>
      </c>
      <c r="S1621" s="8">
        <v>0.88</v>
      </c>
      <c r="T1621" s="1">
        <v>30</v>
      </c>
    </row>
    <row r="1622" spans="1:20" x14ac:dyDescent="0.2">
      <c r="A1622" t="s">
        <v>809</v>
      </c>
      <c r="B1622" s="1">
        <v>2624</v>
      </c>
      <c r="C1622" s="2">
        <v>39596</v>
      </c>
      <c r="D1622" s="1">
        <v>203</v>
      </c>
      <c r="E1622" s="1" t="s">
        <v>3063</v>
      </c>
      <c r="F1622" s="1">
        <v>97</v>
      </c>
      <c r="G1622" s="13">
        <v>94</v>
      </c>
      <c r="I1622" s="1">
        <v>9</v>
      </c>
      <c r="J1622" t="s">
        <v>3651</v>
      </c>
      <c r="K1622" t="s">
        <v>5080</v>
      </c>
      <c r="L1622" t="s">
        <v>4974</v>
      </c>
      <c r="M1622" t="s">
        <v>3491</v>
      </c>
      <c r="N1622" s="1" t="s">
        <v>3118</v>
      </c>
      <c r="O1622" s="3" t="s">
        <v>2854</v>
      </c>
      <c r="P1622" s="3" t="s">
        <v>2855</v>
      </c>
      <c r="Q1622" s="3" t="s">
        <v>4161</v>
      </c>
      <c r="R1622" s="1" t="s">
        <v>800</v>
      </c>
      <c r="S1622" s="8">
        <v>0.53</v>
      </c>
      <c r="T1622" s="1">
        <v>24</v>
      </c>
    </row>
    <row r="1623" spans="1:20" x14ac:dyDescent="0.2">
      <c r="A1623" t="s">
        <v>4928</v>
      </c>
      <c r="B1623" s="1">
        <v>2625</v>
      </c>
      <c r="C1623" s="2">
        <v>39597</v>
      </c>
      <c r="D1623" s="1">
        <v>40</v>
      </c>
      <c r="E1623" s="1" t="s">
        <v>2486</v>
      </c>
      <c r="F1623" s="1">
        <v>92</v>
      </c>
      <c r="G1623" s="13">
        <v>89</v>
      </c>
      <c r="I1623" s="1">
        <v>19</v>
      </c>
      <c r="J1623" t="s">
        <v>796</v>
      </c>
      <c r="K1623" t="s">
        <v>4405</v>
      </c>
      <c r="L1623" t="s">
        <v>4929</v>
      </c>
      <c r="M1623" t="s">
        <v>463</v>
      </c>
      <c r="N1623" s="1" t="s">
        <v>4524</v>
      </c>
      <c r="O1623" s="3" t="s">
        <v>2303</v>
      </c>
      <c r="P1623" s="3" t="s">
        <v>5155</v>
      </c>
      <c r="Q1623" s="3" t="s">
        <v>1448</v>
      </c>
      <c r="R1623" s="1" t="s">
        <v>800</v>
      </c>
      <c r="S1623" s="8">
        <v>0.4</v>
      </c>
      <c r="T1623" s="1">
        <v>12</v>
      </c>
    </row>
    <row r="1624" spans="1:20" x14ac:dyDescent="0.2">
      <c r="A1624" t="s">
        <v>809</v>
      </c>
      <c r="B1624" s="1">
        <v>2626</v>
      </c>
      <c r="C1624" s="2">
        <v>39601</v>
      </c>
      <c r="D1624" s="1">
        <v>159</v>
      </c>
      <c r="E1624" s="1" t="s">
        <v>3674</v>
      </c>
      <c r="F1624" s="1">
        <v>93</v>
      </c>
      <c r="G1624" s="13">
        <v>93</v>
      </c>
      <c r="I1624" s="1">
        <v>4</v>
      </c>
      <c r="J1624" t="s">
        <v>796</v>
      </c>
      <c r="K1624" t="s">
        <v>2404</v>
      </c>
      <c r="L1624" t="s">
        <v>4974</v>
      </c>
      <c r="M1624" t="s">
        <v>3491</v>
      </c>
      <c r="N1624" s="1" t="s">
        <v>3432</v>
      </c>
      <c r="O1624" s="3" t="s">
        <v>848</v>
      </c>
      <c r="P1624" s="3" t="s">
        <v>849</v>
      </c>
      <c r="Q1624" s="3" t="s">
        <v>4161</v>
      </c>
      <c r="R1624" s="1" t="s">
        <v>800</v>
      </c>
      <c r="S1624" s="8">
        <v>1.44</v>
      </c>
      <c r="T1624" s="1">
        <v>24</v>
      </c>
    </row>
    <row r="1625" spans="1:20" x14ac:dyDescent="0.2">
      <c r="A1625" t="s">
        <v>737</v>
      </c>
      <c r="B1625" s="1">
        <v>2627</v>
      </c>
      <c r="C1625" s="2">
        <v>39602</v>
      </c>
      <c r="D1625" s="1">
        <v>75</v>
      </c>
      <c r="E1625" s="1" t="s">
        <v>3674</v>
      </c>
      <c r="F1625" s="1">
        <v>82</v>
      </c>
      <c r="G1625" s="13">
        <v>82</v>
      </c>
      <c r="I1625" s="1">
        <v>3</v>
      </c>
      <c r="J1625" t="s">
        <v>796</v>
      </c>
      <c r="K1625" t="s">
        <v>4406</v>
      </c>
      <c r="L1625" t="s">
        <v>740</v>
      </c>
      <c r="M1625" t="s">
        <v>2243</v>
      </c>
      <c r="N1625" s="1" t="s">
        <v>3676</v>
      </c>
      <c r="O1625" s="3" t="s">
        <v>738</v>
      </c>
      <c r="P1625" s="3" t="s">
        <v>739</v>
      </c>
      <c r="Q1625" s="3" t="s">
        <v>5477</v>
      </c>
      <c r="R1625" s="1" t="s">
        <v>608</v>
      </c>
      <c r="S1625" s="8">
        <v>1.04</v>
      </c>
      <c r="T1625" s="1">
        <v>24</v>
      </c>
    </row>
    <row r="1626" spans="1:20" x14ac:dyDescent="0.2">
      <c r="A1626" t="s">
        <v>1102</v>
      </c>
      <c r="B1626" s="1">
        <v>2628</v>
      </c>
      <c r="C1626" s="2">
        <v>39602</v>
      </c>
      <c r="D1626" s="1">
        <v>40</v>
      </c>
      <c r="E1626" s="1" t="s">
        <v>2486</v>
      </c>
      <c r="F1626" s="1">
        <v>84</v>
      </c>
      <c r="G1626" s="13">
        <v>85</v>
      </c>
      <c r="I1626" s="1">
        <v>14</v>
      </c>
      <c r="J1626" t="s">
        <v>796</v>
      </c>
      <c r="K1626" t="s">
        <v>4405</v>
      </c>
      <c r="L1626" t="s">
        <v>4929</v>
      </c>
      <c r="M1626" t="s">
        <v>463</v>
      </c>
      <c r="N1626" s="1" t="s">
        <v>464</v>
      </c>
      <c r="O1626" s="3" t="s">
        <v>1103</v>
      </c>
      <c r="P1626" s="3" t="s">
        <v>1104</v>
      </c>
      <c r="Q1626" s="3" t="s">
        <v>1448</v>
      </c>
      <c r="R1626" s="1" t="s">
        <v>608</v>
      </c>
      <c r="S1626" s="8">
        <v>0.43</v>
      </c>
      <c r="T1626" s="1">
        <v>12</v>
      </c>
    </row>
    <row r="1627" spans="1:20" x14ac:dyDescent="0.2">
      <c r="A1627" t="s">
        <v>4506</v>
      </c>
      <c r="B1627" s="1">
        <v>2629</v>
      </c>
      <c r="C1627" s="2">
        <v>39608</v>
      </c>
      <c r="D1627" s="1">
        <v>200</v>
      </c>
      <c r="E1627" s="1" t="s">
        <v>810</v>
      </c>
      <c r="F1627" s="1">
        <v>94</v>
      </c>
      <c r="G1627" s="13">
        <v>94</v>
      </c>
      <c r="I1627" s="1">
        <v>2</v>
      </c>
      <c r="J1627" t="s">
        <v>3651</v>
      </c>
      <c r="K1627" t="s">
        <v>1245</v>
      </c>
      <c r="L1627" t="s">
        <v>4507</v>
      </c>
      <c r="M1627" t="s">
        <v>4355</v>
      </c>
      <c r="N1627" s="1" t="s">
        <v>1687</v>
      </c>
      <c r="P1627" s="3" t="s">
        <v>3049</v>
      </c>
      <c r="Q1627" s="3" t="s">
        <v>3474</v>
      </c>
      <c r="R1627" s="1" t="s">
        <v>608</v>
      </c>
      <c r="S1627" s="8">
        <v>0.72</v>
      </c>
      <c r="T1627" s="1">
        <v>24</v>
      </c>
    </row>
    <row r="1628" spans="1:20" x14ac:dyDescent="0.2">
      <c r="A1628" t="s">
        <v>4727</v>
      </c>
      <c r="B1628" s="1">
        <v>2630</v>
      </c>
      <c r="C1628" s="2">
        <v>39609</v>
      </c>
      <c r="D1628" s="1">
        <v>15</v>
      </c>
      <c r="E1628" s="1" t="s">
        <v>3674</v>
      </c>
      <c r="F1628" s="1">
        <v>98</v>
      </c>
      <c r="G1628" s="13">
        <v>98</v>
      </c>
      <c r="J1628" t="s">
        <v>3651</v>
      </c>
      <c r="K1628" t="s">
        <v>4728</v>
      </c>
      <c r="L1628" t="s">
        <v>4733</v>
      </c>
      <c r="M1628" t="s">
        <v>4734</v>
      </c>
      <c r="P1628" s="3" t="s">
        <v>680</v>
      </c>
      <c r="Q1628" s="3" t="s">
        <v>4727</v>
      </c>
      <c r="R1628" s="1" t="s">
        <v>608</v>
      </c>
      <c r="S1628" s="8">
        <v>0.7</v>
      </c>
      <c r="T1628" s="1">
        <v>18</v>
      </c>
    </row>
    <row r="1629" spans="1:20" x14ac:dyDescent="0.2">
      <c r="A1629" t="s">
        <v>4729</v>
      </c>
      <c r="B1629" s="1">
        <v>2631</v>
      </c>
      <c r="C1629" s="2">
        <v>39610</v>
      </c>
      <c r="D1629" s="1">
        <v>35</v>
      </c>
      <c r="E1629" s="1" t="s">
        <v>3674</v>
      </c>
      <c r="F1629" s="1">
        <v>91</v>
      </c>
      <c r="G1629" s="13">
        <v>95</v>
      </c>
      <c r="J1629" t="s">
        <v>3651</v>
      </c>
      <c r="K1629" t="s">
        <v>4730</v>
      </c>
      <c r="M1629" t="s">
        <v>4750</v>
      </c>
      <c r="P1629" s="3" t="s">
        <v>680</v>
      </c>
      <c r="Q1629" s="3" t="s">
        <v>4729</v>
      </c>
      <c r="R1629" s="1" t="s">
        <v>608</v>
      </c>
      <c r="S1629" s="8">
        <v>0.23599999999999999</v>
      </c>
      <c r="T1629" s="1">
        <v>12</v>
      </c>
    </row>
    <row r="1630" spans="1:20" x14ac:dyDescent="0.2">
      <c r="A1630" t="s">
        <v>4731</v>
      </c>
      <c r="B1630" s="1">
        <v>2632</v>
      </c>
      <c r="C1630" s="2">
        <v>39610</v>
      </c>
      <c r="D1630" s="1">
        <v>18</v>
      </c>
      <c r="E1630" s="1" t="s">
        <v>2554</v>
      </c>
      <c r="F1630" s="1">
        <v>91</v>
      </c>
      <c r="G1630" s="13">
        <v>91</v>
      </c>
      <c r="J1630" t="s">
        <v>796</v>
      </c>
      <c r="K1630" t="s">
        <v>4730</v>
      </c>
      <c r="M1630" t="s">
        <v>4750</v>
      </c>
      <c r="N1630" s="1" t="s">
        <v>4732</v>
      </c>
      <c r="P1630" s="3" t="s">
        <v>680</v>
      </c>
      <c r="Q1630" s="3" t="s">
        <v>4731</v>
      </c>
      <c r="R1630" s="1" t="s">
        <v>608</v>
      </c>
      <c r="S1630" s="8">
        <v>1.01</v>
      </c>
      <c r="T1630" s="1">
        <v>24</v>
      </c>
    </row>
    <row r="1631" spans="1:20" x14ac:dyDescent="0.2">
      <c r="A1631" t="s">
        <v>3017</v>
      </c>
      <c r="B1631" s="1">
        <v>2633</v>
      </c>
      <c r="C1631" s="2">
        <v>39611</v>
      </c>
      <c r="D1631" s="1">
        <v>75</v>
      </c>
      <c r="E1631" s="1" t="s">
        <v>3674</v>
      </c>
      <c r="F1631" s="1">
        <v>91</v>
      </c>
      <c r="G1631" s="13">
        <v>74</v>
      </c>
      <c r="I1631" s="1">
        <v>4</v>
      </c>
      <c r="J1631" t="s">
        <v>3651</v>
      </c>
      <c r="K1631" t="s">
        <v>4737</v>
      </c>
      <c r="L1631" t="s">
        <v>2366</v>
      </c>
      <c r="M1631" t="s">
        <v>1513</v>
      </c>
      <c r="N1631" s="1" t="s">
        <v>3676</v>
      </c>
      <c r="O1631" s="3" t="s">
        <v>4736</v>
      </c>
      <c r="P1631" s="3" t="s">
        <v>4735</v>
      </c>
      <c r="Q1631" s="3" t="s">
        <v>5477</v>
      </c>
      <c r="R1631" s="1" t="s">
        <v>608</v>
      </c>
      <c r="S1631" s="8">
        <v>0.96</v>
      </c>
      <c r="T1631" s="1">
        <v>24</v>
      </c>
    </row>
    <row r="1632" spans="1:20" x14ac:dyDescent="0.2">
      <c r="A1632" t="s">
        <v>4373</v>
      </c>
      <c r="B1632" s="1">
        <v>2634</v>
      </c>
      <c r="C1632" s="2">
        <v>39612</v>
      </c>
      <c r="D1632" s="1">
        <v>120</v>
      </c>
      <c r="E1632" s="1" t="s">
        <v>810</v>
      </c>
      <c r="F1632" s="1">
        <v>98</v>
      </c>
      <c r="G1632" s="13">
        <v>93</v>
      </c>
      <c r="I1632" s="1">
        <v>14</v>
      </c>
      <c r="J1632" t="s">
        <v>3651</v>
      </c>
      <c r="K1632" t="s">
        <v>3718</v>
      </c>
      <c r="L1632" t="s">
        <v>3719</v>
      </c>
      <c r="M1632" t="s">
        <v>2235</v>
      </c>
      <c r="N1632" s="1" t="s">
        <v>1453</v>
      </c>
      <c r="O1632" s="3" t="s">
        <v>3720</v>
      </c>
      <c r="P1632" s="3" t="s">
        <v>606</v>
      </c>
      <c r="Q1632" s="3" t="s">
        <v>607</v>
      </c>
      <c r="R1632" s="1" t="s">
        <v>608</v>
      </c>
      <c r="S1632" s="8">
        <v>0.57999999999999996</v>
      </c>
      <c r="T1632" s="1">
        <v>24</v>
      </c>
    </row>
    <row r="1633" spans="1:20" x14ac:dyDescent="0.2">
      <c r="A1633" t="s">
        <v>809</v>
      </c>
      <c r="B1633" s="1">
        <v>2635</v>
      </c>
      <c r="C1633" s="2">
        <v>39615</v>
      </c>
      <c r="D1633" s="1">
        <v>150</v>
      </c>
      <c r="E1633" s="1" t="s">
        <v>3674</v>
      </c>
      <c r="F1633" s="1">
        <v>98</v>
      </c>
      <c r="G1633" s="13">
        <v>93</v>
      </c>
      <c r="I1633" s="1">
        <v>10</v>
      </c>
      <c r="J1633" t="s">
        <v>796</v>
      </c>
      <c r="K1633" t="s">
        <v>1381</v>
      </c>
      <c r="L1633" t="s">
        <v>4974</v>
      </c>
      <c r="M1633" t="s">
        <v>3491</v>
      </c>
      <c r="N1633" s="1" t="s">
        <v>1965</v>
      </c>
      <c r="O1633" s="3" t="s">
        <v>1382</v>
      </c>
      <c r="P1633" s="3" t="s">
        <v>1383</v>
      </c>
      <c r="Q1633" s="3" t="s">
        <v>4161</v>
      </c>
      <c r="R1633" s="1" t="s">
        <v>608</v>
      </c>
      <c r="S1633" s="8">
        <v>1.5</v>
      </c>
      <c r="T1633" s="1">
        <v>24</v>
      </c>
    </row>
    <row r="1634" spans="1:20" x14ac:dyDescent="0.2">
      <c r="A1634" t="s">
        <v>3017</v>
      </c>
      <c r="B1634" s="1">
        <v>2636</v>
      </c>
      <c r="C1634" s="2">
        <v>39616</v>
      </c>
      <c r="D1634" s="1">
        <v>75</v>
      </c>
      <c r="E1634" s="1" t="s">
        <v>3674</v>
      </c>
      <c r="F1634" s="1">
        <v>98</v>
      </c>
      <c r="G1634" s="13">
        <v>91</v>
      </c>
      <c r="I1634" s="1">
        <v>4</v>
      </c>
      <c r="J1634" t="s">
        <v>796</v>
      </c>
      <c r="K1634" t="s">
        <v>4737</v>
      </c>
      <c r="L1634" t="s">
        <v>2366</v>
      </c>
      <c r="M1634" t="s">
        <v>1513</v>
      </c>
      <c r="O1634" s="3" t="s">
        <v>2218</v>
      </c>
      <c r="P1634" s="3" t="s">
        <v>2217</v>
      </c>
      <c r="Q1634" s="3" t="s">
        <v>5477</v>
      </c>
      <c r="R1634" s="1" t="s">
        <v>608</v>
      </c>
      <c r="S1634" s="8">
        <v>0.81</v>
      </c>
      <c r="T1634" s="1">
        <v>24</v>
      </c>
    </row>
    <row r="1635" spans="1:20" x14ac:dyDescent="0.2">
      <c r="A1635" t="s">
        <v>4373</v>
      </c>
      <c r="B1635" s="1">
        <v>2637</v>
      </c>
      <c r="C1635" s="2">
        <v>39617</v>
      </c>
      <c r="D1635" s="1">
        <v>40</v>
      </c>
      <c r="E1635" s="1" t="s">
        <v>810</v>
      </c>
      <c r="F1635" s="1">
        <v>96</v>
      </c>
      <c r="G1635" s="13">
        <v>91</v>
      </c>
      <c r="I1635" s="1">
        <v>11</v>
      </c>
      <c r="J1635" t="s">
        <v>3651</v>
      </c>
      <c r="K1635" t="s">
        <v>3718</v>
      </c>
      <c r="L1635" t="s">
        <v>3719</v>
      </c>
      <c r="M1635" t="s">
        <v>2235</v>
      </c>
      <c r="N1635" s="1" t="s">
        <v>1453</v>
      </c>
      <c r="O1635" s="3" t="s">
        <v>3927</v>
      </c>
      <c r="P1635" s="3" t="s">
        <v>3127</v>
      </c>
      <c r="Q1635" s="3" t="s">
        <v>607</v>
      </c>
      <c r="R1635" s="1" t="s">
        <v>608</v>
      </c>
      <c r="S1635" s="8">
        <v>0.6</v>
      </c>
      <c r="T1635" s="1">
        <v>24</v>
      </c>
    </row>
    <row r="1636" spans="1:20" x14ac:dyDescent="0.2">
      <c r="A1636" t="s">
        <v>4373</v>
      </c>
      <c r="B1636" s="1">
        <v>2638</v>
      </c>
      <c r="C1636" s="2">
        <v>39617</v>
      </c>
      <c r="D1636" s="1">
        <v>80</v>
      </c>
      <c r="E1636" s="1" t="s">
        <v>810</v>
      </c>
      <c r="F1636" s="1">
        <v>95</v>
      </c>
      <c r="G1636" s="13">
        <v>88</v>
      </c>
      <c r="I1636" s="1">
        <v>27</v>
      </c>
      <c r="J1636" t="s">
        <v>3651</v>
      </c>
      <c r="K1636" t="s">
        <v>3125</v>
      </c>
      <c r="L1636" t="s">
        <v>3719</v>
      </c>
      <c r="M1636" t="s">
        <v>2235</v>
      </c>
      <c r="N1636" s="1" t="s">
        <v>3457</v>
      </c>
      <c r="O1636" s="3" t="s">
        <v>3126</v>
      </c>
      <c r="P1636" s="3" t="s">
        <v>3128</v>
      </c>
      <c r="Q1636" s="3" t="s">
        <v>607</v>
      </c>
      <c r="R1636" s="1" t="s">
        <v>608</v>
      </c>
      <c r="S1636" s="8">
        <v>0.64</v>
      </c>
      <c r="T1636" s="1">
        <v>24</v>
      </c>
    </row>
    <row r="1637" spans="1:20" x14ac:dyDescent="0.2">
      <c r="A1637" t="s">
        <v>1725</v>
      </c>
      <c r="B1637" s="1">
        <v>2639</v>
      </c>
      <c r="C1637" s="2">
        <v>39618</v>
      </c>
      <c r="D1637" s="1">
        <v>150</v>
      </c>
      <c r="E1637" s="1" t="s">
        <v>810</v>
      </c>
      <c r="F1637" s="1">
        <v>76</v>
      </c>
      <c r="G1637" s="13">
        <v>85</v>
      </c>
      <c r="I1637" s="1">
        <v>1</v>
      </c>
      <c r="J1637" t="s">
        <v>3651</v>
      </c>
      <c r="K1637" t="s">
        <v>2881</v>
      </c>
      <c r="L1637" t="s">
        <v>16</v>
      </c>
      <c r="M1637" t="s">
        <v>2243</v>
      </c>
      <c r="N1637" s="1" t="s">
        <v>1122</v>
      </c>
      <c r="O1637" s="3" t="s">
        <v>875</v>
      </c>
      <c r="P1637" s="3" t="s">
        <v>5466</v>
      </c>
      <c r="Q1637" s="3" t="s">
        <v>1572</v>
      </c>
      <c r="R1637" s="1" t="s">
        <v>608</v>
      </c>
      <c r="S1637" s="8">
        <v>0.08</v>
      </c>
      <c r="T1637" s="1">
        <v>4</v>
      </c>
    </row>
    <row r="1638" spans="1:20" x14ac:dyDescent="0.2">
      <c r="A1638" t="s">
        <v>4373</v>
      </c>
      <c r="B1638" s="1">
        <v>2640</v>
      </c>
      <c r="C1638" s="2">
        <v>39619</v>
      </c>
      <c r="D1638" s="1">
        <v>120</v>
      </c>
      <c r="E1638" s="1" t="s">
        <v>810</v>
      </c>
      <c r="G1638" s="13">
        <v>74</v>
      </c>
      <c r="I1638" s="1">
        <v>27</v>
      </c>
      <c r="J1638" t="s">
        <v>3651</v>
      </c>
      <c r="K1638" t="s">
        <v>3125</v>
      </c>
      <c r="L1638" t="s">
        <v>3719</v>
      </c>
      <c r="M1638" t="s">
        <v>2235</v>
      </c>
      <c r="N1638" s="1" t="s">
        <v>3457</v>
      </c>
      <c r="O1638" s="3" t="s">
        <v>3928</v>
      </c>
      <c r="P1638" s="3" t="s">
        <v>4376</v>
      </c>
      <c r="Q1638" s="3" t="s">
        <v>607</v>
      </c>
      <c r="R1638" s="1" t="s">
        <v>608</v>
      </c>
      <c r="S1638" s="8">
        <v>0.56000000000000005</v>
      </c>
      <c r="T1638" s="1">
        <v>24</v>
      </c>
    </row>
    <row r="1639" spans="1:20" x14ac:dyDescent="0.2">
      <c r="A1639" t="s">
        <v>2483</v>
      </c>
      <c r="B1639" s="1">
        <v>2641</v>
      </c>
      <c r="C1639" s="2">
        <v>39622</v>
      </c>
      <c r="D1639" s="1">
        <v>148</v>
      </c>
      <c r="E1639" s="1" t="s">
        <v>3674</v>
      </c>
      <c r="F1639" s="1">
        <v>75</v>
      </c>
      <c r="G1639" s="13">
        <v>75</v>
      </c>
      <c r="I1639" s="1">
        <v>3</v>
      </c>
      <c r="J1639" t="s">
        <v>2325</v>
      </c>
      <c r="K1639" t="s">
        <v>2881</v>
      </c>
      <c r="L1639" t="s">
        <v>5532</v>
      </c>
      <c r="M1639" t="s">
        <v>609</v>
      </c>
      <c r="N1639" s="1" t="s">
        <v>1122</v>
      </c>
      <c r="O1639" s="3" t="s">
        <v>2327</v>
      </c>
      <c r="P1639" s="3" t="s">
        <v>2326</v>
      </c>
      <c r="Q1639" s="3" t="s">
        <v>5387</v>
      </c>
      <c r="R1639" s="1" t="s">
        <v>608</v>
      </c>
      <c r="S1639" s="8">
        <v>1.73</v>
      </c>
      <c r="T1639" s="1">
        <v>48</v>
      </c>
    </row>
    <row r="1640" spans="1:20" x14ac:dyDescent="0.2">
      <c r="A1640" t="s">
        <v>5231</v>
      </c>
      <c r="B1640" s="1">
        <v>2642</v>
      </c>
      <c r="C1640" s="2">
        <v>39623</v>
      </c>
      <c r="D1640" s="1">
        <v>20</v>
      </c>
      <c r="E1640" s="1" t="s">
        <v>810</v>
      </c>
      <c r="F1640" s="1">
        <v>94</v>
      </c>
      <c r="G1640" s="13">
        <v>94</v>
      </c>
      <c r="I1640" s="1">
        <v>30</v>
      </c>
      <c r="J1640" t="s">
        <v>5232</v>
      </c>
      <c r="K1640" t="s">
        <v>5233</v>
      </c>
      <c r="L1640" t="s">
        <v>165</v>
      </c>
      <c r="M1640" t="s">
        <v>13</v>
      </c>
      <c r="N1640" s="1" t="s">
        <v>3683</v>
      </c>
      <c r="O1640" s="3" t="s">
        <v>5235</v>
      </c>
      <c r="P1640" s="3" t="s">
        <v>5234</v>
      </c>
      <c r="Q1640" s="3" t="s">
        <v>3412</v>
      </c>
      <c r="R1640" s="1" t="s">
        <v>608</v>
      </c>
      <c r="S1640" s="8">
        <v>2.4</v>
      </c>
      <c r="T1640" s="1">
        <v>24</v>
      </c>
    </row>
    <row r="1641" spans="1:20" x14ac:dyDescent="0.2">
      <c r="A1641" t="s">
        <v>5231</v>
      </c>
      <c r="B1641" s="1">
        <v>2643</v>
      </c>
      <c r="C1641" s="2">
        <v>39624</v>
      </c>
      <c r="D1641" s="1">
        <v>28</v>
      </c>
      <c r="E1641" s="1" t="s">
        <v>810</v>
      </c>
      <c r="F1641" s="1">
        <v>64</v>
      </c>
      <c r="G1641" s="13">
        <v>64</v>
      </c>
      <c r="I1641" s="1">
        <v>27.7</v>
      </c>
      <c r="J1641" t="s">
        <v>3651</v>
      </c>
      <c r="K1641" t="s">
        <v>3125</v>
      </c>
      <c r="L1641" t="s">
        <v>165</v>
      </c>
      <c r="M1641" t="s">
        <v>13</v>
      </c>
      <c r="N1641" s="1" t="s">
        <v>1453</v>
      </c>
      <c r="P1641" s="3" t="s">
        <v>1894</v>
      </c>
      <c r="Q1641" s="3" t="s">
        <v>3412</v>
      </c>
      <c r="R1641" s="1" t="s">
        <v>608</v>
      </c>
      <c r="S1641" s="8">
        <v>1.35</v>
      </c>
      <c r="T1641" s="1">
        <v>24</v>
      </c>
    </row>
    <row r="1642" spans="1:20" x14ac:dyDescent="0.2">
      <c r="A1642" t="s">
        <v>4902</v>
      </c>
      <c r="B1642" s="1">
        <v>2644</v>
      </c>
      <c r="C1642" s="2">
        <v>39629</v>
      </c>
      <c r="D1642" s="1">
        <v>80</v>
      </c>
      <c r="E1642" s="1" t="s">
        <v>841</v>
      </c>
      <c r="F1642" s="1">
        <v>86</v>
      </c>
      <c r="G1642" s="13">
        <v>86</v>
      </c>
      <c r="J1642" t="s">
        <v>3651</v>
      </c>
      <c r="K1642" t="s">
        <v>5233</v>
      </c>
      <c r="L1642" t="s">
        <v>1951</v>
      </c>
      <c r="M1642" t="s">
        <v>4087</v>
      </c>
      <c r="N1642" s="1" t="s">
        <v>811</v>
      </c>
      <c r="O1642" s="3" t="s">
        <v>2375</v>
      </c>
      <c r="P1642" s="3" t="s">
        <v>1939</v>
      </c>
      <c r="Q1642" s="3" t="s">
        <v>5190</v>
      </c>
      <c r="R1642" s="1" t="s">
        <v>608</v>
      </c>
      <c r="T1642" s="1">
        <v>12</v>
      </c>
    </row>
    <row r="1643" spans="1:20" x14ac:dyDescent="0.2">
      <c r="A1643" t="s">
        <v>1725</v>
      </c>
      <c r="B1643" s="1">
        <v>2645</v>
      </c>
      <c r="C1643" s="2">
        <v>39630</v>
      </c>
      <c r="D1643" s="1">
        <v>137</v>
      </c>
      <c r="E1643" s="1" t="s">
        <v>810</v>
      </c>
      <c r="F1643" s="1">
        <v>92</v>
      </c>
      <c r="G1643" s="13">
        <v>90</v>
      </c>
      <c r="I1643" s="1">
        <v>1</v>
      </c>
      <c r="J1643" t="s">
        <v>3651</v>
      </c>
      <c r="K1643" t="s">
        <v>2881</v>
      </c>
      <c r="L1643" t="s">
        <v>16</v>
      </c>
      <c r="M1643" t="s">
        <v>2243</v>
      </c>
      <c r="N1643" s="1" t="s">
        <v>485</v>
      </c>
      <c r="O1643" s="3" t="s">
        <v>1941</v>
      </c>
      <c r="P1643" s="3" t="s">
        <v>1940</v>
      </c>
      <c r="Q1643" s="3" t="s">
        <v>1572</v>
      </c>
      <c r="R1643" s="1" t="s">
        <v>608</v>
      </c>
      <c r="S1643" s="8">
        <v>0.14000000000000001</v>
      </c>
      <c r="T1643" s="1">
        <v>5</v>
      </c>
    </row>
    <row r="1644" spans="1:20" x14ac:dyDescent="0.2">
      <c r="A1644" t="s">
        <v>1033</v>
      </c>
      <c r="B1644" s="1">
        <v>2646</v>
      </c>
      <c r="C1644" s="2">
        <v>39632</v>
      </c>
      <c r="D1644" s="1">
        <v>68</v>
      </c>
      <c r="E1644" s="1" t="s">
        <v>810</v>
      </c>
      <c r="F1644" s="1">
        <v>97</v>
      </c>
      <c r="G1644" s="13">
        <v>95</v>
      </c>
      <c r="I1644" s="1">
        <v>1</v>
      </c>
      <c r="J1644" t="s">
        <v>1034</v>
      </c>
      <c r="K1644" t="s">
        <v>1035</v>
      </c>
      <c r="L1644" t="s">
        <v>4507</v>
      </c>
      <c r="M1644" t="s">
        <v>4355</v>
      </c>
      <c r="N1644" s="1" t="s">
        <v>520</v>
      </c>
      <c r="O1644" s="3" t="s">
        <v>1213</v>
      </c>
      <c r="P1644" s="3" t="s">
        <v>2745</v>
      </c>
      <c r="Q1644" s="3" t="s">
        <v>3474</v>
      </c>
      <c r="R1644" s="1" t="s">
        <v>608</v>
      </c>
      <c r="S1644" s="8">
        <v>0.44</v>
      </c>
      <c r="T1644" s="1">
        <v>24</v>
      </c>
    </row>
    <row r="1645" spans="1:20" x14ac:dyDescent="0.2">
      <c r="A1645" t="s">
        <v>2483</v>
      </c>
      <c r="B1645" s="1">
        <v>2647</v>
      </c>
      <c r="C1645" s="2">
        <v>39636</v>
      </c>
      <c r="D1645" s="1">
        <v>47</v>
      </c>
      <c r="E1645" s="1" t="s">
        <v>3674</v>
      </c>
      <c r="F1645" s="1">
        <v>94</v>
      </c>
      <c r="G1645" s="13">
        <v>92</v>
      </c>
      <c r="J1645" t="s">
        <v>4763</v>
      </c>
      <c r="K1645" t="s">
        <v>2881</v>
      </c>
      <c r="L1645" t="s">
        <v>5532</v>
      </c>
      <c r="M1645" t="s">
        <v>609</v>
      </c>
      <c r="P1645" s="3" t="s">
        <v>4839</v>
      </c>
      <c r="Q1645" s="3" t="s">
        <v>5387</v>
      </c>
      <c r="R1645" s="1" t="s">
        <v>608</v>
      </c>
      <c r="S1645" s="8">
        <v>1.4330000000000001</v>
      </c>
      <c r="T1645" s="1">
        <v>24</v>
      </c>
    </row>
    <row r="1646" spans="1:20" x14ac:dyDescent="0.2">
      <c r="A1646" t="s">
        <v>4902</v>
      </c>
      <c r="B1646" s="1">
        <v>2648</v>
      </c>
      <c r="C1646" s="2">
        <v>39637</v>
      </c>
      <c r="D1646" s="1">
        <v>80</v>
      </c>
      <c r="E1646" s="1" t="s">
        <v>841</v>
      </c>
      <c r="J1646" t="s">
        <v>3651</v>
      </c>
      <c r="K1646" t="s">
        <v>5233</v>
      </c>
      <c r="L1646" t="s">
        <v>1951</v>
      </c>
      <c r="M1646" t="s">
        <v>4087</v>
      </c>
      <c r="P1646" s="3" t="s">
        <v>1939</v>
      </c>
      <c r="Q1646" s="3" t="s">
        <v>1572</v>
      </c>
      <c r="R1646" s="1" t="s">
        <v>608</v>
      </c>
    </row>
    <row r="1647" spans="1:20" x14ac:dyDescent="0.2">
      <c r="A1647" t="s">
        <v>4836</v>
      </c>
      <c r="B1647" s="1">
        <v>2649</v>
      </c>
      <c r="C1647" s="2">
        <v>39638</v>
      </c>
      <c r="D1647" s="1">
        <v>240</v>
      </c>
      <c r="E1647" s="1" t="s">
        <v>810</v>
      </c>
      <c r="F1647" s="1">
        <v>86</v>
      </c>
      <c r="G1647" s="13">
        <v>87</v>
      </c>
      <c r="I1647" s="1">
        <v>1</v>
      </c>
      <c r="J1647" t="s">
        <v>3651</v>
      </c>
      <c r="K1647" t="s">
        <v>2881</v>
      </c>
      <c r="L1647" t="s">
        <v>16</v>
      </c>
      <c r="M1647" t="s">
        <v>2243</v>
      </c>
      <c r="N1647" s="1" t="s">
        <v>1122</v>
      </c>
      <c r="O1647" s="3" t="s">
        <v>2545</v>
      </c>
      <c r="P1647" s="3" t="s">
        <v>2546</v>
      </c>
      <c r="Q1647" s="3" t="s">
        <v>5190</v>
      </c>
      <c r="R1647" s="1" t="s">
        <v>608</v>
      </c>
      <c r="S1647" s="8">
        <v>0.13</v>
      </c>
      <c r="T1647" s="1">
        <v>5</v>
      </c>
    </row>
    <row r="1648" spans="1:20" x14ac:dyDescent="0.2">
      <c r="A1648" t="s">
        <v>2077</v>
      </c>
      <c r="B1648" s="1">
        <v>2650</v>
      </c>
      <c r="C1648" s="2">
        <v>39639</v>
      </c>
      <c r="D1648" s="1">
        <v>55</v>
      </c>
      <c r="E1648" s="1" t="s">
        <v>2486</v>
      </c>
      <c r="F1648" s="1">
        <v>89</v>
      </c>
      <c r="G1648" s="13">
        <v>86</v>
      </c>
      <c r="I1648" s="1">
        <v>6</v>
      </c>
      <c r="J1648" t="s">
        <v>3651</v>
      </c>
      <c r="K1648" t="s">
        <v>4838</v>
      </c>
      <c r="P1648" s="3" t="s">
        <v>2547</v>
      </c>
      <c r="Q1648" s="3" t="s">
        <v>4835</v>
      </c>
      <c r="R1648" s="1" t="s">
        <v>608</v>
      </c>
      <c r="S1648" s="8">
        <v>0.7</v>
      </c>
      <c r="T1648" s="1">
        <v>18</v>
      </c>
    </row>
    <row r="1649" spans="1:20" x14ac:dyDescent="0.2">
      <c r="A1649" t="s">
        <v>4837</v>
      </c>
      <c r="B1649" s="1">
        <v>2651</v>
      </c>
      <c r="C1649" s="2">
        <v>39640</v>
      </c>
      <c r="D1649" s="1">
        <v>152</v>
      </c>
      <c r="E1649" s="1" t="s">
        <v>810</v>
      </c>
      <c r="F1649" s="1">
        <v>84</v>
      </c>
      <c r="G1649" s="13">
        <v>84</v>
      </c>
      <c r="J1649" t="s">
        <v>3651</v>
      </c>
      <c r="K1649" t="s">
        <v>3125</v>
      </c>
      <c r="L1649" t="s">
        <v>165</v>
      </c>
      <c r="M1649" t="s">
        <v>13</v>
      </c>
      <c r="N1649" s="1" t="s">
        <v>4847</v>
      </c>
      <c r="O1649" s="3" t="s">
        <v>2548</v>
      </c>
      <c r="Q1649" s="3" t="s">
        <v>3412</v>
      </c>
      <c r="R1649" s="1" t="s">
        <v>608</v>
      </c>
      <c r="S1649" s="8">
        <v>0.39</v>
      </c>
      <c r="T1649" s="1">
        <v>24</v>
      </c>
    </row>
    <row r="1650" spans="1:20" x14ac:dyDescent="0.2">
      <c r="A1650" t="s">
        <v>1725</v>
      </c>
      <c r="B1650" s="1">
        <v>2652</v>
      </c>
      <c r="C1650" s="2">
        <v>39643</v>
      </c>
      <c r="D1650" s="1">
        <v>160</v>
      </c>
      <c r="E1650" s="1" t="s">
        <v>810</v>
      </c>
      <c r="F1650" s="1">
        <v>87</v>
      </c>
      <c r="G1650" s="13">
        <v>87</v>
      </c>
      <c r="I1650" s="1">
        <v>2</v>
      </c>
      <c r="J1650" t="s">
        <v>3651</v>
      </c>
      <c r="K1650" t="s">
        <v>2881</v>
      </c>
      <c r="L1650" t="s">
        <v>16</v>
      </c>
      <c r="M1650" t="s">
        <v>2243</v>
      </c>
      <c r="N1650" s="1" t="s">
        <v>4831</v>
      </c>
      <c r="O1650" s="3" t="s">
        <v>4832</v>
      </c>
      <c r="P1650" s="3" t="s">
        <v>4833</v>
      </c>
      <c r="Q1650" s="3" t="s">
        <v>4834</v>
      </c>
      <c r="R1650" s="1" t="s">
        <v>608</v>
      </c>
      <c r="S1650" s="8">
        <v>0.05</v>
      </c>
      <c r="T1650" s="1">
        <v>2</v>
      </c>
    </row>
    <row r="1651" spans="1:20" x14ac:dyDescent="0.2">
      <c r="A1651" t="s">
        <v>2077</v>
      </c>
      <c r="B1651" s="1">
        <v>2653</v>
      </c>
      <c r="C1651" s="2">
        <v>39644</v>
      </c>
      <c r="D1651" s="1">
        <v>348</v>
      </c>
      <c r="E1651" s="1" t="s">
        <v>2486</v>
      </c>
      <c r="F1651" s="1" t="s">
        <v>5309</v>
      </c>
      <c r="J1651" t="s">
        <v>3651</v>
      </c>
      <c r="K1651" t="s">
        <v>2638</v>
      </c>
      <c r="L1651" t="s">
        <v>3494</v>
      </c>
      <c r="M1651" t="s">
        <v>846</v>
      </c>
      <c r="P1651" s="3" t="s">
        <v>2639</v>
      </c>
      <c r="Q1651" s="3" t="s">
        <v>4835</v>
      </c>
      <c r="R1651" s="1" t="s">
        <v>608</v>
      </c>
      <c r="T1651" s="1">
        <v>24</v>
      </c>
    </row>
    <row r="1652" spans="1:20" x14ac:dyDescent="0.2">
      <c r="A1652" t="s">
        <v>1725</v>
      </c>
      <c r="B1652" s="1">
        <v>2654</v>
      </c>
      <c r="C1652" s="2">
        <v>39645</v>
      </c>
      <c r="D1652" s="1">
        <v>150</v>
      </c>
      <c r="E1652" s="1" t="s">
        <v>810</v>
      </c>
      <c r="F1652" s="1">
        <v>89</v>
      </c>
      <c r="G1652" s="13">
        <v>89</v>
      </c>
      <c r="I1652" s="1">
        <v>2</v>
      </c>
      <c r="J1652" t="s">
        <v>3651</v>
      </c>
      <c r="K1652" t="s">
        <v>2881</v>
      </c>
      <c r="L1652" t="s">
        <v>16</v>
      </c>
      <c r="M1652" t="s">
        <v>2243</v>
      </c>
      <c r="N1652" s="1" t="s">
        <v>1581</v>
      </c>
      <c r="O1652" s="3" t="s">
        <v>2657</v>
      </c>
      <c r="P1652" s="3" t="s">
        <v>2658</v>
      </c>
      <c r="Q1652" s="3" t="s">
        <v>4834</v>
      </c>
      <c r="R1652" s="1" t="s">
        <v>608</v>
      </c>
      <c r="S1652" s="8">
        <v>0.05</v>
      </c>
      <c r="T1652" s="1">
        <v>2</v>
      </c>
    </row>
    <row r="1653" spans="1:20" x14ac:dyDescent="0.2">
      <c r="A1653" t="s">
        <v>3474</v>
      </c>
      <c r="B1653" s="1">
        <v>2655</v>
      </c>
      <c r="C1653" s="2">
        <v>39646</v>
      </c>
      <c r="D1653" s="1">
        <v>83</v>
      </c>
      <c r="E1653" s="1" t="s">
        <v>810</v>
      </c>
      <c r="F1653" s="1">
        <v>98</v>
      </c>
      <c r="G1653" s="13">
        <v>95</v>
      </c>
      <c r="I1653" s="1">
        <v>1</v>
      </c>
      <c r="J1653" t="s">
        <v>3651</v>
      </c>
      <c r="K1653" t="s">
        <v>1035</v>
      </c>
      <c r="L1653" t="s">
        <v>4507</v>
      </c>
      <c r="M1653" t="s">
        <v>4355</v>
      </c>
      <c r="N1653" s="1" t="s">
        <v>515</v>
      </c>
      <c r="O1653" s="3" t="s">
        <v>3493</v>
      </c>
      <c r="P1653" s="3" t="s">
        <v>3474</v>
      </c>
      <c r="Q1653" s="3" t="s">
        <v>3474</v>
      </c>
      <c r="R1653" s="1" t="s">
        <v>608</v>
      </c>
      <c r="S1653" s="8">
        <v>0.63</v>
      </c>
      <c r="T1653" s="1">
        <v>24</v>
      </c>
    </row>
    <row r="1654" spans="1:20" x14ac:dyDescent="0.2">
      <c r="A1654" t="s">
        <v>809</v>
      </c>
      <c r="B1654" s="1">
        <v>2656</v>
      </c>
      <c r="C1654" s="2">
        <v>39647</v>
      </c>
      <c r="D1654" s="1">
        <v>86</v>
      </c>
      <c r="E1654" s="1" t="s">
        <v>3674</v>
      </c>
      <c r="I1654" s="1">
        <v>9</v>
      </c>
      <c r="J1654" t="s">
        <v>796</v>
      </c>
      <c r="K1654" t="s">
        <v>828</v>
      </c>
      <c r="L1654" t="s">
        <v>4974</v>
      </c>
      <c r="M1654" t="s">
        <v>3491</v>
      </c>
      <c r="N1654" s="1" t="s">
        <v>2838</v>
      </c>
      <c r="O1654" s="3" t="s">
        <v>2377</v>
      </c>
      <c r="P1654" s="3" t="s">
        <v>704</v>
      </c>
      <c r="Q1654" s="3" t="s">
        <v>805</v>
      </c>
      <c r="R1654" s="1" t="s">
        <v>608</v>
      </c>
      <c r="S1654" s="8">
        <v>1.18</v>
      </c>
      <c r="T1654" s="1">
        <v>24</v>
      </c>
    </row>
    <row r="1655" spans="1:20" x14ac:dyDescent="0.2">
      <c r="A1655" t="s">
        <v>4373</v>
      </c>
      <c r="B1655" s="1">
        <v>2657</v>
      </c>
      <c r="C1655" s="2">
        <v>39650</v>
      </c>
      <c r="D1655" s="1">
        <v>120</v>
      </c>
      <c r="E1655" s="1" t="s">
        <v>810</v>
      </c>
      <c r="F1655" s="1">
        <v>79</v>
      </c>
      <c r="G1655" s="13">
        <v>83</v>
      </c>
      <c r="I1655" s="1">
        <v>21</v>
      </c>
      <c r="J1655" t="s">
        <v>3651</v>
      </c>
      <c r="K1655" t="s">
        <v>3125</v>
      </c>
      <c r="L1655" t="s">
        <v>3719</v>
      </c>
      <c r="M1655" t="s">
        <v>2235</v>
      </c>
      <c r="N1655" s="1" t="s">
        <v>3457</v>
      </c>
      <c r="O1655" s="3" t="s">
        <v>5485</v>
      </c>
      <c r="P1655" s="3" t="s">
        <v>5486</v>
      </c>
      <c r="Q1655" s="3" t="s">
        <v>607</v>
      </c>
      <c r="R1655" s="1" t="s">
        <v>608</v>
      </c>
      <c r="S1655" s="8">
        <v>0.47</v>
      </c>
      <c r="T1655" s="1">
        <v>24</v>
      </c>
    </row>
    <row r="1656" spans="1:20" x14ac:dyDescent="0.2">
      <c r="A1656" t="s">
        <v>2077</v>
      </c>
      <c r="B1656" s="1">
        <v>2658</v>
      </c>
      <c r="C1656" s="2">
        <v>39651</v>
      </c>
      <c r="D1656" s="1">
        <v>40</v>
      </c>
      <c r="E1656" s="1" t="s">
        <v>2486</v>
      </c>
      <c r="F1656" s="1">
        <v>76</v>
      </c>
      <c r="G1656" s="13">
        <v>81</v>
      </c>
      <c r="I1656" s="1">
        <v>30</v>
      </c>
      <c r="J1656" t="s">
        <v>796</v>
      </c>
      <c r="K1656" t="s">
        <v>2638</v>
      </c>
      <c r="L1656" t="s">
        <v>3494</v>
      </c>
      <c r="M1656" t="s">
        <v>846</v>
      </c>
      <c r="P1656" s="3" t="s">
        <v>845</v>
      </c>
      <c r="Q1656" s="3" t="s">
        <v>4835</v>
      </c>
      <c r="R1656" s="1" t="s">
        <v>608</v>
      </c>
      <c r="S1656" s="8">
        <v>0.45</v>
      </c>
      <c r="T1656" s="1">
        <v>12</v>
      </c>
    </row>
    <row r="1657" spans="1:20" x14ac:dyDescent="0.2">
      <c r="A1657" t="s">
        <v>809</v>
      </c>
      <c r="B1657" s="1">
        <v>2659</v>
      </c>
      <c r="C1657" s="2">
        <v>39652</v>
      </c>
      <c r="D1657" s="1">
        <v>294</v>
      </c>
      <c r="E1657" s="1" t="s">
        <v>3674</v>
      </c>
      <c r="F1657" s="1">
        <v>92</v>
      </c>
      <c r="G1657" s="13">
        <v>90</v>
      </c>
      <c r="I1657" s="1">
        <v>14</v>
      </c>
      <c r="J1657" t="s">
        <v>796</v>
      </c>
      <c r="K1657" t="s">
        <v>828</v>
      </c>
      <c r="L1657" t="s">
        <v>2119</v>
      </c>
      <c r="M1657" t="s">
        <v>5553</v>
      </c>
      <c r="N1657" s="1" t="s">
        <v>2838</v>
      </c>
      <c r="O1657" s="3" t="s">
        <v>2588</v>
      </c>
      <c r="P1657" s="3" t="s">
        <v>2378</v>
      </c>
      <c r="Q1657" s="3" t="s">
        <v>805</v>
      </c>
      <c r="R1657" s="1" t="s">
        <v>608</v>
      </c>
      <c r="S1657" s="8">
        <v>1.45</v>
      </c>
      <c r="T1657" s="1">
        <v>24</v>
      </c>
    </row>
    <row r="1658" spans="1:20" x14ac:dyDescent="0.2">
      <c r="A1658" t="s">
        <v>2077</v>
      </c>
      <c r="B1658" s="1">
        <v>2660</v>
      </c>
      <c r="C1658" s="2">
        <v>39664</v>
      </c>
      <c r="D1658" s="1">
        <v>40</v>
      </c>
      <c r="E1658" s="1" t="s">
        <v>2486</v>
      </c>
      <c r="F1658" s="1">
        <v>85</v>
      </c>
      <c r="G1658" s="13">
        <v>89</v>
      </c>
      <c r="J1658" t="s">
        <v>796</v>
      </c>
      <c r="K1658" t="s">
        <v>4838</v>
      </c>
      <c r="L1658" t="s">
        <v>3494</v>
      </c>
      <c r="M1658" t="s">
        <v>846</v>
      </c>
      <c r="N1658" s="1" t="s">
        <v>5102</v>
      </c>
      <c r="O1658" s="3" t="s">
        <v>2916</v>
      </c>
      <c r="P1658" s="3" t="s">
        <v>604</v>
      </c>
      <c r="Q1658" s="3" t="s">
        <v>4835</v>
      </c>
      <c r="R1658" s="1" t="s">
        <v>608</v>
      </c>
      <c r="S1658" s="8">
        <v>0.53</v>
      </c>
      <c r="T1658" s="1">
        <v>12</v>
      </c>
    </row>
    <row r="1659" spans="1:20" x14ac:dyDescent="0.2">
      <c r="A1659" t="s">
        <v>2077</v>
      </c>
      <c r="B1659" s="1">
        <v>2661</v>
      </c>
      <c r="C1659" s="2">
        <v>39664</v>
      </c>
      <c r="D1659" s="1">
        <v>60</v>
      </c>
      <c r="E1659" s="1" t="s">
        <v>2486</v>
      </c>
      <c r="F1659" s="1">
        <v>69</v>
      </c>
      <c r="G1659" s="13">
        <v>79</v>
      </c>
      <c r="J1659" t="s">
        <v>796</v>
      </c>
      <c r="K1659" t="s">
        <v>4838</v>
      </c>
      <c r="L1659" t="s">
        <v>3494</v>
      </c>
      <c r="M1659" t="s">
        <v>846</v>
      </c>
      <c r="N1659" s="1" t="s">
        <v>1435</v>
      </c>
      <c r="O1659" s="3" t="s">
        <v>4158</v>
      </c>
      <c r="P1659" s="3" t="s">
        <v>605</v>
      </c>
      <c r="Q1659" s="3" t="s">
        <v>4835</v>
      </c>
      <c r="R1659" s="1" t="s">
        <v>608</v>
      </c>
      <c r="S1659" s="8">
        <v>0.39</v>
      </c>
      <c r="T1659" s="1">
        <v>12</v>
      </c>
    </row>
    <row r="1660" spans="1:20" x14ac:dyDescent="0.2">
      <c r="A1660" t="s">
        <v>1404</v>
      </c>
      <c r="B1660" s="1">
        <v>2662</v>
      </c>
      <c r="C1660" s="2">
        <v>39666</v>
      </c>
      <c r="D1660" s="1">
        <v>15</v>
      </c>
      <c r="E1660" s="1" t="s">
        <v>3674</v>
      </c>
      <c r="F1660" s="1">
        <v>90</v>
      </c>
      <c r="G1660" s="13">
        <v>89</v>
      </c>
      <c r="I1660" s="1">
        <v>1</v>
      </c>
      <c r="J1660" t="s">
        <v>796</v>
      </c>
      <c r="K1660" t="s">
        <v>4737</v>
      </c>
      <c r="L1660" t="s">
        <v>1308</v>
      </c>
      <c r="M1660" t="s">
        <v>1090</v>
      </c>
      <c r="N1660" s="1" t="s">
        <v>797</v>
      </c>
      <c r="O1660" s="3" t="s">
        <v>1307</v>
      </c>
      <c r="P1660" s="3" t="s">
        <v>798</v>
      </c>
      <c r="Q1660" s="3" t="s">
        <v>1404</v>
      </c>
      <c r="R1660" s="1" t="s">
        <v>608</v>
      </c>
      <c r="S1660" s="8">
        <v>0.34</v>
      </c>
      <c r="T1660" s="1">
        <v>24</v>
      </c>
    </row>
    <row r="1661" spans="1:20" x14ac:dyDescent="0.2">
      <c r="A1661" t="s">
        <v>2335</v>
      </c>
      <c r="B1661" s="1">
        <v>2663</v>
      </c>
      <c r="C1661" s="2">
        <v>39667</v>
      </c>
      <c r="D1661" s="1">
        <v>10</v>
      </c>
      <c r="E1661" s="1" t="s">
        <v>3667</v>
      </c>
      <c r="J1661" t="s">
        <v>1414</v>
      </c>
      <c r="K1661" t="s">
        <v>2638</v>
      </c>
      <c r="P1661" s="3" t="s">
        <v>5560</v>
      </c>
      <c r="Q1661" s="3" t="s">
        <v>3376</v>
      </c>
      <c r="R1661" s="1" t="s">
        <v>608</v>
      </c>
      <c r="S1661" s="8">
        <v>0.113</v>
      </c>
      <c r="T1661" s="1">
        <v>12</v>
      </c>
    </row>
    <row r="1662" spans="1:20" x14ac:dyDescent="0.2">
      <c r="A1662" t="s">
        <v>809</v>
      </c>
      <c r="B1662" s="1">
        <v>2664</v>
      </c>
      <c r="C1662" s="2">
        <v>39668</v>
      </c>
      <c r="D1662" s="1">
        <v>40</v>
      </c>
      <c r="E1662" s="1" t="s">
        <v>3063</v>
      </c>
      <c r="F1662" s="1">
        <v>95</v>
      </c>
      <c r="G1662" s="13">
        <v>95</v>
      </c>
      <c r="J1662" t="s">
        <v>3651</v>
      </c>
      <c r="K1662" t="s">
        <v>1025</v>
      </c>
      <c r="L1662" t="s">
        <v>4974</v>
      </c>
      <c r="M1662" t="s">
        <v>3491</v>
      </c>
      <c r="R1662" s="1" t="s">
        <v>608</v>
      </c>
      <c r="T1662" s="1">
        <v>12</v>
      </c>
    </row>
    <row r="1663" spans="1:20" x14ac:dyDescent="0.2">
      <c r="A1663" t="s">
        <v>4937</v>
      </c>
      <c r="B1663" s="1">
        <v>2665</v>
      </c>
      <c r="C1663" s="2">
        <v>39671</v>
      </c>
      <c r="D1663" s="1">
        <v>78</v>
      </c>
      <c r="E1663" s="1" t="s">
        <v>3674</v>
      </c>
      <c r="F1663" s="1">
        <v>98</v>
      </c>
      <c r="G1663" s="13">
        <v>95</v>
      </c>
      <c r="I1663" s="1">
        <v>1</v>
      </c>
      <c r="J1663" t="s">
        <v>3651</v>
      </c>
      <c r="K1663" t="s">
        <v>2881</v>
      </c>
      <c r="L1663" t="s">
        <v>4938</v>
      </c>
      <c r="M1663" t="s">
        <v>4508</v>
      </c>
      <c r="N1663" s="1" t="s">
        <v>1955</v>
      </c>
      <c r="O1663" s="3" t="s">
        <v>4940</v>
      </c>
      <c r="P1663" s="3" t="s">
        <v>1780</v>
      </c>
      <c r="Q1663" s="3" t="s">
        <v>4939</v>
      </c>
      <c r="R1663" s="1" t="s">
        <v>608</v>
      </c>
      <c r="S1663" s="8">
        <v>0.89</v>
      </c>
      <c r="T1663" s="1">
        <v>24</v>
      </c>
    </row>
    <row r="1664" spans="1:20" x14ac:dyDescent="0.2">
      <c r="A1664" t="s">
        <v>2077</v>
      </c>
      <c r="B1664" s="1">
        <v>2666</v>
      </c>
      <c r="C1664" s="2">
        <v>39672</v>
      </c>
      <c r="D1664" s="1">
        <v>160</v>
      </c>
      <c r="E1664" s="1" t="s">
        <v>2486</v>
      </c>
      <c r="F1664" s="1">
        <v>82</v>
      </c>
      <c r="G1664" s="13">
        <v>82</v>
      </c>
      <c r="I1664" s="1">
        <v>12</v>
      </c>
      <c r="J1664" t="s">
        <v>796</v>
      </c>
      <c r="K1664" t="s">
        <v>2638</v>
      </c>
      <c r="L1664" t="s">
        <v>3494</v>
      </c>
      <c r="M1664" t="s">
        <v>846</v>
      </c>
      <c r="N1664" s="1" t="s">
        <v>3556</v>
      </c>
      <c r="O1664" s="3" t="s">
        <v>4590</v>
      </c>
      <c r="P1664" s="3" t="s">
        <v>4591</v>
      </c>
      <c r="Q1664" s="3" t="s">
        <v>4835</v>
      </c>
      <c r="R1664" s="1" t="s">
        <v>800</v>
      </c>
      <c r="S1664" s="8">
        <v>0.71</v>
      </c>
      <c r="T1664" s="1">
        <v>12</v>
      </c>
    </row>
    <row r="1665" spans="1:20" x14ac:dyDescent="0.2">
      <c r="A1665" t="s">
        <v>3038</v>
      </c>
      <c r="B1665" s="1">
        <v>2667</v>
      </c>
      <c r="C1665" s="2">
        <v>39673</v>
      </c>
      <c r="D1665" s="1">
        <v>38</v>
      </c>
      <c r="E1665" s="1" t="s">
        <v>3674</v>
      </c>
      <c r="F1665" s="1">
        <v>86</v>
      </c>
      <c r="G1665" s="13">
        <v>90</v>
      </c>
      <c r="I1665" s="1">
        <v>1</v>
      </c>
      <c r="J1665" t="s">
        <v>796</v>
      </c>
      <c r="K1665" t="s">
        <v>4737</v>
      </c>
      <c r="L1665" t="s">
        <v>1225</v>
      </c>
      <c r="M1665" t="s">
        <v>1090</v>
      </c>
      <c r="N1665" s="1" t="s">
        <v>797</v>
      </c>
      <c r="O1665" s="3" t="s">
        <v>3039</v>
      </c>
      <c r="P1665" s="3" t="s">
        <v>2744</v>
      </c>
      <c r="Q1665" s="3" t="s">
        <v>3040</v>
      </c>
      <c r="R1665" s="1" t="s">
        <v>608</v>
      </c>
      <c r="S1665" s="8">
        <v>1.1499999999999999</v>
      </c>
      <c r="T1665" s="1">
        <v>24</v>
      </c>
    </row>
    <row r="1666" spans="1:20" x14ac:dyDescent="0.2">
      <c r="A1666" t="s">
        <v>3038</v>
      </c>
      <c r="B1666" s="1">
        <v>2668</v>
      </c>
      <c r="C1666" s="2">
        <v>39674</v>
      </c>
      <c r="D1666" s="1">
        <v>40</v>
      </c>
      <c r="E1666" s="1" t="s">
        <v>3674</v>
      </c>
      <c r="F1666" s="1">
        <v>94</v>
      </c>
      <c r="G1666" s="13">
        <v>91</v>
      </c>
      <c r="I1666" s="1">
        <v>2</v>
      </c>
      <c r="J1666" t="s">
        <v>796</v>
      </c>
      <c r="K1666" t="s">
        <v>4737</v>
      </c>
      <c r="L1666" t="s">
        <v>1225</v>
      </c>
      <c r="M1666" t="s">
        <v>1090</v>
      </c>
      <c r="N1666" s="1" t="s">
        <v>797</v>
      </c>
      <c r="O1666" s="3" t="s">
        <v>3039</v>
      </c>
      <c r="P1666" s="3" t="s">
        <v>2743</v>
      </c>
      <c r="Q1666" s="3" t="s">
        <v>3040</v>
      </c>
      <c r="R1666" s="1" t="s">
        <v>800</v>
      </c>
      <c r="S1666" s="8">
        <v>1</v>
      </c>
      <c r="T1666" s="1">
        <v>24</v>
      </c>
    </row>
    <row r="1667" spans="1:20" x14ac:dyDescent="0.2">
      <c r="A1667" t="s">
        <v>750</v>
      </c>
      <c r="B1667" s="1">
        <v>2669</v>
      </c>
      <c r="C1667" s="2">
        <v>39679</v>
      </c>
      <c r="D1667" s="1">
        <v>146</v>
      </c>
      <c r="E1667" s="1" t="s">
        <v>818</v>
      </c>
      <c r="F1667" s="1">
        <v>96</v>
      </c>
      <c r="G1667" s="13">
        <v>96</v>
      </c>
      <c r="I1667" s="1">
        <v>2</v>
      </c>
      <c r="J1667" t="s">
        <v>796</v>
      </c>
      <c r="K1667" t="s">
        <v>2881</v>
      </c>
      <c r="L1667" t="s">
        <v>751</v>
      </c>
      <c r="M1667" t="s">
        <v>752</v>
      </c>
      <c r="N1667" s="1" t="s">
        <v>3676</v>
      </c>
      <c r="O1667" s="3" t="s">
        <v>5264</v>
      </c>
      <c r="P1667" s="3" t="s">
        <v>753</v>
      </c>
      <c r="Q1667" s="3" t="s">
        <v>754</v>
      </c>
      <c r="R1667" s="1" t="s">
        <v>800</v>
      </c>
      <c r="S1667" s="8">
        <v>1.63</v>
      </c>
      <c r="T1667" s="1">
        <v>12</v>
      </c>
    </row>
    <row r="1668" spans="1:20" x14ac:dyDescent="0.2">
      <c r="A1668" t="s">
        <v>809</v>
      </c>
      <c r="B1668" s="1">
        <v>2670</v>
      </c>
      <c r="C1668" s="2">
        <v>39682</v>
      </c>
      <c r="D1668" s="1">
        <v>150</v>
      </c>
      <c r="E1668" s="1" t="s">
        <v>3674</v>
      </c>
      <c r="F1668" s="1">
        <v>79</v>
      </c>
      <c r="G1668" s="13">
        <v>81</v>
      </c>
      <c r="I1668" s="1">
        <v>11</v>
      </c>
      <c r="J1668" t="s">
        <v>796</v>
      </c>
      <c r="K1668" t="s">
        <v>2403</v>
      </c>
      <c r="L1668" t="s">
        <v>4974</v>
      </c>
      <c r="M1668" t="s">
        <v>3491</v>
      </c>
      <c r="N1668" s="1" t="s">
        <v>4165</v>
      </c>
      <c r="O1668" s="3" t="s">
        <v>2568</v>
      </c>
      <c r="P1668" s="3" t="s">
        <v>2239</v>
      </c>
      <c r="Q1668" s="3" t="s">
        <v>4161</v>
      </c>
      <c r="R1668" s="1" t="s">
        <v>800</v>
      </c>
      <c r="S1668" s="8">
        <v>1.5</v>
      </c>
      <c r="T1668" s="1">
        <v>24</v>
      </c>
    </row>
    <row r="1669" spans="1:20" x14ac:dyDescent="0.2">
      <c r="A1669" t="s">
        <v>4304</v>
      </c>
      <c r="B1669" s="1">
        <v>2671</v>
      </c>
      <c r="C1669" s="2">
        <v>39685</v>
      </c>
      <c r="D1669" s="1">
        <v>158</v>
      </c>
      <c r="E1669" s="1" t="s">
        <v>3674</v>
      </c>
      <c r="F1669" s="1">
        <v>93</v>
      </c>
      <c r="G1669" s="13">
        <v>93</v>
      </c>
      <c r="I1669" s="1">
        <v>1</v>
      </c>
      <c r="J1669" t="s">
        <v>3651</v>
      </c>
      <c r="K1669" t="s">
        <v>2403</v>
      </c>
      <c r="L1669" t="s">
        <v>5413</v>
      </c>
      <c r="M1669" t="s">
        <v>4086</v>
      </c>
      <c r="N1669" s="1" t="s">
        <v>2100</v>
      </c>
      <c r="O1669" s="3" t="s">
        <v>5415</v>
      </c>
      <c r="P1669" s="3" t="s">
        <v>5414</v>
      </c>
      <c r="Q1669" s="3" t="s">
        <v>2053</v>
      </c>
      <c r="R1669" s="1" t="s">
        <v>800</v>
      </c>
      <c r="S1669" s="8">
        <v>0.65</v>
      </c>
      <c r="T1669" s="1">
        <v>24</v>
      </c>
    </row>
    <row r="1670" spans="1:20" x14ac:dyDescent="0.2">
      <c r="A1670" t="s">
        <v>5399</v>
      </c>
      <c r="B1670" s="1">
        <v>2672</v>
      </c>
      <c r="C1670" s="2">
        <v>39687</v>
      </c>
      <c r="D1670" s="1">
        <v>144</v>
      </c>
      <c r="E1670" s="1" t="s">
        <v>818</v>
      </c>
      <c r="F1670" s="1">
        <v>92</v>
      </c>
      <c r="G1670" s="13">
        <v>96</v>
      </c>
      <c r="I1670" s="1">
        <v>0.5</v>
      </c>
      <c r="J1670" t="s">
        <v>796</v>
      </c>
      <c r="K1670" t="s">
        <v>4406</v>
      </c>
      <c r="L1670" t="s">
        <v>5398</v>
      </c>
      <c r="M1670" t="s">
        <v>1513</v>
      </c>
      <c r="N1670" s="1" t="s">
        <v>1955</v>
      </c>
      <c r="O1670" s="3" t="s">
        <v>3044</v>
      </c>
      <c r="P1670" s="3" t="s">
        <v>5401</v>
      </c>
      <c r="Q1670" s="3" t="s">
        <v>5400</v>
      </c>
      <c r="R1670" s="1" t="s">
        <v>800</v>
      </c>
      <c r="S1670" s="8">
        <v>0.83</v>
      </c>
      <c r="T1670" s="1">
        <v>24</v>
      </c>
    </row>
    <row r="1671" spans="1:20" x14ac:dyDescent="0.2">
      <c r="A1671" t="s">
        <v>4561</v>
      </c>
      <c r="B1671" s="1">
        <v>2673</v>
      </c>
      <c r="C1671" s="2">
        <v>39688</v>
      </c>
      <c r="D1671" s="1">
        <v>34</v>
      </c>
      <c r="E1671" s="1" t="s">
        <v>3674</v>
      </c>
      <c r="F1671" s="1">
        <v>93</v>
      </c>
      <c r="G1671" s="13">
        <v>91</v>
      </c>
      <c r="I1671" s="1">
        <v>1</v>
      </c>
      <c r="J1671" t="s">
        <v>796</v>
      </c>
      <c r="K1671" t="s">
        <v>4408</v>
      </c>
      <c r="L1671" t="s">
        <v>1147</v>
      </c>
      <c r="M1671" t="s">
        <v>4086</v>
      </c>
      <c r="N1671" s="1" t="s">
        <v>797</v>
      </c>
      <c r="O1671" s="3" t="s">
        <v>5332</v>
      </c>
      <c r="P1671" s="3" t="s">
        <v>798</v>
      </c>
      <c r="Q1671" s="3" t="s">
        <v>5333</v>
      </c>
      <c r="R1671" s="1" t="s">
        <v>800</v>
      </c>
      <c r="S1671" s="8">
        <v>1.0900000000000001</v>
      </c>
      <c r="T1671" s="1">
        <v>24</v>
      </c>
    </row>
    <row r="1672" spans="1:20" x14ac:dyDescent="0.2">
      <c r="A1672" t="s">
        <v>809</v>
      </c>
      <c r="B1672" s="1">
        <v>2674</v>
      </c>
      <c r="C1672" s="2">
        <v>39689</v>
      </c>
      <c r="D1672" s="1">
        <v>40</v>
      </c>
      <c r="E1672" s="1" t="s">
        <v>3063</v>
      </c>
      <c r="F1672" s="1">
        <v>91</v>
      </c>
      <c r="G1672" s="13">
        <v>91</v>
      </c>
      <c r="J1672" t="s">
        <v>3651</v>
      </c>
      <c r="K1672" t="s">
        <v>1025</v>
      </c>
      <c r="L1672" t="s">
        <v>4974</v>
      </c>
      <c r="M1672" t="s">
        <v>3491</v>
      </c>
      <c r="Q1672" s="3" t="s">
        <v>4161</v>
      </c>
      <c r="R1672" s="1" t="s">
        <v>800</v>
      </c>
      <c r="T1672" s="1">
        <v>12</v>
      </c>
    </row>
    <row r="1673" spans="1:20" x14ac:dyDescent="0.2">
      <c r="A1673" t="s">
        <v>2077</v>
      </c>
      <c r="B1673" s="1">
        <v>2675</v>
      </c>
      <c r="C1673" s="2">
        <v>39694</v>
      </c>
      <c r="D1673" s="1">
        <v>20</v>
      </c>
      <c r="E1673" s="1" t="s">
        <v>2486</v>
      </c>
      <c r="F1673" s="1">
        <v>91</v>
      </c>
      <c r="G1673" s="13">
        <v>91</v>
      </c>
      <c r="I1673" s="1">
        <v>25</v>
      </c>
      <c r="J1673" t="s">
        <v>3651</v>
      </c>
      <c r="K1673" t="s">
        <v>4405</v>
      </c>
      <c r="L1673" t="s">
        <v>3494</v>
      </c>
      <c r="M1673" t="s">
        <v>846</v>
      </c>
      <c r="O1673" s="3" t="s">
        <v>1083</v>
      </c>
      <c r="P1673" s="3" t="s">
        <v>1084</v>
      </c>
      <c r="Q1673" s="3" t="s">
        <v>4835</v>
      </c>
      <c r="R1673" s="1" t="s">
        <v>800</v>
      </c>
      <c r="S1673" s="8">
        <v>0.26</v>
      </c>
      <c r="T1673" s="1">
        <v>12</v>
      </c>
    </row>
    <row r="1674" spans="1:20" x14ac:dyDescent="0.2">
      <c r="A1674" t="s">
        <v>2077</v>
      </c>
      <c r="B1674" s="1">
        <v>2676</v>
      </c>
      <c r="C1674" s="2">
        <v>39694</v>
      </c>
      <c r="D1674" s="1">
        <v>40</v>
      </c>
      <c r="E1674" s="1" t="s">
        <v>2486</v>
      </c>
      <c r="F1674" s="1">
        <v>93</v>
      </c>
      <c r="G1674" s="13">
        <v>93</v>
      </c>
      <c r="I1674" s="1">
        <v>25</v>
      </c>
      <c r="J1674" t="s">
        <v>3651</v>
      </c>
      <c r="K1674" t="s">
        <v>4405</v>
      </c>
      <c r="L1674" t="s">
        <v>3494</v>
      </c>
      <c r="M1674" t="s">
        <v>846</v>
      </c>
      <c r="O1674" s="3" t="s">
        <v>1082</v>
      </c>
      <c r="P1674" s="3" t="s">
        <v>1085</v>
      </c>
      <c r="Q1674" s="3" t="s">
        <v>4835</v>
      </c>
      <c r="R1674" s="1" t="s">
        <v>800</v>
      </c>
      <c r="S1674" s="8">
        <v>0.25</v>
      </c>
      <c r="T1674" s="1">
        <v>12</v>
      </c>
    </row>
    <row r="1675" spans="1:20" x14ac:dyDescent="0.2">
      <c r="A1675" t="s">
        <v>2335</v>
      </c>
      <c r="B1675" s="1">
        <v>2677</v>
      </c>
      <c r="C1675" s="2">
        <v>39695</v>
      </c>
      <c r="D1675" s="1">
        <v>70</v>
      </c>
      <c r="E1675" s="1" t="s">
        <v>3667</v>
      </c>
      <c r="F1675" s="1">
        <v>72</v>
      </c>
      <c r="G1675" s="13">
        <v>95</v>
      </c>
      <c r="H1675" s="1">
        <v>77</v>
      </c>
      <c r="J1675" t="s">
        <v>3659</v>
      </c>
      <c r="K1675" t="s">
        <v>4407</v>
      </c>
      <c r="N1675" s="1" t="s">
        <v>3670</v>
      </c>
      <c r="O1675" s="3" t="s">
        <v>1351</v>
      </c>
      <c r="P1675" s="3" t="s">
        <v>1352</v>
      </c>
      <c r="Q1675" s="3" t="s">
        <v>3376</v>
      </c>
      <c r="R1675" s="1" t="s">
        <v>800</v>
      </c>
      <c r="S1675" s="8">
        <v>0.75</v>
      </c>
      <c r="T1675" s="1">
        <v>3</v>
      </c>
    </row>
    <row r="1676" spans="1:20" x14ac:dyDescent="0.2">
      <c r="A1676" t="s">
        <v>2335</v>
      </c>
      <c r="B1676" s="1">
        <v>2678</v>
      </c>
      <c r="C1676" s="2">
        <v>39700</v>
      </c>
      <c r="D1676" s="1">
        <v>75</v>
      </c>
      <c r="E1676" s="1" t="s">
        <v>3667</v>
      </c>
      <c r="F1676" s="1">
        <v>73</v>
      </c>
      <c r="G1676" s="13">
        <v>89</v>
      </c>
      <c r="H1676" s="1">
        <v>75</v>
      </c>
      <c r="J1676" t="s">
        <v>3659</v>
      </c>
      <c r="K1676" t="s">
        <v>4407</v>
      </c>
      <c r="N1676" s="1" t="s">
        <v>3670</v>
      </c>
      <c r="P1676" s="3" t="s">
        <v>2869</v>
      </c>
      <c r="Q1676" s="3" t="s">
        <v>3376</v>
      </c>
      <c r="R1676" s="1" t="s">
        <v>800</v>
      </c>
      <c r="S1676" s="8">
        <v>0.63</v>
      </c>
      <c r="T1676" s="1">
        <v>3</v>
      </c>
    </row>
    <row r="1677" spans="1:20" x14ac:dyDescent="0.2">
      <c r="A1677" t="s">
        <v>2335</v>
      </c>
      <c r="B1677" s="1">
        <v>2679</v>
      </c>
      <c r="C1677" s="2">
        <v>39702</v>
      </c>
      <c r="D1677" s="1">
        <v>75</v>
      </c>
      <c r="E1677" s="1" t="s">
        <v>3667</v>
      </c>
      <c r="F1677" s="1">
        <v>74</v>
      </c>
      <c r="G1677" s="13">
        <v>97</v>
      </c>
      <c r="H1677" s="1">
        <v>78</v>
      </c>
      <c r="J1677" t="s">
        <v>3659</v>
      </c>
      <c r="K1677" t="s">
        <v>4407</v>
      </c>
      <c r="N1677" s="1" t="s">
        <v>3670</v>
      </c>
      <c r="O1677" s="3" t="s">
        <v>4268</v>
      </c>
      <c r="P1677" s="3" t="s">
        <v>4267</v>
      </c>
      <c r="Q1677" s="3" t="s">
        <v>3376</v>
      </c>
      <c r="R1677" s="1" t="s">
        <v>800</v>
      </c>
      <c r="S1677" s="8">
        <v>0.75</v>
      </c>
      <c r="T1677" s="1">
        <v>3</v>
      </c>
    </row>
    <row r="1678" spans="1:20" x14ac:dyDescent="0.2">
      <c r="A1678" t="s">
        <v>2077</v>
      </c>
      <c r="B1678" s="1">
        <v>2680</v>
      </c>
      <c r="C1678" s="2">
        <v>39707</v>
      </c>
      <c r="D1678" s="1">
        <v>160</v>
      </c>
      <c r="E1678" s="1" t="s">
        <v>2486</v>
      </c>
      <c r="F1678" s="1">
        <v>82</v>
      </c>
      <c r="G1678" s="13">
        <v>85</v>
      </c>
      <c r="I1678" s="1">
        <v>20</v>
      </c>
      <c r="J1678" t="s">
        <v>796</v>
      </c>
      <c r="K1678" t="s">
        <v>2638</v>
      </c>
      <c r="L1678" t="s">
        <v>3494</v>
      </c>
      <c r="M1678" t="s">
        <v>846</v>
      </c>
      <c r="P1678" s="3" t="s">
        <v>539</v>
      </c>
      <c r="Q1678" s="3" t="s">
        <v>4835</v>
      </c>
      <c r="R1678" s="1" t="s">
        <v>5222</v>
      </c>
      <c r="S1678" s="8">
        <v>0.54</v>
      </c>
      <c r="T1678" s="1">
        <v>12</v>
      </c>
    </row>
    <row r="1679" spans="1:20" x14ac:dyDescent="0.2">
      <c r="A1679" t="s">
        <v>2693</v>
      </c>
      <c r="B1679" s="1">
        <v>2681</v>
      </c>
      <c r="C1679" s="2">
        <v>39709</v>
      </c>
      <c r="D1679" s="1">
        <v>80</v>
      </c>
      <c r="E1679" s="1" t="s">
        <v>3674</v>
      </c>
      <c r="F1679" s="1">
        <v>93</v>
      </c>
      <c r="G1679" s="13">
        <v>90</v>
      </c>
      <c r="I1679" s="1">
        <v>1</v>
      </c>
      <c r="J1679" t="s">
        <v>3651</v>
      </c>
      <c r="K1679" t="s">
        <v>4737</v>
      </c>
      <c r="L1679" t="s">
        <v>5071</v>
      </c>
      <c r="M1679" t="s">
        <v>4086</v>
      </c>
      <c r="N1679" s="1" t="s">
        <v>797</v>
      </c>
      <c r="O1679" s="3" t="s">
        <v>5220</v>
      </c>
      <c r="P1679" s="3" t="s">
        <v>5221</v>
      </c>
      <c r="Q1679" s="3" t="s">
        <v>5527</v>
      </c>
      <c r="R1679" s="1" t="s">
        <v>800</v>
      </c>
      <c r="S1679" s="8">
        <v>0.87</v>
      </c>
      <c r="T1679" s="1">
        <v>24</v>
      </c>
    </row>
    <row r="1680" spans="1:20" x14ac:dyDescent="0.2">
      <c r="A1680" t="s">
        <v>2077</v>
      </c>
      <c r="B1680" s="1">
        <v>2682</v>
      </c>
      <c r="C1680" s="2">
        <v>39713</v>
      </c>
      <c r="D1680" s="1">
        <v>80</v>
      </c>
      <c r="E1680" s="1" t="s">
        <v>2486</v>
      </c>
      <c r="F1680" s="1">
        <v>87</v>
      </c>
      <c r="G1680" s="13">
        <v>87</v>
      </c>
      <c r="I1680" s="1">
        <v>18</v>
      </c>
      <c r="J1680" t="s">
        <v>796</v>
      </c>
      <c r="K1680" t="s">
        <v>4838</v>
      </c>
      <c r="L1680" t="s">
        <v>3494</v>
      </c>
      <c r="M1680" t="s">
        <v>846</v>
      </c>
      <c r="P1680" s="3" t="s">
        <v>880</v>
      </c>
      <c r="Q1680" s="3" t="s">
        <v>4835</v>
      </c>
      <c r="R1680" s="1" t="s">
        <v>800</v>
      </c>
      <c r="S1680" s="8">
        <v>0.54</v>
      </c>
      <c r="T1680" s="1">
        <v>12</v>
      </c>
    </row>
    <row r="1681" spans="1:20" x14ac:dyDescent="0.2">
      <c r="A1681" t="s">
        <v>2077</v>
      </c>
      <c r="B1681" s="1">
        <v>2683</v>
      </c>
      <c r="C1681" s="2">
        <v>39713</v>
      </c>
      <c r="D1681" s="1">
        <v>80</v>
      </c>
      <c r="E1681" s="1" t="s">
        <v>2486</v>
      </c>
      <c r="F1681" s="1">
        <v>91</v>
      </c>
      <c r="G1681" s="13">
        <v>91</v>
      </c>
      <c r="I1681" s="1">
        <v>18</v>
      </c>
      <c r="J1681" t="s">
        <v>796</v>
      </c>
      <c r="K1681" t="s">
        <v>4838</v>
      </c>
      <c r="L1681" t="s">
        <v>3494</v>
      </c>
      <c r="M1681" t="s">
        <v>846</v>
      </c>
      <c r="P1681" s="3" t="s">
        <v>881</v>
      </c>
      <c r="Q1681" s="3" t="s">
        <v>4835</v>
      </c>
      <c r="R1681" s="1" t="s">
        <v>800</v>
      </c>
      <c r="S1681" s="8">
        <v>0.69</v>
      </c>
      <c r="T1681" s="1">
        <v>12</v>
      </c>
    </row>
    <row r="1682" spans="1:20" x14ac:dyDescent="0.2">
      <c r="A1682" t="s">
        <v>3697</v>
      </c>
      <c r="B1682" s="1">
        <v>2684</v>
      </c>
      <c r="C1682" s="2">
        <v>39715</v>
      </c>
      <c r="D1682" s="1">
        <v>40</v>
      </c>
      <c r="E1682" s="1" t="s">
        <v>3674</v>
      </c>
      <c r="F1682" s="1">
        <v>89</v>
      </c>
      <c r="G1682" s="13">
        <v>88</v>
      </c>
      <c r="I1682" s="1">
        <v>1</v>
      </c>
      <c r="J1682" t="s">
        <v>796</v>
      </c>
      <c r="K1682" t="s">
        <v>1243</v>
      </c>
      <c r="L1682" t="s">
        <v>3698</v>
      </c>
      <c r="M1682" t="s">
        <v>3454</v>
      </c>
      <c r="N1682" s="1" t="s">
        <v>2848</v>
      </c>
      <c r="O1682" s="3" t="s">
        <v>3455</v>
      </c>
      <c r="P1682" s="3" t="s">
        <v>4418</v>
      </c>
      <c r="Q1682" s="3" t="s">
        <v>3700</v>
      </c>
      <c r="R1682" s="1" t="s">
        <v>800</v>
      </c>
      <c r="S1682" s="8">
        <v>0.59</v>
      </c>
      <c r="T1682" s="1">
        <v>12</v>
      </c>
    </row>
    <row r="1683" spans="1:20" x14ac:dyDescent="0.2">
      <c r="A1683" t="s">
        <v>4682</v>
      </c>
      <c r="B1683" s="1">
        <v>2685</v>
      </c>
      <c r="C1683" s="2">
        <v>39720</v>
      </c>
      <c r="D1683" s="1">
        <v>33</v>
      </c>
      <c r="E1683" s="1" t="s">
        <v>3674</v>
      </c>
      <c r="F1683" s="1">
        <v>94</v>
      </c>
      <c r="G1683" s="13">
        <v>94</v>
      </c>
      <c r="I1683" s="1">
        <v>1</v>
      </c>
      <c r="J1683" t="s">
        <v>796</v>
      </c>
      <c r="K1683" t="s">
        <v>4737</v>
      </c>
      <c r="L1683" t="s">
        <v>4683</v>
      </c>
      <c r="M1683" t="s">
        <v>4086</v>
      </c>
      <c r="N1683" s="1" t="s">
        <v>797</v>
      </c>
      <c r="O1683" s="3" t="s">
        <v>3263</v>
      </c>
      <c r="P1683" s="3" t="s">
        <v>680</v>
      </c>
      <c r="Q1683" s="3" t="s">
        <v>4684</v>
      </c>
      <c r="R1683" s="1" t="s">
        <v>800</v>
      </c>
      <c r="S1683" s="8">
        <v>1.06</v>
      </c>
      <c r="T1683" s="1">
        <v>24</v>
      </c>
    </row>
    <row r="1684" spans="1:20" x14ac:dyDescent="0.2">
      <c r="A1684" t="s">
        <v>2967</v>
      </c>
      <c r="B1684" s="1">
        <v>2686</v>
      </c>
      <c r="C1684" s="2">
        <v>39721</v>
      </c>
      <c r="D1684" s="1">
        <v>66</v>
      </c>
      <c r="E1684" s="1" t="s">
        <v>3674</v>
      </c>
      <c r="F1684" s="1">
        <v>95</v>
      </c>
      <c r="G1684" s="13">
        <v>93</v>
      </c>
      <c r="I1684" s="1">
        <v>1</v>
      </c>
      <c r="J1684" t="s">
        <v>796</v>
      </c>
      <c r="K1684" t="s">
        <v>1243</v>
      </c>
      <c r="L1684" t="s">
        <v>2968</v>
      </c>
      <c r="M1684" t="s">
        <v>3454</v>
      </c>
      <c r="N1684" s="1" t="s">
        <v>2848</v>
      </c>
      <c r="O1684" s="3" t="s">
        <v>2969</v>
      </c>
      <c r="P1684" s="3" t="s">
        <v>2970</v>
      </c>
      <c r="Q1684" s="3" t="s">
        <v>2971</v>
      </c>
      <c r="R1684" s="1" t="s">
        <v>800</v>
      </c>
      <c r="S1684" s="8">
        <v>0.8</v>
      </c>
      <c r="T1684" s="1">
        <v>16</v>
      </c>
    </row>
    <row r="1685" spans="1:20" x14ac:dyDescent="0.2">
      <c r="A1685" t="s">
        <v>21</v>
      </c>
      <c r="B1685" s="1">
        <v>2687</v>
      </c>
      <c r="C1685" s="2">
        <v>39724</v>
      </c>
      <c r="D1685" s="1">
        <v>160</v>
      </c>
      <c r="E1685" s="1" t="s">
        <v>3674</v>
      </c>
      <c r="F1685" s="1">
        <v>84</v>
      </c>
      <c r="G1685" s="13">
        <v>84</v>
      </c>
      <c r="I1685" s="1">
        <v>1</v>
      </c>
      <c r="J1685" t="s">
        <v>796</v>
      </c>
      <c r="K1685" t="s">
        <v>1243</v>
      </c>
      <c r="L1685" t="s">
        <v>1821</v>
      </c>
      <c r="M1685" t="s">
        <v>4508</v>
      </c>
      <c r="N1685" s="1" t="s">
        <v>2848</v>
      </c>
      <c r="O1685" s="3" t="s">
        <v>22</v>
      </c>
      <c r="P1685" s="3" t="s">
        <v>23</v>
      </c>
      <c r="Q1685" s="3" t="s">
        <v>5424</v>
      </c>
      <c r="R1685" s="1" t="s">
        <v>800</v>
      </c>
      <c r="S1685" s="8">
        <v>1.27</v>
      </c>
      <c r="T1685" s="1">
        <v>24</v>
      </c>
    </row>
    <row r="1686" spans="1:20" x14ac:dyDescent="0.2">
      <c r="A1686" t="s">
        <v>2194</v>
      </c>
      <c r="B1686" s="1">
        <v>2688</v>
      </c>
      <c r="C1686" s="2">
        <v>39735</v>
      </c>
      <c r="D1686" s="1">
        <v>219</v>
      </c>
      <c r="E1686" s="1" t="s">
        <v>3674</v>
      </c>
      <c r="F1686" s="1">
        <v>92</v>
      </c>
      <c r="G1686" s="13">
        <v>92</v>
      </c>
      <c r="I1686" s="1">
        <v>1</v>
      </c>
      <c r="J1686" t="s">
        <v>796</v>
      </c>
      <c r="K1686" t="s">
        <v>1243</v>
      </c>
      <c r="L1686" t="s">
        <v>1008</v>
      </c>
      <c r="M1686" t="s">
        <v>3454</v>
      </c>
      <c r="N1686" s="1" t="s">
        <v>2848</v>
      </c>
      <c r="O1686" s="3" t="s">
        <v>1009</v>
      </c>
      <c r="P1686" s="3" t="s">
        <v>1010</v>
      </c>
      <c r="Q1686" s="3" t="s">
        <v>3472</v>
      </c>
      <c r="R1686" s="1" t="s">
        <v>800</v>
      </c>
      <c r="S1686" s="8">
        <v>0.92</v>
      </c>
      <c r="T1686" s="1">
        <v>24</v>
      </c>
    </row>
    <row r="1687" spans="1:20" x14ac:dyDescent="0.2">
      <c r="A1687" t="s">
        <v>4237</v>
      </c>
      <c r="B1687" s="1">
        <v>2689</v>
      </c>
      <c r="C1687" s="2">
        <v>39736</v>
      </c>
      <c r="D1687" s="1">
        <v>454</v>
      </c>
      <c r="E1687" s="1" t="s">
        <v>3674</v>
      </c>
      <c r="F1687" s="1">
        <v>88</v>
      </c>
      <c r="G1687" s="13">
        <v>91</v>
      </c>
      <c r="I1687" s="1">
        <v>4</v>
      </c>
      <c r="J1687" t="s">
        <v>796</v>
      </c>
      <c r="K1687" t="s">
        <v>127</v>
      </c>
      <c r="L1687" t="s">
        <v>2119</v>
      </c>
      <c r="M1687" t="s">
        <v>5553</v>
      </c>
      <c r="N1687" s="1" t="s">
        <v>811</v>
      </c>
      <c r="O1687" s="3" t="s">
        <v>346</v>
      </c>
      <c r="P1687" s="3" t="s">
        <v>128</v>
      </c>
      <c r="Q1687" s="3" t="s">
        <v>805</v>
      </c>
      <c r="R1687" s="1" t="s">
        <v>800</v>
      </c>
      <c r="S1687" s="8">
        <v>1.18</v>
      </c>
      <c r="T1687" s="1">
        <v>24</v>
      </c>
    </row>
    <row r="1688" spans="1:20" x14ac:dyDescent="0.2">
      <c r="A1688" t="s">
        <v>5301</v>
      </c>
      <c r="B1688" s="1">
        <v>2690</v>
      </c>
      <c r="C1688" s="2">
        <v>39737</v>
      </c>
      <c r="D1688" s="1">
        <v>80</v>
      </c>
      <c r="E1688" s="1" t="s">
        <v>3674</v>
      </c>
      <c r="F1688" s="1">
        <v>95</v>
      </c>
      <c r="G1688" s="13">
        <v>95</v>
      </c>
      <c r="I1688" s="1">
        <v>1</v>
      </c>
      <c r="J1688" t="s">
        <v>796</v>
      </c>
      <c r="K1688" t="s">
        <v>4737</v>
      </c>
      <c r="L1688" t="s">
        <v>5302</v>
      </c>
      <c r="M1688" t="s">
        <v>5303</v>
      </c>
      <c r="N1688" s="1" t="s">
        <v>797</v>
      </c>
      <c r="O1688" s="3" t="s">
        <v>5304</v>
      </c>
      <c r="P1688" s="3" t="s">
        <v>2987</v>
      </c>
      <c r="Q1688" s="3" t="s">
        <v>2988</v>
      </c>
      <c r="R1688" s="1" t="s">
        <v>800</v>
      </c>
      <c r="S1688" s="8">
        <v>3.95</v>
      </c>
      <c r="T1688" s="1">
        <v>48</v>
      </c>
    </row>
    <row r="1689" spans="1:20" x14ac:dyDescent="0.2">
      <c r="A1689" t="s">
        <v>362</v>
      </c>
      <c r="B1689" s="1">
        <v>2691</v>
      </c>
      <c r="C1689" s="2">
        <v>39744</v>
      </c>
      <c r="D1689" s="1">
        <v>139</v>
      </c>
      <c r="E1689" s="1" t="s">
        <v>3650</v>
      </c>
      <c r="F1689" s="1">
        <v>95</v>
      </c>
      <c r="G1689" s="13">
        <v>95</v>
      </c>
      <c r="I1689" s="1">
        <v>2</v>
      </c>
      <c r="J1689" t="s">
        <v>3651</v>
      </c>
      <c r="K1689" t="s">
        <v>2638</v>
      </c>
      <c r="L1689" t="s">
        <v>4583</v>
      </c>
      <c r="M1689" t="s">
        <v>497</v>
      </c>
      <c r="N1689" s="1" t="s">
        <v>2631</v>
      </c>
      <c r="O1689" s="3" t="s">
        <v>4584</v>
      </c>
      <c r="P1689" s="3" t="s">
        <v>363</v>
      </c>
      <c r="Q1689" s="3" t="s">
        <v>364</v>
      </c>
      <c r="R1689" s="1" t="s">
        <v>800</v>
      </c>
      <c r="S1689" s="8">
        <v>0.25</v>
      </c>
      <c r="T1689" s="1">
        <v>12</v>
      </c>
    </row>
    <row r="1690" spans="1:20" x14ac:dyDescent="0.2">
      <c r="A1690" t="s">
        <v>5301</v>
      </c>
      <c r="B1690" s="1">
        <v>2692</v>
      </c>
      <c r="C1690" s="2">
        <v>39745</v>
      </c>
      <c r="D1690" s="1">
        <v>100</v>
      </c>
      <c r="E1690" s="1" t="s">
        <v>3674</v>
      </c>
      <c r="F1690" s="1">
        <v>88</v>
      </c>
      <c r="G1690" s="13">
        <v>94</v>
      </c>
      <c r="I1690" s="1">
        <v>2</v>
      </c>
      <c r="J1690" t="s">
        <v>796</v>
      </c>
      <c r="K1690" t="s">
        <v>4737</v>
      </c>
      <c r="L1690" t="s">
        <v>5302</v>
      </c>
      <c r="M1690" t="s">
        <v>5303</v>
      </c>
      <c r="N1690" s="1" t="s">
        <v>3676</v>
      </c>
      <c r="O1690" s="3" t="s">
        <v>1191</v>
      </c>
      <c r="P1690" s="3" t="s">
        <v>1192</v>
      </c>
      <c r="Q1690" s="3" t="s">
        <v>2988</v>
      </c>
      <c r="R1690" s="1" t="s">
        <v>800</v>
      </c>
      <c r="S1690" s="8">
        <v>1.66</v>
      </c>
      <c r="T1690" s="1">
        <v>48</v>
      </c>
    </row>
    <row r="1691" spans="1:20" x14ac:dyDescent="0.2">
      <c r="A1691" t="s">
        <v>5390</v>
      </c>
      <c r="B1691" s="1">
        <v>2693</v>
      </c>
      <c r="C1691" s="2">
        <v>39749</v>
      </c>
      <c r="D1691" s="1">
        <v>157</v>
      </c>
      <c r="E1691" s="1" t="s">
        <v>3674</v>
      </c>
      <c r="F1691" s="1">
        <v>94</v>
      </c>
      <c r="G1691" s="13">
        <v>93</v>
      </c>
      <c r="I1691" s="1">
        <v>3</v>
      </c>
      <c r="J1691" t="s">
        <v>796</v>
      </c>
      <c r="K1691" t="s">
        <v>1243</v>
      </c>
      <c r="L1691" t="s">
        <v>2897</v>
      </c>
      <c r="M1691" t="s">
        <v>3490</v>
      </c>
      <c r="N1691" s="1" t="s">
        <v>2848</v>
      </c>
      <c r="O1691" s="3" t="s">
        <v>2900</v>
      </c>
      <c r="P1691" s="3" t="s">
        <v>2898</v>
      </c>
      <c r="Q1691" s="3" t="s">
        <v>2899</v>
      </c>
      <c r="R1691" s="1" t="s">
        <v>800</v>
      </c>
      <c r="S1691" s="8">
        <v>1.1499999999999999</v>
      </c>
      <c r="T1691" s="1">
        <v>24</v>
      </c>
    </row>
    <row r="1692" spans="1:20" x14ac:dyDescent="0.2">
      <c r="A1692" t="s">
        <v>1643</v>
      </c>
      <c r="B1692" s="1">
        <v>2694</v>
      </c>
      <c r="C1692" s="2">
        <v>39750</v>
      </c>
      <c r="D1692" s="1">
        <v>38</v>
      </c>
      <c r="E1692" s="1" t="s">
        <v>3674</v>
      </c>
      <c r="F1692" s="1">
        <v>99</v>
      </c>
      <c r="G1692" s="13">
        <v>97</v>
      </c>
      <c r="I1692" s="1">
        <v>1</v>
      </c>
      <c r="J1692" t="s">
        <v>3651</v>
      </c>
      <c r="K1692" t="s">
        <v>4737</v>
      </c>
      <c r="L1692" t="s">
        <v>5516</v>
      </c>
      <c r="M1692" t="s">
        <v>4086</v>
      </c>
      <c r="N1692" s="1" t="s">
        <v>1036</v>
      </c>
      <c r="O1692" s="3" t="s">
        <v>3091</v>
      </c>
      <c r="P1692" s="3" t="s">
        <v>798</v>
      </c>
      <c r="Q1692" s="3" t="s">
        <v>5388</v>
      </c>
      <c r="R1692" s="1" t="s">
        <v>800</v>
      </c>
      <c r="S1692" s="8">
        <v>0.52</v>
      </c>
      <c r="T1692" s="1">
        <v>12</v>
      </c>
    </row>
    <row r="1693" spans="1:20" x14ac:dyDescent="0.2">
      <c r="A1693" t="s">
        <v>350</v>
      </c>
      <c r="B1693" s="1">
        <v>2695</v>
      </c>
      <c r="C1693" s="2">
        <v>39751</v>
      </c>
      <c r="D1693" s="1">
        <v>30</v>
      </c>
      <c r="E1693" s="1" t="s">
        <v>3650</v>
      </c>
      <c r="F1693" s="1">
        <v>87</v>
      </c>
      <c r="G1693" s="13">
        <v>87</v>
      </c>
      <c r="I1693" s="1">
        <v>1</v>
      </c>
      <c r="J1693" t="s">
        <v>3651</v>
      </c>
      <c r="K1693" t="s">
        <v>5233</v>
      </c>
      <c r="L1693" t="s">
        <v>2310</v>
      </c>
      <c r="M1693" t="s">
        <v>69</v>
      </c>
      <c r="N1693" s="1" t="s">
        <v>811</v>
      </c>
      <c r="O1693" s="3" t="s">
        <v>2311</v>
      </c>
      <c r="P1693" s="3" t="s">
        <v>2312</v>
      </c>
      <c r="Q1693" s="3" t="s">
        <v>2313</v>
      </c>
      <c r="R1693" s="1" t="s">
        <v>800</v>
      </c>
      <c r="S1693" s="8">
        <v>1.1000000000000001</v>
      </c>
      <c r="T1693" s="1">
        <v>24</v>
      </c>
    </row>
    <row r="1694" spans="1:20" x14ac:dyDescent="0.2">
      <c r="A1694" t="s">
        <v>5174</v>
      </c>
      <c r="B1694" s="1">
        <v>2696</v>
      </c>
      <c r="C1694" s="2">
        <v>39756</v>
      </c>
      <c r="D1694" s="1">
        <v>229</v>
      </c>
      <c r="E1694" s="1" t="s">
        <v>3674</v>
      </c>
      <c r="F1694" s="1">
        <v>90</v>
      </c>
      <c r="G1694" s="13">
        <v>88</v>
      </c>
      <c r="I1694" s="1">
        <v>1</v>
      </c>
      <c r="J1694" t="s">
        <v>796</v>
      </c>
      <c r="K1694" t="s">
        <v>1148</v>
      </c>
      <c r="L1694" t="s">
        <v>1149</v>
      </c>
      <c r="M1694" t="s">
        <v>3489</v>
      </c>
      <c r="N1694" s="1" t="s">
        <v>523</v>
      </c>
      <c r="O1694" s="3" t="s">
        <v>4158</v>
      </c>
      <c r="P1694" s="3" t="s">
        <v>1150</v>
      </c>
      <c r="Q1694" s="3" t="s">
        <v>3135</v>
      </c>
      <c r="R1694" s="1" t="s">
        <v>800</v>
      </c>
      <c r="S1694" s="8">
        <v>1.42</v>
      </c>
      <c r="T1694" s="1">
        <v>24</v>
      </c>
    </row>
    <row r="1695" spans="1:20" x14ac:dyDescent="0.2">
      <c r="A1695" t="s">
        <v>5109</v>
      </c>
      <c r="B1695" s="1">
        <v>2697</v>
      </c>
      <c r="C1695" s="2">
        <v>39757</v>
      </c>
      <c r="D1695" s="1">
        <v>71</v>
      </c>
      <c r="E1695" s="1" t="s">
        <v>3674</v>
      </c>
      <c r="F1695" s="1">
        <v>90</v>
      </c>
      <c r="G1695" s="13">
        <v>91</v>
      </c>
      <c r="I1695" s="1">
        <v>1</v>
      </c>
      <c r="J1695" t="s">
        <v>796</v>
      </c>
      <c r="K1695" t="s">
        <v>3718</v>
      </c>
      <c r="L1695" t="s">
        <v>5110</v>
      </c>
      <c r="M1695" t="s">
        <v>2426</v>
      </c>
      <c r="N1695" s="1" t="s">
        <v>3696</v>
      </c>
      <c r="O1695" s="3" t="s">
        <v>5111</v>
      </c>
      <c r="P1695" s="3" t="s">
        <v>5112</v>
      </c>
      <c r="Q1695" s="3" t="s">
        <v>5113</v>
      </c>
      <c r="R1695" s="1" t="s">
        <v>800</v>
      </c>
      <c r="S1695" s="8">
        <v>0.7</v>
      </c>
      <c r="T1695" s="1">
        <v>24</v>
      </c>
    </row>
    <row r="1696" spans="1:20" x14ac:dyDescent="0.2">
      <c r="A1696" t="s">
        <v>4129</v>
      </c>
      <c r="B1696" s="1">
        <v>2698</v>
      </c>
      <c r="C1696" s="2">
        <v>39766</v>
      </c>
      <c r="D1696" s="1">
        <v>239</v>
      </c>
      <c r="E1696" s="1" t="s">
        <v>3650</v>
      </c>
      <c r="F1696" s="1">
        <v>54</v>
      </c>
      <c r="G1696" s="13">
        <v>44</v>
      </c>
      <c r="I1696" s="1">
        <v>12</v>
      </c>
      <c r="J1696" t="s">
        <v>3651</v>
      </c>
      <c r="K1696" t="s">
        <v>4130</v>
      </c>
      <c r="L1696" t="s">
        <v>2016</v>
      </c>
      <c r="M1696" t="s">
        <v>2017</v>
      </c>
      <c r="P1696" s="3" t="s">
        <v>2018</v>
      </c>
      <c r="Q1696" s="3" t="s">
        <v>2019</v>
      </c>
      <c r="R1696" s="1" t="s">
        <v>800</v>
      </c>
      <c r="S1696" s="8">
        <v>0.45</v>
      </c>
      <c r="T1696" s="1">
        <v>24</v>
      </c>
    </row>
    <row r="1697" spans="1:20" x14ac:dyDescent="0.2">
      <c r="A1697" t="s">
        <v>4129</v>
      </c>
      <c r="B1697" s="1">
        <v>2700</v>
      </c>
      <c r="C1697" s="2">
        <v>39766</v>
      </c>
      <c r="D1697" s="1">
        <v>70</v>
      </c>
      <c r="E1697" s="1" t="s">
        <v>3650</v>
      </c>
      <c r="F1697" s="1">
        <v>66</v>
      </c>
      <c r="G1697" s="13">
        <v>67</v>
      </c>
      <c r="I1697" s="1">
        <v>12</v>
      </c>
      <c r="J1697" t="s">
        <v>3651</v>
      </c>
      <c r="K1697" t="s">
        <v>4130</v>
      </c>
      <c r="L1697" t="s">
        <v>2016</v>
      </c>
      <c r="M1697" t="s">
        <v>2017</v>
      </c>
      <c r="P1697" s="3" t="s">
        <v>2018</v>
      </c>
      <c r="Q1697" s="3" t="s">
        <v>2019</v>
      </c>
      <c r="R1697" s="1" t="s">
        <v>800</v>
      </c>
      <c r="S1697" s="8">
        <v>0.52</v>
      </c>
      <c r="T1697" s="1">
        <v>24</v>
      </c>
    </row>
    <row r="1698" spans="1:20" x14ac:dyDescent="0.2">
      <c r="A1698" t="s">
        <v>4129</v>
      </c>
      <c r="B1698" s="1">
        <v>2699</v>
      </c>
      <c r="C1698" s="2">
        <v>39769</v>
      </c>
      <c r="D1698" s="1">
        <v>60</v>
      </c>
      <c r="E1698" s="1" t="s">
        <v>3650</v>
      </c>
      <c r="F1698" s="1">
        <v>80</v>
      </c>
      <c r="G1698" s="13">
        <v>83</v>
      </c>
      <c r="I1698" s="1">
        <v>15</v>
      </c>
      <c r="J1698" t="s">
        <v>3651</v>
      </c>
      <c r="K1698" t="s">
        <v>4130</v>
      </c>
      <c r="L1698" t="s">
        <v>2016</v>
      </c>
      <c r="M1698" t="s">
        <v>2017</v>
      </c>
      <c r="P1698" s="3" t="s">
        <v>2020</v>
      </c>
      <c r="Q1698" s="3" t="s">
        <v>2019</v>
      </c>
      <c r="R1698" s="1" t="s">
        <v>800</v>
      </c>
      <c r="S1698" s="8">
        <v>0.47</v>
      </c>
      <c r="T1698" s="1">
        <v>24</v>
      </c>
    </row>
    <row r="1699" spans="1:20" x14ac:dyDescent="0.2">
      <c r="A1699" t="s">
        <v>1011</v>
      </c>
      <c r="B1699" s="1">
        <v>2701</v>
      </c>
      <c r="C1699" s="2">
        <v>39776</v>
      </c>
      <c r="D1699" s="1">
        <v>38</v>
      </c>
      <c r="E1699" s="1" t="s">
        <v>3674</v>
      </c>
      <c r="F1699" s="1">
        <v>92</v>
      </c>
      <c r="J1699" t="s">
        <v>3675</v>
      </c>
      <c r="K1699" t="s">
        <v>2881</v>
      </c>
      <c r="L1699" t="s">
        <v>3404</v>
      </c>
      <c r="M1699" t="s">
        <v>1513</v>
      </c>
      <c r="N1699" s="1" t="s">
        <v>1955</v>
      </c>
      <c r="O1699" s="3" t="s">
        <v>228</v>
      </c>
      <c r="P1699" s="3" t="s">
        <v>311</v>
      </c>
      <c r="Q1699" s="3" t="s">
        <v>4324</v>
      </c>
      <c r="R1699" s="1" t="s">
        <v>800</v>
      </c>
      <c r="T1699" s="1">
        <v>8.5</v>
      </c>
    </row>
    <row r="1700" spans="1:20" x14ac:dyDescent="0.2">
      <c r="A1700" t="s">
        <v>3790</v>
      </c>
      <c r="B1700" s="1">
        <v>2702</v>
      </c>
      <c r="C1700" s="2">
        <v>39783</v>
      </c>
      <c r="D1700" s="1">
        <v>124</v>
      </c>
      <c r="E1700" s="1" t="s">
        <v>3650</v>
      </c>
      <c r="F1700" s="1">
        <v>76</v>
      </c>
      <c r="G1700" s="13">
        <v>61</v>
      </c>
      <c r="I1700" s="1">
        <v>25</v>
      </c>
      <c r="J1700" t="s">
        <v>3651</v>
      </c>
      <c r="K1700" t="s">
        <v>2638</v>
      </c>
      <c r="L1700" t="s">
        <v>1607</v>
      </c>
      <c r="M1700" t="s">
        <v>1608</v>
      </c>
      <c r="N1700" s="1" t="s">
        <v>4171</v>
      </c>
      <c r="O1700" s="3" t="s">
        <v>1609</v>
      </c>
      <c r="P1700" s="3" t="s">
        <v>1610</v>
      </c>
      <c r="Q1700" s="3" t="s">
        <v>3536</v>
      </c>
      <c r="R1700" s="1" t="s">
        <v>800</v>
      </c>
      <c r="S1700" s="8">
        <v>0.2</v>
      </c>
      <c r="T1700" s="1">
        <v>13</v>
      </c>
    </row>
    <row r="1701" spans="1:20" x14ac:dyDescent="0.2">
      <c r="A1701" t="s">
        <v>3790</v>
      </c>
      <c r="B1701" s="1">
        <v>2703</v>
      </c>
      <c r="C1701" s="2">
        <v>39785</v>
      </c>
      <c r="D1701" s="1">
        <v>36</v>
      </c>
      <c r="E1701" s="1" t="s">
        <v>3650</v>
      </c>
      <c r="F1701" s="1">
        <v>87</v>
      </c>
      <c r="G1701" s="13">
        <v>88</v>
      </c>
      <c r="I1701" s="1">
        <v>25</v>
      </c>
      <c r="J1701" t="s">
        <v>3651</v>
      </c>
      <c r="K1701" t="s">
        <v>2638</v>
      </c>
      <c r="L1701" t="s">
        <v>1607</v>
      </c>
      <c r="M1701" t="s">
        <v>1608</v>
      </c>
      <c r="N1701" s="1" t="s">
        <v>4171</v>
      </c>
      <c r="O1701" s="3" t="s">
        <v>4883</v>
      </c>
      <c r="P1701" s="3" t="s">
        <v>4884</v>
      </c>
      <c r="Q1701" s="3" t="s">
        <v>3536</v>
      </c>
      <c r="R1701" s="1" t="s">
        <v>800</v>
      </c>
      <c r="S1701" s="8">
        <v>0.31</v>
      </c>
      <c r="T1701" s="1">
        <v>13</v>
      </c>
    </row>
    <row r="1702" spans="1:20" x14ac:dyDescent="0.2">
      <c r="A1702" t="s">
        <v>3790</v>
      </c>
      <c r="B1702" s="1">
        <v>2704</v>
      </c>
      <c r="C1702" s="2">
        <v>39786</v>
      </c>
      <c r="D1702" s="1">
        <v>131</v>
      </c>
      <c r="E1702" s="1" t="s">
        <v>3650</v>
      </c>
      <c r="F1702" s="1">
        <v>74</v>
      </c>
      <c r="G1702" s="13">
        <v>81</v>
      </c>
      <c r="I1702" s="1">
        <v>25</v>
      </c>
      <c r="J1702" t="s">
        <v>3651</v>
      </c>
      <c r="K1702" t="s">
        <v>2638</v>
      </c>
      <c r="L1702" t="s">
        <v>1607</v>
      </c>
      <c r="M1702" t="s">
        <v>1608</v>
      </c>
      <c r="N1702" s="1" t="s">
        <v>4171</v>
      </c>
      <c r="O1702" s="3" t="s">
        <v>2980</v>
      </c>
      <c r="P1702" s="3" t="s">
        <v>2981</v>
      </c>
      <c r="Q1702" s="3" t="s">
        <v>3536</v>
      </c>
      <c r="R1702" s="1" t="s">
        <v>800</v>
      </c>
      <c r="S1702" s="8">
        <v>0.27</v>
      </c>
      <c r="T1702" s="1">
        <v>13</v>
      </c>
    </row>
    <row r="1703" spans="1:20" x14ac:dyDescent="0.2">
      <c r="A1703" t="s">
        <v>582</v>
      </c>
      <c r="B1703" s="1">
        <v>2705</v>
      </c>
      <c r="C1703" s="2">
        <v>39792</v>
      </c>
      <c r="D1703" s="1">
        <v>160</v>
      </c>
      <c r="E1703" s="1" t="s">
        <v>810</v>
      </c>
      <c r="F1703" s="1">
        <v>73</v>
      </c>
      <c r="G1703" s="13">
        <v>73</v>
      </c>
      <c r="I1703" s="1">
        <v>10</v>
      </c>
      <c r="J1703" t="s">
        <v>3651</v>
      </c>
      <c r="K1703" t="s">
        <v>3125</v>
      </c>
      <c r="L1703" t="s">
        <v>165</v>
      </c>
      <c r="M1703" t="s">
        <v>13</v>
      </c>
      <c r="N1703" s="1" t="s">
        <v>1453</v>
      </c>
      <c r="O1703" s="3" t="s">
        <v>583</v>
      </c>
      <c r="P1703" s="3" t="s">
        <v>584</v>
      </c>
      <c r="Q1703" s="3" t="s">
        <v>1567</v>
      </c>
      <c r="R1703" s="1" t="s">
        <v>800</v>
      </c>
      <c r="S1703" s="8">
        <v>0.33</v>
      </c>
      <c r="T1703" s="1">
        <v>24</v>
      </c>
    </row>
    <row r="1704" spans="1:20" x14ac:dyDescent="0.2">
      <c r="A1704" t="s">
        <v>582</v>
      </c>
      <c r="B1704" s="1">
        <v>2706</v>
      </c>
      <c r="C1704" s="2">
        <v>39793</v>
      </c>
      <c r="D1704" s="1">
        <v>160</v>
      </c>
      <c r="E1704" s="1" t="s">
        <v>810</v>
      </c>
      <c r="F1704" s="1">
        <v>84</v>
      </c>
      <c r="G1704" s="13">
        <v>84</v>
      </c>
      <c r="I1704" s="1">
        <v>10</v>
      </c>
      <c r="J1704" t="s">
        <v>3651</v>
      </c>
      <c r="K1704" t="s">
        <v>3125</v>
      </c>
      <c r="L1704" t="s">
        <v>165</v>
      </c>
      <c r="M1704" t="s">
        <v>13</v>
      </c>
      <c r="N1704" s="1" t="s">
        <v>1453</v>
      </c>
      <c r="O1704" s="3" t="s">
        <v>4654</v>
      </c>
      <c r="P1704" s="3" t="s">
        <v>584</v>
      </c>
      <c r="Q1704" s="3" t="s">
        <v>1567</v>
      </c>
      <c r="R1704" s="1" t="s">
        <v>800</v>
      </c>
      <c r="S1704" s="8">
        <v>0.39</v>
      </c>
      <c r="T1704" s="1">
        <v>24</v>
      </c>
    </row>
    <row r="1705" spans="1:20" x14ac:dyDescent="0.2">
      <c r="A1705" t="s">
        <v>2330</v>
      </c>
      <c r="B1705" s="1">
        <v>2707</v>
      </c>
      <c r="C1705" s="2">
        <v>39870</v>
      </c>
      <c r="D1705" s="1">
        <v>28</v>
      </c>
      <c r="E1705" s="1" t="s">
        <v>3650</v>
      </c>
      <c r="F1705" s="1">
        <v>95</v>
      </c>
      <c r="G1705" s="13">
        <v>95</v>
      </c>
      <c r="J1705" t="s">
        <v>3651</v>
      </c>
      <c r="K1705" t="s">
        <v>5294</v>
      </c>
      <c r="L1705" t="s">
        <v>15</v>
      </c>
      <c r="M1705" t="s">
        <v>2185</v>
      </c>
      <c r="P1705" s="3" t="s">
        <v>4085</v>
      </c>
      <c r="Q1705" s="3" t="s">
        <v>132</v>
      </c>
      <c r="R1705" s="1" t="s">
        <v>800</v>
      </c>
      <c r="S1705" s="8">
        <v>1.2</v>
      </c>
      <c r="T1705" s="1">
        <v>24</v>
      </c>
    </row>
    <row r="1706" spans="1:20" x14ac:dyDescent="0.2">
      <c r="A1706" t="s">
        <v>2330</v>
      </c>
      <c r="B1706" s="1">
        <v>2708</v>
      </c>
      <c r="C1706" s="2">
        <v>39870</v>
      </c>
      <c r="D1706" s="1">
        <v>62</v>
      </c>
      <c r="E1706" s="1" t="s">
        <v>3650</v>
      </c>
      <c r="F1706" s="1">
        <v>91</v>
      </c>
      <c r="G1706" s="13">
        <v>91</v>
      </c>
      <c r="J1706" t="s">
        <v>3651</v>
      </c>
      <c r="K1706" t="s">
        <v>5294</v>
      </c>
      <c r="L1706" t="s">
        <v>15</v>
      </c>
      <c r="M1706" t="s">
        <v>2185</v>
      </c>
      <c r="P1706" s="3" t="s">
        <v>2580</v>
      </c>
      <c r="Q1706" s="3" t="s">
        <v>132</v>
      </c>
      <c r="R1706" s="1" t="s">
        <v>800</v>
      </c>
      <c r="S1706" s="8">
        <v>1.29</v>
      </c>
      <c r="T1706" s="1">
        <v>24</v>
      </c>
    </row>
    <row r="1707" spans="1:20" x14ac:dyDescent="0.2">
      <c r="A1707" t="s">
        <v>2330</v>
      </c>
      <c r="B1707" s="1">
        <v>2710</v>
      </c>
      <c r="C1707" s="2">
        <v>39870</v>
      </c>
      <c r="D1707" s="1">
        <v>74</v>
      </c>
      <c r="E1707" s="1" t="s">
        <v>3650</v>
      </c>
      <c r="F1707" s="1">
        <v>94</v>
      </c>
      <c r="G1707" s="13">
        <v>94</v>
      </c>
      <c r="J1707" t="s">
        <v>3651</v>
      </c>
      <c r="K1707" t="s">
        <v>5294</v>
      </c>
      <c r="L1707" t="s">
        <v>15</v>
      </c>
      <c r="M1707" t="s">
        <v>2185</v>
      </c>
      <c r="P1707" s="3" t="s">
        <v>1843</v>
      </c>
      <c r="Q1707" s="3" t="s">
        <v>132</v>
      </c>
      <c r="R1707" s="1" t="s">
        <v>800</v>
      </c>
      <c r="S1707" s="8">
        <v>1.29</v>
      </c>
      <c r="T1707" s="1">
        <v>24</v>
      </c>
    </row>
    <row r="1708" spans="1:20" x14ac:dyDescent="0.2">
      <c r="A1708" t="s">
        <v>2330</v>
      </c>
      <c r="B1708" s="1">
        <v>2709</v>
      </c>
      <c r="C1708" s="2">
        <v>39871</v>
      </c>
      <c r="D1708" s="1">
        <v>71</v>
      </c>
      <c r="E1708" s="1" t="s">
        <v>3650</v>
      </c>
      <c r="F1708" s="1">
        <v>97</v>
      </c>
      <c r="G1708" s="13">
        <v>97</v>
      </c>
      <c r="J1708" t="s">
        <v>3651</v>
      </c>
      <c r="K1708" t="s">
        <v>5294</v>
      </c>
      <c r="L1708" t="s">
        <v>15</v>
      </c>
      <c r="M1708" t="s">
        <v>2185</v>
      </c>
      <c r="P1708" s="3" t="s">
        <v>1844</v>
      </c>
      <c r="Q1708" s="3" t="s">
        <v>132</v>
      </c>
      <c r="R1708" s="1" t="s">
        <v>800</v>
      </c>
      <c r="S1708" s="8">
        <v>1.32</v>
      </c>
      <c r="T1708" s="1">
        <v>24</v>
      </c>
    </row>
    <row r="1709" spans="1:20" x14ac:dyDescent="0.2">
      <c r="A1709" t="s">
        <v>1156</v>
      </c>
      <c r="B1709" s="1">
        <v>2711</v>
      </c>
      <c r="C1709" s="2">
        <v>39874</v>
      </c>
      <c r="D1709" s="1">
        <v>160</v>
      </c>
      <c r="E1709" s="1" t="s">
        <v>3674</v>
      </c>
      <c r="F1709" s="1">
        <v>86</v>
      </c>
      <c r="G1709" s="13">
        <v>87</v>
      </c>
      <c r="I1709" s="1">
        <v>1</v>
      </c>
      <c r="J1709" t="s">
        <v>796</v>
      </c>
      <c r="K1709" t="s">
        <v>2881</v>
      </c>
      <c r="L1709" t="s">
        <v>1157</v>
      </c>
      <c r="M1709" t="s">
        <v>1158</v>
      </c>
      <c r="N1709" s="1" t="s">
        <v>807</v>
      </c>
      <c r="O1709" s="3" t="s">
        <v>2375</v>
      </c>
      <c r="P1709" s="3" t="s">
        <v>1159</v>
      </c>
      <c r="Q1709" s="3" t="s">
        <v>1160</v>
      </c>
      <c r="R1709" s="1" t="s">
        <v>800</v>
      </c>
      <c r="S1709" s="8">
        <v>0.85799999999999998</v>
      </c>
      <c r="T1709" s="1">
        <v>24</v>
      </c>
    </row>
    <row r="1710" spans="1:20" x14ac:dyDescent="0.2">
      <c r="A1710" t="s">
        <v>989</v>
      </c>
      <c r="B1710" s="1">
        <v>2712</v>
      </c>
      <c r="C1710" s="2">
        <v>39889</v>
      </c>
      <c r="D1710" s="1">
        <v>320</v>
      </c>
      <c r="E1710" s="1" t="s">
        <v>3650</v>
      </c>
      <c r="F1710" s="1">
        <v>78</v>
      </c>
      <c r="G1710" s="13">
        <v>75</v>
      </c>
      <c r="I1710" s="1">
        <v>26</v>
      </c>
      <c r="J1710" t="s">
        <v>3651</v>
      </c>
      <c r="K1710" t="s">
        <v>127</v>
      </c>
      <c r="L1710" t="s">
        <v>990</v>
      </c>
      <c r="M1710" t="s">
        <v>5535</v>
      </c>
      <c r="N1710" s="1" t="s">
        <v>3978</v>
      </c>
      <c r="O1710" s="3" t="s">
        <v>991</v>
      </c>
      <c r="P1710" s="3" t="s">
        <v>992</v>
      </c>
      <c r="Q1710" s="3" t="s">
        <v>5013</v>
      </c>
      <c r="R1710" s="1" t="s">
        <v>800</v>
      </c>
      <c r="S1710" s="8">
        <v>0.57499999999999996</v>
      </c>
      <c r="T1710" s="1">
        <v>24</v>
      </c>
    </row>
    <row r="1711" spans="1:20" x14ac:dyDescent="0.2">
      <c r="A1711" t="s">
        <v>278</v>
      </c>
      <c r="B1711" s="1">
        <v>2713</v>
      </c>
      <c r="C1711" s="2">
        <v>39892</v>
      </c>
      <c r="D1711" s="1">
        <v>165</v>
      </c>
      <c r="E1711" s="1" t="s">
        <v>3674</v>
      </c>
      <c r="F1711" s="1">
        <v>82</v>
      </c>
      <c r="G1711" s="13">
        <v>80</v>
      </c>
      <c r="I1711" s="1">
        <v>10</v>
      </c>
      <c r="J1711" t="s">
        <v>796</v>
      </c>
      <c r="K1711" t="s">
        <v>4838</v>
      </c>
      <c r="L1711" t="s">
        <v>2813</v>
      </c>
      <c r="M1711" t="s">
        <v>2390</v>
      </c>
      <c r="P1711" s="3" t="s">
        <v>5011</v>
      </c>
      <c r="Q1711" s="3" t="s">
        <v>5012</v>
      </c>
      <c r="R1711" s="1" t="s">
        <v>800</v>
      </c>
      <c r="S1711" s="8">
        <v>1.22</v>
      </c>
      <c r="T1711" s="1">
        <v>24</v>
      </c>
    </row>
    <row r="1712" spans="1:20" x14ac:dyDescent="0.2">
      <c r="A1712" t="s">
        <v>3500</v>
      </c>
      <c r="B1712" s="1">
        <v>2714</v>
      </c>
      <c r="C1712" s="2">
        <v>39897</v>
      </c>
      <c r="D1712" s="1">
        <v>74</v>
      </c>
      <c r="E1712" s="1" t="s">
        <v>292</v>
      </c>
      <c r="F1712" s="1">
        <v>91</v>
      </c>
      <c r="G1712" s="13">
        <v>91</v>
      </c>
      <c r="I1712" s="1">
        <v>30</v>
      </c>
      <c r="J1712" t="s">
        <v>3651</v>
      </c>
      <c r="K1712" t="s">
        <v>5080</v>
      </c>
      <c r="L1712" t="s">
        <v>3501</v>
      </c>
      <c r="M1712" t="s">
        <v>3502</v>
      </c>
      <c r="P1712" s="3" t="s">
        <v>3503</v>
      </c>
      <c r="Q1712" s="3" t="s">
        <v>3504</v>
      </c>
      <c r="R1712" s="1" t="s">
        <v>800</v>
      </c>
      <c r="S1712" s="8">
        <v>0.32</v>
      </c>
      <c r="T1712" s="1">
        <v>24</v>
      </c>
    </row>
    <row r="1713" spans="1:20" x14ac:dyDescent="0.2">
      <c r="A1713" t="s">
        <v>989</v>
      </c>
      <c r="B1713" s="1">
        <v>2715</v>
      </c>
      <c r="C1713" s="2">
        <v>39898</v>
      </c>
      <c r="D1713" s="1">
        <v>53</v>
      </c>
      <c r="E1713" s="1" t="s">
        <v>3650</v>
      </c>
      <c r="F1713" s="1">
        <v>73</v>
      </c>
      <c r="G1713" s="13">
        <v>73</v>
      </c>
      <c r="I1713" s="1">
        <v>14</v>
      </c>
      <c r="J1713" t="s">
        <v>3651</v>
      </c>
      <c r="K1713" t="s">
        <v>3930</v>
      </c>
      <c r="L1713" t="s">
        <v>990</v>
      </c>
      <c r="M1713" t="s">
        <v>5535</v>
      </c>
      <c r="P1713" s="3" t="s">
        <v>4241</v>
      </c>
      <c r="Q1713" s="3" t="s">
        <v>5013</v>
      </c>
      <c r="R1713" s="1" t="s">
        <v>800</v>
      </c>
      <c r="S1713" s="8">
        <v>0.83</v>
      </c>
      <c r="T1713" s="1">
        <v>24</v>
      </c>
    </row>
    <row r="1714" spans="1:20" x14ac:dyDescent="0.2">
      <c r="A1714" t="s">
        <v>989</v>
      </c>
      <c r="B1714" s="1">
        <v>2716</v>
      </c>
      <c r="C1714" s="2">
        <v>39898</v>
      </c>
      <c r="D1714" s="1">
        <v>38</v>
      </c>
      <c r="E1714" s="1" t="s">
        <v>3650</v>
      </c>
      <c r="F1714" s="1">
        <v>89</v>
      </c>
      <c r="G1714" s="13">
        <v>89</v>
      </c>
      <c r="I1714" s="1">
        <v>14</v>
      </c>
      <c r="J1714" t="s">
        <v>3651</v>
      </c>
      <c r="K1714" t="s">
        <v>3930</v>
      </c>
      <c r="L1714" t="s">
        <v>990</v>
      </c>
      <c r="M1714" t="s">
        <v>5535</v>
      </c>
      <c r="P1714" s="3" t="s">
        <v>4242</v>
      </c>
      <c r="Q1714" s="3" t="s">
        <v>5013</v>
      </c>
      <c r="R1714" s="1" t="s">
        <v>800</v>
      </c>
      <c r="S1714" s="8">
        <v>0.75</v>
      </c>
      <c r="T1714" s="1">
        <v>24</v>
      </c>
    </row>
    <row r="1715" spans="1:20" x14ac:dyDescent="0.2">
      <c r="A1715" t="s">
        <v>2331</v>
      </c>
      <c r="B1715" s="1">
        <v>2717</v>
      </c>
      <c r="C1715" s="2">
        <v>39904</v>
      </c>
      <c r="D1715" s="1">
        <v>152</v>
      </c>
      <c r="E1715" s="1" t="s">
        <v>810</v>
      </c>
      <c r="F1715" s="1">
        <v>97</v>
      </c>
      <c r="G1715" s="13">
        <v>96</v>
      </c>
      <c r="I1715" s="1">
        <v>1</v>
      </c>
      <c r="J1715" t="s">
        <v>3651</v>
      </c>
      <c r="K1715" t="s">
        <v>1148</v>
      </c>
      <c r="L1715" t="s">
        <v>614</v>
      </c>
      <c r="M1715" t="s">
        <v>13</v>
      </c>
      <c r="N1715" s="1" t="s">
        <v>832</v>
      </c>
      <c r="O1715" s="3" t="s">
        <v>615</v>
      </c>
      <c r="P1715" s="3" t="s">
        <v>616</v>
      </c>
      <c r="Q1715" s="3" t="s">
        <v>2334</v>
      </c>
      <c r="R1715" s="1" t="s">
        <v>800</v>
      </c>
      <c r="S1715" s="8">
        <v>0.11459999999999999</v>
      </c>
      <c r="T1715" s="1">
        <v>12</v>
      </c>
    </row>
    <row r="1716" spans="1:20" x14ac:dyDescent="0.2">
      <c r="A1716" t="s">
        <v>3500</v>
      </c>
      <c r="B1716" s="1">
        <v>2718</v>
      </c>
      <c r="C1716" s="2">
        <v>39905</v>
      </c>
      <c r="D1716" s="1">
        <v>20</v>
      </c>
      <c r="E1716" s="1" t="s">
        <v>292</v>
      </c>
      <c r="F1716" s="1">
        <v>85</v>
      </c>
      <c r="G1716" s="13">
        <v>85</v>
      </c>
      <c r="I1716" s="1">
        <v>16</v>
      </c>
      <c r="J1716" t="s">
        <v>796</v>
      </c>
      <c r="K1716" t="s">
        <v>5080</v>
      </c>
      <c r="L1716" t="s">
        <v>3501</v>
      </c>
      <c r="M1716" t="s">
        <v>3502</v>
      </c>
      <c r="P1716" s="3" t="s">
        <v>2499</v>
      </c>
      <c r="Q1716" s="3" t="s">
        <v>3504</v>
      </c>
      <c r="R1716" s="1" t="s">
        <v>800</v>
      </c>
      <c r="S1716" s="8">
        <v>2.12</v>
      </c>
      <c r="T1716" s="1">
        <v>24</v>
      </c>
    </row>
    <row r="1717" spans="1:20" x14ac:dyDescent="0.2">
      <c r="A1717" t="s">
        <v>3500</v>
      </c>
      <c r="B1717" s="1">
        <v>2719</v>
      </c>
      <c r="C1717" s="2">
        <v>39905</v>
      </c>
      <c r="D1717" s="1">
        <v>85</v>
      </c>
      <c r="E1717" s="1" t="s">
        <v>292</v>
      </c>
      <c r="F1717" s="1">
        <v>84</v>
      </c>
      <c r="G1717" s="13">
        <v>84</v>
      </c>
      <c r="J1717" t="s">
        <v>2501</v>
      </c>
      <c r="K1717" t="s">
        <v>5080</v>
      </c>
      <c r="L1717" t="s">
        <v>3501</v>
      </c>
      <c r="M1717" t="s">
        <v>3502</v>
      </c>
      <c r="P1717" s="3" t="s">
        <v>2500</v>
      </c>
      <c r="Q1717" s="3" t="s">
        <v>3504</v>
      </c>
      <c r="R1717" s="1" t="s">
        <v>800</v>
      </c>
      <c r="S1717" s="8">
        <v>6.72</v>
      </c>
      <c r="T1717" s="1">
        <v>24</v>
      </c>
    </row>
    <row r="1718" spans="1:20" x14ac:dyDescent="0.2">
      <c r="A1718" t="s">
        <v>989</v>
      </c>
      <c r="B1718" s="1">
        <v>2720</v>
      </c>
      <c r="C1718" s="2">
        <v>39909</v>
      </c>
      <c r="D1718" s="1">
        <v>151</v>
      </c>
      <c r="E1718" s="1" t="s">
        <v>3650</v>
      </c>
      <c r="F1718" s="1">
        <v>19</v>
      </c>
      <c r="G1718" s="13">
        <v>19</v>
      </c>
      <c r="I1718" s="1">
        <v>11</v>
      </c>
      <c r="J1718" t="s">
        <v>3651</v>
      </c>
      <c r="K1718" t="s">
        <v>676</v>
      </c>
      <c r="L1718" t="s">
        <v>990</v>
      </c>
      <c r="M1718" t="s">
        <v>5535</v>
      </c>
      <c r="N1718" s="1" t="s">
        <v>803</v>
      </c>
      <c r="O1718" s="3" t="s">
        <v>3589</v>
      </c>
      <c r="P1718" s="3" t="s">
        <v>2711</v>
      </c>
      <c r="Q1718" s="3" t="s">
        <v>5013</v>
      </c>
      <c r="R1718" s="1" t="s">
        <v>800</v>
      </c>
      <c r="S1718" s="8">
        <v>0.71399999999999997</v>
      </c>
      <c r="T1718" s="1">
        <v>24</v>
      </c>
    </row>
    <row r="1719" spans="1:20" x14ac:dyDescent="0.2">
      <c r="A1719" t="s">
        <v>989</v>
      </c>
      <c r="B1719" s="1">
        <v>2721</v>
      </c>
      <c r="C1719" s="2">
        <v>39909</v>
      </c>
      <c r="D1719" s="1">
        <v>153</v>
      </c>
      <c r="E1719" s="1" t="s">
        <v>3650</v>
      </c>
      <c r="F1719" s="1">
        <v>32</v>
      </c>
      <c r="G1719" s="13">
        <v>32</v>
      </c>
      <c r="I1719" s="1">
        <v>26</v>
      </c>
      <c r="J1719" t="s">
        <v>3651</v>
      </c>
      <c r="K1719" t="s">
        <v>676</v>
      </c>
      <c r="L1719" t="s">
        <v>990</v>
      </c>
      <c r="M1719" t="s">
        <v>5535</v>
      </c>
      <c r="N1719" s="1" t="s">
        <v>803</v>
      </c>
      <c r="O1719" s="3" t="s">
        <v>2781</v>
      </c>
      <c r="P1719" s="3" t="s">
        <v>2780</v>
      </c>
      <c r="Q1719" s="3" t="s">
        <v>5013</v>
      </c>
      <c r="R1719" s="1" t="s">
        <v>800</v>
      </c>
      <c r="S1719" s="8">
        <v>1.03</v>
      </c>
      <c r="T1719" s="1">
        <v>24</v>
      </c>
    </row>
    <row r="1720" spans="1:20" x14ac:dyDescent="0.2">
      <c r="A1720" t="s">
        <v>4676</v>
      </c>
      <c r="B1720" s="1">
        <v>2722</v>
      </c>
      <c r="C1720" s="2">
        <v>39910</v>
      </c>
      <c r="D1720" s="1">
        <v>75</v>
      </c>
      <c r="E1720" s="1" t="s">
        <v>3674</v>
      </c>
      <c r="F1720" s="1">
        <v>99</v>
      </c>
      <c r="G1720" s="13">
        <v>97</v>
      </c>
      <c r="I1720" s="1">
        <v>3</v>
      </c>
      <c r="J1720" t="s">
        <v>3651</v>
      </c>
      <c r="K1720" t="s">
        <v>5081</v>
      </c>
      <c r="L1720" t="s">
        <v>4677</v>
      </c>
      <c r="M1720" t="s">
        <v>4343</v>
      </c>
      <c r="N1720" s="1" t="s">
        <v>507</v>
      </c>
      <c r="O1720" s="3" t="s">
        <v>4678</v>
      </c>
      <c r="P1720" s="3" t="s">
        <v>4707</v>
      </c>
      <c r="Q1720" s="3" t="s">
        <v>4708</v>
      </c>
      <c r="R1720" s="1" t="s">
        <v>800</v>
      </c>
      <c r="S1720" s="8">
        <v>2.0099999999999998</v>
      </c>
      <c r="T1720" s="1">
        <v>48</v>
      </c>
    </row>
    <row r="1721" spans="1:20" x14ac:dyDescent="0.2">
      <c r="A1721" t="s">
        <v>3</v>
      </c>
      <c r="B1721" s="1">
        <v>2723</v>
      </c>
      <c r="C1721" s="2">
        <v>39913</v>
      </c>
      <c r="D1721" s="1">
        <v>28</v>
      </c>
      <c r="E1721" s="1" t="s">
        <v>810</v>
      </c>
      <c r="F1721" s="1">
        <v>97</v>
      </c>
      <c r="G1721" s="13">
        <v>97</v>
      </c>
      <c r="I1721" s="1">
        <v>1</v>
      </c>
      <c r="J1721" t="s">
        <v>3651</v>
      </c>
      <c r="K1721" t="s">
        <v>5081</v>
      </c>
      <c r="L1721" t="s">
        <v>4</v>
      </c>
      <c r="M1721" t="s">
        <v>3489</v>
      </c>
      <c r="N1721" s="1" t="s">
        <v>832</v>
      </c>
      <c r="O1721" s="3" t="s">
        <v>1217</v>
      </c>
      <c r="P1721" s="3" t="s">
        <v>798</v>
      </c>
      <c r="Q1721" s="3" t="s">
        <v>5</v>
      </c>
      <c r="R1721" s="1" t="s">
        <v>800</v>
      </c>
      <c r="S1721" s="8">
        <v>0.5</v>
      </c>
      <c r="T1721" s="1">
        <v>24</v>
      </c>
    </row>
    <row r="1722" spans="1:20" x14ac:dyDescent="0.2">
      <c r="A1722" t="s">
        <v>278</v>
      </c>
      <c r="B1722" s="1">
        <v>2724</v>
      </c>
      <c r="C1722" s="2">
        <v>39916</v>
      </c>
      <c r="D1722" s="1">
        <v>152</v>
      </c>
      <c r="E1722" s="1" t="s">
        <v>3674</v>
      </c>
      <c r="F1722" s="1">
        <v>86</v>
      </c>
      <c r="G1722" s="13">
        <v>86</v>
      </c>
      <c r="J1722" t="s">
        <v>5232</v>
      </c>
      <c r="K1722" t="s">
        <v>4838</v>
      </c>
      <c r="L1722" t="s">
        <v>2813</v>
      </c>
      <c r="M1722" t="s">
        <v>2390</v>
      </c>
      <c r="N1722" s="1" t="s">
        <v>3422</v>
      </c>
      <c r="O1722" s="3" t="s">
        <v>6</v>
      </c>
      <c r="P1722" s="3" t="s">
        <v>7</v>
      </c>
      <c r="Q1722" s="3" t="s">
        <v>5012</v>
      </c>
      <c r="R1722" s="1" t="s">
        <v>800</v>
      </c>
      <c r="S1722" s="8">
        <v>3.84</v>
      </c>
      <c r="T1722" s="1">
        <v>24</v>
      </c>
    </row>
    <row r="1723" spans="1:20" x14ac:dyDescent="0.2">
      <c r="A1723" t="s">
        <v>278</v>
      </c>
      <c r="B1723" s="1">
        <v>2725</v>
      </c>
      <c r="C1723" s="2">
        <v>39916</v>
      </c>
      <c r="D1723" s="1">
        <v>154</v>
      </c>
      <c r="E1723" s="1" t="s">
        <v>3650</v>
      </c>
      <c r="F1723" s="1">
        <v>75</v>
      </c>
      <c r="G1723" s="13">
        <v>75</v>
      </c>
      <c r="I1723" s="1">
        <v>29</v>
      </c>
      <c r="J1723" t="s">
        <v>3651</v>
      </c>
      <c r="K1723" t="s">
        <v>4838</v>
      </c>
      <c r="L1723" t="s">
        <v>2813</v>
      </c>
      <c r="M1723" t="s">
        <v>2390</v>
      </c>
      <c r="N1723" s="1" t="s">
        <v>8</v>
      </c>
      <c r="O1723" s="3" t="s">
        <v>2548</v>
      </c>
      <c r="P1723" s="3" t="s">
        <v>9</v>
      </c>
      <c r="Q1723" s="3" t="s">
        <v>5012</v>
      </c>
      <c r="R1723" s="1" t="s">
        <v>800</v>
      </c>
      <c r="S1723" s="8">
        <v>0.54</v>
      </c>
      <c r="T1723" s="1">
        <v>24</v>
      </c>
    </row>
    <row r="1724" spans="1:20" x14ac:dyDescent="0.2">
      <c r="A1724" t="s">
        <v>21</v>
      </c>
      <c r="B1724" s="1">
        <v>2726</v>
      </c>
      <c r="C1724" s="2">
        <v>39917</v>
      </c>
      <c r="D1724" s="1">
        <v>158</v>
      </c>
      <c r="E1724" s="1" t="s">
        <v>3674</v>
      </c>
      <c r="F1724" s="1">
        <v>93</v>
      </c>
      <c r="G1724" s="13">
        <v>95</v>
      </c>
      <c r="I1724" s="1">
        <v>2</v>
      </c>
      <c r="J1724" t="s">
        <v>796</v>
      </c>
      <c r="K1724" t="s">
        <v>1243</v>
      </c>
      <c r="L1724" t="s">
        <v>1821</v>
      </c>
      <c r="M1724" t="s">
        <v>4508</v>
      </c>
      <c r="N1724" s="1" t="s">
        <v>2848</v>
      </c>
      <c r="O1724" s="3" t="s">
        <v>22</v>
      </c>
      <c r="P1724" s="3" t="s">
        <v>23</v>
      </c>
      <c r="Q1724" s="3" t="s">
        <v>5424</v>
      </c>
      <c r="R1724" s="1" t="s">
        <v>800</v>
      </c>
      <c r="S1724" s="8">
        <v>1.27</v>
      </c>
      <c r="T1724" s="1">
        <v>24</v>
      </c>
    </row>
    <row r="1725" spans="1:20" x14ac:dyDescent="0.2">
      <c r="A1725" t="s">
        <v>4227</v>
      </c>
      <c r="B1725" s="1">
        <v>2727</v>
      </c>
      <c r="C1725" s="2">
        <v>39920</v>
      </c>
      <c r="D1725" s="1">
        <v>72</v>
      </c>
      <c r="E1725" s="1" t="s">
        <v>810</v>
      </c>
      <c r="F1725" s="1">
        <v>89</v>
      </c>
      <c r="G1725" s="13">
        <v>89</v>
      </c>
      <c r="I1725" s="1">
        <v>1</v>
      </c>
      <c r="J1725" t="s">
        <v>3651</v>
      </c>
      <c r="K1725" t="s">
        <v>1243</v>
      </c>
      <c r="L1725" t="s">
        <v>4890</v>
      </c>
      <c r="M1725" t="s">
        <v>609</v>
      </c>
      <c r="N1725" s="1" t="s">
        <v>3416</v>
      </c>
      <c r="O1725" s="3" t="s">
        <v>4891</v>
      </c>
      <c r="P1725" s="3" t="s">
        <v>4892</v>
      </c>
      <c r="Q1725" s="3" t="s">
        <v>4646</v>
      </c>
      <c r="R1725" s="1" t="s">
        <v>800</v>
      </c>
      <c r="S1725" s="8">
        <v>0.98</v>
      </c>
      <c r="T1725" s="1">
        <v>24</v>
      </c>
    </row>
    <row r="1726" spans="1:20" x14ac:dyDescent="0.2">
      <c r="A1726" t="s">
        <v>637</v>
      </c>
      <c r="B1726" s="1">
        <v>2728</v>
      </c>
      <c r="C1726" s="2">
        <v>39923</v>
      </c>
      <c r="D1726" s="1">
        <v>78</v>
      </c>
      <c r="E1726" s="1" t="s">
        <v>3674</v>
      </c>
      <c r="F1726" s="1">
        <v>92</v>
      </c>
      <c r="G1726" s="13">
        <v>91</v>
      </c>
      <c r="I1726" s="1">
        <v>2</v>
      </c>
      <c r="J1726" t="s">
        <v>796</v>
      </c>
      <c r="K1726" t="s">
        <v>1073</v>
      </c>
      <c r="L1726" t="s">
        <v>1074</v>
      </c>
      <c r="M1726" t="s">
        <v>4350</v>
      </c>
      <c r="N1726" s="1" t="s">
        <v>797</v>
      </c>
      <c r="O1726" s="3" t="s">
        <v>1075</v>
      </c>
      <c r="P1726" s="3" t="s">
        <v>1076</v>
      </c>
      <c r="Q1726" s="3" t="s">
        <v>637</v>
      </c>
      <c r="R1726" s="1" t="s">
        <v>800</v>
      </c>
      <c r="S1726" s="8">
        <v>1.55</v>
      </c>
      <c r="T1726" s="1">
        <v>24</v>
      </c>
    </row>
    <row r="1727" spans="1:20" x14ac:dyDescent="0.2">
      <c r="A1727" t="s">
        <v>5130</v>
      </c>
      <c r="B1727" s="1">
        <v>2729</v>
      </c>
      <c r="C1727" s="2">
        <v>39924</v>
      </c>
      <c r="D1727" s="1">
        <v>320</v>
      </c>
      <c r="E1727" s="1" t="s">
        <v>3650</v>
      </c>
      <c r="F1727" s="1">
        <v>60</v>
      </c>
      <c r="G1727" s="13">
        <v>60</v>
      </c>
      <c r="J1727" t="s">
        <v>3651</v>
      </c>
      <c r="K1727" t="s">
        <v>4958</v>
      </c>
      <c r="L1727" t="s">
        <v>990</v>
      </c>
      <c r="M1727" t="s">
        <v>5535</v>
      </c>
      <c r="P1727" s="3" t="s">
        <v>4959</v>
      </c>
      <c r="Q1727" s="3" t="s">
        <v>5013</v>
      </c>
      <c r="R1727" s="1" t="s">
        <v>800</v>
      </c>
      <c r="S1727" s="8">
        <v>0.56000000000000005</v>
      </c>
      <c r="T1727" s="1">
        <v>24</v>
      </c>
    </row>
    <row r="1728" spans="1:20" x14ac:dyDescent="0.2">
      <c r="A1728" t="s">
        <v>5130</v>
      </c>
      <c r="B1728" s="1">
        <v>2730</v>
      </c>
      <c r="C1728" s="2">
        <v>39924</v>
      </c>
      <c r="D1728" s="1">
        <v>96</v>
      </c>
      <c r="E1728" s="1" t="s">
        <v>3650</v>
      </c>
      <c r="F1728" s="1">
        <v>79</v>
      </c>
      <c r="G1728" s="13">
        <v>79</v>
      </c>
      <c r="J1728" t="s">
        <v>3651</v>
      </c>
      <c r="K1728" t="s">
        <v>4960</v>
      </c>
      <c r="L1728" t="s">
        <v>990</v>
      </c>
      <c r="M1728" t="s">
        <v>5535</v>
      </c>
      <c r="P1728" s="3" t="s">
        <v>4961</v>
      </c>
      <c r="Q1728" s="3" t="s">
        <v>5013</v>
      </c>
      <c r="R1728" s="1" t="s">
        <v>800</v>
      </c>
      <c r="S1728" s="8">
        <v>0.52</v>
      </c>
      <c r="T1728" s="1">
        <v>24</v>
      </c>
    </row>
    <row r="1729" spans="1:20" x14ac:dyDescent="0.2">
      <c r="A1729" t="s">
        <v>4962</v>
      </c>
      <c r="B1729" s="1">
        <v>2731</v>
      </c>
      <c r="C1729" s="2">
        <v>39925</v>
      </c>
      <c r="D1729" s="1">
        <v>37</v>
      </c>
      <c r="E1729" s="1" t="s">
        <v>3650</v>
      </c>
      <c r="F1729" s="1">
        <v>96</v>
      </c>
      <c r="G1729" s="13">
        <v>96</v>
      </c>
      <c r="I1729" s="1">
        <v>1</v>
      </c>
      <c r="J1729" t="s">
        <v>3651</v>
      </c>
      <c r="K1729" t="s">
        <v>4960</v>
      </c>
      <c r="L1729" t="s">
        <v>4963</v>
      </c>
      <c r="M1729" t="s">
        <v>4964</v>
      </c>
      <c r="P1729" s="3" t="s">
        <v>4965</v>
      </c>
      <c r="Q1729" s="3" t="s">
        <v>4962</v>
      </c>
      <c r="R1729" s="1" t="s">
        <v>800</v>
      </c>
      <c r="S1729" s="8">
        <v>0.67</v>
      </c>
      <c r="T1729" s="1">
        <v>24</v>
      </c>
    </row>
    <row r="1730" spans="1:20" x14ac:dyDescent="0.2">
      <c r="A1730" t="s">
        <v>4676</v>
      </c>
      <c r="B1730" s="1">
        <v>2732</v>
      </c>
      <c r="C1730" s="2">
        <v>39927</v>
      </c>
      <c r="D1730" s="1">
        <v>78</v>
      </c>
      <c r="E1730" s="1" t="s">
        <v>3674</v>
      </c>
      <c r="F1730" s="1">
        <v>98</v>
      </c>
      <c r="G1730" s="13">
        <v>94</v>
      </c>
      <c r="I1730" s="1">
        <v>3</v>
      </c>
      <c r="J1730" t="s">
        <v>3651</v>
      </c>
      <c r="K1730" t="s">
        <v>5081</v>
      </c>
      <c r="L1730" t="s">
        <v>4677</v>
      </c>
      <c r="M1730" t="s">
        <v>4343</v>
      </c>
      <c r="N1730" s="1" t="s">
        <v>507</v>
      </c>
      <c r="O1730" s="3" t="s">
        <v>4966</v>
      </c>
      <c r="P1730" s="3" t="s">
        <v>4967</v>
      </c>
      <c r="Q1730" s="3" t="s">
        <v>4708</v>
      </c>
      <c r="R1730" s="1" t="s">
        <v>800</v>
      </c>
      <c r="S1730" s="8">
        <v>0.98</v>
      </c>
      <c r="T1730" s="1">
        <v>48</v>
      </c>
    </row>
    <row r="1731" spans="1:20" x14ac:dyDescent="0.2">
      <c r="A1731" t="s">
        <v>4818</v>
      </c>
      <c r="B1731" s="1">
        <v>2733</v>
      </c>
      <c r="C1731" s="2">
        <v>39930</v>
      </c>
      <c r="D1731" s="1">
        <v>75</v>
      </c>
      <c r="E1731" s="1" t="s">
        <v>3674</v>
      </c>
      <c r="F1731" s="1">
        <v>94</v>
      </c>
      <c r="G1731" s="13">
        <v>88</v>
      </c>
      <c r="I1731" s="1">
        <v>5</v>
      </c>
      <c r="J1731" t="s">
        <v>796</v>
      </c>
      <c r="K1731" t="s">
        <v>4407</v>
      </c>
      <c r="L1731" t="s">
        <v>4819</v>
      </c>
      <c r="M1731" t="s">
        <v>4820</v>
      </c>
      <c r="N1731" s="1" t="s">
        <v>3416</v>
      </c>
      <c r="O1731" s="3" t="s">
        <v>4822</v>
      </c>
      <c r="P1731" s="3" t="s">
        <v>4823</v>
      </c>
      <c r="Q1731" s="3" t="s">
        <v>4821</v>
      </c>
      <c r="R1731" s="1" t="s">
        <v>800</v>
      </c>
      <c r="S1731" s="8">
        <v>0.96</v>
      </c>
      <c r="T1731" s="1">
        <v>24</v>
      </c>
    </row>
    <row r="1732" spans="1:20" x14ac:dyDescent="0.2">
      <c r="A1732" t="s">
        <v>2196</v>
      </c>
      <c r="B1732" s="1">
        <v>2734</v>
      </c>
      <c r="C1732" s="2">
        <v>39931</v>
      </c>
      <c r="D1732" s="1">
        <v>120</v>
      </c>
      <c r="E1732" s="1" t="s">
        <v>2486</v>
      </c>
      <c r="F1732" s="1">
        <v>76</v>
      </c>
      <c r="G1732" s="13">
        <v>76</v>
      </c>
      <c r="I1732" s="1">
        <v>15</v>
      </c>
      <c r="J1732" t="s">
        <v>796</v>
      </c>
      <c r="K1732" t="s">
        <v>4838</v>
      </c>
      <c r="L1732" t="s">
        <v>4929</v>
      </c>
      <c r="M1732" t="s">
        <v>463</v>
      </c>
      <c r="P1732" s="3" t="s">
        <v>2197</v>
      </c>
      <c r="Q1732" s="3" t="s">
        <v>2198</v>
      </c>
      <c r="R1732" s="1" t="s">
        <v>800</v>
      </c>
      <c r="T1732" s="1">
        <v>24</v>
      </c>
    </row>
    <row r="1733" spans="1:20" x14ac:dyDescent="0.2">
      <c r="A1733" t="s">
        <v>1845</v>
      </c>
      <c r="B1733" s="1">
        <v>2735</v>
      </c>
      <c r="C1733" s="2">
        <v>39932</v>
      </c>
      <c r="D1733" s="1">
        <v>75</v>
      </c>
      <c r="E1733" s="1" t="s">
        <v>810</v>
      </c>
      <c r="F1733" s="1">
        <v>83</v>
      </c>
      <c r="G1733" s="13">
        <v>84</v>
      </c>
      <c r="I1733" s="1">
        <v>13</v>
      </c>
      <c r="J1733" t="s">
        <v>3651</v>
      </c>
      <c r="K1733" t="s">
        <v>676</v>
      </c>
      <c r="L1733" t="s">
        <v>3698</v>
      </c>
      <c r="M1733" t="s">
        <v>611</v>
      </c>
      <c r="N1733" s="1" t="s">
        <v>3457</v>
      </c>
      <c r="O1733" s="3" t="s">
        <v>1847</v>
      </c>
      <c r="P1733" s="3" t="s">
        <v>1846</v>
      </c>
      <c r="Q1733" s="3" t="s">
        <v>3700</v>
      </c>
      <c r="R1733" s="1" t="s">
        <v>800</v>
      </c>
      <c r="S1733" s="8">
        <v>1.198</v>
      </c>
      <c r="T1733" s="1">
        <v>72</v>
      </c>
    </row>
    <row r="1734" spans="1:20" x14ac:dyDescent="0.2">
      <c r="A1734" t="s">
        <v>336</v>
      </c>
      <c r="B1734" s="1">
        <v>2736</v>
      </c>
      <c r="C1734" s="2">
        <v>39932</v>
      </c>
      <c r="D1734" s="1">
        <v>50</v>
      </c>
      <c r="E1734" s="1" t="s">
        <v>3650</v>
      </c>
      <c r="F1734" s="1">
        <v>83</v>
      </c>
      <c r="G1734" s="13">
        <v>86</v>
      </c>
      <c r="I1734" s="1">
        <v>7</v>
      </c>
      <c r="J1734" t="s">
        <v>3651</v>
      </c>
      <c r="K1734" t="s">
        <v>4408</v>
      </c>
      <c r="L1734" t="s">
        <v>575</v>
      </c>
      <c r="M1734" t="s">
        <v>3489</v>
      </c>
      <c r="N1734" s="1" t="s">
        <v>797</v>
      </c>
      <c r="O1734" s="3" t="s">
        <v>576</v>
      </c>
      <c r="P1734" s="3" t="s">
        <v>577</v>
      </c>
      <c r="Q1734" s="3" t="s">
        <v>578</v>
      </c>
      <c r="R1734" s="1" t="s">
        <v>800</v>
      </c>
      <c r="S1734" s="8">
        <v>0.6</v>
      </c>
      <c r="T1734" s="1">
        <v>24</v>
      </c>
    </row>
    <row r="1735" spans="1:20" x14ac:dyDescent="0.2">
      <c r="A1735" t="s">
        <v>3790</v>
      </c>
      <c r="B1735" s="1">
        <v>2737</v>
      </c>
      <c r="C1735" s="2">
        <v>39937</v>
      </c>
      <c r="D1735" s="1">
        <v>54</v>
      </c>
      <c r="E1735" s="1" t="s">
        <v>3650</v>
      </c>
      <c r="F1735" s="1">
        <v>63</v>
      </c>
      <c r="G1735" s="13">
        <v>72</v>
      </c>
      <c r="I1735" s="1">
        <v>20</v>
      </c>
      <c r="J1735" t="s">
        <v>3651</v>
      </c>
      <c r="K1735" t="s">
        <v>2638</v>
      </c>
      <c r="L1735" t="s">
        <v>1607</v>
      </c>
      <c r="M1735" t="s">
        <v>1608</v>
      </c>
      <c r="N1735" s="1" t="s">
        <v>4171</v>
      </c>
      <c r="O1735" s="3" t="s">
        <v>3032</v>
      </c>
      <c r="P1735" s="3" t="s">
        <v>3033</v>
      </c>
      <c r="Q1735" s="3" t="s">
        <v>3034</v>
      </c>
      <c r="R1735" s="1" t="s">
        <v>800</v>
      </c>
      <c r="S1735" s="8">
        <v>0.22</v>
      </c>
      <c r="T1735" s="1">
        <v>13</v>
      </c>
    </row>
    <row r="1736" spans="1:20" x14ac:dyDescent="0.2">
      <c r="A1736" t="s">
        <v>8620</v>
      </c>
      <c r="B1736" s="1">
        <v>2738</v>
      </c>
      <c r="C1736" s="2">
        <v>39938</v>
      </c>
      <c r="D1736" s="1">
        <v>124</v>
      </c>
      <c r="E1736" s="1" t="s">
        <v>3650</v>
      </c>
      <c r="F1736" s="1" t="s">
        <v>5309</v>
      </c>
      <c r="G1736" s="13" t="s">
        <v>5309</v>
      </c>
      <c r="I1736" s="1">
        <v>26</v>
      </c>
      <c r="J1736" t="s">
        <v>3651</v>
      </c>
      <c r="K1736" t="s">
        <v>2638</v>
      </c>
      <c r="L1736" t="s">
        <v>1607</v>
      </c>
      <c r="M1736" t="s">
        <v>1608</v>
      </c>
      <c r="N1736" s="1" t="s">
        <v>4171</v>
      </c>
      <c r="O1736" s="3" t="s">
        <v>1609</v>
      </c>
      <c r="P1736" s="3" t="s">
        <v>1610</v>
      </c>
      <c r="Q1736" s="3" t="s">
        <v>3034</v>
      </c>
      <c r="R1736" s="1" t="s">
        <v>800</v>
      </c>
      <c r="S1736" s="8" t="s">
        <v>5309</v>
      </c>
      <c r="T1736" s="1" t="s">
        <v>5309</v>
      </c>
    </row>
    <row r="1737" spans="1:20" x14ac:dyDescent="0.2">
      <c r="A1737" t="s">
        <v>1384</v>
      </c>
      <c r="B1737" s="1">
        <v>2739</v>
      </c>
      <c r="C1737" s="2">
        <v>39939</v>
      </c>
      <c r="D1737" s="1">
        <v>385</v>
      </c>
      <c r="E1737" s="1" t="s">
        <v>810</v>
      </c>
      <c r="F1737" s="1">
        <v>89</v>
      </c>
      <c r="G1737" s="13">
        <v>80</v>
      </c>
      <c r="I1737" s="1">
        <v>18</v>
      </c>
      <c r="J1737" t="s">
        <v>3651</v>
      </c>
      <c r="K1737" t="s">
        <v>5080</v>
      </c>
      <c r="L1737" t="s">
        <v>2376</v>
      </c>
      <c r="M1737" t="s">
        <v>13</v>
      </c>
      <c r="P1737" s="3" t="s">
        <v>296</v>
      </c>
      <c r="Q1737" s="3" t="s">
        <v>2789</v>
      </c>
      <c r="R1737" s="1" t="s">
        <v>800</v>
      </c>
      <c r="S1737" s="8">
        <v>2.2000000000000002</v>
      </c>
      <c r="T1737" s="1">
        <v>129</v>
      </c>
    </row>
    <row r="1738" spans="1:20" x14ac:dyDescent="0.2">
      <c r="A1738" t="s">
        <v>1384</v>
      </c>
      <c r="B1738" s="1">
        <v>2740</v>
      </c>
      <c r="C1738" s="2">
        <v>39940</v>
      </c>
      <c r="D1738" s="1">
        <v>386</v>
      </c>
      <c r="E1738" s="1" t="s">
        <v>810</v>
      </c>
      <c r="F1738" s="1">
        <v>97</v>
      </c>
      <c r="G1738" s="13">
        <v>87</v>
      </c>
      <c r="I1738" s="1">
        <v>18</v>
      </c>
      <c r="J1738" t="s">
        <v>3651</v>
      </c>
      <c r="K1738" t="s">
        <v>5080</v>
      </c>
      <c r="L1738" t="s">
        <v>2376</v>
      </c>
      <c r="M1738" t="s">
        <v>13</v>
      </c>
      <c r="P1738" s="3" t="s">
        <v>3335</v>
      </c>
      <c r="Q1738" s="3" t="s">
        <v>2789</v>
      </c>
      <c r="R1738" s="1" t="s">
        <v>800</v>
      </c>
      <c r="S1738" s="8">
        <v>2.2400000000000002</v>
      </c>
      <c r="T1738" s="1">
        <v>129</v>
      </c>
    </row>
    <row r="1739" spans="1:20" x14ac:dyDescent="0.2">
      <c r="A1739" t="s">
        <v>2773</v>
      </c>
      <c r="B1739" s="1">
        <v>2741</v>
      </c>
      <c r="C1739" s="2">
        <v>39941</v>
      </c>
      <c r="D1739" s="1">
        <v>135</v>
      </c>
      <c r="E1739" s="1" t="s">
        <v>810</v>
      </c>
      <c r="F1739" s="1">
        <v>94</v>
      </c>
      <c r="G1739" s="13">
        <v>89</v>
      </c>
      <c r="I1739" s="1">
        <v>10</v>
      </c>
      <c r="J1739" t="s">
        <v>3651</v>
      </c>
      <c r="K1739" t="s">
        <v>5080</v>
      </c>
      <c r="L1739" t="s">
        <v>2376</v>
      </c>
      <c r="M1739" t="s">
        <v>13</v>
      </c>
      <c r="P1739" s="3" t="s">
        <v>2774</v>
      </c>
      <c r="Q1739" s="3" t="s">
        <v>2789</v>
      </c>
      <c r="R1739" s="1" t="s">
        <v>800</v>
      </c>
      <c r="S1739" s="8">
        <v>2.57</v>
      </c>
      <c r="T1739" s="1">
        <v>100</v>
      </c>
    </row>
    <row r="1740" spans="1:20" x14ac:dyDescent="0.2">
      <c r="A1740" t="s">
        <v>2821</v>
      </c>
      <c r="B1740" s="1">
        <v>2742</v>
      </c>
      <c r="C1740" s="2">
        <v>39944</v>
      </c>
      <c r="D1740" s="1">
        <v>126</v>
      </c>
      <c r="E1740" s="1" t="s">
        <v>3674</v>
      </c>
      <c r="F1740" s="1">
        <v>95</v>
      </c>
      <c r="G1740" s="13">
        <v>95</v>
      </c>
      <c r="I1740" s="1">
        <v>4</v>
      </c>
      <c r="J1740" t="s">
        <v>3651</v>
      </c>
      <c r="K1740" t="s">
        <v>3142</v>
      </c>
      <c r="L1740" t="s">
        <v>4503</v>
      </c>
      <c r="M1740" t="s">
        <v>1870</v>
      </c>
      <c r="N1740" t="s">
        <v>1036</v>
      </c>
      <c r="O1740" s="3" t="s">
        <v>3301</v>
      </c>
      <c r="P1740" t="s">
        <v>122</v>
      </c>
      <c r="Q1740" t="s">
        <v>1092</v>
      </c>
      <c r="R1740" s="1" t="s">
        <v>800</v>
      </c>
      <c r="S1740" s="8">
        <v>0.99</v>
      </c>
      <c r="T1740" s="1">
        <v>24</v>
      </c>
    </row>
    <row r="1741" spans="1:20" x14ac:dyDescent="0.2">
      <c r="A1741" t="s">
        <v>2379</v>
      </c>
      <c r="B1741" s="1">
        <v>2743</v>
      </c>
      <c r="C1741" s="2">
        <v>39946</v>
      </c>
      <c r="D1741" s="1">
        <v>165</v>
      </c>
      <c r="E1741" s="1" t="s">
        <v>3674</v>
      </c>
      <c r="F1741" s="1">
        <v>79</v>
      </c>
      <c r="G1741" s="13">
        <v>65</v>
      </c>
      <c r="I1741" s="1">
        <v>7</v>
      </c>
      <c r="J1741" t="s">
        <v>3651</v>
      </c>
      <c r="K1741" t="s">
        <v>4408</v>
      </c>
      <c r="L1741" t="s">
        <v>575</v>
      </c>
      <c r="M1741" t="s">
        <v>3489</v>
      </c>
      <c r="N1741" s="1" t="s">
        <v>2838</v>
      </c>
      <c r="O1741" s="3" t="s">
        <v>2380</v>
      </c>
      <c r="P1741" s="3" t="s">
        <v>2381</v>
      </c>
      <c r="Q1741" s="3" t="s">
        <v>578</v>
      </c>
      <c r="R1741" s="1" t="s">
        <v>800</v>
      </c>
      <c r="S1741" s="8">
        <v>3.55</v>
      </c>
      <c r="T1741" s="1">
        <v>60</v>
      </c>
    </row>
    <row r="1742" spans="1:20" x14ac:dyDescent="0.2">
      <c r="A1742" t="s">
        <v>4818</v>
      </c>
      <c r="B1742" s="1">
        <v>2744</v>
      </c>
      <c r="C1742" s="2">
        <v>39947</v>
      </c>
      <c r="D1742" s="1">
        <v>182</v>
      </c>
      <c r="E1742" s="1" t="s">
        <v>3674</v>
      </c>
      <c r="F1742" s="1">
        <v>85</v>
      </c>
      <c r="G1742" s="13">
        <v>87</v>
      </c>
      <c r="I1742" s="1">
        <v>13</v>
      </c>
      <c r="J1742" t="s">
        <v>796</v>
      </c>
      <c r="K1742" t="s">
        <v>4407</v>
      </c>
      <c r="L1742" t="s">
        <v>4819</v>
      </c>
      <c r="M1742" t="s">
        <v>4820</v>
      </c>
      <c r="N1742" s="1" t="s">
        <v>2848</v>
      </c>
      <c r="O1742" s="3" t="s">
        <v>3325</v>
      </c>
      <c r="P1742" s="3" t="s">
        <v>3326</v>
      </c>
      <c r="Q1742" s="3" t="s">
        <v>4821</v>
      </c>
      <c r="R1742" s="1" t="s">
        <v>800</v>
      </c>
      <c r="S1742" s="8">
        <v>1.1000000000000001</v>
      </c>
      <c r="T1742" s="1">
        <v>24</v>
      </c>
    </row>
    <row r="1743" spans="1:20" x14ac:dyDescent="0.2">
      <c r="A1743" t="s">
        <v>1725</v>
      </c>
      <c r="B1743" s="1">
        <v>2745</v>
      </c>
      <c r="C1743" s="2">
        <v>39952</v>
      </c>
      <c r="D1743" s="1">
        <v>307</v>
      </c>
      <c r="E1743" s="1" t="s">
        <v>3674</v>
      </c>
      <c r="F1743" s="1">
        <v>83</v>
      </c>
      <c r="G1743" s="13">
        <v>77</v>
      </c>
      <c r="I1743" s="1">
        <v>1</v>
      </c>
      <c r="J1743" t="s">
        <v>3651</v>
      </c>
      <c r="K1743" t="s">
        <v>4838</v>
      </c>
      <c r="L1743" t="s">
        <v>16</v>
      </c>
      <c r="M1743" t="s">
        <v>5559</v>
      </c>
      <c r="N1743" s="1" t="s">
        <v>2213</v>
      </c>
      <c r="O1743" s="3" t="s">
        <v>3626</v>
      </c>
      <c r="P1743" s="3" t="s">
        <v>3627</v>
      </c>
      <c r="Q1743" s="3" t="s">
        <v>4649</v>
      </c>
      <c r="R1743" s="1" t="s">
        <v>800</v>
      </c>
      <c r="S1743" s="8">
        <v>1.18</v>
      </c>
      <c r="T1743" s="1">
        <v>24</v>
      </c>
    </row>
    <row r="1744" spans="1:20" x14ac:dyDescent="0.2">
      <c r="A1744" t="s">
        <v>3004</v>
      </c>
      <c r="B1744" s="1">
        <v>2746</v>
      </c>
      <c r="C1744" s="2">
        <v>39954</v>
      </c>
      <c r="D1744" s="1">
        <v>78</v>
      </c>
      <c r="E1744" s="1" t="s">
        <v>3674</v>
      </c>
      <c r="F1744" s="1">
        <v>87</v>
      </c>
      <c r="G1744" s="13">
        <v>80</v>
      </c>
      <c r="I1744" s="1">
        <v>4</v>
      </c>
      <c r="J1744" t="s">
        <v>3651</v>
      </c>
      <c r="K1744" t="s">
        <v>4838</v>
      </c>
      <c r="L1744" t="s">
        <v>16</v>
      </c>
      <c r="M1744" t="s">
        <v>5559</v>
      </c>
      <c r="N1744" s="1" t="s">
        <v>5205</v>
      </c>
      <c r="O1744" s="3" t="s">
        <v>1997</v>
      </c>
      <c r="P1744" s="3" t="s">
        <v>162</v>
      </c>
      <c r="Q1744" s="3" t="s">
        <v>4649</v>
      </c>
      <c r="R1744" s="1" t="s">
        <v>800</v>
      </c>
      <c r="S1744" s="8">
        <v>0.67</v>
      </c>
      <c r="T1744" s="1">
        <v>24</v>
      </c>
    </row>
    <row r="1745" spans="1:20" x14ac:dyDescent="0.2">
      <c r="A1745" t="s">
        <v>2645</v>
      </c>
      <c r="B1745" s="1">
        <v>2747</v>
      </c>
      <c r="C1745" s="2">
        <v>39955</v>
      </c>
      <c r="D1745" s="1">
        <v>70</v>
      </c>
      <c r="E1745" s="1" t="s">
        <v>3650</v>
      </c>
      <c r="F1745" s="1">
        <v>83</v>
      </c>
      <c r="G1745" s="13">
        <v>83</v>
      </c>
      <c r="I1745" s="1">
        <v>10</v>
      </c>
      <c r="J1745" t="s">
        <v>3651</v>
      </c>
      <c r="K1745" t="s">
        <v>4405</v>
      </c>
      <c r="L1745" t="s">
        <v>5070</v>
      </c>
      <c r="M1745" t="s">
        <v>13</v>
      </c>
      <c r="N1745" s="1" t="s">
        <v>3652</v>
      </c>
      <c r="O1745" s="3" t="s">
        <v>5391</v>
      </c>
      <c r="P1745" s="3" t="s">
        <v>5392</v>
      </c>
      <c r="Q1745" s="3" t="s">
        <v>3656</v>
      </c>
      <c r="R1745" s="1" t="s">
        <v>800</v>
      </c>
      <c r="S1745" s="8">
        <v>0.46</v>
      </c>
      <c r="T1745" s="1">
        <v>24</v>
      </c>
    </row>
    <row r="1746" spans="1:20" x14ac:dyDescent="0.2">
      <c r="A1746" t="s">
        <v>4013</v>
      </c>
      <c r="B1746" s="1">
        <v>2748</v>
      </c>
      <c r="C1746" s="2">
        <v>39959</v>
      </c>
      <c r="D1746" s="1">
        <v>170</v>
      </c>
      <c r="E1746" s="1" t="s">
        <v>810</v>
      </c>
      <c r="F1746" s="1">
        <v>98</v>
      </c>
      <c r="G1746" s="13">
        <v>95</v>
      </c>
      <c r="I1746" s="1">
        <v>18</v>
      </c>
      <c r="J1746" t="s">
        <v>3651</v>
      </c>
      <c r="K1746" t="s">
        <v>2404</v>
      </c>
      <c r="L1746" t="s">
        <v>2376</v>
      </c>
      <c r="M1746" t="s">
        <v>13</v>
      </c>
      <c r="N1746" s="1" t="s">
        <v>1970</v>
      </c>
      <c r="O1746" s="3" t="s">
        <v>4014</v>
      </c>
      <c r="P1746" s="3" t="s">
        <v>4015</v>
      </c>
      <c r="Q1746" s="3" t="s">
        <v>2789</v>
      </c>
      <c r="R1746" s="1" t="s">
        <v>800</v>
      </c>
      <c r="S1746" s="8">
        <v>2.13</v>
      </c>
      <c r="T1746" s="1">
        <v>110</v>
      </c>
    </row>
    <row r="1747" spans="1:20" x14ac:dyDescent="0.2">
      <c r="A1747" t="s">
        <v>4013</v>
      </c>
      <c r="B1747" s="1">
        <v>2749</v>
      </c>
      <c r="C1747" s="2">
        <v>39959</v>
      </c>
      <c r="D1747" s="1">
        <v>152</v>
      </c>
      <c r="E1747" s="1" t="s">
        <v>810</v>
      </c>
      <c r="F1747" s="1">
        <v>97</v>
      </c>
      <c r="G1747" s="13">
        <v>95</v>
      </c>
      <c r="I1747" s="1">
        <v>18</v>
      </c>
      <c r="J1747" t="s">
        <v>3651</v>
      </c>
      <c r="K1747" t="s">
        <v>2404</v>
      </c>
      <c r="L1747" t="s">
        <v>2376</v>
      </c>
      <c r="M1747" t="s">
        <v>13</v>
      </c>
      <c r="N1747" s="1" t="s">
        <v>1970</v>
      </c>
      <c r="O1747" s="3" t="s">
        <v>4059</v>
      </c>
      <c r="P1747" s="3" t="s">
        <v>5456</v>
      </c>
      <c r="Q1747" s="3" t="s">
        <v>2789</v>
      </c>
      <c r="R1747" s="1" t="s">
        <v>800</v>
      </c>
      <c r="S1747" s="8">
        <v>2.15</v>
      </c>
      <c r="T1747" s="1">
        <v>110</v>
      </c>
    </row>
    <row r="1748" spans="1:20" x14ac:dyDescent="0.2">
      <c r="A1748" t="s">
        <v>4013</v>
      </c>
      <c r="B1748" s="1">
        <v>2750</v>
      </c>
      <c r="C1748" s="2">
        <v>39960</v>
      </c>
      <c r="D1748" s="1">
        <v>228</v>
      </c>
      <c r="E1748" s="1" t="s">
        <v>810</v>
      </c>
      <c r="F1748" s="1">
        <v>97</v>
      </c>
      <c r="G1748" s="13">
        <v>90</v>
      </c>
      <c r="I1748" s="1">
        <v>18</v>
      </c>
      <c r="J1748" t="s">
        <v>3651</v>
      </c>
      <c r="K1748" t="s">
        <v>2404</v>
      </c>
      <c r="L1748" t="s">
        <v>2376</v>
      </c>
      <c r="M1748" t="s">
        <v>13</v>
      </c>
      <c r="N1748" s="1" t="s">
        <v>1970</v>
      </c>
      <c r="O1748" s="3" t="s">
        <v>4059</v>
      </c>
      <c r="P1748" s="3" t="s">
        <v>5457</v>
      </c>
      <c r="Q1748" s="3" t="s">
        <v>2789</v>
      </c>
      <c r="R1748" s="1" t="s">
        <v>800</v>
      </c>
      <c r="S1748" s="8">
        <v>2.13</v>
      </c>
      <c r="T1748" s="1">
        <v>110</v>
      </c>
    </row>
    <row r="1749" spans="1:20" x14ac:dyDescent="0.2">
      <c r="A1749" t="s">
        <v>1725</v>
      </c>
      <c r="B1749" s="1">
        <v>2751</v>
      </c>
      <c r="C1749" s="2">
        <v>39961</v>
      </c>
      <c r="D1749" s="1">
        <v>154</v>
      </c>
      <c r="E1749" s="1" t="s">
        <v>3674</v>
      </c>
      <c r="F1749" s="1">
        <v>91</v>
      </c>
      <c r="G1749" s="13">
        <v>80</v>
      </c>
      <c r="I1749" s="1">
        <v>4</v>
      </c>
      <c r="J1749" t="s">
        <v>3651</v>
      </c>
      <c r="K1749" t="s">
        <v>4838</v>
      </c>
      <c r="L1749" t="s">
        <v>16</v>
      </c>
      <c r="M1749" t="s">
        <v>5559</v>
      </c>
      <c r="N1749" s="1" t="s">
        <v>5091</v>
      </c>
      <c r="O1749" s="3" t="s">
        <v>2150</v>
      </c>
      <c r="P1749" s="3" t="s">
        <v>766</v>
      </c>
      <c r="Q1749" s="3" t="s">
        <v>1572</v>
      </c>
      <c r="R1749" s="1" t="s">
        <v>800</v>
      </c>
      <c r="S1749" s="8">
        <v>1.1100000000000001</v>
      </c>
      <c r="T1749" s="1">
        <v>24</v>
      </c>
    </row>
    <row r="1750" spans="1:20" x14ac:dyDescent="0.2">
      <c r="A1750" t="s">
        <v>1725</v>
      </c>
      <c r="B1750" s="1">
        <v>2752</v>
      </c>
      <c r="C1750" s="2">
        <v>39961</v>
      </c>
      <c r="D1750" s="1">
        <v>119</v>
      </c>
      <c r="E1750" s="1" t="s">
        <v>3674</v>
      </c>
      <c r="F1750" s="1">
        <v>86</v>
      </c>
      <c r="G1750" s="13">
        <v>84</v>
      </c>
      <c r="I1750" s="1">
        <v>4</v>
      </c>
      <c r="J1750" t="s">
        <v>3651</v>
      </c>
      <c r="K1750" t="s">
        <v>4838</v>
      </c>
      <c r="L1750" t="s">
        <v>16</v>
      </c>
      <c r="M1750" t="s">
        <v>5559</v>
      </c>
      <c r="N1750" s="1" t="s">
        <v>5091</v>
      </c>
      <c r="O1750" s="3" t="s">
        <v>5264</v>
      </c>
      <c r="P1750" s="3" t="s">
        <v>767</v>
      </c>
      <c r="Q1750" s="3" t="s">
        <v>1572</v>
      </c>
      <c r="R1750" s="1" t="s">
        <v>800</v>
      </c>
      <c r="S1750" s="8">
        <v>1.08</v>
      </c>
      <c r="T1750" s="1">
        <v>24</v>
      </c>
    </row>
    <row r="1751" spans="1:20" x14ac:dyDescent="0.2">
      <c r="A1751" t="s">
        <v>251</v>
      </c>
      <c r="B1751" s="1">
        <v>2753</v>
      </c>
      <c r="C1751" s="2">
        <v>39962</v>
      </c>
      <c r="D1751" s="1">
        <v>312</v>
      </c>
      <c r="E1751" s="1" t="s">
        <v>810</v>
      </c>
      <c r="F1751" s="1">
        <v>93</v>
      </c>
      <c r="G1751" s="13">
        <v>93</v>
      </c>
      <c r="I1751" s="1">
        <v>10</v>
      </c>
      <c r="J1751" t="s">
        <v>3651</v>
      </c>
      <c r="K1751" t="s">
        <v>1243</v>
      </c>
      <c r="L1751" t="s">
        <v>2376</v>
      </c>
      <c r="M1751" t="s">
        <v>13</v>
      </c>
      <c r="N1751" s="1" t="s">
        <v>3416</v>
      </c>
      <c r="O1751" s="3" t="s">
        <v>252</v>
      </c>
      <c r="P1751" s="3" t="s">
        <v>253</v>
      </c>
      <c r="Q1751" s="3" t="s">
        <v>3412</v>
      </c>
      <c r="R1751" s="1" t="s">
        <v>800</v>
      </c>
      <c r="S1751" s="8">
        <v>2.4300000000000002</v>
      </c>
      <c r="T1751" s="1">
        <v>120</v>
      </c>
    </row>
    <row r="1752" spans="1:20" x14ac:dyDescent="0.2">
      <c r="A1752" t="s">
        <v>4190</v>
      </c>
      <c r="B1752" s="1">
        <v>2754</v>
      </c>
      <c r="C1752" s="2">
        <v>39965</v>
      </c>
      <c r="D1752" s="1">
        <v>420</v>
      </c>
      <c r="E1752" s="1" t="s">
        <v>810</v>
      </c>
      <c r="F1752" s="1">
        <v>98</v>
      </c>
      <c r="G1752" s="13">
        <v>96</v>
      </c>
      <c r="I1752" s="1">
        <v>8</v>
      </c>
      <c r="J1752" t="s">
        <v>3651</v>
      </c>
      <c r="K1752" t="s">
        <v>1243</v>
      </c>
      <c r="L1752" t="s">
        <v>2376</v>
      </c>
      <c r="M1752">
        <v>93380</v>
      </c>
      <c r="N1752" s="1" t="s">
        <v>3416</v>
      </c>
      <c r="P1752" s="3" t="s">
        <v>4191</v>
      </c>
      <c r="Q1752" s="3" t="s">
        <v>2789</v>
      </c>
      <c r="R1752" s="1" t="s">
        <v>800</v>
      </c>
      <c r="S1752" s="8">
        <v>2.37</v>
      </c>
      <c r="T1752" s="1">
        <v>110</v>
      </c>
    </row>
    <row r="1753" spans="1:20" x14ac:dyDescent="0.2">
      <c r="A1753" t="s">
        <v>1384</v>
      </c>
      <c r="B1753" s="1">
        <v>2755</v>
      </c>
      <c r="C1753" s="2">
        <v>39966</v>
      </c>
      <c r="D1753" s="1">
        <v>343</v>
      </c>
      <c r="E1753" s="1" t="s">
        <v>810</v>
      </c>
      <c r="F1753" s="1">
        <v>97</v>
      </c>
      <c r="G1753" s="13">
        <v>93</v>
      </c>
      <c r="I1753" s="1">
        <v>18</v>
      </c>
      <c r="J1753" t="s">
        <v>3651</v>
      </c>
      <c r="K1753" t="s">
        <v>5080</v>
      </c>
      <c r="L1753" t="s">
        <v>2376</v>
      </c>
      <c r="M1753" t="s">
        <v>13</v>
      </c>
      <c r="P1753" s="3" t="s">
        <v>2656</v>
      </c>
      <c r="Q1753" s="3" t="s">
        <v>2789</v>
      </c>
      <c r="R1753" s="1" t="s">
        <v>800</v>
      </c>
      <c r="S1753" s="8">
        <v>2.4300000000000002</v>
      </c>
      <c r="T1753" s="1">
        <v>129</v>
      </c>
    </row>
    <row r="1754" spans="1:20" x14ac:dyDescent="0.2">
      <c r="A1754" t="s">
        <v>1725</v>
      </c>
      <c r="B1754" s="1">
        <v>2756</v>
      </c>
      <c r="C1754" s="2">
        <v>39967</v>
      </c>
      <c r="D1754" s="1">
        <v>176</v>
      </c>
      <c r="E1754" s="1" t="s">
        <v>3674</v>
      </c>
      <c r="F1754" s="1">
        <v>74</v>
      </c>
      <c r="G1754" s="13">
        <v>71</v>
      </c>
      <c r="I1754" s="1">
        <v>4</v>
      </c>
      <c r="J1754" t="s">
        <v>3651</v>
      </c>
      <c r="K1754" t="s">
        <v>4838</v>
      </c>
      <c r="L1754" t="s">
        <v>16</v>
      </c>
      <c r="M1754" t="s">
        <v>5559</v>
      </c>
      <c r="N1754" s="1" t="s">
        <v>5091</v>
      </c>
      <c r="O1754" s="3" t="s">
        <v>1255</v>
      </c>
      <c r="P1754" s="3" t="s">
        <v>2458</v>
      </c>
      <c r="Q1754" s="3" t="s">
        <v>1572</v>
      </c>
      <c r="R1754" s="1" t="s">
        <v>800</v>
      </c>
      <c r="S1754" s="8">
        <v>0.82</v>
      </c>
      <c r="T1754" s="1">
        <v>24</v>
      </c>
    </row>
    <row r="1755" spans="1:20" x14ac:dyDescent="0.2">
      <c r="A1755" t="s">
        <v>4055</v>
      </c>
      <c r="B1755" s="1">
        <v>2757</v>
      </c>
      <c r="C1755" s="2">
        <v>39968</v>
      </c>
      <c r="D1755" s="1">
        <v>20</v>
      </c>
      <c r="E1755" s="1" t="s">
        <v>3674</v>
      </c>
      <c r="F1755" s="1" t="s">
        <v>4069</v>
      </c>
      <c r="G1755" s="13" t="s">
        <v>4069</v>
      </c>
      <c r="I1755" s="1">
        <v>6</v>
      </c>
      <c r="J1755" t="s">
        <v>796</v>
      </c>
      <c r="K1755" t="s">
        <v>4408</v>
      </c>
      <c r="L1755" t="s">
        <v>1074</v>
      </c>
      <c r="M1755" t="s">
        <v>4350</v>
      </c>
      <c r="P1755" s="3" t="s">
        <v>4056</v>
      </c>
      <c r="Q1755" s="3" t="s">
        <v>637</v>
      </c>
      <c r="R1755" s="1" t="s">
        <v>800</v>
      </c>
      <c r="S1755" s="8" t="s">
        <v>4068</v>
      </c>
      <c r="T1755" s="1">
        <v>12</v>
      </c>
    </row>
    <row r="1756" spans="1:20" x14ac:dyDescent="0.2">
      <c r="A1756" t="s">
        <v>2773</v>
      </c>
      <c r="B1756" s="1">
        <v>2758</v>
      </c>
      <c r="C1756" s="2">
        <v>39969</v>
      </c>
      <c r="D1756" s="1">
        <v>135</v>
      </c>
      <c r="E1756" s="1" t="s">
        <v>810</v>
      </c>
      <c r="F1756" s="1">
        <v>96</v>
      </c>
      <c r="G1756" s="13">
        <v>94</v>
      </c>
      <c r="I1756" s="1">
        <v>10</v>
      </c>
      <c r="J1756" t="s">
        <v>3651</v>
      </c>
      <c r="K1756" t="s">
        <v>5080</v>
      </c>
      <c r="L1756" t="s">
        <v>2376</v>
      </c>
      <c r="M1756" t="s">
        <v>13</v>
      </c>
      <c r="P1756" s="3" t="s">
        <v>2774</v>
      </c>
      <c r="Q1756" s="3" t="s">
        <v>2789</v>
      </c>
      <c r="R1756" s="1" t="s">
        <v>800</v>
      </c>
      <c r="S1756" s="8">
        <v>2.0099999999999998</v>
      </c>
      <c r="T1756" s="1">
        <v>100</v>
      </c>
    </row>
    <row r="1757" spans="1:20" x14ac:dyDescent="0.2">
      <c r="A1757" t="s">
        <v>2645</v>
      </c>
      <c r="B1757" s="1">
        <v>2759</v>
      </c>
      <c r="C1757" s="2">
        <v>39974</v>
      </c>
      <c r="D1757" s="1">
        <v>240</v>
      </c>
      <c r="E1757" s="1" t="s">
        <v>3674</v>
      </c>
      <c r="F1757" s="1">
        <v>89</v>
      </c>
      <c r="G1757" s="13">
        <v>89</v>
      </c>
      <c r="I1757" s="1">
        <v>4</v>
      </c>
      <c r="J1757" t="s">
        <v>796</v>
      </c>
      <c r="K1757" t="s">
        <v>4405</v>
      </c>
      <c r="L1757" t="s">
        <v>5070</v>
      </c>
      <c r="M1757" t="s">
        <v>13</v>
      </c>
      <c r="N1757" s="1" t="s">
        <v>3652</v>
      </c>
      <c r="O1757" s="3" t="s">
        <v>1834</v>
      </c>
      <c r="P1757" s="3" t="s">
        <v>1833</v>
      </c>
      <c r="Q1757" s="3" t="s">
        <v>3656</v>
      </c>
      <c r="R1757" s="1" t="s">
        <v>800</v>
      </c>
      <c r="S1757" s="8">
        <v>2.0699999999999998</v>
      </c>
      <c r="T1757" s="1">
        <v>24</v>
      </c>
    </row>
    <row r="1758" spans="1:20" x14ac:dyDescent="0.2">
      <c r="A1758" t="s">
        <v>1470</v>
      </c>
      <c r="B1758" s="1">
        <v>2760</v>
      </c>
      <c r="C1758" s="2">
        <v>39975</v>
      </c>
      <c r="D1758" s="1">
        <v>70</v>
      </c>
      <c r="E1758" s="1" t="s">
        <v>3674</v>
      </c>
      <c r="F1758" s="1">
        <v>94</v>
      </c>
      <c r="G1758" s="13">
        <v>95</v>
      </c>
      <c r="I1758" s="1">
        <v>5</v>
      </c>
      <c r="J1758" t="s">
        <v>796</v>
      </c>
      <c r="K1758" t="s">
        <v>1148</v>
      </c>
      <c r="L1758" t="s">
        <v>4980</v>
      </c>
      <c r="M1758" t="s">
        <v>4343</v>
      </c>
      <c r="N1758" s="1" t="s">
        <v>1190</v>
      </c>
      <c r="O1758" s="3" t="s">
        <v>2260</v>
      </c>
      <c r="P1758" s="3" t="s">
        <v>2261</v>
      </c>
      <c r="Q1758" s="3" t="s">
        <v>1490</v>
      </c>
      <c r="R1758" s="1" t="s">
        <v>800</v>
      </c>
      <c r="S1758" s="8">
        <v>1.56</v>
      </c>
      <c r="T1758" s="1">
        <v>24</v>
      </c>
    </row>
    <row r="1759" spans="1:20" x14ac:dyDescent="0.2">
      <c r="A1759" t="s">
        <v>1470</v>
      </c>
      <c r="B1759" s="1">
        <v>2761</v>
      </c>
      <c r="C1759" s="2">
        <v>39976</v>
      </c>
      <c r="D1759" s="1">
        <v>116</v>
      </c>
      <c r="E1759" s="1" t="s">
        <v>3650</v>
      </c>
      <c r="G1759" s="13">
        <v>80</v>
      </c>
      <c r="I1759" s="1">
        <v>2</v>
      </c>
      <c r="J1759" t="s">
        <v>3651</v>
      </c>
      <c r="K1759" t="s">
        <v>1148</v>
      </c>
      <c r="L1759" t="s">
        <v>4980</v>
      </c>
      <c r="M1759" t="s">
        <v>4343</v>
      </c>
      <c r="N1759" s="1" t="s">
        <v>1190</v>
      </c>
      <c r="O1759" s="3" t="s">
        <v>2307</v>
      </c>
      <c r="P1759" s="3" t="s">
        <v>792</v>
      </c>
      <c r="Q1759" s="3" t="s">
        <v>1490</v>
      </c>
      <c r="R1759" s="1" t="s">
        <v>800</v>
      </c>
      <c r="S1759" s="8">
        <v>0.39</v>
      </c>
      <c r="T1759" s="1">
        <v>24</v>
      </c>
    </row>
    <row r="1760" spans="1:20" x14ac:dyDescent="0.2">
      <c r="A1760" t="s">
        <v>4705</v>
      </c>
      <c r="B1760" s="1">
        <v>2762</v>
      </c>
      <c r="C1760" s="2">
        <v>39979</v>
      </c>
      <c r="D1760" s="1">
        <v>163</v>
      </c>
      <c r="E1760" s="1" t="s">
        <v>3674</v>
      </c>
      <c r="F1760" s="1">
        <v>79</v>
      </c>
      <c r="G1760" s="13">
        <v>5</v>
      </c>
      <c r="I1760" s="1">
        <v>11</v>
      </c>
      <c r="J1760" t="s">
        <v>5311</v>
      </c>
      <c r="K1760" t="s">
        <v>2403</v>
      </c>
      <c r="L1760" t="s">
        <v>4974</v>
      </c>
      <c r="M1760" t="s">
        <v>3491</v>
      </c>
      <c r="N1760" s="1" t="s">
        <v>4165</v>
      </c>
      <c r="O1760" s="3" t="s">
        <v>3300</v>
      </c>
      <c r="P1760" s="3" t="s">
        <v>120</v>
      </c>
      <c r="Q1760" s="3" t="s">
        <v>4161</v>
      </c>
      <c r="R1760" s="1" t="s">
        <v>4706</v>
      </c>
      <c r="S1760" s="8">
        <v>0.15</v>
      </c>
      <c r="T1760" s="1">
        <v>13.5</v>
      </c>
    </row>
    <row r="1761" spans="1:20" x14ac:dyDescent="0.2">
      <c r="A1761" t="s">
        <v>184</v>
      </c>
      <c r="B1761" s="1">
        <v>2763</v>
      </c>
      <c r="C1761" s="2">
        <v>39987</v>
      </c>
      <c r="D1761" s="1">
        <v>150</v>
      </c>
      <c r="E1761" s="1" t="s">
        <v>1432</v>
      </c>
      <c r="F1761" s="1">
        <v>98</v>
      </c>
      <c r="G1761" s="13">
        <v>94</v>
      </c>
      <c r="I1761" s="1">
        <v>4</v>
      </c>
      <c r="J1761" t="s">
        <v>5311</v>
      </c>
      <c r="K1761" t="s">
        <v>5294</v>
      </c>
      <c r="L1761" t="s">
        <v>5396</v>
      </c>
      <c r="M1761" t="s">
        <v>4455</v>
      </c>
      <c r="P1761" s="3" t="s">
        <v>3182</v>
      </c>
      <c r="Q1761" s="3" t="s">
        <v>3463</v>
      </c>
      <c r="R1761" s="1" t="s">
        <v>4706</v>
      </c>
      <c r="S1761" s="8">
        <v>0.21</v>
      </c>
      <c r="T1761" s="1">
        <v>6</v>
      </c>
    </row>
    <row r="1762" spans="1:20" x14ac:dyDescent="0.2">
      <c r="A1762" t="s">
        <v>5395</v>
      </c>
      <c r="B1762" s="1">
        <v>2764</v>
      </c>
      <c r="C1762" s="2">
        <v>39988</v>
      </c>
      <c r="D1762" s="1">
        <v>160</v>
      </c>
      <c r="E1762" s="1" t="s">
        <v>3674</v>
      </c>
      <c r="F1762" s="1">
        <v>91</v>
      </c>
      <c r="G1762" s="13">
        <v>94</v>
      </c>
      <c r="I1762" s="1">
        <v>6</v>
      </c>
      <c r="J1762" t="s">
        <v>1413</v>
      </c>
      <c r="K1762" t="s">
        <v>4406</v>
      </c>
      <c r="L1762" t="s">
        <v>4980</v>
      </c>
      <c r="M1762" t="s">
        <v>580</v>
      </c>
      <c r="N1762" s="1" t="s">
        <v>5119</v>
      </c>
      <c r="O1762" s="3" t="s">
        <v>5120</v>
      </c>
      <c r="P1762" s="3" t="s">
        <v>5397</v>
      </c>
      <c r="Q1762" s="3" t="s">
        <v>1490</v>
      </c>
      <c r="R1762" s="1" t="s">
        <v>4706</v>
      </c>
      <c r="S1762" s="8">
        <v>1.63</v>
      </c>
      <c r="T1762" s="1">
        <v>48</v>
      </c>
    </row>
    <row r="1763" spans="1:20" x14ac:dyDescent="0.2">
      <c r="A1763" t="s">
        <v>1250</v>
      </c>
      <c r="B1763" s="1">
        <v>2765</v>
      </c>
      <c r="C1763" s="2">
        <v>39989</v>
      </c>
      <c r="D1763" s="1">
        <v>90</v>
      </c>
      <c r="E1763" s="1" t="s">
        <v>3674</v>
      </c>
      <c r="F1763" s="1">
        <v>92</v>
      </c>
      <c r="G1763" s="13">
        <v>91</v>
      </c>
      <c r="I1763" s="1">
        <v>7</v>
      </c>
      <c r="J1763" t="s">
        <v>1413</v>
      </c>
      <c r="K1763" t="s">
        <v>1148</v>
      </c>
      <c r="N1763" s="1" t="s">
        <v>4067</v>
      </c>
      <c r="O1763" s="3" t="s">
        <v>4136</v>
      </c>
      <c r="P1763" s="3" t="s">
        <v>1251</v>
      </c>
      <c r="Q1763" s="3" t="s">
        <v>578</v>
      </c>
      <c r="R1763" s="1" t="s">
        <v>4706</v>
      </c>
      <c r="S1763" s="8">
        <v>2.4</v>
      </c>
      <c r="T1763" s="1">
        <v>48</v>
      </c>
    </row>
    <row r="1764" spans="1:20" x14ac:dyDescent="0.2">
      <c r="A1764" t="s">
        <v>1431</v>
      </c>
      <c r="B1764" s="1">
        <v>2766</v>
      </c>
      <c r="C1764" s="2">
        <v>39990</v>
      </c>
      <c r="D1764" s="1">
        <v>80</v>
      </c>
      <c r="E1764" s="1" t="s">
        <v>1432</v>
      </c>
      <c r="F1764" s="1">
        <v>78</v>
      </c>
      <c r="G1764" s="13">
        <v>84</v>
      </c>
      <c r="I1764" s="1">
        <v>15</v>
      </c>
      <c r="J1764" t="s">
        <v>1413</v>
      </c>
      <c r="K1764" t="s">
        <v>5233</v>
      </c>
      <c r="L1764" t="s">
        <v>1433</v>
      </c>
      <c r="M1764" t="s">
        <v>1434</v>
      </c>
      <c r="N1764" s="1" t="s">
        <v>1423</v>
      </c>
      <c r="O1764" s="3" t="s">
        <v>1422</v>
      </c>
      <c r="P1764" s="3" t="s">
        <v>1420</v>
      </c>
      <c r="Q1764" s="3" t="s">
        <v>1421</v>
      </c>
      <c r="R1764" s="1" t="s">
        <v>4706</v>
      </c>
      <c r="S1764" s="8">
        <v>0.72</v>
      </c>
      <c r="T1764" s="1">
        <v>24</v>
      </c>
    </row>
    <row r="1765" spans="1:20" x14ac:dyDescent="0.2">
      <c r="A1765" t="s">
        <v>1431</v>
      </c>
      <c r="B1765" s="1">
        <v>2767</v>
      </c>
      <c r="C1765" s="2">
        <v>39993</v>
      </c>
      <c r="D1765" s="1">
        <v>80</v>
      </c>
      <c r="E1765" s="1" t="s">
        <v>1432</v>
      </c>
      <c r="F1765" s="1">
        <v>82</v>
      </c>
      <c r="G1765" s="13">
        <v>84</v>
      </c>
      <c r="I1765" s="1">
        <v>20</v>
      </c>
      <c r="J1765" t="s">
        <v>1413</v>
      </c>
      <c r="K1765" t="s">
        <v>3718</v>
      </c>
      <c r="L1765" t="s">
        <v>1433</v>
      </c>
      <c r="M1765" t="s">
        <v>1434</v>
      </c>
      <c r="N1765" s="1" t="s">
        <v>1423</v>
      </c>
      <c r="O1765" s="3" t="s">
        <v>4246</v>
      </c>
      <c r="P1765" s="3" t="s">
        <v>4247</v>
      </c>
      <c r="Q1765" s="3" t="s">
        <v>1421</v>
      </c>
      <c r="R1765" s="1" t="s">
        <v>4706</v>
      </c>
      <c r="S1765" s="8">
        <v>1.04</v>
      </c>
      <c r="T1765" s="1">
        <v>24</v>
      </c>
    </row>
    <row r="1766" spans="1:20" x14ac:dyDescent="0.2">
      <c r="A1766" t="s">
        <v>661</v>
      </c>
      <c r="B1766" s="1">
        <v>2768</v>
      </c>
      <c r="C1766" s="2">
        <v>39994</v>
      </c>
      <c r="D1766" s="1">
        <v>77</v>
      </c>
      <c r="E1766" s="1" t="s">
        <v>3674</v>
      </c>
      <c r="F1766" s="1">
        <v>81</v>
      </c>
      <c r="G1766" s="13">
        <v>74</v>
      </c>
      <c r="I1766" s="1">
        <v>6</v>
      </c>
      <c r="J1766" t="s">
        <v>1413</v>
      </c>
      <c r="K1766" t="s">
        <v>5233</v>
      </c>
      <c r="L1766" t="s">
        <v>4329</v>
      </c>
      <c r="M1766" t="s">
        <v>4336</v>
      </c>
      <c r="N1766" s="1" t="s">
        <v>662</v>
      </c>
      <c r="O1766" s="3" t="s">
        <v>664</v>
      </c>
      <c r="P1766" s="3" t="s">
        <v>663</v>
      </c>
      <c r="Q1766" s="3" t="s">
        <v>1508</v>
      </c>
      <c r="R1766" s="1" t="s">
        <v>4706</v>
      </c>
      <c r="S1766" s="8">
        <v>1.52</v>
      </c>
      <c r="T1766" s="1">
        <v>24</v>
      </c>
    </row>
    <row r="1767" spans="1:20" x14ac:dyDescent="0.2">
      <c r="A1767" t="s">
        <v>1431</v>
      </c>
      <c r="B1767" s="1">
        <v>2769</v>
      </c>
      <c r="C1767" s="2">
        <v>39995</v>
      </c>
      <c r="D1767" s="1">
        <v>60</v>
      </c>
      <c r="E1767" s="1" t="s">
        <v>1432</v>
      </c>
      <c r="F1767" s="1">
        <v>84</v>
      </c>
      <c r="G1767" s="13">
        <v>89</v>
      </c>
      <c r="I1767" s="1">
        <v>15</v>
      </c>
      <c r="J1767" t="s">
        <v>1413</v>
      </c>
      <c r="K1767" t="s">
        <v>3930</v>
      </c>
      <c r="L1767" t="s">
        <v>1433</v>
      </c>
      <c r="M1767" t="s">
        <v>1434</v>
      </c>
      <c r="N1767" s="1" t="s">
        <v>1692</v>
      </c>
      <c r="O1767" s="3" t="s">
        <v>1694</v>
      </c>
      <c r="P1767" s="3" t="s">
        <v>1693</v>
      </c>
      <c r="Q1767" s="3" t="s">
        <v>1421</v>
      </c>
      <c r="R1767" s="1" t="s">
        <v>4706</v>
      </c>
      <c r="S1767" s="8">
        <v>1.39</v>
      </c>
      <c r="T1767" s="1">
        <v>24</v>
      </c>
    </row>
    <row r="1768" spans="1:20" x14ac:dyDescent="0.2">
      <c r="A1768" t="s">
        <v>1431</v>
      </c>
      <c r="B1768" s="1">
        <v>2770</v>
      </c>
      <c r="C1768" s="2">
        <v>39996</v>
      </c>
      <c r="D1768" s="1">
        <v>110</v>
      </c>
      <c r="E1768" s="1" t="s">
        <v>1432</v>
      </c>
      <c r="F1768" s="1">
        <v>91</v>
      </c>
      <c r="G1768" s="13">
        <v>62</v>
      </c>
      <c r="I1768" s="1">
        <v>20</v>
      </c>
      <c r="J1768" t="s">
        <v>1413</v>
      </c>
      <c r="K1768" t="s">
        <v>3930</v>
      </c>
      <c r="L1768" t="s">
        <v>1433</v>
      </c>
      <c r="M1768" t="s">
        <v>1434</v>
      </c>
      <c r="N1768" s="1" t="s">
        <v>1692</v>
      </c>
      <c r="O1768" s="3" t="s">
        <v>1309</v>
      </c>
      <c r="P1768" s="3" t="s">
        <v>1310</v>
      </c>
      <c r="Q1768" s="3" t="s">
        <v>1421</v>
      </c>
      <c r="R1768" s="1" t="s">
        <v>4706</v>
      </c>
      <c r="S1768" s="8">
        <v>0.66</v>
      </c>
      <c r="T1768" s="1">
        <v>24</v>
      </c>
    </row>
    <row r="1769" spans="1:20" x14ac:dyDescent="0.2">
      <c r="A1769" t="s">
        <v>1431</v>
      </c>
      <c r="B1769" s="1">
        <v>2771</v>
      </c>
      <c r="C1769" s="2">
        <v>39996</v>
      </c>
      <c r="D1769" s="1">
        <v>96</v>
      </c>
      <c r="E1769" s="1" t="s">
        <v>1432</v>
      </c>
      <c r="F1769" s="1">
        <v>91</v>
      </c>
      <c r="G1769" s="13">
        <v>92</v>
      </c>
      <c r="I1769" s="1">
        <v>12</v>
      </c>
      <c r="J1769" t="s">
        <v>3651</v>
      </c>
      <c r="K1769" t="s">
        <v>3930</v>
      </c>
      <c r="L1769" t="s">
        <v>1433</v>
      </c>
      <c r="M1769" t="s">
        <v>1434</v>
      </c>
      <c r="N1769" s="1" t="s">
        <v>3431</v>
      </c>
      <c r="O1769" s="3" t="s">
        <v>1311</v>
      </c>
      <c r="P1769" s="3" t="s">
        <v>1312</v>
      </c>
      <c r="Q1769" s="3" t="s">
        <v>1421</v>
      </c>
      <c r="R1769" s="1" t="s">
        <v>4706</v>
      </c>
      <c r="S1769" s="8">
        <v>0.99</v>
      </c>
      <c r="T1769" s="1">
        <v>24</v>
      </c>
    </row>
    <row r="1770" spans="1:20" x14ac:dyDescent="0.2">
      <c r="A1770" t="s">
        <v>3120</v>
      </c>
      <c r="B1770" s="1">
        <v>2772</v>
      </c>
      <c r="C1770" s="2">
        <v>40000</v>
      </c>
      <c r="D1770" s="1">
        <v>140</v>
      </c>
      <c r="E1770" s="1" t="s">
        <v>3674</v>
      </c>
      <c r="F1770" s="1">
        <v>91</v>
      </c>
      <c r="G1770" s="13">
        <v>89</v>
      </c>
      <c r="I1770" s="1">
        <v>4</v>
      </c>
      <c r="J1770" t="s">
        <v>1413</v>
      </c>
      <c r="K1770" t="s">
        <v>2881</v>
      </c>
      <c r="L1770" t="s">
        <v>4980</v>
      </c>
      <c r="M1770" t="s">
        <v>4343</v>
      </c>
      <c r="N1770" s="1" t="s">
        <v>3121</v>
      </c>
      <c r="O1770" s="3" t="s">
        <v>3122</v>
      </c>
      <c r="P1770" s="3" t="s">
        <v>3123</v>
      </c>
      <c r="Q1770" s="3" t="s">
        <v>1490</v>
      </c>
      <c r="R1770" s="1" t="s">
        <v>4706</v>
      </c>
      <c r="S1770" s="8">
        <v>0.91</v>
      </c>
      <c r="T1770" s="1">
        <v>24</v>
      </c>
    </row>
    <row r="1771" spans="1:20" x14ac:dyDescent="0.2">
      <c r="A1771" t="s">
        <v>1431</v>
      </c>
      <c r="B1771" s="1">
        <v>2773</v>
      </c>
      <c r="C1771" s="2">
        <v>40001</v>
      </c>
      <c r="D1771" s="1">
        <v>114</v>
      </c>
      <c r="E1771" s="1" t="s">
        <v>1432</v>
      </c>
      <c r="F1771" s="1">
        <v>83</v>
      </c>
      <c r="G1771" s="13">
        <v>92</v>
      </c>
      <c r="I1771" s="1">
        <v>12</v>
      </c>
      <c r="J1771" t="s">
        <v>1413</v>
      </c>
      <c r="K1771" t="s">
        <v>3738</v>
      </c>
      <c r="L1771" t="s">
        <v>1433</v>
      </c>
      <c r="M1771" t="s">
        <v>1434</v>
      </c>
      <c r="N1771" s="1" t="s">
        <v>3740</v>
      </c>
      <c r="O1771" s="3" t="s">
        <v>313</v>
      </c>
      <c r="P1771" s="3" t="s">
        <v>3739</v>
      </c>
      <c r="Q1771" s="3" t="s">
        <v>1421</v>
      </c>
      <c r="R1771" s="1" t="s">
        <v>4706</v>
      </c>
      <c r="S1771" s="8">
        <v>0.89</v>
      </c>
      <c r="T1771" s="1">
        <v>24</v>
      </c>
    </row>
    <row r="1772" spans="1:20" x14ac:dyDescent="0.2">
      <c r="A1772" t="s">
        <v>4705</v>
      </c>
      <c r="B1772" s="1">
        <v>2774</v>
      </c>
      <c r="C1772" s="2">
        <v>40002</v>
      </c>
      <c r="D1772" s="1">
        <v>163</v>
      </c>
      <c r="E1772" s="1" t="s">
        <v>3674</v>
      </c>
      <c r="F1772" s="1">
        <v>95</v>
      </c>
      <c r="G1772" s="13">
        <v>82</v>
      </c>
      <c r="I1772" s="1">
        <v>11</v>
      </c>
      <c r="J1772" t="s">
        <v>5311</v>
      </c>
      <c r="K1772" t="s">
        <v>2403</v>
      </c>
      <c r="L1772" t="s">
        <v>4974</v>
      </c>
      <c r="M1772" t="s">
        <v>3491</v>
      </c>
      <c r="N1772" s="1" t="s">
        <v>4165</v>
      </c>
      <c r="O1772" s="3" t="s">
        <v>3300</v>
      </c>
      <c r="P1772" s="3" t="s">
        <v>120</v>
      </c>
      <c r="Q1772" s="3" t="s">
        <v>4161</v>
      </c>
      <c r="R1772" s="1" t="s">
        <v>4706</v>
      </c>
      <c r="S1772" s="8">
        <v>0.28999999999999998</v>
      </c>
      <c r="T1772" s="1">
        <v>13.5</v>
      </c>
    </row>
    <row r="1773" spans="1:20" x14ac:dyDescent="0.2">
      <c r="A1773" t="s">
        <v>1431</v>
      </c>
      <c r="B1773" s="1">
        <v>2775</v>
      </c>
      <c r="C1773" s="2">
        <v>40003</v>
      </c>
      <c r="D1773" s="1">
        <v>20</v>
      </c>
      <c r="E1773" s="1" t="s">
        <v>1432</v>
      </c>
      <c r="F1773" s="1">
        <v>91</v>
      </c>
      <c r="G1773" s="13">
        <v>73</v>
      </c>
      <c r="I1773" s="1">
        <v>10</v>
      </c>
      <c r="J1773" t="s">
        <v>5311</v>
      </c>
      <c r="K1773" t="s">
        <v>3718</v>
      </c>
      <c r="L1773" t="s">
        <v>1433</v>
      </c>
      <c r="M1773" t="s">
        <v>1434</v>
      </c>
      <c r="N1773" s="1" t="s">
        <v>662</v>
      </c>
      <c r="O1773" s="3" t="s">
        <v>2012</v>
      </c>
      <c r="P1773" s="3" t="s">
        <v>2014</v>
      </c>
      <c r="Q1773" s="3" t="s">
        <v>1421</v>
      </c>
      <c r="R1773" s="1" t="s">
        <v>4706</v>
      </c>
      <c r="S1773" s="8">
        <v>0.82</v>
      </c>
      <c r="T1773" s="1">
        <v>24</v>
      </c>
    </row>
    <row r="1774" spans="1:20" x14ac:dyDescent="0.2">
      <c r="A1774" t="s">
        <v>1431</v>
      </c>
      <c r="B1774" s="1">
        <v>2776</v>
      </c>
      <c r="C1774" s="2">
        <v>40003</v>
      </c>
      <c r="D1774" s="1">
        <v>40</v>
      </c>
      <c r="E1774" s="1" t="s">
        <v>1432</v>
      </c>
      <c r="F1774" s="1">
        <v>77</v>
      </c>
      <c r="G1774" s="13">
        <v>87</v>
      </c>
      <c r="I1774" s="1">
        <v>10</v>
      </c>
      <c r="J1774" t="s">
        <v>2013</v>
      </c>
      <c r="K1774" t="s">
        <v>3718</v>
      </c>
      <c r="L1774" t="s">
        <v>1433</v>
      </c>
      <c r="M1774" t="s">
        <v>1434</v>
      </c>
      <c r="N1774" s="1" t="s">
        <v>662</v>
      </c>
      <c r="O1774" s="3" t="s">
        <v>2012</v>
      </c>
      <c r="P1774" s="3" t="s">
        <v>2015</v>
      </c>
      <c r="Q1774" s="3" t="s">
        <v>1421</v>
      </c>
      <c r="R1774" s="1" t="s">
        <v>4706</v>
      </c>
      <c r="S1774" s="8">
        <v>0.82</v>
      </c>
      <c r="T1774" s="1">
        <v>24</v>
      </c>
    </row>
    <row r="1775" spans="1:20" x14ac:dyDescent="0.2">
      <c r="A1775" t="s">
        <v>4705</v>
      </c>
      <c r="B1775" s="1">
        <v>2777</v>
      </c>
      <c r="C1775" s="2">
        <v>40004</v>
      </c>
      <c r="D1775" s="1">
        <v>148</v>
      </c>
      <c r="E1775" s="1" t="s">
        <v>3063</v>
      </c>
      <c r="F1775" s="1">
        <v>96</v>
      </c>
      <c r="G1775" s="13">
        <v>95</v>
      </c>
      <c r="I1775" s="1">
        <v>8</v>
      </c>
      <c r="J1775" t="s">
        <v>5311</v>
      </c>
      <c r="K1775" t="s">
        <v>4754</v>
      </c>
      <c r="L1775" t="s">
        <v>4974</v>
      </c>
      <c r="M1775" t="s">
        <v>3491</v>
      </c>
      <c r="N1775" s="1" t="s">
        <v>4755</v>
      </c>
      <c r="O1775" s="3" t="s">
        <v>2964</v>
      </c>
      <c r="P1775" s="3" t="s">
        <v>4756</v>
      </c>
      <c r="Q1775" s="3" t="s">
        <v>4161</v>
      </c>
      <c r="R1775" s="1" t="s">
        <v>4706</v>
      </c>
      <c r="S1775" s="8">
        <v>0.39</v>
      </c>
      <c r="T1775" s="1">
        <v>18</v>
      </c>
    </row>
    <row r="1776" spans="1:20" x14ac:dyDescent="0.2">
      <c r="A1776" t="s">
        <v>1431</v>
      </c>
      <c r="B1776" s="1">
        <v>2778</v>
      </c>
      <c r="C1776" s="2">
        <v>40007</v>
      </c>
      <c r="D1776" s="1">
        <v>60</v>
      </c>
      <c r="E1776" s="1" t="s">
        <v>1432</v>
      </c>
      <c r="G1776" s="13">
        <v>81</v>
      </c>
      <c r="I1776" s="1">
        <v>22</v>
      </c>
      <c r="J1776" t="s">
        <v>1413</v>
      </c>
      <c r="K1776" t="s">
        <v>3738</v>
      </c>
      <c r="L1776" t="s">
        <v>1433</v>
      </c>
      <c r="M1776" t="s">
        <v>1434</v>
      </c>
      <c r="N1776" s="1" t="s">
        <v>3740</v>
      </c>
      <c r="O1776" s="3" t="s">
        <v>3715</v>
      </c>
      <c r="P1776" s="3" t="s">
        <v>3193</v>
      </c>
      <c r="Q1776" s="3" t="s">
        <v>1421</v>
      </c>
      <c r="R1776" s="1" t="s">
        <v>4706</v>
      </c>
      <c r="S1776" s="8">
        <v>0.98</v>
      </c>
      <c r="T1776" s="1">
        <v>24</v>
      </c>
    </row>
    <row r="1777" spans="1:20" x14ac:dyDescent="0.2">
      <c r="A1777" t="s">
        <v>1431</v>
      </c>
      <c r="B1777" s="1">
        <v>2779</v>
      </c>
      <c r="C1777" s="2">
        <v>40010</v>
      </c>
      <c r="D1777" s="1">
        <v>40</v>
      </c>
      <c r="E1777" s="1" t="s">
        <v>1432</v>
      </c>
      <c r="F1777" s="1">
        <v>89</v>
      </c>
      <c r="G1777" s="13">
        <v>92</v>
      </c>
      <c r="I1777" s="1">
        <v>1</v>
      </c>
      <c r="J1777" t="s">
        <v>1413</v>
      </c>
      <c r="K1777" t="s">
        <v>1110</v>
      </c>
      <c r="L1777" t="s">
        <v>1433</v>
      </c>
      <c r="M1777" t="s">
        <v>1434</v>
      </c>
      <c r="N1777" s="1" t="s">
        <v>1111</v>
      </c>
      <c r="O1777" s="3" t="s">
        <v>5120</v>
      </c>
      <c r="P1777" s="3" t="s">
        <v>1112</v>
      </c>
      <c r="Q1777" s="3" t="s">
        <v>1421</v>
      </c>
      <c r="R1777" s="1" t="s">
        <v>4706</v>
      </c>
      <c r="S1777" s="8">
        <v>0.25</v>
      </c>
      <c r="T1777" s="1">
        <v>6</v>
      </c>
    </row>
    <row r="1778" spans="1:20" x14ac:dyDescent="0.2">
      <c r="A1778" t="s">
        <v>1431</v>
      </c>
      <c r="B1778" s="1">
        <v>2780</v>
      </c>
      <c r="C1778" s="2">
        <v>40010</v>
      </c>
      <c r="D1778" s="1">
        <v>45</v>
      </c>
      <c r="E1778" s="1" t="s">
        <v>1432</v>
      </c>
      <c r="F1778" s="1">
        <v>91</v>
      </c>
      <c r="G1778" s="13">
        <v>90</v>
      </c>
      <c r="I1778" s="1">
        <v>1</v>
      </c>
      <c r="J1778" t="s">
        <v>1413</v>
      </c>
      <c r="K1778" t="s">
        <v>1110</v>
      </c>
      <c r="L1778" t="s">
        <v>1433</v>
      </c>
      <c r="M1778" t="s">
        <v>1434</v>
      </c>
      <c r="N1778" s="1" t="s">
        <v>1111</v>
      </c>
      <c r="O1778" s="3" t="s">
        <v>1114</v>
      </c>
      <c r="P1778" s="3" t="s">
        <v>1113</v>
      </c>
      <c r="Q1778" s="3" t="s">
        <v>1421</v>
      </c>
      <c r="R1778" s="1" t="s">
        <v>4706</v>
      </c>
      <c r="S1778" s="8">
        <v>0.21</v>
      </c>
      <c r="T1778" s="1">
        <v>6</v>
      </c>
    </row>
    <row r="1779" spans="1:20" x14ac:dyDescent="0.2">
      <c r="A1779" t="s">
        <v>3848</v>
      </c>
      <c r="B1779" s="1">
        <v>2781</v>
      </c>
      <c r="C1779" s="2">
        <v>40015</v>
      </c>
      <c r="D1779" s="1">
        <v>30</v>
      </c>
      <c r="E1779" s="1" t="s">
        <v>1432</v>
      </c>
      <c r="F1779" s="1">
        <v>50</v>
      </c>
      <c r="G1779" s="13">
        <v>66</v>
      </c>
      <c r="I1779" s="1">
        <v>10</v>
      </c>
      <c r="J1779" t="s">
        <v>1413</v>
      </c>
      <c r="K1779" t="s">
        <v>2638</v>
      </c>
      <c r="L1779" t="s">
        <v>3849</v>
      </c>
      <c r="M1779" t="s">
        <v>463</v>
      </c>
      <c r="N1779" s="1" t="s">
        <v>3850</v>
      </c>
      <c r="O1779" s="3" t="s">
        <v>3851</v>
      </c>
      <c r="P1779" s="3" t="s">
        <v>3852</v>
      </c>
      <c r="Q1779" s="3" t="s">
        <v>3853</v>
      </c>
      <c r="R1779" s="1" t="s">
        <v>4706</v>
      </c>
      <c r="S1779" s="8" t="s">
        <v>3856</v>
      </c>
      <c r="T1779" s="1">
        <v>24</v>
      </c>
    </row>
    <row r="1780" spans="1:20" x14ac:dyDescent="0.2">
      <c r="A1780" t="s">
        <v>3848</v>
      </c>
      <c r="B1780" s="1">
        <v>2782</v>
      </c>
      <c r="C1780" s="2">
        <v>40015</v>
      </c>
      <c r="D1780" s="1">
        <v>40</v>
      </c>
      <c r="E1780" s="1" t="s">
        <v>1432</v>
      </c>
      <c r="F1780" s="1">
        <v>79</v>
      </c>
      <c r="G1780" s="13">
        <v>75</v>
      </c>
      <c r="I1780" s="1">
        <v>15</v>
      </c>
      <c r="J1780" t="s">
        <v>1413</v>
      </c>
      <c r="K1780" t="s">
        <v>2638</v>
      </c>
      <c r="L1780" t="s">
        <v>3849</v>
      </c>
      <c r="M1780" t="s">
        <v>463</v>
      </c>
      <c r="N1780" s="1" t="s">
        <v>3850</v>
      </c>
      <c r="O1780" s="3" t="s">
        <v>3854</v>
      </c>
      <c r="P1780" s="3" t="s">
        <v>3855</v>
      </c>
      <c r="Q1780" s="3" t="s">
        <v>3853</v>
      </c>
      <c r="R1780" s="1" t="s">
        <v>4706</v>
      </c>
      <c r="S1780" s="8">
        <v>1.01</v>
      </c>
      <c r="T1780" s="1">
        <v>24</v>
      </c>
    </row>
    <row r="1781" spans="1:20" x14ac:dyDescent="0.2">
      <c r="A1781" t="s">
        <v>54</v>
      </c>
      <c r="B1781" s="1">
        <v>2783</v>
      </c>
      <c r="C1781" s="2">
        <v>40016</v>
      </c>
      <c r="D1781" s="1">
        <v>80</v>
      </c>
      <c r="E1781" s="1" t="s">
        <v>810</v>
      </c>
      <c r="F1781" s="1">
        <v>91</v>
      </c>
      <c r="G1781" s="13">
        <v>78</v>
      </c>
      <c r="I1781" s="1">
        <v>8</v>
      </c>
      <c r="J1781" t="s">
        <v>5311</v>
      </c>
      <c r="K1781" t="s">
        <v>55</v>
      </c>
      <c r="L1781" t="s">
        <v>3973</v>
      </c>
      <c r="M1781" t="s">
        <v>536</v>
      </c>
      <c r="N1781" s="1" t="s">
        <v>56</v>
      </c>
      <c r="O1781" s="3" t="s">
        <v>57</v>
      </c>
      <c r="P1781" s="3" t="s">
        <v>58</v>
      </c>
      <c r="Q1781" s="3" t="s">
        <v>59</v>
      </c>
      <c r="R1781" s="1" t="s">
        <v>4706</v>
      </c>
      <c r="S1781" s="8">
        <v>0.56999999999999995</v>
      </c>
      <c r="T1781" s="1">
        <v>24</v>
      </c>
    </row>
    <row r="1782" spans="1:20" x14ac:dyDescent="0.2">
      <c r="A1782" t="s">
        <v>1431</v>
      </c>
      <c r="B1782" s="1">
        <v>2784</v>
      </c>
      <c r="C1782" s="2">
        <v>40018</v>
      </c>
      <c r="D1782" s="1">
        <v>34</v>
      </c>
      <c r="E1782" s="1" t="s">
        <v>1432</v>
      </c>
      <c r="F1782" s="1">
        <v>83</v>
      </c>
      <c r="G1782" s="13">
        <v>84</v>
      </c>
      <c r="I1782" s="1">
        <v>17</v>
      </c>
      <c r="J1782" t="s">
        <v>1413</v>
      </c>
      <c r="K1782" t="s">
        <v>3738</v>
      </c>
      <c r="L1782" t="s">
        <v>1433</v>
      </c>
      <c r="M1782" t="s">
        <v>1434</v>
      </c>
      <c r="N1782" s="1" t="s">
        <v>3740</v>
      </c>
      <c r="O1782" s="3" t="s">
        <v>5048</v>
      </c>
      <c r="P1782" s="3" t="s">
        <v>5049</v>
      </c>
      <c r="Q1782" s="3" t="s">
        <v>1421</v>
      </c>
      <c r="R1782" s="1" t="s">
        <v>4706</v>
      </c>
      <c r="S1782" s="8">
        <v>1</v>
      </c>
      <c r="T1782" s="1">
        <v>24</v>
      </c>
    </row>
    <row r="1783" spans="1:20" x14ac:dyDescent="0.2">
      <c r="A1783" t="s">
        <v>1431</v>
      </c>
      <c r="B1783" s="1">
        <v>2785</v>
      </c>
      <c r="C1783" s="2">
        <v>40023</v>
      </c>
      <c r="D1783" s="1">
        <v>77</v>
      </c>
      <c r="E1783" s="1" t="s">
        <v>1432</v>
      </c>
      <c r="F1783" s="1">
        <v>87</v>
      </c>
      <c r="G1783" s="13">
        <v>89</v>
      </c>
      <c r="I1783" s="1">
        <v>1</v>
      </c>
      <c r="J1783" t="s">
        <v>1413</v>
      </c>
      <c r="K1783" t="s">
        <v>3933</v>
      </c>
      <c r="L1783" t="s">
        <v>1433</v>
      </c>
      <c r="M1783" t="s">
        <v>1434</v>
      </c>
      <c r="N1783" s="1" t="s">
        <v>3431</v>
      </c>
      <c r="O1783" s="3" t="s">
        <v>152</v>
      </c>
      <c r="P1783" s="3" t="s">
        <v>153</v>
      </c>
      <c r="Q1783" s="3" t="s">
        <v>1421</v>
      </c>
      <c r="R1783" s="1" t="s">
        <v>4706</v>
      </c>
      <c r="S1783" s="8">
        <v>0.19</v>
      </c>
      <c r="T1783" s="1">
        <v>5</v>
      </c>
    </row>
    <row r="1784" spans="1:20" x14ac:dyDescent="0.2">
      <c r="A1784" t="s">
        <v>1431</v>
      </c>
      <c r="B1784" s="1">
        <v>2786</v>
      </c>
      <c r="C1784" s="2">
        <v>40024</v>
      </c>
      <c r="D1784" s="1">
        <v>43</v>
      </c>
      <c r="E1784" s="1" t="s">
        <v>1432</v>
      </c>
      <c r="F1784" s="1">
        <v>68</v>
      </c>
      <c r="G1784" s="13">
        <v>76</v>
      </c>
      <c r="I1784" s="1">
        <v>25</v>
      </c>
      <c r="J1784" t="s">
        <v>1413</v>
      </c>
      <c r="K1784" t="s">
        <v>3738</v>
      </c>
      <c r="L1784" t="s">
        <v>1433</v>
      </c>
      <c r="M1784" t="s">
        <v>1434</v>
      </c>
      <c r="N1784" s="1" t="s">
        <v>5162</v>
      </c>
      <c r="O1784" s="3" t="s">
        <v>695</v>
      </c>
      <c r="P1784" s="3" t="s">
        <v>5163</v>
      </c>
      <c r="Q1784" s="3" t="s">
        <v>1421</v>
      </c>
      <c r="R1784" s="1" t="s">
        <v>4706</v>
      </c>
      <c r="S1784" s="8">
        <v>1.1599999999999999</v>
      </c>
      <c r="T1784" s="1">
        <v>24</v>
      </c>
    </row>
    <row r="1785" spans="1:20" x14ac:dyDescent="0.2">
      <c r="A1785" t="s">
        <v>809</v>
      </c>
      <c r="B1785" s="1">
        <v>2787</v>
      </c>
      <c r="C1785" s="2">
        <v>40025</v>
      </c>
      <c r="D1785" s="1">
        <v>141</v>
      </c>
      <c r="E1785" s="1" t="s">
        <v>3674</v>
      </c>
      <c r="F1785" s="1">
        <v>88</v>
      </c>
      <c r="G1785" s="13">
        <v>83</v>
      </c>
      <c r="I1785" s="1">
        <v>5</v>
      </c>
      <c r="J1785" t="s">
        <v>1413</v>
      </c>
      <c r="K1785" t="s">
        <v>4754</v>
      </c>
      <c r="L1785" t="s">
        <v>4974</v>
      </c>
      <c r="M1785" t="s">
        <v>3491</v>
      </c>
      <c r="N1785" s="1" t="s">
        <v>5164</v>
      </c>
      <c r="O1785" s="3" t="s">
        <v>4857</v>
      </c>
      <c r="P1785" s="3" t="s">
        <v>5165</v>
      </c>
      <c r="Q1785" s="3" t="s">
        <v>4161</v>
      </c>
      <c r="R1785" s="1" t="s">
        <v>4706</v>
      </c>
      <c r="S1785" s="8">
        <v>1.5</v>
      </c>
      <c r="T1785" s="1">
        <v>24</v>
      </c>
    </row>
    <row r="1786" spans="1:20" x14ac:dyDescent="0.2">
      <c r="A1786" t="s">
        <v>809</v>
      </c>
      <c r="B1786" s="1">
        <v>2788</v>
      </c>
      <c r="C1786" s="2">
        <v>40028</v>
      </c>
      <c r="D1786" s="1">
        <v>144</v>
      </c>
      <c r="E1786" s="1" t="s">
        <v>810</v>
      </c>
      <c r="F1786" s="1">
        <v>72</v>
      </c>
      <c r="G1786" s="13">
        <v>60</v>
      </c>
      <c r="I1786" s="1">
        <v>5</v>
      </c>
      <c r="J1786" t="s">
        <v>5311</v>
      </c>
      <c r="K1786" t="s">
        <v>4754</v>
      </c>
      <c r="L1786" t="s">
        <v>4974</v>
      </c>
      <c r="M1786" t="s">
        <v>3491</v>
      </c>
      <c r="N1786" s="1" t="s">
        <v>4755</v>
      </c>
      <c r="O1786" s="3" t="s">
        <v>2532</v>
      </c>
      <c r="P1786" s="3" t="s">
        <v>2533</v>
      </c>
      <c r="Q1786" s="3" t="s">
        <v>4161</v>
      </c>
      <c r="R1786" s="1" t="s">
        <v>4706</v>
      </c>
      <c r="S1786" s="8">
        <v>0.26</v>
      </c>
      <c r="T1786" s="1">
        <v>24</v>
      </c>
    </row>
    <row r="1787" spans="1:20" x14ac:dyDescent="0.2">
      <c r="A1787" t="s">
        <v>1431</v>
      </c>
      <c r="B1787" s="1">
        <v>2789</v>
      </c>
      <c r="C1787" s="2">
        <v>40029</v>
      </c>
      <c r="D1787" s="1">
        <v>40</v>
      </c>
      <c r="E1787" s="1" t="s">
        <v>1432</v>
      </c>
      <c r="F1787" s="1">
        <v>76</v>
      </c>
      <c r="G1787" s="13">
        <v>79</v>
      </c>
      <c r="I1787" s="1">
        <v>18</v>
      </c>
      <c r="J1787" t="s">
        <v>1413</v>
      </c>
      <c r="K1787" t="s">
        <v>3738</v>
      </c>
      <c r="L1787" t="s">
        <v>1433</v>
      </c>
      <c r="M1787" t="s">
        <v>1434</v>
      </c>
      <c r="N1787" s="1" t="s">
        <v>1945</v>
      </c>
      <c r="O1787" s="3" t="s">
        <v>1946</v>
      </c>
      <c r="P1787" s="3" t="s">
        <v>4066</v>
      </c>
      <c r="Q1787" s="3" t="s">
        <v>1421</v>
      </c>
      <c r="R1787" s="1" t="s">
        <v>4706</v>
      </c>
      <c r="S1787" s="8">
        <v>0.89</v>
      </c>
      <c r="T1787" s="1">
        <v>24</v>
      </c>
    </row>
    <row r="1788" spans="1:20" x14ac:dyDescent="0.2">
      <c r="A1788" t="s">
        <v>1470</v>
      </c>
      <c r="B1788" s="1">
        <v>2790</v>
      </c>
      <c r="C1788" s="2">
        <v>40030</v>
      </c>
      <c r="D1788" s="1">
        <v>40</v>
      </c>
      <c r="E1788" s="1" t="s">
        <v>3674</v>
      </c>
      <c r="F1788" s="1">
        <v>93</v>
      </c>
      <c r="G1788" s="13">
        <v>91</v>
      </c>
      <c r="I1788" s="5" t="s">
        <v>3691</v>
      </c>
      <c r="J1788" t="s">
        <v>3688</v>
      </c>
      <c r="K1788" t="s">
        <v>1148</v>
      </c>
      <c r="L1788" t="s">
        <v>4980</v>
      </c>
      <c r="M1788" t="s">
        <v>4343</v>
      </c>
      <c r="N1788" s="1" t="s">
        <v>3850</v>
      </c>
      <c r="O1788" s="3" t="s">
        <v>3693</v>
      </c>
      <c r="P1788" s="3" t="s">
        <v>3689</v>
      </c>
      <c r="Q1788" s="3" t="s">
        <v>3690</v>
      </c>
      <c r="R1788" s="1" t="s">
        <v>4706</v>
      </c>
      <c r="S1788" s="8">
        <v>1.44</v>
      </c>
      <c r="T1788" s="1">
        <v>24</v>
      </c>
    </row>
    <row r="1789" spans="1:20" x14ac:dyDescent="0.2">
      <c r="A1789" t="s">
        <v>1470</v>
      </c>
      <c r="B1789" s="1">
        <v>2791</v>
      </c>
      <c r="C1789" s="2">
        <v>40030</v>
      </c>
      <c r="D1789" s="1">
        <v>80</v>
      </c>
      <c r="E1789" s="1" t="s">
        <v>3674</v>
      </c>
      <c r="F1789" s="1">
        <v>87</v>
      </c>
      <c r="G1789" s="13">
        <v>87</v>
      </c>
      <c r="I1789" s="1">
        <v>10</v>
      </c>
      <c r="J1789" t="s">
        <v>3688</v>
      </c>
      <c r="K1789" t="s">
        <v>1148</v>
      </c>
      <c r="L1789" t="s">
        <v>4980</v>
      </c>
      <c r="M1789" t="s">
        <v>4343</v>
      </c>
      <c r="N1789" s="1" t="s">
        <v>3850</v>
      </c>
      <c r="O1789" s="3" t="s">
        <v>4673</v>
      </c>
      <c r="P1789" s="3" t="s">
        <v>3692</v>
      </c>
      <c r="Q1789" s="3" t="s">
        <v>3690</v>
      </c>
      <c r="R1789" s="1" t="s">
        <v>4706</v>
      </c>
      <c r="S1789" s="8">
        <v>1.17</v>
      </c>
      <c r="T1789" s="1">
        <v>24</v>
      </c>
    </row>
    <row r="1790" spans="1:20" x14ac:dyDescent="0.2">
      <c r="A1790" t="s">
        <v>1431</v>
      </c>
      <c r="B1790" s="1">
        <v>2792</v>
      </c>
      <c r="C1790" s="2">
        <v>40031</v>
      </c>
      <c r="D1790" s="1">
        <v>75</v>
      </c>
      <c r="E1790" s="1" t="s">
        <v>1432</v>
      </c>
      <c r="F1790" s="1">
        <v>91</v>
      </c>
      <c r="G1790" s="13">
        <v>90</v>
      </c>
      <c r="I1790" s="1">
        <v>6</v>
      </c>
      <c r="J1790" t="s">
        <v>2013</v>
      </c>
      <c r="K1790" t="s">
        <v>3738</v>
      </c>
      <c r="L1790" t="s">
        <v>1433</v>
      </c>
      <c r="M1790" t="s">
        <v>1434</v>
      </c>
      <c r="N1790" s="1" t="s">
        <v>1945</v>
      </c>
      <c r="O1790" s="3" t="s">
        <v>3111</v>
      </c>
      <c r="P1790" s="3" t="s">
        <v>3112</v>
      </c>
      <c r="Q1790" s="3" t="s">
        <v>1421</v>
      </c>
      <c r="R1790" s="1" t="s">
        <v>4706</v>
      </c>
      <c r="S1790" s="8">
        <v>0.55000000000000004</v>
      </c>
      <c r="T1790" s="1">
        <v>12</v>
      </c>
    </row>
    <row r="1791" spans="1:20" x14ac:dyDescent="0.2">
      <c r="A1791" t="s">
        <v>809</v>
      </c>
      <c r="B1791" s="1">
        <v>2793</v>
      </c>
      <c r="C1791" s="2">
        <v>40035</v>
      </c>
      <c r="D1791" s="1">
        <v>47</v>
      </c>
      <c r="E1791" s="1" t="s">
        <v>810</v>
      </c>
      <c r="G1791" s="13">
        <v>96</v>
      </c>
      <c r="I1791" s="1">
        <v>4</v>
      </c>
      <c r="J1791" t="s">
        <v>4858</v>
      </c>
      <c r="K1791" t="s">
        <v>4859</v>
      </c>
      <c r="L1791" t="s">
        <v>4974</v>
      </c>
      <c r="M1791" t="s">
        <v>3491</v>
      </c>
      <c r="N1791" s="1" t="s">
        <v>4860</v>
      </c>
      <c r="O1791" s="3" t="s">
        <v>4861</v>
      </c>
      <c r="P1791" s="3" t="s">
        <v>4862</v>
      </c>
      <c r="Q1791" s="3" t="s">
        <v>4161</v>
      </c>
      <c r="R1791" s="1" t="s">
        <v>4706</v>
      </c>
      <c r="S1791" s="8">
        <v>0.41</v>
      </c>
      <c r="T1791" s="1">
        <v>24</v>
      </c>
    </row>
    <row r="1792" spans="1:20" x14ac:dyDescent="0.2">
      <c r="A1792" t="s">
        <v>809</v>
      </c>
      <c r="B1792" s="1">
        <v>2794</v>
      </c>
      <c r="C1792" s="2">
        <v>40036</v>
      </c>
      <c r="D1792" s="1">
        <v>171</v>
      </c>
      <c r="E1792" s="1" t="s">
        <v>810</v>
      </c>
      <c r="F1792" s="1">
        <v>96</v>
      </c>
      <c r="G1792" s="13">
        <v>93</v>
      </c>
      <c r="I1792" s="1">
        <v>10</v>
      </c>
      <c r="J1792" t="s">
        <v>4858</v>
      </c>
      <c r="K1792" t="s">
        <v>1381</v>
      </c>
      <c r="L1792" t="s">
        <v>4974</v>
      </c>
      <c r="M1792" t="s">
        <v>3491</v>
      </c>
      <c r="N1792" s="1" t="s">
        <v>1427</v>
      </c>
      <c r="O1792" s="3" t="s">
        <v>1428</v>
      </c>
      <c r="P1792" s="3" t="s">
        <v>3364</v>
      </c>
      <c r="Q1792" s="3" t="s">
        <v>4161</v>
      </c>
      <c r="R1792" s="1" t="s">
        <v>4706</v>
      </c>
      <c r="S1792" s="8">
        <v>0.52</v>
      </c>
      <c r="T1792" s="1">
        <v>24</v>
      </c>
    </row>
    <row r="1793" spans="1:20" x14ac:dyDescent="0.2">
      <c r="A1793" t="s">
        <v>809</v>
      </c>
      <c r="B1793" s="1">
        <v>2795</v>
      </c>
      <c r="C1793" s="2">
        <v>40037</v>
      </c>
      <c r="D1793" s="1">
        <v>104</v>
      </c>
      <c r="E1793" s="1" t="s">
        <v>810</v>
      </c>
      <c r="F1793" s="1">
        <v>85</v>
      </c>
      <c r="G1793" s="13">
        <v>87</v>
      </c>
      <c r="I1793" s="1">
        <v>10</v>
      </c>
      <c r="J1793" t="s">
        <v>3688</v>
      </c>
      <c r="K1793" t="s">
        <v>1025</v>
      </c>
      <c r="L1793" t="s">
        <v>4974</v>
      </c>
      <c r="M1793" t="s">
        <v>3491</v>
      </c>
      <c r="N1793" s="1" t="s">
        <v>2104</v>
      </c>
      <c r="O1793" s="3" t="s">
        <v>2105</v>
      </c>
      <c r="P1793" s="3" t="s">
        <v>2106</v>
      </c>
      <c r="Q1793" s="3" t="s">
        <v>4161</v>
      </c>
      <c r="R1793" s="1" t="s">
        <v>4706</v>
      </c>
      <c r="S1793" s="8">
        <v>1.28</v>
      </c>
      <c r="T1793" s="1">
        <v>24</v>
      </c>
    </row>
    <row r="1794" spans="1:20" x14ac:dyDescent="0.2">
      <c r="A1794" t="s">
        <v>2195</v>
      </c>
      <c r="B1794" s="1">
        <v>2796</v>
      </c>
      <c r="C1794" s="2">
        <v>40038</v>
      </c>
      <c r="D1794" s="1">
        <v>78</v>
      </c>
      <c r="E1794" s="1" t="s">
        <v>2485</v>
      </c>
      <c r="F1794" s="1">
        <v>83</v>
      </c>
      <c r="G1794" s="13">
        <v>67</v>
      </c>
      <c r="I1794" s="1">
        <v>5</v>
      </c>
      <c r="J1794" t="s">
        <v>5311</v>
      </c>
      <c r="K1794" t="s">
        <v>4405</v>
      </c>
      <c r="L1794" t="s">
        <v>1936</v>
      </c>
      <c r="M1794" t="s">
        <v>1862</v>
      </c>
      <c r="N1794" t="s">
        <v>3459</v>
      </c>
      <c r="O1794" s="3" t="s">
        <v>5168</v>
      </c>
      <c r="P1794" t="s">
        <v>393</v>
      </c>
      <c r="Q1794" t="s">
        <v>2255</v>
      </c>
      <c r="R1794" s="1" t="s">
        <v>4706</v>
      </c>
      <c r="S1794" s="8">
        <v>0.64</v>
      </c>
      <c r="T1794" s="1">
        <v>24</v>
      </c>
    </row>
    <row r="1795" spans="1:20" x14ac:dyDescent="0.2">
      <c r="A1795" t="s">
        <v>2193</v>
      </c>
      <c r="B1795" s="1">
        <v>2797</v>
      </c>
      <c r="C1795" s="2">
        <v>40039</v>
      </c>
      <c r="D1795" s="1">
        <v>83</v>
      </c>
      <c r="E1795" s="1" t="s">
        <v>810</v>
      </c>
      <c r="F1795" s="1">
        <v>95</v>
      </c>
      <c r="G1795" s="13">
        <v>90</v>
      </c>
      <c r="I1795" s="1">
        <v>2</v>
      </c>
      <c r="J1795" t="s">
        <v>3651</v>
      </c>
      <c r="K1795" t="s">
        <v>1035</v>
      </c>
      <c r="L1795" t="s">
        <v>4507</v>
      </c>
      <c r="M1795" t="s">
        <v>4355</v>
      </c>
      <c r="N1795" s="1" t="s">
        <v>515</v>
      </c>
      <c r="O1795" s="3" t="s">
        <v>5346</v>
      </c>
      <c r="P1795" s="3" t="s">
        <v>5345</v>
      </c>
      <c r="Q1795" s="3" t="s">
        <v>3474</v>
      </c>
      <c r="R1795" s="1" t="s">
        <v>4706</v>
      </c>
      <c r="S1795" s="8">
        <v>1.31</v>
      </c>
      <c r="T1795" s="1">
        <v>48</v>
      </c>
    </row>
    <row r="1796" spans="1:20" x14ac:dyDescent="0.2">
      <c r="A1796" t="s">
        <v>1431</v>
      </c>
      <c r="B1796" s="1">
        <v>2798</v>
      </c>
      <c r="C1796" s="2">
        <v>40043</v>
      </c>
      <c r="D1796" s="1">
        <v>25</v>
      </c>
      <c r="E1796" s="1" t="s">
        <v>1432</v>
      </c>
      <c r="F1796" s="1">
        <v>75</v>
      </c>
      <c r="G1796" s="13">
        <v>92</v>
      </c>
      <c r="I1796" s="1">
        <v>5</v>
      </c>
      <c r="J1796" t="s">
        <v>1413</v>
      </c>
      <c r="K1796" t="s">
        <v>4943</v>
      </c>
      <c r="L1796" t="s">
        <v>1433</v>
      </c>
      <c r="M1796" t="s">
        <v>1434</v>
      </c>
      <c r="N1796" s="1" t="s">
        <v>5162</v>
      </c>
      <c r="O1796" s="3" t="s">
        <v>4944</v>
      </c>
      <c r="P1796" s="3" t="s">
        <v>4945</v>
      </c>
      <c r="Q1796" s="3" t="s">
        <v>1421</v>
      </c>
      <c r="R1796" s="1" t="s">
        <v>4706</v>
      </c>
      <c r="S1796" s="8" t="s">
        <v>4946</v>
      </c>
      <c r="T1796" s="1">
        <v>12</v>
      </c>
    </row>
    <row r="1797" spans="1:20" x14ac:dyDescent="0.2">
      <c r="A1797" t="s">
        <v>2194</v>
      </c>
      <c r="B1797" s="1">
        <v>2799</v>
      </c>
      <c r="C1797" s="2">
        <v>40044</v>
      </c>
      <c r="D1797" s="1">
        <v>75</v>
      </c>
      <c r="E1797" s="1" t="s">
        <v>3674</v>
      </c>
      <c r="F1797" s="1">
        <v>89</v>
      </c>
      <c r="G1797" s="13">
        <v>89</v>
      </c>
      <c r="I1797" s="1">
        <v>5</v>
      </c>
      <c r="J1797" t="s">
        <v>1413</v>
      </c>
      <c r="K1797" t="s">
        <v>4407</v>
      </c>
      <c r="L1797" t="s">
        <v>136</v>
      </c>
      <c r="M1797" t="s">
        <v>1861</v>
      </c>
      <c r="N1797" t="s">
        <v>2848</v>
      </c>
      <c r="O1797" s="3" t="s">
        <v>5166</v>
      </c>
      <c r="P1797" s="3" t="s">
        <v>3970</v>
      </c>
      <c r="Q1797" s="3" t="s">
        <v>3472</v>
      </c>
      <c r="R1797" s="1" t="s">
        <v>4706</v>
      </c>
      <c r="S1797" s="8">
        <v>0.95</v>
      </c>
      <c r="T1797" s="1">
        <v>24</v>
      </c>
    </row>
    <row r="1798" spans="1:20" x14ac:dyDescent="0.2">
      <c r="A1798" t="s">
        <v>1431</v>
      </c>
      <c r="B1798" s="1">
        <v>2800</v>
      </c>
      <c r="C1798" s="2">
        <v>40045</v>
      </c>
      <c r="D1798" s="1">
        <v>50</v>
      </c>
      <c r="E1798" s="1" t="s">
        <v>1432</v>
      </c>
      <c r="I1798" s="1">
        <v>4</v>
      </c>
      <c r="J1798" t="s">
        <v>1413</v>
      </c>
      <c r="K1798" t="s">
        <v>5269</v>
      </c>
      <c r="L1798" t="s">
        <v>1433</v>
      </c>
      <c r="M1798" t="s">
        <v>1434</v>
      </c>
      <c r="N1798" s="1" t="s">
        <v>2701</v>
      </c>
      <c r="O1798" s="3" t="s">
        <v>2702</v>
      </c>
      <c r="P1798" s="3" t="s">
        <v>2703</v>
      </c>
      <c r="Q1798" s="3" t="s">
        <v>1421</v>
      </c>
      <c r="R1798" s="1" t="s">
        <v>4706</v>
      </c>
      <c r="T1798" s="1">
        <v>24</v>
      </c>
    </row>
    <row r="1799" spans="1:20" x14ac:dyDescent="0.2">
      <c r="A1799" t="s">
        <v>2193</v>
      </c>
      <c r="B1799" s="1">
        <v>2801</v>
      </c>
      <c r="C1799" s="2">
        <v>40046</v>
      </c>
      <c r="D1799" s="1">
        <v>30</v>
      </c>
      <c r="E1799" s="1" t="s">
        <v>810</v>
      </c>
      <c r="F1799" s="1">
        <v>97</v>
      </c>
      <c r="G1799" s="13">
        <v>96</v>
      </c>
      <c r="I1799" s="1">
        <v>5</v>
      </c>
      <c r="J1799" t="s">
        <v>3651</v>
      </c>
      <c r="K1799" t="s">
        <v>1245</v>
      </c>
      <c r="L1799" t="s">
        <v>1934</v>
      </c>
      <c r="M1799" t="s">
        <v>4355</v>
      </c>
      <c r="N1799" s="1" t="s">
        <v>3416</v>
      </c>
      <c r="O1799" s="3" t="s">
        <v>2150</v>
      </c>
      <c r="P1799" s="3" t="s">
        <v>798</v>
      </c>
      <c r="Q1799" s="3" t="s">
        <v>3474</v>
      </c>
      <c r="R1799" s="1" t="s">
        <v>4706</v>
      </c>
      <c r="S1799" s="8">
        <v>0.4</v>
      </c>
      <c r="T1799" s="1">
        <v>24</v>
      </c>
    </row>
    <row r="1800" spans="1:20" x14ac:dyDescent="0.2">
      <c r="A1800" t="s">
        <v>1431</v>
      </c>
      <c r="B1800" s="1">
        <v>2802</v>
      </c>
      <c r="C1800" s="2">
        <v>40050</v>
      </c>
      <c r="D1800" s="1">
        <v>25</v>
      </c>
      <c r="E1800" s="1" t="s">
        <v>1432</v>
      </c>
      <c r="F1800" s="1">
        <v>87</v>
      </c>
      <c r="G1800" s="13">
        <v>93</v>
      </c>
      <c r="I1800" s="1">
        <v>7</v>
      </c>
      <c r="J1800" t="s">
        <v>1413</v>
      </c>
      <c r="K1800" t="s">
        <v>4943</v>
      </c>
      <c r="L1800" t="s">
        <v>1433</v>
      </c>
      <c r="M1800" t="s">
        <v>1434</v>
      </c>
      <c r="N1800" s="1" t="s">
        <v>5162</v>
      </c>
      <c r="O1800" s="3" t="s">
        <v>695</v>
      </c>
      <c r="P1800" s="3" t="s">
        <v>2169</v>
      </c>
      <c r="Q1800" s="3" t="s">
        <v>1421</v>
      </c>
      <c r="R1800" s="1" t="s">
        <v>4706</v>
      </c>
      <c r="S1800" s="8">
        <v>0.78</v>
      </c>
      <c r="T1800" s="1">
        <v>24</v>
      </c>
    </row>
    <row r="1801" spans="1:20" x14ac:dyDescent="0.2">
      <c r="A1801" t="s">
        <v>1431</v>
      </c>
      <c r="B1801" s="1">
        <v>2803</v>
      </c>
      <c r="C1801" s="2">
        <v>40050</v>
      </c>
      <c r="D1801" s="1">
        <v>22</v>
      </c>
      <c r="E1801" s="1" t="s">
        <v>1432</v>
      </c>
      <c r="F1801" s="1">
        <v>89</v>
      </c>
      <c r="G1801" s="13">
        <v>90</v>
      </c>
      <c r="I1801" s="1" t="s">
        <v>2168</v>
      </c>
      <c r="J1801" t="s">
        <v>1413</v>
      </c>
      <c r="K1801" t="s">
        <v>4943</v>
      </c>
      <c r="L1801" t="s">
        <v>1433</v>
      </c>
      <c r="M1801" t="s">
        <v>1434</v>
      </c>
      <c r="N1801" s="1" t="s">
        <v>5162</v>
      </c>
      <c r="O1801" s="3" t="s">
        <v>695</v>
      </c>
      <c r="P1801" s="3" t="s">
        <v>2170</v>
      </c>
      <c r="Q1801" s="3" t="s">
        <v>1421</v>
      </c>
      <c r="R1801" s="1" t="s">
        <v>4706</v>
      </c>
      <c r="S1801" s="8">
        <v>0.99</v>
      </c>
      <c r="T1801" s="1">
        <v>24</v>
      </c>
    </row>
    <row r="1802" spans="1:20" x14ac:dyDescent="0.2">
      <c r="A1802" t="s">
        <v>1431</v>
      </c>
      <c r="B1802" s="1">
        <v>2804</v>
      </c>
      <c r="C1802" s="2">
        <v>40052</v>
      </c>
      <c r="D1802" s="1">
        <v>85</v>
      </c>
      <c r="E1802" s="1" t="s">
        <v>1432</v>
      </c>
      <c r="F1802" s="1">
        <v>91</v>
      </c>
      <c r="G1802" s="13">
        <v>93</v>
      </c>
      <c r="I1802" s="1">
        <v>1</v>
      </c>
      <c r="J1802" t="s">
        <v>1413</v>
      </c>
      <c r="K1802" t="s">
        <v>1110</v>
      </c>
      <c r="L1802" t="s">
        <v>1433</v>
      </c>
      <c r="M1802" t="s">
        <v>1434</v>
      </c>
      <c r="N1802" s="1" t="s">
        <v>1111</v>
      </c>
      <c r="O1802" s="3" t="s">
        <v>4218</v>
      </c>
      <c r="P1802" s="3" t="s">
        <v>4219</v>
      </c>
      <c r="Q1802" s="3" t="s">
        <v>1421</v>
      </c>
      <c r="R1802" s="1" t="s">
        <v>4706</v>
      </c>
      <c r="S1802" s="8">
        <v>0.25</v>
      </c>
      <c r="T1802" s="1">
        <v>6</v>
      </c>
    </row>
    <row r="1803" spans="1:20" x14ac:dyDescent="0.2">
      <c r="A1803" t="s">
        <v>1431</v>
      </c>
      <c r="B1803" s="1">
        <v>2805</v>
      </c>
      <c r="C1803" s="2">
        <v>40057</v>
      </c>
      <c r="D1803" s="1">
        <v>69</v>
      </c>
      <c r="E1803" s="1" t="s">
        <v>1432</v>
      </c>
      <c r="F1803" s="1">
        <v>92</v>
      </c>
      <c r="G1803" s="13">
        <v>96</v>
      </c>
      <c r="I1803" s="1">
        <v>5</v>
      </c>
      <c r="J1803" t="s">
        <v>1413</v>
      </c>
      <c r="K1803" t="s">
        <v>3738</v>
      </c>
      <c r="L1803" t="s">
        <v>1433</v>
      </c>
      <c r="M1803" t="s">
        <v>1434</v>
      </c>
      <c r="N1803" s="1" t="s">
        <v>5162</v>
      </c>
      <c r="O1803" s="3" t="s">
        <v>410</v>
      </c>
      <c r="P1803" s="3" t="s">
        <v>411</v>
      </c>
      <c r="Q1803" s="3" t="s">
        <v>1421</v>
      </c>
      <c r="R1803" s="1" t="s">
        <v>4706</v>
      </c>
      <c r="S1803" s="8">
        <v>1.24</v>
      </c>
      <c r="T1803" s="1">
        <v>24</v>
      </c>
    </row>
    <row r="1804" spans="1:20" x14ac:dyDescent="0.2">
      <c r="A1804" t="s">
        <v>1431</v>
      </c>
      <c r="B1804" s="1">
        <v>2807</v>
      </c>
      <c r="C1804" s="2">
        <v>40058</v>
      </c>
      <c r="D1804" s="1">
        <v>70</v>
      </c>
      <c r="E1804" s="1" t="s">
        <v>1432</v>
      </c>
      <c r="F1804" s="1">
        <v>86</v>
      </c>
      <c r="G1804" s="13">
        <v>70</v>
      </c>
      <c r="I1804" s="1">
        <v>23</v>
      </c>
      <c r="J1804" t="s">
        <v>1413</v>
      </c>
      <c r="K1804" t="s">
        <v>1437</v>
      </c>
      <c r="L1804" t="s">
        <v>1433</v>
      </c>
      <c r="M1804" t="s">
        <v>1434</v>
      </c>
      <c r="N1804" s="1" t="s">
        <v>1438</v>
      </c>
      <c r="O1804" s="3" t="s">
        <v>1439</v>
      </c>
      <c r="P1804" s="3" t="s">
        <v>1440</v>
      </c>
      <c r="Q1804" s="3" t="s">
        <v>1421</v>
      </c>
      <c r="R1804" s="1" t="s">
        <v>4706</v>
      </c>
      <c r="S1804" s="8">
        <v>0.57999999999999996</v>
      </c>
      <c r="T1804" s="1">
        <v>48</v>
      </c>
    </row>
    <row r="1805" spans="1:20" x14ac:dyDescent="0.2">
      <c r="A1805" t="s">
        <v>1431</v>
      </c>
      <c r="B1805" s="1">
        <v>2808</v>
      </c>
      <c r="C1805" s="2">
        <v>40058</v>
      </c>
      <c r="D1805" s="1">
        <v>80</v>
      </c>
      <c r="E1805" s="1" t="s">
        <v>1432</v>
      </c>
      <c r="F1805" s="1">
        <v>84</v>
      </c>
      <c r="G1805" s="13">
        <v>93</v>
      </c>
      <c r="I1805" s="1">
        <v>10</v>
      </c>
      <c r="J1805" t="s">
        <v>1413</v>
      </c>
      <c r="K1805" t="s">
        <v>1437</v>
      </c>
      <c r="L1805" t="s">
        <v>1433</v>
      </c>
      <c r="M1805" t="s">
        <v>1434</v>
      </c>
      <c r="N1805" s="1" t="s">
        <v>1438</v>
      </c>
      <c r="O1805" s="3" t="s">
        <v>1439</v>
      </c>
      <c r="P1805" s="3" t="s">
        <v>1441</v>
      </c>
      <c r="Q1805" s="3" t="s">
        <v>1421</v>
      </c>
      <c r="R1805" s="1" t="s">
        <v>4706</v>
      </c>
      <c r="S1805" s="8">
        <v>0.89</v>
      </c>
      <c r="T1805" s="1">
        <v>48</v>
      </c>
    </row>
    <row r="1806" spans="1:20" x14ac:dyDescent="0.2">
      <c r="A1806" t="s">
        <v>4177</v>
      </c>
      <c r="B1806" s="1">
        <v>2806</v>
      </c>
      <c r="C1806" s="2">
        <v>40058</v>
      </c>
      <c r="D1806" s="1">
        <v>80</v>
      </c>
      <c r="E1806" s="1" t="s">
        <v>3650</v>
      </c>
      <c r="G1806" s="13">
        <v>72</v>
      </c>
      <c r="I1806" s="1">
        <v>2</v>
      </c>
      <c r="J1806" t="s">
        <v>5350</v>
      </c>
      <c r="K1806" t="s">
        <v>4737</v>
      </c>
      <c r="L1806" t="s">
        <v>144</v>
      </c>
      <c r="M1806" t="s">
        <v>1450</v>
      </c>
      <c r="N1806" s="1" t="s">
        <v>5119</v>
      </c>
      <c r="O1806" s="3" t="s">
        <v>5351</v>
      </c>
      <c r="P1806" s="3" t="s">
        <v>5352</v>
      </c>
      <c r="Q1806" s="3" t="s">
        <v>4179</v>
      </c>
      <c r="R1806" s="1" t="s">
        <v>4706</v>
      </c>
      <c r="S1806" s="8">
        <v>3.36</v>
      </c>
      <c r="T1806" s="1">
        <v>14</v>
      </c>
    </row>
    <row r="1807" spans="1:20" x14ac:dyDescent="0.2">
      <c r="A1807" t="s">
        <v>1431</v>
      </c>
      <c r="B1807" s="1">
        <v>2809</v>
      </c>
      <c r="C1807" s="2">
        <v>40066</v>
      </c>
      <c r="D1807" s="1">
        <v>20</v>
      </c>
      <c r="E1807" s="1" t="s">
        <v>1432</v>
      </c>
      <c r="F1807" s="1">
        <v>94</v>
      </c>
      <c r="G1807" s="13">
        <v>94</v>
      </c>
      <c r="I1807" s="1">
        <v>2</v>
      </c>
      <c r="J1807" t="s">
        <v>796</v>
      </c>
      <c r="K1807" t="s">
        <v>4943</v>
      </c>
      <c r="L1807" t="s">
        <v>1433</v>
      </c>
      <c r="M1807" t="s">
        <v>1434</v>
      </c>
      <c r="N1807" s="1" t="s">
        <v>1042</v>
      </c>
      <c r="O1807" s="3" t="s">
        <v>2120</v>
      </c>
      <c r="P1807" s="3" t="s">
        <v>2121</v>
      </c>
      <c r="Q1807" s="3" t="s">
        <v>1421</v>
      </c>
      <c r="R1807" s="1" t="s">
        <v>800</v>
      </c>
      <c r="S1807" s="8">
        <v>1.03</v>
      </c>
      <c r="T1807" s="1">
        <v>24</v>
      </c>
    </row>
    <row r="1808" spans="1:20" x14ac:dyDescent="0.2">
      <c r="A1808" t="s">
        <v>4902</v>
      </c>
      <c r="B1808" s="1">
        <v>2810</v>
      </c>
      <c r="C1808" s="2">
        <v>40071</v>
      </c>
      <c r="D1808" s="1">
        <v>42</v>
      </c>
      <c r="E1808" s="1" t="s">
        <v>3650</v>
      </c>
      <c r="F1808" s="1">
        <v>95</v>
      </c>
      <c r="G1808" s="13">
        <v>87</v>
      </c>
      <c r="I1808" s="1">
        <v>3</v>
      </c>
      <c r="J1808" t="s">
        <v>3651</v>
      </c>
      <c r="K1808" t="s">
        <v>4838</v>
      </c>
      <c r="L1808" t="s">
        <v>1951</v>
      </c>
      <c r="M1808" t="s">
        <v>4087</v>
      </c>
      <c r="N1808" s="1" t="s">
        <v>5205</v>
      </c>
      <c r="O1808" s="3" t="s">
        <v>4865</v>
      </c>
      <c r="P1808" s="3" t="s">
        <v>4866</v>
      </c>
      <c r="Q1808" s="3" t="s">
        <v>4867</v>
      </c>
      <c r="R1808" s="1" t="s">
        <v>800</v>
      </c>
      <c r="S1808" s="8">
        <v>0.28000000000000003</v>
      </c>
      <c r="T1808" s="1">
        <v>7</v>
      </c>
    </row>
    <row r="1809" spans="1:20" x14ac:dyDescent="0.2">
      <c r="A1809" t="s">
        <v>2597</v>
      </c>
      <c r="B1809" s="1">
        <v>2811</v>
      </c>
      <c r="C1809" s="2">
        <v>40072</v>
      </c>
      <c r="D1809" s="1">
        <v>144</v>
      </c>
      <c r="E1809" s="1" t="s">
        <v>3674</v>
      </c>
      <c r="F1809" s="1">
        <v>92</v>
      </c>
      <c r="G1809" s="13">
        <v>86</v>
      </c>
      <c r="I1809" s="1">
        <v>6</v>
      </c>
      <c r="J1809" t="s">
        <v>796</v>
      </c>
      <c r="K1809" t="s">
        <v>4406</v>
      </c>
      <c r="L1809" t="s">
        <v>2373</v>
      </c>
      <c r="M1809" t="s">
        <v>3713</v>
      </c>
      <c r="N1809" s="1" t="s">
        <v>1955</v>
      </c>
      <c r="O1809" s="3" t="s">
        <v>4998</v>
      </c>
      <c r="P1809" s="3" t="s">
        <v>3119</v>
      </c>
      <c r="Q1809" s="3" t="s">
        <v>3366</v>
      </c>
      <c r="R1809" s="1" t="s">
        <v>800</v>
      </c>
      <c r="S1809" s="8">
        <v>1.33</v>
      </c>
      <c r="T1809" s="1">
        <v>24</v>
      </c>
    </row>
    <row r="1810" spans="1:20" x14ac:dyDescent="0.2">
      <c r="A1810" t="s">
        <v>1431</v>
      </c>
      <c r="B1810" s="1">
        <v>2812</v>
      </c>
      <c r="C1810" s="2">
        <v>40073</v>
      </c>
      <c r="D1810" s="1">
        <v>75</v>
      </c>
      <c r="E1810" s="1" t="s">
        <v>1432</v>
      </c>
      <c r="F1810" s="1">
        <v>89</v>
      </c>
      <c r="G1810" s="13">
        <v>91</v>
      </c>
      <c r="I1810" s="1">
        <v>1</v>
      </c>
      <c r="J1810" t="s">
        <v>796</v>
      </c>
      <c r="K1810" t="s">
        <v>1110</v>
      </c>
      <c r="L1810" t="s">
        <v>1433</v>
      </c>
      <c r="M1810" t="s">
        <v>1434</v>
      </c>
      <c r="N1810" s="1" t="s">
        <v>4077</v>
      </c>
      <c r="O1810" s="3" t="s">
        <v>2393</v>
      </c>
      <c r="P1810" s="3" t="s">
        <v>4078</v>
      </c>
      <c r="Q1810" s="3" t="s">
        <v>1421</v>
      </c>
      <c r="R1810" s="1" t="s">
        <v>800</v>
      </c>
      <c r="S1810" s="8">
        <v>0.19</v>
      </c>
      <c r="T1810" s="1">
        <v>5</v>
      </c>
    </row>
    <row r="1811" spans="1:20" x14ac:dyDescent="0.2">
      <c r="A1811" t="s">
        <v>1431</v>
      </c>
      <c r="B1811" s="1">
        <v>2813</v>
      </c>
      <c r="C1811" s="2">
        <v>40080</v>
      </c>
      <c r="D1811" s="1">
        <v>46</v>
      </c>
      <c r="E1811" s="1" t="s">
        <v>1432</v>
      </c>
      <c r="F1811" s="1">
        <v>77</v>
      </c>
      <c r="G1811" s="13">
        <v>97</v>
      </c>
      <c r="I1811" s="1">
        <v>15</v>
      </c>
      <c r="J1811" t="s">
        <v>796</v>
      </c>
      <c r="K1811" t="s">
        <v>1110</v>
      </c>
      <c r="L1811" t="s">
        <v>1433</v>
      </c>
      <c r="M1811" t="s">
        <v>1434</v>
      </c>
      <c r="N1811" s="1" t="s">
        <v>210</v>
      </c>
      <c r="O1811" s="3" t="s">
        <v>211</v>
      </c>
      <c r="P1811" s="3" t="s">
        <v>212</v>
      </c>
      <c r="Q1811" s="3" t="s">
        <v>1421</v>
      </c>
      <c r="R1811" s="1" t="s">
        <v>800</v>
      </c>
      <c r="S1811" s="8">
        <v>1.19</v>
      </c>
      <c r="T1811" s="1">
        <v>24</v>
      </c>
    </row>
    <row r="1812" spans="1:20" x14ac:dyDescent="0.2">
      <c r="A1812" t="s">
        <v>1431</v>
      </c>
      <c r="B1812" s="1">
        <v>2814</v>
      </c>
      <c r="C1812" s="2">
        <v>40085</v>
      </c>
      <c r="D1812" s="1">
        <v>25</v>
      </c>
      <c r="E1812" s="1" t="s">
        <v>1432</v>
      </c>
      <c r="F1812" s="1">
        <v>93</v>
      </c>
      <c r="G1812" s="13">
        <v>97</v>
      </c>
      <c r="I1812" s="1">
        <v>10</v>
      </c>
      <c r="J1812" t="s">
        <v>796</v>
      </c>
      <c r="K1812" t="s">
        <v>733</v>
      </c>
      <c r="L1812" t="s">
        <v>1433</v>
      </c>
      <c r="M1812" t="s">
        <v>1434</v>
      </c>
      <c r="N1812" s="1" t="s">
        <v>469</v>
      </c>
      <c r="O1812" s="3" t="s">
        <v>1051</v>
      </c>
      <c r="P1812" s="3" t="s">
        <v>5173</v>
      </c>
      <c r="Q1812" s="3" t="s">
        <v>1421</v>
      </c>
      <c r="R1812" s="1" t="s">
        <v>800</v>
      </c>
      <c r="S1812" s="8">
        <v>0.8</v>
      </c>
      <c r="T1812" s="1">
        <v>24</v>
      </c>
    </row>
    <row r="1813" spans="1:20" x14ac:dyDescent="0.2">
      <c r="A1813" t="s">
        <v>853</v>
      </c>
      <c r="B1813" s="1">
        <v>2815</v>
      </c>
      <c r="C1813" s="2">
        <v>40088</v>
      </c>
      <c r="D1813" s="1">
        <v>58</v>
      </c>
      <c r="E1813" s="1" t="s">
        <v>3674</v>
      </c>
      <c r="F1813" s="1">
        <v>99</v>
      </c>
      <c r="G1813" s="13">
        <v>79</v>
      </c>
      <c r="I1813" s="1">
        <v>5.5</v>
      </c>
      <c r="J1813" t="s">
        <v>3651</v>
      </c>
      <c r="K1813" t="s">
        <v>4408</v>
      </c>
      <c r="L1813" t="s">
        <v>103</v>
      </c>
      <c r="M1813" t="s">
        <v>4086</v>
      </c>
      <c r="N1813" s="1" t="s">
        <v>797</v>
      </c>
      <c r="O1813" s="3" t="s">
        <v>1341</v>
      </c>
      <c r="P1813" s="3" t="s">
        <v>104</v>
      </c>
      <c r="Q1813" s="3" t="s">
        <v>853</v>
      </c>
      <c r="R1813" s="1" t="s">
        <v>800</v>
      </c>
      <c r="S1813" s="8">
        <v>0.78</v>
      </c>
      <c r="T1813" s="1">
        <v>24</v>
      </c>
    </row>
    <row r="1814" spans="1:20" x14ac:dyDescent="0.2">
      <c r="A1814" t="s">
        <v>1431</v>
      </c>
      <c r="B1814" s="1">
        <v>2816</v>
      </c>
      <c r="C1814" s="2">
        <v>40092</v>
      </c>
      <c r="D1814" s="1">
        <v>40</v>
      </c>
      <c r="E1814" s="1" t="s">
        <v>1432</v>
      </c>
      <c r="F1814" s="1">
        <v>87</v>
      </c>
      <c r="G1814" s="13">
        <v>87</v>
      </c>
      <c r="I1814" s="1">
        <v>4</v>
      </c>
      <c r="J1814" t="s">
        <v>796</v>
      </c>
      <c r="K1814" t="s">
        <v>729</v>
      </c>
      <c r="L1814" t="s">
        <v>1433</v>
      </c>
      <c r="M1814" t="s">
        <v>1434</v>
      </c>
      <c r="N1814" s="1" t="s">
        <v>5083</v>
      </c>
      <c r="O1814" s="3" t="s">
        <v>5084</v>
      </c>
      <c r="P1814" s="3" t="s">
        <v>1167</v>
      </c>
      <c r="Q1814" s="3" t="s">
        <v>1421</v>
      </c>
      <c r="R1814" s="1" t="s">
        <v>800</v>
      </c>
      <c r="S1814" s="8">
        <v>0.9</v>
      </c>
      <c r="T1814" s="1">
        <v>24</v>
      </c>
    </row>
    <row r="1815" spans="1:20" x14ac:dyDescent="0.2">
      <c r="A1815" t="s">
        <v>1431</v>
      </c>
      <c r="B1815" s="1">
        <v>2817</v>
      </c>
      <c r="C1815" s="2">
        <v>40092</v>
      </c>
      <c r="D1815" s="1">
        <v>20</v>
      </c>
      <c r="E1815" s="1" t="s">
        <v>1432</v>
      </c>
      <c r="F1815" s="1">
        <v>96</v>
      </c>
      <c r="G1815" s="13">
        <v>96</v>
      </c>
      <c r="I1815" s="1">
        <v>4</v>
      </c>
      <c r="J1815" t="s">
        <v>796</v>
      </c>
      <c r="K1815" t="s">
        <v>729</v>
      </c>
      <c r="L1815" t="s">
        <v>1433</v>
      </c>
      <c r="M1815" t="s">
        <v>1434</v>
      </c>
      <c r="N1815" s="1" t="s">
        <v>5083</v>
      </c>
      <c r="O1815" s="3" t="s">
        <v>5084</v>
      </c>
      <c r="P1815" s="3" t="s">
        <v>1168</v>
      </c>
      <c r="Q1815" s="3" t="s">
        <v>1421</v>
      </c>
      <c r="R1815" s="1" t="s">
        <v>800</v>
      </c>
      <c r="S1815" s="8">
        <v>1.02</v>
      </c>
      <c r="T1815" s="1">
        <v>24</v>
      </c>
    </row>
    <row r="1816" spans="1:20" x14ac:dyDescent="0.2">
      <c r="A1816" t="s">
        <v>1431</v>
      </c>
      <c r="B1816" s="1">
        <v>2818</v>
      </c>
      <c r="C1816" s="2">
        <v>40092</v>
      </c>
      <c r="D1816" s="1">
        <v>22</v>
      </c>
      <c r="E1816" s="1" t="s">
        <v>1432</v>
      </c>
      <c r="F1816" s="1">
        <v>93</v>
      </c>
      <c r="G1816" s="13">
        <v>93</v>
      </c>
      <c r="I1816" s="1">
        <v>4</v>
      </c>
      <c r="J1816" t="s">
        <v>796</v>
      </c>
      <c r="K1816" t="s">
        <v>729</v>
      </c>
      <c r="L1816" t="s">
        <v>1433</v>
      </c>
      <c r="M1816" t="s">
        <v>1434</v>
      </c>
      <c r="N1816" s="1" t="s">
        <v>5083</v>
      </c>
      <c r="O1816" s="3" t="s">
        <v>5084</v>
      </c>
      <c r="P1816" s="3" t="s">
        <v>1169</v>
      </c>
      <c r="Q1816" s="3" t="s">
        <v>1421</v>
      </c>
      <c r="R1816" s="1" t="s">
        <v>800</v>
      </c>
      <c r="S1816" s="8">
        <v>0.99</v>
      </c>
      <c r="T1816" s="1">
        <v>24</v>
      </c>
    </row>
    <row r="1817" spans="1:20" x14ac:dyDescent="0.2">
      <c r="A1817" t="s">
        <v>1431</v>
      </c>
      <c r="B1817" s="1">
        <v>2819</v>
      </c>
      <c r="C1817" s="2">
        <v>40094</v>
      </c>
      <c r="D1817" s="1">
        <v>60</v>
      </c>
      <c r="E1817" s="1" t="s">
        <v>1432</v>
      </c>
      <c r="F1817" s="1">
        <v>90</v>
      </c>
      <c r="G1817" s="13">
        <v>92</v>
      </c>
      <c r="I1817" s="1">
        <v>10</v>
      </c>
      <c r="J1817" t="s">
        <v>796</v>
      </c>
      <c r="K1817" t="s">
        <v>3930</v>
      </c>
      <c r="L1817" t="s">
        <v>1433</v>
      </c>
      <c r="M1817" t="s">
        <v>1434</v>
      </c>
      <c r="N1817" s="1" t="s">
        <v>462</v>
      </c>
      <c r="O1817" s="3" t="s">
        <v>5243</v>
      </c>
      <c r="P1817" s="3" t="s">
        <v>3884</v>
      </c>
      <c r="Q1817" s="3" t="s">
        <v>1421</v>
      </c>
      <c r="R1817" s="1" t="s">
        <v>800</v>
      </c>
      <c r="S1817" s="8">
        <v>1.03</v>
      </c>
      <c r="T1817" s="1">
        <v>24</v>
      </c>
    </row>
    <row r="1818" spans="1:20" x14ac:dyDescent="0.2">
      <c r="A1818" t="s">
        <v>907</v>
      </c>
      <c r="B1818" s="1">
        <v>2820</v>
      </c>
      <c r="C1818" s="2">
        <v>40095</v>
      </c>
      <c r="D1818" s="1">
        <v>75</v>
      </c>
      <c r="E1818" s="1" t="s">
        <v>3674</v>
      </c>
      <c r="F1818" s="1">
        <v>98</v>
      </c>
      <c r="G1818" s="13">
        <v>94</v>
      </c>
      <c r="I1818" s="1">
        <v>5</v>
      </c>
      <c r="J1818" t="s">
        <v>3651</v>
      </c>
      <c r="K1818" t="s">
        <v>3726</v>
      </c>
      <c r="L1818" t="s">
        <v>2366</v>
      </c>
      <c r="M1818" t="s">
        <v>1450</v>
      </c>
      <c r="N1818" t="s">
        <v>3676</v>
      </c>
      <c r="O1818" s="3" t="s">
        <v>2148</v>
      </c>
      <c r="P1818" t="s">
        <v>3966</v>
      </c>
      <c r="Q1818" t="s">
        <v>481</v>
      </c>
      <c r="R1818" s="1" t="s">
        <v>800</v>
      </c>
      <c r="S1818" s="8">
        <v>0.93</v>
      </c>
      <c r="T1818" s="1">
        <v>24</v>
      </c>
    </row>
    <row r="1819" spans="1:20" x14ac:dyDescent="0.2">
      <c r="A1819" t="s">
        <v>2659</v>
      </c>
      <c r="B1819" s="1">
        <v>2821</v>
      </c>
      <c r="C1819" s="2">
        <v>40114</v>
      </c>
      <c r="D1819" s="1">
        <v>150</v>
      </c>
      <c r="E1819" s="1" t="s">
        <v>3674</v>
      </c>
      <c r="F1819" s="1">
        <v>98</v>
      </c>
      <c r="G1819" s="13">
        <v>95</v>
      </c>
      <c r="I1819" s="1">
        <v>5</v>
      </c>
      <c r="J1819" t="s">
        <v>3651</v>
      </c>
      <c r="K1819" t="s">
        <v>1246</v>
      </c>
      <c r="L1819" t="s">
        <v>2409</v>
      </c>
      <c r="M1819" t="s">
        <v>3488</v>
      </c>
      <c r="N1819" s="3" t="s">
        <v>3709</v>
      </c>
      <c r="O1819" s="3" t="s">
        <v>3978</v>
      </c>
      <c r="P1819" s="3" t="s">
        <v>2660</v>
      </c>
      <c r="Q1819" s="3" t="s">
        <v>4040</v>
      </c>
      <c r="R1819" s="1" t="s">
        <v>2661</v>
      </c>
      <c r="S1819" s="8">
        <v>0.34</v>
      </c>
      <c r="T1819" s="1">
        <v>10</v>
      </c>
    </row>
    <row r="1820" spans="1:20" x14ac:dyDescent="0.2">
      <c r="A1820" t="s">
        <v>3006</v>
      </c>
      <c r="B1820" s="1">
        <v>2822</v>
      </c>
      <c r="C1820" s="2">
        <v>40126</v>
      </c>
      <c r="D1820" s="1">
        <v>76</v>
      </c>
      <c r="E1820" s="1" t="s">
        <v>3674</v>
      </c>
      <c r="F1820" s="1">
        <v>97</v>
      </c>
      <c r="G1820" s="13">
        <v>97</v>
      </c>
      <c r="I1820" s="1">
        <v>13</v>
      </c>
      <c r="J1820" t="s">
        <v>3651</v>
      </c>
      <c r="K1820" t="s">
        <v>4406</v>
      </c>
      <c r="L1820" t="s">
        <v>1240</v>
      </c>
      <c r="M1820" t="s">
        <v>609</v>
      </c>
      <c r="N1820" s="1" t="s">
        <v>916</v>
      </c>
      <c r="O1820" s="3" t="s">
        <v>466</v>
      </c>
      <c r="P1820" s="3" t="s">
        <v>917</v>
      </c>
      <c r="Q1820" s="3" t="s">
        <v>3618</v>
      </c>
      <c r="R1820" s="1" t="s">
        <v>800</v>
      </c>
      <c r="S1820" s="8">
        <v>0.76</v>
      </c>
      <c r="T1820" s="1">
        <v>24</v>
      </c>
    </row>
    <row r="1821" spans="1:20" x14ac:dyDescent="0.2">
      <c r="A1821" t="s">
        <v>6732</v>
      </c>
      <c r="B1821" s="1">
        <v>3462</v>
      </c>
      <c r="C1821" s="2">
        <v>40127</v>
      </c>
      <c r="D1821" s="1">
        <v>18</v>
      </c>
      <c r="E1821" s="1" t="s">
        <v>3674</v>
      </c>
      <c r="F1821" s="1">
        <v>99</v>
      </c>
      <c r="G1821" s="13">
        <v>98</v>
      </c>
      <c r="I1821" s="1">
        <v>1</v>
      </c>
      <c r="J1821" t="s">
        <v>3651</v>
      </c>
      <c r="K1821" t="s">
        <v>4408</v>
      </c>
      <c r="L1821" t="s">
        <v>6733</v>
      </c>
      <c r="M1821" t="s">
        <v>1090</v>
      </c>
      <c r="N1821" s="1" t="s">
        <v>797</v>
      </c>
      <c r="O1821" s="3" t="s">
        <v>98</v>
      </c>
      <c r="P1821" s="3" t="s">
        <v>798</v>
      </c>
      <c r="Q1821" s="3" t="s">
        <v>6734</v>
      </c>
      <c r="R1821" s="1" t="s">
        <v>800</v>
      </c>
      <c r="S1821" s="8">
        <v>1.7</v>
      </c>
      <c r="T1821" s="1">
        <v>24</v>
      </c>
    </row>
    <row r="1822" spans="1:20" x14ac:dyDescent="0.2">
      <c r="A1822" t="s">
        <v>850</v>
      </c>
      <c r="B1822" s="1">
        <v>2823</v>
      </c>
      <c r="C1822" s="2">
        <v>40127</v>
      </c>
      <c r="D1822" s="1">
        <v>140</v>
      </c>
      <c r="E1822" s="1" t="s">
        <v>3674</v>
      </c>
      <c r="F1822" s="1">
        <v>90</v>
      </c>
      <c r="G1822" s="13">
        <v>90</v>
      </c>
      <c r="I1822" s="1">
        <v>5</v>
      </c>
      <c r="J1822" t="s">
        <v>796</v>
      </c>
      <c r="K1822" t="s">
        <v>4406</v>
      </c>
      <c r="L1822" t="s">
        <v>1625</v>
      </c>
      <c r="M1822" t="s">
        <v>1859</v>
      </c>
      <c r="N1822" s="1" t="s">
        <v>1687</v>
      </c>
      <c r="O1822" s="3" t="s">
        <v>1031</v>
      </c>
      <c r="P1822" s="3" t="s">
        <v>3961</v>
      </c>
      <c r="Q1822" s="3" t="s">
        <v>1595</v>
      </c>
      <c r="R1822" s="1" t="s">
        <v>800</v>
      </c>
      <c r="S1822" s="8">
        <v>1.7</v>
      </c>
      <c r="T1822" s="1">
        <v>48</v>
      </c>
    </row>
    <row r="1823" spans="1:20" x14ac:dyDescent="0.2">
      <c r="A1823" t="s">
        <v>1782</v>
      </c>
      <c r="B1823" s="1">
        <v>2824</v>
      </c>
      <c r="C1823" s="2">
        <v>40141</v>
      </c>
      <c r="D1823" s="1">
        <v>160</v>
      </c>
      <c r="E1823" s="1" t="s">
        <v>810</v>
      </c>
      <c r="F1823" s="1">
        <v>79</v>
      </c>
      <c r="G1823" s="13">
        <v>79</v>
      </c>
      <c r="I1823" s="1">
        <v>8</v>
      </c>
      <c r="J1823" t="s">
        <v>3651</v>
      </c>
      <c r="K1823" t="s">
        <v>5294</v>
      </c>
      <c r="L1823" t="s">
        <v>4645</v>
      </c>
      <c r="M1823" t="s">
        <v>5533</v>
      </c>
      <c r="P1823" s="3" t="s">
        <v>788</v>
      </c>
      <c r="Q1823" s="3" t="s">
        <v>1783</v>
      </c>
      <c r="R1823" s="1" t="s">
        <v>800</v>
      </c>
      <c r="S1823" s="8">
        <v>0.51</v>
      </c>
      <c r="T1823" s="1">
        <v>24</v>
      </c>
    </row>
    <row r="1824" spans="1:20" x14ac:dyDescent="0.2">
      <c r="A1824" t="s">
        <v>809</v>
      </c>
      <c r="B1824" s="1">
        <v>2825</v>
      </c>
      <c r="C1824" s="2">
        <v>40246</v>
      </c>
      <c r="D1824" s="1">
        <v>140</v>
      </c>
      <c r="E1824" s="1" t="s">
        <v>3674</v>
      </c>
      <c r="F1824" s="1" t="s">
        <v>5568</v>
      </c>
      <c r="I1824" s="1">
        <v>5</v>
      </c>
      <c r="J1824" t="s">
        <v>5563</v>
      </c>
      <c r="K1824" t="s">
        <v>2403</v>
      </c>
      <c r="L1824" t="s">
        <v>4974</v>
      </c>
      <c r="M1824" t="s">
        <v>3491</v>
      </c>
      <c r="N1824" s="1" t="s">
        <v>4165</v>
      </c>
      <c r="O1824" s="3" t="s">
        <v>5564</v>
      </c>
      <c r="P1824" s="3" t="s">
        <v>5565</v>
      </c>
      <c r="Q1824" s="3" t="s">
        <v>4161</v>
      </c>
      <c r="R1824" s="1" t="s">
        <v>800</v>
      </c>
      <c r="S1824" s="8">
        <v>1.01</v>
      </c>
      <c r="T1824" s="1">
        <v>24</v>
      </c>
    </row>
    <row r="1825" spans="1:20" x14ac:dyDescent="0.2">
      <c r="A1825" t="s">
        <v>809</v>
      </c>
      <c r="B1825" s="1">
        <v>2826</v>
      </c>
      <c r="C1825" s="2">
        <v>40247</v>
      </c>
      <c r="D1825" s="1">
        <v>101</v>
      </c>
      <c r="E1825" s="1" t="s">
        <v>3674</v>
      </c>
      <c r="F1825" s="1" t="s">
        <v>5569</v>
      </c>
      <c r="I1825" s="1">
        <v>3</v>
      </c>
      <c r="J1825" t="s">
        <v>5563</v>
      </c>
      <c r="K1825" t="s">
        <v>2403</v>
      </c>
      <c r="L1825" t="s">
        <v>4974</v>
      </c>
      <c r="M1825" t="s">
        <v>3491</v>
      </c>
      <c r="N1825" s="1" t="s">
        <v>4165</v>
      </c>
      <c r="O1825" s="3" t="s">
        <v>5566</v>
      </c>
      <c r="P1825" s="3" t="s">
        <v>5567</v>
      </c>
      <c r="Q1825" s="3" t="s">
        <v>4161</v>
      </c>
      <c r="R1825" s="1" t="s">
        <v>800</v>
      </c>
      <c r="S1825" s="8">
        <v>1.0900000000000001</v>
      </c>
      <c r="T1825" s="1">
        <v>24</v>
      </c>
    </row>
    <row r="1826" spans="1:20" x14ac:dyDescent="0.2">
      <c r="A1826" t="s">
        <v>5570</v>
      </c>
      <c r="B1826" s="1">
        <v>2827</v>
      </c>
      <c r="C1826" s="2">
        <v>40252</v>
      </c>
      <c r="D1826" s="1">
        <v>265</v>
      </c>
      <c r="E1826" s="1" t="s">
        <v>4008</v>
      </c>
      <c r="F1826" s="1">
        <v>86</v>
      </c>
      <c r="J1826" t="s">
        <v>5571</v>
      </c>
      <c r="K1826" t="s">
        <v>828</v>
      </c>
      <c r="L1826" t="s">
        <v>5575</v>
      </c>
      <c r="M1826" t="s">
        <v>4508</v>
      </c>
      <c r="N1826" s="3" t="s">
        <v>5572</v>
      </c>
      <c r="O1826" s="3" t="s">
        <v>5573</v>
      </c>
      <c r="P1826" s="3" t="s">
        <v>5574</v>
      </c>
      <c r="Q1826" s="3" t="s">
        <v>5387</v>
      </c>
      <c r="R1826" s="1" t="s">
        <v>800</v>
      </c>
      <c r="S1826" s="8">
        <v>0.42399999999999999</v>
      </c>
      <c r="T1826" s="1">
        <v>10</v>
      </c>
    </row>
    <row r="1827" spans="1:20" x14ac:dyDescent="0.2">
      <c r="A1827" t="s">
        <v>2693</v>
      </c>
      <c r="B1827" s="1">
        <v>2828</v>
      </c>
      <c r="C1827" s="2">
        <v>40253</v>
      </c>
      <c r="D1827" s="1">
        <v>36</v>
      </c>
      <c r="E1827" s="1" t="s">
        <v>3674</v>
      </c>
      <c r="F1827" s="1">
        <v>95</v>
      </c>
      <c r="G1827" s="13">
        <v>95</v>
      </c>
      <c r="I1827" s="1">
        <v>5</v>
      </c>
      <c r="J1827" t="s">
        <v>796</v>
      </c>
      <c r="K1827" t="s">
        <v>4408</v>
      </c>
      <c r="L1827" t="s">
        <v>135</v>
      </c>
      <c r="M1827" t="s">
        <v>4086</v>
      </c>
      <c r="N1827" s="1" t="s">
        <v>797</v>
      </c>
      <c r="O1827" s="3" t="s">
        <v>1342</v>
      </c>
      <c r="P1827" s="3" t="s">
        <v>5576</v>
      </c>
      <c r="Q1827" s="3" t="s">
        <v>5527</v>
      </c>
      <c r="R1827" s="1" t="s">
        <v>800</v>
      </c>
      <c r="S1827" s="8">
        <v>1.31</v>
      </c>
      <c r="T1827" s="1">
        <v>24</v>
      </c>
    </row>
    <row r="1828" spans="1:20" x14ac:dyDescent="0.2">
      <c r="A1828" t="s">
        <v>4897</v>
      </c>
      <c r="B1828" s="1">
        <v>2829</v>
      </c>
      <c r="C1828" s="2">
        <v>40254</v>
      </c>
      <c r="D1828" s="1">
        <v>30</v>
      </c>
      <c r="E1828" s="1" t="s">
        <v>3674</v>
      </c>
      <c r="F1828" s="1">
        <v>92</v>
      </c>
      <c r="G1828" s="13">
        <v>92</v>
      </c>
      <c r="I1828" s="1">
        <v>5</v>
      </c>
      <c r="J1828" t="s">
        <v>3651</v>
      </c>
      <c r="K1828" t="s">
        <v>4408</v>
      </c>
      <c r="L1828" t="s">
        <v>5577</v>
      </c>
      <c r="M1828" t="s">
        <v>1450</v>
      </c>
      <c r="N1828" s="1" t="s">
        <v>3676</v>
      </c>
      <c r="O1828" s="3" t="s">
        <v>1329</v>
      </c>
      <c r="P1828" s="3" t="s">
        <v>3991</v>
      </c>
      <c r="Q1828" s="3" t="s">
        <v>1498</v>
      </c>
      <c r="R1828" s="1" t="s">
        <v>800</v>
      </c>
      <c r="S1828" s="8">
        <v>0.37</v>
      </c>
      <c r="T1828" s="1">
        <v>24</v>
      </c>
    </row>
    <row r="1829" spans="1:20" x14ac:dyDescent="0.2">
      <c r="A1829" t="s">
        <v>4897</v>
      </c>
      <c r="B1829" s="1">
        <v>2830</v>
      </c>
      <c r="C1829" s="2">
        <v>40255</v>
      </c>
      <c r="D1829" s="1">
        <v>36</v>
      </c>
      <c r="E1829" s="1" t="s">
        <v>3674</v>
      </c>
      <c r="F1829" s="1">
        <v>92</v>
      </c>
      <c r="G1829" s="13">
        <v>92</v>
      </c>
      <c r="I1829" s="1">
        <v>5</v>
      </c>
      <c r="J1829" t="s">
        <v>3651</v>
      </c>
      <c r="K1829" t="s">
        <v>4408</v>
      </c>
      <c r="L1829" t="s">
        <v>5577</v>
      </c>
      <c r="M1829" t="s">
        <v>1513</v>
      </c>
      <c r="N1829" s="1" t="s">
        <v>3676</v>
      </c>
      <c r="O1829" s="3" t="s">
        <v>1330</v>
      </c>
      <c r="P1829" s="3" t="s">
        <v>4465</v>
      </c>
      <c r="Q1829" s="3" t="s">
        <v>1498</v>
      </c>
      <c r="R1829" s="1" t="s">
        <v>800</v>
      </c>
      <c r="S1829" s="8">
        <v>0.36</v>
      </c>
      <c r="T1829" s="1">
        <v>24</v>
      </c>
    </row>
    <row r="1830" spans="1:20" x14ac:dyDescent="0.2">
      <c r="A1830" t="s">
        <v>5578</v>
      </c>
      <c r="B1830" s="1">
        <v>2831</v>
      </c>
      <c r="C1830" s="2">
        <v>40261</v>
      </c>
      <c r="D1830" s="1">
        <v>160</v>
      </c>
      <c r="E1830" s="1" t="s">
        <v>3674</v>
      </c>
      <c r="F1830" s="1">
        <v>99</v>
      </c>
      <c r="G1830" s="13">
        <v>96</v>
      </c>
      <c r="I1830" s="1">
        <v>7</v>
      </c>
      <c r="J1830" t="s">
        <v>3651</v>
      </c>
      <c r="K1830" t="s">
        <v>4406</v>
      </c>
      <c r="L1830" t="s">
        <v>5579</v>
      </c>
      <c r="M1830" t="s">
        <v>4086</v>
      </c>
      <c r="N1830" s="1" t="s">
        <v>1036</v>
      </c>
      <c r="O1830" s="3" t="s">
        <v>5580</v>
      </c>
      <c r="P1830" s="3" t="s">
        <v>5581</v>
      </c>
      <c r="Q1830" s="3" t="s">
        <v>5582</v>
      </c>
      <c r="R1830" s="1" t="s">
        <v>800</v>
      </c>
      <c r="S1830" s="8">
        <v>1.64</v>
      </c>
      <c r="T1830" s="1">
        <v>24</v>
      </c>
    </row>
    <row r="1831" spans="1:20" x14ac:dyDescent="0.2">
      <c r="A1831" t="s">
        <v>4173</v>
      </c>
      <c r="B1831" s="1">
        <v>2832</v>
      </c>
      <c r="C1831" s="2">
        <v>40262</v>
      </c>
      <c r="D1831" s="1">
        <v>360</v>
      </c>
      <c r="E1831" s="1" t="s">
        <v>810</v>
      </c>
      <c r="F1831" s="1">
        <v>98</v>
      </c>
      <c r="G1831" s="13">
        <v>96</v>
      </c>
      <c r="I1831" s="1">
        <v>11</v>
      </c>
      <c r="J1831" t="s">
        <v>3651</v>
      </c>
      <c r="K1831" t="s">
        <v>828</v>
      </c>
      <c r="L1831" t="s">
        <v>1449</v>
      </c>
      <c r="M1831" t="s">
        <v>2186</v>
      </c>
      <c r="N1831" s="1" t="s">
        <v>803</v>
      </c>
      <c r="O1831" s="3" t="s">
        <v>1051</v>
      </c>
      <c r="P1831" s="3" t="s">
        <v>5583</v>
      </c>
      <c r="Q1831" s="3" t="s">
        <v>5584</v>
      </c>
      <c r="R1831" s="1" t="s">
        <v>800</v>
      </c>
      <c r="S1831" s="8">
        <v>0.51</v>
      </c>
      <c r="T1831" s="1">
        <v>24</v>
      </c>
    </row>
    <row r="1832" spans="1:20" x14ac:dyDescent="0.2">
      <c r="A1832" t="s">
        <v>2597</v>
      </c>
      <c r="B1832" s="1">
        <v>2833</v>
      </c>
      <c r="C1832" s="2">
        <v>40267</v>
      </c>
      <c r="D1832" s="1">
        <v>240</v>
      </c>
      <c r="E1832" s="1" t="s">
        <v>3674</v>
      </c>
      <c r="F1832" s="1">
        <v>93</v>
      </c>
      <c r="G1832" s="13">
        <v>92</v>
      </c>
      <c r="I1832" s="1">
        <v>5</v>
      </c>
      <c r="J1832" t="s">
        <v>796</v>
      </c>
      <c r="K1832" t="s">
        <v>4406</v>
      </c>
      <c r="L1832" t="s">
        <v>2373</v>
      </c>
      <c r="M1832" t="s">
        <v>609</v>
      </c>
      <c r="N1832" t="s">
        <v>1955</v>
      </c>
      <c r="O1832" s="3" t="s">
        <v>4582</v>
      </c>
      <c r="P1832" s="3">
        <v>1402</v>
      </c>
      <c r="Q1832" t="s">
        <v>3366</v>
      </c>
      <c r="R1832" s="1" t="s">
        <v>800</v>
      </c>
      <c r="S1832" s="8">
        <v>1.44</v>
      </c>
      <c r="T1832" s="1">
        <v>24</v>
      </c>
    </row>
    <row r="1833" spans="1:20" x14ac:dyDescent="0.2">
      <c r="A1833" t="s">
        <v>4173</v>
      </c>
      <c r="B1833" s="1">
        <v>2834</v>
      </c>
      <c r="C1833" s="2">
        <v>40268</v>
      </c>
      <c r="D1833" s="1">
        <v>300</v>
      </c>
      <c r="E1833" s="1" t="s">
        <v>3674</v>
      </c>
      <c r="F1833" s="1">
        <v>88</v>
      </c>
      <c r="G1833" s="13">
        <v>89</v>
      </c>
      <c r="I1833" s="1">
        <v>18</v>
      </c>
      <c r="J1833" t="s">
        <v>796</v>
      </c>
      <c r="K1833" t="s">
        <v>828</v>
      </c>
      <c r="L1833" t="s">
        <v>1449</v>
      </c>
      <c r="M1833" t="s">
        <v>534</v>
      </c>
      <c r="N1833" s="1" t="s">
        <v>3978</v>
      </c>
      <c r="O1833" s="3" t="s">
        <v>3707</v>
      </c>
      <c r="P1833" s="3" t="s">
        <v>5585</v>
      </c>
      <c r="Q1833" s="3" t="s">
        <v>5584</v>
      </c>
      <c r="R1833" s="1" t="s">
        <v>800</v>
      </c>
      <c r="S1833" s="8">
        <v>1.53</v>
      </c>
      <c r="T1833" s="1">
        <v>24</v>
      </c>
    </row>
    <row r="1834" spans="1:20" x14ac:dyDescent="0.2">
      <c r="A1834" t="s">
        <v>2223</v>
      </c>
      <c r="B1834" s="1">
        <v>2835</v>
      </c>
      <c r="C1834" s="2">
        <v>40281</v>
      </c>
      <c r="D1834" s="1">
        <v>74</v>
      </c>
      <c r="E1834" s="1" t="s">
        <v>810</v>
      </c>
      <c r="F1834" s="1">
        <v>77</v>
      </c>
      <c r="G1834" s="13">
        <v>54</v>
      </c>
      <c r="I1834" s="1">
        <v>6</v>
      </c>
      <c r="J1834" t="s">
        <v>3651</v>
      </c>
      <c r="K1834" t="s">
        <v>676</v>
      </c>
      <c r="L1834" t="s">
        <v>4971</v>
      </c>
      <c r="M1834" t="s">
        <v>4086</v>
      </c>
      <c r="N1834" s="1" t="s">
        <v>811</v>
      </c>
      <c r="O1834" s="3" t="s">
        <v>5586</v>
      </c>
      <c r="P1834" s="3" t="s">
        <v>1006</v>
      </c>
      <c r="Q1834" s="3" t="s">
        <v>5198</v>
      </c>
      <c r="R1834" s="1" t="s">
        <v>800</v>
      </c>
      <c r="S1834" s="8">
        <v>0.46</v>
      </c>
      <c r="T1834" s="1">
        <v>24</v>
      </c>
    </row>
    <row r="1835" spans="1:20" x14ac:dyDescent="0.2">
      <c r="A1835" t="s">
        <v>5587</v>
      </c>
      <c r="B1835" s="1">
        <v>2836</v>
      </c>
      <c r="C1835" s="2">
        <v>40282</v>
      </c>
      <c r="D1835" s="1">
        <v>34</v>
      </c>
      <c r="E1835" s="1" t="s">
        <v>810</v>
      </c>
      <c r="F1835" s="1">
        <v>92</v>
      </c>
      <c r="G1835" s="13">
        <v>86</v>
      </c>
      <c r="I1835" s="1">
        <v>19</v>
      </c>
      <c r="J1835" t="s">
        <v>3651</v>
      </c>
      <c r="K1835" t="s">
        <v>676</v>
      </c>
      <c r="L1835" t="s">
        <v>165</v>
      </c>
      <c r="M1835" t="s">
        <v>13</v>
      </c>
      <c r="N1835" s="1" t="s">
        <v>2098</v>
      </c>
      <c r="O1835" s="3" t="s">
        <v>5589</v>
      </c>
      <c r="P1835" s="3" t="s">
        <v>5588</v>
      </c>
      <c r="Q1835" s="3" t="s">
        <v>1567</v>
      </c>
      <c r="R1835" s="1" t="s">
        <v>800</v>
      </c>
      <c r="S1835" s="8">
        <v>0.51</v>
      </c>
      <c r="T1835" s="1">
        <v>24</v>
      </c>
    </row>
    <row r="1836" spans="1:20" x14ac:dyDescent="0.2">
      <c r="A1836" t="s">
        <v>3871</v>
      </c>
      <c r="B1836" s="1">
        <v>2837</v>
      </c>
      <c r="C1836" s="2">
        <v>40283</v>
      </c>
      <c r="D1836" s="1">
        <v>150</v>
      </c>
      <c r="E1836" s="1" t="s">
        <v>3674</v>
      </c>
      <c r="F1836" s="1">
        <v>92</v>
      </c>
      <c r="G1836" s="13">
        <v>92</v>
      </c>
      <c r="I1836" s="1">
        <v>5</v>
      </c>
      <c r="J1836" t="s">
        <v>796</v>
      </c>
      <c r="K1836" t="s">
        <v>4408</v>
      </c>
      <c r="L1836" t="s">
        <v>138</v>
      </c>
      <c r="M1836" t="s">
        <v>2871</v>
      </c>
      <c r="N1836" s="1" t="s">
        <v>797</v>
      </c>
      <c r="O1836" s="3" t="s">
        <v>899</v>
      </c>
      <c r="P1836" s="3" t="s">
        <v>1305</v>
      </c>
      <c r="Q1836" s="3" t="s">
        <v>4650</v>
      </c>
      <c r="R1836" s="1" t="s">
        <v>800</v>
      </c>
      <c r="S1836" s="8">
        <v>1.49</v>
      </c>
      <c r="T1836" s="1">
        <v>24</v>
      </c>
    </row>
    <row r="1837" spans="1:20" x14ac:dyDescent="0.2">
      <c r="A1837" t="s">
        <v>4173</v>
      </c>
      <c r="B1837" s="1">
        <v>2838</v>
      </c>
      <c r="C1837" s="2">
        <v>40289</v>
      </c>
      <c r="D1837" s="1">
        <v>300</v>
      </c>
      <c r="E1837" s="1" t="s">
        <v>3674</v>
      </c>
      <c r="F1837" s="1">
        <v>88</v>
      </c>
      <c r="G1837" s="13">
        <v>90</v>
      </c>
      <c r="I1837" s="1">
        <v>6</v>
      </c>
      <c r="J1837" t="s">
        <v>796</v>
      </c>
      <c r="K1837" t="s">
        <v>828</v>
      </c>
      <c r="L1837" t="s">
        <v>1449</v>
      </c>
      <c r="M1837" t="s">
        <v>534</v>
      </c>
      <c r="P1837" s="3" t="s">
        <v>5590</v>
      </c>
      <c r="Q1837" s="3" t="s">
        <v>5584</v>
      </c>
      <c r="R1837" s="1" t="s">
        <v>800</v>
      </c>
      <c r="S1837" s="8">
        <v>1.69</v>
      </c>
      <c r="T1837" s="1">
        <v>24</v>
      </c>
    </row>
    <row r="1838" spans="1:20" x14ac:dyDescent="0.2">
      <c r="A1838" t="s">
        <v>4173</v>
      </c>
      <c r="B1838" s="1">
        <v>2839</v>
      </c>
      <c r="C1838" s="2">
        <v>40291</v>
      </c>
      <c r="D1838" s="1">
        <v>314</v>
      </c>
      <c r="E1838" s="1" t="s">
        <v>3674</v>
      </c>
      <c r="F1838" s="1">
        <v>89</v>
      </c>
      <c r="G1838" s="13">
        <v>89</v>
      </c>
      <c r="I1838" s="1">
        <v>7</v>
      </c>
      <c r="J1838" t="s">
        <v>796</v>
      </c>
      <c r="K1838" t="s">
        <v>828</v>
      </c>
      <c r="L1838" t="s">
        <v>1449</v>
      </c>
      <c r="M1838" t="s">
        <v>534</v>
      </c>
      <c r="N1838" s="1" t="s">
        <v>2838</v>
      </c>
      <c r="O1838" s="3" t="s">
        <v>5591</v>
      </c>
      <c r="P1838" s="3" t="s">
        <v>5592</v>
      </c>
      <c r="Q1838" s="3" t="s">
        <v>5584</v>
      </c>
      <c r="R1838" s="1" t="s">
        <v>800</v>
      </c>
      <c r="S1838" s="8">
        <v>1.47</v>
      </c>
      <c r="T1838" s="1">
        <v>24</v>
      </c>
    </row>
    <row r="1839" spans="1:20" x14ac:dyDescent="0.2">
      <c r="A1839" t="s">
        <v>1295</v>
      </c>
      <c r="B1839" s="1">
        <v>2840</v>
      </c>
      <c r="C1839" s="2">
        <v>40295</v>
      </c>
      <c r="D1839" s="1">
        <v>33</v>
      </c>
      <c r="E1839" s="1" t="s">
        <v>3650</v>
      </c>
      <c r="F1839" s="1">
        <v>92</v>
      </c>
      <c r="G1839" s="13">
        <v>94</v>
      </c>
      <c r="I1839" s="1">
        <v>14</v>
      </c>
      <c r="J1839" t="s">
        <v>3651</v>
      </c>
      <c r="K1839" t="s">
        <v>4408</v>
      </c>
      <c r="L1839" t="s">
        <v>1296</v>
      </c>
      <c r="M1839" t="s">
        <v>4086</v>
      </c>
      <c r="N1839" t="s">
        <v>797</v>
      </c>
      <c r="O1839" s="3" t="s">
        <v>2529</v>
      </c>
      <c r="P1839" t="s">
        <v>3831</v>
      </c>
      <c r="Q1839" t="s">
        <v>5593</v>
      </c>
      <c r="R1839" s="1" t="s">
        <v>800</v>
      </c>
      <c r="S1839" s="8">
        <v>0.35</v>
      </c>
      <c r="T1839" s="1">
        <v>12</v>
      </c>
    </row>
    <row r="1840" spans="1:20" x14ac:dyDescent="0.2">
      <c r="A1840" t="s">
        <v>1295</v>
      </c>
      <c r="B1840" s="1">
        <v>2841</v>
      </c>
      <c r="C1840" s="2">
        <v>40295</v>
      </c>
      <c r="D1840" s="1">
        <v>87</v>
      </c>
      <c r="E1840" s="1" t="s">
        <v>3650</v>
      </c>
      <c r="F1840" s="1">
        <v>88</v>
      </c>
      <c r="G1840" s="13">
        <v>85</v>
      </c>
      <c r="I1840" s="1">
        <v>12</v>
      </c>
      <c r="J1840" t="s">
        <v>3651</v>
      </c>
      <c r="K1840" t="s">
        <v>4408</v>
      </c>
      <c r="L1840" t="s">
        <v>1296</v>
      </c>
      <c r="M1840" t="s">
        <v>4086</v>
      </c>
      <c r="N1840" t="s">
        <v>797</v>
      </c>
      <c r="O1840" s="3" t="s">
        <v>4526</v>
      </c>
      <c r="P1840" t="s">
        <v>3323</v>
      </c>
      <c r="Q1840" t="s">
        <v>5593</v>
      </c>
      <c r="R1840" s="1" t="s">
        <v>800</v>
      </c>
      <c r="S1840" s="8">
        <v>0.45</v>
      </c>
      <c r="T1840" s="1">
        <v>12</v>
      </c>
    </row>
    <row r="1841" spans="1:20" x14ac:dyDescent="0.2">
      <c r="A1841" t="s">
        <v>1470</v>
      </c>
      <c r="B1841" s="1">
        <v>2842</v>
      </c>
      <c r="C1841" s="2">
        <v>40301</v>
      </c>
      <c r="D1841" s="1">
        <v>216</v>
      </c>
      <c r="E1841" s="1" t="s">
        <v>3650</v>
      </c>
      <c r="F1841" s="1">
        <v>79</v>
      </c>
      <c r="G1841" s="13">
        <v>75</v>
      </c>
      <c r="I1841" s="1">
        <v>20</v>
      </c>
      <c r="J1841" t="s">
        <v>3651</v>
      </c>
      <c r="K1841" t="s">
        <v>4405</v>
      </c>
      <c r="L1841" t="s">
        <v>4980</v>
      </c>
      <c r="M1841" t="s">
        <v>4343</v>
      </c>
      <c r="N1841" s="1" t="s">
        <v>4171</v>
      </c>
      <c r="O1841" s="3" t="s">
        <v>528</v>
      </c>
      <c r="P1841" s="3" t="s">
        <v>5594</v>
      </c>
      <c r="Q1841" s="3" t="s">
        <v>1490</v>
      </c>
      <c r="R1841" s="1" t="s">
        <v>800</v>
      </c>
      <c r="S1841" s="8">
        <v>0.77</v>
      </c>
      <c r="T1841" s="1">
        <v>24</v>
      </c>
    </row>
    <row r="1842" spans="1:20" x14ac:dyDescent="0.2">
      <c r="A1842" t="s">
        <v>1470</v>
      </c>
      <c r="B1842" s="1">
        <v>2843</v>
      </c>
      <c r="C1842" s="2">
        <v>40302</v>
      </c>
      <c r="D1842" s="1">
        <v>116</v>
      </c>
      <c r="E1842" s="1" t="s">
        <v>3650</v>
      </c>
      <c r="F1842" s="1">
        <v>79</v>
      </c>
      <c r="G1842" s="13">
        <v>79</v>
      </c>
      <c r="I1842" s="1">
        <v>3</v>
      </c>
      <c r="J1842" t="s">
        <v>3651</v>
      </c>
      <c r="K1842" t="s">
        <v>5081</v>
      </c>
      <c r="L1842" t="s">
        <v>4980</v>
      </c>
      <c r="M1842" t="s">
        <v>69</v>
      </c>
      <c r="N1842" s="1" t="s">
        <v>1190</v>
      </c>
      <c r="O1842" s="3" t="s">
        <v>2307</v>
      </c>
      <c r="P1842" s="3" t="s">
        <v>792</v>
      </c>
      <c r="Q1842" s="3" t="s">
        <v>1490</v>
      </c>
      <c r="R1842" s="1" t="s">
        <v>2661</v>
      </c>
      <c r="S1842" s="8">
        <v>0.41</v>
      </c>
      <c r="T1842" s="1">
        <v>24</v>
      </c>
    </row>
    <row r="1843" spans="1:20" x14ac:dyDescent="0.2">
      <c r="A1843" t="s">
        <v>2643</v>
      </c>
      <c r="B1843" s="1">
        <v>2844</v>
      </c>
      <c r="C1843" s="2">
        <v>40305</v>
      </c>
      <c r="D1843" s="1">
        <v>36</v>
      </c>
      <c r="E1843" s="1" t="s">
        <v>810</v>
      </c>
      <c r="F1843" s="1">
        <v>89</v>
      </c>
      <c r="G1843" s="13">
        <v>89</v>
      </c>
      <c r="I1843" s="1">
        <v>5</v>
      </c>
      <c r="J1843" t="s">
        <v>3651</v>
      </c>
      <c r="K1843" t="s">
        <v>1247</v>
      </c>
      <c r="L1843" t="s">
        <v>4971</v>
      </c>
      <c r="M1843" t="s">
        <v>4086</v>
      </c>
      <c r="P1843" s="3" t="s">
        <v>5595</v>
      </c>
      <c r="Q1843" s="3" t="s">
        <v>5596</v>
      </c>
      <c r="R1843" s="1" t="s">
        <v>800</v>
      </c>
      <c r="S1843" s="8">
        <v>0.56000000000000005</v>
      </c>
      <c r="T1843" s="1">
        <v>24</v>
      </c>
    </row>
    <row r="1844" spans="1:20" x14ac:dyDescent="0.2">
      <c r="A1844" t="s">
        <v>2643</v>
      </c>
      <c r="B1844" s="1">
        <v>2845</v>
      </c>
      <c r="C1844" s="2">
        <v>40305</v>
      </c>
      <c r="D1844" s="1">
        <v>19</v>
      </c>
      <c r="E1844" s="1" t="s">
        <v>810</v>
      </c>
      <c r="F1844" s="1">
        <v>96</v>
      </c>
      <c r="G1844" s="13">
        <v>96</v>
      </c>
      <c r="I1844" s="1">
        <v>5</v>
      </c>
      <c r="J1844" t="s">
        <v>3651</v>
      </c>
      <c r="K1844" t="s">
        <v>1247</v>
      </c>
      <c r="L1844" t="s">
        <v>4971</v>
      </c>
      <c r="M1844" t="s">
        <v>4086</v>
      </c>
      <c r="P1844" s="3" t="s">
        <v>5595</v>
      </c>
      <c r="Q1844" s="3" t="s">
        <v>5596</v>
      </c>
      <c r="R1844" s="1" t="s">
        <v>800</v>
      </c>
      <c r="S1844" s="8">
        <v>0.48</v>
      </c>
      <c r="T1844" s="1">
        <v>24</v>
      </c>
    </row>
    <row r="1845" spans="1:20" x14ac:dyDescent="0.2">
      <c r="A1845" t="s">
        <v>3006</v>
      </c>
      <c r="B1845" s="1">
        <v>2846</v>
      </c>
      <c r="C1845" s="2">
        <v>40308</v>
      </c>
      <c r="D1845" s="1">
        <v>81</v>
      </c>
      <c r="E1845" s="1" t="s">
        <v>810</v>
      </c>
      <c r="F1845" s="1">
        <v>98</v>
      </c>
      <c r="G1845" s="13">
        <v>96</v>
      </c>
      <c r="I1845" s="1">
        <v>6</v>
      </c>
      <c r="J1845" t="s">
        <v>3651</v>
      </c>
      <c r="K1845" t="s">
        <v>1245</v>
      </c>
      <c r="L1845" t="s">
        <v>1240</v>
      </c>
      <c r="M1845" t="s">
        <v>609</v>
      </c>
      <c r="N1845" s="1" t="s">
        <v>515</v>
      </c>
      <c r="O1845" s="3" t="s">
        <v>5597</v>
      </c>
      <c r="P1845" s="3" t="s">
        <v>5132</v>
      </c>
      <c r="Q1845" s="3" t="s">
        <v>3618</v>
      </c>
      <c r="R1845" s="1" t="s">
        <v>800</v>
      </c>
      <c r="S1845" s="8">
        <v>0.46</v>
      </c>
      <c r="T1845" s="1">
        <v>24</v>
      </c>
    </row>
    <row r="1846" spans="1:20" x14ac:dyDescent="0.2">
      <c r="A1846" t="s">
        <v>4902</v>
      </c>
      <c r="B1846" s="1">
        <v>2847</v>
      </c>
      <c r="C1846" s="2">
        <v>40309</v>
      </c>
      <c r="D1846" s="1">
        <v>75</v>
      </c>
      <c r="E1846" s="1" t="s">
        <v>3650</v>
      </c>
      <c r="F1846" s="1">
        <v>96</v>
      </c>
      <c r="G1846" s="13">
        <v>94</v>
      </c>
      <c r="I1846" s="1">
        <v>10</v>
      </c>
      <c r="J1846" t="s">
        <v>3651</v>
      </c>
      <c r="K1846" t="s">
        <v>676</v>
      </c>
      <c r="L1846" t="s">
        <v>1951</v>
      </c>
      <c r="M1846" t="s">
        <v>4087</v>
      </c>
      <c r="N1846" s="1" t="s">
        <v>3683</v>
      </c>
      <c r="O1846" s="3" t="s">
        <v>5598</v>
      </c>
      <c r="P1846" s="3" t="s">
        <v>5599</v>
      </c>
      <c r="Q1846" s="3" t="s">
        <v>3138</v>
      </c>
      <c r="R1846" s="1" t="s">
        <v>800</v>
      </c>
      <c r="S1846" s="8">
        <v>1.06</v>
      </c>
      <c r="T1846" s="1">
        <v>24</v>
      </c>
    </row>
    <row r="1847" spans="1:20" x14ac:dyDescent="0.2">
      <c r="A1847" t="s">
        <v>1470</v>
      </c>
      <c r="B1847" s="1">
        <v>2848</v>
      </c>
      <c r="C1847" s="2">
        <v>40310</v>
      </c>
      <c r="D1847" s="1">
        <v>95</v>
      </c>
      <c r="E1847" s="1" t="s">
        <v>3674</v>
      </c>
      <c r="F1847" s="1">
        <v>71</v>
      </c>
      <c r="G1847" s="13">
        <v>73</v>
      </c>
      <c r="I1847" s="1">
        <v>4</v>
      </c>
      <c r="J1847" t="s">
        <v>796</v>
      </c>
      <c r="K1847" t="s">
        <v>4405</v>
      </c>
      <c r="L1847" t="s">
        <v>4980</v>
      </c>
      <c r="M1847" t="s">
        <v>69</v>
      </c>
      <c r="N1847" s="1" t="s">
        <v>507</v>
      </c>
      <c r="O1847" s="3" t="s">
        <v>5216</v>
      </c>
      <c r="P1847" s="3" t="s">
        <v>3324</v>
      </c>
      <c r="Q1847" s="3" t="s">
        <v>1490</v>
      </c>
      <c r="R1847" s="1" t="s">
        <v>800</v>
      </c>
      <c r="S1847" s="8">
        <v>1.7</v>
      </c>
      <c r="T1847" s="1">
        <v>24</v>
      </c>
    </row>
    <row r="1848" spans="1:20" x14ac:dyDescent="0.2">
      <c r="A1848" t="s">
        <v>1470</v>
      </c>
      <c r="B1848" s="1">
        <v>2849</v>
      </c>
      <c r="C1848" s="2">
        <v>40310</v>
      </c>
      <c r="D1848" s="1">
        <v>95</v>
      </c>
      <c r="E1848" s="1" t="s">
        <v>3650</v>
      </c>
      <c r="F1848" s="1">
        <v>92</v>
      </c>
      <c r="G1848" s="13">
        <v>93</v>
      </c>
      <c r="I1848" s="1">
        <v>4</v>
      </c>
      <c r="J1848" t="s">
        <v>3651</v>
      </c>
      <c r="K1848" t="s">
        <v>4405</v>
      </c>
      <c r="L1848" t="s">
        <v>4980</v>
      </c>
      <c r="M1848" t="s">
        <v>69</v>
      </c>
      <c r="N1848" s="1" t="s">
        <v>507</v>
      </c>
      <c r="O1848" s="3" t="s">
        <v>5216</v>
      </c>
      <c r="P1848" s="3" t="s">
        <v>5600</v>
      </c>
      <c r="Q1848" s="3" t="s">
        <v>1490</v>
      </c>
      <c r="R1848" s="1" t="s">
        <v>800</v>
      </c>
      <c r="S1848" s="8">
        <v>0.74</v>
      </c>
      <c r="T1848" s="1">
        <v>24</v>
      </c>
    </row>
    <row r="1849" spans="1:20" x14ac:dyDescent="0.2">
      <c r="A1849" t="s">
        <v>989</v>
      </c>
      <c r="B1849" s="1">
        <v>2850</v>
      </c>
      <c r="C1849" s="2">
        <v>40312</v>
      </c>
      <c r="D1849" s="1">
        <v>619</v>
      </c>
      <c r="E1849" s="1" t="s">
        <v>3650</v>
      </c>
      <c r="F1849" s="1">
        <v>56</v>
      </c>
      <c r="G1849" s="13">
        <v>63</v>
      </c>
      <c r="I1849" s="1">
        <v>27</v>
      </c>
      <c r="J1849" t="s">
        <v>3651</v>
      </c>
      <c r="K1849" t="s">
        <v>828</v>
      </c>
      <c r="L1849" t="s">
        <v>990</v>
      </c>
      <c r="M1849" t="s">
        <v>5535</v>
      </c>
      <c r="N1849" s="1" t="s">
        <v>3978</v>
      </c>
      <c r="O1849" s="3" t="s">
        <v>991</v>
      </c>
      <c r="P1849" s="3" t="s">
        <v>992</v>
      </c>
      <c r="Q1849" s="3" t="s">
        <v>5013</v>
      </c>
      <c r="R1849" s="1" t="s">
        <v>800</v>
      </c>
      <c r="S1849" s="8">
        <v>0.35</v>
      </c>
      <c r="T1849" s="1">
        <v>24</v>
      </c>
    </row>
    <row r="1850" spans="1:20" x14ac:dyDescent="0.2">
      <c r="A1850" t="s">
        <v>4897</v>
      </c>
      <c r="B1850" s="1">
        <v>2851</v>
      </c>
      <c r="C1850" s="2">
        <v>40317</v>
      </c>
      <c r="D1850" s="1">
        <v>50</v>
      </c>
      <c r="E1850" s="1" t="s">
        <v>3674</v>
      </c>
      <c r="F1850" s="1">
        <v>97</v>
      </c>
      <c r="G1850" s="13">
        <v>90</v>
      </c>
      <c r="I1850" s="1">
        <v>4</v>
      </c>
      <c r="J1850" t="s">
        <v>3651</v>
      </c>
      <c r="K1850" t="s">
        <v>4406</v>
      </c>
      <c r="L1850" t="s">
        <v>5577</v>
      </c>
      <c r="M1850" t="s">
        <v>1450</v>
      </c>
      <c r="N1850" s="1" t="s">
        <v>1955</v>
      </c>
      <c r="O1850" s="3" t="s">
        <v>4955</v>
      </c>
      <c r="P1850" s="3" t="s">
        <v>5601</v>
      </c>
      <c r="Q1850" s="3" t="s">
        <v>1498</v>
      </c>
      <c r="R1850" s="1" t="s">
        <v>800</v>
      </c>
      <c r="S1850" s="8">
        <v>0.42</v>
      </c>
      <c r="T1850" s="1">
        <v>24</v>
      </c>
    </row>
    <row r="1851" spans="1:20" x14ac:dyDescent="0.2">
      <c r="A1851" t="s">
        <v>2643</v>
      </c>
      <c r="B1851" s="1">
        <v>2852</v>
      </c>
      <c r="C1851" s="2">
        <v>40322</v>
      </c>
      <c r="D1851" s="1">
        <v>38</v>
      </c>
      <c r="E1851" s="1" t="s">
        <v>810</v>
      </c>
      <c r="F1851" s="1">
        <v>92</v>
      </c>
      <c r="G1851" s="13">
        <v>92</v>
      </c>
      <c r="I1851" s="1">
        <v>11</v>
      </c>
      <c r="J1851" t="s">
        <v>3651</v>
      </c>
      <c r="K1851" t="s">
        <v>1247</v>
      </c>
      <c r="L1851" t="s">
        <v>4971</v>
      </c>
      <c r="M1851" t="s">
        <v>4086</v>
      </c>
      <c r="P1851" s="3" t="s">
        <v>5602</v>
      </c>
      <c r="Q1851" s="3" t="s">
        <v>5596</v>
      </c>
      <c r="R1851" s="1" t="s">
        <v>800</v>
      </c>
      <c r="S1851" s="8">
        <v>0.49</v>
      </c>
      <c r="T1851" s="1">
        <v>24</v>
      </c>
    </row>
    <row r="1852" spans="1:20" x14ac:dyDescent="0.2">
      <c r="A1852" t="s">
        <v>2643</v>
      </c>
      <c r="B1852" s="1">
        <v>2853</v>
      </c>
      <c r="C1852" s="2">
        <v>40322</v>
      </c>
      <c r="D1852" s="1">
        <v>134</v>
      </c>
      <c r="E1852" s="1" t="s">
        <v>810</v>
      </c>
      <c r="F1852" s="1">
        <v>94</v>
      </c>
      <c r="G1852" s="13">
        <v>95</v>
      </c>
      <c r="I1852" s="1">
        <v>5</v>
      </c>
      <c r="J1852" t="s">
        <v>3651</v>
      </c>
      <c r="K1852" t="s">
        <v>1247</v>
      </c>
      <c r="L1852" t="s">
        <v>4971</v>
      </c>
      <c r="M1852" t="s">
        <v>4086</v>
      </c>
      <c r="P1852" s="3" t="s">
        <v>5603</v>
      </c>
      <c r="Q1852" s="3" t="s">
        <v>5596</v>
      </c>
      <c r="R1852" s="1" t="s">
        <v>800</v>
      </c>
      <c r="S1852" s="8">
        <v>0.49</v>
      </c>
      <c r="T1852" s="1">
        <v>24</v>
      </c>
    </row>
    <row r="1853" spans="1:20" x14ac:dyDescent="0.2">
      <c r="A1853" t="s">
        <v>5604</v>
      </c>
      <c r="B1853" s="1">
        <v>2854</v>
      </c>
      <c r="C1853" s="2">
        <v>40323</v>
      </c>
      <c r="D1853" s="1">
        <v>152</v>
      </c>
      <c r="E1853" s="1" t="s">
        <v>3674</v>
      </c>
      <c r="F1853" s="1">
        <v>87</v>
      </c>
      <c r="G1853" s="13">
        <v>91</v>
      </c>
      <c r="I1853" s="1">
        <v>15</v>
      </c>
      <c r="J1853" t="s">
        <v>796</v>
      </c>
      <c r="K1853" t="s">
        <v>4405</v>
      </c>
      <c r="L1853" t="s">
        <v>5605</v>
      </c>
      <c r="M1853" t="s">
        <v>69</v>
      </c>
      <c r="N1853" s="1" t="s">
        <v>507</v>
      </c>
      <c r="O1853" s="3" t="s">
        <v>5606</v>
      </c>
      <c r="P1853" s="3" t="s">
        <v>5607</v>
      </c>
      <c r="Q1853" s="3" t="s">
        <v>5608</v>
      </c>
      <c r="R1853" s="1" t="s">
        <v>800</v>
      </c>
      <c r="S1853" s="8">
        <v>1.17</v>
      </c>
      <c r="T1853" s="1">
        <v>24</v>
      </c>
    </row>
    <row r="1854" spans="1:20" x14ac:dyDescent="0.2">
      <c r="A1854" t="s">
        <v>4902</v>
      </c>
      <c r="B1854" s="1">
        <v>2855</v>
      </c>
      <c r="C1854" s="2">
        <v>40324</v>
      </c>
      <c r="D1854" s="1">
        <v>29</v>
      </c>
      <c r="E1854" s="1" t="s">
        <v>841</v>
      </c>
      <c r="F1854" s="1">
        <v>90</v>
      </c>
      <c r="G1854" s="13">
        <v>91</v>
      </c>
      <c r="I1854" s="1">
        <v>2</v>
      </c>
      <c r="J1854" t="s">
        <v>796</v>
      </c>
      <c r="K1854" t="s">
        <v>676</v>
      </c>
      <c r="L1854" t="s">
        <v>1951</v>
      </c>
      <c r="M1854" t="s">
        <v>4087</v>
      </c>
      <c r="N1854" s="1" t="s">
        <v>811</v>
      </c>
      <c r="O1854" s="3" t="s">
        <v>5609</v>
      </c>
      <c r="P1854" s="3" t="s">
        <v>5610</v>
      </c>
      <c r="Q1854" s="3" t="s">
        <v>3138</v>
      </c>
      <c r="R1854" s="1" t="s">
        <v>800</v>
      </c>
      <c r="S1854" s="8">
        <v>1.39</v>
      </c>
      <c r="T1854" s="1">
        <v>24</v>
      </c>
    </row>
    <row r="1855" spans="1:20" x14ac:dyDescent="0.2">
      <c r="A1855" t="s">
        <v>3878</v>
      </c>
      <c r="B1855" s="1">
        <v>2856</v>
      </c>
      <c r="C1855" s="2">
        <v>40325</v>
      </c>
      <c r="D1855" s="1">
        <v>148</v>
      </c>
      <c r="E1855" s="1" t="s">
        <v>3674</v>
      </c>
      <c r="F1855" s="1">
        <v>86</v>
      </c>
      <c r="G1855" s="13">
        <v>90</v>
      </c>
      <c r="I1855" s="1">
        <v>5</v>
      </c>
      <c r="J1855" t="s">
        <v>796</v>
      </c>
      <c r="K1855" t="s">
        <v>4406</v>
      </c>
      <c r="L1855" t="s">
        <v>4293</v>
      </c>
      <c r="M1855" t="s">
        <v>1450</v>
      </c>
      <c r="N1855" t="s">
        <v>1955</v>
      </c>
      <c r="O1855" s="3" t="s">
        <v>918</v>
      </c>
      <c r="P1855" t="s">
        <v>5147</v>
      </c>
      <c r="Q1855" t="s">
        <v>4652</v>
      </c>
      <c r="R1855" s="1" t="s">
        <v>800</v>
      </c>
      <c r="S1855" s="8">
        <v>0.98</v>
      </c>
      <c r="T1855" s="1">
        <v>24</v>
      </c>
    </row>
    <row r="1856" spans="1:20" x14ac:dyDescent="0.2">
      <c r="A1856" t="s">
        <v>2659</v>
      </c>
      <c r="B1856" s="1">
        <v>2857</v>
      </c>
      <c r="C1856" s="2">
        <v>40326</v>
      </c>
      <c r="D1856" s="1">
        <v>152</v>
      </c>
      <c r="E1856" s="1" t="s">
        <v>3674</v>
      </c>
      <c r="F1856" s="1">
        <v>99</v>
      </c>
      <c r="G1856" s="13">
        <v>95</v>
      </c>
      <c r="I1856" s="1">
        <v>5</v>
      </c>
      <c r="J1856" t="s">
        <v>3651</v>
      </c>
      <c r="K1856" t="s">
        <v>1246</v>
      </c>
      <c r="L1856" t="s">
        <v>2409</v>
      </c>
      <c r="M1856" t="s">
        <v>3488</v>
      </c>
      <c r="N1856" s="1" t="s">
        <v>3978</v>
      </c>
      <c r="O1856" s="3" t="s">
        <v>5474</v>
      </c>
      <c r="P1856" s="3" t="s">
        <v>5611</v>
      </c>
      <c r="Q1856" s="3" t="s">
        <v>4040</v>
      </c>
      <c r="R1856" s="1" t="s">
        <v>800</v>
      </c>
      <c r="S1856" s="8">
        <v>0.91</v>
      </c>
      <c r="T1856" s="1">
        <v>24</v>
      </c>
    </row>
    <row r="1857" spans="1:20" x14ac:dyDescent="0.2">
      <c r="A1857" t="s">
        <v>661</v>
      </c>
      <c r="B1857" s="1">
        <v>2858</v>
      </c>
      <c r="C1857" s="2">
        <v>40331</v>
      </c>
      <c r="D1857" s="1">
        <v>105</v>
      </c>
      <c r="E1857" s="1" t="s">
        <v>3674</v>
      </c>
      <c r="F1857" s="1">
        <v>90</v>
      </c>
      <c r="G1857" s="13">
        <v>87</v>
      </c>
      <c r="I1857" s="1">
        <v>7</v>
      </c>
      <c r="J1857" t="s">
        <v>796</v>
      </c>
      <c r="K1857" t="s">
        <v>676</v>
      </c>
      <c r="L1857" t="s">
        <v>4329</v>
      </c>
      <c r="M1857" t="s">
        <v>4336</v>
      </c>
      <c r="N1857" s="1" t="s">
        <v>662</v>
      </c>
      <c r="O1857" s="3" t="s">
        <v>664</v>
      </c>
      <c r="P1857" s="3" t="s">
        <v>663</v>
      </c>
      <c r="Q1857" s="3" t="s">
        <v>1508</v>
      </c>
      <c r="R1857" s="1" t="s">
        <v>800</v>
      </c>
      <c r="S1857" s="8">
        <v>1.39</v>
      </c>
      <c r="T1857" s="1">
        <v>24</v>
      </c>
    </row>
    <row r="1858" spans="1:20" x14ac:dyDescent="0.2">
      <c r="A1858" t="s">
        <v>989</v>
      </c>
      <c r="B1858" s="1">
        <v>2859</v>
      </c>
      <c r="C1858" s="2">
        <v>40332</v>
      </c>
      <c r="D1858" s="1">
        <v>174</v>
      </c>
      <c r="E1858" s="1" t="s">
        <v>3650</v>
      </c>
      <c r="F1858" s="1">
        <v>52</v>
      </c>
      <c r="G1858" s="13">
        <v>46</v>
      </c>
      <c r="I1858" s="1">
        <v>27</v>
      </c>
      <c r="J1858" t="s">
        <v>3651</v>
      </c>
      <c r="K1858" t="s">
        <v>828</v>
      </c>
      <c r="L1858" t="s">
        <v>990</v>
      </c>
      <c r="M1858" t="s">
        <v>5535</v>
      </c>
      <c r="N1858" s="9" t="s">
        <v>803</v>
      </c>
      <c r="O1858" s="10" t="s">
        <v>3496</v>
      </c>
      <c r="P1858" s="10" t="s">
        <v>5612</v>
      </c>
      <c r="Q1858" s="3" t="s">
        <v>5013</v>
      </c>
      <c r="R1858" s="1" t="s">
        <v>800</v>
      </c>
      <c r="S1858" s="8">
        <v>0.68100000000000005</v>
      </c>
      <c r="T1858" s="1">
        <v>24</v>
      </c>
    </row>
    <row r="1859" spans="1:20" x14ac:dyDescent="0.2">
      <c r="A1859" t="s">
        <v>5613</v>
      </c>
      <c r="B1859" s="1">
        <v>2860</v>
      </c>
      <c r="C1859" s="2">
        <v>40336</v>
      </c>
      <c r="D1859" s="1">
        <v>160</v>
      </c>
      <c r="E1859" s="1" t="s">
        <v>3674</v>
      </c>
      <c r="F1859" s="1">
        <v>93</v>
      </c>
      <c r="G1859" s="13">
        <v>79</v>
      </c>
      <c r="I1859" s="1">
        <v>4</v>
      </c>
      <c r="J1859" t="s">
        <v>3651</v>
      </c>
      <c r="K1859" t="s">
        <v>5080</v>
      </c>
      <c r="P1859" s="3" t="s">
        <v>5614</v>
      </c>
      <c r="Q1859" s="3" t="s">
        <v>5615</v>
      </c>
      <c r="R1859" s="1" t="s">
        <v>5616</v>
      </c>
      <c r="S1859" s="8">
        <v>0.57999999999999996</v>
      </c>
      <c r="T1859" s="1">
        <v>24</v>
      </c>
    </row>
    <row r="1860" spans="1:20" x14ac:dyDescent="0.2">
      <c r="A1860" t="s">
        <v>2643</v>
      </c>
      <c r="B1860" s="1">
        <v>2861</v>
      </c>
      <c r="C1860" s="2">
        <v>40337</v>
      </c>
      <c r="D1860" s="1">
        <v>118</v>
      </c>
      <c r="E1860" s="1" t="s">
        <v>810</v>
      </c>
      <c r="F1860" s="1">
        <v>98</v>
      </c>
      <c r="G1860" s="13">
        <v>95</v>
      </c>
      <c r="I1860" s="1">
        <v>10</v>
      </c>
      <c r="J1860" t="s">
        <v>3651</v>
      </c>
      <c r="K1860" t="s">
        <v>1247</v>
      </c>
      <c r="L1860" t="s">
        <v>4971</v>
      </c>
      <c r="M1860" t="s">
        <v>4086</v>
      </c>
      <c r="P1860" s="3" t="s">
        <v>5617</v>
      </c>
      <c r="Q1860" s="3" t="s">
        <v>5596</v>
      </c>
      <c r="R1860" s="1" t="s">
        <v>5616</v>
      </c>
      <c r="S1860" s="8">
        <v>0.48</v>
      </c>
      <c r="T1860" s="1">
        <v>24</v>
      </c>
    </row>
    <row r="1861" spans="1:20" x14ac:dyDescent="0.2">
      <c r="A1861" t="s">
        <v>1295</v>
      </c>
      <c r="B1861" s="1">
        <v>2862</v>
      </c>
      <c r="C1861" s="2">
        <v>40338</v>
      </c>
      <c r="D1861" s="1">
        <v>54</v>
      </c>
      <c r="E1861" s="1" t="s">
        <v>3674</v>
      </c>
      <c r="F1861" s="1">
        <v>87</v>
      </c>
      <c r="G1861" s="13">
        <v>91</v>
      </c>
      <c r="I1861" s="1">
        <v>3</v>
      </c>
      <c r="J1861" t="s">
        <v>796</v>
      </c>
      <c r="K1861" t="s">
        <v>4408</v>
      </c>
      <c r="L1861" t="s">
        <v>1296</v>
      </c>
      <c r="M1861" t="s">
        <v>1090</v>
      </c>
      <c r="N1861" s="1" t="s">
        <v>5618</v>
      </c>
      <c r="O1861" s="3" t="s">
        <v>5619</v>
      </c>
      <c r="P1861" s="3" t="s">
        <v>3301</v>
      </c>
      <c r="Q1861" s="3" t="s">
        <v>5593</v>
      </c>
      <c r="R1861" s="1" t="s">
        <v>5616</v>
      </c>
      <c r="S1861" s="8">
        <v>1.96</v>
      </c>
      <c r="T1861" s="1">
        <v>72</v>
      </c>
    </row>
    <row r="1862" spans="1:20" x14ac:dyDescent="0.2">
      <c r="A1862" t="s">
        <v>1431</v>
      </c>
      <c r="B1862" s="1">
        <v>2863</v>
      </c>
      <c r="C1862" s="2">
        <v>40343</v>
      </c>
      <c r="D1862" s="1">
        <v>80</v>
      </c>
      <c r="E1862" s="1" t="s">
        <v>1432</v>
      </c>
      <c r="F1862" s="1">
        <v>88</v>
      </c>
      <c r="G1862" s="13">
        <v>90</v>
      </c>
      <c r="I1862" s="1">
        <v>20</v>
      </c>
      <c r="J1862" t="s">
        <v>3651</v>
      </c>
      <c r="K1862" t="s">
        <v>2402</v>
      </c>
      <c r="L1862" t="s">
        <v>1433</v>
      </c>
      <c r="M1862" t="s">
        <v>1434</v>
      </c>
      <c r="N1862" s="1" t="s">
        <v>5623</v>
      </c>
      <c r="O1862" s="3" t="s">
        <v>658</v>
      </c>
      <c r="P1862" s="3" t="s">
        <v>5621</v>
      </c>
      <c r="Q1862" s="3" t="s">
        <v>1421</v>
      </c>
      <c r="R1862" s="1" t="s">
        <v>5616</v>
      </c>
      <c r="S1862" s="8">
        <v>0.37</v>
      </c>
      <c r="T1862" s="1">
        <v>24</v>
      </c>
    </row>
    <row r="1863" spans="1:20" x14ac:dyDescent="0.2">
      <c r="A1863" t="s">
        <v>1431</v>
      </c>
      <c r="B1863" s="1">
        <v>2864</v>
      </c>
      <c r="C1863" s="2">
        <v>40343</v>
      </c>
      <c r="D1863" s="1">
        <v>80</v>
      </c>
      <c r="E1863" s="1" t="s">
        <v>1432</v>
      </c>
      <c r="F1863" s="1">
        <v>89</v>
      </c>
      <c r="G1863" s="13">
        <v>84</v>
      </c>
      <c r="I1863" s="1">
        <v>20</v>
      </c>
      <c r="J1863" t="s">
        <v>3651</v>
      </c>
      <c r="K1863" t="s">
        <v>2402</v>
      </c>
      <c r="L1863" t="s">
        <v>1433</v>
      </c>
      <c r="M1863" t="s">
        <v>1434</v>
      </c>
      <c r="N1863" s="1" t="s">
        <v>5623</v>
      </c>
      <c r="O1863" s="3" t="s">
        <v>5624</v>
      </c>
      <c r="P1863" s="3" t="s">
        <v>5622</v>
      </c>
      <c r="Q1863" s="3" t="s">
        <v>1421</v>
      </c>
      <c r="R1863" s="1" t="s">
        <v>5620</v>
      </c>
      <c r="S1863" s="8">
        <v>0.36</v>
      </c>
      <c r="T1863" s="1">
        <v>24</v>
      </c>
    </row>
    <row r="1864" spans="1:20" x14ac:dyDescent="0.2">
      <c r="A1864" t="s">
        <v>850</v>
      </c>
      <c r="B1864" s="1">
        <v>2865</v>
      </c>
      <c r="C1864" s="2">
        <v>40346</v>
      </c>
      <c r="D1864" s="1">
        <v>120</v>
      </c>
      <c r="E1864" s="1" t="s">
        <v>810</v>
      </c>
      <c r="F1864" s="1">
        <v>98</v>
      </c>
      <c r="G1864" s="13">
        <v>95</v>
      </c>
      <c r="I1864" s="1">
        <v>5</v>
      </c>
      <c r="J1864" t="s">
        <v>3651</v>
      </c>
      <c r="K1864" t="s">
        <v>1245</v>
      </c>
      <c r="L1864" t="s">
        <v>1625</v>
      </c>
      <c r="M1864" t="s">
        <v>1859</v>
      </c>
      <c r="N1864" s="1" t="s">
        <v>520</v>
      </c>
      <c r="O1864" s="3" t="s">
        <v>5625</v>
      </c>
      <c r="P1864" s="3" t="s">
        <v>353</v>
      </c>
      <c r="Q1864" s="3" t="s">
        <v>3482</v>
      </c>
      <c r="R1864" s="1" t="s">
        <v>5616</v>
      </c>
      <c r="S1864" s="8">
        <v>0.48</v>
      </c>
      <c r="T1864" s="1">
        <v>24</v>
      </c>
    </row>
    <row r="1865" spans="1:20" x14ac:dyDescent="0.2">
      <c r="A1865" t="s">
        <v>4897</v>
      </c>
      <c r="B1865" s="1">
        <v>2866</v>
      </c>
      <c r="C1865" s="2">
        <v>40347</v>
      </c>
      <c r="D1865" s="1">
        <v>150</v>
      </c>
      <c r="E1865" s="1" t="s">
        <v>3674</v>
      </c>
      <c r="F1865" s="1">
        <v>98</v>
      </c>
      <c r="G1865" s="13">
        <v>92</v>
      </c>
      <c r="I1865" s="1">
        <v>4</v>
      </c>
      <c r="J1865" t="s">
        <v>5311</v>
      </c>
      <c r="K1865" t="s">
        <v>4406</v>
      </c>
      <c r="L1865" t="s">
        <v>5577</v>
      </c>
      <c r="M1865" t="s">
        <v>1450</v>
      </c>
      <c r="N1865" s="1" t="s">
        <v>1955</v>
      </c>
      <c r="O1865" s="3" t="s">
        <v>5627</v>
      </c>
      <c r="P1865" s="3" t="s">
        <v>5626</v>
      </c>
      <c r="Q1865" s="3" t="s">
        <v>1498</v>
      </c>
      <c r="R1865" s="1" t="s">
        <v>5616</v>
      </c>
      <c r="S1865" s="8">
        <v>0.53</v>
      </c>
      <c r="T1865" s="1">
        <v>24</v>
      </c>
    </row>
    <row r="1866" spans="1:20" x14ac:dyDescent="0.2">
      <c r="A1866" t="s">
        <v>5628</v>
      </c>
      <c r="B1866" s="1">
        <v>2867</v>
      </c>
      <c r="C1866" s="2">
        <v>40350</v>
      </c>
      <c r="D1866" s="1">
        <v>115</v>
      </c>
      <c r="E1866" s="1" t="s">
        <v>3674</v>
      </c>
      <c r="F1866" s="1">
        <v>84</v>
      </c>
      <c r="G1866" s="13">
        <v>89</v>
      </c>
      <c r="I1866" s="1">
        <v>4</v>
      </c>
      <c r="J1866" t="s">
        <v>796</v>
      </c>
      <c r="K1866" t="s">
        <v>4406</v>
      </c>
      <c r="L1866" t="s">
        <v>3771</v>
      </c>
      <c r="M1866" t="s">
        <v>1513</v>
      </c>
      <c r="N1866" s="1" t="s">
        <v>5630</v>
      </c>
      <c r="O1866" s="3" t="s">
        <v>5631</v>
      </c>
      <c r="P1866" s="3" t="s">
        <v>5629</v>
      </c>
      <c r="Q1866" s="3" t="s">
        <v>1508</v>
      </c>
      <c r="R1866" s="1" t="s">
        <v>5616</v>
      </c>
      <c r="S1866" s="8">
        <v>2.2639999999999998</v>
      </c>
      <c r="T1866" s="1">
        <v>48</v>
      </c>
    </row>
    <row r="1867" spans="1:20" x14ac:dyDescent="0.2">
      <c r="A1867" t="s">
        <v>989</v>
      </c>
      <c r="B1867" s="1">
        <v>2868</v>
      </c>
      <c r="C1867" s="2">
        <v>40351</v>
      </c>
      <c r="D1867" s="1">
        <v>75</v>
      </c>
      <c r="E1867" s="1" t="s">
        <v>3650</v>
      </c>
      <c r="F1867" s="1">
        <v>61</v>
      </c>
      <c r="G1867" s="13">
        <v>61</v>
      </c>
      <c r="J1867" t="s">
        <v>3651</v>
      </c>
      <c r="K1867" t="s">
        <v>990</v>
      </c>
      <c r="L1867" t="s">
        <v>5535</v>
      </c>
      <c r="M1867" t="s">
        <v>4336</v>
      </c>
      <c r="P1867" s="3" t="s">
        <v>2656</v>
      </c>
      <c r="R1867" s="1" t="s">
        <v>5616</v>
      </c>
      <c r="S1867" s="8">
        <v>0.53500000000000003</v>
      </c>
      <c r="T1867" s="1">
        <v>24</v>
      </c>
    </row>
    <row r="1868" spans="1:20" x14ac:dyDescent="0.2">
      <c r="A1868" t="s">
        <v>989</v>
      </c>
      <c r="B1868" s="1">
        <v>2869</v>
      </c>
      <c r="C1868" s="2">
        <v>40351</v>
      </c>
      <c r="D1868" s="1">
        <v>75</v>
      </c>
      <c r="E1868" s="1" t="s">
        <v>3650</v>
      </c>
      <c r="F1868" s="1">
        <v>84</v>
      </c>
      <c r="G1868" s="13">
        <v>84</v>
      </c>
      <c r="J1868" t="s">
        <v>3651</v>
      </c>
      <c r="K1868" t="s">
        <v>990</v>
      </c>
      <c r="L1868" t="s">
        <v>5535</v>
      </c>
      <c r="M1868" t="s">
        <v>4336</v>
      </c>
      <c r="P1868" s="3" t="s">
        <v>5632</v>
      </c>
      <c r="R1868" s="1" t="s">
        <v>5616</v>
      </c>
      <c r="S1868" s="8">
        <v>0.56999999999999995</v>
      </c>
      <c r="T1868" s="1">
        <v>24</v>
      </c>
    </row>
    <row r="1869" spans="1:20" x14ac:dyDescent="0.2">
      <c r="A1869" t="s">
        <v>4173</v>
      </c>
      <c r="B1869" s="1">
        <v>2870</v>
      </c>
      <c r="C1869" s="2">
        <v>40352</v>
      </c>
      <c r="D1869" s="1">
        <v>420</v>
      </c>
      <c r="E1869" s="1" t="s">
        <v>810</v>
      </c>
      <c r="F1869" s="1">
        <v>94</v>
      </c>
      <c r="G1869" s="13">
        <v>88</v>
      </c>
      <c r="I1869" s="1">
        <v>8</v>
      </c>
      <c r="J1869" t="s">
        <v>3651</v>
      </c>
      <c r="K1869" t="s">
        <v>828</v>
      </c>
      <c r="L1869" t="s">
        <v>1449</v>
      </c>
      <c r="M1869" t="s">
        <v>534</v>
      </c>
      <c r="N1869" s="1" t="s">
        <v>5633</v>
      </c>
      <c r="O1869" s="3" t="s">
        <v>947</v>
      </c>
      <c r="P1869" s="3" t="s">
        <v>5634</v>
      </c>
      <c r="Q1869" s="3" t="s">
        <v>5584</v>
      </c>
      <c r="R1869" s="1" t="s">
        <v>5616</v>
      </c>
      <c r="S1869" s="8">
        <v>2.4E-2</v>
      </c>
      <c r="T1869" s="1">
        <v>24</v>
      </c>
    </row>
    <row r="1870" spans="1:20" x14ac:dyDescent="0.2">
      <c r="A1870" t="s">
        <v>555</v>
      </c>
      <c r="B1870" s="1">
        <v>2871</v>
      </c>
      <c r="C1870" s="2">
        <v>40353</v>
      </c>
      <c r="D1870" s="1">
        <v>300</v>
      </c>
      <c r="E1870" s="1" t="s">
        <v>3674</v>
      </c>
      <c r="F1870" s="1">
        <v>93</v>
      </c>
      <c r="G1870" s="13">
        <v>91</v>
      </c>
      <c r="I1870" s="1">
        <v>6</v>
      </c>
      <c r="J1870" t="s">
        <v>796</v>
      </c>
      <c r="K1870" t="s">
        <v>4406</v>
      </c>
      <c r="L1870" t="s">
        <v>3771</v>
      </c>
      <c r="M1870" t="s">
        <v>1513</v>
      </c>
      <c r="N1870" s="1" t="s">
        <v>807</v>
      </c>
      <c r="O1870" s="3" t="s">
        <v>5260</v>
      </c>
      <c r="P1870" s="3" t="s">
        <v>5635</v>
      </c>
      <c r="R1870" s="1" t="s">
        <v>800</v>
      </c>
      <c r="S1870" s="8">
        <v>1.446</v>
      </c>
      <c r="T1870" s="1">
        <v>24</v>
      </c>
    </row>
    <row r="1871" spans="1:20" x14ac:dyDescent="0.2">
      <c r="A1871" t="s">
        <v>5636</v>
      </c>
      <c r="B1871" s="1">
        <v>2872</v>
      </c>
      <c r="C1871" s="2">
        <v>40366</v>
      </c>
      <c r="D1871" s="1">
        <v>80</v>
      </c>
      <c r="E1871" s="1" t="s">
        <v>3674</v>
      </c>
      <c r="F1871" s="1">
        <v>96</v>
      </c>
      <c r="G1871" s="13">
        <v>94</v>
      </c>
      <c r="I1871" s="1">
        <v>3</v>
      </c>
      <c r="J1871" t="s">
        <v>796</v>
      </c>
      <c r="K1871" t="s">
        <v>2638</v>
      </c>
      <c r="L1871" t="s">
        <v>1099</v>
      </c>
      <c r="M1871" t="s">
        <v>4455</v>
      </c>
      <c r="N1871" s="1" t="s">
        <v>3652</v>
      </c>
      <c r="O1871" s="3" t="s">
        <v>5637</v>
      </c>
      <c r="P1871" s="3" t="s">
        <v>5638</v>
      </c>
      <c r="Q1871" s="3" t="s">
        <v>1288</v>
      </c>
      <c r="R1871" s="1" t="s">
        <v>5616</v>
      </c>
      <c r="S1871" s="8">
        <v>1.923</v>
      </c>
      <c r="T1871" s="1">
        <v>24</v>
      </c>
    </row>
    <row r="1872" spans="1:20" x14ac:dyDescent="0.2">
      <c r="A1872" t="s">
        <v>5636</v>
      </c>
      <c r="B1872" s="1">
        <v>2873</v>
      </c>
      <c r="C1872" s="2">
        <v>40366</v>
      </c>
      <c r="D1872" s="1">
        <v>80</v>
      </c>
      <c r="E1872" s="1" t="s">
        <v>3674</v>
      </c>
      <c r="F1872" s="1">
        <v>89</v>
      </c>
      <c r="G1872" s="13">
        <v>89</v>
      </c>
      <c r="I1872" s="1">
        <v>4</v>
      </c>
      <c r="J1872" t="s">
        <v>796</v>
      </c>
      <c r="K1872" t="s">
        <v>2638</v>
      </c>
      <c r="L1872" t="s">
        <v>1099</v>
      </c>
      <c r="M1872" t="s">
        <v>4455</v>
      </c>
      <c r="N1872" s="1" t="s">
        <v>507</v>
      </c>
      <c r="O1872" s="3" t="s">
        <v>5639</v>
      </c>
      <c r="P1872" s="3" t="s">
        <v>5280</v>
      </c>
      <c r="Q1872" s="3" t="s">
        <v>1288</v>
      </c>
      <c r="R1872" s="1" t="s">
        <v>5616</v>
      </c>
      <c r="S1872" s="8">
        <v>1.845</v>
      </c>
      <c r="T1872" s="1">
        <v>24</v>
      </c>
    </row>
    <row r="1873" spans="1:20" x14ac:dyDescent="0.2">
      <c r="A1873" t="s">
        <v>4902</v>
      </c>
      <c r="B1873" s="1">
        <v>2874</v>
      </c>
      <c r="C1873" s="2">
        <v>40367</v>
      </c>
      <c r="D1873" s="1">
        <v>72</v>
      </c>
      <c r="E1873" s="1" t="s">
        <v>841</v>
      </c>
      <c r="F1873" s="1">
        <v>89</v>
      </c>
      <c r="G1873" s="13">
        <v>91</v>
      </c>
      <c r="I1873" s="1">
        <v>25</v>
      </c>
      <c r="J1873" t="s">
        <v>3651</v>
      </c>
      <c r="K1873" t="s">
        <v>676</v>
      </c>
      <c r="L1873" t="s">
        <v>1951</v>
      </c>
      <c r="M1873" t="s">
        <v>4336</v>
      </c>
      <c r="N1873" s="1" t="s">
        <v>4103</v>
      </c>
      <c r="O1873" s="3" t="s">
        <v>5640</v>
      </c>
      <c r="P1873" s="3" t="s">
        <v>5641</v>
      </c>
      <c r="R1873" s="1" t="s">
        <v>5616</v>
      </c>
      <c r="S1873" s="8">
        <v>0.33</v>
      </c>
      <c r="T1873" s="1">
        <v>10</v>
      </c>
    </row>
    <row r="1874" spans="1:20" x14ac:dyDescent="0.2">
      <c r="A1874" t="s">
        <v>2223</v>
      </c>
      <c r="B1874" s="1">
        <v>2875</v>
      </c>
      <c r="C1874" s="2">
        <v>40368</v>
      </c>
      <c r="D1874" s="1">
        <v>109</v>
      </c>
      <c r="E1874" s="1" t="s">
        <v>810</v>
      </c>
      <c r="F1874" s="1">
        <v>93</v>
      </c>
      <c r="G1874" s="13">
        <v>86</v>
      </c>
      <c r="I1874" s="1">
        <v>5</v>
      </c>
      <c r="J1874" t="s">
        <v>3651</v>
      </c>
      <c r="K1874" t="s">
        <v>676</v>
      </c>
      <c r="L1874" t="s">
        <v>5642</v>
      </c>
      <c r="M1874" t="s">
        <v>1297</v>
      </c>
      <c r="N1874" s="1" t="s">
        <v>811</v>
      </c>
      <c r="O1874" s="3" t="s">
        <v>5643</v>
      </c>
      <c r="P1874" s="3" t="s">
        <v>5644</v>
      </c>
      <c r="Q1874" s="3" t="s">
        <v>5596</v>
      </c>
      <c r="R1874" s="1" t="s">
        <v>5616</v>
      </c>
      <c r="S1874" s="8">
        <v>0.48099999999999998</v>
      </c>
      <c r="T1874" s="1">
        <v>72</v>
      </c>
    </row>
    <row r="1875" spans="1:20" x14ac:dyDescent="0.2">
      <c r="A1875" t="s">
        <v>2223</v>
      </c>
      <c r="B1875" s="1">
        <v>2876</v>
      </c>
      <c r="C1875" s="2">
        <v>40368</v>
      </c>
      <c r="D1875" s="1">
        <v>74</v>
      </c>
      <c r="E1875" s="1" t="s">
        <v>810</v>
      </c>
      <c r="F1875" s="1">
        <v>95</v>
      </c>
      <c r="G1875" s="13">
        <v>86</v>
      </c>
      <c r="I1875" s="1">
        <v>5</v>
      </c>
      <c r="J1875" t="s">
        <v>3651</v>
      </c>
      <c r="K1875" t="s">
        <v>676</v>
      </c>
      <c r="L1875" t="s">
        <v>5642</v>
      </c>
      <c r="M1875" t="s">
        <v>1297</v>
      </c>
      <c r="N1875" s="1" t="s">
        <v>811</v>
      </c>
      <c r="O1875" s="3" t="s">
        <v>5586</v>
      </c>
      <c r="P1875" s="3" t="s">
        <v>1006</v>
      </c>
      <c r="Q1875" s="3" t="s">
        <v>5596</v>
      </c>
      <c r="R1875" s="1" t="s">
        <v>5616</v>
      </c>
      <c r="S1875" s="8">
        <v>0.46600000000000003</v>
      </c>
      <c r="T1875" s="1">
        <v>72</v>
      </c>
    </row>
    <row r="1876" spans="1:20" x14ac:dyDescent="0.2">
      <c r="A1876" t="s">
        <v>2223</v>
      </c>
      <c r="B1876" s="1">
        <v>2877</v>
      </c>
      <c r="C1876" s="2">
        <v>40372</v>
      </c>
      <c r="D1876" s="1">
        <v>100</v>
      </c>
      <c r="E1876" s="1" t="s">
        <v>810</v>
      </c>
      <c r="F1876" s="1">
        <v>86</v>
      </c>
      <c r="G1876" s="13">
        <v>90</v>
      </c>
      <c r="I1876" s="1">
        <v>9</v>
      </c>
      <c r="J1876" t="s">
        <v>3651</v>
      </c>
      <c r="K1876" t="s">
        <v>676</v>
      </c>
      <c r="L1876" t="s">
        <v>5642</v>
      </c>
      <c r="M1876" t="s">
        <v>1297</v>
      </c>
      <c r="N1876" s="1" t="s">
        <v>811</v>
      </c>
      <c r="O1876" s="3" t="s">
        <v>5647</v>
      </c>
      <c r="P1876" s="3" t="s">
        <v>5645</v>
      </c>
      <c r="Q1876" s="3" t="s">
        <v>5596</v>
      </c>
      <c r="R1876" s="1" t="s">
        <v>5616</v>
      </c>
      <c r="S1876" s="8">
        <v>0.23300000000000001</v>
      </c>
      <c r="T1876" s="1">
        <v>12</v>
      </c>
    </row>
    <row r="1877" spans="1:20" x14ac:dyDescent="0.2">
      <c r="A1877" t="s">
        <v>2223</v>
      </c>
      <c r="B1877" s="1">
        <v>2878</v>
      </c>
      <c r="C1877" s="2">
        <v>40372</v>
      </c>
      <c r="D1877" s="1">
        <v>51</v>
      </c>
      <c r="E1877" s="1" t="s">
        <v>3674</v>
      </c>
      <c r="F1877" s="1">
        <v>84</v>
      </c>
      <c r="G1877" s="13">
        <v>87</v>
      </c>
      <c r="I1877" s="1">
        <v>20</v>
      </c>
      <c r="J1877" t="s">
        <v>796</v>
      </c>
      <c r="K1877" t="s">
        <v>676</v>
      </c>
      <c r="L1877" t="s">
        <v>5642</v>
      </c>
      <c r="M1877" t="s">
        <v>1297</v>
      </c>
      <c r="N1877" s="1" t="s">
        <v>811</v>
      </c>
      <c r="O1877" s="3" t="s">
        <v>5648</v>
      </c>
      <c r="P1877" s="3" t="s">
        <v>5646</v>
      </c>
      <c r="Q1877" s="3" t="s">
        <v>5596</v>
      </c>
      <c r="R1877" s="1" t="s">
        <v>5616</v>
      </c>
      <c r="S1877" s="8">
        <v>0.56799999999999995</v>
      </c>
      <c r="T1877" s="1">
        <v>12</v>
      </c>
    </row>
    <row r="1878" spans="1:20" x14ac:dyDescent="0.2">
      <c r="A1878" t="s">
        <v>4232</v>
      </c>
      <c r="B1878" s="1">
        <v>2879</v>
      </c>
      <c r="C1878" s="2">
        <v>40373</v>
      </c>
      <c r="D1878" s="1">
        <v>100</v>
      </c>
      <c r="E1878" s="1" t="s">
        <v>810</v>
      </c>
      <c r="F1878" s="1">
        <v>97</v>
      </c>
      <c r="G1878" s="13">
        <v>96</v>
      </c>
      <c r="I1878" s="1">
        <v>6</v>
      </c>
      <c r="J1878" t="s">
        <v>3651</v>
      </c>
      <c r="K1878" t="s">
        <v>1245</v>
      </c>
      <c r="L1878" t="s">
        <v>1934</v>
      </c>
      <c r="M1878" t="s">
        <v>4508</v>
      </c>
      <c r="N1878" s="1" t="s">
        <v>515</v>
      </c>
      <c r="O1878" s="3" t="s">
        <v>1344</v>
      </c>
      <c r="P1878" s="3" t="s">
        <v>5141</v>
      </c>
      <c r="Q1878" s="3" t="s">
        <v>5649</v>
      </c>
      <c r="R1878" s="1" t="s">
        <v>5616</v>
      </c>
      <c r="S1878" s="8">
        <v>1.706</v>
      </c>
      <c r="T1878" s="1">
        <v>85</v>
      </c>
    </row>
    <row r="1879" spans="1:20" x14ac:dyDescent="0.2">
      <c r="A1879" t="s">
        <v>2223</v>
      </c>
      <c r="B1879" s="1">
        <v>2880</v>
      </c>
      <c r="C1879" s="2">
        <v>40374</v>
      </c>
      <c r="D1879" s="1">
        <v>38</v>
      </c>
      <c r="E1879" s="1" t="s">
        <v>3674</v>
      </c>
      <c r="F1879" s="1">
        <v>86</v>
      </c>
      <c r="G1879" s="13">
        <v>79</v>
      </c>
      <c r="I1879" s="1">
        <v>11</v>
      </c>
      <c r="J1879" t="s">
        <v>796</v>
      </c>
      <c r="K1879" t="s">
        <v>676</v>
      </c>
      <c r="L1879" t="s">
        <v>5642</v>
      </c>
      <c r="M1879" t="s">
        <v>1297</v>
      </c>
      <c r="N1879" s="1" t="s">
        <v>3415</v>
      </c>
      <c r="O1879" s="3" t="s">
        <v>5650</v>
      </c>
      <c r="P1879" s="3" t="s">
        <v>5651</v>
      </c>
      <c r="Q1879" s="3" t="s">
        <v>5596</v>
      </c>
      <c r="R1879" s="1" t="s">
        <v>5616</v>
      </c>
      <c r="S1879" s="8">
        <v>0.57899999999999996</v>
      </c>
      <c r="T1879" s="1">
        <v>12</v>
      </c>
    </row>
    <row r="1880" spans="1:20" x14ac:dyDescent="0.2">
      <c r="A1880" t="s">
        <v>2223</v>
      </c>
      <c r="B1880" s="1">
        <v>2881</v>
      </c>
      <c r="C1880" s="2">
        <v>40374</v>
      </c>
      <c r="D1880" s="1">
        <v>78</v>
      </c>
      <c r="E1880" s="1" t="s">
        <v>810</v>
      </c>
      <c r="F1880" s="1">
        <v>93</v>
      </c>
      <c r="G1880" s="13">
        <v>86</v>
      </c>
      <c r="I1880" s="1">
        <v>9</v>
      </c>
      <c r="J1880" t="s">
        <v>3651</v>
      </c>
      <c r="K1880" t="s">
        <v>676</v>
      </c>
      <c r="L1880" t="s">
        <v>5642</v>
      </c>
      <c r="M1880" t="s">
        <v>1297</v>
      </c>
      <c r="N1880" s="1" t="s">
        <v>3415</v>
      </c>
      <c r="O1880" s="3" t="s">
        <v>5652</v>
      </c>
      <c r="P1880" s="3" t="s">
        <v>5653</v>
      </c>
      <c r="Q1880" s="3" t="s">
        <v>5596</v>
      </c>
      <c r="R1880" s="1" t="s">
        <v>5616</v>
      </c>
      <c r="S1880" s="8">
        <v>0.23300000000000001</v>
      </c>
      <c r="T1880" s="1">
        <v>12</v>
      </c>
    </row>
    <row r="1881" spans="1:20" x14ac:dyDescent="0.2">
      <c r="A1881" t="s">
        <v>4629</v>
      </c>
      <c r="B1881" s="1">
        <v>2882</v>
      </c>
      <c r="C1881" s="2">
        <v>40375</v>
      </c>
      <c r="D1881" s="1">
        <v>50</v>
      </c>
      <c r="E1881" s="1" t="s">
        <v>810</v>
      </c>
      <c r="F1881" s="1">
        <v>91</v>
      </c>
      <c r="G1881" s="13">
        <v>95</v>
      </c>
      <c r="I1881" s="1">
        <v>6</v>
      </c>
      <c r="J1881" t="s">
        <v>3651</v>
      </c>
      <c r="K1881" t="s">
        <v>4406</v>
      </c>
      <c r="L1881" t="s">
        <v>1822</v>
      </c>
      <c r="M1881" t="s">
        <v>5654</v>
      </c>
      <c r="N1881" s="1" t="s">
        <v>1095</v>
      </c>
      <c r="O1881" s="3" t="s">
        <v>1387</v>
      </c>
      <c r="P1881" s="3" t="s">
        <v>2230</v>
      </c>
      <c r="Q1881" s="3" t="s">
        <v>3893</v>
      </c>
      <c r="R1881" s="1" t="s">
        <v>5616</v>
      </c>
      <c r="S1881" s="8">
        <v>2.4700000000000002</v>
      </c>
      <c r="T1881" s="1">
        <v>48</v>
      </c>
    </row>
    <row r="1882" spans="1:20" x14ac:dyDescent="0.2">
      <c r="A1882" t="s">
        <v>2223</v>
      </c>
      <c r="B1882" s="1">
        <v>2883</v>
      </c>
      <c r="C1882" s="2">
        <v>40378</v>
      </c>
      <c r="D1882" s="1">
        <v>93</v>
      </c>
      <c r="E1882" s="1" t="s">
        <v>3674</v>
      </c>
      <c r="F1882" s="1">
        <v>81</v>
      </c>
      <c r="G1882" s="13">
        <v>81</v>
      </c>
      <c r="I1882" s="1">
        <v>11</v>
      </c>
      <c r="J1882" t="s">
        <v>796</v>
      </c>
      <c r="K1882" t="s">
        <v>676</v>
      </c>
      <c r="L1882" t="s">
        <v>5642</v>
      </c>
      <c r="M1882" t="s">
        <v>1297</v>
      </c>
      <c r="N1882" s="1" t="s">
        <v>811</v>
      </c>
      <c r="O1882" s="3" t="s">
        <v>5655</v>
      </c>
      <c r="P1882" s="3" t="s">
        <v>5656</v>
      </c>
      <c r="Q1882" s="3" t="s">
        <v>5596</v>
      </c>
      <c r="R1882" s="1" t="s">
        <v>5657</v>
      </c>
      <c r="S1882" s="8">
        <v>0.97230000000000005</v>
      </c>
      <c r="T1882" s="1">
        <v>24</v>
      </c>
    </row>
    <row r="1883" spans="1:20" x14ac:dyDescent="0.2">
      <c r="A1883" t="s">
        <v>5636</v>
      </c>
      <c r="B1883" s="1">
        <v>2884</v>
      </c>
      <c r="C1883" s="2">
        <v>40379</v>
      </c>
      <c r="D1883" s="1">
        <v>165</v>
      </c>
      <c r="E1883" s="1" t="s">
        <v>3650</v>
      </c>
      <c r="F1883" s="1">
        <v>75</v>
      </c>
      <c r="G1883" s="13">
        <v>60</v>
      </c>
      <c r="I1883" s="1">
        <v>10</v>
      </c>
      <c r="J1883" t="s">
        <v>3651</v>
      </c>
      <c r="K1883" t="s">
        <v>2638</v>
      </c>
      <c r="L1883" t="s">
        <v>1099</v>
      </c>
      <c r="M1883" t="s">
        <v>4455</v>
      </c>
      <c r="N1883" s="1" t="s">
        <v>3652</v>
      </c>
      <c r="O1883" s="3" t="s">
        <v>5658</v>
      </c>
      <c r="P1883" s="3" t="s">
        <v>5659</v>
      </c>
      <c r="Q1883" s="3" t="s">
        <v>1288</v>
      </c>
      <c r="R1883" s="1" t="s">
        <v>5657</v>
      </c>
      <c r="S1883" s="8">
        <v>0.5</v>
      </c>
      <c r="T1883" s="1">
        <v>24</v>
      </c>
    </row>
    <row r="1884" spans="1:20" x14ac:dyDescent="0.2">
      <c r="A1884" t="s">
        <v>1675</v>
      </c>
      <c r="B1884" s="1">
        <v>2885</v>
      </c>
      <c r="C1884" s="2">
        <v>40380</v>
      </c>
      <c r="D1884" s="1">
        <v>300</v>
      </c>
      <c r="E1884" s="1" t="s">
        <v>2486</v>
      </c>
      <c r="F1884" s="1">
        <v>34</v>
      </c>
      <c r="G1884" s="13">
        <v>58</v>
      </c>
      <c r="I1884" s="1">
        <v>10</v>
      </c>
      <c r="J1884" t="s">
        <v>796</v>
      </c>
      <c r="K1884" t="s">
        <v>4864</v>
      </c>
      <c r="L1884" t="s">
        <v>3050</v>
      </c>
      <c r="M1884" t="s">
        <v>3485</v>
      </c>
      <c r="N1884" s="1" t="s">
        <v>3457</v>
      </c>
      <c r="O1884" s="3" t="s">
        <v>5662</v>
      </c>
      <c r="P1884" s="3" t="s">
        <v>5660</v>
      </c>
      <c r="Q1884" s="3" t="s">
        <v>5661</v>
      </c>
      <c r="R1884" s="1" t="s">
        <v>5657</v>
      </c>
      <c r="S1884" s="8">
        <v>1.3</v>
      </c>
      <c r="T1884" s="1">
        <v>24</v>
      </c>
    </row>
    <row r="1885" spans="1:20" x14ac:dyDescent="0.2">
      <c r="A1885" t="s">
        <v>2223</v>
      </c>
      <c r="B1885" s="1">
        <v>2886</v>
      </c>
      <c r="C1885" s="2">
        <v>40382</v>
      </c>
      <c r="D1885" s="1">
        <v>130</v>
      </c>
      <c r="E1885" s="1" t="s">
        <v>3674</v>
      </c>
      <c r="F1885" s="1">
        <v>83</v>
      </c>
      <c r="G1885" s="13">
        <v>89</v>
      </c>
      <c r="I1885" s="1">
        <v>12</v>
      </c>
      <c r="J1885" t="s">
        <v>796</v>
      </c>
      <c r="K1885" t="s">
        <v>676</v>
      </c>
      <c r="L1885" t="s">
        <v>4971</v>
      </c>
      <c r="M1885" t="s">
        <v>4086</v>
      </c>
      <c r="N1885" s="1" t="s">
        <v>3457</v>
      </c>
      <c r="O1885" s="3" t="s">
        <v>1215</v>
      </c>
      <c r="P1885" s="3" t="s">
        <v>5663</v>
      </c>
      <c r="Q1885" s="3" t="s">
        <v>5596</v>
      </c>
      <c r="R1885" s="1" t="s">
        <v>2798</v>
      </c>
      <c r="S1885" s="8">
        <v>0.59</v>
      </c>
      <c r="T1885" s="1">
        <v>12</v>
      </c>
    </row>
    <row r="1886" spans="1:20" x14ac:dyDescent="0.2">
      <c r="A1886" t="s">
        <v>1675</v>
      </c>
      <c r="B1886" s="1">
        <v>2887</v>
      </c>
      <c r="C1886" s="2">
        <v>40385</v>
      </c>
      <c r="D1886" s="1">
        <v>39</v>
      </c>
      <c r="E1886" s="1" t="s">
        <v>2486</v>
      </c>
      <c r="F1886" s="1">
        <v>76</v>
      </c>
      <c r="G1886" s="13">
        <v>73</v>
      </c>
      <c r="I1886" s="1">
        <v>15</v>
      </c>
      <c r="J1886" t="s">
        <v>796</v>
      </c>
      <c r="K1886" t="s">
        <v>676</v>
      </c>
      <c r="L1886" t="s">
        <v>3050</v>
      </c>
      <c r="M1886" t="s">
        <v>2426</v>
      </c>
      <c r="N1886" s="1" t="s">
        <v>3683</v>
      </c>
      <c r="O1886" s="3" t="s">
        <v>5665</v>
      </c>
      <c r="P1886" s="3" t="s">
        <v>5666</v>
      </c>
      <c r="Q1886" s="3" t="s">
        <v>5661</v>
      </c>
      <c r="R1886" s="1" t="s">
        <v>5616</v>
      </c>
      <c r="S1886" s="8">
        <v>0.93500000000000005</v>
      </c>
      <c r="T1886" s="1">
        <v>24</v>
      </c>
    </row>
    <row r="1887" spans="1:20" x14ac:dyDescent="0.2">
      <c r="A1887" t="s">
        <v>2166</v>
      </c>
      <c r="B1887" s="1">
        <v>2888</v>
      </c>
      <c r="C1887" s="2">
        <v>40386</v>
      </c>
      <c r="D1887" s="1">
        <v>155</v>
      </c>
      <c r="E1887" s="1" t="s">
        <v>3674</v>
      </c>
      <c r="F1887" s="1">
        <v>66</v>
      </c>
      <c r="G1887" s="13">
        <v>59</v>
      </c>
      <c r="I1887" s="1">
        <v>5</v>
      </c>
      <c r="J1887" t="s">
        <v>3651</v>
      </c>
      <c r="K1887" t="s">
        <v>676</v>
      </c>
      <c r="L1887" t="s">
        <v>1242</v>
      </c>
      <c r="M1887" t="s">
        <v>5667</v>
      </c>
      <c r="N1887" s="1" t="s">
        <v>5670</v>
      </c>
      <c r="O1887" s="3" t="s">
        <v>4694</v>
      </c>
      <c r="P1887" s="3" t="s">
        <v>5669</v>
      </c>
      <c r="Q1887" s="3" t="s">
        <v>5668</v>
      </c>
      <c r="R1887" s="1" t="s">
        <v>5616</v>
      </c>
      <c r="S1887" s="8">
        <v>0.58699999999999997</v>
      </c>
      <c r="T1887" s="1">
        <v>24</v>
      </c>
    </row>
    <row r="1888" spans="1:20" x14ac:dyDescent="0.2">
      <c r="A1888" t="s">
        <v>2223</v>
      </c>
      <c r="B1888" s="1">
        <v>2889</v>
      </c>
      <c r="C1888" s="2">
        <v>40386</v>
      </c>
      <c r="D1888" s="1">
        <v>102</v>
      </c>
      <c r="E1888" s="1" t="s">
        <v>3674</v>
      </c>
      <c r="F1888" s="1">
        <v>80</v>
      </c>
      <c r="G1888" s="13">
        <v>92</v>
      </c>
      <c r="H1888" s="1" t="s">
        <v>5664</v>
      </c>
      <c r="I1888" s="1">
        <v>4</v>
      </c>
      <c r="J1888" t="s">
        <v>796</v>
      </c>
      <c r="K1888" t="s">
        <v>4737</v>
      </c>
      <c r="L1888" t="s">
        <v>4971</v>
      </c>
      <c r="M1888" t="s">
        <v>1090</v>
      </c>
      <c r="N1888" s="1" t="s">
        <v>2838</v>
      </c>
      <c r="O1888" s="3" t="s">
        <v>5219</v>
      </c>
      <c r="P1888" s="3" t="s">
        <v>5342</v>
      </c>
      <c r="Q1888" s="3" t="s">
        <v>4179</v>
      </c>
      <c r="R1888" s="1" t="s">
        <v>5616</v>
      </c>
      <c r="S1888" s="8">
        <v>1.2250000000000001</v>
      </c>
      <c r="T1888" s="1">
        <v>24</v>
      </c>
    </row>
    <row r="1889" spans="1:20" x14ac:dyDescent="0.2">
      <c r="A1889" t="s">
        <v>2645</v>
      </c>
      <c r="B1889" s="1" t="s">
        <v>5671</v>
      </c>
      <c r="C1889" s="2">
        <v>40387</v>
      </c>
      <c r="D1889" s="1">
        <v>103</v>
      </c>
      <c r="E1889" s="1" t="s">
        <v>3650</v>
      </c>
      <c r="G1889" s="13">
        <v>82</v>
      </c>
      <c r="I1889" s="1">
        <v>12</v>
      </c>
      <c r="J1889" t="s">
        <v>3651</v>
      </c>
      <c r="K1889" t="s">
        <v>2638</v>
      </c>
      <c r="L1889" t="s">
        <v>1099</v>
      </c>
      <c r="M1889" t="s">
        <v>4455</v>
      </c>
      <c r="P1889" s="3" t="s">
        <v>5674</v>
      </c>
      <c r="Q1889" s="3" t="s">
        <v>3656</v>
      </c>
      <c r="R1889" s="1" t="s">
        <v>5616</v>
      </c>
      <c r="S1889" s="8">
        <v>0.57899999999999996</v>
      </c>
      <c r="T1889" s="1">
        <v>24</v>
      </c>
    </row>
    <row r="1890" spans="1:20" x14ac:dyDescent="0.2">
      <c r="A1890" t="s">
        <v>2645</v>
      </c>
      <c r="B1890" s="1" t="s">
        <v>5672</v>
      </c>
      <c r="C1890" s="2">
        <v>40387</v>
      </c>
      <c r="D1890" s="1">
        <v>103</v>
      </c>
      <c r="E1890" s="1" t="s">
        <v>3650</v>
      </c>
      <c r="G1890" s="13">
        <v>80</v>
      </c>
      <c r="I1890" s="1">
        <v>12</v>
      </c>
      <c r="J1890" t="s">
        <v>3651</v>
      </c>
      <c r="K1890" t="s">
        <v>2638</v>
      </c>
      <c r="L1890" t="s">
        <v>1099</v>
      </c>
      <c r="M1890" t="s">
        <v>4455</v>
      </c>
      <c r="P1890" s="3" t="s">
        <v>5676</v>
      </c>
      <c r="Q1890" s="3" t="s">
        <v>3656</v>
      </c>
      <c r="R1890" s="1" t="s">
        <v>5616</v>
      </c>
      <c r="S1890" s="8">
        <v>0.52800000000000002</v>
      </c>
      <c r="T1890" s="1">
        <v>24</v>
      </c>
    </row>
    <row r="1891" spans="1:20" x14ac:dyDescent="0.2">
      <c r="A1891" t="s">
        <v>2645</v>
      </c>
      <c r="B1891" s="1" t="s">
        <v>5673</v>
      </c>
      <c r="C1891" s="2">
        <v>40387</v>
      </c>
      <c r="D1891" s="1">
        <v>103</v>
      </c>
      <c r="E1891" s="1" t="s">
        <v>3650</v>
      </c>
      <c r="G1891" s="13">
        <v>83</v>
      </c>
      <c r="I1891" s="1">
        <v>12</v>
      </c>
      <c r="J1891" t="s">
        <v>3651</v>
      </c>
      <c r="K1891" t="s">
        <v>2638</v>
      </c>
      <c r="L1891" t="s">
        <v>1099</v>
      </c>
      <c r="M1891" t="s">
        <v>4455</v>
      </c>
      <c r="P1891" s="3" t="s">
        <v>5675</v>
      </c>
      <c r="Q1891" s="3" t="s">
        <v>3656</v>
      </c>
      <c r="R1891" s="1" t="s">
        <v>5616</v>
      </c>
      <c r="S1891" s="8">
        <v>0.71199999999999997</v>
      </c>
      <c r="T1891" s="1">
        <v>24</v>
      </c>
    </row>
    <row r="1892" spans="1:20" x14ac:dyDescent="0.2">
      <c r="A1892" t="s">
        <v>2223</v>
      </c>
      <c r="B1892" s="1">
        <v>2891</v>
      </c>
      <c r="C1892" s="2">
        <v>40388</v>
      </c>
      <c r="D1892" s="1">
        <v>155</v>
      </c>
      <c r="E1892" s="1" t="s">
        <v>3674</v>
      </c>
      <c r="F1892" s="1">
        <v>86</v>
      </c>
      <c r="G1892" s="13">
        <v>86</v>
      </c>
      <c r="I1892" s="1">
        <v>3</v>
      </c>
      <c r="J1892" t="s">
        <v>796</v>
      </c>
      <c r="K1892" t="s">
        <v>5294</v>
      </c>
      <c r="L1892" t="s">
        <v>4971</v>
      </c>
      <c r="M1892" t="s">
        <v>1090</v>
      </c>
      <c r="P1892" s="3" t="s">
        <v>5677</v>
      </c>
      <c r="Q1892" s="3" t="s">
        <v>4994</v>
      </c>
      <c r="R1892" s="1" t="s">
        <v>5616</v>
      </c>
      <c r="S1892" s="8">
        <v>1.08</v>
      </c>
      <c r="T1892" s="1">
        <v>24</v>
      </c>
    </row>
    <row r="1893" spans="1:20" x14ac:dyDescent="0.2">
      <c r="A1893" t="s">
        <v>809</v>
      </c>
      <c r="B1893" s="1">
        <v>2892</v>
      </c>
      <c r="C1893" s="2">
        <v>40389</v>
      </c>
      <c r="D1893" s="1">
        <v>150</v>
      </c>
      <c r="E1893" s="1" t="s">
        <v>3674</v>
      </c>
      <c r="F1893" s="1">
        <v>94</v>
      </c>
      <c r="G1893" s="13">
        <v>97</v>
      </c>
      <c r="I1893" s="1">
        <v>14</v>
      </c>
      <c r="J1893" t="s">
        <v>796</v>
      </c>
      <c r="K1893" t="s">
        <v>4859</v>
      </c>
      <c r="L1893" t="s">
        <v>4974</v>
      </c>
      <c r="M1893" t="s">
        <v>3491</v>
      </c>
      <c r="N1893" s="1" t="s">
        <v>3118</v>
      </c>
      <c r="O1893" s="3" t="s">
        <v>5647</v>
      </c>
      <c r="P1893" s="3" t="s">
        <v>5678</v>
      </c>
      <c r="Q1893" s="3" t="s">
        <v>4648</v>
      </c>
      <c r="R1893" s="1" t="s">
        <v>5616</v>
      </c>
      <c r="S1893" s="8">
        <v>1.46</v>
      </c>
      <c r="T1893" s="1">
        <v>24</v>
      </c>
    </row>
    <row r="1894" spans="1:20" x14ac:dyDescent="0.2">
      <c r="A1894" t="s">
        <v>809</v>
      </c>
      <c r="B1894" s="1">
        <v>2893</v>
      </c>
      <c r="C1894" s="2">
        <v>40392</v>
      </c>
      <c r="D1894" s="1">
        <v>153</v>
      </c>
      <c r="E1894" s="1" t="s">
        <v>810</v>
      </c>
      <c r="F1894" s="1">
        <v>94</v>
      </c>
      <c r="G1894" s="13">
        <v>87</v>
      </c>
      <c r="I1894" s="1">
        <v>13</v>
      </c>
      <c r="J1894" t="s">
        <v>3651</v>
      </c>
      <c r="K1894" t="s">
        <v>4859</v>
      </c>
      <c r="L1894" t="s">
        <v>4974</v>
      </c>
      <c r="M1894" t="s">
        <v>3491</v>
      </c>
      <c r="N1894" s="1" t="s">
        <v>3118</v>
      </c>
      <c r="O1894" s="3" t="s">
        <v>868</v>
      </c>
      <c r="P1894" s="3" t="s">
        <v>5679</v>
      </c>
      <c r="Q1894" s="3" t="s">
        <v>4648</v>
      </c>
      <c r="R1894" s="1" t="s">
        <v>5616</v>
      </c>
      <c r="S1894" s="8">
        <v>0.51500000000000001</v>
      </c>
      <c r="T1894" s="1">
        <v>24</v>
      </c>
    </row>
    <row r="1895" spans="1:20" x14ac:dyDescent="0.2">
      <c r="A1895" t="s">
        <v>809</v>
      </c>
      <c r="B1895" s="1">
        <v>2894</v>
      </c>
      <c r="C1895" s="2">
        <v>40393</v>
      </c>
      <c r="D1895" s="1">
        <v>202</v>
      </c>
      <c r="E1895" s="1" t="s">
        <v>3063</v>
      </c>
      <c r="F1895" s="1">
        <v>93</v>
      </c>
      <c r="G1895" s="13">
        <v>84</v>
      </c>
      <c r="I1895" s="1">
        <v>11</v>
      </c>
      <c r="J1895" t="s">
        <v>3651</v>
      </c>
      <c r="K1895" t="s">
        <v>4859</v>
      </c>
      <c r="L1895" t="s">
        <v>4974</v>
      </c>
      <c r="M1895" t="s">
        <v>3491</v>
      </c>
      <c r="N1895" s="1" t="s">
        <v>3118</v>
      </c>
      <c r="O1895" s="3" t="s">
        <v>5680</v>
      </c>
      <c r="P1895" s="3" t="s">
        <v>5681</v>
      </c>
      <c r="Q1895" s="3" t="s">
        <v>4648</v>
      </c>
      <c r="R1895" s="1" t="s">
        <v>5616</v>
      </c>
      <c r="S1895" s="8">
        <v>0.35</v>
      </c>
      <c r="T1895" s="1">
        <v>13</v>
      </c>
    </row>
    <row r="1896" spans="1:20" x14ac:dyDescent="0.2">
      <c r="A1896" t="s">
        <v>4177</v>
      </c>
      <c r="B1896" s="1">
        <v>2895</v>
      </c>
      <c r="C1896" s="2">
        <v>40399</v>
      </c>
      <c r="D1896" s="1">
        <v>80</v>
      </c>
      <c r="E1896" s="1" t="s">
        <v>3650</v>
      </c>
      <c r="F1896" s="1">
        <v>82</v>
      </c>
      <c r="G1896" s="13">
        <v>87</v>
      </c>
      <c r="I1896" s="1">
        <v>7</v>
      </c>
      <c r="J1896" t="s">
        <v>3651</v>
      </c>
      <c r="K1896" t="s">
        <v>4737</v>
      </c>
      <c r="L1896" t="s">
        <v>5684</v>
      </c>
      <c r="M1896" t="s">
        <v>1513</v>
      </c>
      <c r="N1896" s="1" t="s">
        <v>3664</v>
      </c>
      <c r="O1896" s="3" t="s">
        <v>5682</v>
      </c>
      <c r="P1896" s="3" t="s">
        <v>5683</v>
      </c>
      <c r="Q1896" s="3" t="s">
        <v>4179</v>
      </c>
      <c r="R1896" s="1" t="s">
        <v>5616</v>
      </c>
      <c r="S1896" s="8">
        <v>1.4584999999999999</v>
      </c>
      <c r="T1896" s="1">
        <v>18</v>
      </c>
    </row>
    <row r="1897" spans="1:20" x14ac:dyDescent="0.2">
      <c r="A1897" t="s">
        <v>809</v>
      </c>
      <c r="B1897" s="1">
        <v>2896</v>
      </c>
      <c r="C1897" s="2">
        <v>40400</v>
      </c>
      <c r="D1897" s="1">
        <v>203</v>
      </c>
      <c r="E1897" s="1" t="s">
        <v>3063</v>
      </c>
      <c r="F1897" s="1">
        <v>94</v>
      </c>
      <c r="G1897" s="13">
        <v>93</v>
      </c>
      <c r="I1897" s="1">
        <v>11</v>
      </c>
      <c r="J1897" t="s">
        <v>3651</v>
      </c>
      <c r="K1897" t="s">
        <v>4859</v>
      </c>
      <c r="L1897" t="s">
        <v>4974</v>
      </c>
      <c r="M1897" t="s">
        <v>3491</v>
      </c>
      <c r="N1897" s="1" t="s">
        <v>3118</v>
      </c>
      <c r="O1897" s="3" t="s">
        <v>5685</v>
      </c>
      <c r="P1897" s="3" t="s">
        <v>2855</v>
      </c>
      <c r="Q1897" s="3" t="s">
        <v>4648</v>
      </c>
      <c r="R1897" s="1" t="s">
        <v>5616</v>
      </c>
      <c r="S1897" s="8">
        <v>0.53220000000000001</v>
      </c>
      <c r="T1897" s="1">
        <v>24</v>
      </c>
    </row>
    <row r="1898" spans="1:20" x14ac:dyDescent="0.2">
      <c r="A1898" t="s">
        <v>809</v>
      </c>
      <c r="B1898" s="1">
        <v>2897</v>
      </c>
      <c r="C1898" s="2">
        <v>40402</v>
      </c>
      <c r="D1898" s="1">
        <v>172</v>
      </c>
      <c r="E1898" s="1" t="s">
        <v>3063</v>
      </c>
      <c r="F1898" s="1">
        <v>71</v>
      </c>
      <c r="G1898" s="13">
        <v>30</v>
      </c>
      <c r="I1898" s="1">
        <v>9</v>
      </c>
      <c r="J1898" t="s">
        <v>3651</v>
      </c>
      <c r="K1898" t="s">
        <v>4754</v>
      </c>
      <c r="L1898" t="s">
        <v>4974</v>
      </c>
      <c r="M1898" t="s">
        <v>3491</v>
      </c>
      <c r="N1898" s="1" t="s">
        <v>1970</v>
      </c>
      <c r="O1898" s="3" t="s">
        <v>5686</v>
      </c>
      <c r="P1898" s="3" t="s">
        <v>5687</v>
      </c>
      <c r="R1898" s="1" t="s">
        <v>5616</v>
      </c>
      <c r="S1898" s="8">
        <v>0.25259999999999999</v>
      </c>
      <c r="T1898" s="1">
        <v>16</v>
      </c>
    </row>
    <row r="1899" spans="1:20" x14ac:dyDescent="0.2">
      <c r="A1899" t="s">
        <v>850</v>
      </c>
      <c r="B1899" s="1">
        <v>2898</v>
      </c>
      <c r="C1899" s="2">
        <v>40403</v>
      </c>
      <c r="D1899" s="1">
        <v>44.4</v>
      </c>
      <c r="E1899" s="1" t="s">
        <v>810</v>
      </c>
      <c r="F1899" s="1">
        <v>94</v>
      </c>
      <c r="G1899" s="13">
        <v>94</v>
      </c>
      <c r="J1899" t="s">
        <v>3651</v>
      </c>
      <c r="K1899" t="s">
        <v>1035</v>
      </c>
      <c r="L1899" t="s">
        <v>1625</v>
      </c>
      <c r="M1899" t="s">
        <v>4508</v>
      </c>
      <c r="N1899" s="1" t="s">
        <v>515</v>
      </c>
      <c r="O1899" s="3" t="s">
        <v>5688</v>
      </c>
      <c r="P1899" s="3" t="s">
        <v>354</v>
      </c>
      <c r="Q1899" s="3" t="s">
        <v>3482</v>
      </c>
      <c r="R1899" s="1" t="s">
        <v>5616</v>
      </c>
      <c r="S1899" s="8">
        <v>2.0143</v>
      </c>
      <c r="T1899" s="1">
        <v>96</v>
      </c>
    </row>
    <row r="1900" spans="1:20" x14ac:dyDescent="0.2">
      <c r="A1900" t="s">
        <v>5689</v>
      </c>
      <c r="B1900" s="1">
        <v>2899</v>
      </c>
      <c r="C1900" s="2">
        <v>40406</v>
      </c>
      <c r="D1900" s="1">
        <v>311</v>
      </c>
      <c r="E1900" s="1" t="s">
        <v>3063</v>
      </c>
      <c r="F1900" s="1">
        <v>97</v>
      </c>
      <c r="G1900" s="13">
        <v>94</v>
      </c>
      <c r="I1900" s="1">
        <v>9</v>
      </c>
      <c r="J1900" t="s">
        <v>3651</v>
      </c>
      <c r="K1900" t="s">
        <v>4754</v>
      </c>
      <c r="L1900" t="s">
        <v>4974</v>
      </c>
      <c r="M1900" t="s">
        <v>3491</v>
      </c>
      <c r="N1900" s="1" t="s">
        <v>1970</v>
      </c>
      <c r="O1900" s="3" t="s">
        <v>5216</v>
      </c>
      <c r="P1900" s="3" t="s">
        <v>5690</v>
      </c>
      <c r="R1900" s="1" t="s">
        <v>5616</v>
      </c>
      <c r="S1900" s="8">
        <v>0.3992</v>
      </c>
      <c r="T1900" s="1">
        <v>18</v>
      </c>
    </row>
    <row r="1901" spans="1:20" x14ac:dyDescent="0.2">
      <c r="A1901" t="s">
        <v>1431</v>
      </c>
      <c r="B1901" s="1">
        <v>2900</v>
      </c>
      <c r="C1901" s="2">
        <v>40407</v>
      </c>
      <c r="D1901" s="1">
        <v>30</v>
      </c>
      <c r="E1901" s="1" t="s">
        <v>2486</v>
      </c>
      <c r="F1901" s="1">
        <v>80</v>
      </c>
      <c r="G1901" s="13">
        <v>80</v>
      </c>
      <c r="I1901" s="1">
        <v>20</v>
      </c>
      <c r="J1901" t="s">
        <v>796</v>
      </c>
      <c r="K1901" t="s">
        <v>726</v>
      </c>
      <c r="L1901" t="s">
        <v>1433</v>
      </c>
      <c r="M1901" t="s">
        <v>1434</v>
      </c>
      <c r="P1901" s="3" t="s">
        <v>5691</v>
      </c>
      <c r="Q1901" s="3" t="s">
        <v>1421</v>
      </c>
      <c r="R1901" s="1" t="s">
        <v>800</v>
      </c>
      <c r="S1901" s="8">
        <v>1.66</v>
      </c>
      <c r="T1901" s="1">
        <v>48</v>
      </c>
    </row>
    <row r="1902" spans="1:20" x14ac:dyDescent="0.2">
      <c r="A1902" t="s">
        <v>2173</v>
      </c>
      <c r="B1902" s="1">
        <v>2901</v>
      </c>
      <c r="C1902" s="2">
        <v>40409</v>
      </c>
      <c r="D1902" s="1">
        <v>75</v>
      </c>
      <c r="E1902" s="1" t="s">
        <v>3667</v>
      </c>
      <c r="F1902" s="1">
        <v>75</v>
      </c>
      <c r="G1902" s="13">
        <v>97</v>
      </c>
      <c r="J1902" t="s">
        <v>3659</v>
      </c>
      <c r="K1902" t="s">
        <v>4405</v>
      </c>
      <c r="L1902" t="s">
        <v>2219</v>
      </c>
      <c r="M1902" t="s">
        <v>5692</v>
      </c>
      <c r="N1902" s="1" t="s">
        <v>3413</v>
      </c>
      <c r="O1902" s="3" t="s">
        <v>5693</v>
      </c>
      <c r="P1902" s="3" t="s">
        <v>5694</v>
      </c>
      <c r="Q1902" s="3" t="s">
        <v>3376</v>
      </c>
      <c r="R1902" s="1" t="s">
        <v>800</v>
      </c>
      <c r="S1902" s="8">
        <v>2.04</v>
      </c>
      <c r="T1902" s="1">
        <v>12</v>
      </c>
    </row>
    <row r="1903" spans="1:20" x14ac:dyDescent="0.2">
      <c r="A1903" t="s">
        <v>809</v>
      </c>
      <c r="B1903" s="1">
        <v>2902</v>
      </c>
      <c r="C1903" s="2">
        <v>40410</v>
      </c>
      <c r="D1903" s="1">
        <v>176</v>
      </c>
      <c r="E1903" s="1" t="s">
        <v>3063</v>
      </c>
      <c r="F1903" s="1">
        <v>97</v>
      </c>
      <c r="G1903" s="13">
        <v>97</v>
      </c>
      <c r="I1903" s="1">
        <v>4</v>
      </c>
      <c r="J1903" t="s">
        <v>3651</v>
      </c>
      <c r="K1903" t="s">
        <v>4859</v>
      </c>
      <c r="L1903" t="s">
        <v>4974</v>
      </c>
      <c r="M1903" t="s">
        <v>3491</v>
      </c>
      <c r="N1903" s="1" t="s">
        <v>3118</v>
      </c>
      <c r="O1903" s="3" t="s">
        <v>28</v>
      </c>
      <c r="P1903" s="3" t="s">
        <v>5695</v>
      </c>
      <c r="Q1903" s="3" t="s">
        <v>4648</v>
      </c>
      <c r="R1903" s="1" t="s">
        <v>800</v>
      </c>
      <c r="S1903" s="8">
        <v>0.42</v>
      </c>
      <c r="T1903" s="1">
        <v>12</v>
      </c>
    </row>
    <row r="1904" spans="1:20" x14ac:dyDescent="0.2">
      <c r="A1904" t="s">
        <v>809</v>
      </c>
      <c r="B1904" s="1">
        <v>2903</v>
      </c>
      <c r="C1904" s="2">
        <v>40413</v>
      </c>
      <c r="D1904" s="1">
        <v>215</v>
      </c>
      <c r="E1904" s="1" t="s">
        <v>810</v>
      </c>
      <c r="F1904" s="1">
        <v>91</v>
      </c>
      <c r="G1904" s="13">
        <v>81</v>
      </c>
      <c r="I1904" s="1">
        <v>5</v>
      </c>
      <c r="J1904" t="s">
        <v>3651</v>
      </c>
      <c r="K1904" t="s">
        <v>4859</v>
      </c>
      <c r="L1904" t="s">
        <v>4974</v>
      </c>
      <c r="M1904" t="s">
        <v>3491</v>
      </c>
      <c r="N1904" s="1" t="s">
        <v>3456</v>
      </c>
      <c r="O1904" s="3" t="s">
        <v>5696</v>
      </c>
      <c r="P1904" s="3" t="s">
        <v>5697</v>
      </c>
      <c r="R1904" s="1" t="s">
        <v>5616</v>
      </c>
      <c r="S1904" s="8">
        <v>0.33310000000000001</v>
      </c>
      <c r="T1904" s="1">
        <v>24</v>
      </c>
    </row>
    <row r="1905" spans="1:20" x14ac:dyDescent="0.2">
      <c r="A1905" t="s">
        <v>1431</v>
      </c>
      <c r="B1905" s="1">
        <v>2904</v>
      </c>
      <c r="C1905" s="2">
        <v>40416</v>
      </c>
      <c r="D1905" s="1">
        <v>48</v>
      </c>
      <c r="E1905" s="1" t="s">
        <v>2486</v>
      </c>
      <c r="F1905" s="1">
        <v>85</v>
      </c>
      <c r="G1905" s="13">
        <v>81</v>
      </c>
      <c r="I1905" s="1">
        <v>2</v>
      </c>
      <c r="J1905" t="s">
        <v>796</v>
      </c>
      <c r="K1905" t="s">
        <v>5269</v>
      </c>
      <c r="L1905" t="s">
        <v>1433</v>
      </c>
      <c r="M1905" t="s">
        <v>1434</v>
      </c>
      <c r="N1905" s="1" t="s">
        <v>5701</v>
      </c>
      <c r="O1905" s="3" t="s">
        <v>5698</v>
      </c>
      <c r="P1905" s="3" t="s">
        <v>5699</v>
      </c>
      <c r="Q1905" s="3" t="s">
        <v>1421</v>
      </c>
      <c r="R1905" s="1" t="s">
        <v>5616</v>
      </c>
      <c r="S1905" s="8">
        <v>0.43</v>
      </c>
      <c r="T1905" s="1">
        <v>12</v>
      </c>
    </row>
    <row r="1906" spans="1:20" x14ac:dyDescent="0.2">
      <c r="A1906" t="s">
        <v>809</v>
      </c>
      <c r="B1906" s="1">
        <v>2905</v>
      </c>
      <c r="C1906" s="2">
        <v>40417</v>
      </c>
      <c r="D1906" s="1">
        <v>162</v>
      </c>
      <c r="E1906" s="1" t="s">
        <v>810</v>
      </c>
      <c r="F1906" s="1">
        <v>90</v>
      </c>
      <c r="G1906" s="13">
        <v>92</v>
      </c>
      <c r="I1906" s="1">
        <v>11</v>
      </c>
      <c r="J1906" t="s">
        <v>3651</v>
      </c>
      <c r="K1906" t="s">
        <v>1381</v>
      </c>
      <c r="L1906" t="s">
        <v>4974</v>
      </c>
      <c r="M1906" t="s">
        <v>3491</v>
      </c>
      <c r="N1906" s="1" t="s">
        <v>4165</v>
      </c>
      <c r="O1906" s="3" t="s">
        <v>5627</v>
      </c>
      <c r="P1906" s="3" t="s">
        <v>5700</v>
      </c>
      <c r="Q1906" s="3" t="s">
        <v>4161</v>
      </c>
      <c r="R1906" s="1" t="s">
        <v>5616</v>
      </c>
      <c r="S1906" s="8">
        <v>0.48</v>
      </c>
      <c r="T1906" s="1">
        <v>24</v>
      </c>
    </row>
    <row r="1907" spans="1:20" x14ac:dyDescent="0.2">
      <c r="A1907" t="s">
        <v>1431</v>
      </c>
      <c r="B1907" s="1">
        <v>2906</v>
      </c>
      <c r="C1907" s="2">
        <v>40422</v>
      </c>
      <c r="D1907" s="1">
        <v>49</v>
      </c>
      <c r="E1907" s="1" t="s">
        <v>2486</v>
      </c>
      <c r="F1907" s="1">
        <v>89</v>
      </c>
      <c r="G1907" s="13">
        <v>91</v>
      </c>
      <c r="I1907" s="1">
        <v>20</v>
      </c>
      <c r="J1907" t="s">
        <v>796</v>
      </c>
      <c r="K1907" t="s">
        <v>733</v>
      </c>
      <c r="L1907" t="s">
        <v>1433</v>
      </c>
      <c r="M1907" t="s">
        <v>1434</v>
      </c>
      <c r="N1907" s="1" t="s">
        <v>469</v>
      </c>
      <c r="O1907" s="3" t="s">
        <v>2916</v>
      </c>
      <c r="P1907" s="3" t="s">
        <v>5702</v>
      </c>
      <c r="Q1907" s="3" t="s">
        <v>1421</v>
      </c>
      <c r="R1907" s="1" t="s">
        <v>800</v>
      </c>
      <c r="S1907" s="8">
        <v>0.9768</v>
      </c>
      <c r="T1907" s="1">
        <v>24</v>
      </c>
    </row>
    <row r="1908" spans="1:20" x14ac:dyDescent="0.2">
      <c r="A1908" t="s">
        <v>809</v>
      </c>
      <c r="B1908" s="1">
        <v>2907</v>
      </c>
      <c r="C1908" s="2">
        <v>40423</v>
      </c>
      <c r="D1908" s="1">
        <v>209</v>
      </c>
      <c r="E1908" s="1" t="s">
        <v>810</v>
      </c>
      <c r="F1908" s="1">
        <v>98</v>
      </c>
      <c r="G1908" s="13">
        <v>95</v>
      </c>
      <c r="I1908" s="1">
        <v>11</v>
      </c>
      <c r="J1908" t="s">
        <v>3651</v>
      </c>
      <c r="K1908" t="s">
        <v>1381</v>
      </c>
      <c r="L1908" t="s">
        <v>4974</v>
      </c>
      <c r="M1908" t="s">
        <v>3491</v>
      </c>
      <c r="N1908" s="1" t="s">
        <v>1965</v>
      </c>
      <c r="O1908" s="3" t="s">
        <v>3496</v>
      </c>
      <c r="P1908" s="3" t="s">
        <v>5703</v>
      </c>
      <c r="Q1908" s="3" t="s">
        <v>4161</v>
      </c>
      <c r="R1908" s="1" t="s">
        <v>800</v>
      </c>
      <c r="S1908" s="8">
        <v>0.5</v>
      </c>
      <c r="T1908" s="1">
        <v>24</v>
      </c>
    </row>
    <row r="1909" spans="1:20" x14ac:dyDescent="0.2">
      <c r="A1909" t="s">
        <v>2173</v>
      </c>
      <c r="B1909" s="1">
        <v>2908</v>
      </c>
      <c r="C1909" s="2">
        <v>40435</v>
      </c>
      <c r="D1909" s="1">
        <v>40</v>
      </c>
      <c r="E1909" s="1" t="s">
        <v>3667</v>
      </c>
      <c r="F1909" s="1">
        <v>84</v>
      </c>
      <c r="G1909" s="13">
        <v>97</v>
      </c>
      <c r="H1909" s="1">
        <v>88</v>
      </c>
      <c r="J1909" t="s">
        <v>3659</v>
      </c>
      <c r="K1909" t="s">
        <v>4405</v>
      </c>
      <c r="L1909" t="s">
        <v>2219</v>
      </c>
      <c r="M1909" t="s">
        <v>5692</v>
      </c>
      <c r="N1909" s="1" t="s">
        <v>3413</v>
      </c>
      <c r="O1909" s="3" t="s">
        <v>5693</v>
      </c>
      <c r="P1909" s="3" t="s">
        <v>5704</v>
      </c>
      <c r="Q1909" s="3" t="s">
        <v>3376</v>
      </c>
      <c r="R1909" s="1" t="s">
        <v>800</v>
      </c>
      <c r="S1909" s="8">
        <v>0.72</v>
      </c>
      <c r="T1909" s="1">
        <v>4</v>
      </c>
    </row>
    <row r="1910" spans="1:20" x14ac:dyDescent="0.2">
      <c r="A1910" t="s">
        <v>5705</v>
      </c>
      <c r="B1910" s="1">
        <v>2909</v>
      </c>
      <c r="C1910" s="2">
        <v>40437</v>
      </c>
      <c r="D1910" s="1">
        <v>20</v>
      </c>
      <c r="E1910" s="1" t="s">
        <v>818</v>
      </c>
      <c r="F1910" s="1">
        <v>62</v>
      </c>
      <c r="G1910" s="13">
        <v>62</v>
      </c>
      <c r="J1910" t="s">
        <v>3651</v>
      </c>
      <c r="K1910" t="s">
        <v>5081</v>
      </c>
      <c r="L1910" t="s">
        <v>5708</v>
      </c>
      <c r="M1910" t="s">
        <v>69</v>
      </c>
      <c r="N1910" s="1" t="s">
        <v>3460</v>
      </c>
      <c r="O1910" s="3" t="s">
        <v>5707</v>
      </c>
      <c r="P1910" s="3" t="s">
        <v>5705</v>
      </c>
      <c r="Q1910" s="3" t="s">
        <v>5706</v>
      </c>
      <c r="R1910" s="1" t="s">
        <v>800</v>
      </c>
      <c r="S1910" s="8">
        <v>0.45</v>
      </c>
      <c r="T1910" s="1">
        <v>12</v>
      </c>
    </row>
    <row r="1911" spans="1:20" x14ac:dyDescent="0.2">
      <c r="A1911" t="s">
        <v>1431</v>
      </c>
      <c r="B1911" s="1">
        <v>2910</v>
      </c>
      <c r="C1911" s="2">
        <v>40438</v>
      </c>
      <c r="D1911" s="1">
        <v>20</v>
      </c>
      <c r="E1911" s="1" t="s">
        <v>2486</v>
      </c>
      <c r="F1911" s="1">
        <v>92</v>
      </c>
      <c r="G1911" s="13">
        <v>92</v>
      </c>
      <c r="I1911" s="1">
        <v>20</v>
      </c>
      <c r="J1911" t="s">
        <v>796</v>
      </c>
      <c r="K1911" t="s">
        <v>729</v>
      </c>
      <c r="L1911" t="s">
        <v>1433</v>
      </c>
      <c r="M1911" t="s">
        <v>1434</v>
      </c>
      <c r="N1911" s="1" t="s">
        <v>5709</v>
      </c>
      <c r="O1911" s="3" t="s">
        <v>5243</v>
      </c>
      <c r="P1911" s="3" t="s">
        <v>5710</v>
      </c>
      <c r="Q1911" s="3" t="s">
        <v>1421</v>
      </c>
      <c r="R1911" s="1" t="s">
        <v>800</v>
      </c>
      <c r="S1911" s="8">
        <v>0.67800000000000005</v>
      </c>
      <c r="T1911" s="1">
        <v>24</v>
      </c>
    </row>
    <row r="1912" spans="1:20" x14ac:dyDescent="0.2">
      <c r="A1912" t="s">
        <v>3790</v>
      </c>
      <c r="B1912" s="1">
        <v>2911</v>
      </c>
      <c r="C1912" s="2">
        <v>40442</v>
      </c>
      <c r="D1912" s="1">
        <v>70</v>
      </c>
      <c r="E1912" s="1" t="s">
        <v>3650</v>
      </c>
      <c r="F1912" s="1">
        <v>93</v>
      </c>
      <c r="G1912" s="13">
        <v>96</v>
      </c>
      <c r="I1912" s="1">
        <v>1</v>
      </c>
      <c r="J1912" t="s">
        <v>3651</v>
      </c>
      <c r="K1912" t="s">
        <v>828</v>
      </c>
      <c r="L1912" t="s">
        <v>493</v>
      </c>
      <c r="M1912" t="s">
        <v>5554</v>
      </c>
      <c r="N1912" s="1" t="s">
        <v>803</v>
      </c>
      <c r="O1912" s="3" t="s">
        <v>5711</v>
      </c>
      <c r="P1912" s="3" t="s">
        <v>5712</v>
      </c>
      <c r="Q1912" s="3" t="s">
        <v>3034</v>
      </c>
      <c r="R1912" s="1" t="s">
        <v>800</v>
      </c>
      <c r="S1912" s="8">
        <v>0.17</v>
      </c>
      <c r="T1912" s="1">
        <v>8</v>
      </c>
    </row>
    <row r="1913" spans="1:20" x14ac:dyDescent="0.2">
      <c r="A1913" t="s">
        <v>3038</v>
      </c>
      <c r="B1913" s="1">
        <v>2912</v>
      </c>
      <c r="C1913" s="2">
        <v>40445</v>
      </c>
      <c r="D1913" s="1">
        <v>56</v>
      </c>
      <c r="E1913" s="1" t="s">
        <v>3674</v>
      </c>
      <c r="F1913" s="1">
        <v>83</v>
      </c>
      <c r="G1913" s="13">
        <v>90</v>
      </c>
      <c r="I1913" s="1">
        <v>4</v>
      </c>
      <c r="J1913" t="s">
        <v>796</v>
      </c>
      <c r="K1913" t="s">
        <v>4408</v>
      </c>
      <c r="L1913" t="s">
        <v>1225</v>
      </c>
      <c r="M1913" t="s">
        <v>5716</v>
      </c>
      <c r="N1913" s="1" t="s">
        <v>797</v>
      </c>
      <c r="O1913" s="3" t="s">
        <v>5713</v>
      </c>
      <c r="P1913" s="3" t="s">
        <v>5714</v>
      </c>
      <c r="Q1913" s="3" t="s">
        <v>5715</v>
      </c>
      <c r="R1913" s="1" t="s">
        <v>800</v>
      </c>
      <c r="S1913" s="8">
        <v>2.19</v>
      </c>
      <c r="T1913" s="1">
        <v>48</v>
      </c>
    </row>
    <row r="1914" spans="1:20" x14ac:dyDescent="0.2">
      <c r="A1914" t="s">
        <v>1431</v>
      </c>
      <c r="B1914" s="1">
        <v>2913</v>
      </c>
      <c r="C1914" s="2">
        <v>40449</v>
      </c>
      <c r="D1914" s="1">
        <v>40</v>
      </c>
      <c r="E1914" s="1" t="s">
        <v>2486</v>
      </c>
      <c r="F1914" s="1">
        <v>93</v>
      </c>
      <c r="G1914" s="13">
        <v>93</v>
      </c>
      <c r="I1914" s="1">
        <v>4</v>
      </c>
      <c r="J1914" t="s">
        <v>796</v>
      </c>
      <c r="K1914" t="s">
        <v>983</v>
      </c>
      <c r="L1914" t="s">
        <v>1433</v>
      </c>
      <c r="M1914" t="s">
        <v>1434</v>
      </c>
      <c r="N1914" s="1" t="s">
        <v>5717</v>
      </c>
      <c r="O1914" s="3" t="s">
        <v>5718</v>
      </c>
      <c r="P1914" s="3" t="s">
        <v>5719</v>
      </c>
      <c r="Q1914" s="3" t="s">
        <v>1421</v>
      </c>
      <c r="R1914" s="1" t="s">
        <v>800</v>
      </c>
      <c r="S1914" s="8">
        <v>1.58</v>
      </c>
      <c r="T1914" s="1">
        <v>48</v>
      </c>
    </row>
    <row r="1915" spans="1:20" x14ac:dyDescent="0.2">
      <c r="A1915" t="s">
        <v>1431</v>
      </c>
      <c r="B1915" s="1">
        <v>2914</v>
      </c>
      <c r="C1915" s="2">
        <v>40449</v>
      </c>
      <c r="D1915" s="1">
        <v>23</v>
      </c>
      <c r="E1915" s="1" t="s">
        <v>2486</v>
      </c>
      <c r="F1915" s="1">
        <v>91</v>
      </c>
      <c r="G1915" s="13">
        <v>91</v>
      </c>
      <c r="I1915" s="1">
        <v>4</v>
      </c>
      <c r="J1915" t="s">
        <v>796</v>
      </c>
      <c r="K1915" t="s">
        <v>983</v>
      </c>
      <c r="L1915" t="s">
        <v>1433</v>
      </c>
      <c r="M1915" t="s">
        <v>1434</v>
      </c>
      <c r="N1915" s="1" t="s">
        <v>5717</v>
      </c>
      <c r="O1915" s="3" t="s">
        <v>5721</v>
      </c>
      <c r="P1915" s="3" t="s">
        <v>5720</v>
      </c>
      <c r="Q1915" s="3" t="s">
        <v>1421</v>
      </c>
      <c r="R1915" s="1" t="s">
        <v>800</v>
      </c>
      <c r="S1915" s="8">
        <v>1.68</v>
      </c>
      <c r="T1915" s="1">
        <v>48</v>
      </c>
    </row>
    <row r="1916" spans="1:20" x14ac:dyDescent="0.2">
      <c r="A1916" t="s">
        <v>3038</v>
      </c>
      <c r="B1916" s="1">
        <v>2915</v>
      </c>
      <c r="C1916" s="2">
        <v>40450</v>
      </c>
      <c r="D1916" s="1">
        <v>40</v>
      </c>
      <c r="E1916" s="1" t="s">
        <v>3674</v>
      </c>
      <c r="F1916" s="1">
        <v>90</v>
      </c>
      <c r="G1916" s="13">
        <v>92</v>
      </c>
      <c r="I1916" s="1">
        <v>2</v>
      </c>
      <c r="J1916" t="s">
        <v>796</v>
      </c>
      <c r="K1916" t="s">
        <v>4408</v>
      </c>
      <c r="L1916" t="s">
        <v>1225</v>
      </c>
      <c r="M1916" t="s">
        <v>4086</v>
      </c>
      <c r="N1916" s="1" t="s">
        <v>797</v>
      </c>
      <c r="O1916" s="3" t="s">
        <v>5722</v>
      </c>
      <c r="P1916" s="3" t="s">
        <v>2743</v>
      </c>
      <c r="Q1916" s="3" t="s">
        <v>5715</v>
      </c>
      <c r="R1916" s="1" t="s">
        <v>800</v>
      </c>
      <c r="S1916" s="8">
        <v>2.36</v>
      </c>
      <c r="T1916" s="1">
        <v>48</v>
      </c>
    </row>
    <row r="1917" spans="1:20" x14ac:dyDescent="0.2">
      <c r="A1917" t="s">
        <v>2194</v>
      </c>
      <c r="B1917" s="1">
        <v>2916</v>
      </c>
      <c r="C1917" s="2">
        <v>40456</v>
      </c>
      <c r="D1917" s="1">
        <v>248</v>
      </c>
      <c r="E1917" s="1" t="s">
        <v>3674</v>
      </c>
      <c r="F1917" s="1">
        <v>90</v>
      </c>
      <c r="G1917" s="13">
        <v>90</v>
      </c>
      <c r="I1917" s="1">
        <v>5</v>
      </c>
      <c r="J1917" t="s">
        <v>796</v>
      </c>
      <c r="K1917" t="s">
        <v>4406</v>
      </c>
      <c r="L1917" t="s">
        <v>136</v>
      </c>
      <c r="M1917" t="s">
        <v>5723</v>
      </c>
      <c r="N1917" s="1" t="s">
        <v>1036</v>
      </c>
      <c r="O1917" s="3" t="s">
        <v>5727</v>
      </c>
      <c r="P1917" s="3" t="s">
        <v>5724</v>
      </c>
      <c r="Q1917" s="3" t="s">
        <v>5725</v>
      </c>
      <c r="R1917" s="1" t="s">
        <v>800</v>
      </c>
      <c r="S1917" s="8">
        <v>1.21</v>
      </c>
      <c r="T1917" s="1">
        <v>28</v>
      </c>
    </row>
    <row r="1918" spans="1:20" x14ac:dyDescent="0.2">
      <c r="A1918" t="s">
        <v>2194</v>
      </c>
      <c r="B1918" s="1">
        <v>2917</v>
      </c>
      <c r="C1918" s="2">
        <v>40458</v>
      </c>
      <c r="D1918" s="1">
        <v>300</v>
      </c>
      <c r="E1918" s="1" t="s">
        <v>3674</v>
      </c>
      <c r="F1918" s="1">
        <v>83</v>
      </c>
      <c r="G1918" s="13">
        <v>88</v>
      </c>
      <c r="I1918" s="1">
        <v>5</v>
      </c>
      <c r="J1918" t="s">
        <v>796</v>
      </c>
      <c r="K1918" t="s">
        <v>4406</v>
      </c>
      <c r="L1918" t="s">
        <v>136</v>
      </c>
      <c r="M1918" t="s">
        <v>5723</v>
      </c>
      <c r="N1918" s="1" t="s">
        <v>1036</v>
      </c>
      <c r="O1918" s="3" t="s">
        <v>5726</v>
      </c>
      <c r="P1918" s="3" t="s">
        <v>5728</v>
      </c>
      <c r="Q1918" s="3" t="s">
        <v>5725</v>
      </c>
      <c r="R1918" s="1" t="s">
        <v>800</v>
      </c>
      <c r="S1918" s="8">
        <v>1.23</v>
      </c>
      <c r="T1918" s="1">
        <v>28</v>
      </c>
    </row>
    <row r="1919" spans="1:20" x14ac:dyDescent="0.2">
      <c r="A1919" t="s">
        <v>4013</v>
      </c>
      <c r="B1919" s="1">
        <v>2918</v>
      </c>
      <c r="C1919" s="2">
        <v>40464</v>
      </c>
      <c r="D1919" s="1">
        <v>152</v>
      </c>
      <c r="E1919" s="1" t="s">
        <v>810</v>
      </c>
      <c r="F1919" s="1">
        <v>97</v>
      </c>
      <c r="G1919" s="13">
        <v>92</v>
      </c>
      <c r="I1919" s="1">
        <v>19</v>
      </c>
      <c r="J1919" t="s">
        <v>3651</v>
      </c>
      <c r="K1919" t="s">
        <v>2404</v>
      </c>
      <c r="L1919" t="s">
        <v>2376</v>
      </c>
      <c r="M1919" t="s">
        <v>13</v>
      </c>
      <c r="N1919" s="1" t="s">
        <v>1970</v>
      </c>
      <c r="O1919" s="3" t="s">
        <v>4059</v>
      </c>
      <c r="P1919" s="3" t="s">
        <v>5456</v>
      </c>
      <c r="Q1919" s="3" t="s">
        <v>2789</v>
      </c>
      <c r="R1919" s="1" t="s">
        <v>800</v>
      </c>
      <c r="S1919" s="8">
        <v>2.06</v>
      </c>
      <c r="T1919" s="1">
        <v>110</v>
      </c>
    </row>
    <row r="1920" spans="1:20" x14ac:dyDescent="0.2">
      <c r="A1920" t="s">
        <v>4013</v>
      </c>
      <c r="B1920" s="1">
        <v>2919</v>
      </c>
      <c r="C1920" s="2">
        <v>40464</v>
      </c>
      <c r="D1920" s="1">
        <v>152</v>
      </c>
      <c r="E1920" s="1" t="s">
        <v>810</v>
      </c>
      <c r="F1920" s="1">
        <v>96</v>
      </c>
      <c r="G1920" s="13">
        <v>92</v>
      </c>
      <c r="I1920" s="1">
        <v>19</v>
      </c>
      <c r="J1920" t="s">
        <v>3651</v>
      </c>
      <c r="K1920" t="s">
        <v>2404</v>
      </c>
      <c r="L1920" t="s">
        <v>2376</v>
      </c>
      <c r="M1920" t="s">
        <v>13</v>
      </c>
      <c r="N1920" s="1" t="s">
        <v>1970</v>
      </c>
      <c r="O1920" s="3" t="s">
        <v>4059</v>
      </c>
      <c r="P1920" s="3" t="s">
        <v>5729</v>
      </c>
      <c r="Q1920" s="3" t="s">
        <v>2789</v>
      </c>
      <c r="R1920" s="1" t="s">
        <v>800</v>
      </c>
      <c r="S1920" s="8">
        <v>2.0299999999999998</v>
      </c>
      <c r="T1920" s="1">
        <v>110</v>
      </c>
    </row>
    <row r="1921" spans="1:20" x14ac:dyDescent="0.2">
      <c r="A1921" t="s">
        <v>2194</v>
      </c>
      <c r="B1921" s="1">
        <v>2920</v>
      </c>
      <c r="C1921" s="2">
        <v>40465</v>
      </c>
      <c r="D1921" s="1">
        <v>300</v>
      </c>
      <c r="E1921" s="1" t="s">
        <v>3674</v>
      </c>
      <c r="F1921" s="1">
        <v>90</v>
      </c>
      <c r="G1921" s="13">
        <v>86</v>
      </c>
      <c r="I1921" s="1">
        <v>6</v>
      </c>
      <c r="J1921" t="s">
        <v>796</v>
      </c>
      <c r="K1921" t="s">
        <v>4407</v>
      </c>
      <c r="L1921" t="s">
        <v>136</v>
      </c>
      <c r="M1921" t="s">
        <v>13</v>
      </c>
      <c r="N1921" s="1" t="s">
        <v>2848</v>
      </c>
      <c r="O1921" s="3" t="s">
        <v>5730</v>
      </c>
      <c r="P1921" s="3" t="s">
        <v>5731</v>
      </c>
      <c r="Q1921" s="3" t="s">
        <v>5725</v>
      </c>
      <c r="R1921" s="1" t="s">
        <v>800</v>
      </c>
      <c r="S1921" s="8">
        <v>0.89</v>
      </c>
      <c r="T1921" s="1">
        <v>24</v>
      </c>
    </row>
    <row r="1922" spans="1:20" x14ac:dyDescent="0.2">
      <c r="A1922" t="s">
        <v>5732</v>
      </c>
      <c r="B1922" s="1">
        <v>2921</v>
      </c>
      <c r="C1922" s="2">
        <v>40472</v>
      </c>
      <c r="D1922" s="1">
        <v>300</v>
      </c>
      <c r="E1922" s="1" t="s">
        <v>3674</v>
      </c>
      <c r="F1922" s="1">
        <v>88</v>
      </c>
      <c r="G1922" s="13">
        <v>89</v>
      </c>
      <c r="I1922" s="1">
        <v>3</v>
      </c>
      <c r="J1922" t="s">
        <v>796</v>
      </c>
      <c r="K1922" t="s">
        <v>4408</v>
      </c>
      <c r="L1922" t="s">
        <v>136</v>
      </c>
      <c r="M1922" t="s">
        <v>13</v>
      </c>
      <c r="N1922" s="1" t="s">
        <v>2838</v>
      </c>
      <c r="O1922" s="3" t="s">
        <v>5735</v>
      </c>
      <c r="P1922" s="3" t="s">
        <v>5733</v>
      </c>
      <c r="Q1922" s="3" t="s">
        <v>5725</v>
      </c>
      <c r="R1922" s="1" t="s">
        <v>800</v>
      </c>
      <c r="S1922" s="8">
        <v>0.84</v>
      </c>
      <c r="T1922" s="1">
        <v>24</v>
      </c>
    </row>
    <row r="1923" spans="1:20" x14ac:dyDescent="0.2">
      <c r="A1923" t="s">
        <v>5732</v>
      </c>
      <c r="B1923" s="1">
        <v>2922</v>
      </c>
      <c r="C1923" s="2">
        <v>40473</v>
      </c>
      <c r="D1923" s="1">
        <v>408</v>
      </c>
      <c r="E1923" s="1" t="s">
        <v>3674</v>
      </c>
      <c r="F1923" s="1">
        <v>91</v>
      </c>
      <c r="G1923" s="13">
        <v>88</v>
      </c>
      <c r="I1923" s="1">
        <v>1</v>
      </c>
      <c r="J1923" t="s">
        <v>796</v>
      </c>
      <c r="K1923" t="s">
        <v>4408</v>
      </c>
      <c r="L1923" t="s">
        <v>136</v>
      </c>
      <c r="M1923" t="s">
        <v>13</v>
      </c>
      <c r="N1923" s="1" t="s">
        <v>2838</v>
      </c>
      <c r="O1923" s="3" t="s">
        <v>5736</v>
      </c>
      <c r="P1923" s="3" t="s">
        <v>5734</v>
      </c>
      <c r="Q1923" s="3" t="s">
        <v>5725</v>
      </c>
      <c r="R1923" s="1" t="s">
        <v>800</v>
      </c>
      <c r="S1923" s="8">
        <v>0.92</v>
      </c>
      <c r="T1923" s="1">
        <v>24</v>
      </c>
    </row>
    <row r="1924" spans="1:20" x14ac:dyDescent="0.2">
      <c r="A1924" t="s">
        <v>5499</v>
      </c>
      <c r="B1924" s="1">
        <v>2923</v>
      </c>
      <c r="C1924" s="2">
        <v>40477</v>
      </c>
      <c r="D1924" s="1">
        <v>300</v>
      </c>
      <c r="E1924" s="1" t="s">
        <v>3674</v>
      </c>
      <c r="F1924" s="1">
        <v>85</v>
      </c>
      <c r="G1924" s="13">
        <v>82</v>
      </c>
      <c r="I1924" s="1">
        <v>10</v>
      </c>
      <c r="J1924" t="s">
        <v>796</v>
      </c>
      <c r="K1924" t="s">
        <v>828</v>
      </c>
      <c r="L1924" t="s">
        <v>136</v>
      </c>
      <c r="M1924" t="s">
        <v>13</v>
      </c>
      <c r="N1924" s="1" t="s">
        <v>3670</v>
      </c>
      <c r="O1924" s="3" t="s">
        <v>5737</v>
      </c>
      <c r="P1924" s="3" t="s">
        <v>5738</v>
      </c>
      <c r="Q1924" s="3" t="s">
        <v>5725</v>
      </c>
      <c r="R1924" s="1" t="s">
        <v>800</v>
      </c>
      <c r="S1924" s="8">
        <v>1.06</v>
      </c>
      <c r="T1924" s="1">
        <v>27</v>
      </c>
    </row>
    <row r="1925" spans="1:20" x14ac:dyDescent="0.2">
      <c r="A1925" t="s">
        <v>2194</v>
      </c>
      <c r="B1925" s="1">
        <v>2924</v>
      </c>
      <c r="C1925" s="2">
        <v>40484</v>
      </c>
      <c r="D1925" s="1">
        <v>225</v>
      </c>
      <c r="E1925" s="1" t="s">
        <v>3674</v>
      </c>
      <c r="F1925" s="1">
        <v>88</v>
      </c>
      <c r="G1925" s="13">
        <v>90</v>
      </c>
      <c r="I1925" s="1">
        <v>6</v>
      </c>
      <c r="J1925" t="s">
        <v>796</v>
      </c>
      <c r="K1925" t="s">
        <v>4407</v>
      </c>
      <c r="L1925" t="s">
        <v>136</v>
      </c>
      <c r="M1925" t="s">
        <v>13</v>
      </c>
      <c r="N1925" s="1" t="s">
        <v>2848</v>
      </c>
      <c r="O1925" s="3" t="s">
        <v>5739</v>
      </c>
      <c r="P1925" s="3" t="s">
        <v>5740</v>
      </c>
      <c r="Q1925" s="3" t="s">
        <v>5725</v>
      </c>
      <c r="R1925" s="1" t="s">
        <v>800</v>
      </c>
      <c r="S1925" s="8">
        <v>0.96</v>
      </c>
      <c r="T1925" s="1">
        <v>24</v>
      </c>
    </row>
    <row r="1926" spans="1:20" x14ac:dyDescent="0.2">
      <c r="A1926" t="s">
        <v>2194</v>
      </c>
      <c r="B1926" s="1">
        <v>2925</v>
      </c>
      <c r="C1926" s="2">
        <v>40486</v>
      </c>
      <c r="D1926" s="1">
        <v>160</v>
      </c>
      <c r="E1926" s="1" t="s">
        <v>3674</v>
      </c>
      <c r="F1926" s="1">
        <v>85</v>
      </c>
      <c r="G1926" s="13">
        <v>82</v>
      </c>
      <c r="I1926" s="1">
        <v>6</v>
      </c>
      <c r="J1926" t="s">
        <v>796</v>
      </c>
      <c r="K1926" t="s">
        <v>4407</v>
      </c>
      <c r="L1926" t="s">
        <v>136</v>
      </c>
      <c r="M1926" t="s">
        <v>13</v>
      </c>
      <c r="N1926" s="1" t="s">
        <v>3670</v>
      </c>
      <c r="O1926" s="3" t="s">
        <v>5741</v>
      </c>
      <c r="P1926" s="3" t="s">
        <v>5742</v>
      </c>
      <c r="Q1926" s="3" t="s">
        <v>5725</v>
      </c>
      <c r="R1926" s="1" t="s">
        <v>800</v>
      </c>
      <c r="S1926" s="8">
        <v>0.75900000000000001</v>
      </c>
      <c r="T1926" s="1">
        <v>24</v>
      </c>
    </row>
    <row r="1927" spans="1:20" x14ac:dyDescent="0.2">
      <c r="A1927" t="s">
        <v>2194</v>
      </c>
      <c r="B1927" s="1">
        <v>2926</v>
      </c>
      <c r="C1927" s="2">
        <v>40487</v>
      </c>
      <c r="D1927" s="1">
        <v>217</v>
      </c>
      <c r="E1927" s="1" t="s">
        <v>3674</v>
      </c>
      <c r="F1927" s="1">
        <v>90</v>
      </c>
      <c r="G1927" s="13">
        <v>84</v>
      </c>
      <c r="I1927" s="1">
        <v>6</v>
      </c>
      <c r="J1927" t="s">
        <v>796</v>
      </c>
      <c r="K1927" t="s">
        <v>4407</v>
      </c>
      <c r="L1927" t="s">
        <v>136</v>
      </c>
      <c r="M1927" t="s">
        <v>13</v>
      </c>
      <c r="N1927" s="1" t="s">
        <v>2848</v>
      </c>
      <c r="O1927" s="3" t="s">
        <v>5743</v>
      </c>
      <c r="P1927" s="3" t="s">
        <v>5744</v>
      </c>
      <c r="Q1927" s="3" t="s">
        <v>5725</v>
      </c>
      <c r="R1927" s="1" t="s">
        <v>800</v>
      </c>
      <c r="S1927" s="8">
        <v>0.93899999999999995</v>
      </c>
      <c r="T1927" s="1">
        <v>24</v>
      </c>
    </row>
    <row r="1928" spans="1:20" x14ac:dyDescent="0.2">
      <c r="A1928" t="s">
        <v>5499</v>
      </c>
      <c r="B1928" s="1">
        <v>2927</v>
      </c>
      <c r="C1928" s="2">
        <v>40498</v>
      </c>
      <c r="D1928" s="1">
        <v>150</v>
      </c>
      <c r="E1928" s="1" t="s">
        <v>3674</v>
      </c>
      <c r="F1928" s="1">
        <v>91</v>
      </c>
      <c r="G1928" s="13">
        <v>91</v>
      </c>
      <c r="I1928" s="1">
        <v>12</v>
      </c>
      <c r="J1928" t="s">
        <v>796</v>
      </c>
      <c r="K1928" t="s">
        <v>828</v>
      </c>
      <c r="L1928" t="s">
        <v>136</v>
      </c>
      <c r="M1928" t="s">
        <v>13</v>
      </c>
      <c r="N1928" s="1" t="s">
        <v>3670</v>
      </c>
      <c r="O1928" s="3" t="s">
        <v>3979</v>
      </c>
      <c r="P1928" s="3" t="s">
        <v>3335</v>
      </c>
      <c r="Q1928" s="3" t="s">
        <v>5725</v>
      </c>
      <c r="R1928" s="1" t="s">
        <v>800</v>
      </c>
      <c r="S1928" s="8">
        <v>1.31</v>
      </c>
      <c r="T1928" s="1">
        <v>24</v>
      </c>
    </row>
    <row r="1929" spans="1:20" x14ac:dyDescent="0.2">
      <c r="A1929" t="s">
        <v>5745</v>
      </c>
      <c r="B1929" s="1">
        <v>2928</v>
      </c>
      <c r="C1929" s="2">
        <v>40563</v>
      </c>
      <c r="D1929" s="1">
        <v>125</v>
      </c>
      <c r="E1929" s="1" t="s">
        <v>3674</v>
      </c>
      <c r="F1929" s="1">
        <v>89</v>
      </c>
      <c r="G1929" s="13">
        <v>83</v>
      </c>
      <c r="I1929" s="1">
        <v>4</v>
      </c>
      <c r="J1929" t="s">
        <v>796</v>
      </c>
      <c r="K1929" t="s">
        <v>4408</v>
      </c>
      <c r="L1929" t="s">
        <v>136</v>
      </c>
      <c r="M1929" t="s">
        <v>13</v>
      </c>
      <c r="N1929" s="1" t="s">
        <v>797</v>
      </c>
      <c r="O1929" s="3" t="s">
        <v>868</v>
      </c>
      <c r="P1929" s="3" t="s">
        <v>5746</v>
      </c>
      <c r="Q1929" s="3" t="s">
        <v>5725</v>
      </c>
      <c r="R1929" s="1" t="s">
        <v>800</v>
      </c>
      <c r="S1929" s="8">
        <v>1.24</v>
      </c>
      <c r="T1929" s="1">
        <v>24</v>
      </c>
    </row>
    <row r="1930" spans="1:20" x14ac:dyDescent="0.2">
      <c r="A1930" t="s">
        <v>2821</v>
      </c>
      <c r="B1930" s="1">
        <v>2929</v>
      </c>
      <c r="C1930" s="2">
        <v>40612</v>
      </c>
      <c r="D1930" s="1">
        <v>125</v>
      </c>
      <c r="E1930" s="1" t="s">
        <v>3674</v>
      </c>
      <c r="F1930" s="1">
        <v>97</v>
      </c>
      <c r="G1930" s="13">
        <v>78</v>
      </c>
      <c r="I1930" s="1">
        <v>6</v>
      </c>
      <c r="J1930" t="s">
        <v>4762</v>
      </c>
      <c r="K1930" t="s">
        <v>5748</v>
      </c>
      <c r="L1930" t="s">
        <v>4503</v>
      </c>
      <c r="M1930" t="s">
        <v>1870</v>
      </c>
      <c r="N1930" t="s">
        <v>1036</v>
      </c>
      <c r="O1930" s="3" t="s">
        <v>3301</v>
      </c>
      <c r="P1930" t="s">
        <v>122</v>
      </c>
      <c r="Q1930" t="s">
        <v>1092</v>
      </c>
      <c r="R1930" s="1" t="s">
        <v>800</v>
      </c>
      <c r="S1930" s="8">
        <v>1.04</v>
      </c>
      <c r="T1930" s="1">
        <v>24</v>
      </c>
    </row>
    <row r="1931" spans="1:20" x14ac:dyDescent="0.2">
      <c r="A1931" t="s">
        <v>5747</v>
      </c>
      <c r="B1931" s="1">
        <v>2930</v>
      </c>
      <c r="C1931" s="2">
        <v>40619</v>
      </c>
      <c r="D1931" s="1">
        <v>144</v>
      </c>
      <c r="E1931" s="1" t="s">
        <v>3674</v>
      </c>
      <c r="F1931" s="1">
        <v>80</v>
      </c>
      <c r="G1931" s="13">
        <v>83</v>
      </c>
      <c r="I1931" s="1">
        <v>5</v>
      </c>
      <c r="J1931" t="s">
        <v>796</v>
      </c>
      <c r="K1931" t="s">
        <v>4408</v>
      </c>
      <c r="L1931" t="s">
        <v>1225</v>
      </c>
      <c r="M1931" t="s">
        <v>4086</v>
      </c>
      <c r="N1931" s="1" t="s">
        <v>797</v>
      </c>
      <c r="O1931" s="3" t="s">
        <v>5750</v>
      </c>
      <c r="P1931" s="3" t="s">
        <v>5749</v>
      </c>
      <c r="Q1931" s="3" t="s">
        <v>5715</v>
      </c>
      <c r="R1931" s="1" t="s">
        <v>800</v>
      </c>
      <c r="S1931" s="8">
        <v>1.31</v>
      </c>
      <c r="T1931" s="1">
        <v>24</v>
      </c>
    </row>
    <row r="1932" spans="1:20" x14ac:dyDescent="0.2">
      <c r="A1932" t="s">
        <v>619</v>
      </c>
      <c r="B1932" s="1">
        <v>2931</v>
      </c>
      <c r="C1932" s="2">
        <v>40620</v>
      </c>
      <c r="D1932" s="1">
        <v>146</v>
      </c>
      <c r="E1932" s="1" t="s">
        <v>3674</v>
      </c>
      <c r="F1932" s="1">
        <v>74</v>
      </c>
      <c r="G1932" s="13">
        <v>85</v>
      </c>
      <c r="I1932" s="1">
        <v>5</v>
      </c>
      <c r="J1932" t="s">
        <v>796</v>
      </c>
      <c r="K1932" t="s">
        <v>4407</v>
      </c>
      <c r="L1932" t="s">
        <v>136</v>
      </c>
      <c r="M1932" t="s">
        <v>5751</v>
      </c>
      <c r="N1932" s="1" t="s">
        <v>2848</v>
      </c>
      <c r="O1932" s="3" t="s">
        <v>1388</v>
      </c>
      <c r="P1932" s="3" t="s">
        <v>1261</v>
      </c>
      <c r="Q1932" s="3" t="s">
        <v>5752</v>
      </c>
      <c r="R1932" s="1" t="s">
        <v>800</v>
      </c>
      <c r="S1932" s="8">
        <v>0.99</v>
      </c>
      <c r="T1932" s="1">
        <v>24</v>
      </c>
    </row>
    <row r="1933" spans="1:20" x14ac:dyDescent="0.2">
      <c r="A1933" t="s">
        <v>1631</v>
      </c>
      <c r="B1933" s="1">
        <v>2932</v>
      </c>
      <c r="C1933" s="2">
        <v>40632</v>
      </c>
      <c r="D1933" s="1">
        <v>125</v>
      </c>
      <c r="E1933" s="1" t="s">
        <v>3650</v>
      </c>
      <c r="F1933" s="1">
        <v>89</v>
      </c>
      <c r="G1933" s="13">
        <v>90</v>
      </c>
      <c r="I1933" s="1">
        <v>5</v>
      </c>
      <c r="J1933" t="s">
        <v>3651</v>
      </c>
      <c r="K1933" t="s">
        <v>1246</v>
      </c>
      <c r="L1933" t="s">
        <v>142</v>
      </c>
      <c r="M1933" t="s">
        <v>12</v>
      </c>
      <c r="N1933" s="1" t="s">
        <v>3978</v>
      </c>
      <c r="O1933" s="3" t="s">
        <v>2563</v>
      </c>
      <c r="P1933" s="3" t="s">
        <v>5753</v>
      </c>
      <c r="Q1933" s="3" t="s">
        <v>5754</v>
      </c>
      <c r="R1933" s="1" t="s">
        <v>800</v>
      </c>
      <c r="S1933" s="8">
        <v>2.36</v>
      </c>
      <c r="T1933" s="1">
        <v>72</v>
      </c>
    </row>
    <row r="1934" spans="1:20" x14ac:dyDescent="0.2">
      <c r="A1934" t="s">
        <v>1631</v>
      </c>
      <c r="B1934" s="1">
        <v>2933</v>
      </c>
      <c r="C1934" s="2">
        <v>40633</v>
      </c>
      <c r="D1934" s="1">
        <v>80</v>
      </c>
      <c r="E1934" s="1" t="s">
        <v>3650</v>
      </c>
      <c r="F1934" s="1">
        <v>88</v>
      </c>
      <c r="G1934" s="13">
        <v>86</v>
      </c>
      <c r="I1934" s="1">
        <v>5</v>
      </c>
      <c r="J1934" t="s">
        <v>3651</v>
      </c>
      <c r="K1934" t="s">
        <v>1246</v>
      </c>
      <c r="L1934" t="s">
        <v>142</v>
      </c>
      <c r="M1934" t="s">
        <v>12</v>
      </c>
      <c r="P1934" s="3" t="s">
        <v>5755</v>
      </c>
      <c r="Q1934" s="3" t="s">
        <v>5754</v>
      </c>
      <c r="R1934" s="1" t="s">
        <v>800</v>
      </c>
      <c r="S1934" s="8">
        <v>2.23</v>
      </c>
      <c r="T1934" s="1">
        <v>72</v>
      </c>
    </row>
    <row r="1935" spans="1:20" x14ac:dyDescent="0.2">
      <c r="A1935" t="s">
        <v>4177</v>
      </c>
      <c r="B1935" s="1">
        <v>2934</v>
      </c>
      <c r="C1935" s="2">
        <v>40638</v>
      </c>
      <c r="D1935" s="1">
        <v>40</v>
      </c>
      <c r="E1935" s="1" t="s">
        <v>3650</v>
      </c>
      <c r="F1935" s="1">
        <v>96</v>
      </c>
      <c r="G1935" s="13">
        <v>96</v>
      </c>
      <c r="I1935" s="1">
        <v>5</v>
      </c>
      <c r="J1935" t="s">
        <v>3651</v>
      </c>
      <c r="K1935" t="s">
        <v>4408</v>
      </c>
      <c r="L1935" t="s">
        <v>144</v>
      </c>
      <c r="M1935" t="s">
        <v>1450</v>
      </c>
      <c r="N1935" s="1" t="s">
        <v>3676</v>
      </c>
      <c r="O1935" s="3" t="s">
        <v>3097</v>
      </c>
      <c r="P1935" s="3" t="s">
        <v>5756</v>
      </c>
      <c r="Q1935" s="3" t="s">
        <v>4179</v>
      </c>
      <c r="R1935" s="1" t="s">
        <v>800</v>
      </c>
      <c r="S1935" s="8">
        <v>1.42</v>
      </c>
      <c r="T1935" s="1">
        <v>72</v>
      </c>
    </row>
    <row r="1936" spans="1:20" x14ac:dyDescent="0.2">
      <c r="A1936" t="s">
        <v>4177</v>
      </c>
      <c r="B1936" s="1">
        <v>2935</v>
      </c>
      <c r="C1936" s="2">
        <v>40644</v>
      </c>
      <c r="D1936" s="1">
        <v>84.5</v>
      </c>
      <c r="E1936" s="1" t="s">
        <v>3650</v>
      </c>
      <c r="F1936" s="1">
        <v>79</v>
      </c>
      <c r="G1936" s="13">
        <v>74</v>
      </c>
      <c r="I1936" s="1">
        <v>3</v>
      </c>
      <c r="J1936" t="s">
        <v>3651</v>
      </c>
      <c r="K1936" t="s">
        <v>4408</v>
      </c>
      <c r="L1936" t="s">
        <v>144</v>
      </c>
      <c r="M1936" t="s">
        <v>1450</v>
      </c>
      <c r="N1936" s="1" t="s">
        <v>2838</v>
      </c>
      <c r="O1936" s="3" t="s">
        <v>5757</v>
      </c>
      <c r="P1936" s="3" t="s">
        <v>4817</v>
      </c>
      <c r="Q1936" s="3" t="s">
        <v>4179</v>
      </c>
      <c r="R1936" s="1" t="s">
        <v>800</v>
      </c>
      <c r="S1936" s="8">
        <v>1.32</v>
      </c>
      <c r="T1936" s="1">
        <v>72</v>
      </c>
    </row>
    <row r="1937" spans="1:20" x14ac:dyDescent="0.2">
      <c r="A1937" t="s">
        <v>2194</v>
      </c>
      <c r="B1937" s="1">
        <v>2936</v>
      </c>
      <c r="C1937" s="2">
        <v>40645</v>
      </c>
      <c r="D1937" s="1">
        <v>75</v>
      </c>
      <c r="E1937" s="1" t="s">
        <v>3674</v>
      </c>
      <c r="F1937" s="1">
        <v>92</v>
      </c>
      <c r="G1937" s="13">
        <v>91</v>
      </c>
      <c r="I1937" s="1">
        <v>6</v>
      </c>
      <c r="J1937" t="s">
        <v>796</v>
      </c>
      <c r="K1937" t="s">
        <v>4407</v>
      </c>
      <c r="L1937" t="s">
        <v>136</v>
      </c>
      <c r="M1937" t="s">
        <v>13</v>
      </c>
      <c r="N1937" s="1" t="s">
        <v>2848</v>
      </c>
      <c r="O1937" s="3" t="s">
        <v>2044</v>
      </c>
      <c r="P1937" s="3" t="s">
        <v>5758</v>
      </c>
      <c r="Q1937" s="3" t="s">
        <v>1568</v>
      </c>
      <c r="R1937" s="1" t="s">
        <v>800</v>
      </c>
      <c r="S1937" s="8">
        <v>0.92</v>
      </c>
      <c r="T1937" s="1">
        <v>24</v>
      </c>
    </row>
    <row r="1938" spans="1:20" x14ac:dyDescent="0.2">
      <c r="A1938" t="s">
        <v>5759</v>
      </c>
      <c r="B1938" s="1">
        <v>2937</v>
      </c>
      <c r="C1938" s="2">
        <v>40659</v>
      </c>
      <c r="D1938" s="1">
        <v>72</v>
      </c>
      <c r="E1938" s="1" t="s">
        <v>3674</v>
      </c>
      <c r="F1938" s="1">
        <v>90</v>
      </c>
      <c r="G1938" s="13">
        <v>90</v>
      </c>
      <c r="I1938" s="1">
        <v>13</v>
      </c>
      <c r="J1938" t="s">
        <v>796</v>
      </c>
      <c r="K1938" t="s">
        <v>5081</v>
      </c>
      <c r="L1938" t="s">
        <v>5760</v>
      </c>
      <c r="M1938" t="s">
        <v>3311</v>
      </c>
      <c r="N1938" s="1" t="s">
        <v>832</v>
      </c>
      <c r="O1938" s="3" t="s">
        <v>5761</v>
      </c>
      <c r="P1938" s="3" t="s">
        <v>815</v>
      </c>
      <c r="Q1938" s="3" t="s">
        <v>5762</v>
      </c>
      <c r="R1938" s="1" t="s">
        <v>800</v>
      </c>
      <c r="S1938" s="8">
        <v>1.2</v>
      </c>
      <c r="T1938" s="1">
        <v>24</v>
      </c>
    </row>
    <row r="1939" spans="1:20" x14ac:dyDescent="0.2">
      <c r="A1939" t="s">
        <v>4177</v>
      </c>
      <c r="B1939" s="1">
        <v>2938</v>
      </c>
      <c r="C1939" s="2">
        <v>40660</v>
      </c>
      <c r="D1939" s="1">
        <v>20</v>
      </c>
      <c r="E1939" s="1" t="s">
        <v>3650</v>
      </c>
      <c r="F1939" s="1">
        <v>89</v>
      </c>
      <c r="G1939" s="13">
        <v>89</v>
      </c>
      <c r="I1939" s="1">
        <v>13</v>
      </c>
      <c r="J1939" t="s">
        <v>3651</v>
      </c>
      <c r="K1939" t="s">
        <v>4406</v>
      </c>
      <c r="L1939" t="s">
        <v>144</v>
      </c>
      <c r="M1939" t="s">
        <v>1450</v>
      </c>
      <c r="N1939" s="1" t="s">
        <v>807</v>
      </c>
      <c r="O1939" s="3" t="s">
        <v>1480</v>
      </c>
      <c r="P1939" s="3" t="s">
        <v>5765</v>
      </c>
      <c r="Q1939" s="3" t="s">
        <v>4179</v>
      </c>
      <c r="R1939" s="1" t="s">
        <v>800</v>
      </c>
      <c r="S1939" s="8">
        <v>1.41</v>
      </c>
      <c r="T1939" s="1">
        <v>72</v>
      </c>
    </row>
    <row r="1940" spans="1:20" x14ac:dyDescent="0.2">
      <c r="A1940" t="s">
        <v>2827</v>
      </c>
      <c r="B1940" s="1">
        <v>2939</v>
      </c>
      <c r="C1940" s="2">
        <v>40661</v>
      </c>
      <c r="D1940" s="1">
        <v>76</v>
      </c>
      <c r="E1940" s="1" t="s">
        <v>3674</v>
      </c>
      <c r="F1940" s="1">
        <v>88</v>
      </c>
      <c r="G1940" s="13">
        <v>91</v>
      </c>
      <c r="I1940" s="1">
        <v>5</v>
      </c>
      <c r="J1940" t="s">
        <v>796</v>
      </c>
      <c r="K1940" t="s">
        <v>4406</v>
      </c>
      <c r="L1940" t="s">
        <v>1224</v>
      </c>
      <c r="M1940" t="s">
        <v>609</v>
      </c>
      <c r="N1940" s="1" t="s">
        <v>1095</v>
      </c>
      <c r="O1940" s="3" t="s">
        <v>5763</v>
      </c>
      <c r="P1940" s="3" t="s">
        <v>5764</v>
      </c>
      <c r="Q1940" s="3" t="s">
        <v>4939</v>
      </c>
      <c r="R1940" s="1" t="s">
        <v>800</v>
      </c>
      <c r="S1940" s="8">
        <v>1.26</v>
      </c>
      <c r="T1940" s="1">
        <v>24</v>
      </c>
    </row>
    <row r="1941" spans="1:20" x14ac:dyDescent="0.2">
      <c r="A1941" t="s">
        <v>5766</v>
      </c>
      <c r="B1941" s="1">
        <v>2940</v>
      </c>
      <c r="C1941" s="2">
        <v>40665</v>
      </c>
      <c r="D1941" s="1">
        <v>56</v>
      </c>
      <c r="E1941" s="1" t="s">
        <v>3674</v>
      </c>
      <c r="F1941" s="1">
        <v>99</v>
      </c>
      <c r="G1941" s="13">
        <v>97</v>
      </c>
      <c r="I1941" s="1">
        <v>1</v>
      </c>
      <c r="J1941" t="s">
        <v>3651</v>
      </c>
      <c r="K1941" t="s">
        <v>4408</v>
      </c>
      <c r="L1941" t="s">
        <v>5767</v>
      </c>
      <c r="M1941" t="s">
        <v>1090</v>
      </c>
      <c r="N1941" s="1" t="s">
        <v>797</v>
      </c>
      <c r="O1941" s="3" t="s">
        <v>5768</v>
      </c>
      <c r="P1941" s="3" t="s">
        <v>5769</v>
      </c>
      <c r="Q1941" s="3" t="s">
        <v>4501</v>
      </c>
      <c r="R1941" s="1" t="s">
        <v>800</v>
      </c>
      <c r="S1941" s="8">
        <v>1.06</v>
      </c>
      <c r="T1941" s="1">
        <v>24</v>
      </c>
    </row>
    <row r="1942" spans="1:20" x14ac:dyDescent="0.2">
      <c r="A1942" t="s">
        <v>852</v>
      </c>
      <c r="B1942" s="1">
        <v>2941</v>
      </c>
      <c r="C1942" s="2">
        <v>40666</v>
      </c>
      <c r="D1942" s="1">
        <v>75</v>
      </c>
      <c r="E1942" s="1" t="s">
        <v>3674</v>
      </c>
      <c r="F1942" s="1">
        <v>96</v>
      </c>
      <c r="G1942" s="13">
        <v>77</v>
      </c>
      <c r="I1942" s="1">
        <v>7</v>
      </c>
      <c r="J1942" t="s">
        <v>3651</v>
      </c>
      <c r="K1942" t="s">
        <v>4408</v>
      </c>
      <c r="L1942" t="s">
        <v>2366</v>
      </c>
      <c r="M1942" t="s">
        <v>2186</v>
      </c>
      <c r="N1942" s="1" t="s">
        <v>3676</v>
      </c>
      <c r="O1942" s="3" t="s">
        <v>2985</v>
      </c>
      <c r="P1942" s="3" t="s">
        <v>3991</v>
      </c>
      <c r="Q1942" s="3" t="s">
        <v>481</v>
      </c>
      <c r="R1942" s="1" t="s">
        <v>800</v>
      </c>
      <c r="S1942" s="8">
        <v>1</v>
      </c>
      <c r="T1942" s="1">
        <v>24</v>
      </c>
    </row>
    <row r="1943" spans="1:20" x14ac:dyDescent="0.2">
      <c r="A1943" t="s">
        <v>5771</v>
      </c>
      <c r="B1943" s="1">
        <v>2942</v>
      </c>
      <c r="C1943" s="2">
        <v>40667</v>
      </c>
      <c r="D1943" s="1">
        <v>40</v>
      </c>
      <c r="E1943" s="1" t="s">
        <v>3674</v>
      </c>
      <c r="F1943" s="1">
        <v>93</v>
      </c>
      <c r="G1943" s="13">
        <v>96</v>
      </c>
      <c r="I1943" s="1">
        <v>5</v>
      </c>
      <c r="J1943" t="s">
        <v>796</v>
      </c>
      <c r="K1943" t="s">
        <v>5770</v>
      </c>
      <c r="L1943" t="s">
        <v>5516</v>
      </c>
      <c r="M1943" t="s">
        <v>4086</v>
      </c>
      <c r="N1943" s="1" t="s">
        <v>811</v>
      </c>
      <c r="O1943" s="11" t="s">
        <v>5772</v>
      </c>
      <c r="P1943" s="3" t="s">
        <v>3703</v>
      </c>
      <c r="Q1943" s="3" t="s">
        <v>5388</v>
      </c>
      <c r="R1943" s="1" t="s">
        <v>800</v>
      </c>
      <c r="S1943" s="8">
        <v>2.33</v>
      </c>
      <c r="T1943" s="1">
        <v>48</v>
      </c>
    </row>
    <row r="1944" spans="1:20" x14ac:dyDescent="0.2">
      <c r="A1944" t="s">
        <v>2223</v>
      </c>
      <c r="B1944" s="1">
        <v>2943</v>
      </c>
      <c r="C1944" s="2">
        <v>40672</v>
      </c>
      <c r="D1944" s="1">
        <v>75.599999999999994</v>
      </c>
      <c r="E1944" s="1" t="s">
        <v>3674</v>
      </c>
      <c r="F1944" s="1">
        <v>71</v>
      </c>
      <c r="G1944" s="13">
        <v>65</v>
      </c>
      <c r="I1944" s="1">
        <v>12</v>
      </c>
      <c r="J1944" t="s">
        <v>796</v>
      </c>
      <c r="K1944" t="s">
        <v>676</v>
      </c>
      <c r="L1944" t="s">
        <v>5774</v>
      </c>
      <c r="M1944" t="s">
        <v>5775</v>
      </c>
      <c r="N1944" s="1" t="s">
        <v>5776</v>
      </c>
      <c r="O1944" s="3" t="s">
        <v>5777</v>
      </c>
      <c r="P1944" s="3" t="s">
        <v>5773</v>
      </c>
      <c r="Q1944" s="3" t="s">
        <v>5198</v>
      </c>
      <c r="R1944" s="1" t="s">
        <v>5616</v>
      </c>
      <c r="S1944" s="8">
        <v>1.1599999999999999</v>
      </c>
      <c r="T1944" s="1">
        <v>24</v>
      </c>
    </row>
    <row r="1945" spans="1:20" x14ac:dyDescent="0.2">
      <c r="A1945" t="s">
        <v>2223</v>
      </c>
      <c r="B1945" s="1">
        <v>2944</v>
      </c>
      <c r="C1945" s="2">
        <v>40673</v>
      </c>
      <c r="D1945" s="1">
        <v>74</v>
      </c>
      <c r="E1945" s="1" t="s">
        <v>810</v>
      </c>
      <c r="F1945" s="1">
        <v>94</v>
      </c>
      <c r="G1945" s="13">
        <v>85</v>
      </c>
      <c r="I1945" s="1">
        <v>6</v>
      </c>
      <c r="J1945" t="s">
        <v>3651</v>
      </c>
      <c r="K1945" t="s">
        <v>676</v>
      </c>
      <c r="L1945" t="s">
        <v>4971</v>
      </c>
      <c r="M1945" t="s">
        <v>1090</v>
      </c>
      <c r="N1945" s="1" t="s">
        <v>662</v>
      </c>
      <c r="O1945" s="3" t="s">
        <v>5586</v>
      </c>
      <c r="P1945" s="3" t="s">
        <v>5778</v>
      </c>
      <c r="Q1945" s="3" t="s">
        <v>5198</v>
      </c>
      <c r="R1945" s="1" t="s">
        <v>5616</v>
      </c>
      <c r="S1945" s="8">
        <v>0.49</v>
      </c>
      <c r="T1945" s="1">
        <v>24</v>
      </c>
    </row>
    <row r="1946" spans="1:20" x14ac:dyDescent="0.2">
      <c r="A1946" t="s">
        <v>2223</v>
      </c>
      <c r="B1946" s="1">
        <v>2945</v>
      </c>
      <c r="C1946" s="2">
        <v>40674</v>
      </c>
      <c r="D1946" s="1">
        <v>109</v>
      </c>
      <c r="E1946" s="1" t="s">
        <v>810</v>
      </c>
      <c r="F1946" s="1">
        <v>95</v>
      </c>
      <c r="G1946" s="13">
        <v>84</v>
      </c>
      <c r="I1946" s="1">
        <v>6</v>
      </c>
      <c r="J1946" t="s">
        <v>3651</v>
      </c>
      <c r="K1946" t="s">
        <v>676</v>
      </c>
      <c r="L1946" t="s">
        <v>4971</v>
      </c>
      <c r="M1946" t="s">
        <v>1090</v>
      </c>
      <c r="N1946" s="1" t="s">
        <v>662</v>
      </c>
      <c r="O1946" s="3" t="s">
        <v>5643</v>
      </c>
      <c r="P1946" s="3" t="s">
        <v>5779</v>
      </c>
      <c r="Q1946" s="3" t="s">
        <v>5198</v>
      </c>
      <c r="R1946" s="1" t="s">
        <v>5616</v>
      </c>
      <c r="S1946" s="8">
        <v>0.5</v>
      </c>
      <c r="T1946" s="1">
        <v>24</v>
      </c>
    </row>
    <row r="1947" spans="1:20" x14ac:dyDescent="0.2">
      <c r="A1947" t="s">
        <v>4629</v>
      </c>
      <c r="B1947" s="1">
        <v>2946</v>
      </c>
      <c r="C1947" s="2">
        <v>40675</v>
      </c>
      <c r="D1947" s="1">
        <v>98</v>
      </c>
      <c r="E1947" s="1" t="s">
        <v>810</v>
      </c>
      <c r="F1947" s="1">
        <v>89</v>
      </c>
      <c r="G1947" s="13">
        <v>88</v>
      </c>
      <c r="I1947" s="1">
        <v>7</v>
      </c>
      <c r="J1947" t="s">
        <v>3651</v>
      </c>
      <c r="K1947" t="s">
        <v>4406</v>
      </c>
      <c r="L1947" t="s">
        <v>1822</v>
      </c>
      <c r="M1947" t="s">
        <v>1649</v>
      </c>
      <c r="N1947" s="1" t="s">
        <v>5780</v>
      </c>
      <c r="O1947" s="3" t="s">
        <v>5781</v>
      </c>
      <c r="P1947" s="3" t="s">
        <v>2230</v>
      </c>
      <c r="Q1947" s="3" t="s">
        <v>3893</v>
      </c>
      <c r="R1947" s="1" t="s">
        <v>5616</v>
      </c>
      <c r="S1947" s="8">
        <v>2.65</v>
      </c>
      <c r="T1947" s="1">
        <v>48</v>
      </c>
    </row>
    <row r="1948" spans="1:20" x14ac:dyDescent="0.2">
      <c r="A1948" t="s">
        <v>2223</v>
      </c>
      <c r="B1948" s="1">
        <v>2947</v>
      </c>
      <c r="C1948" s="2">
        <v>40676</v>
      </c>
      <c r="D1948" s="1">
        <v>100</v>
      </c>
      <c r="E1948" s="1" t="s">
        <v>810</v>
      </c>
      <c r="F1948" s="1">
        <v>95</v>
      </c>
      <c r="G1948" s="13">
        <v>90</v>
      </c>
      <c r="I1948" s="1">
        <v>10</v>
      </c>
      <c r="J1948" t="s">
        <v>3651</v>
      </c>
      <c r="K1948" t="s">
        <v>676</v>
      </c>
      <c r="L1948" t="s">
        <v>4971</v>
      </c>
      <c r="M1948" t="s">
        <v>1090</v>
      </c>
      <c r="N1948" s="1" t="s">
        <v>662</v>
      </c>
      <c r="O1948" s="3" t="s">
        <v>5647</v>
      </c>
      <c r="P1948" s="3" t="s">
        <v>5645</v>
      </c>
      <c r="Q1948" s="3" t="s">
        <v>5198</v>
      </c>
      <c r="R1948" s="1" t="s">
        <v>5616</v>
      </c>
      <c r="S1948" s="8">
        <v>0.26</v>
      </c>
      <c r="T1948" s="1">
        <v>12</v>
      </c>
    </row>
    <row r="1949" spans="1:20" x14ac:dyDescent="0.2">
      <c r="A1949" t="s">
        <v>4177</v>
      </c>
      <c r="B1949" s="1">
        <v>2948</v>
      </c>
      <c r="C1949" s="2">
        <v>40679</v>
      </c>
      <c r="D1949" s="1">
        <v>76.5</v>
      </c>
      <c r="E1949" s="1" t="s">
        <v>3650</v>
      </c>
      <c r="F1949" s="1">
        <v>69</v>
      </c>
      <c r="G1949" s="13">
        <v>60</v>
      </c>
      <c r="I1949" s="1">
        <v>13</v>
      </c>
      <c r="J1949" t="s">
        <v>3651</v>
      </c>
      <c r="K1949" t="s">
        <v>1161</v>
      </c>
      <c r="L1949" t="s">
        <v>144</v>
      </c>
      <c r="M1949" t="s">
        <v>1513</v>
      </c>
      <c r="N1949" s="1" t="s">
        <v>5782</v>
      </c>
      <c r="O1949" s="3" t="s">
        <v>5783</v>
      </c>
      <c r="P1949" s="3" t="s">
        <v>5784</v>
      </c>
      <c r="Q1949" s="3" t="s">
        <v>4179</v>
      </c>
      <c r="R1949" s="1" t="s">
        <v>5616</v>
      </c>
      <c r="S1949" s="8">
        <v>1.2</v>
      </c>
      <c r="T1949" s="1">
        <v>72</v>
      </c>
    </row>
    <row r="1950" spans="1:20" x14ac:dyDescent="0.2">
      <c r="A1950" t="s">
        <v>5265</v>
      </c>
      <c r="B1950" s="1">
        <v>2949</v>
      </c>
      <c r="C1950" s="2">
        <v>40680</v>
      </c>
      <c r="D1950" s="1">
        <v>43</v>
      </c>
      <c r="E1950" s="1" t="s">
        <v>3674</v>
      </c>
      <c r="F1950" s="1">
        <v>75</v>
      </c>
      <c r="G1950" s="13">
        <v>93</v>
      </c>
      <c r="I1950" s="1">
        <v>5</v>
      </c>
      <c r="J1950" t="s">
        <v>796</v>
      </c>
      <c r="K1950" t="s">
        <v>4407</v>
      </c>
      <c r="L1950" t="s">
        <v>1821</v>
      </c>
      <c r="M1950" t="s">
        <v>4508</v>
      </c>
      <c r="N1950" s="1" t="s">
        <v>5785</v>
      </c>
      <c r="O1950" s="3" t="s">
        <v>1386</v>
      </c>
      <c r="P1950" s="3" t="s">
        <v>3561</v>
      </c>
      <c r="Q1950" s="3" t="s">
        <v>5424</v>
      </c>
      <c r="R1950" s="1" t="s">
        <v>5616</v>
      </c>
      <c r="S1950" s="8">
        <v>1.05</v>
      </c>
      <c r="T1950" s="1">
        <v>24</v>
      </c>
    </row>
    <row r="1951" spans="1:20" x14ac:dyDescent="0.2">
      <c r="A1951" t="s">
        <v>2223</v>
      </c>
      <c r="B1951" s="1">
        <v>2950</v>
      </c>
      <c r="C1951" s="2">
        <v>40681</v>
      </c>
      <c r="D1951" s="1">
        <v>74</v>
      </c>
      <c r="E1951" s="1" t="s">
        <v>810</v>
      </c>
      <c r="F1951" s="1">
        <v>57</v>
      </c>
      <c r="G1951" s="13">
        <v>84</v>
      </c>
      <c r="I1951" s="1">
        <v>10</v>
      </c>
      <c r="J1951" t="s">
        <v>3651</v>
      </c>
      <c r="K1951" t="s">
        <v>676</v>
      </c>
      <c r="L1951" t="s">
        <v>4971</v>
      </c>
      <c r="M1951" t="s">
        <v>1090</v>
      </c>
      <c r="N1951" s="1" t="s">
        <v>3415</v>
      </c>
      <c r="O1951" s="3" t="s">
        <v>5652</v>
      </c>
      <c r="P1951" s="3" t="s">
        <v>5653</v>
      </c>
      <c r="Q1951" s="3" t="s">
        <v>5198</v>
      </c>
      <c r="R1951" s="1" t="s">
        <v>5616</v>
      </c>
      <c r="S1951" s="8">
        <v>0.49</v>
      </c>
      <c r="T1951" s="1">
        <v>24</v>
      </c>
    </row>
    <row r="1952" spans="1:20" x14ac:dyDescent="0.2">
      <c r="A1952" t="s">
        <v>2223</v>
      </c>
      <c r="B1952" s="1">
        <v>2951</v>
      </c>
      <c r="C1952" s="2">
        <v>40682</v>
      </c>
      <c r="D1952" s="1">
        <v>153.1</v>
      </c>
      <c r="E1952" s="1" t="s">
        <v>3674</v>
      </c>
      <c r="F1952" s="1">
        <v>80</v>
      </c>
      <c r="G1952" s="13">
        <v>78</v>
      </c>
      <c r="I1952" s="1">
        <v>21</v>
      </c>
      <c r="J1952" t="s">
        <v>796</v>
      </c>
      <c r="K1952" t="s">
        <v>676</v>
      </c>
      <c r="L1952" t="s">
        <v>4971</v>
      </c>
      <c r="M1952" t="s">
        <v>1090</v>
      </c>
      <c r="N1952" s="1" t="s">
        <v>662</v>
      </c>
      <c r="O1952" s="3" t="s">
        <v>5648</v>
      </c>
      <c r="P1952" s="3" t="s">
        <v>5786</v>
      </c>
      <c r="Q1952" s="3" t="s">
        <v>5198</v>
      </c>
      <c r="R1952" s="1" t="s">
        <v>5616</v>
      </c>
      <c r="S1952" s="8">
        <v>1.25</v>
      </c>
      <c r="T1952" s="1">
        <v>24</v>
      </c>
    </row>
    <row r="1953" spans="1:20" x14ac:dyDescent="0.2">
      <c r="A1953" t="s">
        <v>2643</v>
      </c>
      <c r="B1953" s="1">
        <v>2952</v>
      </c>
      <c r="C1953" s="2">
        <v>40686</v>
      </c>
      <c r="D1953" s="1">
        <v>132</v>
      </c>
      <c r="E1953" s="1" t="s">
        <v>810</v>
      </c>
      <c r="F1953" s="1">
        <v>89</v>
      </c>
      <c r="G1953" s="13">
        <v>92</v>
      </c>
      <c r="I1953" s="1">
        <v>8</v>
      </c>
      <c r="J1953" t="s">
        <v>3651</v>
      </c>
      <c r="K1953" t="s">
        <v>1247</v>
      </c>
      <c r="L1953" t="s">
        <v>4971</v>
      </c>
      <c r="M1953" t="s">
        <v>1090</v>
      </c>
      <c r="P1953" s="3" t="s">
        <v>5787</v>
      </c>
      <c r="Q1953" s="3" t="s">
        <v>5198</v>
      </c>
      <c r="R1953" s="1" t="s">
        <v>5616</v>
      </c>
      <c r="S1953" s="8">
        <v>0.52</v>
      </c>
      <c r="T1953" s="1">
        <v>24</v>
      </c>
    </row>
    <row r="1954" spans="1:20" x14ac:dyDescent="0.2">
      <c r="A1954" t="s">
        <v>2643</v>
      </c>
      <c r="B1954" s="1">
        <v>2953</v>
      </c>
      <c r="C1954" s="2">
        <v>40687</v>
      </c>
      <c r="D1954" s="1">
        <v>74</v>
      </c>
      <c r="E1954" s="1" t="s">
        <v>810</v>
      </c>
      <c r="F1954" s="1">
        <v>94</v>
      </c>
      <c r="G1954" s="13">
        <v>90</v>
      </c>
      <c r="I1954" s="1">
        <v>11</v>
      </c>
      <c r="J1954" t="s">
        <v>3651</v>
      </c>
      <c r="K1954" t="s">
        <v>1247</v>
      </c>
      <c r="L1954" t="s">
        <v>4971</v>
      </c>
      <c r="M1954" t="s">
        <v>1090</v>
      </c>
      <c r="P1954" s="3" t="s">
        <v>5788</v>
      </c>
      <c r="Q1954" s="3" t="s">
        <v>5198</v>
      </c>
      <c r="R1954" s="1" t="s">
        <v>5616</v>
      </c>
      <c r="S1954" s="8">
        <v>0.48</v>
      </c>
      <c r="T1954" s="1">
        <v>24</v>
      </c>
    </row>
    <row r="1955" spans="1:20" x14ac:dyDescent="0.2">
      <c r="A1955" t="s">
        <v>2643</v>
      </c>
      <c r="B1955" s="1">
        <v>2954</v>
      </c>
      <c r="C1955" s="2">
        <v>40687</v>
      </c>
      <c r="D1955" s="1">
        <v>19</v>
      </c>
      <c r="E1955" s="1" t="s">
        <v>810</v>
      </c>
      <c r="G1955" s="13">
        <v>72</v>
      </c>
      <c r="I1955" s="1">
        <v>6</v>
      </c>
      <c r="J1955" t="s">
        <v>3651</v>
      </c>
      <c r="K1955" t="s">
        <v>1247</v>
      </c>
      <c r="L1955" t="s">
        <v>4971</v>
      </c>
      <c r="M1955" t="s">
        <v>1090</v>
      </c>
      <c r="P1955" s="3">
        <v>117</v>
      </c>
      <c r="Q1955" s="3" t="s">
        <v>5198</v>
      </c>
      <c r="R1955" s="1" t="s">
        <v>5616</v>
      </c>
      <c r="S1955" s="8">
        <v>0.59</v>
      </c>
      <c r="T1955" s="1">
        <v>24</v>
      </c>
    </row>
    <row r="1956" spans="1:20" x14ac:dyDescent="0.2">
      <c r="A1956" t="s">
        <v>1011</v>
      </c>
      <c r="B1956" s="1">
        <v>2955</v>
      </c>
      <c r="C1956" s="2">
        <v>40689</v>
      </c>
      <c r="D1956" s="1">
        <v>160</v>
      </c>
      <c r="E1956" s="1" t="s">
        <v>3674</v>
      </c>
      <c r="F1956" s="1">
        <v>87</v>
      </c>
      <c r="G1956" s="13">
        <v>88</v>
      </c>
      <c r="I1956" s="1">
        <v>2</v>
      </c>
      <c r="J1956" t="s">
        <v>796</v>
      </c>
      <c r="K1956" t="s">
        <v>4408</v>
      </c>
      <c r="L1956" t="s">
        <v>3404</v>
      </c>
      <c r="M1956" t="s">
        <v>1513</v>
      </c>
      <c r="N1956" s="1" t="s">
        <v>2838</v>
      </c>
      <c r="O1956" s="3" t="s">
        <v>868</v>
      </c>
      <c r="P1956" s="3" t="s">
        <v>798</v>
      </c>
      <c r="Q1956" s="3" t="s">
        <v>4324</v>
      </c>
      <c r="R1956" s="1" t="s">
        <v>5616</v>
      </c>
      <c r="S1956" s="8">
        <v>1.1299999999999999</v>
      </c>
      <c r="T1956" s="1">
        <v>24</v>
      </c>
    </row>
    <row r="1957" spans="1:20" x14ac:dyDescent="0.2">
      <c r="A1957" t="s">
        <v>5789</v>
      </c>
      <c r="B1957" s="1">
        <v>2956</v>
      </c>
      <c r="C1957" s="2">
        <v>40690</v>
      </c>
      <c r="D1957" s="1">
        <v>150</v>
      </c>
      <c r="E1957" s="1" t="s">
        <v>3674</v>
      </c>
      <c r="F1957" s="1">
        <v>88</v>
      </c>
      <c r="G1957" s="13">
        <v>89</v>
      </c>
      <c r="I1957" s="1">
        <v>6</v>
      </c>
      <c r="J1957" t="s">
        <v>796</v>
      </c>
      <c r="K1957" t="s">
        <v>4407</v>
      </c>
      <c r="L1957" t="s">
        <v>4819</v>
      </c>
      <c r="M1957" t="s">
        <v>5793</v>
      </c>
      <c r="N1957" s="1" t="s">
        <v>3416</v>
      </c>
      <c r="O1957" s="3" t="s">
        <v>5792</v>
      </c>
      <c r="P1957" s="3" t="s">
        <v>5790</v>
      </c>
      <c r="Q1957" s="3" t="s">
        <v>5791</v>
      </c>
      <c r="R1957" s="1" t="s">
        <v>5616</v>
      </c>
      <c r="S1957" s="8">
        <v>1.29</v>
      </c>
      <c r="T1957" s="1">
        <v>18</v>
      </c>
    </row>
    <row r="1958" spans="1:20" x14ac:dyDescent="0.2">
      <c r="A1958" t="s">
        <v>5794</v>
      </c>
      <c r="B1958" s="1">
        <v>2957</v>
      </c>
      <c r="C1958" s="2">
        <v>40694</v>
      </c>
      <c r="D1958" s="1">
        <v>285</v>
      </c>
      <c r="E1958" s="1" t="s">
        <v>3674</v>
      </c>
      <c r="F1958" s="1">
        <v>96</v>
      </c>
      <c r="G1958" s="13">
        <v>97</v>
      </c>
      <c r="I1958" s="1">
        <v>1</v>
      </c>
      <c r="J1958" t="s">
        <v>796</v>
      </c>
      <c r="K1958" t="s">
        <v>828</v>
      </c>
      <c r="L1958" t="s">
        <v>5797</v>
      </c>
      <c r="M1958" t="s">
        <v>1090</v>
      </c>
      <c r="N1958" s="1" t="s">
        <v>803</v>
      </c>
      <c r="O1958" s="3" t="s">
        <v>5795</v>
      </c>
      <c r="P1958" s="3" t="s">
        <v>5796</v>
      </c>
      <c r="Q1958" s="3" t="s">
        <v>2298</v>
      </c>
      <c r="R1958" s="1" t="s">
        <v>5616</v>
      </c>
      <c r="S1958" s="8">
        <v>0.87</v>
      </c>
      <c r="T1958" s="1">
        <v>24</v>
      </c>
    </row>
    <row r="1959" spans="1:20" x14ac:dyDescent="0.2">
      <c r="A1959" t="s">
        <v>2223</v>
      </c>
      <c r="B1959" s="1">
        <v>2958</v>
      </c>
      <c r="C1959" s="2">
        <v>40695</v>
      </c>
      <c r="D1959" s="1">
        <v>125.6</v>
      </c>
      <c r="E1959" s="1" t="s">
        <v>3674</v>
      </c>
      <c r="F1959" s="1">
        <v>84</v>
      </c>
      <c r="G1959" s="13">
        <v>83</v>
      </c>
      <c r="I1959" s="1">
        <v>13</v>
      </c>
      <c r="J1959" t="s">
        <v>796</v>
      </c>
      <c r="K1959" t="s">
        <v>676</v>
      </c>
      <c r="L1959" t="s">
        <v>4971</v>
      </c>
      <c r="M1959" t="s">
        <v>1090</v>
      </c>
      <c r="N1959" s="1" t="s">
        <v>811</v>
      </c>
      <c r="O1959" s="3" t="s">
        <v>5798</v>
      </c>
      <c r="P1959" s="3" t="s">
        <v>5799</v>
      </c>
      <c r="Q1959" s="3" t="s">
        <v>5198</v>
      </c>
      <c r="R1959" s="1" t="s">
        <v>5616</v>
      </c>
      <c r="S1959" s="8">
        <v>1.1599999999999999</v>
      </c>
      <c r="T1959" s="1">
        <v>24</v>
      </c>
    </row>
    <row r="1960" spans="1:20" x14ac:dyDescent="0.2">
      <c r="A1960" t="s">
        <v>4173</v>
      </c>
      <c r="B1960" s="1">
        <v>2959</v>
      </c>
      <c r="C1960" s="2">
        <v>40696</v>
      </c>
      <c r="D1960" s="1">
        <v>315</v>
      </c>
      <c r="E1960" s="1" t="s">
        <v>3674</v>
      </c>
      <c r="F1960" s="1">
        <v>82</v>
      </c>
      <c r="G1960" s="13">
        <v>82</v>
      </c>
      <c r="I1960" s="1">
        <v>8</v>
      </c>
      <c r="J1960" t="s">
        <v>796</v>
      </c>
      <c r="K1960" t="s">
        <v>828</v>
      </c>
      <c r="L1960" t="s">
        <v>1449</v>
      </c>
      <c r="M1960" t="s">
        <v>2186</v>
      </c>
      <c r="N1960" s="1" t="s">
        <v>3978</v>
      </c>
      <c r="O1960" s="3" t="s">
        <v>5800</v>
      </c>
      <c r="P1960" s="3" t="s">
        <v>5801</v>
      </c>
      <c r="Q1960" s="3" t="s">
        <v>5802</v>
      </c>
      <c r="R1960" s="1" t="s">
        <v>800</v>
      </c>
      <c r="S1960" s="8">
        <v>1.56</v>
      </c>
      <c r="T1960" s="1">
        <v>24</v>
      </c>
    </row>
    <row r="1961" spans="1:20" x14ac:dyDescent="0.2">
      <c r="A1961" t="s">
        <v>2643</v>
      </c>
      <c r="B1961" s="1">
        <v>2960</v>
      </c>
      <c r="C1961" s="2">
        <v>40700</v>
      </c>
      <c r="D1961" s="1">
        <v>78</v>
      </c>
      <c r="E1961" s="1" t="s">
        <v>810</v>
      </c>
      <c r="F1961" s="1">
        <v>96</v>
      </c>
      <c r="G1961" s="13">
        <v>90</v>
      </c>
      <c r="I1961" s="1">
        <v>11</v>
      </c>
      <c r="J1961" t="s">
        <v>3651</v>
      </c>
      <c r="K1961" t="s">
        <v>1247</v>
      </c>
      <c r="L1961" t="s">
        <v>4971</v>
      </c>
      <c r="M1961" t="s">
        <v>1090</v>
      </c>
      <c r="N1961" s="1" t="s">
        <v>2392</v>
      </c>
      <c r="O1961" s="3" t="s">
        <v>5803</v>
      </c>
      <c r="P1961" s="3" t="s">
        <v>5804</v>
      </c>
      <c r="Q1961" s="3" t="s">
        <v>5198</v>
      </c>
      <c r="R1961" s="1" t="s">
        <v>5616</v>
      </c>
      <c r="S1961" s="8">
        <v>0.49</v>
      </c>
      <c r="T1961" s="1">
        <v>24</v>
      </c>
    </row>
    <row r="1962" spans="1:20" x14ac:dyDescent="0.2">
      <c r="A1962" t="s">
        <v>2643</v>
      </c>
      <c r="B1962" s="1">
        <v>2961</v>
      </c>
      <c r="C1962" s="2">
        <v>40700</v>
      </c>
      <c r="D1962" s="1">
        <v>40</v>
      </c>
      <c r="E1962" s="1" t="s">
        <v>810</v>
      </c>
      <c r="F1962" s="1">
        <v>95</v>
      </c>
      <c r="G1962" s="13">
        <v>95</v>
      </c>
      <c r="I1962" s="1">
        <v>7</v>
      </c>
      <c r="J1962" t="s">
        <v>3651</v>
      </c>
      <c r="K1962" t="s">
        <v>1247</v>
      </c>
      <c r="L1962" t="s">
        <v>4971</v>
      </c>
      <c r="M1962" t="s">
        <v>1090</v>
      </c>
      <c r="N1962" s="1" t="s">
        <v>2392</v>
      </c>
      <c r="O1962" s="3" t="s">
        <v>5805</v>
      </c>
      <c r="P1962" s="3" t="s">
        <v>5806</v>
      </c>
      <c r="Q1962" s="3" t="s">
        <v>5198</v>
      </c>
      <c r="R1962" s="1" t="s">
        <v>5616</v>
      </c>
      <c r="S1962" s="8">
        <v>0.48</v>
      </c>
      <c r="T1962" s="1">
        <v>24</v>
      </c>
    </row>
    <row r="1963" spans="1:20" x14ac:dyDescent="0.2">
      <c r="A1963" t="s">
        <v>4173</v>
      </c>
      <c r="B1963" s="1">
        <v>2962</v>
      </c>
      <c r="C1963" s="2">
        <v>40701</v>
      </c>
      <c r="D1963" s="1">
        <v>333</v>
      </c>
      <c r="E1963" s="1" t="s">
        <v>3674</v>
      </c>
      <c r="F1963" s="1">
        <v>85</v>
      </c>
      <c r="G1963" s="13">
        <v>85</v>
      </c>
      <c r="I1963" s="1">
        <v>13</v>
      </c>
      <c r="J1963" t="s">
        <v>796</v>
      </c>
      <c r="K1963" t="s">
        <v>828</v>
      </c>
      <c r="L1963" t="s">
        <v>5807</v>
      </c>
      <c r="M1963" t="s">
        <v>1513</v>
      </c>
      <c r="N1963" s="1" t="s">
        <v>2838</v>
      </c>
      <c r="O1963" s="3" t="s">
        <v>5808</v>
      </c>
      <c r="P1963" s="3" t="s">
        <v>4175</v>
      </c>
      <c r="Q1963" s="3" t="s">
        <v>5809</v>
      </c>
      <c r="R1963" s="1" t="s">
        <v>5616</v>
      </c>
      <c r="S1963" s="8">
        <v>1.57</v>
      </c>
      <c r="T1963" s="1">
        <v>24</v>
      </c>
    </row>
    <row r="1964" spans="1:20" x14ac:dyDescent="0.2">
      <c r="A1964" t="s">
        <v>4173</v>
      </c>
      <c r="B1964" s="1">
        <v>2963</v>
      </c>
      <c r="C1964" s="2">
        <v>40702</v>
      </c>
      <c r="D1964" s="1">
        <v>260</v>
      </c>
      <c r="E1964" s="1" t="s">
        <v>810</v>
      </c>
      <c r="F1964" s="1">
        <v>81</v>
      </c>
      <c r="G1964" s="13">
        <v>82</v>
      </c>
      <c r="I1964" s="1">
        <v>9</v>
      </c>
      <c r="J1964" t="s">
        <v>3651</v>
      </c>
      <c r="K1964" t="s">
        <v>828</v>
      </c>
      <c r="L1964" t="s">
        <v>5807</v>
      </c>
      <c r="M1964" t="s">
        <v>1513</v>
      </c>
      <c r="N1964" s="1" t="s">
        <v>803</v>
      </c>
      <c r="O1964" s="3" t="s">
        <v>5810</v>
      </c>
      <c r="P1964" s="3" t="s">
        <v>2463</v>
      </c>
      <c r="Q1964" s="3" t="s">
        <v>5809</v>
      </c>
      <c r="R1964" s="1" t="s">
        <v>5616</v>
      </c>
      <c r="S1964" s="8">
        <v>1.01</v>
      </c>
      <c r="T1964" s="1">
        <v>24</v>
      </c>
    </row>
    <row r="1965" spans="1:20" x14ac:dyDescent="0.2">
      <c r="A1965" t="s">
        <v>2643</v>
      </c>
      <c r="B1965" s="1">
        <v>2964</v>
      </c>
      <c r="C1965" s="2">
        <v>40707</v>
      </c>
      <c r="D1965" s="1">
        <v>195</v>
      </c>
      <c r="E1965" s="1" t="s">
        <v>3674</v>
      </c>
      <c r="F1965" s="1">
        <v>72</v>
      </c>
      <c r="G1965" s="13">
        <v>77</v>
      </c>
      <c r="I1965" s="1">
        <v>18</v>
      </c>
      <c r="J1965" t="s">
        <v>796</v>
      </c>
      <c r="K1965" t="s">
        <v>676</v>
      </c>
      <c r="L1965" t="s">
        <v>5811</v>
      </c>
      <c r="M1965" t="s">
        <v>1090</v>
      </c>
      <c r="N1965" s="1" t="s">
        <v>811</v>
      </c>
      <c r="O1965" s="3" t="s">
        <v>5812</v>
      </c>
      <c r="P1965" s="3" t="s">
        <v>5813</v>
      </c>
      <c r="Q1965" s="3" t="s">
        <v>5198</v>
      </c>
      <c r="R1965" s="1" t="s">
        <v>5616</v>
      </c>
      <c r="S1965" s="8">
        <v>1.56</v>
      </c>
      <c r="T1965" s="1">
        <v>24</v>
      </c>
    </row>
    <row r="1966" spans="1:20" x14ac:dyDescent="0.2">
      <c r="A1966" t="s">
        <v>5636</v>
      </c>
      <c r="B1966" s="1">
        <v>2965</v>
      </c>
      <c r="C1966" s="2">
        <v>40708</v>
      </c>
      <c r="D1966" s="1">
        <v>70</v>
      </c>
      <c r="E1966" s="1" t="s">
        <v>3650</v>
      </c>
      <c r="F1966" s="1">
        <v>71</v>
      </c>
      <c r="G1966" s="13">
        <v>68</v>
      </c>
      <c r="I1966" s="1">
        <v>12</v>
      </c>
      <c r="J1966" t="s">
        <v>3651</v>
      </c>
      <c r="K1966" t="s">
        <v>4405</v>
      </c>
      <c r="L1966" t="s">
        <v>5070</v>
      </c>
      <c r="M1966" t="s">
        <v>4336</v>
      </c>
      <c r="N1966" s="1" t="s">
        <v>3652</v>
      </c>
      <c r="O1966" s="3" t="s">
        <v>5391</v>
      </c>
      <c r="P1966" s="3" t="s">
        <v>5814</v>
      </c>
      <c r="Q1966" s="3" t="s">
        <v>3656</v>
      </c>
      <c r="R1966" s="1" t="s">
        <v>5616</v>
      </c>
      <c r="S1966" s="8">
        <v>0.55000000000000004</v>
      </c>
      <c r="T1966" s="1">
        <v>24</v>
      </c>
    </row>
    <row r="1967" spans="1:20" x14ac:dyDescent="0.2">
      <c r="A1967" t="s">
        <v>5636</v>
      </c>
      <c r="B1967" s="1">
        <v>2966</v>
      </c>
      <c r="C1967" s="2">
        <v>40708</v>
      </c>
      <c r="D1967" s="1">
        <v>155.6</v>
      </c>
      <c r="E1967" s="1" t="s">
        <v>3650</v>
      </c>
      <c r="F1967" s="1">
        <v>98</v>
      </c>
      <c r="G1967" s="13">
        <v>96</v>
      </c>
      <c r="I1967" s="1">
        <v>1</v>
      </c>
      <c r="J1967" t="s">
        <v>3651</v>
      </c>
      <c r="K1967" t="s">
        <v>4405</v>
      </c>
      <c r="L1967" t="s">
        <v>5070</v>
      </c>
      <c r="M1967" t="s">
        <v>4336</v>
      </c>
      <c r="N1967" s="1" t="s">
        <v>3625</v>
      </c>
      <c r="O1967" s="3" t="s">
        <v>5816</v>
      </c>
      <c r="P1967" s="3" t="s">
        <v>5815</v>
      </c>
      <c r="Q1967" s="3" t="s">
        <v>3656</v>
      </c>
      <c r="R1967" s="1" t="s">
        <v>5616</v>
      </c>
      <c r="S1967" s="8">
        <v>0.36</v>
      </c>
      <c r="T1967" s="1">
        <v>12</v>
      </c>
    </row>
    <row r="1968" spans="1:20" x14ac:dyDescent="0.2">
      <c r="A1968" t="s">
        <v>2643</v>
      </c>
      <c r="B1968" s="1">
        <v>2967</v>
      </c>
      <c r="C1968" s="2">
        <v>40709</v>
      </c>
      <c r="D1968" s="1">
        <v>75.599999999999994</v>
      </c>
      <c r="E1968" s="1" t="s">
        <v>3674</v>
      </c>
      <c r="F1968" s="1">
        <v>95</v>
      </c>
      <c r="G1968" s="13">
        <v>91</v>
      </c>
      <c r="I1968" s="1">
        <v>12</v>
      </c>
      <c r="J1968" t="s">
        <v>3651</v>
      </c>
      <c r="K1968" t="s">
        <v>676</v>
      </c>
      <c r="L1968" t="s">
        <v>4971</v>
      </c>
      <c r="M1968" t="s">
        <v>1090</v>
      </c>
      <c r="N1968" s="1" t="s">
        <v>3415</v>
      </c>
      <c r="O1968" s="3" t="s">
        <v>3126</v>
      </c>
      <c r="P1968" s="3" t="s">
        <v>5773</v>
      </c>
      <c r="Q1968" s="3" t="s">
        <v>5198</v>
      </c>
      <c r="R1968" s="1" t="s">
        <v>5616</v>
      </c>
      <c r="S1968" s="8">
        <v>1.1299999999999999</v>
      </c>
      <c r="T1968" s="1">
        <v>24</v>
      </c>
    </row>
    <row r="1969" spans="1:20" x14ac:dyDescent="0.2">
      <c r="A1969" t="s">
        <v>5636</v>
      </c>
      <c r="B1969" s="1">
        <v>2968</v>
      </c>
      <c r="C1969" s="2">
        <v>40710</v>
      </c>
      <c r="D1969" s="1">
        <v>76.7</v>
      </c>
      <c r="E1969" s="1" t="s">
        <v>3674</v>
      </c>
      <c r="F1969" s="1">
        <v>86</v>
      </c>
      <c r="G1969" s="13">
        <v>91</v>
      </c>
      <c r="J1969" t="s">
        <v>796</v>
      </c>
      <c r="K1969" t="s">
        <v>4405</v>
      </c>
      <c r="L1969" t="s">
        <v>5070</v>
      </c>
      <c r="M1969" t="s">
        <v>4336</v>
      </c>
      <c r="N1969" s="1" t="s">
        <v>5819</v>
      </c>
      <c r="O1969" s="3" t="s">
        <v>5820</v>
      </c>
      <c r="P1969" s="3" t="s">
        <v>5818</v>
      </c>
      <c r="Q1969" s="3" t="s">
        <v>3656</v>
      </c>
      <c r="R1969" s="1" t="s">
        <v>5616</v>
      </c>
      <c r="S1969" s="8">
        <v>1.84</v>
      </c>
      <c r="T1969" s="1">
        <v>24</v>
      </c>
    </row>
    <row r="1970" spans="1:20" x14ac:dyDescent="0.2">
      <c r="A1970" t="s">
        <v>5636</v>
      </c>
      <c r="B1970" s="1">
        <v>2969</v>
      </c>
      <c r="C1970" s="2">
        <v>40710</v>
      </c>
      <c r="D1970" s="1">
        <v>78.8</v>
      </c>
      <c r="E1970" s="1" t="s">
        <v>3674</v>
      </c>
      <c r="F1970" s="1">
        <v>91</v>
      </c>
      <c r="G1970" s="13">
        <v>94</v>
      </c>
      <c r="I1970" s="1">
        <v>5</v>
      </c>
      <c r="J1970" t="s">
        <v>796</v>
      </c>
      <c r="K1970" t="s">
        <v>4405</v>
      </c>
      <c r="L1970" t="s">
        <v>5070</v>
      </c>
      <c r="M1970" t="s">
        <v>4336</v>
      </c>
      <c r="P1970" s="3" t="s">
        <v>5817</v>
      </c>
      <c r="Q1970" s="3" t="s">
        <v>3656</v>
      </c>
      <c r="R1970" s="1" t="s">
        <v>5616</v>
      </c>
      <c r="S1970" s="8">
        <v>2.9</v>
      </c>
      <c r="T1970" s="1">
        <v>36</v>
      </c>
    </row>
    <row r="1971" spans="1:20" x14ac:dyDescent="0.2">
      <c r="A1971" t="s">
        <v>4173</v>
      </c>
      <c r="B1971" s="1">
        <v>2970</v>
      </c>
      <c r="C1971" s="2">
        <v>40714</v>
      </c>
      <c r="D1971" s="1">
        <v>150</v>
      </c>
      <c r="E1971" s="1" t="s">
        <v>3674</v>
      </c>
      <c r="F1971" s="1">
        <v>86</v>
      </c>
      <c r="G1971" s="13">
        <v>89</v>
      </c>
      <c r="I1971" s="1">
        <v>6</v>
      </c>
      <c r="J1971" t="s">
        <v>796</v>
      </c>
      <c r="K1971" t="s">
        <v>828</v>
      </c>
      <c r="L1971" t="s">
        <v>5807</v>
      </c>
      <c r="M1971" t="s">
        <v>1450</v>
      </c>
      <c r="N1971" s="1" t="s">
        <v>3978</v>
      </c>
      <c r="O1971" s="3" t="s">
        <v>5821</v>
      </c>
      <c r="P1971" s="3" t="s">
        <v>5822</v>
      </c>
      <c r="Q1971" s="3" t="s">
        <v>5809</v>
      </c>
      <c r="R1971" s="1" t="s">
        <v>800</v>
      </c>
      <c r="S1971" s="8">
        <v>1.54</v>
      </c>
      <c r="T1971" s="1">
        <v>24</v>
      </c>
    </row>
    <row r="1972" spans="1:20" x14ac:dyDescent="0.2">
      <c r="A1972" t="s">
        <v>5838</v>
      </c>
      <c r="B1972" s="1">
        <v>2971</v>
      </c>
      <c r="C1972" s="2">
        <v>40715</v>
      </c>
      <c r="D1972" s="1">
        <v>326</v>
      </c>
      <c r="E1972" s="1" t="s">
        <v>3674</v>
      </c>
      <c r="F1972" s="1">
        <v>93</v>
      </c>
      <c r="G1972" s="13">
        <v>90</v>
      </c>
      <c r="I1972" s="1">
        <v>1</v>
      </c>
      <c r="J1972" t="s">
        <v>796</v>
      </c>
      <c r="K1972" t="s">
        <v>828</v>
      </c>
      <c r="L1972" t="s">
        <v>5827</v>
      </c>
      <c r="M1972" t="s">
        <v>5828</v>
      </c>
      <c r="N1972" s="1" t="s">
        <v>803</v>
      </c>
      <c r="O1972" s="3" t="s">
        <v>5825</v>
      </c>
      <c r="P1972" s="3" t="s">
        <v>5823</v>
      </c>
      <c r="Q1972" s="3" t="s">
        <v>5824</v>
      </c>
      <c r="R1972" s="1" t="s">
        <v>800</v>
      </c>
      <c r="S1972" s="8">
        <v>1.3</v>
      </c>
      <c r="T1972" s="1">
        <v>24</v>
      </c>
    </row>
    <row r="1973" spans="1:20" x14ac:dyDescent="0.2">
      <c r="A1973" t="s">
        <v>5838</v>
      </c>
      <c r="B1973" s="1">
        <v>2972</v>
      </c>
      <c r="C1973" s="2">
        <v>40715</v>
      </c>
      <c r="D1973" s="1">
        <v>140</v>
      </c>
      <c r="E1973" s="1" t="s">
        <v>3674</v>
      </c>
      <c r="F1973" s="1">
        <v>94</v>
      </c>
      <c r="G1973" s="13">
        <v>94</v>
      </c>
      <c r="I1973" s="1">
        <v>1</v>
      </c>
      <c r="J1973" t="s">
        <v>796</v>
      </c>
      <c r="K1973" t="s">
        <v>828</v>
      </c>
      <c r="L1973" t="s">
        <v>5827</v>
      </c>
      <c r="M1973" t="s">
        <v>5828</v>
      </c>
      <c r="N1973" s="1" t="s">
        <v>803</v>
      </c>
      <c r="O1973" s="3" t="s">
        <v>4158</v>
      </c>
      <c r="P1973" s="3" t="s">
        <v>5826</v>
      </c>
      <c r="Q1973" s="3" t="s">
        <v>5824</v>
      </c>
      <c r="R1973" s="1" t="s">
        <v>800</v>
      </c>
      <c r="S1973" s="8">
        <v>1.33</v>
      </c>
      <c r="T1973" s="1">
        <v>24</v>
      </c>
    </row>
    <row r="1974" spans="1:20" x14ac:dyDescent="0.2">
      <c r="A1974" t="s">
        <v>4173</v>
      </c>
      <c r="B1974" s="1">
        <v>2973</v>
      </c>
      <c r="C1974" s="2">
        <v>40716</v>
      </c>
      <c r="D1974" s="1">
        <v>566</v>
      </c>
      <c r="E1974" s="1" t="s">
        <v>3674</v>
      </c>
      <c r="F1974" s="1">
        <v>82</v>
      </c>
      <c r="G1974" s="13">
        <v>84</v>
      </c>
      <c r="I1974" s="1">
        <v>13</v>
      </c>
      <c r="J1974" t="s">
        <v>796</v>
      </c>
      <c r="K1974" t="s">
        <v>828</v>
      </c>
      <c r="L1974" t="s">
        <v>5807</v>
      </c>
      <c r="M1974" t="s">
        <v>1450</v>
      </c>
      <c r="N1974" s="12" t="s">
        <v>2838</v>
      </c>
      <c r="O1974" s="11" t="s">
        <v>5381</v>
      </c>
      <c r="P1974" s="3" t="s">
        <v>5829</v>
      </c>
      <c r="Q1974" s="3" t="s">
        <v>5809</v>
      </c>
      <c r="R1974" s="1" t="s">
        <v>800</v>
      </c>
      <c r="S1974" s="8">
        <v>1.24</v>
      </c>
      <c r="T1974" s="1">
        <v>24</v>
      </c>
    </row>
    <row r="1975" spans="1:20" x14ac:dyDescent="0.2">
      <c r="A1975" t="s">
        <v>2223</v>
      </c>
      <c r="B1975" s="1">
        <v>2974</v>
      </c>
      <c r="C1975" s="2">
        <v>40717</v>
      </c>
      <c r="D1975" s="1">
        <v>51</v>
      </c>
      <c r="E1975" s="12" t="s">
        <v>3674</v>
      </c>
      <c r="F1975" s="1">
        <v>95</v>
      </c>
      <c r="G1975" s="13">
        <v>80</v>
      </c>
      <c r="I1975" s="1">
        <v>3</v>
      </c>
      <c r="J1975" t="s">
        <v>3651</v>
      </c>
      <c r="K1975" t="s">
        <v>676</v>
      </c>
      <c r="L1975" t="s">
        <v>4971</v>
      </c>
      <c r="M1975" t="s">
        <v>1090</v>
      </c>
      <c r="P1975" s="11" t="s">
        <v>5830</v>
      </c>
      <c r="Q1975" s="11" t="s">
        <v>5198</v>
      </c>
      <c r="R1975" s="12" t="s">
        <v>800</v>
      </c>
      <c r="S1975" s="8">
        <v>1.1000000000000001</v>
      </c>
      <c r="T1975" s="1">
        <v>24</v>
      </c>
    </row>
    <row r="1976" spans="1:20" x14ac:dyDescent="0.2">
      <c r="A1976" t="s">
        <v>5689</v>
      </c>
      <c r="B1976" s="1">
        <v>2975</v>
      </c>
      <c r="C1976" s="2">
        <v>40721</v>
      </c>
      <c r="D1976" s="1">
        <v>308</v>
      </c>
      <c r="E1976" s="1" t="s">
        <v>3674</v>
      </c>
      <c r="F1976" s="1">
        <v>92</v>
      </c>
      <c r="G1976" s="13">
        <v>95</v>
      </c>
      <c r="I1976" s="1">
        <v>3</v>
      </c>
      <c r="J1976" t="s">
        <v>796</v>
      </c>
      <c r="K1976" t="s">
        <v>5835</v>
      </c>
      <c r="L1976" t="s">
        <v>5836</v>
      </c>
      <c r="M1976" t="s">
        <v>3491</v>
      </c>
      <c r="P1976" s="3" t="s">
        <v>5833</v>
      </c>
      <c r="Q1976" s="3" t="s">
        <v>4161</v>
      </c>
      <c r="R1976" s="1" t="s">
        <v>5616</v>
      </c>
      <c r="S1976" s="8">
        <v>1.73</v>
      </c>
      <c r="T1976" s="1">
        <v>24</v>
      </c>
    </row>
    <row r="1977" spans="1:20" x14ac:dyDescent="0.2">
      <c r="A1977" t="s">
        <v>5838</v>
      </c>
      <c r="B1977" s="1">
        <v>2976</v>
      </c>
      <c r="C1977" s="2">
        <v>40722</v>
      </c>
      <c r="D1977" s="1">
        <v>64</v>
      </c>
      <c r="E1977" s="1" t="s">
        <v>3674</v>
      </c>
      <c r="F1977" s="1">
        <v>77</v>
      </c>
      <c r="G1977" s="13">
        <v>80</v>
      </c>
      <c r="I1977" s="1">
        <v>13</v>
      </c>
      <c r="J1977" t="s">
        <v>796</v>
      </c>
      <c r="K1977" t="s">
        <v>828</v>
      </c>
      <c r="L1977" t="s">
        <v>5831</v>
      </c>
      <c r="M1977" t="s">
        <v>2185</v>
      </c>
      <c r="N1977" s="1" t="s">
        <v>797</v>
      </c>
      <c r="O1977" s="3" t="s">
        <v>5834</v>
      </c>
      <c r="P1977" s="3" t="s">
        <v>5832</v>
      </c>
      <c r="Q1977" s="3" t="s">
        <v>5824</v>
      </c>
      <c r="R1977" s="1" t="s">
        <v>5616</v>
      </c>
      <c r="S1977" s="8">
        <v>1.02</v>
      </c>
      <c r="T1977" s="1">
        <v>24</v>
      </c>
    </row>
    <row r="1978" spans="1:20" x14ac:dyDescent="0.2">
      <c r="A1978" t="s">
        <v>5689</v>
      </c>
      <c r="B1978" s="1">
        <v>2977</v>
      </c>
      <c r="C1978" s="2">
        <v>40723</v>
      </c>
      <c r="D1978" s="1">
        <v>153</v>
      </c>
      <c r="E1978" s="1" t="s">
        <v>810</v>
      </c>
      <c r="F1978" s="1">
        <v>97</v>
      </c>
      <c r="G1978" s="13">
        <v>95</v>
      </c>
      <c r="I1978" s="1">
        <v>1</v>
      </c>
      <c r="J1978" t="s">
        <v>3651</v>
      </c>
      <c r="K1978" t="s">
        <v>5080</v>
      </c>
      <c r="L1978" t="s">
        <v>5836</v>
      </c>
      <c r="M1978" t="s">
        <v>3491</v>
      </c>
      <c r="N1978" s="1" t="s">
        <v>3118</v>
      </c>
      <c r="O1978" s="3" t="s">
        <v>941</v>
      </c>
      <c r="P1978" s="3" t="s">
        <v>5837</v>
      </c>
      <c r="Q1978" s="3" t="s">
        <v>4161</v>
      </c>
      <c r="R1978" s="1" t="s">
        <v>5616</v>
      </c>
      <c r="S1978" s="8">
        <v>0.4</v>
      </c>
      <c r="T1978" s="1">
        <v>24</v>
      </c>
    </row>
    <row r="1979" spans="1:20" x14ac:dyDescent="0.2">
      <c r="A1979" t="s">
        <v>5838</v>
      </c>
      <c r="B1979" s="1">
        <v>2978</v>
      </c>
      <c r="C1979" s="2">
        <v>40724</v>
      </c>
      <c r="D1979" s="1">
        <v>134</v>
      </c>
      <c r="E1979" s="1" t="s">
        <v>3674</v>
      </c>
      <c r="F1979" s="1">
        <v>89</v>
      </c>
      <c r="G1979" s="13">
        <v>84</v>
      </c>
      <c r="I1979" s="1">
        <v>1</v>
      </c>
      <c r="J1979" t="s">
        <v>796</v>
      </c>
      <c r="K1979" t="s">
        <v>828</v>
      </c>
      <c r="L1979" t="s">
        <v>5831</v>
      </c>
      <c r="M1979" t="s">
        <v>2185</v>
      </c>
      <c r="N1979" s="1" t="s">
        <v>803</v>
      </c>
      <c r="O1979" s="3" t="s">
        <v>2192</v>
      </c>
      <c r="P1979" s="3" t="s">
        <v>5839</v>
      </c>
      <c r="Q1979" s="3" t="s">
        <v>5824</v>
      </c>
      <c r="R1979" s="1" t="s">
        <v>800</v>
      </c>
      <c r="S1979" s="8">
        <v>1.27</v>
      </c>
      <c r="T1979" s="1">
        <v>24</v>
      </c>
    </row>
    <row r="1980" spans="1:20" x14ac:dyDescent="0.2">
      <c r="A1980" t="s">
        <v>2223</v>
      </c>
      <c r="B1980" s="1">
        <v>2979</v>
      </c>
      <c r="C1980" s="2">
        <v>40725</v>
      </c>
      <c r="D1980" s="1">
        <v>153.1</v>
      </c>
      <c r="E1980" s="1" t="s">
        <v>3674</v>
      </c>
      <c r="F1980" s="1">
        <v>85</v>
      </c>
      <c r="G1980" s="13">
        <v>90</v>
      </c>
      <c r="I1980" s="1">
        <v>21</v>
      </c>
      <c r="J1980" t="s">
        <v>796</v>
      </c>
      <c r="K1980" t="s">
        <v>676</v>
      </c>
      <c r="L1980" t="s">
        <v>4971</v>
      </c>
      <c r="M1980" t="s">
        <v>1090</v>
      </c>
      <c r="N1980" s="1" t="s">
        <v>811</v>
      </c>
      <c r="O1980" s="3" t="s">
        <v>5648</v>
      </c>
      <c r="P1980" s="3" t="s">
        <v>5786</v>
      </c>
      <c r="Q1980" s="3" t="s">
        <v>5198</v>
      </c>
      <c r="R1980" s="1" t="s">
        <v>5616</v>
      </c>
      <c r="S1980" s="8">
        <v>1.4</v>
      </c>
      <c r="T1980" s="1">
        <v>24</v>
      </c>
    </row>
    <row r="1981" spans="1:20" x14ac:dyDescent="0.2">
      <c r="A1981" t="s">
        <v>5838</v>
      </c>
      <c r="B1981" s="1">
        <v>2980</v>
      </c>
      <c r="C1981" s="2">
        <v>40729</v>
      </c>
      <c r="D1981" s="1">
        <v>39.44</v>
      </c>
      <c r="E1981" s="1" t="s">
        <v>1432</v>
      </c>
      <c r="F1981" s="1">
        <v>89</v>
      </c>
      <c r="G1981" s="13">
        <v>87</v>
      </c>
      <c r="I1981" s="1">
        <v>19</v>
      </c>
      <c r="J1981" t="s">
        <v>796</v>
      </c>
      <c r="K1981" t="s">
        <v>2402</v>
      </c>
      <c r="L1981" t="s">
        <v>5831</v>
      </c>
      <c r="M1981" t="s">
        <v>2185</v>
      </c>
      <c r="N1981" s="1" t="s">
        <v>1123</v>
      </c>
      <c r="O1981" s="3" t="s">
        <v>5840</v>
      </c>
      <c r="Q1981" s="3" t="s">
        <v>5824</v>
      </c>
      <c r="R1981" s="1" t="s">
        <v>5616</v>
      </c>
      <c r="S1981" s="8">
        <v>1.08</v>
      </c>
      <c r="T1981" s="1">
        <v>24</v>
      </c>
    </row>
    <row r="1982" spans="1:20" x14ac:dyDescent="0.2">
      <c r="A1982" t="s">
        <v>5842</v>
      </c>
      <c r="B1982" s="1">
        <v>2981</v>
      </c>
      <c r="C1982" s="2">
        <v>40730</v>
      </c>
      <c r="D1982" s="1">
        <v>49.3</v>
      </c>
      <c r="E1982" s="1" t="s">
        <v>3674</v>
      </c>
      <c r="F1982" s="1">
        <v>92</v>
      </c>
      <c r="G1982" s="13">
        <v>93</v>
      </c>
      <c r="I1982" s="1">
        <v>12</v>
      </c>
      <c r="J1982" t="s">
        <v>796</v>
      </c>
      <c r="K1982" t="s">
        <v>2403</v>
      </c>
      <c r="L1982" t="s">
        <v>5836</v>
      </c>
      <c r="M1982" t="s">
        <v>3491</v>
      </c>
      <c r="N1982" s="1" t="s">
        <v>1965</v>
      </c>
      <c r="O1982" s="3" t="s">
        <v>5474</v>
      </c>
      <c r="P1982" s="3" t="s">
        <v>5841</v>
      </c>
      <c r="Q1982" s="3" t="s">
        <v>4161</v>
      </c>
      <c r="R1982" s="1" t="s">
        <v>5616</v>
      </c>
      <c r="S1982" s="8">
        <v>1.43</v>
      </c>
      <c r="T1982" s="1">
        <v>24</v>
      </c>
    </row>
    <row r="1983" spans="1:20" x14ac:dyDescent="0.2">
      <c r="A1983" t="s">
        <v>5838</v>
      </c>
      <c r="B1983" s="1">
        <v>2982</v>
      </c>
      <c r="C1983" s="2">
        <v>40731</v>
      </c>
      <c r="D1983" s="1">
        <v>150</v>
      </c>
      <c r="E1983" s="1" t="s">
        <v>3674</v>
      </c>
      <c r="F1983" s="1">
        <v>80</v>
      </c>
      <c r="G1983" s="13">
        <v>82</v>
      </c>
      <c r="I1983" s="1">
        <v>12</v>
      </c>
      <c r="J1983" t="s">
        <v>796</v>
      </c>
      <c r="K1983" t="s">
        <v>4407</v>
      </c>
      <c r="L1983" t="s">
        <v>5831</v>
      </c>
      <c r="M1983" t="s">
        <v>2185</v>
      </c>
      <c r="N1983" s="1" t="s">
        <v>2848</v>
      </c>
      <c r="O1983" s="3" t="s">
        <v>4438</v>
      </c>
      <c r="P1983" s="3" t="s">
        <v>5843</v>
      </c>
      <c r="Q1983" s="3" t="s">
        <v>5824</v>
      </c>
      <c r="R1983" s="1" t="s">
        <v>5616</v>
      </c>
      <c r="S1983" s="8">
        <v>1.22</v>
      </c>
      <c r="T1983" s="1">
        <v>24</v>
      </c>
    </row>
    <row r="1984" spans="1:20" x14ac:dyDescent="0.2">
      <c r="A1984" t="s">
        <v>5689</v>
      </c>
      <c r="B1984" s="1">
        <v>2983</v>
      </c>
      <c r="C1984" s="2">
        <v>40732</v>
      </c>
      <c r="D1984" s="1">
        <v>504</v>
      </c>
      <c r="E1984" s="1" t="s">
        <v>810</v>
      </c>
      <c r="F1984" s="1">
        <v>97</v>
      </c>
      <c r="G1984" s="13">
        <v>96</v>
      </c>
      <c r="I1984" s="1">
        <v>10</v>
      </c>
      <c r="J1984" t="s">
        <v>3651</v>
      </c>
      <c r="K1984" t="s">
        <v>5080</v>
      </c>
      <c r="L1984" t="s">
        <v>5836</v>
      </c>
      <c r="M1984" t="s">
        <v>3491</v>
      </c>
      <c r="N1984" s="1" t="s">
        <v>3118</v>
      </c>
      <c r="O1984" s="3" t="s">
        <v>5844</v>
      </c>
      <c r="P1984" s="3" t="s">
        <v>5845</v>
      </c>
      <c r="Q1984" s="3" t="s">
        <v>4161</v>
      </c>
      <c r="R1984" s="1" t="s">
        <v>5616</v>
      </c>
      <c r="S1984" s="8">
        <v>0.51</v>
      </c>
      <c r="T1984" s="1">
        <v>24</v>
      </c>
    </row>
    <row r="1985" spans="1:20" x14ac:dyDescent="0.2">
      <c r="A1985" t="s">
        <v>5846</v>
      </c>
      <c r="B1985" s="1">
        <v>2984</v>
      </c>
      <c r="C1985" s="2">
        <v>40735</v>
      </c>
      <c r="D1985" s="1">
        <v>58.3</v>
      </c>
      <c r="E1985" s="1" t="s">
        <v>810</v>
      </c>
      <c r="F1985" s="1">
        <v>92</v>
      </c>
      <c r="G1985" s="13">
        <v>71</v>
      </c>
      <c r="I1985" s="1">
        <v>2</v>
      </c>
      <c r="J1985" t="s">
        <v>3651</v>
      </c>
      <c r="K1985" t="s">
        <v>1245</v>
      </c>
      <c r="L1985" t="s">
        <v>3051</v>
      </c>
      <c r="M1985" t="s">
        <v>611</v>
      </c>
      <c r="N1985" s="1" t="s">
        <v>1687</v>
      </c>
      <c r="O1985" s="3" t="s">
        <v>1210</v>
      </c>
      <c r="P1985" s="3" t="s">
        <v>5847</v>
      </c>
      <c r="Q1985" s="3" t="s">
        <v>4611</v>
      </c>
      <c r="R1985" s="1" t="s">
        <v>5616</v>
      </c>
      <c r="S1985" s="8">
        <v>0.81</v>
      </c>
      <c r="T1985" s="1">
        <v>48</v>
      </c>
    </row>
    <row r="1986" spans="1:20" x14ac:dyDescent="0.2">
      <c r="A1986" t="s">
        <v>5838</v>
      </c>
      <c r="B1986" s="1">
        <v>2985</v>
      </c>
      <c r="C1986" s="2">
        <v>40736</v>
      </c>
      <c r="D1986" s="1">
        <v>150</v>
      </c>
      <c r="E1986" s="1" t="s">
        <v>3674</v>
      </c>
      <c r="F1986" s="1">
        <v>83</v>
      </c>
      <c r="G1986" s="13">
        <v>85</v>
      </c>
      <c r="I1986" s="1">
        <v>1</v>
      </c>
      <c r="J1986" t="s">
        <v>796</v>
      </c>
      <c r="K1986" t="s">
        <v>4407</v>
      </c>
      <c r="L1986" t="s">
        <v>5831</v>
      </c>
      <c r="M1986" t="s">
        <v>2185</v>
      </c>
      <c r="N1986" s="1" t="s">
        <v>2848</v>
      </c>
      <c r="O1986" s="3" t="s">
        <v>5848</v>
      </c>
      <c r="P1986" s="3" t="s">
        <v>5849</v>
      </c>
      <c r="Q1986" s="3" t="s">
        <v>5824</v>
      </c>
      <c r="R1986" s="1" t="s">
        <v>5616</v>
      </c>
      <c r="S1986" s="8">
        <v>0.95</v>
      </c>
      <c r="T1986" s="1">
        <v>24</v>
      </c>
    </row>
    <row r="1987" spans="1:20" x14ac:dyDescent="0.2">
      <c r="A1987" t="s">
        <v>2643</v>
      </c>
      <c r="B1987" s="1">
        <v>2986</v>
      </c>
      <c r="C1987" s="2">
        <v>40737</v>
      </c>
      <c r="D1987" s="1">
        <v>78</v>
      </c>
      <c r="E1987" s="1" t="s">
        <v>3674</v>
      </c>
      <c r="F1987" s="1">
        <v>88</v>
      </c>
      <c r="G1987" s="13">
        <v>88</v>
      </c>
      <c r="I1987" s="1">
        <v>3</v>
      </c>
      <c r="J1987" t="s">
        <v>796</v>
      </c>
      <c r="K1987" t="s">
        <v>1247</v>
      </c>
      <c r="L1987" t="s">
        <v>5850</v>
      </c>
      <c r="M1987" t="s">
        <v>1090</v>
      </c>
      <c r="P1987" s="3" t="s">
        <v>5851</v>
      </c>
      <c r="Q1987" s="3" t="s">
        <v>5198</v>
      </c>
      <c r="R1987" s="1" t="s">
        <v>5616</v>
      </c>
      <c r="S1987" s="8">
        <v>1.1499999999999999</v>
      </c>
      <c r="T1987" s="1">
        <v>24</v>
      </c>
    </row>
    <row r="1988" spans="1:20" x14ac:dyDescent="0.2">
      <c r="A1988" t="s">
        <v>2643</v>
      </c>
      <c r="B1988" s="1">
        <v>2987</v>
      </c>
      <c r="C1988" s="2">
        <v>40737</v>
      </c>
      <c r="D1988" s="1">
        <v>17</v>
      </c>
      <c r="E1988" s="1" t="s">
        <v>3674</v>
      </c>
      <c r="F1988" s="1">
        <v>92</v>
      </c>
      <c r="G1988" s="13">
        <v>79</v>
      </c>
      <c r="I1988" s="1">
        <v>3</v>
      </c>
      <c r="J1988" t="s">
        <v>3651</v>
      </c>
      <c r="K1988" t="s">
        <v>1247</v>
      </c>
      <c r="L1988" t="s">
        <v>4971</v>
      </c>
      <c r="M1988" t="s">
        <v>1090</v>
      </c>
      <c r="P1988" s="3" t="s">
        <v>5852</v>
      </c>
      <c r="Q1988" s="3" t="s">
        <v>5198</v>
      </c>
      <c r="R1988" s="1" t="s">
        <v>5616</v>
      </c>
      <c r="S1988" s="8">
        <v>1.1499999999999999</v>
      </c>
      <c r="T1988" s="1">
        <v>24</v>
      </c>
    </row>
    <row r="1989" spans="1:20" x14ac:dyDescent="0.2">
      <c r="A1989" t="s">
        <v>5838</v>
      </c>
      <c r="B1989" s="1">
        <v>2988</v>
      </c>
      <c r="C1989" s="2">
        <v>40738</v>
      </c>
      <c r="D1989" s="1">
        <v>45</v>
      </c>
      <c r="E1989" s="1" t="s">
        <v>3650</v>
      </c>
      <c r="F1989" s="1">
        <v>66</v>
      </c>
      <c r="G1989" s="13">
        <v>65</v>
      </c>
      <c r="I1989" s="1">
        <v>1</v>
      </c>
      <c r="J1989" t="s">
        <v>3651</v>
      </c>
      <c r="K1989" t="s">
        <v>4407</v>
      </c>
      <c r="L1989" t="s">
        <v>5831</v>
      </c>
      <c r="M1989" t="s">
        <v>2185</v>
      </c>
      <c r="N1989" s="1" t="s">
        <v>2848</v>
      </c>
      <c r="O1989" s="3" t="s">
        <v>5854</v>
      </c>
      <c r="P1989" s="3" t="s">
        <v>5853</v>
      </c>
      <c r="Q1989" s="3" t="s">
        <v>5824</v>
      </c>
      <c r="R1989" s="1" t="s">
        <v>5616</v>
      </c>
      <c r="S1989" s="8">
        <v>0.6</v>
      </c>
      <c r="T1989" s="1">
        <v>24</v>
      </c>
    </row>
    <row r="1990" spans="1:20" x14ac:dyDescent="0.2">
      <c r="A1990" t="s">
        <v>2223</v>
      </c>
      <c r="B1990" s="1">
        <v>2989</v>
      </c>
      <c r="C1990" s="2">
        <v>40739</v>
      </c>
      <c r="D1990" s="1">
        <v>100</v>
      </c>
      <c r="E1990" s="1" t="s">
        <v>3674</v>
      </c>
      <c r="F1990" s="1">
        <v>87</v>
      </c>
      <c r="G1990" s="13">
        <v>84</v>
      </c>
      <c r="I1990" s="1">
        <v>5</v>
      </c>
      <c r="J1990" t="s">
        <v>796</v>
      </c>
      <c r="K1990" t="s">
        <v>4408</v>
      </c>
      <c r="L1990" t="s">
        <v>4971</v>
      </c>
      <c r="M1990" t="s">
        <v>1090</v>
      </c>
      <c r="N1990" s="1" t="s">
        <v>3676</v>
      </c>
      <c r="O1990" s="3" t="s">
        <v>865</v>
      </c>
      <c r="P1990" s="3" t="s">
        <v>5342</v>
      </c>
      <c r="Q1990" s="3" t="s">
        <v>4994</v>
      </c>
      <c r="R1990" s="1" t="s">
        <v>5616</v>
      </c>
      <c r="S1990" s="8">
        <v>1.34</v>
      </c>
      <c r="T1990" s="1">
        <v>24</v>
      </c>
    </row>
    <row r="1991" spans="1:20" x14ac:dyDescent="0.2">
      <c r="A1991" t="s">
        <v>2643</v>
      </c>
      <c r="B1991" s="1">
        <v>2990</v>
      </c>
      <c r="C1991" s="2">
        <v>40742</v>
      </c>
      <c r="D1991" s="1">
        <v>72</v>
      </c>
      <c r="E1991" s="1" t="s">
        <v>810</v>
      </c>
      <c r="F1991" s="1">
        <v>92</v>
      </c>
      <c r="G1991" s="13">
        <v>89</v>
      </c>
      <c r="I1991" s="1">
        <v>4</v>
      </c>
      <c r="J1991" t="s">
        <v>3651</v>
      </c>
      <c r="K1991" t="s">
        <v>676</v>
      </c>
      <c r="L1991" t="s">
        <v>4971</v>
      </c>
      <c r="M1991" t="s">
        <v>1090</v>
      </c>
      <c r="N1991" s="1" t="s">
        <v>2098</v>
      </c>
      <c r="O1991" s="3" t="s">
        <v>5856</v>
      </c>
      <c r="P1991" s="3" t="s">
        <v>5855</v>
      </c>
      <c r="Q1991" s="3" t="s">
        <v>5596</v>
      </c>
      <c r="R1991" s="1" t="s">
        <v>800</v>
      </c>
      <c r="S1991" s="8">
        <v>0.51</v>
      </c>
      <c r="T1991" s="1">
        <v>24</v>
      </c>
    </row>
    <row r="1992" spans="1:20" x14ac:dyDescent="0.2">
      <c r="A1992" t="s">
        <v>5794</v>
      </c>
      <c r="B1992" s="1">
        <v>2991</v>
      </c>
      <c r="C1992" s="2">
        <v>40743</v>
      </c>
      <c r="D1992" s="1">
        <v>602</v>
      </c>
      <c r="E1992" s="1" t="s">
        <v>3674</v>
      </c>
      <c r="F1992" s="1">
        <v>76</v>
      </c>
      <c r="G1992" s="13">
        <v>68</v>
      </c>
      <c r="I1992" s="1">
        <v>13</v>
      </c>
      <c r="J1992" t="s">
        <v>796</v>
      </c>
      <c r="K1992" t="s">
        <v>4406</v>
      </c>
      <c r="L1992" t="s">
        <v>5797</v>
      </c>
      <c r="M1992" t="s">
        <v>1090</v>
      </c>
      <c r="N1992" s="1" t="s">
        <v>3664</v>
      </c>
      <c r="O1992" s="3" t="s">
        <v>1051</v>
      </c>
      <c r="P1992" s="3" t="s">
        <v>5857</v>
      </c>
      <c r="Q1992" s="3" t="s">
        <v>2298</v>
      </c>
      <c r="R1992" s="1" t="s">
        <v>800</v>
      </c>
      <c r="S1992" s="8">
        <v>1.04</v>
      </c>
      <c r="T1992" s="1">
        <v>24</v>
      </c>
    </row>
    <row r="1993" spans="1:20" x14ac:dyDescent="0.2">
      <c r="A1993" t="s">
        <v>5689</v>
      </c>
      <c r="B1993" s="1">
        <v>2992</v>
      </c>
      <c r="C1993" s="2">
        <v>40744</v>
      </c>
      <c r="D1993" s="1">
        <v>213</v>
      </c>
      <c r="E1993" s="1" t="s">
        <v>810</v>
      </c>
      <c r="F1993" s="1">
        <v>86</v>
      </c>
      <c r="G1993" s="13">
        <v>89</v>
      </c>
      <c r="I1993" s="1">
        <v>23</v>
      </c>
      <c r="J1993" t="s">
        <v>796</v>
      </c>
      <c r="K1993" t="s">
        <v>216</v>
      </c>
      <c r="L1993" t="s">
        <v>5836</v>
      </c>
      <c r="M1993" t="s">
        <v>3491</v>
      </c>
      <c r="N1993" s="1" t="s">
        <v>4090</v>
      </c>
      <c r="O1993" s="3" t="s">
        <v>5858</v>
      </c>
      <c r="P1993" s="3" t="s">
        <v>5859</v>
      </c>
      <c r="Q1993" s="3" t="s">
        <v>4161</v>
      </c>
      <c r="R1993" s="1" t="s">
        <v>800</v>
      </c>
      <c r="S1993" s="8">
        <v>1.55</v>
      </c>
      <c r="T1993" s="1">
        <v>24</v>
      </c>
    </row>
    <row r="1994" spans="1:20" x14ac:dyDescent="0.2">
      <c r="A1994" t="s">
        <v>5860</v>
      </c>
      <c r="B1994" s="1">
        <v>2993</v>
      </c>
      <c r="C1994" s="2">
        <v>40745</v>
      </c>
      <c r="D1994" s="1">
        <v>111</v>
      </c>
      <c r="E1994" s="1" t="s">
        <v>3674</v>
      </c>
      <c r="F1994" s="1">
        <v>85</v>
      </c>
      <c r="G1994" s="13">
        <v>88</v>
      </c>
      <c r="I1994" s="1">
        <v>4</v>
      </c>
      <c r="J1994" t="s">
        <v>796</v>
      </c>
      <c r="K1994" t="s">
        <v>4406</v>
      </c>
      <c r="L1994" t="s">
        <v>3771</v>
      </c>
      <c r="M1994" t="s">
        <v>1513</v>
      </c>
      <c r="N1994" s="1" t="s">
        <v>5861</v>
      </c>
      <c r="O1994" s="3" t="s">
        <v>5862</v>
      </c>
      <c r="P1994" s="3" t="s">
        <v>5863</v>
      </c>
      <c r="Q1994" s="3" t="s">
        <v>5864</v>
      </c>
      <c r="R1994" s="1" t="s">
        <v>800</v>
      </c>
      <c r="S1994" s="8">
        <v>1.0900000000000001</v>
      </c>
      <c r="T1994" s="1">
        <v>24</v>
      </c>
    </row>
    <row r="1995" spans="1:20" x14ac:dyDescent="0.2">
      <c r="A1995" t="s">
        <v>5689</v>
      </c>
      <c r="B1995" s="1">
        <v>2994</v>
      </c>
      <c r="C1995" s="2">
        <v>40746</v>
      </c>
      <c r="D1995" s="1">
        <v>117</v>
      </c>
      <c r="E1995" s="1" t="s">
        <v>810</v>
      </c>
      <c r="F1995" s="1">
        <v>95</v>
      </c>
      <c r="G1995" s="13">
        <v>93</v>
      </c>
      <c r="I1995" s="1">
        <v>12</v>
      </c>
      <c r="J1995" t="s">
        <v>3651</v>
      </c>
      <c r="K1995" t="s">
        <v>2403</v>
      </c>
      <c r="L1995" t="s">
        <v>5836</v>
      </c>
      <c r="M1995" t="s">
        <v>3491</v>
      </c>
      <c r="N1995" s="1" t="s">
        <v>1965</v>
      </c>
      <c r="O1995" s="3" t="s">
        <v>5865</v>
      </c>
      <c r="P1995" s="3" t="s">
        <v>5866</v>
      </c>
      <c r="Q1995" s="3" t="s">
        <v>4161</v>
      </c>
      <c r="R1995" s="1" t="s">
        <v>800</v>
      </c>
      <c r="S1995" s="8">
        <v>0.52</v>
      </c>
      <c r="T1995" s="1">
        <v>24</v>
      </c>
    </row>
    <row r="1996" spans="1:20" x14ac:dyDescent="0.2">
      <c r="A1996" t="s">
        <v>5846</v>
      </c>
      <c r="B1996" s="1">
        <v>2995</v>
      </c>
      <c r="C1996" s="2">
        <v>40749</v>
      </c>
      <c r="D1996" s="1">
        <v>75.3</v>
      </c>
      <c r="E1996" s="1" t="s">
        <v>810</v>
      </c>
      <c r="F1996" s="1">
        <v>99</v>
      </c>
      <c r="G1996" s="13">
        <v>96</v>
      </c>
      <c r="I1996" s="1">
        <v>2</v>
      </c>
      <c r="J1996" t="s">
        <v>3651</v>
      </c>
      <c r="K1996" t="s">
        <v>1245</v>
      </c>
      <c r="L1996" t="s">
        <v>3051</v>
      </c>
      <c r="M1996" t="s">
        <v>611</v>
      </c>
      <c r="N1996" s="1" t="s">
        <v>485</v>
      </c>
      <c r="O1996" s="3" t="s">
        <v>5868</v>
      </c>
      <c r="P1996" s="3" t="s">
        <v>5867</v>
      </c>
      <c r="Q1996" s="3" t="s">
        <v>4611</v>
      </c>
      <c r="R1996" s="1" t="s">
        <v>5616</v>
      </c>
      <c r="S1996" s="8">
        <v>0.92</v>
      </c>
      <c r="T1996" s="1">
        <v>48</v>
      </c>
    </row>
    <row r="1997" spans="1:20" x14ac:dyDescent="0.2">
      <c r="A1997" t="s">
        <v>5689</v>
      </c>
      <c r="B1997" s="1">
        <v>2996</v>
      </c>
      <c r="C1997" s="2">
        <v>40750</v>
      </c>
      <c r="D1997" s="1">
        <v>173</v>
      </c>
      <c r="E1997" s="1" t="s">
        <v>3674</v>
      </c>
      <c r="F1997" s="1">
        <v>85</v>
      </c>
      <c r="G1997" s="13">
        <v>85</v>
      </c>
      <c r="I1997" s="1">
        <v>7</v>
      </c>
      <c r="J1997" t="s">
        <v>796</v>
      </c>
      <c r="K1997" t="s">
        <v>2404</v>
      </c>
      <c r="L1997" t="s">
        <v>5836</v>
      </c>
      <c r="M1997" t="s">
        <v>3491</v>
      </c>
      <c r="N1997" s="1" t="s">
        <v>1970</v>
      </c>
      <c r="O1997" s="3" t="s">
        <v>2393</v>
      </c>
      <c r="P1997" s="3" t="s">
        <v>5869</v>
      </c>
      <c r="Q1997" s="3" t="s">
        <v>4161</v>
      </c>
      <c r="R1997" s="1" t="s">
        <v>5616</v>
      </c>
      <c r="S1997" s="8">
        <v>1.46</v>
      </c>
      <c r="T1997" s="1">
        <v>24</v>
      </c>
    </row>
    <row r="1998" spans="1:20" x14ac:dyDescent="0.2">
      <c r="A1998" t="s">
        <v>5838</v>
      </c>
      <c r="B1998" s="1">
        <v>2997</v>
      </c>
      <c r="C1998" s="2">
        <v>40751</v>
      </c>
      <c r="D1998" s="1">
        <v>113</v>
      </c>
      <c r="E1998" s="1" t="s">
        <v>1432</v>
      </c>
      <c r="F1998" s="1">
        <v>72</v>
      </c>
      <c r="G1998" s="13">
        <v>79</v>
      </c>
      <c r="I1998" s="1">
        <v>15</v>
      </c>
      <c r="J1998" t="s">
        <v>796</v>
      </c>
      <c r="K1998" t="s">
        <v>4405</v>
      </c>
      <c r="L1998" t="s">
        <v>5831</v>
      </c>
      <c r="M1998" t="s">
        <v>2185</v>
      </c>
      <c r="N1998" s="12" t="s">
        <v>464</v>
      </c>
      <c r="O1998" s="11" t="s">
        <v>5415</v>
      </c>
      <c r="P1998" s="3" t="s">
        <v>5870</v>
      </c>
      <c r="Q1998" s="3" t="s">
        <v>5824</v>
      </c>
      <c r="R1998" s="1" t="s">
        <v>5616</v>
      </c>
      <c r="S1998" s="8">
        <v>1.06</v>
      </c>
      <c r="T1998" s="1">
        <v>19</v>
      </c>
    </row>
    <row r="1999" spans="1:20" x14ac:dyDescent="0.2">
      <c r="A1999" t="s">
        <v>5689</v>
      </c>
      <c r="B1999" s="1">
        <v>2998</v>
      </c>
      <c r="C1999" s="2">
        <v>40752</v>
      </c>
      <c r="D1999" s="1">
        <v>148</v>
      </c>
      <c r="E1999" s="1" t="s">
        <v>3674</v>
      </c>
      <c r="F1999" s="1">
        <v>94</v>
      </c>
      <c r="G1999" s="13">
        <v>94</v>
      </c>
      <c r="I1999" s="1">
        <v>15</v>
      </c>
      <c r="J1999" t="s">
        <v>796</v>
      </c>
      <c r="K1999" t="s">
        <v>5080</v>
      </c>
      <c r="L1999" t="s">
        <v>5836</v>
      </c>
      <c r="M1999" t="s">
        <v>3491</v>
      </c>
      <c r="N1999" s="1" t="s">
        <v>3118</v>
      </c>
      <c r="O1999" s="3" t="s">
        <v>2929</v>
      </c>
      <c r="P1999" s="3" t="s">
        <v>5871</v>
      </c>
      <c r="Q1999" s="3" t="s">
        <v>4161</v>
      </c>
      <c r="R1999" s="1" t="s">
        <v>5616</v>
      </c>
      <c r="S1999" s="8">
        <v>1.56</v>
      </c>
      <c r="T1999" s="1">
        <v>24</v>
      </c>
    </row>
    <row r="2000" spans="1:20" x14ac:dyDescent="0.2">
      <c r="A2000" t="s">
        <v>5838</v>
      </c>
      <c r="B2000" s="1">
        <v>2999</v>
      </c>
      <c r="C2000" s="2">
        <v>40753</v>
      </c>
      <c r="D2000" s="1">
        <v>299.33999999999997</v>
      </c>
      <c r="E2000" s="1" t="s">
        <v>3674</v>
      </c>
      <c r="F2000" s="1">
        <v>84</v>
      </c>
      <c r="G2000" s="13">
        <v>85</v>
      </c>
      <c r="I2000" s="1">
        <v>8</v>
      </c>
      <c r="J2000" t="s">
        <v>796</v>
      </c>
      <c r="K2000" t="s">
        <v>5872</v>
      </c>
      <c r="L2000" t="s">
        <v>5831</v>
      </c>
      <c r="M2000" t="s">
        <v>2185</v>
      </c>
      <c r="P2000" s="3" t="s">
        <v>5873</v>
      </c>
      <c r="Q2000" s="3" t="s">
        <v>5824</v>
      </c>
      <c r="R2000" s="1" t="s">
        <v>5616</v>
      </c>
      <c r="S2000" s="8">
        <v>0.84</v>
      </c>
      <c r="T2000" s="1">
        <v>24</v>
      </c>
    </row>
    <row r="2001" spans="1:20" x14ac:dyDescent="0.2">
      <c r="A2001" t="s">
        <v>5860</v>
      </c>
      <c r="B2001" s="1">
        <v>3000</v>
      </c>
      <c r="C2001" s="2">
        <v>40756</v>
      </c>
      <c r="D2001" s="1">
        <v>300</v>
      </c>
      <c r="E2001" s="1" t="s">
        <v>3674</v>
      </c>
      <c r="F2001" s="1">
        <v>92</v>
      </c>
      <c r="G2001" s="13">
        <v>92</v>
      </c>
      <c r="I2001" s="1">
        <v>20</v>
      </c>
      <c r="J2001" t="s">
        <v>796</v>
      </c>
      <c r="K2001" t="s">
        <v>4406</v>
      </c>
      <c r="L2001" t="s">
        <v>3771</v>
      </c>
      <c r="M2001" t="s">
        <v>1513</v>
      </c>
      <c r="N2001" s="1" t="s">
        <v>3978</v>
      </c>
      <c r="O2001" s="3" t="s">
        <v>5874</v>
      </c>
      <c r="P2001" s="3" t="s">
        <v>5875</v>
      </c>
      <c r="Q2001" s="3" t="s">
        <v>5864</v>
      </c>
      <c r="R2001" s="1" t="s">
        <v>5616</v>
      </c>
      <c r="S2001" s="8">
        <v>0.83</v>
      </c>
      <c r="T2001" s="1">
        <v>26</v>
      </c>
    </row>
    <row r="2002" spans="1:20" x14ac:dyDescent="0.2">
      <c r="A2002" t="s">
        <v>5689</v>
      </c>
      <c r="B2002" s="1">
        <v>3001</v>
      </c>
      <c r="C2002" s="2">
        <v>40757</v>
      </c>
      <c r="D2002" s="1">
        <v>266</v>
      </c>
      <c r="E2002" s="1" t="s">
        <v>810</v>
      </c>
      <c r="F2002" s="1">
        <v>97</v>
      </c>
      <c r="G2002" s="13">
        <v>94</v>
      </c>
      <c r="I2002" s="1">
        <v>13</v>
      </c>
      <c r="J2002" t="s">
        <v>3651</v>
      </c>
      <c r="K2002" t="s">
        <v>2403</v>
      </c>
      <c r="L2002" t="s">
        <v>5836</v>
      </c>
      <c r="M2002" t="s">
        <v>3491</v>
      </c>
      <c r="N2002" s="1" t="s">
        <v>5878</v>
      </c>
      <c r="O2002" s="3" t="s">
        <v>5876</v>
      </c>
      <c r="P2002" s="3" t="s">
        <v>5877</v>
      </c>
      <c r="Q2002" s="3" t="s">
        <v>4161</v>
      </c>
      <c r="R2002" s="1" t="s">
        <v>5616</v>
      </c>
      <c r="S2002" s="8">
        <v>0.53</v>
      </c>
      <c r="T2002" s="1">
        <v>24</v>
      </c>
    </row>
    <row r="2003" spans="1:20" x14ac:dyDescent="0.2">
      <c r="A2003" t="s">
        <v>5860</v>
      </c>
      <c r="B2003" s="1">
        <v>3002</v>
      </c>
      <c r="C2003" s="2">
        <v>40758</v>
      </c>
      <c r="D2003" s="1">
        <v>80</v>
      </c>
      <c r="E2003" s="1" t="s">
        <v>3674</v>
      </c>
      <c r="F2003" s="1">
        <v>52</v>
      </c>
      <c r="G2003" s="13">
        <v>53</v>
      </c>
      <c r="I2003" s="1">
        <v>20</v>
      </c>
      <c r="J2003" t="s">
        <v>796</v>
      </c>
      <c r="K2003" t="s">
        <v>1246</v>
      </c>
      <c r="L2003" t="s">
        <v>3771</v>
      </c>
      <c r="M2003" t="s">
        <v>1513</v>
      </c>
      <c r="N2003" s="1" t="s">
        <v>3696</v>
      </c>
      <c r="O2003" s="3" t="s">
        <v>2148</v>
      </c>
      <c r="P2003" s="3" t="s">
        <v>5879</v>
      </c>
      <c r="Q2003" s="3" t="s">
        <v>5880</v>
      </c>
      <c r="R2003" s="1" t="s">
        <v>800</v>
      </c>
      <c r="S2003" s="8">
        <v>1.1299999999999999</v>
      </c>
      <c r="T2003" s="1">
        <v>24</v>
      </c>
    </row>
    <row r="2004" spans="1:20" x14ac:dyDescent="0.2">
      <c r="A2004" t="s">
        <v>5689</v>
      </c>
      <c r="B2004" s="1">
        <v>3003</v>
      </c>
      <c r="C2004" s="2">
        <v>40759</v>
      </c>
      <c r="D2004" s="1">
        <v>385</v>
      </c>
      <c r="E2004" s="1" t="s">
        <v>810</v>
      </c>
      <c r="F2004" s="1">
        <v>95</v>
      </c>
      <c r="G2004" s="13">
        <v>85</v>
      </c>
      <c r="I2004" s="1">
        <v>7</v>
      </c>
      <c r="J2004" t="s">
        <v>3651</v>
      </c>
      <c r="K2004" t="s">
        <v>2404</v>
      </c>
      <c r="L2004" t="s">
        <v>5836</v>
      </c>
      <c r="M2004" t="s">
        <v>3491</v>
      </c>
      <c r="N2004" s="1" t="s">
        <v>1970</v>
      </c>
      <c r="O2004" s="3" t="s">
        <v>5881</v>
      </c>
      <c r="P2004" s="3" t="s">
        <v>5882</v>
      </c>
      <c r="Q2004" s="3" t="s">
        <v>4161</v>
      </c>
      <c r="R2004" s="1" t="s">
        <v>800</v>
      </c>
      <c r="S2004" s="8">
        <v>0.33</v>
      </c>
      <c r="T2004" s="1">
        <v>24</v>
      </c>
    </row>
    <row r="2005" spans="1:20" x14ac:dyDescent="0.2">
      <c r="A2005" t="s">
        <v>5860</v>
      </c>
      <c r="B2005" s="1">
        <v>3004</v>
      </c>
      <c r="C2005" s="2">
        <v>40760</v>
      </c>
      <c r="D2005" s="1">
        <v>300</v>
      </c>
      <c r="E2005" s="1" t="s">
        <v>3674</v>
      </c>
      <c r="F2005" s="1">
        <v>91</v>
      </c>
      <c r="G2005" s="13">
        <v>89</v>
      </c>
      <c r="I2005" s="1">
        <v>15</v>
      </c>
      <c r="J2005" t="s">
        <v>796</v>
      </c>
      <c r="K2005" t="s">
        <v>4406</v>
      </c>
      <c r="L2005" t="s">
        <v>3771</v>
      </c>
      <c r="M2005" t="s">
        <v>1513</v>
      </c>
      <c r="N2005" s="1" t="s">
        <v>3664</v>
      </c>
      <c r="O2005" s="3" t="s">
        <v>5883</v>
      </c>
      <c r="P2005" s="3" t="s">
        <v>5884</v>
      </c>
      <c r="Q2005" s="3" t="s">
        <v>5880</v>
      </c>
      <c r="R2005" s="1" t="s">
        <v>800</v>
      </c>
      <c r="S2005" s="8">
        <v>1.1599999999999999</v>
      </c>
      <c r="T2005" s="1">
        <v>24</v>
      </c>
    </row>
    <row r="2006" spans="1:20" x14ac:dyDescent="0.2">
      <c r="A2006" t="s">
        <v>2643</v>
      </c>
      <c r="B2006" s="1">
        <v>3005</v>
      </c>
      <c r="C2006" s="2">
        <v>40763</v>
      </c>
      <c r="D2006" s="1">
        <v>89</v>
      </c>
      <c r="E2006" s="1" t="s">
        <v>3674</v>
      </c>
      <c r="F2006" s="1">
        <v>87</v>
      </c>
      <c r="G2006" s="13">
        <v>92</v>
      </c>
      <c r="I2006" s="1">
        <v>2</v>
      </c>
      <c r="J2006" t="s">
        <v>796</v>
      </c>
      <c r="K2006" t="s">
        <v>1247</v>
      </c>
      <c r="L2006" t="s">
        <v>4971</v>
      </c>
      <c r="M2006" t="s">
        <v>1090</v>
      </c>
      <c r="P2006" s="3" t="s">
        <v>5885</v>
      </c>
      <c r="Q2006" s="3" t="s">
        <v>5198</v>
      </c>
      <c r="R2006" s="1" t="s">
        <v>5616</v>
      </c>
      <c r="S2006" s="8">
        <v>1.2</v>
      </c>
      <c r="T2006" s="1">
        <v>24</v>
      </c>
    </row>
    <row r="2007" spans="1:20" x14ac:dyDescent="0.2">
      <c r="A2007" t="s">
        <v>5689</v>
      </c>
      <c r="B2007" s="1">
        <v>3006</v>
      </c>
      <c r="C2007" s="2">
        <v>40765</v>
      </c>
      <c r="D2007" s="1">
        <v>621</v>
      </c>
      <c r="E2007" s="1" t="s">
        <v>810</v>
      </c>
      <c r="F2007" s="1">
        <v>95</v>
      </c>
      <c r="G2007" s="13">
        <v>94</v>
      </c>
      <c r="I2007" s="1">
        <v>5</v>
      </c>
      <c r="J2007" t="s">
        <v>3651</v>
      </c>
      <c r="K2007" t="s">
        <v>5080</v>
      </c>
      <c r="L2007" t="s">
        <v>5836</v>
      </c>
      <c r="M2007" t="s">
        <v>3491</v>
      </c>
      <c r="N2007" s="1" t="s">
        <v>3456</v>
      </c>
      <c r="O2007" s="3" t="s">
        <v>1120</v>
      </c>
      <c r="P2007" s="3" t="s">
        <v>5886</v>
      </c>
      <c r="Q2007" s="3" t="s">
        <v>4161</v>
      </c>
      <c r="R2007" s="1" t="s">
        <v>5616</v>
      </c>
      <c r="S2007" s="8">
        <v>0.41</v>
      </c>
      <c r="T2007" s="1">
        <v>24</v>
      </c>
    </row>
    <row r="2008" spans="1:20" x14ac:dyDescent="0.2">
      <c r="A2008" t="s">
        <v>5887</v>
      </c>
      <c r="B2008" s="1">
        <v>3007</v>
      </c>
      <c r="C2008" s="2">
        <v>40771</v>
      </c>
      <c r="D2008" s="1">
        <v>36</v>
      </c>
      <c r="E2008" s="1" t="s">
        <v>3674</v>
      </c>
      <c r="F2008" s="1">
        <v>89</v>
      </c>
      <c r="G2008" s="13">
        <v>80</v>
      </c>
      <c r="I2008" s="1">
        <v>2</v>
      </c>
      <c r="J2008" t="s">
        <v>3651</v>
      </c>
      <c r="K2008" t="s">
        <v>4408</v>
      </c>
      <c r="L2008" t="s">
        <v>5889</v>
      </c>
      <c r="M2008" t="s">
        <v>5890</v>
      </c>
      <c r="N2008" s="1" t="s">
        <v>797</v>
      </c>
      <c r="O2008" s="3" t="s">
        <v>1385</v>
      </c>
      <c r="P2008" s="3" t="s">
        <v>5888</v>
      </c>
      <c r="Q2008" s="3" t="s">
        <v>4501</v>
      </c>
      <c r="R2008" s="1" t="s">
        <v>5616</v>
      </c>
      <c r="S2008" s="8">
        <v>0.72</v>
      </c>
      <c r="T2008" s="1">
        <v>24</v>
      </c>
    </row>
    <row r="2009" spans="1:20" x14ac:dyDescent="0.2">
      <c r="A2009" t="s">
        <v>1574</v>
      </c>
      <c r="B2009" s="1">
        <v>3008</v>
      </c>
      <c r="C2009" s="2">
        <v>40772</v>
      </c>
      <c r="D2009" s="1">
        <v>37</v>
      </c>
      <c r="E2009" s="1" t="s">
        <v>3674</v>
      </c>
      <c r="F2009" s="1">
        <v>83</v>
      </c>
      <c r="G2009" s="13">
        <v>86</v>
      </c>
      <c r="I2009" s="1">
        <v>2</v>
      </c>
      <c r="J2009" t="s">
        <v>796</v>
      </c>
      <c r="K2009" t="s">
        <v>4406</v>
      </c>
      <c r="L2009" t="s">
        <v>5893</v>
      </c>
      <c r="M2009" t="s">
        <v>1513</v>
      </c>
      <c r="N2009" s="1" t="s">
        <v>1955</v>
      </c>
      <c r="O2009" s="3" t="s">
        <v>5891</v>
      </c>
      <c r="P2009" s="3" t="s">
        <v>5892</v>
      </c>
      <c r="Q2009" s="3" t="s">
        <v>1574</v>
      </c>
      <c r="R2009" s="1" t="s">
        <v>5616</v>
      </c>
      <c r="S2009" s="8">
        <v>1.46</v>
      </c>
      <c r="T2009" s="1">
        <v>24</v>
      </c>
    </row>
    <row r="2010" spans="1:20" x14ac:dyDescent="0.2">
      <c r="A2010" t="s">
        <v>5894</v>
      </c>
      <c r="B2010" s="1">
        <v>3009</v>
      </c>
      <c r="C2010" s="2">
        <v>40773</v>
      </c>
      <c r="D2010" s="1">
        <v>267</v>
      </c>
      <c r="E2010" s="1" t="s">
        <v>810</v>
      </c>
      <c r="F2010" s="1">
        <v>98</v>
      </c>
      <c r="G2010" s="13">
        <v>96</v>
      </c>
      <c r="I2010" s="1">
        <v>2</v>
      </c>
      <c r="J2010" t="s">
        <v>3651</v>
      </c>
      <c r="K2010" t="s">
        <v>5080</v>
      </c>
      <c r="L2010" t="s">
        <v>5836</v>
      </c>
      <c r="M2010" t="s">
        <v>3491</v>
      </c>
      <c r="N2010" s="1" t="s">
        <v>1970</v>
      </c>
      <c r="O2010" s="3" t="s">
        <v>5792</v>
      </c>
      <c r="P2010" s="3" t="s">
        <v>5895</v>
      </c>
      <c r="Q2010" s="3" t="s">
        <v>4161</v>
      </c>
      <c r="R2010" s="1" t="s">
        <v>5616</v>
      </c>
      <c r="S2010" s="8">
        <v>0.54</v>
      </c>
      <c r="T2010" s="1">
        <v>24</v>
      </c>
    </row>
    <row r="2011" spans="1:20" x14ac:dyDescent="0.2">
      <c r="A2011" t="s">
        <v>1713</v>
      </c>
      <c r="B2011" s="1">
        <v>3010</v>
      </c>
      <c r="C2011" s="2">
        <v>40793</v>
      </c>
      <c r="D2011" s="1">
        <v>30</v>
      </c>
      <c r="E2011" s="1" t="s">
        <v>810</v>
      </c>
      <c r="F2011" s="1">
        <v>97</v>
      </c>
      <c r="G2011" s="13">
        <v>95</v>
      </c>
      <c r="I2011" s="1">
        <v>2</v>
      </c>
      <c r="J2011" t="s">
        <v>3651</v>
      </c>
      <c r="K2011" t="s">
        <v>4406</v>
      </c>
      <c r="L2011" t="s">
        <v>5896</v>
      </c>
      <c r="M2011" t="s">
        <v>5897</v>
      </c>
      <c r="N2011" s="1" t="s">
        <v>3664</v>
      </c>
      <c r="O2011" s="3" t="s">
        <v>5898</v>
      </c>
      <c r="P2011" s="3" t="s">
        <v>5899</v>
      </c>
      <c r="Q2011" s="3" t="s">
        <v>3412</v>
      </c>
      <c r="R2011" s="1" t="s">
        <v>800</v>
      </c>
      <c r="S2011" s="8">
        <v>0.23799999999999999</v>
      </c>
      <c r="T2011" s="1">
        <v>24</v>
      </c>
    </row>
    <row r="2012" spans="1:20" x14ac:dyDescent="0.2">
      <c r="A2012" t="s">
        <v>5689</v>
      </c>
      <c r="B2012" s="1">
        <v>3011</v>
      </c>
      <c r="C2012" s="2">
        <v>40805</v>
      </c>
      <c r="D2012" s="1">
        <v>156</v>
      </c>
      <c r="E2012" s="1" t="s">
        <v>810</v>
      </c>
      <c r="F2012" s="1">
        <v>96</v>
      </c>
      <c r="G2012" s="13">
        <v>95</v>
      </c>
      <c r="I2012" s="1">
        <v>11</v>
      </c>
      <c r="J2012" t="s">
        <v>3651</v>
      </c>
      <c r="K2012" t="s">
        <v>2403</v>
      </c>
      <c r="L2012" t="s">
        <v>5836</v>
      </c>
      <c r="M2012" t="s">
        <v>3491</v>
      </c>
      <c r="N2012" s="1" t="s">
        <v>2099</v>
      </c>
      <c r="O2012" s="3" t="s">
        <v>5900</v>
      </c>
      <c r="P2012" s="3" t="s">
        <v>5901</v>
      </c>
      <c r="Q2012" s="3" t="s">
        <v>4161</v>
      </c>
      <c r="R2012" s="1" t="s">
        <v>800</v>
      </c>
      <c r="S2012" s="8">
        <v>0.5</v>
      </c>
      <c r="T2012" s="1">
        <v>24</v>
      </c>
    </row>
    <row r="2013" spans="1:20" x14ac:dyDescent="0.2">
      <c r="A2013" t="s">
        <v>5689</v>
      </c>
      <c r="B2013" s="1">
        <v>3012</v>
      </c>
      <c r="C2013" s="2">
        <v>40806</v>
      </c>
      <c r="D2013" s="1">
        <v>153</v>
      </c>
      <c r="E2013" s="1" t="s">
        <v>810</v>
      </c>
      <c r="F2013" s="1">
        <v>98</v>
      </c>
      <c r="G2013" s="13">
        <v>95</v>
      </c>
      <c r="I2013" s="1">
        <v>12</v>
      </c>
      <c r="J2013" t="s">
        <v>3651</v>
      </c>
      <c r="K2013" t="s">
        <v>2403</v>
      </c>
      <c r="L2013" t="s">
        <v>5836</v>
      </c>
      <c r="M2013" t="s">
        <v>3491</v>
      </c>
      <c r="N2013" s="12" t="s">
        <v>4165</v>
      </c>
      <c r="O2013" s="11" t="s">
        <v>5902</v>
      </c>
      <c r="P2013" s="11" t="s">
        <v>5700</v>
      </c>
      <c r="Q2013" s="3" t="s">
        <v>4161</v>
      </c>
      <c r="R2013" s="1" t="s">
        <v>800</v>
      </c>
      <c r="S2013" s="8">
        <v>0.51</v>
      </c>
      <c r="T2013" s="1">
        <v>24</v>
      </c>
    </row>
    <row r="2014" spans="1:20" x14ac:dyDescent="0.2">
      <c r="A2014" t="s">
        <v>5903</v>
      </c>
      <c r="B2014" s="1">
        <v>3013</v>
      </c>
      <c r="C2014" s="2">
        <v>40807</v>
      </c>
      <c r="D2014" s="1">
        <v>75</v>
      </c>
      <c r="E2014" s="1" t="s">
        <v>3674</v>
      </c>
      <c r="F2014" s="1">
        <v>99</v>
      </c>
      <c r="G2014" s="13">
        <v>94</v>
      </c>
      <c r="I2014" s="1">
        <v>2</v>
      </c>
      <c r="J2014" t="s">
        <v>3651</v>
      </c>
      <c r="K2014" t="s">
        <v>4406</v>
      </c>
      <c r="L2014" t="s">
        <v>5904</v>
      </c>
      <c r="M2014" t="s">
        <v>1450</v>
      </c>
      <c r="N2014" s="1" t="s">
        <v>3676</v>
      </c>
      <c r="O2014" s="3" t="s">
        <v>553</v>
      </c>
      <c r="P2014" s="3" t="s">
        <v>5905</v>
      </c>
      <c r="Q2014" s="3" t="s">
        <v>5556</v>
      </c>
      <c r="R2014" s="1" t="s">
        <v>800</v>
      </c>
      <c r="S2014" s="8">
        <v>0.8659</v>
      </c>
      <c r="T2014" s="1">
        <v>24</v>
      </c>
    </row>
    <row r="2015" spans="1:20" x14ac:dyDescent="0.2">
      <c r="A2015" t="s">
        <v>5689</v>
      </c>
      <c r="B2015" s="1">
        <v>3014</v>
      </c>
      <c r="C2015" s="2">
        <v>40808</v>
      </c>
      <c r="D2015" s="1">
        <v>314</v>
      </c>
      <c r="E2015" s="1" t="s">
        <v>3063</v>
      </c>
      <c r="F2015" s="1">
        <v>98</v>
      </c>
      <c r="G2015" s="13">
        <v>96</v>
      </c>
      <c r="I2015" s="1">
        <v>4</v>
      </c>
      <c r="J2015" t="s">
        <v>3651</v>
      </c>
      <c r="K2015" t="s">
        <v>5080</v>
      </c>
      <c r="L2015" t="s">
        <v>5836</v>
      </c>
      <c r="M2015" t="s">
        <v>3491</v>
      </c>
      <c r="N2015" s="1" t="s">
        <v>3938</v>
      </c>
      <c r="O2015" s="3" t="s">
        <v>5906</v>
      </c>
      <c r="P2015" s="3" t="s">
        <v>5907</v>
      </c>
      <c r="Q2015" s="3" t="s">
        <v>4161</v>
      </c>
      <c r="R2015" s="1" t="s">
        <v>800</v>
      </c>
      <c r="S2015" s="8">
        <v>0.33</v>
      </c>
      <c r="T2015" s="1">
        <v>12</v>
      </c>
    </row>
    <row r="2016" spans="1:20" x14ac:dyDescent="0.2">
      <c r="A2016" t="s">
        <v>5689</v>
      </c>
      <c r="B2016" s="1">
        <v>3015</v>
      </c>
      <c r="C2016" s="2">
        <v>40812</v>
      </c>
      <c r="D2016" s="1">
        <v>305</v>
      </c>
      <c r="E2016" s="1" t="s">
        <v>3063</v>
      </c>
      <c r="F2016" s="1">
        <v>98</v>
      </c>
      <c r="G2016" s="13">
        <v>97</v>
      </c>
      <c r="I2016" s="1">
        <v>4</v>
      </c>
      <c r="J2016" t="s">
        <v>3651</v>
      </c>
      <c r="K2016" t="s">
        <v>5080</v>
      </c>
      <c r="L2016" t="s">
        <v>5836</v>
      </c>
      <c r="M2016" t="s">
        <v>3491</v>
      </c>
      <c r="N2016" s="1" t="s">
        <v>3118</v>
      </c>
      <c r="O2016" s="3" t="s">
        <v>5908</v>
      </c>
      <c r="P2016" s="3" t="s">
        <v>5909</v>
      </c>
      <c r="Q2016" s="3" t="s">
        <v>4161</v>
      </c>
      <c r="R2016" s="1" t="s">
        <v>800</v>
      </c>
      <c r="S2016" s="8">
        <v>0.27100000000000002</v>
      </c>
      <c r="T2016" s="1">
        <v>12</v>
      </c>
    </row>
    <row r="2017" spans="1:20" x14ac:dyDescent="0.2">
      <c r="A2017" t="s">
        <v>5079</v>
      </c>
      <c r="B2017" s="1">
        <v>3017</v>
      </c>
      <c r="C2017" s="2">
        <v>40833</v>
      </c>
      <c r="D2017" s="1">
        <v>37</v>
      </c>
      <c r="E2017" s="1" t="s">
        <v>2486</v>
      </c>
      <c r="F2017" s="1">
        <v>81</v>
      </c>
      <c r="G2017" s="13">
        <v>87</v>
      </c>
      <c r="I2017" s="1">
        <v>20</v>
      </c>
      <c r="J2017" t="s">
        <v>796</v>
      </c>
      <c r="K2017" t="s">
        <v>3930</v>
      </c>
      <c r="L2017" t="s">
        <v>1986</v>
      </c>
      <c r="M2017" t="s">
        <v>463</v>
      </c>
      <c r="N2017" s="1" t="s">
        <v>2097</v>
      </c>
      <c r="O2017" s="3" t="s">
        <v>5920</v>
      </c>
      <c r="P2017" s="3" t="s">
        <v>5914</v>
      </c>
      <c r="Q2017" s="3" t="s">
        <v>5915</v>
      </c>
      <c r="R2017" s="1" t="s">
        <v>800</v>
      </c>
      <c r="S2017" s="8">
        <v>1.68</v>
      </c>
      <c r="T2017" s="1">
        <v>72</v>
      </c>
    </row>
    <row r="2018" spans="1:20" x14ac:dyDescent="0.2">
      <c r="A2018" t="s">
        <v>5910</v>
      </c>
      <c r="B2018" s="1">
        <v>3016</v>
      </c>
      <c r="C2018" s="2">
        <v>40833</v>
      </c>
      <c r="D2018" s="1">
        <v>30</v>
      </c>
      <c r="E2018" s="1" t="s">
        <v>1674</v>
      </c>
      <c r="F2018" s="1">
        <v>83</v>
      </c>
      <c r="G2018" s="13">
        <v>99</v>
      </c>
      <c r="H2018" s="1">
        <v>87</v>
      </c>
      <c r="J2018" t="s">
        <v>3659</v>
      </c>
      <c r="K2018" t="s">
        <v>4407</v>
      </c>
      <c r="L2018" t="s">
        <v>5911</v>
      </c>
      <c r="M2018" t="s">
        <v>3454</v>
      </c>
      <c r="N2018" s="1" t="s">
        <v>2848</v>
      </c>
      <c r="O2018" s="3" t="s">
        <v>5912</v>
      </c>
      <c r="P2018" s="3" t="s">
        <v>1912</v>
      </c>
      <c r="Q2018" s="3" t="s">
        <v>5910</v>
      </c>
      <c r="R2018" s="1" t="s">
        <v>5913</v>
      </c>
      <c r="S2018" s="8">
        <v>0.47</v>
      </c>
      <c r="T2018" s="1">
        <v>0.66700000000000004</v>
      </c>
    </row>
    <row r="2019" spans="1:20" x14ac:dyDescent="0.2">
      <c r="A2019" t="s">
        <v>5894</v>
      </c>
      <c r="B2019" s="1">
        <v>3018</v>
      </c>
      <c r="C2019" s="2">
        <v>40840</v>
      </c>
      <c r="D2019" s="1">
        <v>267</v>
      </c>
      <c r="E2019" s="1" t="s">
        <v>810</v>
      </c>
      <c r="F2019" s="1">
        <v>97</v>
      </c>
      <c r="G2019" s="13">
        <v>95</v>
      </c>
      <c r="I2019" s="1">
        <v>2</v>
      </c>
      <c r="J2019" t="s">
        <v>3651</v>
      </c>
      <c r="K2019" t="s">
        <v>5080</v>
      </c>
      <c r="L2019" t="s">
        <v>5836</v>
      </c>
      <c r="M2019" t="s">
        <v>3491</v>
      </c>
      <c r="N2019" s="1" t="s">
        <v>1970</v>
      </c>
      <c r="O2019" s="3" t="s">
        <v>5792</v>
      </c>
      <c r="P2019" s="3" t="s">
        <v>5895</v>
      </c>
      <c r="Q2019" s="3" t="s">
        <v>4161</v>
      </c>
      <c r="R2019" s="1" t="s">
        <v>5616</v>
      </c>
      <c r="S2019" s="8">
        <v>0.55000000000000004</v>
      </c>
      <c r="T2019" s="1">
        <v>24</v>
      </c>
    </row>
    <row r="2020" spans="1:20" x14ac:dyDescent="0.2">
      <c r="A2020" t="s">
        <v>2645</v>
      </c>
      <c r="B2020" s="1">
        <v>3019</v>
      </c>
      <c r="C2020" s="2">
        <v>40841</v>
      </c>
      <c r="D2020" s="1">
        <v>160</v>
      </c>
      <c r="E2020" s="1" t="s">
        <v>3667</v>
      </c>
      <c r="F2020" s="1">
        <v>74</v>
      </c>
      <c r="G2020" s="13">
        <v>89</v>
      </c>
      <c r="H2020" s="1">
        <v>83</v>
      </c>
      <c r="J2020" t="s">
        <v>3659</v>
      </c>
      <c r="K2020" t="s">
        <v>4405</v>
      </c>
      <c r="L2020" t="s">
        <v>5070</v>
      </c>
      <c r="M2020" t="s">
        <v>4349</v>
      </c>
      <c r="N2020" s="1" t="s">
        <v>3652</v>
      </c>
      <c r="O2020" s="3" t="s">
        <v>5916</v>
      </c>
      <c r="P2020" s="3" t="s">
        <v>5917</v>
      </c>
      <c r="Q2020" s="3" t="s">
        <v>5918</v>
      </c>
      <c r="R2020" s="1" t="s">
        <v>800</v>
      </c>
      <c r="S2020" s="8">
        <v>2.5</v>
      </c>
      <c r="T2020" s="1">
        <v>10</v>
      </c>
    </row>
    <row r="2021" spans="1:20" x14ac:dyDescent="0.2">
      <c r="A2021" t="s">
        <v>5079</v>
      </c>
      <c r="B2021" s="1">
        <v>3020</v>
      </c>
      <c r="C2021" s="2">
        <v>40843</v>
      </c>
      <c r="D2021" s="1">
        <v>37</v>
      </c>
      <c r="E2021" s="1" t="s">
        <v>2995</v>
      </c>
      <c r="F2021" s="1">
        <v>55</v>
      </c>
      <c r="G2021" s="13">
        <v>58</v>
      </c>
      <c r="I2021" s="1">
        <v>20</v>
      </c>
      <c r="J2021" t="s">
        <v>796</v>
      </c>
      <c r="K2021" t="s">
        <v>3930</v>
      </c>
      <c r="L2021" t="s">
        <v>1986</v>
      </c>
      <c r="M2021" t="s">
        <v>463</v>
      </c>
      <c r="N2021" s="1" t="s">
        <v>2097</v>
      </c>
      <c r="O2021" s="3" t="s">
        <v>5921</v>
      </c>
      <c r="P2021" s="3" t="s">
        <v>5919</v>
      </c>
      <c r="Q2021" s="3" t="s">
        <v>5915</v>
      </c>
      <c r="R2021" s="1" t="s">
        <v>800</v>
      </c>
      <c r="S2021" s="8">
        <v>1.38</v>
      </c>
      <c r="T2021" s="1">
        <v>72</v>
      </c>
    </row>
    <row r="2022" spans="1:20" x14ac:dyDescent="0.2">
      <c r="A2022" t="s">
        <v>5926</v>
      </c>
      <c r="B2022" s="1">
        <v>3021</v>
      </c>
      <c r="C2022" s="2">
        <v>40844</v>
      </c>
      <c r="D2022" s="1">
        <v>300</v>
      </c>
      <c r="E2022" s="1" t="s">
        <v>810</v>
      </c>
      <c r="F2022" s="1">
        <v>89</v>
      </c>
      <c r="G2022" s="13">
        <v>93</v>
      </c>
      <c r="I2022" s="1">
        <v>11</v>
      </c>
      <c r="J2022" t="s">
        <v>3651</v>
      </c>
      <c r="K2022" t="s">
        <v>1247</v>
      </c>
      <c r="L2022" t="s">
        <v>5922</v>
      </c>
      <c r="M2022" t="s">
        <v>5923</v>
      </c>
      <c r="P2022" s="3" t="s">
        <v>5924</v>
      </c>
      <c r="Q2022" s="3" t="s">
        <v>5925</v>
      </c>
      <c r="R2022" s="1" t="s">
        <v>800</v>
      </c>
      <c r="S2022" s="8">
        <v>0.71</v>
      </c>
      <c r="T2022" s="1">
        <v>24</v>
      </c>
    </row>
    <row r="2023" spans="1:20" x14ac:dyDescent="0.2">
      <c r="A2023" t="s">
        <v>5926</v>
      </c>
      <c r="B2023" s="1">
        <v>3022</v>
      </c>
      <c r="C2023" s="2">
        <v>40849</v>
      </c>
      <c r="D2023" s="1">
        <v>70</v>
      </c>
      <c r="E2023" s="1" t="s">
        <v>810</v>
      </c>
      <c r="F2023" s="1">
        <v>94</v>
      </c>
      <c r="G2023" s="13">
        <v>82</v>
      </c>
      <c r="I2023" s="1">
        <v>7</v>
      </c>
      <c r="J2023" t="s">
        <v>3651</v>
      </c>
      <c r="K2023" t="s">
        <v>1247</v>
      </c>
      <c r="L2023" t="s">
        <v>5922</v>
      </c>
      <c r="M2023" t="s">
        <v>5923</v>
      </c>
      <c r="P2023" s="3" t="s">
        <v>4574</v>
      </c>
      <c r="Q2023" s="3" t="s">
        <v>5925</v>
      </c>
      <c r="R2023" s="1" t="s">
        <v>800</v>
      </c>
      <c r="S2023" s="8">
        <v>0.74</v>
      </c>
      <c r="T2023" s="1">
        <v>24</v>
      </c>
    </row>
    <row r="2024" spans="1:20" x14ac:dyDescent="0.2">
      <c r="A2024" t="s">
        <v>5931</v>
      </c>
      <c r="B2024" s="1">
        <v>3023</v>
      </c>
      <c r="C2024" s="2">
        <v>40851</v>
      </c>
      <c r="D2024" s="1">
        <v>80</v>
      </c>
      <c r="E2024" s="1" t="s">
        <v>3674</v>
      </c>
      <c r="F2024" s="1">
        <v>93</v>
      </c>
      <c r="G2024" s="13">
        <v>90</v>
      </c>
      <c r="I2024" s="1">
        <v>1</v>
      </c>
      <c r="J2024" t="s">
        <v>3651</v>
      </c>
      <c r="K2024" t="s">
        <v>4406</v>
      </c>
      <c r="L2024" t="s">
        <v>5927</v>
      </c>
      <c r="M2024" t="s">
        <v>2186</v>
      </c>
      <c r="N2024" s="1" t="s">
        <v>807</v>
      </c>
      <c r="O2024" s="3" t="s">
        <v>5928</v>
      </c>
      <c r="P2024" s="3" t="s">
        <v>5929</v>
      </c>
      <c r="Q2024" s="3" t="s">
        <v>5930</v>
      </c>
      <c r="R2024" s="1" t="s">
        <v>800</v>
      </c>
      <c r="S2024" s="8">
        <v>1.07</v>
      </c>
      <c r="T2024" s="1">
        <v>24</v>
      </c>
    </row>
    <row r="2025" spans="1:20" x14ac:dyDescent="0.2">
      <c r="A2025" t="s">
        <v>5932</v>
      </c>
      <c r="B2025" s="1">
        <v>3024</v>
      </c>
      <c r="C2025" s="2">
        <v>40946</v>
      </c>
      <c r="D2025" s="1">
        <v>80</v>
      </c>
      <c r="E2025" s="1" t="s">
        <v>2486</v>
      </c>
      <c r="F2025" s="1">
        <v>42</v>
      </c>
      <c r="G2025" s="13">
        <v>52</v>
      </c>
      <c r="I2025" s="1">
        <v>7</v>
      </c>
      <c r="J2025" t="s">
        <v>796</v>
      </c>
      <c r="K2025" t="s">
        <v>676</v>
      </c>
      <c r="L2025" t="s">
        <v>5933</v>
      </c>
      <c r="M2025" t="s">
        <v>2879</v>
      </c>
      <c r="N2025" s="1" t="s">
        <v>3683</v>
      </c>
      <c r="O2025" s="3" t="s">
        <v>3358</v>
      </c>
      <c r="P2025" s="3" t="s">
        <v>5934</v>
      </c>
      <c r="Q2025" s="3" t="s">
        <v>5935</v>
      </c>
      <c r="R2025" s="1" t="s">
        <v>800</v>
      </c>
      <c r="S2025" s="8">
        <v>0.13</v>
      </c>
      <c r="T2025" s="1">
        <v>4</v>
      </c>
    </row>
    <row r="2026" spans="1:20" x14ac:dyDescent="0.2">
      <c r="A2026" t="s">
        <v>1398</v>
      </c>
      <c r="B2026" s="1">
        <v>3025</v>
      </c>
      <c r="C2026" s="2">
        <v>40947</v>
      </c>
      <c r="D2026" s="1">
        <v>140</v>
      </c>
      <c r="E2026" s="1" t="s">
        <v>3650</v>
      </c>
      <c r="F2026" s="1">
        <v>80</v>
      </c>
      <c r="G2026" s="13">
        <v>82</v>
      </c>
      <c r="I2026" s="1">
        <v>14</v>
      </c>
      <c r="J2026" t="s">
        <v>3651</v>
      </c>
      <c r="K2026" t="s">
        <v>2402</v>
      </c>
      <c r="L2026" t="s">
        <v>5936</v>
      </c>
      <c r="M2026" t="s">
        <v>5937</v>
      </c>
      <c r="N2026" s="1" t="s">
        <v>1123</v>
      </c>
      <c r="O2026" s="3" t="s">
        <v>4266</v>
      </c>
      <c r="P2026" s="3" t="s">
        <v>5938</v>
      </c>
      <c r="Q2026" s="3" t="s">
        <v>5939</v>
      </c>
      <c r="R2026" s="1" t="s">
        <v>800</v>
      </c>
      <c r="S2026" s="8">
        <v>0.4778</v>
      </c>
      <c r="T2026" s="1">
        <v>24</v>
      </c>
    </row>
    <row r="2027" spans="1:20" x14ac:dyDescent="0.2">
      <c r="A2027" t="s">
        <v>1398</v>
      </c>
      <c r="B2027" s="1">
        <v>3026</v>
      </c>
      <c r="C2027" s="2">
        <v>40947</v>
      </c>
      <c r="D2027" s="1">
        <v>190</v>
      </c>
      <c r="E2027" s="1" t="s">
        <v>3650</v>
      </c>
      <c r="F2027" s="1">
        <v>81</v>
      </c>
      <c r="G2027" s="13">
        <v>78</v>
      </c>
      <c r="I2027" s="1">
        <v>14</v>
      </c>
      <c r="J2027" t="s">
        <v>3651</v>
      </c>
      <c r="K2027" t="s">
        <v>2402</v>
      </c>
      <c r="L2027" t="s">
        <v>5936</v>
      </c>
      <c r="M2027" t="s">
        <v>5937</v>
      </c>
      <c r="N2027" s="1" t="s">
        <v>1123</v>
      </c>
      <c r="O2027" s="3" t="s">
        <v>5214</v>
      </c>
      <c r="P2027" s="3" t="s">
        <v>5940</v>
      </c>
      <c r="Q2027" s="3" t="s">
        <v>5939</v>
      </c>
      <c r="R2027" s="1" t="s">
        <v>800</v>
      </c>
      <c r="S2027" s="8">
        <v>0.48</v>
      </c>
      <c r="T2027" s="1">
        <v>24</v>
      </c>
    </row>
    <row r="2028" spans="1:20" x14ac:dyDescent="0.2">
      <c r="A2028" t="s">
        <v>5570</v>
      </c>
      <c r="B2028" s="1">
        <v>3027</v>
      </c>
      <c r="C2028" s="2">
        <v>40953</v>
      </c>
      <c r="D2028" s="1">
        <v>112</v>
      </c>
      <c r="E2028" s="1" t="s">
        <v>3674</v>
      </c>
      <c r="F2028" s="1">
        <v>99</v>
      </c>
      <c r="G2028" s="13">
        <v>97</v>
      </c>
      <c r="I2028" s="1">
        <v>1</v>
      </c>
      <c r="J2028" t="s">
        <v>3651</v>
      </c>
      <c r="K2028" t="s">
        <v>4406</v>
      </c>
      <c r="L2028" t="s">
        <v>5532</v>
      </c>
      <c r="M2028" t="s">
        <v>609</v>
      </c>
      <c r="N2028" s="1" t="s">
        <v>1955</v>
      </c>
      <c r="O2028" s="3" t="s">
        <v>5473</v>
      </c>
      <c r="P2028" s="3" t="s">
        <v>5941</v>
      </c>
      <c r="Q2028" s="3" t="s">
        <v>5942</v>
      </c>
      <c r="R2028" s="1" t="s">
        <v>800</v>
      </c>
      <c r="S2028" s="8">
        <v>1.03</v>
      </c>
      <c r="T2028" s="1">
        <v>24</v>
      </c>
    </row>
    <row r="2029" spans="1:20" x14ac:dyDescent="0.2">
      <c r="A2029" t="s">
        <v>5570</v>
      </c>
      <c r="B2029" s="1">
        <v>3028</v>
      </c>
      <c r="C2029" s="2">
        <v>40953</v>
      </c>
      <c r="D2029" s="1">
        <v>73</v>
      </c>
      <c r="E2029" s="1" t="s">
        <v>810</v>
      </c>
      <c r="F2029" s="1">
        <v>96</v>
      </c>
      <c r="G2029" s="13">
        <v>96</v>
      </c>
      <c r="I2029" s="1">
        <v>1</v>
      </c>
      <c r="J2029" t="s">
        <v>3651</v>
      </c>
      <c r="K2029" t="s">
        <v>4406</v>
      </c>
      <c r="L2029" t="s">
        <v>5532</v>
      </c>
      <c r="M2029" t="s">
        <v>609</v>
      </c>
      <c r="N2029" s="1" t="s">
        <v>1955</v>
      </c>
      <c r="O2029" s="3" t="s">
        <v>5473</v>
      </c>
      <c r="P2029" s="3" t="s">
        <v>5941</v>
      </c>
      <c r="Q2029" s="3" t="s">
        <v>5942</v>
      </c>
      <c r="R2029" s="1" t="s">
        <v>800</v>
      </c>
      <c r="S2029" s="8">
        <v>0.23</v>
      </c>
      <c r="T2029" s="1">
        <v>24</v>
      </c>
    </row>
    <row r="2030" spans="1:20" x14ac:dyDescent="0.2">
      <c r="A2030" t="s">
        <v>4902</v>
      </c>
      <c r="B2030" s="1">
        <v>3029</v>
      </c>
      <c r="C2030" s="2">
        <v>40956</v>
      </c>
      <c r="D2030" s="1">
        <v>144</v>
      </c>
      <c r="E2030" s="1" t="s">
        <v>3650</v>
      </c>
      <c r="F2030" s="1">
        <v>87</v>
      </c>
      <c r="G2030" s="13">
        <v>87</v>
      </c>
      <c r="J2030" t="s">
        <v>3651</v>
      </c>
      <c r="K2030" t="s">
        <v>676</v>
      </c>
      <c r="L2030" t="s">
        <v>1951</v>
      </c>
      <c r="M2030" t="s">
        <v>4087</v>
      </c>
      <c r="N2030" s="1" t="s">
        <v>811</v>
      </c>
      <c r="O2030" s="3" t="s">
        <v>5214</v>
      </c>
      <c r="P2030" s="3" t="s">
        <v>344</v>
      </c>
      <c r="Q2030" s="3" t="s">
        <v>5943</v>
      </c>
      <c r="R2030" s="1" t="s">
        <v>800</v>
      </c>
      <c r="S2030" s="8">
        <v>0.35</v>
      </c>
      <c r="T2030" s="1">
        <v>12</v>
      </c>
    </row>
    <row r="2031" spans="1:20" x14ac:dyDescent="0.2">
      <c r="A2031" t="s">
        <v>5570</v>
      </c>
      <c r="B2031" s="1">
        <v>3030</v>
      </c>
      <c r="C2031" s="2">
        <v>40960</v>
      </c>
      <c r="D2031" s="1">
        <v>151</v>
      </c>
      <c r="E2031" s="1" t="s">
        <v>3674</v>
      </c>
      <c r="F2031" s="1">
        <v>99</v>
      </c>
      <c r="G2031" s="13">
        <v>96</v>
      </c>
      <c r="I2031" s="1">
        <v>1</v>
      </c>
      <c r="J2031" t="s">
        <v>3651</v>
      </c>
      <c r="K2031" t="s">
        <v>4406</v>
      </c>
      <c r="L2031" t="s">
        <v>5532</v>
      </c>
      <c r="M2031" t="s">
        <v>609</v>
      </c>
      <c r="N2031" s="1" t="s">
        <v>1955</v>
      </c>
      <c r="O2031" s="3" t="s">
        <v>5518</v>
      </c>
      <c r="P2031" s="3" t="s">
        <v>5944</v>
      </c>
      <c r="Q2031" s="3" t="s">
        <v>5387</v>
      </c>
      <c r="R2031" s="1" t="s">
        <v>800</v>
      </c>
      <c r="S2031" s="8">
        <v>1</v>
      </c>
      <c r="T2031" s="1">
        <v>24</v>
      </c>
    </row>
    <row r="2032" spans="1:20" x14ac:dyDescent="0.2">
      <c r="A2032" t="s">
        <v>1398</v>
      </c>
      <c r="B2032" s="1">
        <v>3031</v>
      </c>
      <c r="C2032" s="2">
        <v>40961</v>
      </c>
      <c r="D2032" s="1">
        <v>151</v>
      </c>
      <c r="E2032" s="1" t="s">
        <v>3650</v>
      </c>
      <c r="F2032" s="1">
        <v>83</v>
      </c>
      <c r="G2032" s="13">
        <v>66</v>
      </c>
      <c r="I2032" s="1">
        <v>13</v>
      </c>
      <c r="J2032" t="s">
        <v>3651</v>
      </c>
      <c r="K2032" t="s">
        <v>2402</v>
      </c>
      <c r="L2032" t="s">
        <v>5936</v>
      </c>
      <c r="M2032" t="s">
        <v>5937</v>
      </c>
      <c r="N2032" s="1" t="s">
        <v>1056</v>
      </c>
      <c r="O2032" s="3" t="s">
        <v>2307</v>
      </c>
      <c r="P2032" s="3" t="s">
        <v>5945</v>
      </c>
      <c r="Q2032" s="3" t="s">
        <v>5939</v>
      </c>
      <c r="R2032" s="1" t="s">
        <v>800</v>
      </c>
      <c r="S2032" s="8">
        <v>0.48</v>
      </c>
      <c r="T2032" s="1">
        <v>24</v>
      </c>
    </row>
    <row r="2033" spans="1:20" x14ac:dyDescent="0.2">
      <c r="A2033" t="s">
        <v>1398</v>
      </c>
      <c r="B2033" s="1">
        <v>3032</v>
      </c>
      <c r="C2033" s="2">
        <v>40962</v>
      </c>
      <c r="D2033" s="1">
        <v>152</v>
      </c>
      <c r="E2033" s="1" t="s">
        <v>3650</v>
      </c>
      <c r="F2033" s="1">
        <v>69</v>
      </c>
      <c r="G2033" s="13">
        <v>58</v>
      </c>
      <c r="I2033" s="1">
        <v>13</v>
      </c>
      <c r="J2033" t="s">
        <v>3651</v>
      </c>
      <c r="K2033" t="s">
        <v>2402</v>
      </c>
      <c r="L2033" t="s">
        <v>5936</v>
      </c>
      <c r="M2033" t="s">
        <v>5937</v>
      </c>
      <c r="N2033" s="1" t="s">
        <v>1056</v>
      </c>
      <c r="O2033" s="3" t="s">
        <v>1388</v>
      </c>
      <c r="P2033" s="3" t="s">
        <v>5946</v>
      </c>
      <c r="Q2033" s="3" t="s">
        <v>5939</v>
      </c>
      <c r="R2033" s="1" t="s">
        <v>800</v>
      </c>
      <c r="S2033" s="8">
        <v>0.39</v>
      </c>
      <c r="T2033" s="1">
        <v>24</v>
      </c>
    </row>
    <row r="2034" spans="1:20" x14ac:dyDescent="0.2">
      <c r="A2034" t="s">
        <v>4902</v>
      </c>
      <c r="B2034" s="1">
        <v>3033</v>
      </c>
      <c r="C2034" s="2">
        <v>40963</v>
      </c>
      <c r="D2034" s="1">
        <v>135</v>
      </c>
      <c r="E2034" s="1" t="s">
        <v>3650</v>
      </c>
      <c r="F2034" s="1">
        <v>97</v>
      </c>
      <c r="G2034" s="13">
        <v>95</v>
      </c>
      <c r="I2034" s="1">
        <v>20</v>
      </c>
      <c r="J2034" t="s">
        <v>3651</v>
      </c>
      <c r="K2034" t="s">
        <v>676</v>
      </c>
      <c r="L2034" t="s">
        <v>1951</v>
      </c>
      <c r="M2034" t="s">
        <v>4087</v>
      </c>
      <c r="N2034" s="1" t="s">
        <v>811</v>
      </c>
      <c r="O2034" s="3" t="s">
        <v>5947</v>
      </c>
      <c r="P2034" s="3" t="s">
        <v>5948</v>
      </c>
      <c r="Q2034" s="3" t="s">
        <v>5943</v>
      </c>
      <c r="R2034" s="1" t="s">
        <v>800</v>
      </c>
      <c r="S2034" s="8">
        <v>0.32</v>
      </c>
      <c r="T2034" s="1">
        <v>4</v>
      </c>
    </row>
    <row r="2035" spans="1:20" x14ac:dyDescent="0.2">
      <c r="A2035" t="s">
        <v>1398</v>
      </c>
      <c r="B2035" s="1">
        <v>3034</v>
      </c>
      <c r="C2035" s="2">
        <v>40968</v>
      </c>
      <c r="D2035" s="1">
        <v>149</v>
      </c>
      <c r="E2035" s="1" t="s">
        <v>3650</v>
      </c>
      <c r="F2035" s="1">
        <v>87</v>
      </c>
      <c r="G2035" s="13">
        <v>76</v>
      </c>
      <c r="I2035" s="1">
        <v>14</v>
      </c>
      <c r="J2035" t="s">
        <v>3651</v>
      </c>
      <c r="K2035" t="s">
        <v>2402</v>
      </c>
      <c r="L2035" t="s">
        <v>5936</v>
      </c>
      <c r="M2035" t="s">
        <v>5937</v>
      </c>
      <c r="N2035" s="1" t="s">
        <v>1056</v>
      </c>
      <c r="O2035" s="3" t="s">
        <v>4172</v>
      </c>
      <c r="P2035" s="3" t="s">
        <v>5949</v>
      </c>
      <c r="Q2035" s="3" t="s">
        <v>5939</v>
      </c>
      <c r="R2035" s="1" t="s">
        <v>800</v>
      </c>
      <c r="S2035" s="8">
        <v>0.46</v>
      </c>
      <c r="T2035" s="1">
        <v>24</v>
      </c>
    </row>
    <row r="2036" spans="1:20" x14ac:dyDescent="0.2">
      <c r="A2036" t="s">
        <v>1398</v>
      </c>
      <c r="B2036" s="1">
        <v>3035</v>
      </c>
      <c r="C2036" s="2">
        <v>40977</v>
      </c>
      <c r="D2036" s="1">
        <v>310</v>
      </c>
      <c r="E2036" s="1" t="s">
        <v>3650</v>
      </c>
      <c r="F2036" s="1">
        <v>96</v>
      </c>
      <c r="G2036" s="13">
        <v>94</v>
      </c>
      <c r="I2036" s="1">
        <v>7</v>
      </c>
      <c r="J2036" t="s">
        <v>3651</v>
      </c>
      <c r="K2036" t="s">
        <v>2402</v>
      </c>
      <c r="L2036" t="s">
        <v>5936</v>
      </c>
      <c r="M2036" t="s">
        <v>5937</v>
      </c>
      <c r="N2036" s="1" t="s">
        <v>5950</v>
      </c>
      <c r="O2036" s="3" t="s">
        <v>5951</v>
      </c>
      <c r="P2036" s="3" t="s">
        <v>5952</v>
      </c>
      <c r="Q2036" s="3" t="s">
        <v>5939</v>
      </c>
      <c r="R2036" s="1" t="s">
        <v>800</v>
      </c>
      <c r="S2036" s="8">
        <v>0.47</v>
      </c>
      <c r="T2036" s="1">
        <v>24</v>
      </c>
    </row>
    <row r="2037" spans="1:20" x14ac:dyDescent="0.2">
      <c r="A2037" t="s">
        <v>5570</v>
      </c>
      <c r="B2037" s="1">
        <v>3036</v>
      </c>
      <c r="C2037" s="2">
        <v>40980</v>
      </c>
      <c r="D2037" s="1">
        <v>25</v>
      </c>
      <c r="E2037" s="1" t="s">
        <v>818</v>
      </c>
      <c r="F2037" s="1">
        <v>88</v>
      </c>
      <c r="G2037" s="13">
        <v>88</v>
      </c>
      <c r="I2037" s="1">
        <v>15</v>
      </c>
      <c r="J2037" t="s">
        <v>796</v>
      </c>
      <c r="K2037" t="s">
        <v>4406</v>
      </c>
      <c r="L2037" t="s">
        <v>5532</v>
      </c>
      <c r="M2037" t="s">
        <v>609</v>
      </c>
      <c r="N2037" s="1" t="s">
        <v>1955</v>
      </c>
      <c r="O2037" s="3" t="s">
        <v>5953</v>
      </c>
      <c r="P2037" s="3" t="s">
        <v>5954</v>
      </c>
      <c r="Q2037" s="3" t="s">
        <v>5387</v>
      </c>
      <c r="R2037" s="1" t="s">
        <v>800</v>
      </c>
      <c r="S2037" s="8">
        <v>0.45400000000000001</v>
      </c>
      <c r="T2037" s="1">
        <v>12</v>
      </c>
    </row>
    <row r="2038" spans="1:20" x14ac:dyDescent="0.2">
      <c r="A2038" t="s">
        <v>5955</v>
      </c>
      <c r="B2038" s="1">
        <v>3037</v>
      </c>
      <c r="C2038" s="2">
        <v>40982</v>
      </c>
      <c r="D2038" s="1">
        <v>109</v>
      </c>
      <c r="E2038" s="1" t="s">
        <v>3674</v>
      </c>
      <c r="F2038" s="1">
        <v>84</v>
      </c>
      <c r="G2038" s="13">
        <v>86</v>
      </c>
      <c r="I2038" s="1">
        <v>4</v>
      </c>
      <c r="J2038" t="s">
        <v>796</v>
      </c>
      <c r="K2038" t="s">
        <v>4408</v>
      </c>
      <c r="L2038" t="s">
        <v>5956</v>
      </c>
      <c r="M2038" t="s">
        <v>5957</v>
      </c>
      <c r="N2038" s="1" t="s">
        <v>3676</v>
      </c>
      <c r="O2038" s="3" t="s">
        <v>5958</v>
      </c>
      <c r="P2038" s="3" t="s">
        <v>5959</v>
      </c>
      <c r="Q2038" s="3" t="s">
        <v>1574</v>
      </c>
      <c r="R2038" s="1" t="s">
        <v>800</v>
      </c>
      <c r="S2038" s="8">
        <v>1.8</v>
      </c>
      <c r="T2038" s="1">
        <v>36</v>
      </c>
    </row>
    <row r="2039" spans="1:20" x14ac:dyDescent="0.2">
      <c r="A2039" t="s">
        <v>5570</v>
      </c>
      <c r="B2039" s="1" t="s">
        <v>5963</v>
      </c>
      <c r="C2039" s="2">
        <v>40984</v>
      </c>
      <c r="D2039" s="1">
        <v>147</v>
      </c>
      <c r="E2039" s="1" t="s">
        <v>3674</v>
      </c>
      <c r="F2039" s="1">
        <v>96</v>
      </c>
      <c r="G2039" s="13">
        <v>96</v>
      </c>
      <c r="I2039" s="1">
        <v>5</v>
      </c>
      <c r="J2039" t="s">
        <v>796</v>
      </c>
      <c r="K2039" t="s">
        <v>4406</v>
      </c>
      <c r="L2039" t="s">
        <v>5961</v>
      </c>
      <c r="M2039" t="s">
        <v>5554</v>
      </c>
      <c r="N2039" s="1" t="s">
        <v>1955</v>
      </c>
      <c r="O2039" s="3" t="s">
        <v>5647</v>
      </c>
      <c r="P2039" s="3" t="s">
        <v>5962</v>
      </c>
      <c r="Q2039" s="3" t="s">
        <v>5387</v>
      </c>
      <c r="R2039" s="1" t="s">
        <v>800</v>
      </c>
      <c r="S2039" s="8">
        <v>0.11</v>
      </c>
      <c r="T2039" s="1">
        <v>12</v>
      </c>
    </row>
    <row r="2040" spans="1:20" x14ac:dyDescent="0.2">
      <c r="A2040" t="s">
        <v>5570</v>
      </c>
      <c r="B2040" s="1" t="s">
        <v>5960</v>
      </c>
      <c r="C2040" s="2">
        <v>40984</v>
      </c>
      <c r="D2040" s="1">
        <v>147</v>
      </c>
      <c r="E2040" s="1" t="s">
        <v>3674</v>
      </c>
      <c r="F2040" s="1">
        <v>80</v>
      </c>
      <c r="G2040" s="13">
        <v>80</v>
      </c>
      <c r="I2040" s="1">
        <v>5</v>
      </c>
      <c r="J2040" t="s">
        <v>796</v>
      </c>
      <c r="K2040" t="s">
        <v>4406</v>
      </c>
      <c r="L2040" t="s">
        <v>5961</v>
      </c>
      <c r="M2040" t="s">
        <v>5554</v>
      </c>
      <c r="N2040" s="1" t="s">
        <v>1955</v>
      </c>
      <c r="O2040" s="3" t="s">
        <v>5647</v>
      </c>
      <c r="P2040" s="3" t="s">
        <v>5962</v>
      </c>
      <c r="Q2040" s="3" t="s">
        <v>5387</v>
      </c>
      <c r="R2040" s="1" t="s">
        <v>800</v>
      </c>
      <c r="S2040" s="8">
        <v>0.85</v>
      </c>
      <c r="T2040" s="1">
        <v>12</v>
      </c>
    </row>
    <row r="2041" spans="1:20" x14ac:dyDescent="0.2">
      <c r="A2041" t="s">
        <v>5570</v>
      </c>
      <c r="B2041" s="1">
        <v>3039</v>
      </c>
      <c r="C2041" s="2">
        <v>40989</v>
      </c>
      <c r="D2041" s="1">
        <v>72</v>
      </c>
      <c r="E2041" s="1" t="s">
        <v>810</v>
      </c>
      <c r="F2041" s="1">
        <v>95</v>
      </c>
      <c r="G2041" s="13">
        <v>90</v>
      </c>
      <c r="I2041" s="1">
        <v>9</v>
      </c>
      <c r="J2041" t="s">
        <v>1412</v>
      </c>
      <c r="K2041" t="s">
        <v>4406</v>
      </c>
      <c r="L2041" t="s">
        <v>5961</v>
      </c>
      <c r="M2041" t="s">
        <v>5554</v>
      </c>
      <c r="N2041" t="s">
        <v>1122</v>
      </c>
      <c r="O2041" s="3" t="s">
        <v>5964</v>
      </c>
      <c r="P2041" t="s">
        <v>2270</v>
      </c>
      <c r="Q2041" t="s">
        <v>5387</v>
      </c>
      <c r="R2041" s="1" t="s">
        <v>800</v>
      </c>
      <c r="S2041" s="8">
        <v>0.49</v>
      </c>
      <c r="T2041" s="1">
        <v>24</v>
      </c>
    </row>
    <row r="2042" spans="1:20" x14ac:dyDescent="0.2">
      <c r="A2042" t="s">
        <v>4870</v>
      </c>
      <c r="B2042" s="1">
        <v>3040</v>
      </c>
      <c r="C2042" s="2">
        <v>40990</v>
      </c>
      <c r="D2042" s="1">
        <v>160</v>
      </c>
      <c r="E2042" s="1" t="s">
        <v>3674</v>
      </c>
      <c r="F2042" s="1">
        <v>87</v>
      </c>
      <c r="G2042" s="13">
        <v>81</v>
      </c>
      <c r="I2042" s="1">
        <v>16</v>
      </c>
      <c r="J2042" t="s">
        <v>5290</v>
      </c>
      <c r="K2042" t="s">
        <v>2402</v>
      </c>
      <c r="L2042" t="s">
        <v>5965</v>
      </c>
      <c r="M2042" t="s">
        <v>69</v>
      </c>
      <c r="N2042" s="1" t="s">
        <v>1123</v>
      </c>
      <c r="O2042" s="3" t="s">
        <v>5969</v>
      </c>
      <c r="P2042" s="3" t="s">
        <v>5966</v>
      </c>
      <c r="Q2042" s="3" t="s">
        <v>5967</v>
      </c>
      <c r="R2042" s="1" t="s">
        <v>800</v>
      </c>
      <c r="S2042" s="8">
        <v>3.12</v>
      </c>
      <c r="T2042" s="1">
        <v>24</v>
      </c>
    </row>
    <row r="2043" spans="1:20" x14ac:dyDescent="0.2">
      <c r="A2043" t="s">
        <v>4870</v>
      </c>
      <c r="B2043" s="1">
        <v>3041</v>
      </c>
      <c r="C2043" s="2">
        <v>40990</v>
      </c>
      <c r="D2043" s="1">
        <v>160</v>
      </c>
      <c r="E2043" s="1" t="s">
        <v>3674</v>
      </c>
      <c r="F2043" s="1">
        <v>88</v>
      </c>
      <c r="G2043" s="13">
        <v>91</v>
      </c>
      <c r="I2043" s="1">
        <v>16</v>
      </c>
      <c r="J2043" t="s">
        <v>5290</v>
      </c>
      <c r="K2043" t="s">
        <v>2402</v>
      </c>
      <c r="L2043" t="s">
        <v>5965</v>
      </c>
      <c r="M2043" t="s">
        <v>69</v>
      </c>
      <c r="N2043" s="1" t="s">
        <v>1123</v>
      </c>
      <c r="O2043" s="3" t="s">
        <v>2909</v>
      </c>
      <c r="P2043" s="3" t="s">
        <v>5968</v>
      </c>
      <c r="Q2043" s="3" t="s">
        <v>5967</v>
      </c>
      <c r="R2043" s="1" t="s">
        <v>800</v>
      </c>
      <c r="S2043" s="8">
        <v>3.36</v>
      </c>
      <c r="T2043" s="1">
        <v>24</v>
      </c>
    </row>
    <row r="2044" spans="1:20" x14ac:dyDescent="0.2">
      <c r="A2044" t="s">
        <v>4870</v>
      </c>
      <c r="B2044" s="1">
        <v>3042</v>
      </c>
      <c r="C2044" s="2">
        <v>40995</v>
      </c>
      <c r="D2044" s="1">
        <v>96</v>
      </c>
      <c r="E2044" s="1" t="s">
        <v>3674</v>
      </c>
      <c r="F2044" s="1">
        <v>90</v>
      </c>
      <c r="G2044" s="13">
        <v>93</v>
      </c>
      <c r="I2044" s="1">
        <v>60</v>
      </c>
      <c r="J2044" t="s">
        <v>5290</v>
      </c>
      <c r="K2044" t="s">
        <v>2402</v>
      </c>
      <c r="L2044" t="s">
        <v>5965</v>
      </c>
      <c r="M2044" t="s">
        <v>69</v>
      </c>
      <c r="N2044" s="1" t="s">
        <v>1123</v>
      </c>
      <c r="O2044" s="3" t="s">
        <v>1562</v>
      </c>
      <c r="P2044" s="3" t="s">
        <v>5970</v>
      </c>
      <c r="Q2044" s="3" t="s">
        <v>5967</v>
      </c>
      <c r="R2044" s="1" t="s">
        <v>800</v>
      </c>
      <c r="S2044" s="8">
        <v>3.36</v>
      </c>
      <c r="T2044" s="1">
        <v>24</v>
      </c>
    </row>
    <row r="2045" spans="1:20" x14ac:dyDescent="0.2">
      <c r="A2045" t="s">
        <v>5971</v>
      </c>
      <c r="B2045" s="1">
        <v>3043</v>
      </c>
      <c r="C2045" s="2">
        <v>40997</v>
      </c>
      <c r="D2045" s="1">
        <v>36</v>
      </c>
      <c r="E2045" s="1" t="s">
        <v>3650</v>
      </c>
      <c r="F2045" s="1">
        <v>82</v>
      </c>
      <c r="G2045" s="13">
        <v>85</v>
      </c>
      <c r="I2045" s="1">
        <v>1</v>
      </c>
      <c r="J2045" t="s">
        <v>3651</v>
      </c>
      <c r="K2045" t="s">
        <v>1247</v>
      </c>
      <c r="L2045" t="s">
        <v>5972</v>
      </c>
      <c r="M2045" t="s">
        <v>5973</v>
      </c>
      <c r="N2045" s="1" t="s">
        <v>2392</v>
      </c>
      <c r="O2045" s="3" t="s">
        <v>3218</v>
      </c>
      <c r="P2045" s="3" t="s">
        <v>5974</v>
      </c>
      <c r="Q2045" s="3" t="s">
        <v>5975</v>
      </c>
      <c r="R2045" s="1" t="s">
        <v>800</v>
      </c>
      <c r="S2045" s="8">
        <v>0.72</v>
      </c>
      <c r="T2045" s="1">
        <v>24</v>
      </c>
    </row>
    <row r="2046" spans="1:20" x14ac:dyDescent="0.2">
      <c r="A2046" t="s">
        <v>5971</v>
      </c>
      <c r="B2046" s="1">
        <v>3044</v>
      </c>
      <c r="C2046" s="2">
        <v>40997</v>
      </c>
      <c r="D2046" s="1">
        <v>30</v>
      </c>
      <c r="E2046" s="1" t="s">
        <v>3650</v>
      </c>
      <c r="F2046" s="1">
        <v>90</v>
      </c>
      <c r="G2046" s="13">
        <v>88</v>
      </c>
      <c r="I2046" s="1">
        <v>1</v>
      </c>
      <c r="J2046" t="s">
        <v>3651</v>
      </c>
      <c r="K2046" t="s">
        <v>1247</v>
      </c>
      <c r="L2046" t="s">
        <v>5972</v>
      </c>
      <c r="M2046" t="s">
        <v>5973</v>
      </c>
      <c r="N2046" s="1" t="s">
        <v>2392</v>
      </c>
      <c r="O2046" s="3" t="s">
        <v>3218</v>
      </c>
      <c r="P2046" s="3" t="s">
        <v>5976</v>
      </c>
      <c r="Q2046" s="3" t="s">
        <v>5975</v>
      </c>
      <c r="R2046" s="1" t="s">
        <v>800</v>
      </c>
      <c r="S2046" s="8">
        <v>0.52</v>
      </c>
      <c r="T2046" s="1">
        <v>24</v>
      </c>
    </row>
    <row r="2047" spans="1:20" x14ac:dyDescent="0.2">
      <c r="A2047" t="s">
        <v>5570</v>
      </c>
      <c r="B2047" s="1" t="s">
        <v>5978</v>
      </c>
      <c r="C2047" s="2">
        <v>41004</v>
      </c>
      <c r="D2047" s="1">
        <v>37</v>
      </c>
      <c r="E2047" s="1" t="s">
        <v>3674</v>
      </c>
      <c r="F2047" s="1">
        <v>96</v>
      </c>
      <c r="G2047" s="13">
        <v>96</v>
      </c>
      <c r="I2047" s="1">
        <v>1</v>
      </c>
      <c r="J2047" t="s">
        <v>796</v>
      </c>
      <c r="K2047" t="s">
        <v>4406</v>
      </c>
      <c r="L2047" t="s">
        <v>5961</v>
      </c>
      <c r="M2047" t="s">
        <v>5554</v>
      </c>
      <c r="N2047" s="1" t="s">
        <v>1955</v>
      </c>
      <c r="O2047" s="3" t="s">
        <v>5979</v>
      </c>
      <c r="P2047" s="3" t="s">
        <v>5980</v>
      </c>
      <c r="Q2047" s="3" t="s">
        <v>5387</v>
      </c>
      <c r="R2047" s="1" t="s">
        <v>800</v>
      </c>
      <c r="S2047" s="8">
        <v>0.11</v>
      </c>
      <c r="T2047" s="1">
        <v>12</v>
      </c>
    </row>
    <row r="2048" spans="1:20" x14ac:dyDescent="0.2">
      <c r="A2048" t="s">
        <v>5570</v>
      </c>
      <c r="B2048" s="1" t="s">
        <v>5977</v>
      </c>
      <c r="C2048" s="2">
        <v>41004</v>
      </c>
      <c r="D2048" s="1">
        <v>37</v>
      </c>
      <c r="E2048" s="1" t="s">
        <v>3674</v>
      </c>
      <c r="F2048" s="1">
        <v>92</v>
      </c>
      <c r="G2048" s="13">
        <v>92</v>
      </c>
      <c r="I2048" s="1">
        <v>1</v>
      </c>
      <c r="J2048" t="s">
        <v>796</v>
      </c>
      <c r="K2048" t="s">
        <v>4406</v>
      </c>
      <c r="L2048" t="s">
        <v>5961</v>
      </c>
      <c r="M2048" t="s">
        <v>5554</v>
      </c>
      <c r="N2048" s="1" t="s">
        <v>1955</v>
      </c>
      <c r="O2048" s="3" t="s">
        <v>5979</v>
      </c>
      <c r="P2048" s="3" t="s">
        <v>5980</v>
      </c>
      <c r="Q2048" s="3" t="s">
        <v>5387</v>
      </c>
      <c r="R2048" s="1" t="s">
        <v>800</v>
      </c>
      <c r="S2048" s="8">
        <v>0.83</v>
      </c>
      <c r="T2048" s="1">
        <v>12</v>
      </c>
    </row>
    <row r="2049" spans="1:20" x14ac:dyDescent="0.2">
      <c r="A2049" t="s">
        <v>4744</v>
      </c>
      <c r="B2049" s="1">
        <v>3046</v>
      </c>
      <c r="C2049" s="2">
        <v>41009</v>
      </c>
      <c r="D2049" s="1">
        <v>80</v>
      </c>
      <c r="E2049" s="1" t="s">
        <v>3674</v>
      </c>
      <c r="F2049" s="1">
        <v>89</v>
      </c>
      <c r="G2049" s="13">
        <v>94</v>
      </c>
      <c r="I2049" s="1">
        <v>13</v>
      </c>
      <c r="J2049" t="s">
        <v>796</v>
      </c>
      <c r="K2049" t="s">
        <v>5981</v>
      </c>
      <c r="L2049" t="s">
        <v>5965</v>
      </c>
      <c r="M2049" t="s">
        <v>4343</v>
      </c>
      <c r="N2049" s="1" t="s">
        <v>3850</v>
      </c>
      <c r="O2049" s="3" t="s">
        <v>4673</v>
      </c>
      <c r="P2049" s="3" t="s">
        <v>3692</v>
      </c>
      <c r="Q2049" s="3" t="s">
        <v>5967</v>
      </c>
      <c r="R2049" s="1" t="s">
        <v>800</v>
      </c>
      <c r="S2049" s="8">
        <v>1.06</v>
      </c>
      <c r="T2049" s="1">
        <v>24</v>
      </c>
    </row>
    <row r="2050" spans="1:20" x14ac:dyDescent="0.2">
      <c r="A2050" t="s">
        <v>4870</v>
      </c>
      <c r="B2050" s="1">
        <v>3047</v>
      </c>
      <c r="C2050" s="2">
        <v>41011</v>
      </c>
      <c r="D2050" s="1">
        <v>153</v>
      </c>
      <c r="E2050" s="1" t="s">
        <v>3674</v>
      </c>
      <c r="F2050" s="1">
        <v>89</v>
      </c>
      <c r="G2050" s="13">
        <v>88</v>
      </c>
      <c r="I2050" s="1">
        <v>16</v>
      </c>
      <c r="J2050" t="s">
        <v>5290</v>
      </c>
      <c r="K2050" t="s">
        <v>2402</v>
      </c>
      <c r="L2050" t="s">
        <v>5965</v>
      </c>
      <c r="M2050" t="s">
        <v>69</v>
      </c>
      <c r="N2050" s="1" t="s">
        <v>1123</v>
      </c>
      <c r="O2050" s="3" t="s">
        <v>5982</v>
      </c>
      <c r="P2050" s="3" t="s">
        <v>5983</v>
      </c>
      <c r="Q2050" s="3" t="s">
        <v>5967</v>
      </c>
      <c r="R2050" s="1" t="s">
        <v>800</v>
      </c>
      <c r="S2050" s="8">
        <v>2.88</v>
      </c>
      <c r="T2050" s="1">
        <v>24</v>
      </c>
    </row>
    <row r="2051" spans="1:20" x14ac:dyDescent="0.2">
      <c r="A2051" t="s">
        <v>4872</v>
      </c>
      <c r="B2051" s="1">
        <v>3048</v>
      </c>
      <c r="C2051" s="2">
        <v>41029</v>
      </c>
      <c r="D2051" s="1">
        <v>308</v>
      </c>
      <c r="E2051" s="1" t="s">
        <v>3674</v>
      </c>
      <c r="F2051" s="1">
        <v>86</v>
      </c>
      <c r="G2051" s="13">
        <v>86</v>
      </c>
      <c r="I2051" s="1">
        <v>14</v>
      </c>
      <c r="J2051" t="s">
        <v>796</v>
      </c>
      <c r="K2051" t="s">
        <v>4406</v>
      </c>
      <c r="L2051" t="s">
        <v>3771</v>
      </c>
      <c r="M2051" t="s">
        <v>1513</v>
      </c>
      <c r="N2051" s="1" t="s">
        <v>1955</v>
      </c>
      <c r="O2051" s="3" t="s">
        <v>1655</v>
      </c>
      <c r="P2051" s="3" t="s">
        <v>5984</v>
      </c>
      <c r="Q2051" s="3" t="s">
        <v>5985</v>
      </c>
      <c r="R2051" s="1" t="s">
        <v>800</v>
      </c>
      <c r="S2051" s="8">
        <v>0.65</v>
      </c>
      <c r="T2051" s="1">
        <v>12</v>
      </c>
    </row>
    <row r="2052" spans="1:20" x14ac:dyDescent="0.2">
      <c r="A2052" t="s">
        <v>5986</v>
      </c>
      <c r="B2052" s="1" t="s">
        <v>5995</v>
      </c>
      <c r="C2052" s="2">
        <v>41031</v>
      </c>
      <c r="D2052" s="1">
        <v>150</v>
      </c>
      <c r="E2052" s="1" t="s">
        <v>3674</v>
      </c>
      <c r="F2052" s="1">
        <v>87</v>
      </c>
      <c r="G2052" s="13">
        <v>84</v>
      </c>
      <c r="I2052" s="1">
        <v>15</v>
      </c>
      <c r="J2052" t="s">
        <v>796</v>
      </c>
      <c r="K2052" t="s">
        <v>4406</v>
      </c>
      <c r="L2052" t="s">
        <v>5994</v>
      </c>
      <c r="M2052" t="s">
        <v>1450</v>
      </c>
      <c r="N2052" s="1" t="s">
        <v>1955</v>
      </c>
      <c r="O2052" s="3" t="s">
        <v>2544</v>
      </c>
      <c r="P2052" s="3" t="s">
        <v>5987</v>
      </c>
      <c r="Q2052" s="3" t="s">
        <v>5988</v>
      </c>
      <c r="R2052" s="1" t="s">
        <v>800</v>
      </c>
      <c r="S2052" s="8">
        <v>1.1200000000000001</v>
      </c>
      <c r="T2052" s="1">
        <v>24</v>
      </c>
    </row>
    <row r="2053" spans="1:20" x14ac:dyDescent="0.2">
      <c r="A2053" t="s">
        <v>5986</v>
      </c>
      <c r="B2053" s="1" t="s">
        <v>5996</v>
      </c>
      <c r="C2053" s="2">
        <v>41031</v>
      </c>
      <c r="D2053" s="1">
        <v>150</v>
      </c>
      <c r="E2053" s="1" t="s">
        <v>3674</v>
      </c>
      <c r="F2053" s="1">
        <v>90</v>
      </c>
      <c r="G2053" s="13">
        <v>87</v>
      </c>
      <c r="I2053" s="1">
        <v>15</v>
      </c>
      <c r="J2053" t="s">
        <v>796</v>
      </c>
      <c r="K2053" t="s">
        <v>4406</v>
      </c>
      <c r="L2053" t="s">
        <v>5994</v>
      </c>
      <c r="M2053" t="s">
        <v>1450</v>
      </c>
      <c r="N2053" s="1" t="s">
        <v>1955</v>
      </c>
      <c r="O2053" s="3" t="s">
        <v>2544</v>
      </c>
      <c r="P2053" s="3" t="s">
        <v>5987</v>
      </c>
      <c r="Q2053" s="3" t="s">
        <v>5988</v>
      </c>
      <c r="R2053" s="1" t="s">
        <v>800</v>
      </c>
      <c r="S2053" s="8">
        <v>1.23</v>
      </c>
      <c r="T2053" s="1">
        <v>24</v>
      </c>
    </row>
    <row r="2054" spans="1:20" x14ac:dyDescent="0.2">
      <c r="A2054" t="s">
        <v>5989</v>
      </c>
      <c r="B2054" s="1">
        <v>3050</v>
      </c>
      <c r="C2054" s="2">
        <v>41032</v>
      </c>
      <c r="D2054" s="1">
        <v>170</v>
      </c>
      <c r="E2054" s="1" t="s">
        <v>3674</v>
      </c>
      <c r="F2054" s="1">
        <v>91</v>
      </c>
      <c r="G2054" s="13">
        <v>93</v>
      </c>
      <c r="I2054" s="1">
        <v>5</v>
      </c>
      <c r="J2054" t="s">
        <v>796</v>
      </c>
      <c r="K2054" t="s">
        <v>1247</v>
      </c>
      <c r="L2054" t="s">
        <v>5990</v>
      </c>
      <c r="M2054" t="s">
        <v>4217</v>
      </c>
      <c r="N2054" s="1" t="s">
        <v>5991</v>
      </c>
      <c r="P2054" s="3" t="s">
        <v>5992</v>
      </c>
      <c r="Q2054" s="3" t="s">
        <v>5993</v>
      </c>
      <c r="R2054" s="1" t="s">
        <v>800</v>
      </c>
      <c r="S2054" s="8">
        <v>1.35</v>
      </c>
      <c r="T2054" s="1">
        <v>24</v>
      </c>
    </row>
    <row r="2055" spans="1:20" x14ac:dyDescent="0.2">
      <c r="A2055" t="s">
        <v>5997</v>
      </c>
      <c r="B2055" s="1">
        <v>3051</v>
      </c>
      <c r="C2055" s="2">
        <v>41033</v>
      </c>
      <c r="D2055" s="1">
        <v>150</v>
      </c>
      <c r="E2055" s="1" t="s">
        <v>3674</v>
      </c>
      <c r="F2055" s="1">
        <v>94</v>
      </c>
      <c r="G2055" s="13">
        <v>95</v>
      </c>
      <c r="I2055" s="1">
        <v>7</v>
      </c>
      <c r="J2055" t="s">
        <v>796</v>
      </c>
      <c r="K2055" t="s">
        <v>4408</v>
      </c>
      <c r="L2055" t="s">
        <v>1105</v>
      </c>
      <c r="M2055" t="s">
        <v>5553</v>
      </c>
      <c r="N2055" t="s">
        <v>1036</v>
      </c>
      <c r="O2055" s="3" t="s">
        <v>5998</v>
      </c>
      <c r="P2055" t="s">
        <v>3229</v>
      </c>
      <c r="Q2055" t="s">
        <v>2789</v>
      </c>
      <c r="R2055" s="1" t="s">
        <v>800</v>
      </c>
      <c r="S2055" s="8">
        <v>0.99</v>
      </c>
      <c r="T2055" s="1">
        <v>24</v>
      </c>
    </row>
    <row r="2056" spans="1:20" x14ac:dyDescent="0.2">
      <c r="A2056" t="s">
        <v>5999</v>
      </c>
      <c r="B2056" s="1">
        <v>3052</v>
      </c>
      <c r="C2056" s="2">
        <v>41037</v>
      </c>
      <c r="D2056" s="1">
        <v>80</v>
      </c>
      <c r="E2056" s="1" t="s">
        <v>3674</v>
      </c>
      <c r="F2056" s="1">
        <v>83</v>
      </c>
      <c r="G2056" s="13">
        <v>93</v>
      </c>
      <c r="I2056" s="1">
        <v>19</v>
      </c>
      <c r="J2056" t="s">
        <v>796</v>
      </c>
      <c r="K2056" t="s">
        <v>1247</v>
      </c>
      <c r="L2056" t="s">
        <v>6000</v>
      </c>
      <c r="M2056" t="s">
        <v>12</v>
      </c>
      <c r="N2056" s="1" t="s">
        <v>6001</v>
      </c>
      <c r="P2056" s="3" t="s">
        <v>798</v>
      </c>
      <c r="Q2056" s="3" t="s">
        <v>6002</v>
      </c>
      <c r="R2056" s="1" t="s">
        <v>800</v>
      </c>
      <c r="S2056" s="8">
        <v>2.36</v>
      </c>
      <c r="T2056" s="1">
        <v>48</v>
      </c>
    </row>
    <row r="2057" spans="1:20" x14ac:dyDescent="0.2">
      <c r="A2057" t="s">
        <v>1011</v>
      </c>
      <c r="B2057" s="1">
        <v>3053</v>
      </c>
      <c r="C2057" s="2">
        <v>41038</v>
      </c>
      <c r="D2057" s="1">
        <v>75</v>
      </c>
      <c r="E2057" s="1" t="s">
        <v>3674</v>
      </c>
      <c r="F2057" s="1">
        <v>99</v>
      </c>
      <c r="G2057" s="13">
        <v>95</v>
      </c>
      <c r="I2057" s="1">
        <v>2</v>
      </c>
      <c r="J2057" t="s">
        <v>3651</v>
      </c>
      <c r="K2057" t="s">
        <v>4406</v>
      </c>
      <c r="L2057" t="s">
        <v>6004</v>
      </c>
      <c r="M2057" t="s">
        <v>1513</v>
      </c>
      <c r="N2057" s="1" t="s">
        <v>3121</v>
      </c>
      <c r="O2057" s="3" t="s">
        <v>2341</v>
      </c>
      <c r="P2057" s="3" t="s">
        <v>6003</v>
      </c>
      <c r="Q2057" s="3" t="s">
        <v>4324</v>
      </c>
      <c r="R2057" s="1" t="s">
        <v>5616</v>
      </c>
      <c r="S2057" s="8">
        <v>0.65</v>
      </c>
      <c r="T2057" s="1">
        <v>12</v>
      </c>
    </row>
    <row r="2058" spans="1:20" x14ac:dyDescent="0.2">
      <c r="A2058" t="s">
        <v>1011</v>
      </c>
      <c r="B2058" s="1">
        <v>3054</v>
      </c>
      <c r="C2058" s="2">
        <v>41038</v>
      </c>
      <c r="D2058" s="1">
        <v>75</v>
      </c>
      <c r="E2058" s="1" t="s">
        <v>3674</v>
      </c>
      <c r="F2058" s="1">
        <v>99</v>
      </c>
      <c r="G2058" s="13">
        <v>94</v>
      </c>
      <c r="I2058" s="1">
        <v>2</v>
      </c>
      <c r="J2058" t="s">
        <v>3651</v>
      </c>
      <c r="K2058" t="s">
        <v>4406</v>
      </c>
      <c r="L2058" t="s">
        <v>6004</v>
      </c>
      <c r="M2058" t="s">
        <v>1513</v>
      </c>
      <c r="N2058" s="1" t="s">
        <v>3121</v>
      </c>
      <c r="O2058" s="3" t="s">
        <v>6005</v>
      </c>
      <c r="P2058" s="3" t="s">
        <v>6006</v>
      </c>
      <c r="Q2058" s="3" t="s">
        <v>4324</v>
      </c>
      <c r="R2058" s="1" t="s">
        <v>5616</v>
      </c>
      <c r="S2058" s="8">
        <v>0.64</v>
      </c>
      <c r="T2058" s="1">
        <v>12</v>
      </c>
    </row>
    <row r="2059" spans="1:20" x14ac:dyDescent="0.2">
      <c r="A2059" t="s">
        <v>4872</v>
      </c>
      <c r="B2059" s="1">
        <v>3055</v>
      </c>
      <c r="C2059" s="2">
        <v>41039</v>
      </c>
      <c r="D2059" s="1">
        <v>280</v>
      </c>
      <c r="E2059" s="1" t="s">
        <v>3674</v>
      </c>
      <c r="F2059" s="1">
        <v>90</v>
      </c>
      <c r="G2059" s="13">
        <v>90</v>
      </c>
      <c r="I2059" s="1">
        <v>3</v>
      </c>
      <c r="J2059" t="s">
        <v>796</v>
      </c>
      <c r="K2059" t="s">
        <v>4406</v>
      </c>
      <c r="L2059" t="s">
        <v>3771</v>
      </c>
      <c r="M2059" t="s">
        <v>1513</v>
      </c>
      <c r="N2059" s="1" t="s">
        <v>807</v>
      </c>
      <c r="O2059" s="3" t="s">
        <v>6007</v>
      </c>
      <c r="P2059" s="3" t="s">
        <v>6008</v>
      </c>
      <c r="Q2059" s="3" t="s">
        <v>5985</v>
      </c>
      <c r="R2059" s="1" t="s">
        <v>5616</v>
      </c>
      <c r="S2059" s="8">
        <v>0.51</v>
      </c>
      <c r="T2059" s="1">
        <v>12</v>
      </c>
    </row>
    <row r="2060" spans="1:20" x14ac:dyDescent="0.2">
      <c r="A2060" t="s">
        <v>5794</v>
      </c>
      <c r="B2060" s="1">
        <v>3056</v>
      </c>
      <c r="C2060" s="2">
        <v>41043</v>
      </c>
      <c r="D2060" s="1">
        <v>603</v>
      </c>
      <c r="E2060" s="1" t="s">
        <v>3674</v>
      </c>
      <c r="F2060" s="1">
        <v>94</v>
      </c>
      <c r="G2060" s="13">
        <v>92</v>
      </c>
      <c r="I2060" s="1">
        <v>1</v>
      </c>
      <c r="J2060" t="s">
        <v>796</v>
      </c>
      <c r="K2060" t="s">
        <v>4406</v>
      </c>
      <c r="L2060" t="s">
        <v>5797</v>
      </c>
      <c r="M2060" t="s">
        <v>1090</v>
      </c>
      <c r="N2060" s="1" t="s">
        <v>3664</v>
      </c>
      <c r="O2060" s="3" t="s">
        <v>6011</v>
      </c>
      <c r="P2060" s="3" t="s">
        <v>6009</v>
      </c>
      <c r="Q2060" s="3" t="s">
        <v>6010</v>
      </c>
      <c r="R2060" s="1" t="s">
        <v>5616</v>
      </c>
      <c r="S2060" s="8">
        <v>0.76</v>
      </c>
      <c r="T2060" s="1">
        <v>24</v>
      </c>
    </row>
    <row r="2061" spans="1:20" x14ac:dyDescent="0.2">
      <c r="A2061" t="s">
        <v>4872</v>
      </c>
      <c r="B2061" s="1">
        <v>3057</v>
      </c>
      <c r="C2061" s="2">
        <v>41044</v>
      </c>
      <c r="D2061" s="1">
        <v>300</v>
      </c>
      <c r="E2061" s="1" t="s">
        <v>3674</v>
      </c>
      <c r="F2061" s="1">
        <v>84</v>
      </c>
      <c r="G2061" s="13">
        <v>69</v>
      </c>
      <c r="I2061" s="1">
        <v>7</v>
      </c>
      <c r="J2061" t="s">
        <v>3651</v>
      </c>
      <c r="K2061" t="s">
        <v>4406</v>
      </c>
      <c r="L2061" t="s">
        <v>3771</v>
      </c>
      <c r="M2061" t="s">
        <v>1513</v>
      </c>
      <c r="N2061" s="1" t="s">
        <v>807</v>
      </c>
      <c r="O2061" s="3" t="s">
        <v>6013</v>
      </c>
      <c r="P2061" s="3" t="s">
        <v>6012</v>
      </c>
      <c r="Q2061" s="3" t="s">
        <v>5985</v>
      </c>
      <c r="R2061" s="1" t="s">
        <v>5616</v>
      </c>
      <c r="S2061" s="8">
        <v>0.75</v>
      </c>
      <c r="T2061" s="1">
        <v>24</v>
      </c>
    </row>
    <row r="2062" spans="1:20" x14ac:dyDescent="0.2">
      <c r="A2062" t="s">
        <v>5846</v>
      </c>
      <c r="B2062" s="1">
        <v>3058</v>
      </c>
      <c r="C2062" s="2">
        <v>41045</v>
      </c>
      <c r="D2062" s="1">
        <v>30</v>
      </c>
      <c r="E2062" s="1" t="s">
        <v>810</v>
      </c>
      <c r="F2062" s="1">
        <v>92</v>
      </c>
      <c r="G2062" s="13">
        <v>92</v>
      </c>
      <c r="I2062" s="1">
        <v>2</v>
      </c>
      <c r="J2062" t="s">
        <v>796</v>
      </c>
      <c r="K2062" t="s">
        <v>1245</v>
      </c>
      <c r="L2062" t="s">
        <v>3051</v>
      </c>
      <c r="M2062" t="s">
        <v>611</v>
      </c>
      <c r="N2062" s="1" t="s">
        <v>515</v>
      </c>
      <c r="O2062" s="3" t="s">
        <v>3041</v>
      </c>
      <c r="P2062" s="3" t="s">
        <v>6014</v>
      </c>
      <c r="Q2062" s="3" t="s">
        <v>4611</v>
      </c>
      <c r="R2062" s="1" t="s">
        <v>5616</v>
      </c>
      <c r="S2062" s="8">
        <v>1.61</v>
      </c>
      <c r="T2062" s="1">
        <v>24</v>
      </c>
    </row>
    <row r="2063" spans="1:20" x14ac:dyDescent="0.2">
      <c r="A2063" t="s">
        <v>3661</v>
      </c>
      <c r="B2063" s="1">
        <v>3059</v>
      </c>
      <c r="C2063" s="2">
        <v>41046</v>
      </c>
      <c r="D2063" s="1">
        <v>36</v>
      </c>
      <c r="E2063" s="1" t="s">
        <v>3674</v>
      </c>
      <c r="F2063" s="1">
        <v>84</v>
      </c>
      <c r="G2063" s="13">
        <v>84</v>
      </c>
      <c r="I2063" s="1">
        <v>1</v>
      </c>
      <c r="J2063" t="s">
        <v>3651</v>
      </c>
      <c r="K2063" t="s">
        <v>4408</v>
      </c>
      <c r="L2063" t="s">
        <v>6017</v>
      </c>
      <c r="M2063" t="s">
        <v>1090</v>
      </c>
      <c r="N2063" s="1" t="s">
        <v>797</v>
      </c>
      <c r="O2063" s="3" t="s">
        <v>6018</v>
      </c>
      <c r="P2063" s="3" t="s">
        <v>6015</v>
      </c>
      <c r="Q2063" s="3" t="s">
        <v>6016</v>
      </c>
      <c r="R2063" s="1" t="s">
        <v>5616</v>
      </c>
      <c r="S2063" s="8">
        <v>0.98</v>
      </c>
      <c r="T2063" s="1">
        <v>24</v>
      </c>
    </row>
    <row r="2064" spans="1:20" x14ac:dyDescent="0.2">
      <c r="A2064" t="s">
        <v>6019</v>
      </c>
      <c r="B2064" s="1">
        <v>3060</v>
      </c>
      <c r="C2064" s="2">
        <v>41047</v>
      </c>
      <c r="D2064" s="1">
        <v>76</v>
      </c>
      <c r="E2064" s="1" t="s">
        <v>3674</v>
      </c>
      <c r="F2064" s="1">
        <v>93</v>
      </c>
      <c r="G2064" s="13">
        <v>91</v>
      </c>
      <c r="I2064" s="1">
        <v>13</v>
      </c>
      <c r="J2064" t="s">
        <v>3651</v>
      </c>
      <c r="K2064" t="s">
        <v>4408</v>
      </c>
      <c r="L2064" t="s">
        <v>5994</v>
      </c>
      <c r="M2064" t="s">
        <v>1513</v>
      </c>
      <c r="N2064" s="1" t="s">
        <v>2838</v>
      </c>
      <c r="O2064" s="3" t="s">
        <v>6020</v>
      </c>
      <c r="P2064" s="3" t="s">
        <v>6021</v>
      </c>
      <c r="Q2064" s="3" t="s">
        <v>5556</v>
      </c>
      <c r="R2064" s="1" t="s">
        <v>5616</v>
      </c>
      <c r="S2064" s="8">
        <v>0.5</v>
      </c>
      <c r="T2064" s="1">
        <v>24</v>
      </c>
    </row>
    <row r="2065" spans="1:20" x14ac:dyDescent="0.2">
      <c r="A2065" t="s">
        <v>4872</v>
      </c>
      <c r="B2065" s="1">
        <v>3061</v>
      </c>
      <c r="C2065" s="2">
        <v>41051</v>
      </c>
      <c r="D2065" s="1">
        <v>300</v>
      </c>
      <c r="E2065" s="1" t="s">
        <v>3674</v>
      </c>
      <c r="F2065" s="1">
        <v>87</v>
      </c>
      <c r="G2065" s="13">
        <v>73</v>
      </c>
      <c r="I2065" s="1">
        <v>7</v>
      </c>
      <c r="J2065" t="s">
        <v>3651</v>
      </c>
      <c r="K2065" t="s">
        <v>4406</v>
      </c>
      <c r="L2065" t="s">
        <v>3771</v>
      </c>
      <c r="M2065" t="s">
        <v>1513</v>
      </c>
      <c r="N2065" s="1" t="s">
        <v>807</v>
      </c>
      <c r="O2065" s="3" t="s">
        <v>6022</v>
      </c>
      <c r="P2065" s="3" t="s">
        <v>6023</v>
      </c>
      <c r="Q2065" s="3" t="s">
        <v>5985</v>
      </c>
      <c r="R2065" s="1" t="s">
        <v>5616</v>
      </c>
      <c r="S2065" s="8">
        <v>0.78</v>
      </c>
      <c r="T2065" s="1">
        <v>24</v>
      </c>
    </row>
    <row r="2066" spans="1:20" x14ac:dyDescent="0.2">
      <c r="A2066" t="s">
        <v>6026</v>
      </c>
      <c r="B2066" s="1">
        <v>3063</v>
      </c>
      <c r="C2066" s="2">
        <v>41052</v>
      </c>
      <c r="D2066" s="1">
        <v>38</v>
      </c>
      <c r="E2066" s="1" t="s">
        <v>3674</v>
      </c>
      <c r="F2066" s="1">
        <v>97</v>
      </c>
      <c r="G2066" s="13">
        <v>97</v>
      </c>
      <c r="I2066" s="1">
        <v>1</v>
      </c>
      <c r="J2066" t="s">
        <v>3651</v>
      </c>
      <c r="L2066" t="s">
        <v>6029</v>
      </c>
      <c r="M2066" t="s">
        <v>4455</v>
      </c>
      <c r="N2066" s="1" t="s">
        <v>797</v>
      </c>
      <c r="O2066" s="3" t="s">
        <v>6027</v>
      </c>
      <c r="P2066" s="3" t="s">
        <v>6028</v>
      </c>
      <c r="Q2066" s="3" t="s">
        <v>1795</v>
      </c>
      <c r="R2066" s="1" t="s">
        <v>5616</v>
      </c>
      <c r="S2066" s="8">
        <v>0.49</v>
      </c>
      <c r="T2066" s="1">
        <v>17.5</v>
      </c>
    </row>
    <row r="2067" spans="1:20" x14ac:dyDescent="0.2">
      <c r="A2067" t="s">
        <v>1795</v>
      </c>
      <c r="B2067" s="1">
        <v>3062</v>
      </c>
      <c r="C2067" s="2">
        <v>41052</v>
      </c>
      <c r="D2067" s="1">
        <v>39</v>
      </c>
      <c r="E2067" s="1" t="s">
        <v>3674</v>
      </c>
      <c r="F2067" s="1">
        <v>97</v>
      </c>
      <c r="G2067" s="13">
        <v>97</v>
      </c>
      <c r="I2067" s="1">
        <v>1</v>
      </c>
      <c r="J2067" t="s">
        <v>3651</v>
      </c>
      <c r="L2067" t="s">
        <v>6029</v>
      </c>
      <c r="M2067" t="s">
        <v>4455</v>
      </c>
      <c r="N2067" s="1" t="s">
        <v>797</v>
      </c>
      <c r="O2067" s="3" t="s">
        <v>6024</v>
      </c>
      <c r="P2067" s="3" t="s">
        <v>6025</v>
      </c>
      <c r="Q2067" s="3" t="s">
        <v>1795</v>
      </c>
      <c r="R2067" s="1" t="s">
        <v>5616</v>
      </c>
      <c r="S2067" s="8">
        <v>0.75</v>
      </c>
      <c r="T2067" s="1">
        <v>17.5</v>
      </c>
    </row>
    <row r="2068" spans="1:20" x14ac:dyDescent="0.2">
      <c r="A2068" t="s">
        <v>6030</v>
      </c>
      <c r="B2068" s="1">
        <v>3064</v>
      </c>
      <c r="C2068" s="2">
        <v>41053</v>
      </c>
      <c r="D2068" s="1">
        <v>148</v>
      </c>
      <c r="E2068" s="1" t="s">
        <v>3674</v>
      </c>
      <c r="F2068" s="1">
        <v>92</v>
      </c>
      <c r="G2068" s="13">
        <v>74</v>
      </c>
      <c r="I2068" s="1">
        <v>2</v>
      </c>
      <c r="J2068" t="s">
        <v>3651</v>
      </c>
      <c r="K2068" t="s">
        <v>3718</v>
      </c>
      <c r="L2068" t="s">
        <v>6033</v>
      </c>
      <c r="M2068" t="s">
        <v>2426</v>
      </c>
      <c r="N2068" s="1" t="s">
        <v>3696</v>
      </c>
      <c r="O2068" s="3" t="s">
        <v>1387</v>
      </c>
      <c r="P2068" s="3" t="s">
        <v>6031</v>
      </c>
      <c r="Q2068" s="3" t="s">
        <v>6032</v>
      </c>
      <c r="R2068" s="1" t="s">
        <v>5616</v>
      </c>
      <c r="S2068" s="8">
        <v>1.04</v>
      </c>
      <c r="T2068" s="1">
        <v>24</v>
      </c>
    </row>
    <row r="2069" spans="1:20" x14ac:dyDescent="0.2">
      <c r="A2069" t="s">
        <v>2821</v>
      </c>
      <c r="B2069" s="1">
        <v>3065</v>
      </c>
      <c r="C2069" s="2">
        <v>41058</v>
      </c>
      <c r="D2069" s="1">
        <v>74</v>
      </c>
      <c r="E2069" s="1" t="s">
        <v>3674</v>
      </c>
      <c r="F2069" s="1">
        <v>90</v>
      </c>
      <c r="G2069" s="13">
        <v>70</v>
      </c>
      <c r="I2069" s="1">
        <v>3</v>
      </c>
      <c r="J2069" t="s">
        <v>3651</v>
      </c>
      <c r="K2069" t="s">
        <v>4408</v>
      </c>
      <c r="L2069" t="s">
        <v>6035</v>
      </c>
      <c r="M2069" t="s">
        <v>1090</v>
      </c>
      <c r="N2069" s="1" t="s">
        <v>797</v>
      </c>
      <c r="O2069" s="3" t="s">
        <v>6036</v>
      </c>
      <c r="P2069" s="3" t="s">
        <v>6034</v>
      </c>
      <c r="Q2069" s="3" t="s">
        <v>4501</v>
      </c>
      <c r="R2069" s="1" t="s">
        <v>5616</v>
      </c>
      <c r="S2069" s="8">
        <v>0.83</v>
      </c>
      <c r="T2069" s="1">
        <v>24</v>
      </c>
    </row>
    <row r="2070" spans="1:20" x14ac:dyDescent="0.2">
      <c r="A2070" t="s">
        <v>6037</v>
      </c>
      <c r="B2070" s="1">
        <v>3066</v>
      </c>
      <c r="C2070" s="2">
        <v>41059</v>
      </c>
      <c r="D2070" s="1">
        <v>59</v>
      </c>
      <c r="E2070" s="1" t="s">
        <v>810</v>
      </c>
      <c r="F2070" s="1">
        <v>80</v>
      </c>
      <c r="G2070" s="13">
        <v>80</v>
      </c>
      <c r="I2070" s="1">
        <v>2</v>
      </c>
      <c r="J2070" t="s">
        <v>3651</v>
      </c>
      <c r="K2070" t="s">
        <v>4406</v>
      </c>
      <c r="L2070" t="s">
        <v>6038</v>
      </c>
      <c r="M2070" t="s">
        <v>4508</v>
      </c>
      <c r="N2070" s="1" t="s">
        <v>515</v>
      </c>
      <c r="O2070" s="3" t="s">
        <v>6</v>
      </c>
      <c r="P2070" s="3" t="s">
        <v>4253</v>
      </c>
      <c r="Q2070" s="3" t="s">
        <v>6039</v>
      </c>
      <c r="R2070" s="1" t="s">
        <v>5616</v>
      </c>
      <c r="S2070" s="8">
        <v>0.8</v>
      </c>
      <c r="T2070" s="1">
        <v>48</v>
      </c>
    </row>
    <row r="2071" spans="1:20" x14ac:dyDescent="0.2">
      <c r="A2071" t="s">
        <v>4872</v>
      </c>
      <c r="B2071" s="1">
        <v>3067</v>
      </c>
      <c r="C2071" s="2">
        <v>41060</v>
      </c>
      <c r="D2071" s="1">
        <v>156</v>
      </c>
      <c r="E2071" s="1" t="s">
        <v>3674</v>
      </c>
      <c r="F2071" s="1">
        <v>92</v>
      </c>
      <c r="G2071" s="13">
        <v>87</v>
      </c>
      <c r="I2071" s="1">
        <v>8</v>
      </c>
      <c r="J2071" t="s">
        <v>3651</v>
      </c>
      <c r="K2071" t="s">
        <v>4406</v>
      </c>
      <c r="L2071" t="s">
        <v>3771</v>
      </c>
      <c r="M2071" t="s">
        <v>1513</v>
      </c>
      <c r="N2071" s="1" t="s">
        <v>1955</v>
      </c>
      <c r="O2071" s="3" t="s">
        <v>6040</v>
      </c>
      <c r="P2071" s="3" t="s">
        <v>6041</v>
      </c>
      <c r="Q2071" s="3" t="s">
        <v>5985</v>
      </c>
      <c r="R2071" s="1" t="s">
        <v>5616</v>
      </c>
      <c r="S2071" s="8">
        <v>1.95</v>
      </c>
      <c r="T2071" s="1">
        <v>48</v>
      </c>
    </row>
    <row r="2072" spans="1:20" x14ac:dyDescent="0.2">
      <c r="A2072" t="s">
        <v>4872</v>
      </c>
      <c r="B2072" s="1">
        <v>3068</v>
      </c>
      <c r="C2072" s="2">
        <v>41064</v>
      </c>
      <c r="D2072" s="1">
        <v>250</v>
      </c>
      <c r="E2072" s="1" t="s">
        <v>3674</v>
      </c>
      <c r="F2072" s="1">
        <v>93</v>
      </c>
      <c r="G2072" s="13">
        <v>90</v>
      </c>
      <c r="I2072" s="1">
        <v>8</v>
      </c>
      <c r="J2072" t="s">
        <v>3651</v>
      </c>
      <c r="K2072" t="s">
        <v>4406</v>
      </c>
      <c r="L2072" t="s">
        <v>3771</v>
      </c>
      <c r="M2072" t="s">
        <v>1513</v>
      </c>
      <c r="N2072" s="1" t="s">
        <v>1122</v>
      </c>
      <c r="O2072" s="3" t="s">
        <v>6043</v>
      </c>
      <c r="P2072" s="3" t="s">
        <v>6042</v>
      </c>
      <c r="Q2072" s="3" t="s">
        <v>5985</v>
      </c>
      <c r="R2072" s="1" t="s">
        <v>5616</v>
      </c>
      <c r="S2072" s="8">
        <v>2.02</v>
      </c>
      <c r="T2072" s="1">
        <v>48</v>
      </c>
    </row>
    <row r="2073" spans="1:20" x14ac:dyDescent="0.2">
      <c r="A2073" t="s">
        <v>6044</v>
      </c>
      <c r="B2073" s="1">
        <v>3069</v>
      </c>
      <c r="C2073" s="2">
        <v>41065</v>
      </c>
      <c r="D2073" s="1">
        <v>141</v>
      </c>
      <c r="E2073" s="1" t="s">
        <v>3674</v>
      </c>
      <c r="F2073" s="1">
        <v>99</v>
      </c>
      <c r="G2073" s="13">
        <v>97</v>
      </c>
      <c r="I2073" s="1">
        <v>2</v>
      </c>
      <c r="J2073" t="s">
        <v>3651</v>
      </c>
      <c r="K2073" t="s">
        <v>4406</v>
      </c>
      <c r="L2073" t="s">
        <v>6047</v>
      </c>
      <c r="M2073" t="s">
        <v>611</v>
      </c>
      <c r="N2073" s="1" t="s">
        <v>1955</v>
      </c>
      <c r="O2073" s="3" t="s">
        <v>6046</v>
      </c>
      <c r="P2073" s="3" t="s">
        <v>6045</v>
      </c>
      <c r="R2073" s="1" t="s">
        <v>5616</v>
      </c>
      <c r="S2073" s="8">
        <v>0.56000000000000005</v>
      </c>
      <c r="T2073" s="1">
        <v>12</v>
      </c>
    </row>
    <row r="2074" spans="1:20" x14ac:dyDescent="0.2">
      <c r="A2074" t="s">
        <v>2693</v>
      </c>
      <c r="B2074" s="1">
        <v>3070</v>
      </c>
      <c r="C2074" s="2">
        <v>41066</v>
      </c>
      <c r="D2074" s="1">
        <v>70</v>
      </c>
      <c r="E2074" s="1" t="s">
        <v>3674</v>
      </c>
      <c r="F2074" s="1">
        <v>85</v>
      </c>
      <c r="G2074" s="13">
        <v>94</v>
      </c>
      <c r="I2074" s="1">
        <v>2</v>
      </c>
      <c r="J2074" t="s">
        <v>3651</v>
      </c>
      <c r="K2074" t="s">
        <v>4408</v>
      </c>
      <c r="L2074" t="s">
        <v>5071</v>
      </c>
      <c r="M2074" t="s">
        <v>1090</v>
      </c>
      <c r="N2074" s="1" t="s">
        <v>797</v>
      </c>
      <c r="O2074" s="3" t="s">
        <v>5518</v>
      </c>
      <c r="P2074" s="3" t="s">
        <v>6048</v>
      </c>
      <c r="Q2074" s="3" t="s">
        <v>6049</v>
      </c>
      <c r="R2074" s="1" t="s">
        <v>5616</v>
      </c>
      <c r="S2074" s="8">
        <v>1.23</v>
      </c>
      <c r="T2074" s="1">
        <v>24</v>
      </c>
    </row>
    <row r="2075" spans="1:20" x14ac:dyDescent="0.2">
      <c r="A2075" t="s">
        <v>6051</v>
      </c>
      <c r="B2075" s="1">
        <v>3071</v>
      </c>
      <c r="C2075" s="2">
        <v>41067</v>
      </c>
      <c r="D2075" s="1">
        <v>230</v>
      </c>
      <c r="E2075" s="1" t="s">
        <v>810</v>
      </c>
      <c r="F2075" s="1">
        <v>96</v>
      </c>
      <c r="G2075" s="13">
        <v>94</v>
      </c>
      <c r="I2075" s="1">
        <v>1</v>
      </c>
      <c r="J2075" t="s">
        <v>3651</v>
      </c>
      <c r="K2075" t="s">
        <v>4406</v>
      </c>
      <c r="L2075" t="s">
        <v>6057</v>
      </c>
      <c r="M2075" t="s">
        <v>6053</v>
      </c>
      <c r="N2075" s="1" t="s">
        <v>6054</v>
      </c>
      <c r="O2075" s="3" t="s">
        <v>6055</v>
      </c>
      <c r="P2075" s="3" t="s">
        <v>6050</v>
      </c>
      <c r="Q2075" s="3" t="s">
        <v>2298</v>
      </c>
      <c r="R2075" s="1" t="s">
        <v>5616</v>
      </c>
      <c r="S2075" s="8">
        <v>0.24</v>
      </c>
      <c r="T2075" s="1">
        <v>24</v>
      </c>
    </row>
    <row r="2076" spans="1:20" x14ac:dyDescent="0.2">
      <c r="A2076" t="s">
        <v>6051</v>
      </c>
      <c r="B2076" s="1">
        <v>3072</v>
      </c>
      <c r="C2076" s="2">
        <v>41067</v>
      </c>
      <c r="D2076" s="1">
        <v>76</v>
      </c>
      <c r="E2076" s="1" t="s">
        <v>810</v>
      </c>
      <c r="F2076" s="1">
        <v>92</v>
      </c>
      <c r="G2076" s="13">
        <v>92</v>
      </c>
      <c r="I2076" s="1">
        <v>1</v>
      </c>
      <c r="J2076" t="s">
        <v>3651</v>
      </c>
      <c r="K2076" t="s">
        <v>4406</v>
      </c>
      <c r="L2076" t="s">
        <v>6056</v>
      </c>
      <c r="M2076" t="s">
        <v>6053</v>
      </c>
      <c r="N2076" s="1" t="s">
        <v>1955</v>
      </c>
      <c r="O2076" s="3" t="s">
        <v>6055</v>
      </c>
      <c r="P2076" s="3" t="s">
        <v>6052</v>
      </c>
      <c r="Q2076" s="3" t="s">
        <v>2298</v>
      </c>
      <c r="R2076" s="1" t="s">
        <v>5616</v>
      </c>
      <c r="S2076" s="8">
        <v>0.24</v>
      </c>
      <c r="T2076" s="1">
        <v>24</v>
      </c>
    </row>
    <row r="2077" spans="1:20" x14ac:dyDescent="0.2">
      <c r="A2077" t="s">
        <v>4872</v>
      </c>
      <c r="B2077" s="1">
        <v>3073</v>
      </c>
      <c r="C2077" s="2">
        <v>41072</v>
      </c>
      <c r="D2077" s="1">
        <v>156</v>
      </c>
      <c r="E2077" s="1" t="s">
        <v>3674</v>
      </c>
      <c r="F2077" s="1">
        <v>98</v>
      </c>
      <c r="G2077" s="13">
        <v>90</v>
      </c>
      <c r="I2077" s="1">
        <v>8</v>
      </c>
      <c r="J2077" t="s">
        <v>3651</v>
      </c>
      <c r="K2077" t="s">
        <v>4406</v>
      </c>
      <c r="L2077" t="s">
        <v>3771</v>
      </c>
      <c r="M2077" t="s">
        <v>1513</v>
      </c>
      <c r="N2077" s="1" t="s">
        <v>1122</v>
      </c>
      <c r="O2077" s="3" t="s">
        <v>6058</v>
      </c>
      <c r="P2077" s="3" t="s">
        <v>6059</v>
      </c>
      <c r="Q2077" s="3" t="s">
        <v>5985</v>
      </c>
      <c r="R2077" s="1" t="s">
        <v>5616</v>
      </c>
      <c r="S2077" s="8">
        <v>2.0499999999999998</v>
      </c>
      <c r="T2077" s="1">
        <v>48</v>
      </c>
    </row>
    <row r="2078" spans="1:20" x14ac:dyDescent="0.2">
      <c r="A2078" t="s">
        <v>4872</v>
      </c>
      <c r="B2078" s="1">
        <v>3074</v>
      </c>
      <c r="C2078" s="2">
        <v>41073</v>
      </c>
      <c r="D2078" s="1">
        <v>242</v>
      </c>
      <c r="E2078" s="1" t="s">
        <v>3674</v>
      </c>
      <c r="F2078" s="1">
        <v>82</v>
      </c>
      <c r="G2078" s="13">
        <v>82</v>
      </c>
      <c r="I2078" s="1">
        <v>7</v>
      </c>
      <c r="J2078" t="s">
        <v>3651</v>
      </c>
      <c r="K2078" t="s">
        <v>4406</v>
      </c>
      <c r="L2078" t="s">
        <v>3771</v>
      </c>
      <c r="M2078" t="s">
        <v>1513</v>
      </c>
      <c r="N2078" s="1" t="s">
        <v>807</v>
      </c>
      <c r="O2078" s="3" t="s">
        <v>6061</v>
      </c>
      <c r="P2078" s="3" t="s">
        <v>6060</v>
      </c>
      <c r="Q2078" s="3" t="s">
        <v>5985</v>
      </c>
      <c r="R2078" s="1" t="s">
        <v>5616</v>
      </c>
      <c r="S2078" s="8">
        <v>0.48</v>
      </c>
      <c r="T2078" s="1">
        <v>12</v>
      </c>
    </row>
    <row r="2079" spans="1:20" x14ac:dyDescent="0.2">
      <c r="A2079" t="s">
        <v>5301</v>
      </c>
      <c r="B2079" s="1">
        <v>3075</v>
      </c>
      <c r="C2079" s="2">
        <v>41074</v>
      </c>
      <c r="D2079" s="1">
        <v>75</v>
      </c>
      <c r="E2079" s="1" t="s">
        <v>3674</v>
      </c>
      <c r="F2079" s="1">
        <v>90</v>
      </c>
      <c r="G2079" s="13">
        <v>94</v>
      </c>
      <c r="I2079" s="1">
        <v>2</v>
      </c>
      <c r="J2079" t="s">
        <v>796</v>
      </c>
      <c r="K2079" t="s">
        <v>4408</v>
      </c>
      <c r="L2079" t="s">
        <v>5302</v>
      </c>
      <c r="M2079" t="s">
        <v>1090</v>
      </c>
      <c r="N2079" s="1" t="s">
        <v>3676</v>
      </c>
      <c r="O2079" s="3" t="s">
        <v>6064</v>
      </c>
      <c r="P2079" s="3" t="s">
        <v>6062</v>
      </c>
      <c r="Q2079" s="3" t="s">
        <v>6063</v>
      </c>
      <c r="R2079" s="1" t="s">
        <v>5616</v>
      </c>
      <c r="S2079" s="8">
        <v>0.91</v>
      </c>
      <c r="T2079" s="1">
        <v>24</v>
      </c>
    </row>
    <row r="2080" spans="1:20" x14ac:dyDescent="0.2">
      <c r="A2080" t="s">
        <v>6065</v>
      </c>
      <c r="B2080" s="1">
        <v>3076</v>
      </c>
      <c r="C2080" s="2">
        <v>41075</v>
      </c>
      <c r="D2080" s="1">
        <v>57</v>
      </c>
      <c r="E2080" s="1" t="s">
        <v>3674</v>
      </c>
      <c r="F2080" s="1">
        <v>98</v>
      </c>
      <c r="G2080" s="13">
        <v>97</v>
      </c>
      <c r="I2080" s="1">
        <v>7</v>
      </c>
      <c r="J2080" t="s">
        <v>3651</v>
      </c>
      <c r="K2080" t="s">
        <v>4408</v>
      </c>
      <c r="L2080" t="s">
        <v>6068</v>
      </c>
      <c r="M2080" t="s">
        <v>611</v>
      </c>
      <c r="N2080" s="1" t="s">
        <v>2838</v>
      </c>
      <c r="O2080" s="3" t="s">
        <v>6067</v>
      </c>
      <c r="P2080" s="3" t="s">
        <v>6066</v>
      </c>
      <c r="Q2080" s="3" t="s">
        <v>6065</v>
      </c>
      <c r="R2080" s="1" t="s">
        <v>5616</v>
      </c>
      <c r="S2080" s="8">
        <v>1.74</v>
      </c>
      <c r="T2080" s="1">
        <v>36</v>
      </c>
    </row>
    <row r="2081" spans="1:20" x14ac:dyDescent="0.2">
      <c r="A2081" t="s">
        <v>4872</v>
      </c>
      <c r="B2081" s="1">
        <v>3077</v>
      </c>
      <c r="C2081" s="2">
        <v>41078</v>
      </c>
      <c r="D2081" s="1">
        <v>102</v>
      </c>
      <c r="E2081" s="1" t="s">
        <v>3674</v>
      </c>
      <c r="F2081" s="1">
        <v>95</v>
      </c>
      <c r="G2081" s="13">
        <v>94</v>
      </c>
      <c r="I2081" s="1">
        <v>8</v>
      </c>
      <c r="J2081" t="s">
        <v>796</v>
      </c>
      <c r="K2081" t="s">
        <v>4406</v>
      </c>
      <c r="L2081" t="s">
        <v>3771</v>
      </c>
      <c r="M2081" t="s">
        <v>1513</v>
      </c>
      <c r="N2081" s="1" t="s">
        <v>807</v>
      </c>
      <c r="O2081" s="3" t="s">
        <v>5260</v>
      </c>
      <c r="P2081" s="3" t="s">
        <v>6069</v>
      </c>
      <c r="Q2081" s="3" t="s">
        <v>5985</v>
      </c>
      <c r="R2081" s="1" t="s">
        <v>5616</v>
      </c>
      <c r="S2081" s="8">
        <v>1.49</v>
      </c>
      <c r="T2081" s="1">
        <v>24</v>
      </c>
    </row>
    <row r="2082" spans="1:20" x14ac:dyDescent="0.2">
      <c r="A2082" t="s">
        <v>6070</v>
      </c>
      <c r="B2082" s="1">
        <v>3078</v>
      </c>
      <c r="C2082" s="2">
        <v>41079</v>
      </c>
      <c r="D2082" s="1">
        <v>605</v>
      </c>
      <c r="E2082" s="1" t="s">
        <v>3674</v>
      </c>
      <c r="F2082" s="1">
        <v>96</v>
      </c>
      <c r="G2082" s="13">
        <v>96</v>
      </c>
      <c r="I2082" s="1">
        <v>1.5</v>
      </c>
      <c r="J2082" t="s">
        <v>3651</v>
      </c>
      <c r="K2082" t="s">
        <v>4406</v>
      </c>
      <c r="L2082" t="s">
        <v>6074</v>
      </c>
      <c r="M2082" t="s">
        <v>1513</v>
      </c>
      <c r="N2082" s="1" t="s">
        <v>1955</v>
      </c>
      <c r="O2082" s="11" t="s">
        <v>6073</v>
      </c>
      <c r="P2082" s="3" t="s">
        <v>6071</v>
      </c>
      <c r="Q2082" s="3" t="s">
        <v>6072</v>
      </c>
      <c r="R2082" s="1" t="s">
        <v>5616</v>
      </c>
      <c r="S2082" s="8">
        <v>0.44</v>
      </c>
      <c r="T2082" s="1">
        <v>18</v>
      </c>
    </row>
    <row r="2083" spans="1:20" x14ac:dyDescent="0.2">
      <c r="A2083" t="s">
        <v>6075</v>
      </c>
      <c r="B2083" s="1">
        <v>3079</v>
      </c>
      <c r="C2083" s="2">
        <v>41080</v>
      </c>
      <c r="D2083" s="1">
        <v>58</v>
      </c>
      <c r="E2083" s="1" t="s">
        <v>3674</v>
      </c>
      <c r="F2083" s="1">
        <v>92</v>
      </c>
      <c r="G2083" s="13">
        <v>93</v>
      </c>
      <c r="I2083" s="15">
        <v>1.5</v>
      </c>
      <c r="J2083" t="s">
        <v>796</v>
      </c>
      <c r="K2083" t="s">
        <v>4408</v>
      </c>
      <c r="L2083" t="s">
        <v>5302</v>
      </c>
      <c r="M2083" t="s">
        <v>1090</v>
      </c>
      <c r="N2083" s="1" t="s">
        <v>2838</v>
      </c>
      <c r="O2083" s="3" t="s">
        <v>6077</v>
      </c>
      <c r="P2083" s="3" t="s">
        <v>6076</v>
      </c>
      <c r="Q2083" s="3" t="s">
        <v>6063</v>
      </c>
      <c r="R2083" s="1" t="s">
        <v>5616</v>
      </c>
      <c r="S2083" s="8">
        <v>1.71</v>
      </c>
      <c r="T2083" s="1">
        <v>48</v>
      </c>
    </row>
    <row r="2084" spans="1:20" x14ac:dyDescent="0.2">
      <c r="A2084" t="s">
        <v>6078</v>
      </c>
      <c r="B2084" s="1">
        <v>3080</v>
      </c>
      <c r="C2084" s="2">
        <v>41082</v>
      </c>
      <c r="D2084" s="1">
        <v>110</v>
      </c>
      <c r="E2084" s="1" t="s">
        <v>3674</v>
      </c>
      <c r="F2084" s="1">
        <v>88</v>
      </c>
      <c r="G2084" s="13">
        <v>94</v>
      </c>
      <c r="I2084" s="1">
        <v>1.5</v>
      </c>
      <c r="J2084" t="s">
        <v>3651</v>
      </c>
      <c r="K2084" t="s">
        <v>4408</v>
      </c>
      <c r="L2084" t="s">
        <v>6079</v>
      </c>
      <c r="M2084" t="s">
        <v>5553</v>
      </c>
      <c r="N2084" s="1" t="s">
        <v>3676</v>
      </c>
      <c r="O2084" s="3" t="s">
        <v>6080</v>
      </c>
      <c r="P2084" s="3" t="s">
        <v>798</v>
      </c>
      <c r="Q2084" s="3" t="s">
        <v>1574</v>
      </c>
      <c r="R2084" s="1" t="s">
        <v>800</v>
      </c>
      <c r="S2084" s="8">
        <v>0.61</v>
      </c>
      <c r="T2084" s="1">
        <v>24</v>
      </c>
    </row>
    <row r="2085" spans="1:20" x14ac:dyDescent="0.2">
      <c r="A2085" t="s">
        <v>4872</v>
      </c>
      <c r="B2085" s="1">
        <v>3081</v>
      </c>
      <c r="C2085" s="2">
        <v>41088</v>
      </c>
      <c r="D2085" s="1">
        <v>140</v>
      </c>
      <c r="E2085" s="1" t="s">
        <v>3674</v>
      </c>
      <c r="F2085" s="1">
        <v>80</v>
      </c>
      <c r="G2085" s="13">
        <v>86</v>
      </c>
      <c r="I2085" s="1">
        <v>15.5</v>
      </c>
      <c r="J2085" t="s">
        <v>796</v>
      </c>
      <c r="K2085" t="s">
        <v>4406</v>
      </c>
      <c r="L2085" t="s">
        <v>3771</v>
      </c>
      <c r="M2085" t="s">
        <v>1513</v>
      </c>
      <c r="N2085" s="1" t="s">
        <v>3664</v>
      </c>
      <c r="O2085" s="3" t="s">
        <v>6081</v>
      </c>
      <c r="P2085" s="3" t="s">
        <v>6082</v>
      </c>
      <c r="Q2085" s="3" t="s">
        <v>5985</v>
      </c>
      <c r="R2085" s="1" t="s">
        <v>5616</v>
      </c>
      <c r="S2085" s="8">
        <v>1.0900000000000001</v>
      </c>
      <c r="T2085" s="1">
        <v>24</v>
      </c>
    </row>
    <row r="2086" spans="1:20" x14ac:dyDescent="0.2">
      <c r="A2086" t="s">
        <v>4872</v>
      </c>
      <c r="B2086" s="1">
        <v>3082</v>
      </c>
      <c r="C2086" s="2">
        <v>41092</v>
      </c>
      <c r="D2086" s="1">
        <v>116</v>
      </c>
      <c r="E2086" s="1" t="s">
        <v>810</v>
      </c>
      <c r="F2086" s="1">
        <v>90</v>
      </c>
      <c r="G2086" s="13">
        <v>87</v>
      </c>
      <c r="I2086" s="1">
        <v>7</v>
      </c>
      <c r="J2086" t="s">
        <v>3651</v>
      </c>
      <c r="K2086" t="s">
        <v>4406</v>
      </c>
      <c r="L2086" t="s">
        <v>3771</v>
      </c>
      <c r="M2086" t="s">
        <v>1513</v>
      </c>
      <c r="N2086" s="1" t="s">
        <v>6083</v>
      </c>
      <c r="O2086" s="3" t="s">
        <v>4654</v>
      </c>
      <c r="P2086" s="3" t="s">
        <v>6084</v>
      </c>
      <c r="Q2086" s="3" t="s">
        <v>5985</v>
      </c>
      <c r="R2086" s="1" t="s">
        <v>5616</v>
      </c>
      <c r="S2086" s="8">
        <v>3.64</v>
      </c>
      <c r="T2086" s="1">
        <v>96</v>
      </c>
    </row>
    <row r="2087" spans="1:20" x14ac:dyDescent="0.2">
      <c r="A2087" t="s">
        <v>4872</v>
      </c>
      <c r="B2087" s="1">
        <v>3083</v>
      </c>
      <c r="C2087" s="2">
        <v>41093</v>
      </c>
      <c r="D2087" s="1">
        <v>45</v>
      </c>
      <c r="E2087" s="1" t="s">
        <v>3674</v>
      </c>
      <c r="F2087" s="1">
        <v>87</v>
      </c>
      <c r="G2087" s="13">
        <v>86</v>
      </c>
      <c r="I2087" s="1">
        <v>2</v>
      </c>
      <c r="J2087" t="s">
        <v>796</v>
      </c>
      <c r="K2087" t="s">
        <v>4406</v>
      </c>
      <c r="L2087" t="s">
        <v>3771</v>
      </c>
      <c r="M2087" t="s">
        <v>1513</v>
      </c>
      <c r="N2087" s="1" t="s">
        <v>807</v>
      </c>
      <c r="O2087" s="3" t="s">
        <v>6085</v>
      </c>
      <c r="P2087" s="3" t="s">
        <v>6086</v>
      </c>
      <c r="Q2087" s="3" t="s">
        <v>5985</v>
      </c>
      <c r="R2087" s="1" t="s">
        <v>5616</v>
      </c>
      <c r="S2087" s="8">
        <v>0.78</v>
      </c>
      <c r="T2087" s="1">
        <v>24</v>
      </c>
    </row>
    <row r="2088" spans="1:20" x14ac:dyDescent="0.2">
      <c r="A2088" t="s">
        <v>6070</v>
      </c>
      <c r="B2088" s="1">
        <v>3084</v>
      </c>
      <c r="C2088" s="2">
        <v>41095</v>
      </c>
      <c r="D2088" s="1">
        <v>220</v>
      </c>
      <c r="E2088" s="1" t="s">
        <v>3674</v>
      </c>
      <c r="F2088" s="1">
        <v>98</v>
      </c>
      <c r="G2088" s="13">
        <v>98</v>
      </c>
      <c r="I2088" s="1">
        <v>1.5</v>
      </c>
      <c r="J2088" t="s">
        <v>3651</v>
      </c>
      <c r="K2088" t="s">
        <v>4406</v>
      </c>
      <c r="L2088" t="s">
        <v>6074</v>
      </c>
      <c r="M2088" t="s">
        <v>1513</v>
      </c>
      <c r="N2088" s="1" t="s">
        <v>1955</v>
      </c>
      <c r="O2088" s="3" t="s">
        <v>6073</v>
      </c>
      <c r="P2088" s="3" t="s">
        <v>6087</v>
      </c>
      <c r="Q2088" s="3" t="s">
        <v>6072</v>
      </c>
      <c r="R2088" s="1" t="s">
        <v>5616</v>
      </c>
      <c r="S2088" s="8">
        <v>0.52</v>
      </c>
      <c r="T2088" s="1">
        <v>18</v>
      </c>
    </row>
    <row r="2089" spans="1:20" x14ac:dyDescent="0.2">
      <c r="A2089" t="s">
        <v>4872</v>
      </c>
      <c r="B2089" s="1">
        <v>3085</v>
      </c>
      <c r="C2089" s="2">
        <v>41096</v>
      </c>
      <c r="D2089" s="1">
        <v>122</v>
      </c>
      <c r="E2089" s="1" t="s">
        <v>3674</v>
      </c>
      <c r="F2089" s="1">
        <v>80</v>
      </c>
      <c r="G2089" s="13">
        <v>88</v>
      </c>
      <c r="I2089" s="1">
        <v>14</v>
      </c>
      <c r="J2089" t="s">
        <v>796</v>
      </c>
      <c r="K2089" t="s">
        <v>828</v>
      </c>
      <c r="L2089" t="s">
        <v>3771</v>
      </c>
      <c r="M2089" t="s">
        <v>1513</v>
      </c>
      <c r="N2089" s="1" t="s">
        <v>3978</v>
      </c>
      <c r="O2089" s="3" t="s">
        <v>6088</v>
      </c>
      <c r="P2089" s="3" t="s">
        <v>6089</v>
      </c>
      <c r="Q2089" s="3" t="s">
        <v>5985</v>
      </c>
      <c r="R2089" s="1" t="s">
        <v>5616</v>
      </c>
      <c r="S2089" s="8">
        <v>1.24</v>
      </c>
      <c r="T2089" s="1">
        <v>24</v>
      </c>
    </row>
    <row r="2090" spans="1:20" x14ac:dyDescent="0.2">
      <c r="A2090" t="s">
        <v>4872</v>
      </c>
      <c r="B2090" s="1">
        <v>3086</v>
      </c>
      <c r="C2090" s="2">
        <v>41101</v>
      </c>
      <c r="D2090" s="1">
        <v>304</v>
      </c>
      <c r="E2090" s="1" t="s">
        <v>3674</v>
      </c>
      <c r="F2090" s="1">
        <v>93</v>
      </c>
      <c r="G2090" s="13">
        <v>90</v>
      </c>
      <c r="I2090" s="1">
        <v>8</v>
      </c>
      <c r="J2090" t="s">
        <v>796</v>
      </c>
      <c r="L2090" t="s">
        <v>3771</v>
      </c>
      <c r="M2090" t="s">
        <v>1513</v>
      </c>
      <c r="P2090" s="3" t="s">
        <v>6090</v>
      </c>
      <c r="Q2090" s="3" t="s">
        <v>5985</v>
      </c>
      <c r="R2090" s="1" t="s">
        <v>5616</v>
      </c>
      <c r="S2090" s="8">
        <v>0.93</v>
      </c>
      <c r="T2090" s="1">
        <v>24</v>
      </c>
    </row>
    <row r="2091" spans="1:20" x14ac:dyDescent="0.2">
      <c r="A2091" t="s">
        <v>5079</v>
      </c>
      <c r="B2091" s="1">
        <v>3087</v>
      </c>
      <c r="C2091" s="2">
        <v>41102</v>
      </c>
      <c r="D2091" s="1">
        <v>48</v>
      </c>
      <c r="E2091" s="1" t="s">
        <v>2486</v>
      </c>
      <c r="F2091" s="1">
        <v>65</v>
      </c>
      <c r="G2091" s="13">
        <v>69</v>
      </c>
      <c r="I2091" s="1">
        <v>20</v>
      </c>
      <c r="J2091" t="s">
        <v>796</v>
      </c>
      <c r="K2091" t="s">
        <v>4864</v>
      </c>
      <c r="L2091" t="s">
        <v>1986</v>
      </c>
      <c r="M2091" t="s">
        <v>463</v>
      </c>
      <c r="N2091" s="1" t="s">
        <v>6091</v>
      </c>
      <c r="O2091" s="3" t="s">
        <v>6092</v>
      </c>
      <c r="P2091" s="3" t="s">
        <v>6093</v>
      </c>
      <c r="Q2091" s="3" t="s">
        <v>5915</v>
      </c>
      <c r="R2091" s="1" t="s">
        <v>5616</v>
      </c>
      <c r="S2091" s="8">
        <v>1.39</v>
      </c>
      <c r="T2091" s="1">
        <v>24</v>
      </c>
    </row>
    <row r="2092" spans="1:20" x14ac:dyDescent="0.2">
      <c r="A2092" t="s">
        <v>4872</v>
      </c>
      <c r="B2092" s="1">
        <v>3088</v>
      </c>
      <c r="C2092" s="2">
        <v>41103</v>
      </c>
      <c r="D2092" s="1">
        <v>425</v>
      </c>
      <c r="E2092" s="1" t="s">
        <v>810</v>
      </c>
      <c r="F2092" s="1">
        <v>74</v>
      </c>
      <c r="G2092" s="13">
        <v>66</v>
      </c>
      <c r="I2092" s="1">
        <v>7</v>
      </c>
      <c r="J2092" t="s">
        <v>3651</v>
      </c>
      <c r="K2092" t="s">
        <v>4406</v>
      </c>
      <c r="L2092" t="s">
        <v>3771</v>
      </c>
      <c r="M2092" t="s">
        <v>1513</v>
      </c>
      <c r="N2092" s="1" t="s">
        <v>807</v>
      </c>
      <c r="O2092" s="3" t="s">
        <v>6094</v>
      </c>
      <c r="P2092" s="3" t="s">
        <v>6095</v>
      </c>
      <c r="Q2092" s="3" t="s">
        <v>5985</v>
      </c>
      <c r="R2092" s="1" t="s">
        <v>5616</v>
      </c>
      <c r="S2092" s="8">
        <v>3.07</v>
      </c>
      <c r="T2092" s="1">
        <v>96</v>
      </c>
    </row>
    <row r="2093" spans="1:20" x14ac:dyDescent="0.2">
      <c r="A2093" t="s">
        <v>5079</v>
      </c>
      <c r="B2093" s="1">
        <v>3089</v>
      </c>
      <c r="C2093" s="2">
        <v>41107</v>
      </c>
      <c r="D2093" s="1">
        <v>40</v>
      </c>
      <c r="E2093" s="1" t="s">
        <v>2486</v>
      </c>
      <c r="F2093" s="1">
        <v>28</v>
      </c>
      <c r="G2093" s="13">
        <v>40</v>
      </c>
      <c r="I2093" s="1">
        <v>20</v>
      </c>
      <c r="J2093" t="s">
        <v>796</v>
      </c>
      <c r="K2093" t="s">
        <v>4864</v>
      </c>
      <c r="L2093" t="s">
        <v>1986</v>
      </c>
      <c r="M2093" t="s">
        <v>463</v>
      </c>
      <c r="N2093" s="1" t="s">
        <v>1453</v>
      </c>
      <c r="O2093" s="3" t="s">
        <v>6096</v>
      </c>
      <c r="P2093" s="3" t="s">
        <v>6097</v>
      </c>
      <c r="Q2093" s="3" t="s">
        <v>5915</v>
      </c>
      <c r="R2093" s="1" t="s">
        <v>800</v>
      </c>
      <c r="S2093" s="8">
        <v>0.87</v>
      </c>
      <c r="T2093" s="1">
        <v>24</v>
      </c>
    </row>
    <row r="2094" spans="1:20" x14ac:dyDescent="0.2">
      <c r="A2094" t="s">
        <v>4872</v>
      </c>
      <c r="B2094" s="1">
        <v>3090</v>
      </c>
      <c r="C2094" s="2">
        <v>41108</v>
      </c>
      <c r="D2094" s="1">
        <v>95</v>
      </c>
      <c r="E2094" s="1" t="s">
        <v>3674</v>
      </c>
      <c r="F2094" s="1">
        <v>65</v>
      </c>
      <c r="G2094" s="13">
        <v>62</v>
      </c>
      <c r="I2094" s="1">
        <v>9</v>
      </c>
      <c r="J2094" t="s">
        <v>796</v>
      </c>
      <c r="K2094" t="s">
        <v>676</v>
      </c>
      <c r="L2094" t="s">
        <v>3771</v>
      </c>
      <c r="M2094" t="s">
        <v>6098</v>
      </c>
      <c r="N2094" s="1" t="s">
        <v>811</v>
      </c>
      <c r="O2094" s="3" t="s">
        <v>6099</v>
      </c>
      <c r="P2094" s="3" t="s">
        <v>6100</v>
      </c>
      <c r="Q2094" s="3" t="s">
        <v>5985</v>
      </c>
      <c r="R2094" s="1" t="s">
        <v>800</v>
      </c>
      <c r="S2094" s="8">
        <v>0.56999999999999995</v>
      </c>
      <c r="T2094" s="1">
        <v>12</v>
      </c>
    </row>
    <row r="2095" spans="1:20" x14ac:dyDescent="0.2">
      <c r="A2095" t="s">
        <v>809</v>
      </c>
      <c r="B2095" s="1">
        <v>3091</v>
      </c>
      <c r="C2095" s="2">
        <v>41109</v>
      </c>
      <c r="D2095" s="1">
        <v>156</v>
      </c>
      <c r="E2095" s="1" t="s">
        <v>3674</v>
      </c>
      <c r="F2095" s="1">
        <v>94</v>
      </c>
      <c r="G2095" s="13">
        <v>92</v>
      </c>
      <c r="I2095" s="1">
        <v>7</v>
      </c>
      <c r="J2095" t="s">
        <v>796</v>
      </c>
      <c r="K2095" t="s">
        <v>5080</v>
      </c>
      <c r="L2095" t="s">
        <v>5836</v>
      </c>
      <c r="M2095" t="s">
        <v>3491</v>
      </c>
      <c r="N2095" s="1" t="s">
        <v>3118</v>
      </c>
      <c r="O2095" s="3" t="s">
        <v>6101</v>
      </c>
      <c r="P2095" s="3" t="s">
        <v>6102</v>
      </c>
      <c r="Q2095" s="3" t="s">
        <v>4161</v>
      </c>
      <c r="R2095" s="1" t="s">
        <v>800</v>
      </c>
      <c r="S2095" s="8">
        <v>1.5</v>
      </c>
      <c r="T2095" s="1">
        <v>24</v>
      </c>
    </row>
    <row r="2096" spans="1:20" x14ac:dyDescent="0.2">
      <c r="A2096" t="s">
        <v>4872</v>
      </c>
      <c r="B2096" s="1">
        <v>3092</v>
      </c>
      <c r="C2096" s="2">
        <v>41110</v>
      </c>
      <c r="D2096" s="1">
        <v>73</v>
      </c>
      <c r="E2096" s="1" t="s">
        <v>3674</v>
      </c>
      <c r="F2096" s="1">
        <v>88</v>
      </c>
      <c r="G2096" s="13">
        <v>91</v>
      </c>
      <c r="I2096" s="1">
        <v>20</v>
      </c>
      <c r="J2096" t="s">
        <v>796</v>
      </c>
      <c r="K2096" t="s">
        <v>1247</v>
      </c>
      <c r="L2096" t="s">
        <v>3771</v>
      </c>
      <c r="M2096" t="s">
        <v>1450</v>
      </c>
      <c r="N2096" s="1" t="s">
        <v>3069</v>
      </c>
      <c r="O2096" s="3" t="s">
        <v>6103</v>
      </c>
      <c r="P2096" s="3" t="s">
        <v>6104</v>
      </c>
      <c r="Q2096" s="3" t="s">
        <v>5985</v>
      </c>
      <c r="R2096" s="1" t="s">
        <v>800</v>
      </c>
      <c r="S2096" s="8">
        <v>0.67</v>
      </c>
      <c r="T2096" s="1">
        <v>12</v>
      </c>
    </row>
    <row r="2097" spans="1:20" x14ac:dyDescent="0.2">
      <c r="A2097" t="s">
        <v>2643</v>
      </c>
      <c r="B2097" s="1">
        <v>3093</v>
      </c>
      <c r="C2097" s="2">
        <v>41113</v>
      </c>
      <c r="D2097" s="1">
        <v>38</v>
      </c>
      <c r="E2097" s="1" t="s">
        <v>3674</v>
      </c>
      <c r="F2097" s="1">
        <v>90</v>
      </c>
      <c r="G2097" s="13">
        <v>69</v>
      </c>
      <c r="I2097" s="1">
        <v>5</v>
      </c>
      <c r="J2097" t="s">
        <v>3651</v>
      </c>
      <c r="K2097" t="s">
        <v>1247</v>
      </c>
      <c r="L2097" t="s">
        <v>4971</v>
      </c>
      <c r="M2097" t="s">
        <v>1090</v>
      </c>
      <c r="P2097" s="3" t="s">
        <v>6105</v>
      </c>
      <c r="Q2097" s="3" t="s">
        <v>4994</v>
      </c>
      <c r="R2097" s="1" t="s">
        <v>5616</v>
      </c>
      <c r="S2097" s="8">
        <v>1.1399999999999999</v>
      </c>
      <c r="T2097" s="1">
        <v>24</v>
      </c>
    </row>
    <row r="2098" spans="1:20" x14ac:dyDescent="0.2">
      <c r="A2098" t="s">
        <v>5842</v>
      </c>
      <c r="B2098" s="1">
        <v>3094</v>
      </c>
      <c r="C2098" s="2">
        <v>41114</v>
      </c>
      <c r="D2098" s="1">
        <v>153</v>
      </c>
      <c r="E2098" s="1" t="s">
        <v>810</v>
      </c>
      <c r="F2098" s="1">
        <v>97</v>
      </c>
      <c r="G2098" s="13">
        <v>90</v>
      </c>
      <c r="I2098" s="1">
        <v>13</v>
      </c>
      <c r="J2098" t="s">
        <v>3651</v>
      </c>
      <c r="K2098" t="s">
        <v>2403</v>
      </c>
      <c r="L2098" t="s">
        <v>5836</v>
      </c>
      <c r="M2098" t="s">
        <v>3491</v>
      </c>
      <c r="N2098" s="1" t="s">
        <v>1965</v>
      </c>
      <c r="O2098" s="3" t="s">
        <v>3363</v>
      </c>
      <c r="P2098" s="3" t="s">
        <v>6106</v>
      </c>
      <c r="Q2098" s="3" t="s">
        <v>4161</v>
      </c>
      <c r="R2098" s="1" t="s">
        <v>5616</v>
      </c>
      <c r="S2098" s="8">
        <v>1.02</v>
      </c>
      <c r="T2098" s="1">
        <v>24</v>
      </c>
    </row>
    <row r="2099" spans="1:20" x14ac:dyDescent="0.2">
      <c r="A2099" t="s">
        <v>5842</v>
      </c>
      <c r="B2099" s="1">
        <v>3095</v>
      </c>
      <c r="C2099" s="2">
        <v>41115</v>
      </c>
      <c r="D2099" s="1">
        <v>148</v>
      </c>
      <c r="E2099" s="1" t="s">
        <v>3674</v>
      </c>
      <c r="F2099" s="1">
        <v>82</v>
      </c>
      <c r="G2099" s="13">
        <v>82</v>
      </c>
      <c r="I2099" s="1">
        <v>7</v>
      </c>
      <c r="J2099" t="s">
        <v>796</v>
      </c>
      <c r="K2099" t="s">
        <v>2403</v>
      </c>
      <c r="L2099" t="s">
        <v>5836</v>
      </c>
      <c r="M2099" t="s">
        <v>3491</v>
      </c>
      <c r="N2099" s="1" t="s">
        <v>1965</v>
      </c>
      <c r="O2099" s="3" t="s">
        <v>6107</v>
      </c>
      <c r="P2099" s="3" t="s">
        <v>6108</v>
      </c>
      <c r="Q2099" s="3" t="s">
        <v>4161</v>
      </c>
      <c r="R2099" s="1" t="s">
        <v>5616</v>
      </c>
      <c r="S2099" s="8">
        <v>7.25</v>
      </c>
      <c r="T2099" s="1">
        <v>24</v>
      </c>
    </row>
    <row r="2100" spans="1:20" x14ac:dyDescent="0.2">
      <c r="A2100" t="s">
        <v>4872</v>
      </c>
      <c r="B2100" s="1">
        <v>3096</v>
      </c>
      <c r="C2100" s="2">
        <v>41116</v>
      </c>
      <c r="D2100" s="1">
        <v>150</v>
      </c>
      <c r="E2100" s="1" t="s">
        <v>3674</v>
      </c>
      <c r="F2100" s="1">
        <v>85</v>
      </c>
      <c r="G2100" s="13">
        <v>86</v>
      </c>
      <c r="I2100" s="1">
        <v>2</v>
      </c>
      <c r="J2100" t="s">
        <v>796</v>
      </c>
      <c r="K2100" t="s">
        <v>4406</v>
      </c>
      <c r="L2100" t="s">
        <v>3771</v>
      </c>
      <c r="M2100" t="s">
        <v>1513</v>
      </c>
      <c r="N2100" s="1" t="s">
        <v>807</v>
      </c>
      <c r="O2100" s="3" t="s">
        <v>3781</v>
      </c>
      <c r="P2100" s="3" t="s">
        <v>6109</v>
      </c>
      <c r="Q2100" s="3" t="s">
        <v>5985</v>
      </c>
      <c r="R2100" s="1" t="s">
        <v>5616</v>
      </c>
      <c r="S2100" s="8">
        <v>0.63</v>
      </c>
      <c r="T2100" s="1">
        <v>12</v>
      </c>
    </row>
    <row r="2101" spans="1:20" x14ac:dyDescent="0.2">
      <c r="A2101" t="s">
        <v>5842</v>
      </c>
      <c r="B2101" s="1">
        <v>3097</v>
      </c>
      <c r="C2101" s="2">
        <v>41117</v>
      </c>
      <c r="D2101" s="1">
        <v>491</v>
      </c>
      <c r="E2101" s="1" t="s">
        <v>3674</v>
      </c>
      <c r="F2101" s="1">
        <v>78</v>
      </c>
      <c r="G2101" s="13">
        <v>81</v>
      </c>
      <c r="I2101" s="1">
        <v>7</v>
      </c>
      <c r="J2101" t="s">
        <v>796</v>
      </c>
      <c r="K2101" t="s">
        <v>2403</v>
      </c>
      <c r="L2101" t="s">
        <v>5836</v>
      </c>
      <c r="M2101" t="s">
        <v>3491</v>
      </c>
      <c r="N2101" s="1" t="s">
        <v>2099</v>
      </c>
      <c r="O2101" s="3" t="s">
        <v>1903</v>
      </c>
      <c r="P2101" s="3" t="s">
        <v>6110</v>
      </c>
      <c r="Q2101" s="3" t="s">
        <v>4161</v>
      </c>
      <c r="R2101" s="1" t="s">
        <v>800</v>
      </c>
      <c r="S2101" s="8">
        <v>1.37</v>
      </c>
      <c r="T2101" s="1">
        <v>24</v>
      </c>
    </row>
    <row r="2102" spans="1:20" x14ac:dyDescent="0.2">
      <c r="A2102" t="s">
        <v>6112</v>
      </c>
      <c r="B2102" s="1">
        <v>3098</v>
      </c>
      <c r="C2102" s="2">
        <v>41121</v>
      </c>
      <c r="D2102" s="1">
        <v>215</v>
      </c>
      <c r="E2102" s="1" t="s">
        <v>3674</v>
      </c>
      <c r="F2102" s="1">
        <v>90</v>
      </c>
      <c r="G2102" s="13">
        <v>80</v>
      </c>
      <c r="I2102" s="1">
        <v>3</v>
      </c>
      <c r="J2102" t="s">
        <v>796</v>
      </c>
      <c r="K2102" t="s">
        <v>1247</v>
      </c>
      <c r="L2102" t="s">
        <v>3771</v>
      </c>
      <c r="M2102" t="s">
        <v>1513</v>
      </c>
      <c r="P2102" s="3" t="s">
        <v>6111</v>
      </c>
      <c r="Q2102" s="3" t="s">
        <v>5985</v>
      </c>
      <c r="R2102" s="1" t="s">
        <v>5616</v>
      </c>
      <c r="S2102" s="8">
        <v>0.4</v>
      </c>
      <c r="T2102" s="1">
        <v>12</v>
      </c>
    </row>
    <row r="2103" spans="1:20" x14ac:dyDescent="0.2">
      <c r="A2103" t="s">
        <v>5842</v>
      </c>
      <c r="B2103" s="1">
        <v>3099</v>
      </c>
      <c r="C2103" s="2">
        <v>41122</v>
      </c>
      <c r="D2103" s="1">
        <v>103</v>
      </c>
      <c r="E2103" s="1" t="s">
        <v>810</v>
      </c>
      <c r="F2103" s="1">
        <v>95</v>
      </c>
      <c r="G2103" s="13">
        <v>92</v>
      </c>
      <c r="I2103" s="1">
        <v>12</v>
      </c>
      <c r="J2103" t="s">
        <v>3651</v>
      </c>
      <c r="K2103" t="s">
        <v>2403</v>
      </c>
      <c r="L2103" t="s">
        <v>5836</v>
      </c>
      <c r="M2103" t="s">
        <v>3491</v>
      </c>
      <c r="N2103" s="1" t="s">
        <v>6113</v>
      </c>
      <c r="O2103" s="3" t="s">
        <v>6114</v>
      </c>
      <c r="P2103" s="3" t="s">
        <v>6115</v>
      </c>
      <c r="Q2103" s="3" t="s">
        <v>4161</v>
      </c>
      <c r="R2103" s="1" t="s">
        <v>5616</v>
      </c>
      <c r="S2103" s="8">
        <v>0.39</v>
      </c>
      <c r="T2103" s="1">
        <v>24</v>
      </c>
    </row>
    <row r="2104" spans="1:20" x14ac:dyDescent="0.2">
      <c r="A2104" t="s">
        <v>4872</v>
      </c>
      <c r="B2104" s="1">
        <v>3100</v>
      </c>
      <c r="C2104" s="2">
        <v>41123</v>
      </c>
      <c r="D2104" s="1">
        <v>116</v>
      </c>
      <c r="E2104" s="1" t="s">
        <v>810</v>
      </c>
      <c r="F2104" s="1">
        <v>88</v>
      </c>
      <c r="G2104" s="13">
        <v>79</v>
      </c>
      <c r="I2104" s="1">
        <v>7</v>
      </c>
      <c r="J2104" t="s">
        <v>3651</v>
      </c>
      <c r="K2104" t="s">
        <v>4406</v>
      </c>
      <c r="L2104" t="s">
        <v>3771</v>
      </c>
      <c r="M2104" t="s">
        <v>1513</v>
      </c>
      <c r="N2104" s="1" t="s">
        <v>807</v>
      </c>
      <c r="O2104" s="3" t="s">
        <v>4654</v>
      </c>
      <c r="P2104" s="3" t="s">
        <v>6116</v>
      </c>
      <c r="Q2104" s="3" t="s">
        <v>5985</v>
      </c>
      <c r="R2104" s="1" t="s">
        <v>5616</v>
      </c>
      <c r="S2104" s="8">
        <v>3.86</v>
      </c>
      <c r="T2104" s="1">
        <v>96</v>
      </c>
    </row>
    <row r="2105" spans="1:20" x14ac:dyDescent="0.2">
      <c r="A2105" t="s">
        <v>5842</v>
      </c>
      <c r="B2105" s="1">
        <v>3101</v>
      </c>
      <c r="C2105" s="2">
        <v>41127</v>
      </c>
      <c r="D2105" s="1">
        <v>233</v>
      </c>
      <c r="E2105" s="1" t="s">
        <v>810</v>
      </c>
      <c r="F2105" s="1">
        <v>97</v>
      </c>
      <c r="G2105" s="13">
        <v>95</v>
      </c>
      <c r="I2105" s="1">
        <v>14</v>
      </c>
      <c r="J2105" t="s">
        <v>3651</v>
      </c>
      <c r="K2105" t="s">
        <v>2403</v>
      </c>
      <c r="L2105" t="s">
        <v>5836</v>
      </c>
      <c r="M2105" t="s">
        <v>3491</v>
      </c>
      <c r="N2105" s="1" t="s">
        <v>1427</v>
      </c>
      <c r="O2105" s="3" t="s">
        <v>6117</v>
      </c>
      <c r="P2105" s="3" t="s">
        <v>6118</v>
      </c>
      <c r="Q2105" s="3" t="s">
        <v>4161</v>
      </c>
      <c r="R2105" s="1" t="s">
        <v>5616</v>
      </c>
      <c r="S2105" s="8">
        <v>0.48</v>
      </c>
      <c r="T2105" s="1">
        <v>24</v>
      </c>
    </row>
    <row r="2106" spans="1:20" x14ac:dyDescent="0.2">
      <c r="A2106" t="s">
        <v>5842</v>
      </c>
      <c r="B2106" s="1">
        <v>3102</v>
      </c>
      <c r="C2106" s="2">
        <v>41129</v>
      </c>
      <c r="D2106" s="1">
        <v>305</v>
      </c>
      <c r="E2106" s="1" t="s">
        <v>3063</v>
      </c>
      <c r="F2106" s="1">
        <v>79</v>
      </c>
      <c r="G2106" s="13">
        <v>81</v>
      </c>
      <c r="I2106" s="1">
        <v>5</v>
      </c>
      <c r="J2106" t="s">
        <v>3651</v>
      </c>
      <c r="K2106" t="s">
        <v>5080</v>
      </c>
      <c r="L2106" t="s">
        <v>5836</v>
      </c>
      <c r="M2106" t="s">
        <v>3491</v>
      </c>
      <c r="N2106" s="1" t="s">
        <v>4860</v>
      </c>
      <c r="O2106" s="3" t="s">
        <v>6119</v>
      </c>
      <c r="P2106" s="3" t="s">
        <v>6120</v>
      </c>
      <c r="Q2106" s="3" t="s">
        <v>4161</v>
      </c>
      <c r="R2106" s="1" t="s">
        <v>5616</v>
      </c>
      <c r="S2106" s="8">
        <v>0.26</v>
      </c>
      <c r="T2106" s="1">
        <v>10</v>
      </c>
    </row>
    <row r="2107" spans="1:20" x14ac:dyDescent="0.2">
      <c r="A2107" t="s">
        <v>5842</v>
      </c>
      <c r="B2107" s="1">
        <v>3103</v>
      </c>
      <c r="C2107" s="2">
        <v>41131</v>
      </c>
      <c r="D2107" s="1">
        <v>305</v>
      </c>
      <c r="E2107" s="1" t="s">
        <v>810</v>
      </c>
      <c r="F2107" s="1">
        <v>96</v>
      </c>
      <c r="G2107" s="13">
        <v>93</v>
      </c>
      <c r="I2107" s="1">
        <v>12</v>
      </c>
      <c r="J2107" t="s">
        <v>3651</v>
      </c>
      <c r="K2107" t="s">
        <v>5080</v>
      </c>
      <c r="L2107" t="s">
        <v>5836</v>
      </c>
      <c r="M2107" t="s">
        <v>3491</v>
      </c>
      <c r="N2107" s="1" t="s">
        <v>4860</v>
      </c>
      <c r="O2107" s="3" t="s">
        <v>6121</v>
      </c>
      <c r="P2107" s="3" t="s">
        <v>6122</v>
      </c>
      <c r="Q2107" s="3" t="s">
        <v>4161</v>
      </c>
      <c r="R2107" s="1" t="s">
        <v>5616</v>
      </c>
      <c r="S2107" s="8">
        <v>0.52</v>
      </c>
      <c r="T2107" s="1">
        <v>24</v>
      </c>
    </row>
    <row r="2108" spans="1:20" x14ac:dyDescent="0.2">
      <c r="A2108" t="s">
        <v>5842</v>
      </c>
      <c r="B2108" s="1">
        <v>3104</v>
      </c>
      <c r="C2108" s="2">
        <v>41134</v>
      </c>
      <c r="D2108" s="1">
        <v>153</v>
      </c>
      <c r="E2108" s="1" t="s">
        <v>810</v>
      </c>
      <c r="F2108" s="1">
        <v>96</v>
      </c>
      <c r="G2108" s="13">
        <v>95</v>
      </c>
      <c r="I2108" s="1">
        <v>2</v>
      </c>
      <c r="J2108" t="s">
        <v>3651</v>
      </c>
      <c r="K2108" t="s">
        <v>5080</v>
      </c>
      <c r="L2108" t="s">
        <v>5836</v>
      </c>
      <c r="M2108" t="s">
        <v>3491</v>
      </c>
      <c r="N2108" s="1" t="s">
        <v>4860</v>
      </c>
      <c r="O2108" s="3" t="s">
        <v>941</v>
      </c>
      <c r="P2108" s="3" t="s">
        <v>6123</v>
      </c>
      <c r="Q2108" s="3" t="s">
        <v>4161</v>
      </c>
      <c r="R2108" s="1" t="s">
        <v>5616</v>
      </c>
      <c r="S2108" s="8">
        <v>0.4</v>
      </c>
      <c r="T2108" s="1">
        <v>24</v>
      </c>
    </row>
    <row r="2109" spans="1:20" x14ac:dyDescent="0.2">
      <c r="A2109" t="s">
        <v>5842</v>
      </c>
      <c r="B2109" s="1">
        <v>3105</v>
      </c>
      <c r="C2109" s="2">
        <v>41137</v>
      </c>
      <c r="D2109" s="1">
        <v>135</v>
      </c>
      <c r="E2109" s="1" t="s">
        <v>810</v>
      </c>
      <c r="F2109" s="1">
        <v>97</v>
      </c>
      <c r="G2109" s="13">
        <v>96</v>
      </c>
      <c r="I2109" s="1">
        <v>2</v>
      </c>
      <c r="J2109" t="s">
        <v>3651</v>
      </c>
      <c r="K2109" t="s">
        <v>216</v>
      </c>
      <c r="L2109" t="s">
        <v>5836</v>
      </c>
      <c r="M2109" t="s">
        <v>3491</v>
      </c>
      <c r="N2109" s="1" t="s">
        <v>4860</v>
      </c>
      <c r="O2109" s="3" t="s">
        <v>6124</v>
      </c>
      <c r="P2109" s="3" t="s">
        <v>6125</v>
      </c>
      <c r="Q2109" s="3" t="s">
        <v>4161</v>
      </c>
      <c r="R2109" s="1" t="s">
        <v>5616</v>
      </c>
      <c r="S2109" s="8">
        <v>0.4</v>
      </c>
      <c r="T2109" s="1">
        <v>24</v>
      </c>
    </row>
    <row r="2110" spans="1:20" x14ac:dyDescent="0.2">
      <c r="A2110" t="s">
        <v>5842</v>
      </c>
      <c r="B2110" s="1">
        <v>3106</v>
      </c>
      <c r="C2110" s="2">
        <v>41138</v>
      </c>
      <c r="D2110" s="1">
        <v>305</v>
      </c>
      <c r="E2110" s="1" t="s">
        <v>3063</v>
      </c>
      <c r="F2110" s="1">
        <v>88</v>
      </c>
      <c r="G2110" s="13">
        <v>85</v>
      </c>
      <c r="I2110" s="1">
        <v>5</v>
      </c>
      <c r="J2110" t="s">
        <v>3651</v>
      </c>
      <c r="K2110" t="s">
        <v>5080</v>
      </c>
      <c r="L2110" t="s">
        <v>5836</v>
      </c>
      <c r="M2110" t="s">
        <v>3491</v>
      </c>
      <c r="N2110" s="1" t="s">
        <v>4860</v>
      </c>
      <c r="O2110" s="3" t="s">
        <v>6119</v>
      </c>
      <c r="P2110" s="3" t="s">
        <v>6120</v>
      </c>
      <c r="Q2110" s="3" t="s">
        <v>4161</v>
      </c>
      <c r="R2110" s="1" t="s">
        <v>5616</v>
      </c>
      <c r="S2110" s="8">
        <v>0.26</v>
      </c>
      <c r="T2110" s="1">
        <v>10</v>
      </c>
    </row>
    <row r="2111" spans="1:20" x14ac:dyDescent="0.2">
      <c r="A2111" t="s">
        <v>5842</v>
      </c>
      <c r="B2111" s="1">
        <v>3107</v>
      </c>
      <c r="C2111" s="2">
        <v>41141</v>
      </c>
      <c r="D2111" s="1">
        <v>150</v>
      </c>
      <c r="E2111" s="1" t="s">
        <v>810</v>
      </c>
      <c r="F2111" s="1">
        <v>93</v>
      </c>
      <c r="G2111" s="13">
        <v>91</v>
      </c>
      <c r="I2111" s="1">
        <v>25</v>
      </c>
      <c r="J2111" t="s">
        <v>3651</v>
      </c>
      <c r="K2111" t="s">
        <v>2404</v>
      </c>
      <c r="L2111" t="s">
        <v>5836</v>
      </c>
      <c r="M2111" t="s">
        <v>3491</v>
      </c>
      <c r="P2111" s="3" t="s">
        <v>6126</v>
      </c>
      <c r="Q2111" s="3" t="s">
        <v>4648</v>
      </c>
      <c r="R2111" s="1" t="s">
        <v>5616</v>
      </c>
      <c r="S2111" s="8">
        <v>0.35</v>
      </c>
      <c r="T2111" s="1">
        <v>24</v>
      </c>
    </row>
    <row r="2112" spans="1:20" x14ac:dyDescent="0.2">
      <c r="A2112" t="s">
        <v>5842</v>
      </c>
      <c r="B2112" s="1">
        <v>3109</v>
      </c>
      <c r="C2112" s="2">
        <v>41145</v>
      </c>
      <c r="D2112" s="1">
        <v>152</v>
      </c>
      <c r="E2112" s="1" t="s">
        <v>810</v>
      </c>
      <c r="F2112" s="1">
        <v>91</v>
      </c>
      <c r="G2112" s="13">
        <v>91</v>
      </c>
      <c r="I2112" s="1">
        <v>12</v>
      </c>
      <c r="J2112" t="s">
        <v>3651</v>
      </c>
      <c r="K2112" t="s">
        <v>2404</v>
      </c>
      <c r="L2112" t="s">
        <v>5836</v>
      </c>
      <c r="M2112" t="s">
        <v>777</v>
      </c>
      <c r="N2112" s="1" t="s">
        <v>5164</v>
      </c>
      <c r="O2112" s="3" t="s">
        <v>3709</v>
      </c>
      <c r="P2112" s="3" t="s">
        <v>6127</v>
      </c>
      <c r="Q2112" s="3" t="s">
        <v>4648</v>
      </c>
      <c r="R2112" s="1" t="s">
        <v>5616</v>
      </c>
      <c r="S2112" s="8">
        <v>0.34</v>
      </c>
      <c r="T2112" s="1">
        <v>24</v>
      </c>
    </row>
    <row r="2113" spans="1:20" x14ac:dyDescent="0.2">
      <c r="A2113" t="s">
        <v>5842</v>
      </c>
      <c r="B2113" s="1">
        <v>3110</v>
      </c>
      <c r="C2113" s="2">
        <v>41149</v>
      </c>
      <c r="D2113" s="1">
        <v>458</v>
      </c>
      <c r="E2113" s="1" t="s">
        <v>810</v>
      </c>
      <c r="F2113" s="1">
        <v>87</v>
      </c>
      <c r="G2113" s="13">
        <v>84</v>
      </c>
      <c r="I2113" s="1">
        <v>12</v>
      </c>
      <c r="J2113" t="s">
        <v>3651</v>
      </c>
      <c r="K2113" t="s">
        <v>2404</v>
      </c>
      <c r="L2113" t="s">
        <v>5836</v>
      </c>
      <c r="M2113" t="s">
        <v>777</v>
      </c>
      <c r="N2113" s="1" t="s">
        <v>6128</v>
      </c>
      <c r="O2113" s="3" t="s">
        <v>6129</v>
      </c>
      <c r="P2113" s="3" t="s">
        <v>6130</v>
      </c>
      <c r="Q2113" s="3" t="s">
        <v>4648</v>
      </c>
      <c r="R2113" s="1" t="s">
        <v>5616</v>
      </c>
      <c r="S2113" s="8">
        <v>0.38</v>
      </c>
      <c r="T2113" s="1">
        <v>24</v>
      </c>
    </row>
    <row r="2114" spans="1:20" x14ac:dyDescent="0.2">
      <c r="A2114" t="s">
        <v>4897</v>
      </c>
      <c r="B2114" s="1">
        <v>3111</v>
      </c>
      <c r="C2114" s="2">
        <v>41150</v>
      </c>
      <c r="D2114" s="1">
        <v>147</v>
      </c>
      <c r="E2114" s="1" t="s">
        <v>3674</v>
      </c>
      <c r="F2114" s="1">
        <v>97</v>
      </c>
      <c r="G2114" s="13">
        <v>92</v>
      </c>
      <c r="I2114" s="1">
        <v>1</v>
      </c>
      <c r="J2114" t="s">
        <v>3651</v>
      </c>
      <c r="K2114" t="s">
        <v>4406</v>
      </c>
      <c r="L2114" t="s">
        <v>6132</v>
      </c>
      <c r="M2114" t="s">
        <v>1450</v>
      </c>
      <c r="N2114" s="1" t="s">
        <v>1955</v>
      </c>
      <c r="O2114" s="3" t="s">
        <v>5902</v>
      </c>
      <c r="P2114" s="3" t="s">
        <v>6131</v>
      </c>
      <c r="Q2114" s="3" t="s">
        <v>1498</v>
      </c>
      <c r="R2114" s="1" t="s">
        <v>800</v>
      </c>
      <c r="S2114" s="8">
        <v>0.54</v>
      </c>
      <c r="T2114" s="1">
        <v>24</v>
      </c>
    </row>
    <row r="2115" spans="1:20" x14ac:dyDescent="0.2">
      <c r="A2115" t="s">
        <v>809</v>
      </c>
      <c r="B2115" s="1">
        <v>3112</v>
      </c>
      <c r="C2115" s="2">
        <v>41151</v>
      </c>
      <c r="D2115" s="1">
        <v>153</v>
      </c>
      <c r="E2115" s="1" t="s">
        <v>3063</v>
      </c>
      <c r="F2115" s="1">
        <v>97</v>
      </c>
      <c r="G2115" s="13">
        <v>97</v>
      </c>
      <c r="I2115" s="1">
        <v>11</v>
      </c>
      <c r="J2115" t="s">
        <v>3651</v>
      </c>
      <c r="K2115" t="s">
        <v>2404</v>
      </c>
      <c r="L2115" t="s">
        <v>5836</v>
      </c>
      <c r="M2115" t="s">
        <v>777</v>
      </c>
      <c r="N2115" s="1" t="s">
        <v>1970</v>
      </c>
      <c r="O2115" s="3" t="s">
        <v>6133</v>
      </c>
      <c r="P2115" s="3" t="s">
        <v>6134</v>
      </c>
      <c r="Q2115" s="3" t="s">
        <v>4161</v>
      </c>
      <c r="R2115" s="1" t="s">
        <v>800</v>
      </c>
      <c r="S2115" s="8">
        <v>0.53</v>
      </c>
      <c r="T2115" s="1">
        <v>24</v>
      </c>
    </row>
    <row r="2116" spans="1:20" x14ac:dyDescent="0.2">
      <c r="A2116" t="s">
        <v>809</v>
      </c>
      <c r="B2116" s="1">
        <v>3113</v>
      </c>
      <c r="C2116" s="2">
        <v>41152</v>
      </c>
      <c r="D2116" s="1">
        <v>314</v>
      </c>
      <c r="E2116" s="1" t="s">
        <v>810</v>
      </c>
      <c r="F2116" s="1">
        <v>95</v>
      </c>
      <c r="G2116" s="13">
        <v>95</v>
      </c>
      <c r="I2116" s="1">
        <v>20</v>
      </c>
      <c r="J2116" t="s">
        <v>3651</v>
      </c>
      <c r="K2116" t="s">
        <v>5080</v>
      </c>
      <c r="L2116" t="s">
        <v>5836</v>
      </c>
      <c r="M2116" t="s">
        <v>777</v>
      </c>
      <c r="N2116" s="1" t="s">
        <v>3118</v>
      </c>
      <c r="O2116" s="3" t="s">
        <v>6135</v>
      </c>
      <c r="P2116" s="3" t="s">
        <v>6136</v>
      </c>
      <c r="Q2116" s="3" t="s">
        <v>4161</v>
      </c>
      <c r="R2116" s="1" t="s">
        <v>800</v>
      </c>
      <c r="S2116" s="8">
        <v>0.46</v>
      </c>
      <c r="T2116" s="1">
        <v>18</v>
      </c>
    </row>
    <row r="2117" spans="1:20" x14ac:dyDescent="0.2">
      <c r="A2117" t="s">
        <v>809</v>
      </c>
      <c r="B2117" s="1">
        <v>3114</v>
      </c>
      <c r="C2117" s="2">
        <v>41157</v>
      </c>
      <c r="D2117" s="1">
        <v>38</v>
      </c>
      <c r="E2117" s="1" t="s">
        <v>810</v>
      </c>
      <c r="F2117" s="1">
        <v>89</v>
      </c>
      <c r="G2117" s="13">
        <v>96</v>
      </c>
      <c r="I2117" s="1">
        <v>9</v>
      </c>
      <c r="J2117" t="s">
        <v>3651</v>
      </c>
      <c r="K2117" t="s">
        <v>2404</v>
      </c>
      <c r="L2117" t="s">
        <v>5836</v>
      </c>
      <c r="M2117" t="s">
        <v>777</v>
      </c>
      <c r="N2117" s="1" t="s">
        <v>1970</v>
      </c>
      <c r="O2117" s="3" t="s">
        <v>6137</v>
      </c>
      <c r="P2117" s="3" t="s">
        <v>6138</v>
      </c>
      <c r="Q2117" s="3" t="s">
        <v>4161</v>
      </c>
      <c r="R2117" s="1" t="s">
        <v>800</v>
      </c>
      <c r="S2117" s="8">
        <v>0.4</v>
      </c>
      <c r="T2117" s="1">
        <v>24</v>
      </c>
    </row>
    <row r="2118" spans="1:20" x14ac:dyDescent="0.2">
      <c r="A2118" t="s">
        <v>6139</v>
      </c>
      <c r="B2118" s="1">
        <v>3115</v>
      </c>
      <c r="C2118" s="2">
        <v>41163</v>
      </c>
      <c r="D2118" s="1">
        <v>62</v>
      </c>
      <c r="E2118" s="1" t="s">
        <v>818</v>
      </c>
      <c r="F2118" s="1">
        <v>98</v>
      </c>
      <c r="G2118" s="13">
        <v>88</v>
      </c>
      <c r="I2118" s="1">
        <v>10</v>
      </c>
      <c r="J2118" t="s">
        <v>3651</v>
      </c>
      <c r="K2118" t="s">
        <v>4405</v>
      </c>
      <c r="L2118" t="s">
        <v>6140</v>
      </c>
      <c r="M2118" t="s">
        <v>2235</v>
      </c>
      <c r="N2118" s="1" t="s">
        <v>6141</v>
      </c>
      <c r="O2118" s="3" t="s">
        <v>5825</v>
      </c>
      <c r="P2118" s="3" t="s">
        <v>6142</v>
      </c>
      <c r="Q2118" s="3" t="s">
        <v>6143</v>
      </c>
      <c r="R2118" s="1" t="s">
        <v>800</v>
      </c>
      <c r="S2118" s="8">
        <v>0.46</v>
      </c>
      <c r="T2118" s="1">
        <v>10</v>
      </c>
    </row>
    <row r="2119" spans="1:20" x14ac:dyDescent="0.2">
      <c r="A2119" t="s">
        <v>809</v>
      </c>
      <c r="B2119" s="1">
        <v>3116</v>
      </c>
      <c r="C2119" s="2">
        <v>41164</v>
      </c>
      <c r="D2119" s="1">
        <v>600</v>
      </c>
      <c r="E2119" s="1" t="s">
        <v>810</v>
      </c>
      <c r="F2119" s="1">
        <v>97</v>
      </c>
      <c r="G2119" s="13">
        <v>95</v>
      </c>
      <c r="I2119" s="1">
        <v>1</v>
      </c>
      <c r="J2119" t="s">
        <v>3651</v>
      </c>
      <c r="K2119" t="s">
        <v>4517</v>
      </c>
      <c r="L2119" t="s">
        <v>6144</v>
      </c>
      <c r="M2119" t="s">
        <v>777</v>
      </c>
      <c r="N2119" s="1" t="s">
        <v>6145</v>
      </c>
      <c r="O2119" s="3" t="s">
        <v>6146</v>
      </c>
      <c r="P2119" s="3" t="s">
        <v>6147</v>
      </c>
      <c r="Q2119" s="3" t="s">
        <v>4161</v>
      </c>
      <c r="R2119" s="1" t="s">
        <v>800</v>
      </c>
      <c r="S2119" s="8">
        <v>0.42</v>
      </c>
      <c r="T2119" s="1">
        <v>24</v>
      </c>
    </row>
    <row r="2120" spans="1:20" x14ac:dyDescent="0.2">
      <c r="A2120" t="s">
        <v>6142</v>
      </c>
      <c r="B2120" s="1">
        <v>3117</v>
      </c>
      <c r="C2120" s="2">
        <v>41166</v>
      </c>
      <c r="D2120" s="1">
        <v>65</v>
      </c>
      <c r="E2120" s="1" t="s">
        <v>818</v>
      </c>
      <c r="F2120" s="1">
        <v>87</v>
      </c>
      <c r="G2120" s="13">
        <v>94</v>
      </c>
      <c r="I2120" s="1">
        <v>5</v>
      </c>
      <c r="J2120" t="s">
        <v>3651</v>
      </c>
      <c r="K2120" t="s">
        <v>4405</v>
      </c>
      <c r="L2120" t="s">
        <v>6140</v>
      </c>
      <c r="M2120" t="s">
        <v>2235</v>
      </c>
      <c r="N2120" s="1" t="s">
        <v>3652</v>
      </c>
      <c r="O2120" s="3" t="s">
        <v>5825</v>
      </c>
      <c r="P2120" s="3" t="s">
        <v>6142</v>
      </c>
      <c r="Q2120" s="3" t="s">
        <v>6143</v>
      </c>
      <c r="R2120" s="1" t="s">
        <v>800</v>
      </c>
      <c r="S2120" s="8">
        <v>0.43</v>
      </c>
      <c r="T2120" s="1">
        <v>10</v>
      </c>
    </row>
    <row r="2121" spans="1:20" x14ac:dyDescent="0.2">
      <c r="A2121" t="s">
        <v>4902</v>
      </c>
      <c r="B2121" s="1">
        <v>3108</v>
      </c>
      <c r="C2121" s="2">
        <v>41173</v>
      </c>
      <c r="D2121" s="1">
        <v>74</v>
      </c>
      <c r="E2121" s="1" t="s">
        <v>3650</v>
      </c>
      <c r="F2121" s="1">
        <v>95</v>
      </c>
      <c r="G2121" s="13">
        <v>94</v>
      </c>
      <c r="I2121" s="1">
        <v>7</v>
      </c>
      <c r="J2121" t="s">
        <v>3651</v>
      </c>
      <c r="K2121" t="s">
        <v>676</v>
      </c>
      <c r="L2121" t="s">
        <v>1951</v>
      </c>
      <c r="M2121" t="s">
        <v>4087</v>
      </c>
      <c r="N2121" s="1" t="s">
        <v>3683</v>
      </c>
      <c r="O2121" s="3" t="s">
        <v>2742</v>
      </c>
      <c r="P2121" s="3" t="s">
        <v>6148</v>
      </c>
      <c r="Q2121" s="3" t="s">
        <v>5943</v>
      </c>
      <c r="R2121" s="1" t="s">
        <v>800</v>
      </c>
      <c r="S2121" s="8">
        <v>0.36</v>
      </c>
      <c r="T2121" s="1">
        <v>8</v>
      </c>
    </row>
    <row r="2122" spans="1:20" x14ac:dyDescent="0.2">
      <c r="A2122" t="s">
        <v>4872</v>
      </c>
      <c r="B2122" s="1">
        <v>3118</v>
      </c>
      <c r="C2122" s="2">
        <v>41178</v>
      </c>
      <c r="D2122" s="1">
        <v>210</v>
      </c>
      <c r="E2122" s="1" t="s">
        <v>3650</v>
      </c>
      <c r="F2122" s="1">
        <v>96</v>
      </c>
      <c r="G2122" s="13">
        <v>96</v>
      </c>
      <c r="I2122" s="1">
        <v>1</v>
      </c>
      <c r="J2122" t="s">
        <v>3651</v>
      </c>
      <c r="K2122" t="s">
        <v>4406</v>
      </c>
      <c r="L2122" t="s">
        <v>3771</v>
      </c>
      <c r="M2122" t="s">
        <v>1513</v>
      </c>
      <c r="N2122" s="1" t="s">
        <v>4831</v>
      </c>
      <c r="O2122" s="3" t="s">
        <v>524</v>
      </c>
      <c r="P2122" s="3" t="s">
        <v>6149</v>
      </c>
      <c r="Q2122" s="3" t="s">
        <v>5985</v>
      </c>
      <c r="R2122" s="1" t="s">
        <v>800</v>
      </c>
      <c r="S2122" s="8">
        <v>1.08</v>
      </c>
      <c r="T2122" s="1">
        <v>24</v>
      </c>
    </row>
    <row r="2123" spans="1:20" x14ac:dyDescent="0.2">
      <c r="A2123" t="s">
        <v>1431</v>
      </c>
      <c r="B2123" s="1">
        <v>3119</v>
      </c>
      <c r="C2123" s="2">
        <v>41179</v>
      </c>
      <c r="D2123" s="1">
        <v>72</v>
      </c>
      <c r="E2123" s="1" t="s">
        <v>2486</v>
      </c>
      <c r="F2123" s="1">
        <v>68</v>
      </c>
      <c r="G2123" s="13">
        <v>71</v>
      </c>
      <c r="I2123" s="1">
        <v>19</v>
      </c>
      <c r="J2123" t="s">
        <v>796</v>
      </c>
      <c r="K2123" t="s">
        <v>733</v>
      </c>
      <c r="L2123" t="s">
        <v>1433</v>
      </c>
      <c r="M2123" t="s">
        <v>1434</v>
      </c>
      <c r="N2123" s="1" t="s">
        <v>6150</v>
      </c>
      <c r="O2123" s="3" t="s">
        <v>6151</v>
      </c>
      <c r="P2123" s="3" t="s">
        <v>6152</v>
      </c>
      <c r="Q2123" s="3" t="s">
        <v>1421</v>
      </c>
      <c r="R2123" s="1" t="s">
        <v>800</v>
      </c>
      <c r="S2123" s="8">
        <v>0.83</v>
      </c>
      <c r="T2123" s="1">
        <v>24</v>
      </c>
    </row>
    <row r="2124" spans="1:20" x14ac:dyDescent="0.2">
      <c r="A2124" t="s">
        <v>4872</v>
      </c>
      <c r="B2124" s="1">
        <v>3120</v>
      </c>
      <c r="C2124" s="2">
        <v>41185</v>
      </c>
      <c r="D2124" s="1">
        <v>150</v>
      </c>
      <c r="E2124" s="1" t="s">
        <v>3650</v>
      </c>
      <c r="F2124" s="1">
        <v>88</v>
      </c>
      <c r="G2124" s="13">
        <v>80</v>
      </c>
      <c r="I2124" s="1">
        <v>1</v>
      </c>
      <c r="J2124" t="s">
        <v>3651</v>
      </c>
      <c r="K2124" t="s">
        <v>4406</v>
      </c>
      <c r="L2124" t="s">
        <v>3771</v>
      </c>
      <c r="M2124" t="s">
        <v>1450</v>
      </c>
      <c r="N2124" s="1" t="s">
        <v>1095</v>
      </c>
      <c r="O2124" s="3" t="s">
        <v>858</v>
      </c>
      <c r="P2124" s="3" t="s">
        <v>6153</v>
      </c>
      <c r="Q2124" s="3" t="s">
        <v>5985</v>
      </c>
      <c r="R2124" s="1" t="s">
        <v>800</v>
      </c>
      <c r="S2124" s="8">
        <v>0.85</v>
      </c>
      <c r="T2124" s="1">
        <v>24</v>
      </c>
    </row>
    <row r="2125" spans="1:20" x14ac:dyDescent="0.2">
      <c r="A2125" t="s">
        <v>5604</v>
      </c>
      <c r="B2125" s="1">
        <v>3121</v>
      </c>
      <c r="C2125" s="2">
        <v>41212</v>
      </c>
      <c r="D2125" s="1">
        <v>54</v>
      </c>
      <c r="E2125" s="1" t="s">
        <v>3650</v>
      </c>
      <c r="F2125" s="1">
        <v>80</v>
      </c>
      <c r="G2125" s="13">
        <v>76</v>
      </c>
      <c r="I2125" s="1">
        <v>10</v>
      </c>
      <c r="J2125" t="s">
        <v>3651</v>
      </c>
      <c r="K2125" t="s">
        <v>5081</v>
      </c>
      <c r="L2125" t="s">
        <v>5605</v>
      </c>
      <c r="M2125" t="s">
        <v>4343</v>
      </c>
      <c r="N2125" s="1" t="s">
        <v>507</v>
      </c>
      <c r="O2125" s="3" t="s">
        <v>3218</v>
      </c>
      <c r="P2125" s="3" t="s">
        <v>6154</v>
      </c>
      <c r="Q2125" s="3" t="s">
        <v>5608</v>
      </c>
      <c r="R2125" s="1" t="s">
        <v>800</v>
      </c>
      <c r="S2125" s="8">
        <v>0.28999999999999998</v>
      </c>
      <c r="T2125" s="1">
        <v>12</v>
      </c>
    </row>
    <row r="2126" spans="1:20" x14ac:dyDescent="0.2">
      <c r="A2126" t="s">
        <v>6155</v>
      </c>
      <c r="B2126" s="1">
        <v>3122</v>
      </c>
      <c r="C2126" s="2">
        <v>41222</v>
      </c>
      <c r="D2126" s="1">
        <v>60</v>
      </c>
      <c r="E2126" s="1" t="s">
        <v>2486</v>
      </c>
      <c r="F2126" s="1">
        <v>21</v>
      </c>
      <c r="G2126" s="13">
        <v>57</v>
      </c>
      <c r="I2126" s="1">
        <v>40</v>
      </c>
      <c r="J2126" t="s">
        <v>3651</v>
      </c>
      <c r="K2126" t="s">
        <v>1246</v>
      </c>
      <c r="L2126" t="s">
        <v>6156</v>
      </c>
      <c r="M2126" t="s">
        <v>12</v>
      </c>
      <c r="N2126" s="1" t="s">
        <v>4847</v>
      </c>
      <c r="O2126" s="3" t="s">
        <v>6157</v>
      </c>
      <c r="P2126" s="3" t="s">
        <v>5038</v>
      </c>
      <c r="Q2126" s="3" t="s">
        <v>6158</v>
      </c>
      <c r="R2126" s="1" t="s">
        <v>6159</v>
      </c>
      <c r="S2126" s="8">
        <v>0.56000000000000005</v>
      </c>
      <c r="T2126" s="1">
        <v>24</v>
      </c>
    </row>
    <row r="2127" spans="1:20" x14ac:dyDescent="0.2">
      <c r="A2127" t="s">
        <v>1431</v>
      </c>
      <c r="B2127" s="1">
        <v>3123</v>
      </c>
      <c r="C2127" s="2">
        <v>41226</v>
      </c>
      <c r="D2127" s="1">
        <v>90</v>
      </c>
      <c r="E2127" s="1" t="s">
        <v>2486</v>
      </c>
      <c r="F2127" s="1">
        <v>85</v>
      </c>
      <c r="G2127" s="13">
        <v>86</v>
      </c>
      <c r="I2127" s="1">
        <v>3</v>
      </c>
      <c r="J2127" t="s">
        <v>796</v>
      </c>
      <c r="K2127" t="s">
        <v>733</v>
      </c>
      <c r="L2127" t="s">
        <v>1433</v>
      </c>
      <c r="M2127" t="s">
        <v>1434</v>
      </c>
      <c r="N2127" s="1" t="s">
        <v>4077</v>
      </c>
      <c r="O2127" s="3" t="s">
        <v>6160</v>
      </c>
      <c r="P2127" s="3" t="s">
        <v>6161</v>
      </c>
      <c r="Q2127" s="3" t="s">
        <v>1421</v>
      </c>
      <c r="R2127" s="1" t="s">
        <v>800</v>
      </c>
      <c r="S2127" s="8">
        <v>1.05</v>
      </c>
      <c r="T2127" s="1">
        <v>24</v>
      </c>
    </row>
    <row r="2128" spans="1:20" x14ac:dyDescent="0.2">
      <c r="A2128" t="s">
        <v>2223</v>
      </c>
      <c r="B2128" s="1">
        <v>3124</v>
      </c>
      <c r="C2128" s="2">
        <v>41316</v>
      </c>
      <c r="D2128" s="1">
        <v>75</v>
      </c>
      <c r="E2128" s="1" t="s">
        <v>3674</v>
      </c>
      <c r="F2128" s="1">
        <v>95</v>
      </c>
      <c r="G2128" s="13">
        <v>93</v>
      </c>
      <c r="I2128" s="1">
        <v>13</v>
      </c>
      <c r="J2128" t="s">
        <v>796</v>
      </c>
      <c r="K2128" t="s">
        <v>676</v>
      </c>
      <c r="L2128" t="s">
        <v>5642</v>
      </c>
      <c r="M2128" t="s">
        <v>1297</v>
      </c>
      <c r="N2128" s="1" t="s">
        <v>3415</v>
      </c>
      <c r="O2128" s="3" t="s">
        <v>5650</v>
      </c>
      <c r="P2128" s="3" t="s">
        <v>5651</v>
      </c>
      <c r="Q2128" s="3" t="s">
        <v>5198</v>
      </c>
      <c r="R2128" s="1" t="s">
        <v>800</v>
      </c>
      <c r="S2128" s="8">
        <v>0.53</v>
      </c>
      <c r="T2128" s="1">
        <v>12</v>
      </c>
    </row>
    <row r="2129" spans="1:20" x14ac:dyDescent="0.2">
      <c r="A2129" t="s">
        <v>2223</v>
      </c>
      <c r="B2129" s="1">
        <v>3125</v>
      </c>
      <c r="C2129" s="2">
        <v>41320</v>
      </c>
      <c r="D2129" s="1">
        <v>93</v>
      </c>
      <c r="E2129" s="1" t="s">
        <v>3674</v>
      </c>
      <c r="F2129" s="1">
        <v>84</v>
      </c>
      <c r="G2129" s="13">
        <v>84</v>
      </c>
      <c r="I2129" s="1">
        <v>16</v>
      </c>
      <c r="J2129" t="s">
        <v>796</v>
      </c>
      <c r="K2129" t="s">
        <v>676</v>
      </c>
      <c r="L2129" t="s">
        <v>5642</v>
      </c>
      <c r="M2129" t="s">
        <v>1297</v>
      </c>
      <c r="N2129" s="1" t="s">
        <v>811</v>
      </c>
      <c r="O2129" s="3" t="s">
        <v>5655</v>
      </c>
      <c r="P2129" s="3" t="s">
        <v>6162</v>
      </c>
      <c r="Q2129" s="3" t="s">
        <v>5198</v>
      </c>
      <c r="R2129" s="1" t="s">
        <v>800</v>
      </c>
      <c r="S2129" s="8">
        <v>1.5</v>
      </c>
      <c r="T2129" s="1">
        <v>24</v>
      </c>
    </row>
    <row r="2130" spans="1:20" x14ac:dyDescent="0.2">
      <c r="A2130" t="s">
        <v>6163</v>
      </c>
      <c r="B2130" s="1">
        <v>3126</v>
      </c>
      <c r="C2130" s="2">
        <v>41324</v>
      </c>
      <c r="D2130" s="1">
        <v>160</v>
      </c>
      <c r="E2130" s="1" t="s">
        <v>3674</v>
      </c>
      <c r="F2130" s="1">
        <v>99</v>
      </c>
      <c r="G2130" s="13">
        <v>97</v>
      </c>
      <c r="I2130" s="1">
        <v>1</v>
      </c>
      <c r="J2130" t="s">
        <v>3651</v>
      </c>
      <c r="K2130" t="s">
        <v>2404</v>
      </c>
      <c r="L2130" t="s">
        <v>5961</v>
      </c>
      <c r="M2130" t="s">
        <v>5554</v>
      </c>
      <c r="N2130" s="1" t="s">
        <v>6165</v>
      </c>
      <c r="O2130" s="3" t="s">
        <v>6166</v>
      </c>
      <c r="P2130" s="3" t="s">
        <v>6167</v>
      </c>
      <c r="Q2130" s="3" t="s">
        <v>5363</v>
      </c>
      <c r="R2130" s="1" t="s">
        <v>3705</v>
      </c>
      <c r="S2130" s="8">
        <v>1.17</v>
      </c>
      <c r="T2130" s="1">
        <v>24</v>
      </c>
    </row>
    <row r="2131" spans="1:20" x14ac:dyDescent="0.2">
      <c r="A2131" t="s">
        <v>2223</v>
      </c>
      <c r="B2131" s="1">
        <v>3127</v>
      </c>
      <c r="C2131" s="2">
        <v>41325</v>
      </c>
      <c r="D2131" s="1">
        <v>74</v>
      </c>
      <c r="E2131" s="1" t="s">
        <v>810</v>
      </c>
      <c r="F2131" s="1">
        <v>96</v>
      </c>
      <c r="G2131" s="13">
        <v>92</v>
      </c>
      <c r="I2131" s="1">
        <v>8</v>
      </c>
      <c r="J2131" t="s">
        <v>3651</v>
      </c>
      <c r="K2131" t="s">
        <v>676</v>
      </c>
      <c r="L2131" t="s">
        <v>4971</v>
      </c>
      <c r="M2131" t="s">
        <v>4086</v>
      </c>
      <c r="N2131" s="1" t="s">
        <v>811</v>
      </c>
      <c r="O2131" s="3" t="s">
        <v>5586</v>
      </c>
      <c r="P2131" s="3" t="s">
        <v>6164</v>
      </c>
      <c r="Q2131" s="3" t="s">
        <v>5198</v>
      </c>
      <c r="R2131" s="1" t="s">
        <v>800</v>
      </c>
      <c r="S2131" s="8">
        <v>0.48</v>
      </c>
      <c r="T2131" s="1">
        <v>24</v>
      </c>
    </row>
    <row r="2132" spans="1:20" x14ac:dyDescent="0.2">
      <c r="A2132" t="s">
        <v>2223</v>
      </c>
      <c r="B2132" s="1">
        <v>3128</v>
      </c>
      <c r="C2132" s="2">
        <v>41327</v>
      </c>
      <c r="D2132" s="1">
        <v>125</v>
      </c>
      <c r="E2132" s="1" t="s">
        <v>3674</v>
      </c>
      <c r="F2132" s="1">
        <v>86</v>
      </c>
      <c r="G2132" s="13">
        <v>84</v>
      </c>
      <c r="I2132" s="1">
        <v>15</v>
      </c>
      <c r="J2132" t="s">
        <v>796</v>
      </c>
      <c r="K2132" t="s">
        <v>676</v>
      </c>
      <c r="L2132" t="s">
        <v>4971</v>
      </c>
      <c r="M2132" t="s">
        <v>4086</v>
      </c>
      <c r="N2132" s="1" t="s">
        <v>811</v>
      </c>
      <c r="O2132" s="3" t="s">
        <v>5798</v>
      </c>
      <c r="P2132" s="3" t="s">
        <v>5663</v>
      </c>
      <c r="Q2132" s="3" t="s">
        <v>5198</v>
      </c>
      <c r="R2132" s="1" t="s">
        <v>800</v>
      </c>
      <c r="S2132" s="8">
        <v>1.34</v>
      </c>
      <c r="T2132" s="1">
        <v>24</v>
      </c>
    </row>
    <row r="2133" spans="1:20" x14ac:dyDescent="0.2">
      <c r="A2133" t="s">
        <v>2223</v>
      </c>
      <c r="B2133" s="1">
        <v>3129</v>
      </c>
      <c r="C2133" s="2">
        <v>41330</v>
      </c>
      <c r="D2133" s="1">
        <v>109</v>
      </c>
      <c r="E2133" s="1" t="s">
        <v>810</v>
      </c>
      <c r="F2133" s="1">
        <v>90</v>
      </c>
      <c r="G2133" s="13">
        <v>82</v>
      </c>
      <c r="I2133" s="1">
        <v>8</v>
      </c>
      <c r="J2133" t="s">
        <v>3651</v>
      </c>
      <c r="K2133" t="s">
        <v>676</v>
      </c>
      <c r="L2133" t="s">
        <v>4971</v>
      </c>
      <c r="M2133" t="s">
        <v>4086</v>
      </c>
      <c r="N2133" s="1" t="s">
        <v>811</v>
      </c>
      <c r="O2133" s="3" t="s">
        <v>5643</v>
      </c>
      <c r="P2133" s="3" t="s">
        <v>6168</v>
      </c>
      <c r="Q2133" s="3" t="s">
        <v>5198</v>
      </c>
      <c r="R2133" s="1" t="s">
        <v>800</v>
      </c>
      <c r="S2133" s="8">
        <v>0.48</v>
      </c>
      <c r="T2133" s="1">
        <v>24</v>
      </c>
    </row>
    <row r="2134" spans="1:20" x14ac:dyDescent="0.2">
      <c r="A2134" t="s">
        <v>2223</v>
      </c>
      <c r="B2134" s="1">
        <v>3130</v>
      </c>
      <c r="C2134" s="2">
        <v>41332</v>
      </c>
      <c r="D2134" s="1">
        <v>74</v>
      </c>
      <c r="E2134" s="1" t="s">
        <v>810</v>
      </c>
      <c r="F2134" s="1">
        <v>91</v>
      </c>
      <c r="G2134" s="13">
        <v>81</v>
      </c>
      <c r="I2134" s="1">
        <v>12</v>
      </c>
      <c r="J2134" t="s">
        <v>3651</v>
      </c>
      <c r="K2134" t="s">
        <v>676</v>
      </c>
      <c r="L2134" t="s">
        <v>4971</v>
      </c>
      <c r="M2134" t="s">
        <v>4086</v>
      </c>
      <c r="N2134" s="1" t="s">
        <v>3415</v>
      </c>
      <c r="O2134" s="3" t="s">
        <v>5652</v>
      </c>
      <c r="P2134" s="3" t="s">
        <v>5653</v>
      </c>
      <c r="Q2134" s="3" t="s">
        <v>5198</v>
      </c>
      <c r="R2134" s="1" t="s">
        <v>800</v>
      </c>
      <c r="S2134" s="8">
        <v>0.48</v>
      </c>
      <c r="T2134" s="1">
        <v>24</v>
      </c>
    </row>
    <row r="2135" spans="1:20" x14ac:dyDescent="0.2">
      <c r="A2135" t="s">
        <v>1398</v>
      </c>
      <c r="B2135" s="1">
        <v>3131</v>
      </c>
      <c r="C2135" s="2">
        <v>41337</v>
      </c>
      <c r="D2135" s="1">
        <v>303</v>
      </c>
      <c r="E2135" s="1" t="s">
        <v>3650</v>
      </c>
      <c r="F2135" s="1">
        <v>96</v>
      </c>
      <c r="G2135" s="13">
        <v>94</v>
      </c>
      <c r="I2135" s="1">
        <v>1</v>
      </c>
      <c r="J2135" t="s">
        <v>3651</v>
      </c>
      <c r="K2135" t="s">
        <v>2402</v>
      </c>
      <c r="L2135" t="s">
        <v>5936</v>
      </c>
      <c r="M2135" t="s">
        <v>5937</v>
      </c>
      <c r="N2135" s="1" t="s">
        <v>6170</v>
      </c>
      <c r="O2135" s="3" t="s">
        <v>6171</v>
      </c>
      <c r="P2135" s="3" t="s">
        <v>6172</v>
      </c>
      <c r="Q2135" s="3" t="s">
        <v>5939</v>
      </c>
      <c r="R2135" s="1" t="s">
        <v>800</v>
      </c>
      <c r="S2135" s="8">
        <v>0.45300000000000001</v>
      </c>
      <c r="T2135" s="1">
        <v>24</v>
      </c>
    </row>
    <row r="2136" spans="1:20" x14ac:dyDescent="0.2">
      <c r="A2136" t="s">
        <v>2223</v>
      </c>
      <c r="B2136" s="1">
        <v>3132</v>
      </c>
      <c r="C2136" s="2">
        <v>41338</v>
      </c>
      <c r="D2136" s="1">
        <v>138</v>
      </c>
      <c r="E2136" s="1" t="s">
        <v>810</v>
      </c>
      <c r="F2136" s="1">
        <v>97</v>
      </c>
      <c r="G2136" s="13">
        <v>93</v>
      </c>
      <c r="I2136" s="1">
        <v>12</v>
      </c>
      <c r="J2136" t="s">
        <v>3651</v>
      </c>
      <c r="K2136" t="s">
        <v>676</v>
      </c>
      <c r="L2136" t="s">
        <v>4971</v>
      </c>
      <c r="M2136" t="s">
        <v>1090</v>
      </c>
      <c r="N2136" s="1" t="s">
        <v>662</v>
      </c>
      <c r="O2136" s="3" t="s">
        <v>5647</v>
      </c>
      <c r="P2136" s="3" t="s">
        <v>6173</v>
      </c>
      <c r="Q2136" s="3" t="s">
        <v>5198</v>
      </c>
      <c r="R2136" s="1" t="s">
        <v>5616</v>
      </c>
      <c r="S2136" s="8">
        <v>0.50700000000000001</v>
      </c>
      <c r="T2136" s="1">
        <v>24</v>
      </c>
    </row>
    <row r="2137" spans="1:20" x14ac:dyDescent="0.2">
      <c r="A2137" t="s">
        <v>2223</v>
      </c>
      <c r="B2137" s="1">
        <v>3133</v>
      </c>
      <c r="C2137" s="2">
        <v>41339</v>
      </c>
      <c r="D2137" s="1">
        <v>51</v>
      </c>
      <c r="E2137" s="12" t="s">
        <v>3674</v>
      </c>
      <c r="F2137" s="1">
        <v>99</v>
      </c>
      <c r="G2137" s="13">
        <v>95</v>
      </c>
      <c r="I2137" s="1">
        <v>5</v>
      </c>
      <c r="J2137" t="s">
        <v>3651</v>
      </c>
      <c r="K2137" t="s">
        <v>676</v>
      </c>
      <c r="L2137" t="s">
        <v>4971</v>
      </c>
      <c r="M2137" t="s">
        <v>1090</v>
      </c>
      <c r="N2137" s="1" t="s">
        <v>811</v>
      </c>
      <c r="O2137" s="3" t="s">
        <v>6174</v>
      </c>
      <c r="P2137" s="11" t="s">
        <v>6175</v>
      </c>
      <c r="Q2137" s="11" t="s">
        <v>5198</v>
      </c>
      <c r="R2137" s="12" t="s">
        <v>800</v>
      </c>
      <c r="S2137" s="8">
        <v>1.1000000000000001</v>
      </c>
      <c r="T2137" s="1">
        <v>24</v>
      </c>
    </row>
    <row r="2138" spans="1:20" x14ac:dyDescent="0.2">
      <c r="A2138" t="s">
        <v>6178</v>
      </c>
      <c r="B2138" s="1">
        <v>3134</v>
      </c>
      <c r="C2138" s="2">
        <v>41340</v>
      </c>
      <c r="D2138" s="1">
        <v>113</v>
      </c>
      <c r="E2138" s="1" t="s">
        <v>810</v>
      </c>
      <c r="F2138" s="1">
        <v>95</v>
      </c>
      <c r="G2138" s="13">
        <v>95</v>
      </c>
      <c r="I2138" s="1">
        <v>8</v>
      </c>
      <c r="J2138" t="s">
        <v>3651</v>
      </c>
      <c r="K2138" t="s">
        <v>1247</v>
      </c>
      <c r="L2138" t="s">
        <v>6177</v>
      </c>
      <c r="M2138" t="s">
        <v>2235</v>
      </c>
      <c r="P2138" s="3" t="s">
        <v>6176</v>
      </c>
      <c r="Q2138" s="3" t="s">
        <v>1567</v>
      </c>
      <c r="R2138" s="1" t="s">
        <v>800</v>
      </c>
      <c r="S2138" s="8">
        <v>0.47799999999999998</v>
      </c>
      <c r="T2138" s="1">
        <v>24</v>
      </c>
    </row>
    <row r="2139" spans="1:20" x14ac:dyDescent="0.2">
      <c r="A2139" t="s">
        <v>1398</v>
      </c>
      <c r="B2139" s="1">
        <v>3135</v>
      </c>
      <c r="C2139" s="2">
        <v>41344</v>
      </c>
      <c r="D2139" s="1">
        <v>110</v>
      </c>
      <c r="E2139" s="1" t="s">
        <v>3650</v>
      </c>
      <c r="F2139" s="1">
        <v>94</v>
      </c>
      <c r="G2139" s="13">
        <v>93</v>
      </c>
      <c r="I2139" s="1">
        <v>9</v>
      </c>
      <c r="J2139" t="s">
        <v>3651</v>
      </c>
      <c r="K2139" t="s">
        <v>2402</v>
      </c>
      <c r="L2139" t="s">
        <v>5936</v>
      </c>
      <c r="M2139" t="s">
        <v>5937</v>
      </c>
      <c r="N2139" s="1" t="s">
        <v>1056</v>
      </c>
      <c r="O2139" s="3" t="s">
        <v>668</v>
      </c>
      <c r="P2139" s="3" t="s">
        <v>6179</v>
      </c>
      <c r="Q2139" s="3" t="s">
        <v>5939</v>
      </c>
      <c r="R2139" s="1" t="s">
        <v>800</v>
      </c>
      <c r="S2139" s="8">
        <v>0.54900000000000004</v>
      </c>
      <c r="T2139" s="1">
        <v>24</v>
      </c>
    </row>
    <row r="2140" spans="1:20" x14ac:dyDescent="0.2">
      <c r="A2140" t="s">
        <v>4181</v>
      </c>
      <c r="B2140" s="1">
        <v>3136</v>
      </c>
      <c r="C2140" s="2">
        <v>41345</v>
      </c>
      <c r="D2140" s="1">
        <v>218</v>
      </c>
      <c r="E2140" s="1" t="s">
        <v>3674</v>
      </c>
      <c r="F2140" s="1">
        <v>95</v>
      </c>
      <c r="G2140" s="13">
        <v>95</v>
      </c>
      <c r="I2140" s="1">
        <v>4</v>
      </c>
      <c r="J2140" t="s">
        <v>3651</v>
      </c>
      <c r="K2140" t="s">
        <v>4408</v>
      </c>
      <c r="L2140" t="s">
        <v>1088</v>
      </c>
      <c r="M2140" t="s">
        <v>4086</v>
      </c>
      <c r="N2140" s="1" t="s">
        <v>3676</v>
      </c>
      <c r="O2140" s="3" t="s">
        <v>3947</v>
      </c>
      <c r="P2140" s="3" t="s">
        <v>5030</v>
      </c>
      <c r="Q2140" s="3" t="s">
        <v>4183</v>
      </c>
      <c r="R2140" s="1" t="s">
        <v>800</v>
      </c>
      <c r="S2140" s="8">
        <v>0.59</v>
      </c>
      <c r="T2140" s="1">
        <v>24</v>
      </c>
    </row>
    <row r="2141" spans="1:20" x14ac:dyDescent="0.2">
      <c r="A2141" t="s">
        <v>1398</v>
      </c>
      <c r="B2141" s="1">
        <v>3137</v>
      </c>
      <c r="C2141" s="2">
        <v>41346</v>
      </c>
      <c r="D2141" s="1">
        <v>307</v>
      </c>
      <c r="E2141" s="1" t="s">
        <v>3650</v>
      </c>
      <c r="F2141" s="1">
        <v>87</v>
      </c>
      <c r="G2141" s="13">
        <v>86</v>
      </c>
      <c r="I2141" s="1">
        <v>1</v>
      </c>
      <c r="J2141" t="s">
        <v>3651</v>
      </c>
      <c r="K2141" t="s">
        <v>2402</v>
      </c>
      <c r="L2141" t="s">
        <v>5936</v>
      </c>
      <c r="M2141" t="s">
        <v>5937</v>
      </c>
      <c r="N2141" s="1" t="s">
        <v>1056</v>
      </c>
      <c r="O2141" s="3" t="s">
        <v>252</v>
      </c>
      <c r="P2141" s="3" t="s">
        <v>6180</v>
      </c>
      <c r="Q2141" s="3" t="s">
        <v>5939</v>
      </c>
      <c r="R2141" s="1" t="s">
        <v>800</v>
      </c>
      <c r="S2141" s="8">
        <v>0.42499999999999999</v>
      </c>
      <c r="T2141" s="1">
        <v>24</v>
      </c>
    </row>
    <row r="2142" spans="1:20" x14ac:dyDescent="0.2">
      <c r="A2142" t="s">
        <v>5263</v>
      </c>
      <c r="B2142" s="1">
        <v>3138</v>
      </c>
      <c r="C2142" s="2">
        <v>41347</v>
      </c>
      <c r="D2142" s="1">
        <v>181</v>
      </c>
      <c r="E2142" s="1" t="s">
        <v>810</v>
      </c>
      <c r="F2142" s="1">
        <v>98</v>
      </c>
      <c r="G2142" s="13">
        <v>96</v>
      </c>
      <c r="I2142" s="1">
        <v>7</v>
      </c>
      <c r="J2142" t="s">
        <v>3651</v>
      </c>
      <c r="K2142" t="s">
        <v>2404</v>
      </c>
      <c r="L2142" t="s">
        <v>6181</v>
      </c>
      <c r="M2142" t="s">
        <v>6182</v>
      </c>
      <c r="N2142" s="1" t="s">
        <v>1944</v>
      </c>
      <c r="O2142" s="3" t="s">
        <v>1118</v>
      </c>
      <c r="P2142" s="3" t="s">
        <v>2630</v>
      </c>
      <c r="Q2142" s="3" t="s">
        <v>1139</v>
      </c>
      <c r="R2142" s="1" t="s">
        <v>800</v>
      </c>
      <c r="S2142" s="8">
        <v>2.4900000000000002</v>
      </c>
      <c r="T2142" s="1">
        <v>96</v>
      </c>
    </row>
    <row r="2143" spans="1:20" x14ac:dyDescent="0.2">
      <c r="A2143" t="s">
        <v>5263</v>
      </c>
      <c r="B2143" s="1">
        <v>3139</v>
      </c>
      <c r="C2143" s="2">
        <v>41347</v>
      </c>
      <c r="D2143" s="1">
        <v>32</v>
      </c>
      <c r="E2143" s="1" t="s">
        <v>810</v>
      </c>
      <c r="F2143" s="1">
        <v>94</v>
      </c>
      <c r="G2143" s="13">
        <v>94</v>
      </c>
      <c r="I2143" s="1">
        <v>7</v>
      </c>
      <c r="J2143" t="s">
        <v>3651</v>
      </c>
      <c r="K2143" t="s">
        <v>2404</v>
      </c>
      <c r="L2143" t="s">
        <v>6181</v>
      </c>
      <c r="M2143" t="s">
        <v>6182</v>
      </c>
      <c r="N2143" s="1" t="s">
        <v>1944</v>
      </c>
      <c r="O2143" s="3" t="s">
        <v>1118</v>
      </c>
      <c r="P2143" s="3" t="s">
        <v>6183</v>
      </c>
      <c r="Q2143" s="3" t="s">
        <v>1139</v>
      </c>
      <c r="R2143" s="1" t="s">
        <v>800</v>
      </c>
      <c r="S2143" s="8">
        <v>2.48</v>
      </c>
      <c r="T2143" s="1">
        <v>96</v>
      </c>
    </row>
    <row r="2144" spans="1:20" x14ac:dyDescent="0.2">
      <c r="A2144" t="s">
        <v>2223</v>
      </c>
      <c r="B2144" s="1">
        <v>3140</v>
      </c>
      <c r="C2144" s="2">
        <v>41348</v>
      </c>
      <c r="D2144" s="1">
        <v>93</v>
      </c>
      <c r="E2144" s="1" t="s">
        <v>3674</v>
      </c>
      <c r="F2144" s="1">
        <v>94</v>
      </c>
      <c r="G2144" s="13">
        <v>93</v>
      </c>
      <c r="I2144" s="1">
        <v>16</v>
      </c>
      <c r="J2144" t="s">
        <v>796</v>
      </c>
      <c r="K2144" t="s">
        <v>676</v>
      </c>
      <c r="L2144" t="s">
        <v>5642</v>
      </c>
      <c r="M2144" t="s">
        <v>1297</v>
      </c>
      <c r="N2144" s="1" t="s">
        <v>811</v>
      </c>
      <c r="O2144" s="3" t="s">
        <v>5655</v>
      </c>
      <c r="P2144" s="3" t="s">
        <v>6162</v>
      </c>
      <c r="Q2144" s="3" t="s">
        <v>5198</v>
      </c>
      <c r="R2144" s="1" t="s">
        <v>800</v>
      </c>
      <c r="S2144" s="8">
        <v>1.46</v>
      </c>
      <c r="T2144" s="1">
        <v>24</v>
      </c>
    </row>
    <row r="2145" spans="1:20" x14ac:dyDescent="0.2">
      <c r="A2145" t="s">
        <v>1398</v>
      </c>
      <c r="B2145" s="1">
        <v>3141</v>
      </c>
      <c r="C2145" s="2">
        <v>41351</v>
      </c>
      <c r="D2145" s="1">
        <v>307</v>
      </c>
      <c r="E2145" s="1" t="s">
        <v>3650</v>
      </c>
      <c r="F2145" s="1">
        <v>95</v>
      </c>
      <c r="G2145" s="13">
        <v>90</v>
      </c>
      <c r="I2145" s="1">
        <v>1</v>
      </c>
      <c r="J2145" t="s">
        <v>3651</v>
      </c>
      <c r="K2145" t="s">
        <v>2402</v>
      </c>
      <c r="L2145" t="s">
        <v>5936</v>
      </c>
      <c r="M2145" t="s">
        <v>5937</v>
      </c>
      <c r="N2145" s="1" t="s">
        <v>1056</v>
      </c>
      <c r="O2145" s="3" t="s">
        <v>5048</v>
      </c>
      <c r="P2145" s="3" t="s">
        <v>5952</v>
      </c>
      <c r="Q2145" s="3" t="s">
        <v>5939</v>
      </c>
      <c r="R2145" s="1" t="s">
        <v>800</v>
      </c>
      <c r="S2145" s="8">
        <v>0.49</v>
      </c>
      <c r="T2145" s="1">
        <v>24</v>
      </c>
    </row>
    <row r="2146" spans="1:20" x14ac:dyDescent="0.2">
      <c r="A2146" t="s">
        <v>2223</v>
      </c>
      <c r="B2146" s="1">
        <v>3142</v>
      </c>
      <c r="C2146" s="2">
        <v>41352</v>
      </c>
      <c r="D2146" s="1">
        <v>75</v>
      </c>
      <c r="E2146" s="1" t="s">
        <v>810</v>
      </c>
      <c r="F2146" s="1">
        <v>97</v>
      </c>
      <c r="G2146" s="13">
        <v>93</v>
      </c>
      <c r="I2146" s="1">
        <v>1</v>
      </c>
      <c r="J2146" t="s">
        <v>3651</v>
      </c>
      <c r="K2146" t="s">
        <v>676</v>
      </c>
      <c r="L2146" t="s">
        <v>4971</v>
      </c>
      <c r="M2146" t="s">
        <v>1090</v>
      </c>
      <c r="N2146" s="1" t="s">
        <v>662</v>
      </c>
      <c r="O2146" s="3" t="s">
        <v>1901</v>
      </c>
      <c r="P2146" s="3" t="s">
        <v>6184</v>
      </c>
      <c r="Q2146" s="3" t="s">
        <v>5198</v>
      </c>
      <c r="R2146" s="1" t="s">
        <v>800</v>
      </c>
      <c r="S2146" s="8">
        <v>0.47949999999999998</v>
      </c>
      <c r="T2146" s="1">
        <v>24</v>
      </c>
    </row>
    <row r="2147" spans="1:20" x14ac:dyDescent="0.2">
      <c r="A2147" t="s">
        <v>4181</v>
      </c>
      <c r="B2147" s="1">
        <v>3143</v>
      </c>
      <c r="C2147" s="2">
        <v>41353</v>
      </c>
      <c r="D2147" s="1">
        <v>112</v>
      </c>
      <c r="E2147" s="1" t="s">
        <v>3674</v>
      </c>
      <c r="F2147" s="1">
        <v>89</v>
      </c>
      <c r="G2147" s="13">
        <v>89</v>
      </c>
      <c r="I2147" s="1">
        <v>14</v>
      </c>
      <c r="J2147" t="s">
        <v>3651</v>
      </c>
      <c r="K2147" t="s">
        <v>4408</v>
      </c>
      <c r="L2147" t="s">
        <v>1088</v>
      </c>
      <c r="M2147" t="s">
        <v>4086</v>
      </c>
      <c r="N2147" s="1" t="s">
        <v>3676</v>
      </c>
      <c r="O2147" s="3" t="s">
        <v>6185</v>
      </c>
      <c r="P2147" s="3" t="s">
        <v>4182</v>
      </c>
      <c r="Q2147" s="3" t="s">
        <v>4183</v>
      </c>
      <c r="R2147" s="1" t="s">
        <v>800</v>
      </c>
      <c r="S2147" s="8">
        <v>1.1588000000000001</v>
      </c>
      <c r="T2147" s="1">
        <v>24</v>
      </c>
    </row>
    <row r="2148" spans="1:20" x14ac:dyDescent="0.2">
      <c r="A2148" t="s">
        <v>1398</v>
      </c>
      <c r="B2148" s="1">
        <v>3144</v>
      </c>
      <c r="C2148" s="2">
        <v>41354</v>
      </c>
      <c r="D2148" s="1">
        <v>311</v>
      </c>
      <c r="E2148" s="1" t="s">
        <v>3650</v>
      </c>
      <c r="F2148" s="1">
        <v>83</v>
      </c>
      <c r="G2148" s="13">
        <v>74</v>
      </c>
      <c r="I2148" s="1">
        <v>18</v>
      </c>
      <c r="J2148" t="s">
        <v>3651</v>
      </c>
      <c r="K2148" t="s">
        <v>2402</v>
      </c>
      <c r="L2148" t="s">
        <v>5936</v>
      </c>
      <c r="M2148" t="s">
        <v>5937</v>
      </c>
      <c r="N2148" s="1" t="s">
        <v>1123</v>
      </c>
      <c r="O2148" s="3" t="s">
        <v>6186</v>
      </c>
      <c r="P2148" s="3" t="s">
        <v>6187</v>
      </c>
      <c r="Q2148" s="3" t="s">
        <v>5939</v>
      </c>
      <c r="R2148" s="1" t="s">
        <v>800</v>
      </c>
      <c r="S2148" s="8">
        <v>0.47</v>
      </c>
      <c r="T2148" s="1">
        <v>24</v>
      </c>
    </row>
    <row r="2149" spans="1:20" x14ac:dyDescent="0.2">
      <c r="A2149" t="s">
        <v>6188</v>
      </c>
      <c r="B2149" s="1">
        <v>3145</v>
      </c>
      <c r="C2149" s="2">
        <v>41355</v>
      </c>
      <c r="D2149" s="1">
        <v>155</v>
      </c>
      <c r="E2149" s="1" t="s">
        <v>810</v>
      </c>
      <c r="F2149" s="1">
        <v>90</v>
      </c>
      <c r="G2149" s="13">
        <v>83</v>
      </c>
      <c r="I2149" s="1">
        <v>25</v>
      </c>
      <c r="J2149" t="s">
        <v>3651</v>
      </c>
      <c r="K2149" t="s">
        <v>676</v>
      </c>
      <c r="L2149" t="s">
        <v>6177</v>
      </c>
      <c r="M2149" t="s">
        <v>2235</v>
      </c>
      <c r="N2149" s="1" t="s">
        <v>811</v>
      </c>
      <c r="O2149" s="3" t="s">
        <v>6189</v>
      </c>
      <c r="P2149" s="3" t="s">
        <v>6190</v>
      </c>
      <c r="Q2149" s="3" t="s">
        <v>1567</v>
      </c>
      <c r="R2149" s="1" t="s">
        <v>800</v>
      </c>
      <c r="S2149" s="8">
        <v>1.52</v>
      </c>
      <c r="T2149" s="1">
        <v>96</v>
      </c>
    </row>
    <row r="2150" spans="1:20" x14ac:dyDescent="0.2">
      <c r="A2150" t="s">
        <v>6188</v>
      </c>
      <c r="B2150" s="1">
        <v>3146</v>
      </c>
      <c r="C2150" s="2">
        <v>41358</v>
      </c>
      <c r="D2150" s="1">
        <v>74</v>
      </c>
      <c r="E2150" s="1" t="s">
        <v>810</v>
      </c>
      <c r="F2150" s="1">
        <v>89</v>
      </c>
      <c r="G2150" s="13">
        <v>89</v>
      </c>
      <c r="I2150" s="1">
        <v>12</v>
      </c>
      <c r="J2150" t="s">
        <v>3651</v>
      </c>
      <c r="K2150" t="s">
        <v>4406</v>
      </c>
      <c r="L2150" t="s">
        <v>6177</v>
      </c>
      <c r="M2150" t="s">
        <v>2235</v>
      </c>
      <c r="N2150" s="1" t="s">
        <v>3664</v>
      </c>
      <c r="O2150" s="3" t="s">
        <v>6191</v>
      </c>
      <c r="P2150" s="3" t="s">
        <v>6192</v>
      </c>
      <c r="Q2150" s="3" t="s">
        <v>1567</v>
      </c>
      <c r="R2150" s="1" t="s">
        <v>800</v>
      </c>
      <c r="S2150" s="8">
        <v>2.0499999999999998</v>
      </c>
      <c r="T2150" s="1">
        <v>96</v>
      </c>
    </row>
    <row r="2151" spans="1:20" x14ac:dyDescent="0.2">
      <c r="A2151" t="s">
        <v>6194</v>
      </c>
      <c r="B2151" s="1">
        <v>3147</v>
      </c>
      <c r="C2151" s="2">
        <v>41358</v>
      </c>
      <c r="D2151" s="1">
        <v>39</v>
      </c>
      <c r="E2151" s="1" t="s">
        <v>810</v>
      </c>
      <c r="F2151" s="1">
        <v>77</v>
      </c>
      <c r="G2151" s="13">
        <v>63</v>
      </c>
      <c r="I2151" s="1">
        <v>13</v>
      </c>
      <c r="J2151" t="s">
        <v>3651</v>
      </c>
      <c r="K2151" t="s">
        <v>4406</v>
      </c>
      <c r="L2151" t="s">
        <v>6177</v>
      </c>
      <c r="M2151" t="s">
        <v>2235</v>
      </c>
      <c r="N2151" s="1" t="s">
        <v>3664</v>
      </c>
      <c r="O2151" s="3" t="s">
        <v>6193</v>
      </c>
      <c r="P2151" s="3" t="s">
        <v>1272</v>
      </c>
      <c r="Q2151" s="3" t="s">
        <v>1567</v>
      </c>
      <c r="R2151" s="1" t="s">
        <v>800</v>
      </c>
      <c r="S2151" s="8">
        <v>1.82</v>
      </c>
      <c r="T2151" s="1">
        <v>96</v>
      </c>
    </row>
    <row r="2152" spans="1:20" x14ac:dyDescent="0.2">
      <c r="A2152" t="s">
        <v>6195</v>
      </c>
      <c r="B2152" s="1">
        <v>3148</v>
      </c>
      <c r="C2152" s="2">
        <v>41359</v>
      </c>
      <c r="D2152" s="1">
        <v>120</v>
      </c>
      <c r="E2152" s="1" t="s">
        <v>818</v>
      </c>
      <c r="F2152" s="1">
        <v>81</v>
      </c>
      <c r="G2152" s="13">
        <v>87</v>
      </c>
      <c r="I2152" s="1">
        <v>9</v>
      </c>
      <c r="J2152" t="s">
        <v>796</v>
      </c>
      <c r="K2152" t="s">
        <v>4405</v>
      </c>
      <c r="L2152" t="s">
        <v>6196</v>
      </c>
      <c r="M2152" t="s">
        <v>6197</v>
      </c>
      <c r="P2152" s="3" t="s">
        <v>6198</v>
      </c>
      <c r="Q2152" s="3" t="s">
        <v>6199</v>
      </c>
      <c r="R2152" s="1" t="s">
        <v>800</v>
      </c>
      <c r="S2152" s="8">
        <v>0.86</v>
      </c>
      <c r="T2152" s="1">
        <v>12</v>
      </c>
    </row>
    <row r="2153" spans="1:20" x14ac:dyDescent="0.2">
      <c r="A2153" t="s">
        <v>3661</v>
      </c>
      <c r="B2153" s="1">
        <v>3149</v>
      </c>
      <c r="C2153" s="2">
        <v>41361</v>
      </c>
      <c r="D2153" s="1">
        <v>150</v>
      </c>
      <c r="E2153" s="1" t="s">
        <v>3674</v>
      </c>
      <c r="F2153" s="1">
        <v>99</v>
      </c>
      <c r="G2153" s="13">
        <v>97</v>
      </c>
      <c r="I2153" s="1">
        <v>0.5</v>
      </c>
      <c r="J2153" t="s">
        <v>3651</v>
      </c>
      <c r="K2153" t="s">
        <v>4408</v>
      </c>
      <c r="L2153" t="s">
        <v>6200</v>
      </c>
      <c r="M2153" t="s">
        <v>4086</v>
      </c>
      <c r="N2153" s="1" t="s">
        <v>3676</v>
      </c>
      <c r="O2153" s="3" t="s">
        <v>6201</v>
      </c>
      <c r="P2153" s="3" t="s">
        <v>6202</v>
      </c>
      <c r="Q2153" s="3" t="s">
        <v>6203</v>
      </c>
      <c r="R2153" s="1" t="s">
        <v>800</v>
      </c>
      <c r="S2153" s="8">
        <v>1.1000000000000001</v>
      </c>
      <c r="T2153" s="1">
        <v>24</v>
      </c>
    </row>
    <row r="2154" spans="1:20" x14ac:dyDescent="0.2">
      <c r="A2154" t="s">
        <v>6204</v>
      </c>
      <c r="B2154" s="1">
        <v>3150</v>
      </c>
      <c r="C2154" s="2">
        <v>41361</v>
      </c>
      <c r="D2154" s="1">
        <v>100</v>
      </c>
      <c r="E2154" s="1" t="s">
        <v>3674</v>
      </c>
      <c r="F2154" s="1">
        <v>99</v>
      </c>
      <c r="G2154" s="13">
        <v>97</v>
      </c>
      <c r="I2154" s="1">
        <v>0.5</v>
      </c>
      <c r="J2154" t="s">
        <v>3651</v>
      </c>
      <c r="K2154" t="s">
        <v>4406</v>
      </c>
      <c r="L2154" t="s">
        <v>6200</v>
      </c>
      <c r="M2154" t="s">
        <v>4086</v>
      </c>
      <c r="N2154" s="1" t="s">
        <v>1036</v>
      </c>
      <c r="O2154" s="3" t="s">
        <v>6205</v>
      </c>
      <c r="P2154" s="3" t="s">
        <v>6206</v>
      </c>
      <c r="Q2154" s="3" t="s">
        <v>6203</v>
      </c>
      <c r="R2154" s="1" t="s">
        <v>800</v>
      </c>
      <c r="S2154" s="8">
        <v>1.01</v>
      </c>
      <c r="T2154" s="1">
        <v>24</v>
      </c>
    </row>
    <row r="2155" spans="1:20" x14ac:dyDescent="0.2">
      <c r="A2155" t="s">
        <v>2223</v>
      </c>
      <c r="B2155" s="1">
        <v>3151</v>
      </c>
      <c r="C2155" s="2">
        <v>41362</v>
      </c>
      <c r="D2155" s="1">
        <v>75</v>
      </c>
      <c r="E2155" s="1" t="s">
        <v>810</v>
      </c>
      <c r="F2155" s="1">
        <v>98</v>
      </c>
      <c r="G2155" s="13">
        <v>96</v>
      </c>
      <c r="I2155" s="1">
        <v>1</v>
      </c>
      <c r="J2155" t="s">
        <v>3651</v>
      </c>
      <c r="K2155" t="s">
        <v>676</v>
      </c>
      <c r="L2155" t="s">
        <v>4971</v>
      </c>
      <c r="M2155" t="s">
        <v>4086</v>
      </c>
      <c r="Q2155" s="3" t="s">
        <v>5198</v>
      </c>
      <c r="R2155" s="1" t="s">
        <v>800</v>
      </c>
      <c r="S2155" s="8">
        <v>0.4</v>
      </c>
      <c r="T2155" s="1">
        <v>24</v>
      </c>
    </row>
    <row r="2156" spans="1:20" x14ac:dyDescent="0.2">
      <c r="A2156" t="s">
        <v>2138</v>
      </c>
      <c r="B2156" s="1">
        <v>3152</v>
      </c>
      <c r="C2156" s="2">
        <v>41365</v>
      </c>
      <c r="D2156" s="1">
        <v>144</v>
      </c>
      <c r="E2156" s="1" t="s">
        <v>3674</v>
      </c>
      <c r="F2156" s="1">
        <v>94</v>
      </c>
      <c r="G2156" s="13">
        <v>93</v>
      </c>
      <c r="I2156" s="1">
        <v>14</v>
      </c>
      <c r="J2156" t="s">
        <v>796</v>
      </c>
      <c r="K2156" t="s">
        <v>1246</v>
      </c>
      <c r="L2156" t="s">
        <v>2409</v>
      </c>
      <c r="M2156" t="s">
        <v>12</v>
      </c>
      <c r="N2156" s="1" t="s">
        <v>4847</v>
      </c>
      <c r="O2156" s="3" t="s">
        <v>5348</v>
      </c>
      <c r="P2156" s="3">
        <v>1401</v>
      </c>
      <c r="Q2156" s="3" t="s">
        <v>6207</v>
      </c>
      <c r="R2156" s="1" t="s">
        <v>800</v>
      </c>
      <c r="S2156" s="8">
        <v>0.47599999999999998</v>
      </c>
      <c r="T2156" s="1">
        <v>12</v>
      </c>
    </row>
    <row r="2157" spans="1:20" x14ac:dyDescent="0.2">
      <c r="A2157" t="s">
        <v>4181</v>
      </c>
      <c r="B2157" s="1">
        <v>3153</v>
      </c>
      <c r="C2157" s="2">
        <v>41367</v>
      </c>
      <c r="D2157" s="1">
        <v>155</v>
      </c>
      <c r="E2157" s="1" t="s">
        <v>3674</v>
      </c>
      <c r="F2157" s="1">
        <v>79</v>
      </c>
      <c r="G2157" s="13">
        <v>78</v>
      </c>
      <c r="I2157" s="1">
        <v>17</v>
      </c>
      <c r="J2157" t="s">
        <v>1413</v>
      </c>
      <c r="K2157" t="s">
        <v>4406</v>
      </c>
      <c r="L2157" t="s">
        <v>1088</v>
      </c>
      <c r="M2157" t="s">
        <v>1430</v>
      </c>
      <c r="N2157" t="s">
        <v>807</v>
      </c>
      <c r="O2157" s="3" t="s">
        <v>3981</v>
      </c>
      <c r="P2157" t="s">
        <v>4579</v>
      </c>
      <c r="Q2157" t="s">
        <v>2300</v>
      </c>
      <c r="R2157" s="1" t="s">
        <v>800</v>
      </c>
      <c r="S2157" s="8">
        <v>1.0900000000000001</v>
      </c>
      <c r="T2157" s="1">
        <v>24</v>
      </c>
    </row>
    <row r="2158" spans="1:20" x14ac:dyDescent="0.2">
      <c r="A2158" t="s">
        <v>1011</v>
      </c>
      <c r="B2158" s="1">
        <v>3154</v>
      </c>
      <c r="C2158" s="2">
        <v>41368</v>
      </c>
      <c r="D2158" s="1">
        <v>150</v>
      </c>
      <c r="E2158" s="1" t="s">
        <v>3674</v>
      </c>
      <c r="F2158" s="1">
        <v>99</v>
      </c>
      <c r="G2158" s="13">
        <v>98</v>
      </c>
      <c r="I2158" s="1">
        <v>0.5</v>
      </c>
      <c r="J2158" t="s">
        <v>3651</v>
      </c>
      <c r="K2158" t="s">
        <v>4406</v>
      </c>
      <c r="L2158" t="s">
        <v>3404</v>
      </c>
      <c r="M2158" t="s">
        <v>1450</v>
      </c>
      <c r="N2158" s="1" t="s">
        <v>1955</v>
      </c>
      <c r="O2158" s="3" t="s">
        <v>2574</v>
      </c>
      <c r="P2158" s="3" t="s">
        <v>6208</v>
      </c>
      <c r="Q2158" s="3" t="s">
        <v>4324</v>
      </c>
      <c r="R2158" s="1" t="s">
        <v>800</v>
      </c>
      <c r="S2158" s="8">
        <v>0.51500000000000001</v>
      </c>
      <c r="T2158" s="1">
        <v>12</v>
      </c>
    </row>
    <row r="2159" spans="1:20" x14ac:dyDescent="0.2">
      <c r="A2159" t="s">
        <v>6209</v>
      </c>
      <c r="B2159" s="1">
        <v>3155</v>
      </c>
      <c r="C2159" s="2">
        <v>41372</v>
      </c>
      <c r="D2159" s="1">
        <v>152</v>
      </c>
      <c r="E2159" s="1" t="s">
        <v>3674</v>
      </c>
      <c r="F2159" s="1">
        <v>96</v>
      </c>
      <c r="G2159" s="13">
        <v>93</v>
      </c>
      <c r="I2159" s="1">
        <v>10</v>
      </c>
      <c r="J2159" t="s">
        <v>796</v>
      </c>
      <c r="K2159" t="s">
        <v>1246</v>
      </c>
      <c r="L2159" t="s">
        <v>6210</v>
      </c>
      <c r="M2159" t="s">
        <v>2426</v>
      </c>
      <c r="N2159" s="1" t="s">
        <v>3696</v>
      </c>
      <c r="O2159" s="3" t="s">
        <v>102</v>
      </c>
      <c r="P2159" s="3" t="s">
        <v>5040</v>
      </c>
      <c r="Q2159" s="3" t="s">
        <v>6211</v>
      </c>
      <c r="R2159" s="1" t="s">
        <v>800</v>
      </c>
      <c r="S2159" s="8">
        <v>2.68</v>
      </c>
      <c r="T2159" s="1">
        <v>48</v>
      </c>
    </row>
    <row r="2160" spans="1:20" x14ac:dyDescent="0.2">
      <c r="A2160" t="s">
        <v>6209</v>
      </c>
      <c r="B2160" s="1">
        <v>3156</v>
      </c>
      <c r="C2160" s="2">
        <v>41373</v>
      </c>
      <c r="D2160" s="1">
        <v>80</v>
      </c>
      <c r="E2160" s="1" t="s">
        <v>3446</v>
      </c>
      <c r="F2160" s="1">
        <v>95</v>
      </c>
      <c r="G2160" s="13">
        <v>89</v>
      </c>
      <c r="I2160" s="1">
        <v>8</v>
      </c>
      <c r="J2160" t="s">
        <v>796</v>
      </c>
      <c r="K2160" t="s">
        <v>1246</v>
      </c>
      <c r="L2160" t="s">
        <v>6210</v>
      </c>
      <c r="M2160" t="s">
        <v>2426</v>
      </c>
      <c r="N2160" s="1" t="s">
        <v>3978</v>
      </c>
      <c r="O2160" s="3" t="s">
        <v>3748</v>
      </c>
      <c r="P2160" s="3" t="s">
        <v>4492</v>
      </c>
      <c r="Q2160" s="3" t="s">
        <v>6211</v>
      </c>
      <c r="R2160" s="1" t="s">
        <v>800</v>
      </c>
      <c r="S2160" s="8">
        <v>2.74</v>
      </c>
      <c r="T2160" s="1">
        <v>48</v>
      </c>
    </row>
    <row r="2161" spans="1:20" x14ac:dyDescent="0.2">
      <c r="A2161" t="s">
        <v>2643</v>
      </c>
      <c r="B2161" s="1">
        <v>3157</v>
      </c>
      <c r="C2161" s="2">
        <v>41374</v>
      </c>
      <c r="D2161" s="1">
        <v>150</v>
      </c>
      <c r="E2161" s="1" t="s">
        <v>3674</v>
      </c>
      <c r="F2161" s="1">
        <v>89</v>
      </c>
      <c r="G2161" s="13">
        <v>89</v>
      </c>
      <c r="I2161" s="1">
        <v>5</v>
      </c>
      <c r="J2161" t="s">
        <v>796</v>
      </c>
      <c r="K2161" t="s">
        <v>1247</v>
      </c>
      <c r="L2161" t="s">
        <v>5850</v>
      </c>
      <c r="M2161" t="s">
        <v>1090</v>
      </c>
      <c r="P2161" s="3" t="s">
        <v>6212</v>
      </c>
      <c r="Q2161" s="3" t="s">
        <v>4994</v>
      </c>
      <c r="R2161" s="1" t="s">
        <v>800</v>
      </c>
      <c r="S2161" s="8">
        <v>1.05</v>
      </c>
      <c r="T2161" s="1">
        <v>24</v>
      </c>
    </row>
    <row r="2162" spans="1:20" x14ac:dyDescent="0.2">
      <c r="A2162" t="s">
        <v>2643</v>
      </c>
      <c r="B2162" s="1">
        <v>3158</v>
      </c>
      <c r="C2162" s="2">
        <v>41375</v>
      </c>
      <c r="D2162" s="1">
        <v>17</v>
      </c>
      <c r="E2162" s="1" t="s">
        <v>3674</v>
      </c>
      <c r="F2162" s="1">
        <v>88</v>
      </c>
      <c r="G2162" s="13">
        <v>88</v>
      </c>
      <c r="I2162" s="1">
        <v>5</v>
      </c>
      <c r="J2162" t="s">
        <v>3651</v>
      </c>
      <c r="K2162" t="s">
        <v>1247</v>
      </c>
      <c r="L2162" t="s">
        <v>5850</v>
      </c>
      <c r="M2162" t="s">
        <v>1090</v>
      </c>
      <c r="P2162" s="3" t="s">
        <v>5852</v>
      </c>
      <c r="Q2162" s="3" t="s">
        <v>4994</v>
      </c>
      <c r="R2162" s="1" t="s">
        <v>800</v>
      </c>
      <c r="S2162" s="8">
        <v>1.1200000000000001</v>
      </c>
      <c r="T2162" s="1">
        <v>24</v>
      </c>
    </row>
    <row r="2163" spans="1:20" x14ac:dyDescent="0.2">
      <c r="A2163" t="s">
        <v>2643</v>
      </c>
      <c r="B2163" s="1">
        <v>3159</v>
      </c>
      <c r="C2163" s="2">
        <v>41375</v>
      </c>
      <c r="D2163" s="1">
        <v>89</v>
      </c>
      <c r="E2163" s="1" t="s">
        <v>3674</v>
      </c>
      <c r="F2163" s="1">
        <v>94</v>
      </c>
      <c r="G2163" s="13">
        <v>94</v>
      </c>
      <c r="I2163" s="1">
        <v>5</v>
      </c>
      <c r="J2163" t="s">
        <v>796</v>
      </c>
      <c r="K2163" t="s">
        <v>1247</v>
      </c>
      <c r="L2163" t="s">
        <v>5850</v>
      </c>
      <c r="M2163" t="s">
        <v>1090</v>
      </c>
      <c r="P2163" s="3" t="s">
        <v>6590</v>
      </c>
      <c r="Q2163" s="3" t="s">
        <v>4994</v>
      </c>
      <c r="R2163" s="1" t="s">
        <v>800</v>
      </c>
      <c r="S2163" s="8">
        <v>1.19</v>
      </c>
      <c r="T2163" s="1">
        <v>24</v>
      </c>
    </row>
    <row r="2164" spans="1:20" x14ac:dyDescent="0.2">
      <c r="A2164" t="s">
        <v>2223</v>
      </c>
      <c r="B2164" s="1">
        <v>3160</v>
      </c>
      <c r="C2164" s="2">
        <v>41376</v>
      </c>
      <c r="D2164" s="1">
        <v>125</v>
      </c>
      <c r="E2164" s="1" t="s">
        <v>3674</v>
      </c>
      <c r="F2164" s="1">
        <v>94</v>
      </c>
      <c r="G2164" s="13">
        <v>92</v>
      </c>
      <c r="I2164" s="1">
        <v>15</v>
      </c>
      <c r="J2164" t="s">
        <v>796</v>
      </c>
      <c r="K2164" t="s">
        <v>676</v>
      </c>
      <c r="L2164" t="s">
        <v>4971</v>
      </c>
      <c r="M2164" t="s">
        <v>4086</v>
      </c>
      <c r="N2164" s="1" t="s">
        <v>811</v>
      </c>
      <c r="O2164" s="3" t="s">
        <v>5798</v>
      </c>
      <c r="P2164" s="3" t="s">
        <v>5663</v>
      </c>
      <c r="Q2164" s="3" t="s">
        <v>5198</v>
      </c>
      <c r="R2164" s="1" t="s">
        <v>800</v>
      </c>
      <c r="S2164" s="8">
        <v>1.21</v>
      </c>
      <c r="T2164" s="1">
        <v>24</v>
      </c>
    </row>
    <row r="2165" spans="1:20" x14ac:dyDescent="0.2">
      <c r="A2165" t="s">
        <v>6178</v>
      </c>
      <c r="B2165" s="1">
        <v>3161</v>
      </c>
      <c r="C2165" s="2">
        <v>41379</v>
      </c>
      <c r="D2165" s="1">
        <v>60</v>
      </c>
      <c r="E2165" s="1" t="s">
        <v>810</v>
      </c>
      <c r="F2165" s="1">
        <v>98</v>
      </c>
      <c r="G2165" s="13">
        <v>95</v>
      </c>
      <c r="I2165" s="1">
        <v>9</v>
      </c>
      <c r="J2165" t="s">
        <v>3651</v>
      </c>
      <c r="K2165" t="s">
        <v>1247</v>
      </c>
      <c r="L2165" t="s">
        <v>6177</v>
      </c>
      <c r="M2165" t="s">
        <v>2235</v>
      </c>
      <c r="P2165" s="3" t="s">
        <v>5528</v>
      </c>
      <c r="Q2165" s="3" t="s">
        <v>1567</v>
      </c>
      <c r="R2165" s="1" t="s">
        <v>800</v>
      </c>
      <c r="S2165" s="8">
        <v>2.31</v>
      </c>
      <c r="T2165" s="1">
        <v>144</v>
      </c>
    </row>
    <row r="2166" spans="1:20" x14ac:dyDescent="0.2">
      <c r="A2166" t="s">
        <v>1431</v>
      </c>
      <c r="B2166" s="1">
        <v>3162</v>
      </c>
      <c r="C2166" s="2">
        <v>41380</v>
      </c>
      <c r="D2166" s="1">
        <v>312</v>
      </c>
      <c r="E2166" s="1" t="s">
        <v>2486</v>
      </c>
      <c r="F2166" s="1">
        <v>92</v>
      </c>
      <c r="G2166" s="13">
        <v>88</v>
      </c>
      <c r="I2166" s="1">
        <v>16</v>
      </c>
      <c r="J2166" t="s">
        <v>796</v>
      </c>
      <c r="K2166" t="s">
        <v>4864</v>
      </c>
      <c r="L2166" t="s">
        <v>1433</v>
      </c>
      <c r="M2166" t="s">
        <v>1434</v>
      </c>
      <c r="N2166" s="1" t="s">
        <v>6213</v>
      </c>
      <c r="O2166" s="3" t="s">
        <v>6214</v>
      </c>
      <c r="P2166" s="3" t="s">
        <v>6215</v>
      </c>
      <c r="Q2166" s="3" t="s">
        <v>1421</v>
      </c>
      <c r="R2166" s="1" t="s">
        <v>800</v>
      </c>
      <c r="S2166" s="8">
        <v>0.91</v>
      </c>
      <c r="T2166" s="1">
        <v>24</v>
      </c>
    </row>
    <row r="2167" spans="1:20" x14ac:dyDescent="0.2">
      <c r="A2167" t="s">
        <v>1431</v>
      </c>
      <c r="B2167" s="1">
        <v>3163</v>
      </c>
      <c r="C2167" s="2">
        <v>41380</v>
      </c>
      <c r="D2167" s="1">
        <v>138</v>
      </c>
      <c r="E2167" s="1" t="s">
        <v>2486</v>
      </c>
      <c r="F2167" s="1">
        <v>77</v>
      </c>
      <c r="G2167" s="13">
        <v>77</v>
      </c>
      <c r="I2167" s="1">
        <v>20</v>
      </c>
      <c r="J2167" t="s">
        <v>796</v>
      </c>
      <c r="K2167" t="s">
        <v>1246</v>
      </c>
      <c r="L2167" t="s">
        <v>1433</v>
      </c>
      <c r="M2167" t="s">
        <v>1434</v>
      </c>
      <c r="N2167" s="1" t="s">
        <v>6217</v>
      </c>
      <c r="O2167" s="3" t="s">
        <v>5242</v>
      </c>
      <c r="P2167" s="3" t="s">
        <v>6216</v>
      </c>
      <c r="Q2167" s="3" t="s">
        <v>1421</v>
      </c>
      <c r="R2167" s="1" t="s">
        <v>800</v>
      </c>
      <c r="T2167" s="1">
        <v>24</v>
      </c>
    </row>
    <row r="2168" spans="1:20" x14ac:dyDescent="0.2">
      <c r="A2168" t="s">
        <v>2223</v>
      </c>
      <c r="B2168" s="1">
        <v>3164</v>
      </c>
      <c r="C2168" s="2">
        <v>41381</v>
      </c>
      <c r="D2168" s="1">
        <v>46</v>
      </c>
      <c r="E2168" s="1" t="s">
        <v>3674</v>
      </c>
      <c r="F2168" s="1">
        <v>92</v>
      </c>
      <c r="G2168" s="13">
        <v>90</v>
      </c>
      <c r="I2168" s="1">
        <v>16</v>
      </c>
      <c r="J2168" t="s">
        <v>796</v>
      </c>
      <c r="K2168" t="s">
        <v>676</v>
      </c>
      <c r="L2168" t="s">
        <v>5642</v>
      </c>
      <c r="M2168" t="s">
        <v>1297</v>
      </c>
      <c r="N2168" s="1" t="s">
        <v>811</v>
      </c>
      <c r="O2168" s="3" t="s">
        <v>5655</v>
      </c>
      <c r="P2168" s="3" t="s">
        <v>6218</v>
      </c>
      <c r="Q2168" s="3" t="s">
        <v>5198</v>
      </c>
      <c r="R2168" s="1" t="s">
        <v>800</v>
      </c>
      <c r="S2168" s="8">
        <v>1.51</v>
      </c>
      <c r="T2168" s="1">
        <v>24</v>
      </c>
    </row>
    <row r="2169" spans="1:20" x14ac:dyDescent="0.2">
      <c r="A2169" t="s">
        <v>1431</v>
      </c>
      <c r="B2169" s="1">
        <v>3165</v>
      </c>
      <c r="C2169" s="2">
        <v>41382</v>
      </c>
      <c r="D2169" s="1">
        <v>188</v>
      </c>
      <c r="E2169" s="1" t="s">
        <v>2486</v>
      </c>
      <c r="F2169" s="1">
        <v>92</v>
      </c>
      <c r="G2169" s="13">
        <v>89</v>
      </c>
      <c r="I2169" s="1">
        <v>18</v>
      </c>
      <c r="J2169" t="s">
        <v>796</v>
      </c>
      <c r="K2169" t="s">
        <v>3930</v>
      </c>
      <c r="L2169" t="s">
        <v>1433</v>
      </c>
      <c r="M2169" t="s">
        <v>1434</v>
      </c>
      <c r="N2169" s="1" t="s">
        <v>6219</v>
      </c>
      <c r="O2169" s="3" t="s">
        <v>98</v>
      </c>
      <c r="P2169" s="3" t="s">
        <v>6220</v>
      </c>
      <c r="Q2169" s="3" t="s">
        <v>1421</v>
      </c>
      <c r="R2169" s="1" t="s">
        <v>800</v>
      </c>
      <c r="S2169" s="8">
        <v>1.43</v>
      </c>
      <c r="T2169" s="1">
        <v>24</v>
      </c>
    </row>
    <row r="2170" spans="1:20" x14ac:dyDescent="0.2">
      <c r="A2170" t="s">
        <v>6221</v>
      </c>
      <c r="B2170" s="1">
        <v>3166</v>
      </c>
      <c r="C2170" s="2">
        <v>41383</v>
      </c>
      <c r="D2170" s="1">
        <v>206</v>
      </c>
      <c r="E2170" s="1" t="s">
        <v>810</v>
      </c>
      <c r="F2170" s="1">
        <v>80</v>
      </c>
      <c r="G2170" s="13">
        <v>89</v>
      </c>
      <c r="I2170" s="1">
        <v>9</v>
      </c>
      <c r="J2170" t="s">
        <v>3651</v>
      </c>
      <c r="K2170" t="s">
        <v>730</v>
      </c>
      <c r="L2170" t="s">
        <v>6177</v>
      </c>
      <c r="M2170" t="s">
        <v>2235</v>
      </c>
      <c r="P2170" s="3" t="s">
        <v>6222</v>
      </c>
      <c r="Q2170" s="3" t="s">
        <v>1567</v>
      </c>
      <c r="R2170" s="1" t="s">
        <v>800</v>
      </c>
      <c r="S2170" s="8">
        <v>3.1</v>
      </c>
      <c r="T2170" s="1">
        <v>120</v>
      </c>
    </row>
    <row r="2171" spans="1:20" x14ac:dyDescent="0.2">
      <c r="A2171" t="s">
        <v>1431</v>
      </c>
      <c r="B2171" s="1">
        <v>3167</v>
      </c>
      <c r="C2171" s="2">
        <v>41387</v>
      </c>
      <c r="D2171" s="1">
        <v>72</v>
      </c>
      <c r="E2171" s="1" t="s">
        <v>2486</v>
      </c>
      <c r="F2171" s="1">
        <v>79</v>
      </c>
      <c r="G2171" s="13">
        <v>80</v>
      </c>
      <c r="I2171" s="1">
        <v>20</v>
      </c>
      <c r="J2171" t="s">
        <v>796</v>
      </c>
      <c r="K2171" t="s">
        <v>733</v>
      </c>
      <c r="L2171" t="s">
        <v>1433</v>
      </c>
      <c r="M2171" t="s">
        <v>1434</v>
      </c>
      <c r="N2171" s="1" t="s">
        <v>6150</v>
      </c>
      <c r="O2171" s="3" t="s">
        <v>6151</v>
      </c>
      <c r="P2171" s="3" t="s">
        <v>6152</v>
      </c>
      <c r="Q2171" s="3" t="s">
        <v>1421</v>
      </c>
      <c r="R2171" s="1" t="s">
        <v>800</v>
      </c>
      <c r="S2171" s="8">
        <v>0.78</v>
      </c>
      <c r="T2171" s="1">
        <v>24</v>
      </c>
    </row>
    <row r="2172" spans="1:20" x14ac:dyDescent="0.2">
      <c r="A2172" t="s">
        <v>2223</v>
      </c>
      <c r="B2172" s="1">
        <v>3168</v>
      </c>
      <c r="C2172" s="2">
        <v>41388</v>
      </c>
      <c r="D2172" s="1">
        <v>100</v>
      </c>
      <c r="E2172" s="1" t="s">
        <v>3674</v>
      </c>
      <c r="F2172" s="1">
        <v>90</v>
      </c>
      <c r="G2172" s="13">
        <v>87</v>
      </c>
      <c r="I2172" s="1">
        <v>7</v>
      </c>
      <c r="J2172" t="s">
        <v>796</v>
      </c>
      <c r="K2172" t="s">
        <v>4408</v>
      </c>
      <c r="L2172" t="s">
        <v>4971</v>
      </c>
      <c r="M2172" t="s">
        <v>1090</v>
      </c>
      <c r="N2172" s="1" t="s">
        <v>3676</v>
      </c>
      <c r="O2172" s="3" t="s">
        <v>865</v>
      </c>
      <c r="P2172" s="3" t="s">
        <v>5342</v>
      </c>
      <c r="Q2172" s="3" t="s">
        <v>4994</v>
      </c>
      <c r="R2172" s="1" t="s">
        <v>800</v>
      </c>
      <c r="S2172" s="8">
        <v>1.2</v>
      </c>
      <c r="T2172" s="1">
        <v>24</v>
      </c>
    </row>
    <row r="2173" spans="1:20" x14ac:dyDescent="0.2">
      <c r="A2173" t="s">
        <v>1431</v>
      </c>
      <c r="B2173" s="1">
        <v>3169</v>
      </c>
      <c r="C2173" s="2">
        <v>41389</v>
      </c>
      <c r="D2173" s="1">
        <v>141</v>
      </c>
      <c r="E2173" s="1" t="s">
        <v>2486</v>
      </c>
      <c r="F2173" s="1">
        <v>79</v>
      </c>
      <c r="G2173" s="13">
        <v>79</v>
      </c>
      <c r="I2173" s="1">
        <v>23</v>
      </c>
      <c r="J2173" t="s">
        <v>796</v>
      </c>
      <c r="K2173" t="s">
        <v>733</v>
      </c>
      <c r="L2173" t="s">
        <v>1433</v>
      </c>
      <c r="M2173" t="s">
        <v>1434</v>
      </c>
      <c r="N2173" s="1" t="s">
        <v>471</v>
      </c>
      <c r="O2173" s="3" t="s">
        <v>3218</v>
      </c>
      <c r="P2173" s="3" t="s">
        <v>6223</v>
      </c>
      <c r="Q2173" s="3" t="s">
        <v>1421</v>
      </c>
      <c r="R2173" s="1" t="s">
        <v>800</v>
      </c>
      <c r="S2173" s="8">
        <v>0.84</v>
      </c>
      <c r="T2173" s="1">
        <v>24</v>
      </c>
    </row>
    <row r="2174" spans="1:20" x14ac:dyDescent="0.2">
      <c r="A2174" t="s">
        <v>1398</v>
      </c>
      <c r="B2174" s="1">
        <v>3170</v>
      </c>
      <c r="C2174" s="2">
        <v>41393</v>
      </c>
      <c r="D2174" s="1">
        <v>308</v>
      </c>
      <c r="E2174" s="1" t="s">
        <v>3650</v>
      </c>
      <c r="F2174" s="1">
        <v>95</v>
      </c>
      <c r="G2174" s="13">
        <v>94</v>
      </c>
      <c r="I2174" s="1">
        <v>9</v>
      </c>
      <c r="J2174" t="s">
        <v>3651</v>
      </c>
      <c r="K2174" t="s">
        <v>2402</v>
      </c>
      <c r="L2174" t="s">
        <v>5936</v>
      </c>
      <c r="M2174" t="s">
        <v>5937</v>
      </c>
      <c r="N2174" s="1" t="s">
        <v>1056</v>
      </c>
      <c r="O2174" s="3" t="s">
        <v>5048</v>
      </c>
      <c r="P2174" s="3" t="s">
        <v>5952</v>
      </c>
      <c r="Q2174" s="3" t="s">
        <v>5939</v>
      </c>
      <c r="R2174" s="1" t="s">
        <v>800</v>
      </c>
      <c r="S2174" s="8">
        <v>0.58489999999999998</v>
      </c>
      <c r="T2174" s="1">
        <v>24</v>
      </c>
    </row>
    <row r="2175" spans="1:20" x14ac:dyDescent="0.2">
      <c r="A2175" t="s">
        <v>2643</v>
      </c>
      <c r="B2175" s="1">
        <v>3171</v>
      </c>
      <c r="C2175" s="2">
        <v>41394</v>
      </c>
      <c r="D2175" s="1">
        <v>78</v>
      </c>
      <c r="E2175" s="1" t="s">
        <v>810</v>
      </c>
      <c r="F2175" s="1">
        <v>96</v>
      </c>
      <c r="G2175" s="13">
        <v>94</v>
      </c>
      <c r="I2175" s="1">
        <v>13</v>
      </c>
      <c r="J2175" t="s">
        <v>3651</v>
      </c>
      <c r="K2175" t="s">
        <v>1247</v>
      </c>
      <c r="L2175" t="s">
        <v>4971</v>
      </c>
      <c r="M2175" t="s">
        <v>1090</v>
      </c>
      <c r="N2175" s="1" t="s">
        <v>2392</v>
      </c>
      <c r="O2175" s="3" t="s">
        <v>5803</v>
      </c>
      <c r="P2175" s="3" t="s">
        <v>6225</v>
      </c>
      <c r="Q2175" s="3" t="s">
        <v>5198</v>
      </c>
      <c r="R2175" s="1" t="s">
        <v>800</v>
      </c>
      <c r="S2175" s="8">
        <v>0.49</v>
      </c>
      <c r="T2175" s="1">
        <v>24</v>
      </c>
    </row>
    <row r="2176" spans="1:20" x14ac:dyDescent="0.2">
      <c r="A2176" t="s">
        <v>2643</v>
      </c>
      <c r="B2176" s="1">
        <v>3172</v>
      </c>
      <c r="C2176" s="2">
        <v>41394</v>
      </c>
      <c r="D2176" s="1">
        <v>40</v>
      </c>
      <c r="E2176" s="1" t="s">
        <v>810</v>
      </c>
      <c r="F2176" s="1">
        <v>94</v>
      </c>
      <c r="G2176" s="13">
        <v>94</v>
      </c>
      <c r="I2176" s="1">
        <v>9</v>
      </c>
      <c r="J2176" t="s">
        <v>3651</v>
      </c>
      <c r="K2176" t="s">
        <v>1247</v>
      </c>
      <c r="L2176" t="s">
        <v>4971</v>
      </c>
      <c r="M2176" t="s">
        <v>1090</v>
      </c>
      <c r="N2176" s="1" t="s">
        <v>2392</v>
      </c>
      <c r="O2176" s="3" t="s">
        <v>5805</v>
      </c>
      <c r="P2176" s="3" t="s">
        <v>6224</v>
      </c>
      <c r="Q2176" s="3" t="s">
        <v>5198</v>
      </c>
      <c r="R2176" s="1" t="s">
        <v>800</v>
      </c>
      <c r="S2176" s="8">
        <v>0.5</v>
      </c>
      <c r="T2176" s="1">
        <v>24</v>
      </c>
    </row>
    <row r="2177" spans="1:20" x14ac:dyDescent="0.2">
      <c r="A2177" t="s">
        <v>4181</v>
      </c>
      <c r="B2177" s="1">
        <v>3173</v>
      </c>
      <c r="C2177" s="2">
        <v>41395</v>
      </c>
      <c r="D2177" s="1">
        <v>117</v>
      </c>
      <c r="E2177" s="1" t="s">
        <v>3674</v>
      </c>
      <c r="F2177" s="1">
        <v>93</v>
      </c>
      <c r="G2177" s="13">
        <v>95</v>
      </c>
      <c r="I2177" s="1">
        <v>5</v>
      </c>
      <c r="J2177" t="s">
        <v>796</v>
      </c>
      <c r="K2177" t="s">
        <v>1246</v>
      </c>
      <c r="L2177" t="s">
        <v>1088</v>
      </c>
      <c r="M2177" t="s">
        <v>4086</v>
      </c>
      <c r="N2177" s="1" t="s">
        <v>3683</v>
      </c>
      <c r="O2177" s="3" t="s">
        <v>4926</v>
      </c>
      <c r="P2177" s="3" t="s">
        <v>6226</v>
      </c>
      <c r="Q2177" s="3" t="s">
        <v>4183</v>
      </c>
      <c r="R2177" s="1" t="s">
        <v>800</v>
      </c>
      <c r="S2177" s="8">
        <v>1.17</v>
      </c>
      <c r="T2177" s="1">
        <v>24</v>
      </c>
    </row>
    <row r="2178" spans="1:20" x14ac:dyDescent="0.2">
      <c r="A2178" t="s">
        <v>1627</v>
      </c>
      <c r="B2178" s="1">
        <v>3174</v>
      </c>
      <c r="C2178" s="2">
        <v>41396</v>
      </c>
      <c r="D2178" s="1">
        <v>453</v>
      </c>
      <c r="E2178" s="1" t="s">
        <v>3674</v>
      </c>
      <c r="F2178" s="1">
        <v>75</v>
      </c>
      <c r="G2178" s="13">
        <v>75</v>
      </c>
      <c r="I2178" s="1">
        <v>11</v>
      </c>
      <c r="J2178" t="s">
        <v>796</v>
      </c>
      <c r="K2178" t="s">
        <v>5080</v>
      </c>
      <c r="L2178" t="s">
        <v>145</v>
      </c>
      <c r="M2178" t="s">
        <v>6227</v>
      </c>
      <c r="N2178" s="1" t="s">
        <v>3938</v>
      </c>
      <c r="O2178" s="3" t="s">
        <v>668</v>
      </c>
      <c r="P2178" s="3" t="s">
        <v>6228</v>
      </c>
      <c r="Q2178" s="3" t="s">
        <v>6229</v>
      </c>
      <c r="R2178" s="1" t="s">
        <v>800</v>
      </c>
      <c r="S2178" s="8">
        <v>0.98</v>
      </c>
      <c r="T2178" s="1">
        <v>24</v>
      </c>
    </row>
    <row r="2179" spans="1:20" x14ac:dyDescent="0.2">
      <c r="A2179" t="s">
        <v>2643</v>
      </c>
      <c r="B2179" s="1">
        <v>3175</v>
      </c>
      <c r="C2179" s="2">
        <v>41397</v>
      </c>
      <c r="D2179" s="1">
        <v>74</v>
      </c>
      <c r="E2179" s="1" t="s">
        <v>810</v>
      </c>
      <c r="F2179" s="1">
        <v>97</v>
      </c>
      <c r="G2179" s="13">
        <v>93</v>
      </c>
      <c r="I2179" s="1">
        <v>13</v>
      </c>
      <c r="J2179" t="s">
        <v>3651</v>
      </c>
      <c r="K2179" t="s">
        <v>1247</v>
      </c>
      <c r="L2179" t="s">
        <v>4971</v>
      </c>
      <c r="M2179" t="s">
        <v>1090</v>
      </c>
      <c r="P2179" s="3" t="s">
        <v>5788</v>
      </c>
      <c r="Q2179" s="3" t="s">
        <v>5198</v>
      </c>
      <c r="R2179" s="1" t="s">
        <v>800</v>
      </c>
      <c r="S2179" s="8">
        <v>0.498</v>
      </c>
      <c r="T2179" s="1">
        <v>24</v>
      </c>
    </row>
    <row r="2180" spans="1:20" x14ac:dyDescent="0.2">
      <c r="A2180" t="s">
        <v>6230</v>
      </c>
      <c r="B2180" s="1">
        <v>3176</v>
      </c>
      <c r="C2180" s="2">
        <v>41400</v>
      </c>
      <c r="D2180" s="1">
        <v>75</v>
      </c>
      <c r="E2180" s="1" t="s">
        <v>810</v>
      </c>
      <c r="F2180" s="1">
        <v>89</v>
      </c>
      <c r="G2180" s="13">
        <v>85</v>
      </c>
      <c r="I2180" s="1">
        <v>8</v>
      </c>
      <c r="J2180" t="s">
        <v>3651</v>
      </c>
      <c r="K2180" t="s">
        <v>4864</v>
      </c>
      <c r="L2180" t="s">
        <v>6177</v>
      </c>
      <c r="M2180" t="s">
        <v>2235</v>
      </c>
      <c r="N2180" s="1" t="s">
        <v>1453</v>
      </c>
      <c r="O2180" s="3" t="s">
        <v>5874</v>
      </c>
      <c r="P2180" s="3" t="s">
        <v>6231</v>
      </c>
      <c r="Q2180" s="3" t="s">
        <v>1567</v>
      </c>
      <c r="R2180" s="1" t="s">
        <v>800</v>
      </c>
      <c r="S2180" s="8">
        <v>1.58</v>
      </c>
      <c r="T2180" s="1">
        <v>96</v>
      </c>
    </row>
    <row r="2181" spans="1:20" x14ac:dyDescent="0.2">
      <c r="A2181" t="s">
        <v>4902</v>
      </c>
      <c r="B2181" s="1">
        <v>3177</v>
      </c>
      <c r="C2181" s="2">
        <v>41402</v>
      </c>
      <c r="D2181" s="1">
        <v>98</v>
      </c>
      <c r="E2181" s="1" t="s">
        <v>3650</v>
      </c>
      <c r="F2181" s="1">
        <v>80</v>
      </c>
      <c r="G2181" s="13">
        <v>77</v>
      </c>
      <c r="I2181" s="1">
        <v>7</v>
      </c>
      <c r="J2181" t="s">
        <v>3651</v>
      </c>
      <c r="K2181" t="s">
        <v>2402</v>
      </c>
      <c r="L2181" t="s">
        <v>1951</v>
      </c>
      <c r="M2181" t="s">
        <v>13</v>
      </c>
      <c r="N2181" s="1" t="s">
        <v>5205</v>
      </c>
      <c r="O2181" s="3" t="s">
        <v>6232</v>
      </c>
      <c r="P2181" s="3" t="s">
        <v>6233</v>
      </c>
      <c r="Q2181" s="3" t="s">
        <v>6234</v>
      </c>
      <c r="R2181" s="1" t="s">
        <v>800</v>
      </c>
      <c r="S2181" s="8">
        <v>0.28799999999999998</v>
      </c>
      <c r="T2181" s="1">
        <v>8</v>
      </c>
    </row>
    <row r="2182" spans="1:20" x14ac:dyDescent="0.2">
      <c r="A2182" t="s">
        <v>4902</v>
      </c>
      <c r="B2182" s="1">
        <v>3178</v>
      </c>
      <c r="C2182" s="2">
        <v>41403</v>
      </c>
      <c r="D2182" s="1">
        <v>65</v>
      </c>
      <c r="E2182" s="1" t="s">
        <v>3650</v>
      </c>
      <c r="F2182" s="1">
        <v>76</v>
      </c>
      <c r="G2182" s="13">
        <v>78</v>
      </c>
      <c r="I2182" s="1">
        <v>13</v>
      </c>
      <c r="J2182" t="s">
        <v>3651</v>
      </c>
      <c r="K2182" t="s">
        <v>2402</v>
      </c>
      <c r="L2182" t="s">
        <v>1951</v>
      </c>
      <c r="M2182" t="s">
        <v>13</v>
      </c>
      <c r="N2182" s="1" t="s">
        <v>5205</v>
      </c>
      <c r="O2182" s="3" t="s">
        <v>6232</v>
      </c>
      <c r="P2182" s="3" t="s">
        <v>6233</v>
      </c>
      <c r="Q2182" s="3" t="s">
        <v>6234</v>
      </c>
      <c r="R2182" s="1" t="s">
        <v>800</v>
      </c>
      <c r="S2182" s="8">
        <v>0.23400000000000001</v>
      </c>
      <c r="T2182" s="1">
        <v>8</v>
      </c>
    </row>
    <row r="2183" spans="1:20" x14ac:dyDescent="0.2">
      <c r="A2183" t="s">
        <v>4902</v>
      </c>
      <c r="B2183" s="1">
        <v>3179</v>
      </c>
      <c r="C2183" s="2">
        <v>41403</v>
      </c>
      <c r="D2183" s="1">
        <v>95</v>
      </c>
      <c r="E2183" s="1" t="s">
        <v>3650</v>
      </c>
      <c r="F2183" s="1">
        <v>77</v>
      </c>
      <c r="G2183" s="13">
        <v>85</v>
      </c>
      <c r="I2183" s="1">
        <v>15</v>
      </c>
      <c r="J2183" t="s">
        <v>3651</v>
      </c>
      <c r="K2183" t="s">
        <v>2402</v>
      </c>
      <c r="L2183" t="s">
        <v>1951</v>
      </c>
      <c r="M2183" t="s">
        <v>13</v>
      </c>
      <c r="N2183" s="1" t="s">
        <v>5205</v>
      </c>
      <c r="O2183" s="3" t="s">
        <v>6232</v>
      </c>
      <c r="P2183" s="3" t="s">
        <v>6233</v>
      </c>
      <c r="Q2183" s="3" t="s">
        <v>6234</v>
      </c>
      <c r="R2183" s="1" t="s">
        <v>800</v>
      </c>
      <c r="S2183" s="8">
        <v>0.34</v>
      </c>
      <c r="T2183" s="1">
        <v>8</v>
      </c>
    </row>
    <row r="2184" spans="1:20" x14ac:dyDescent="0.2">
      <c r="A2184" t="s">
        <v>2643</v>
      </c>
      <c r="B2184" s="1">
        <v>3180</v>
      </c>
      <c r="C2184" s="2">
        <v>41404</v>
      </c>
      <c r="D2184" s="1">
        <v>132</v>
      </c>
      <c r="E2184" s="1" t="s">
        <v>810</v>
      </c>
      <c r="F2184" s="1">
        <v>94</v>
      </c>
      <c r="G2184" s="13">
        <v>89</v>
      </c>
      <c r="I2184" s="1">
        <v>10</v>
      </c>
      <c r="J2184" t="s">
        <v>3651</v>
      </c>
      <c r="K2184" t="s">
        <v>1247</v>
      </c>
      <c r="L2184" t="s">
        <v>4971</v>
      </c>
      <c r="M2184" t="s">
        <v>1090</v>
      </c>
      <c r="P2184" s="3" t="s">
        <v>5787</v>
      </c>
      <c r="Q2184" s="3" t="s">
        <v>5198</v>
      </c>
      <c r="R2184" s="1" t="s">
        <v>800</v>
      </c>
      <c r="T2184" s="1">
        <v>24</v>
      </c>
    </row>
    <row r="2185" spans="1:20" x14ac:dyDescent="0.2">
      <c r="A2185" t="s">
        <v>6235</v>
      </c>
      <c r="B2185" s="1">
        <v>3181</v>
      </c>
      <c r="C2185" s="2">
        <v>41407</v>
      </c>
      <c r="D2185" s="1">
        <v>57</v>
      </c>
      <c r="E2185" s="1" t="s">
        <v>3674</v>
      </c>
      <c r="F2185" s="1">
        <v>94</v>
      </c>
      <c r="G2185" s="13">
        <v>92</v>
      </c>
      <c r="I2185" s="1">
        <v>1</v>
      </c>
      <c r="J2185" t="s">
        <v>796</v>
      </c>
      <c r="K2185" t="s">
        <v>4406</v>
      </c>
      <c r="L2185" t="s">
        <v>6236</v>
      </c>
      <c r="M2185" t="s">
        <v>3454</v>
      </c>
      <c r="P2185" s="3" t="s">
        <v>6237</v>
      </c>
      <c r="Q2185" s="3" t="s">
        <v>6238</v>
      </c>
      <c r="R2185" s="1" t="s">
        <v>6239</v>
      </c>
      <c r="S2185" s="8">
        <v>1.64</v>
      </c>
      <c r="T2185" s="1">
        <v>48</v>
      </c>
    </row>
    <row r="2186" spans="1:20" x14ac:dyDescent="0.2">
      <c r="A2186" t="s">
        <v>6235</v>
      </c>
      <c r="B2186" s="1">
        <v>3182</v>
      </c>
      <c r="C2186" s="2">
        <v>41407</v>
      </c>
      <c r="D2186" s="1">
        <v>39</v>
      </c>
      <c r="E2186" s="1" t="s">
        <v>3674</v>
      </c>
      <c r="F2186" s="1">
        <v>91</v>
      </c>
      <c r="G2186" s="13">
        <v>91</v>
      </c>
      <c r="I2186" s="1">
        <v>1</v>
      </c>
      <c r="J2186" t="s">
        <v>796</v>
      </c>
      <c r="K2186" t="s">
        <v>4406</v>
      </c>
      <c r="L2186" t="s">
        <v>6236</v>
      </c>
      <c r="M2186" t="s">
        <v>3454</v>
      </c>
      <c r="P2186" s="3" t="s">
        <v>6240</v>
      </c>
      <c r="Q2186" s="3" t="s">
        <v>6238</v>
      </c>
      <c r="R2186" s="1" t="s">
        <v>6239</v>
      </c>
      <c r="S2186" s="8">
        <v>0.3256</v>
      </c>
      <c r="T2186" s="1">
        <v>8</v>
      </c>
    </row>
    <row r="2187" spans="1:20" x14ac:dyDescent="0.2">
      <c r="A2187" t="s">
        <v>6241</v>
      </c>
      <c r="B2187" s="1">
        <v>3183</v>
      </c>
      <c r="C2187" s="2">
        <v>41408</v>
      </c>
      <c r="D2187" s="1">
        <v>400</v>
      </c>
      <c r="E2187" s="1" t="s">
        <v>810</v>
      </c>
      <c r="F2187" s="1">
        <v>98</v>
      </c>
      <c r="G2187" s="13">
        <v>83</v>
      </c>
      <c r="I2187" s="1">
        <v>4</v>
      </c>
      <c r="J2187" t="s">
        <v>3651</v>
      </c>
      <c r="K2187" t="s">
        <v>2404</v>
      </c>
      <c r="L2187" t="s">
        <v>2376</v>
      </c>
      <c r="M2187" t="s">
        <v>13</v>
      </c>
      <c r="P2187" s="3" t="s">
        <v>6242</v>
      </c>
      <c r="Q2187" s="3" t="s">
        <v>2789</v>
      </c>
      <c r="R2187" s="1" t="s">
        <v>800</v>
      </c>
      <c r="T2187" s="1">
        <v>48</v>
      </c>
    </row>
    <row r="2188" spans="1:20" x14ac:dyDescent="0.2">
      <c r="A2188" t="s">
        <v>6243</v>
      </c>
      <c r="B2188" s="1">
        <v>3184</v>
      </c>
      <c r="C2188" s="2">
        <v>41409</v>
      </c>
      <c r="D2188" s="1">
        <v>38</v>
      </c>
      <c r="E2188" s="1" t="s">
        <v>3674</v>
      </c>
      <c r="F2188" s="1">
        <v>95</v>
      </c>
      <c r="G2188" s="13">
        <v>96</v>
      </c>
      <c r="I2188" s="1">
        <v>1</v>
      </c>
      <c r="J2188" t="s">
        <v>796</v>
      </c>
      <c r="K2188" t="s">
        <v>4408</v>
      </c>
      <c r="L2188" t="s">
        <v>5956</v>
      </c>
      <c r="M2188" t="s">
        <v>5957</v>
      </c>
      <c r="N2188" s="1" t="s">
        <v>3676</v>
      </c>
      <c r="O2188" s="3" t="s">
        <v>1082</v>
      </c>
      <c r="P2188" s="3" t="s">
        <v>6244</v>
      </c>
      <c r="Q2188" s="3" t="s">
        <v>1574</v>
      </c>
      <c r="R2188" s="1" t="s">
        <v>800</v>
      </c>
      <c r="S2188" s="8">
        <v>1.03</v>
      </c>
      <c r="T2188" s="1">
        <v>24</v>
      </c>
    </row>
    <row r="2189" spans="1:20" x14ac:dyDescent="0.2">
      <c r="A2189" t="s">
        <v>6241</v>
      </c>
      <c r="B2189" s="1">
        <v>3185</v>
      </c>
      <c r="C2189" s="2">
        <v>41410</v>
      </c>
      <c r="D2189" s="1">
        <v>400</v>
      </c>
      <c r="E2189" s="1" t="s">
        <v>810</v>
      </c>
      <c r="F2189" s="1">
        <v>93</v>
      </c>
      <c r="G2189" s="13">
        <v>89</v>
      </c>
      <c r="I2189" s="1">
        <v>1</v>
      </c>
      <c r="J2189" t="s">
        <v>3651</v>
      </c>
      <c r="K2189" t="s">
        <v>2404</v>
      </c>
      <c r="L2189" t="s">
        <v>2376</v>
      </c>
      <c r="M2189" t="s">
        <v>13</v>
      </c>
      <c r="P2189" s="3" t="s">
        <v>6245</v>
      </c>
      <c r="Q2189" s="3" t="s">
        <v>2789</v>
      </c>
      <c r="R2189" s="1" t="s">
        <v>800</v>
      </c>
      <c r="S2189" s="8">
        <v>1.24</v>
      </c>
      <c r="T2189" s="1">
        <v>48</v>
      </c>
    </row>
    <row r="2190" spans="1:20" x14ac:dyDescent="0.2">
      <c r="A2190" t="s">
        <v>6241</v>
      </c>
      <c r="B2190" s="1">
        <v>3186</v>
      </c>
      <c r="C2190" s="2">
        <v>41411</v>
      </c>
      <c r="D2190" s="1">
        <v>160</v>
      </c>
      <c r="E2190" s="1" t="s">
        <v>810</v>
      </c>
      <c r="F2190" s="1">
        <v>79</v>
      </c>
      <c r="G2190" s="13">
        <v>81</v>
      </c>
      <c r="I2190" s="1">
        <v>1</v>
      </c>
      <c r="J2190" t="s">
        <v>3651</v>
      </c>
      <c r="K2190" t="s">
        <v>2404</v>
      </c>
      <c r="L2190" t="s">
        <v>2376</v>
      </c>
      <c r="M2190" t="s">
        <v>13</v>
      </c>
      <c r="P2190" s="3" t="s">
        <v>6246</v>
      </c>
      <c r="Q2190" s="3" t="s">
        <v>2789</v>
      </c>
      <c r="R2190" s="1" t="s">
        <v>800</v>
      </c>
      <c r="S2190" s="8">
        <v>1.36</v>
      </c>
      <c r="T2190" s="1">
        <v>24</v>
      </c>
    </row>
    <row r="2191" spans="1:20" x14ac:dyDescent="0.2">
      <c r="A2191" t="s">
        <v>6248</v>
      </c>
      <c r="B2191" s="1">
        <v>3187</v>
      </c>
      <c r="C2191" s="2">
        <v>41414</v>
      </c>
      <c r="D2191" s="1">
        <v>60</v>
      </c>
      <c r="E2191" s="1" t="s">
        <v>810</v>
      </c>
      <c r="F2191" s="1">
        <v>82</v>
      </c>
      <c r="G2191" s="13">
        <v>80</v>
      </c>
      <c r="I2191" s="1">
        <v>20</v>
      </c>
      <c r="J2191" t="s">
        <v>796</v>
      </c>
      <c r="K2191" t="s">
        <v>2404</v>
      </c>
      <c r="L2191" t="s">
        <v>2376</v>
      </c>
      <c r="M2191" t="s">
        <v>13</v>
      </c>
      <c r="P2191" s="3" t="s">
        <v>6247</v>
      </c>
      <c r="Q2191" s="3" t="s">
        <v>2789</v>
      </c>
      <c r="R2191" s="1" t="s">
        <v>800</v>
      </c>
      <c r="S2191" s="8">
        <v>1.4</v>
      </c>
      <c r="T2191" s="1">
        <v>24</v>
      </c>
    </row>
    <row r="2192" spans="1:20" x14ac:dyDescent="0.2">
      <c r="A2192" t="s">
        <v>6249</v>
      </c>
      <c r="B2192" s="1">
        <v>3188</v>
      </c>
      <c r="C2192" s="2">
        <v>41415</v>
      </c>
      <c r="D2192" s="1">
        <v>75</v>
      </c>
      <c r="E2192" s="1" t="s">
        <v>3674</v>
      </c>
      <c r="F2192" s="1">
        <v>90</v>
      </c>
      <c r="G2192" s="13">
        <v>89</v>
      </c>
      <c r="I2192" s="1">
        <v>2</v>
      </c>
      <c r="J2192" t="s">
        <v>796</v>
      </c>
      <c r="K2192" t="s">
        <v>4406</v>
      </c>
      <c r="L2192" t="s">
        <v>6250</v>
      </c>
      <c r="M2192" t="s">
        <v>4355</v>
      </c>
      <c r="N2192" s="1" t="s">
        <v>1955</v>
      </c>
      <c r="O2192" s="3" t="s">
        <v>6251</v>
      </c>
      <c r="P2192" s="3" t="s">
        <v>6252</v>
      </c>
      <c r="Q2192" s="3" t="s">
        <v>171</v>
      </c>
      <c r="R2192" s="1" t="s">
        <v>800</v>
      </c>
      <c r="S2192" s="8">
        <v>2.06</v>
      </c>
      <c r="T2192" s="1">
        <v>48</v>
      </c>
    </row>
    <row r="2193" spans="1:20" x14ac:dyDescent="0.2">
      <c r="A2193" t="s">
        <v>6241</v>
      </c>
      <c r="B2193" s="1">
        <v>3189</v>
      </c>
      <c r="C2193" s="2">
        <v>41416</v>
      </c>
      <c r="D2193" s="1">
        <v>120</v>
      </c>
      <c r="E2193" s="1" t="s">
        <v>810</v>
      </c>
      <c r="F2193" s="1">
        <v>84</v>
      </c>
      <c r="G2193" s="13">
        <v>86</v>
      </c>
      <c r="I2193" s="1">
        <v>6</v>
      </c>
      <c r="J2193" t="s">
        <v>796</v>
      </c>
      <c r="K2193" t="s">
        <v>2404</v>
      </c>
      <c r="L2193" t="s">
        <v>2376</v>
      </c>
      <c r="M2193" t="s">
        <v>13</v>
      </c>
      <c r="P2193" s="3" t="s">
        <v>6253</v>
      </c>
      <c r="Q2193" s="3" t="s">
        <v>2789</v>
      </c>
      <c r="R2193" s="1" t="s">
        <v>800</v>
      </c>
      <c r="S2193" s="8">
        <v>0.91</v>
      </c>
      <c r="T2193" s="1">
        <v>24</v>
      </c>
    </row>
    <row r="2194" spans="1:20" x14ac:dyDescent="0.2">
      <c r="A2194" t="s">
        <v>2593</v>
      </c>
      <c r="B2194" s="1">
        <v>3190</v>
      </c>
      <c r="C2194" s="2">
        <v>41417</v>
      </c>
      <c r="D2194" s="1">
        <v>76</v>
      </c>
      <c r="E2194" s="1" t="s">
        <v>3674</v>
      </c>
      <c r="F2194" s="1">
        <v>95</v>
      </c>
      <c r="G2194" s="13">
        <v>95</v>
      </c>
      <c r="I2194" s="1">
        <v>1</v>
      </c>
      <c r="J2194" t="s">
        <v>3651</v>
      </c>
      <c r="K2194" t="s">
        <v>4408</v>
      </c>
      <c r="L2194" t="s">
        <v>3066</v>
      </c>
      <c r="M2194" t="s">
        <v>6315</v>
      </c>
      <c r="N2194" s="1" t="s">
        <v>797</v>
      </c>
      <c r="O2194" s="3" t="s">
        <v>6254</v>
      </c>
      <c r="P2194" s="3" t="s">
        <v>6255</v>
      </c>
      <c r="Q2194" s="3" t="s">
        <v>4016</v>
      </c>
      <c r="R2194" s="1" t="s">
        <v>800</v>
      </c>
      <c r="S2194" s="8">
        <v>0.52700000000000002</v>
      </c>
      <c r="T2194" s="1">
        <v>24</v>
      </c>
    </row>
    <row r="2195" spans="1:20" x14ac:dyDescent="0.2">
      <c r="A2195" t="s">
        <v>6241</v>
      </c>
      <c r="B2195" s="1">
        <v>3191</v>
      </c>
      <c r="C2195" s="2">
        <v>41418</v>
      </c>
      <c r="D2195" s="1">
        <v>160</v>
      </c>
      <c r="E2195" s="1" t="s">
        <v>3674</v>
      </c>
      <c r="F2195" s="1">
        <v>87</v>
      </c>
      <c r="G2195" s="13">
        <v>85</v>
      </c>
      <c r="I2195" s="1">
        <v>6</v>
      </c>
      <c r="J2195" t="s">
        <v>796</v>
      </c>
      <c r="K2195" t="s">
        <v>2404</v>
      </c>
      <c r="L2195" t="s">
        <v>2376</v>
      </c>
      <c r="M2195" t="s">
        <v>13</v>
      </c>
      <c r="P2195" s="3" t="s">
        <v>6256</v>
      </c>
      <c r="Q2195" s="3" t="s">
        <v>2789</v>
      </c>
      <c r="R2195" s="1" t="s">
        <v>800</v>
      </c>
      <c r="S2195" s="8">
        <v>1.34</v>
      </c>
      <c r="T2195" s="1">
        <v>48</v>
      </c>
    </row>
    <row r="2196" spans="1:20" x14ac:dyDescent="0.2">
      <c r="A2196" t="s">
        <v>6241</v>
      </c>
      <c r="B2196" s="1">
        <v>3192</v>
      </c>
      <c r="C2196" s="2">
        <v>41422</v>
      </c>
      <c r="D2196" s="1">
        <v>160</v>
      </c>
      <c r="E2196" s="1" t="s">
        <v>810</v>
      </c>
      <c r="F2196" s="1">
        <v>72</v>
      </c>
      <c r="G2196" s="13">
        <v>68</v>
      </c>
      <c r="I2196" s="1">
        <v>11</v>
      </c>
      <c r="J2196" t="s">
        <v>796</v>
      </c>
      <c r="K2196" t="s">
        <v>2404</v>
      </c>
      <c r="L2196" t="s">
        <v>2376</v>
      </c>
      <c r="M2196" t="s">
        <v>13</v>
      </c>
      <c r="P2196" s="3" t="s">
        <v>6257</v>
      </c>
      <c r="Q2196" s="3" t="s">
        <v>2789</v>
      </c>
      <c r="R2196" s="1" t="s">
        <v>800</v>
      </c>
      <c r="S2196" s="8">
        <v>1.26</v>
      </c>
      <c r="T2196" s="1">
        <v>48</v>
      </c>
    </row>
    <row r="2197" spans="1:20" x14ac:dyDescent="0.2">
      <c r="A2197" t="s">
        <v>6241</v>
      </c>
      <c r="B2197" s="1">
        <v>3193</v>
      </c>
      <c r="C2197" s="2">
        <v>41423</v>
      </c>
      <c r="D2197" s="1">
        <v>100</v>
      </c>
      <c r="E2197" s="1" t="s">
        <v>810</v>
      </c>
      <c r="F2197" s="1">
        <v>87</v>
      </c>
      <c r="G2197" s="13">
        <v>83</v>
      </c>
      <c r="I2197" s="1">
        <v>24</v>
      </c>
      <c r="J2197" t="s">
        <v>796</v>
      </c>
      <c r="K2197" t="s">
        <v>2404</v>
      </c>
      <c r="L2197" t="s">
        <v>2376</v>
      </c>
      <c r="M2197" t="s">
        <v>13</v>
      </c>
      <c r="P2197" s="3" t="s">
        <v>6258</v>
      </c>
      <c r="Q2197" s="3" t="s">
        <v>2789</v>
      </c>
      <c r="R2197" s="1" t="s">
        <v>800</v>
      </c>
      <c r="S2197" s="8">
        <v>1.19</v>
      </c>
      <c r="T2197" s="1">
        <v>24</v>
      </c>
    </row>
    <row r="2198" spans="1:20" x14ac:dyDescent="0.2">
      <c r="A2198" t="s">
        <v>3871</v>
      </c>
      <c r="B2198" s="1">
        <v>3194</v>
      </c>
      <c r="C2198" s="2">
        <v>41424</v>
      </c>
      <c r="D2198" s="1">
        <v>36</v>
      </c>
      <c r="E2198" s="1" t="s">
        <v>3674</v>
      </c>
      <c r="F2198" s="1">
        <v>97</v>
      </c>
      <c r="G2198" s="13">
        <v>97</v>
      </c>
      <c r="I2198" s="1">
        <v>1</v>
      </c>
      <c r="J2198" t="s">
        <v>3651</v>
      </c>
      <c r="K2198" t="s">
        <v>6259</v>
      </c>
      <c r="L2198" t="s">
        <v>138</v>
      </c>
      <c r="M2198" t="s">
        <v>2871</v>
      </c>
      <c r="N2198" s="1" t="s">
        <v>797</v>
      </c>
      <c r="O2198" s="3" t="s">
        <v>6260</v>
      </c>
      <c r="P2198" s="3" t="s">
        <v>6261</v>
      </c>
      <c r="Q2198" s="3" t="s">
        <v>4650</v>
      </c>
      <c r="R2198" s="1" t="s">
        <v>800</v>
      </c>
      <c r="S2198" s="8">
        <v>1.84</v>
      </c>
      <c r="T2198" s="1">
        <v>48</v>
      </c>
    </row>
    <row r="2199" spans="1:20" x14ac:dyDescent="0.2">
      <c r="A2199" s="3" t="s">
        <v>6262</v>
      </c>
      <c r="B2199" s="1">
        <v>3195</v>
      </c>
      <c r="C2199" s="2">
        <v>41425</v>
      </c>
      <c r="D2199" s="1">
        <v>38</v>
      </c>
      <c r="E2199" s="1" t="s">
        <v>3674</v>
      </c>
      <c r="F2199" s="1">
        <v>95</v>
      </c>
      <c r="G2199" s="13">
        <v>94</v>
      </c>
      <c r="I2199" s="1">
        <v>0.5</v>
      </c>
      <c r="J2199" t="s">
        <v>796</v>
      </c>
      <c r="K2199" t="s">
        <v>4406</v>
      </c>
      <c r="L2199" t="s">
        <v>3771</v>
      </c>
      <c r="M2199" t="s">
        <v>1450</v>
      </c>
      <c r="N2199" s="1" t="s">
        <v>807</v>
      </c>
      <c r="O2199" s="3" t="s">
        <v>6263</v>
      </c>
      <c r="P2199" s="3" t="s">
        <v>6264</v>
      </c>
      <c r="Q2199" s="3" t="s">
        <v>5985</v>
      </c>
      <c r="R2199" s="1" t="s">
        <v>800</v>
      </c>
      <c r="S2199" s="8">
        <v>2.93</v>
      </c>
      <c r="T2199" s="1">
        <v>36</v>
      </c>
    </row>
    <row r="2200" spans="1:20" x14ac:dyDescent="0.2">
      <c r="A2200" t="s">
        <v>2693</v>
      </c>
      <c r="B2200" s="1">
        <v>3196</v>
      </c>
      <c r="C2200" s="2">
        <v>41429</v>
      </c>
      <c r="D2200" s="1">
        <v>38</v>
      </c>
      <c r="E2200" s="1" t="s">
        <v>3674</v>
      </c>
      <c r="F2200" s="1">
        <v>93</v>
      </c>
      <c r="G2200" s="13">
        <v>90</v>
      </c>
      <c r="I2200" s="1">
        <v>1</v>
      </c>
      <c r="J2200" t="s">
        <v>3651</v>
      </c>
      <c r="K2200" t="s">
        <v>4408</v>
      </c>
      <c r="L2200" t="s">
        <v>5071</v>
      </c>
      <c r="M2200" t="s">
        <v>1090</v>
      </c>
      <c r="N2200" s="1" t="s">
        <v>797</v>
      </c>
      <c r="O2200" s="3" t="s">
        <v>6265</v>
      </c>
      <c r="P2200" s="3" t="s">
        <v>6266</v>
      </c>
      <c r="Q2200" s="3" t="s">
        <v>6049</v>
      </c>
      <c r="R2200" s="1" t="s">
        <v>6267</v>
      </c>
      <c r="S2200" s="8">
        <v>0.185</v>
      </c>
      <c r="T2200" s="1">
        <v>24</v>
      </c>
    </row>
    <row r="2201" spans="1:20" x14ac:dyDescent="0.2">
      <c r="A2201" t="s">
        <v>4872</v>
      </c>
      <c r="B2201" s="1">
        <v>3197</v>
      </c>
      <c r="C2201" s="2">
        <v>41430</v>
      </c>
      <c r="D2201" s="1">
        <v>150</v>
      </c>
      <c r="E2201" s="1" t="s">
        <v>3674</v>
      </c>
      <c r="F2201" s="1">
        <v>90</v>
      </c>
      <c r="G2201" s="13">
        <v>89</v>
      </c>
      <c r="I2201" s="1">
        <v>14</v>
      </c>
      <c r="J2201" t="s">
        <v>796</v>
      </c>
      <c r="K2201" t="s">
        <v>1246</v>
      </c>
      <c r="L2201" t="s">
        <v>3771</v>
      </c>
      <c r="M2201" t="s">
        <v>1513</v>
      </c>
      <c r="N2201" s="1" t="s">
        <v>3696</v>
      </c>
      <c r="O2201" s="3" t="s">
        <v>6270</v>
      </c>
      <c r="P2201" s="3" t="s">
        <v>6269</v>
      </c>
      <c r="Q2201" s="3" t="s">
        <v>5985</v>
      </c>
      <c r="R2201" s="1" t="s">
        <v>6268</v>
      </c>
      <c r="S2201" s="8">
        <v>1.63</v>
      </c>
      <c r="T2201" s="1">
        <v>36</v>
      </c>
    </row>
    <row r="2202" spans="1:20" x14ac:dyDescent="0.2">
      <c r="A2202" t="s">
        <v>4902</v>
      </c>
      <c r="B2202" s="1">
        <v>3198</v>
      </c>
      <c r="C2202" s="2">
        <v>41431</v>
      </c>
      <c r="D2202" s="1">
        <v>72</v>
      </c>
      <c r="E2202" s="1" t="s">
        <v>3650</v>
      </c>
      <c r="F2202" s="1">
        <v>65</v>
      </c>
      <c r="G2202" s="13">
        <v>77.5</v>
      </c>
      <c r="I2202" s="1">
        <v>17</v>
      </c>
      <c r="J2202" t="s">
        <v>3651</v>
      </c>
      <c r="K2202" t="s">
        <v>2402</v>
      </c>
      <c r="L2202" t="s">
        <v>1951</v>
      </c>
      <c r="M2202" t="s">
        <v>4336</v>
      </c>
      <c r="N2202" s="1" t="s">
        <v>6273</v>
      </c>
      <c r="O2202" s="3" t="s">
        <v>6274</v>
      </c>
      <c r="P2202" s="3" t="s">
        <v>6271</v>
      </c>
      <c r="Q2202" s="3" t="s">
        <v>6234</v>
      </c>
      <c r="R2202" s="1" t="s">
        <v>6272</v>
      </c>
      <c r="S2202" s="8">
        <v>0.3</v>
      </c>
      <c r="T2202" s="1">
        <v>4</v>
      </c>
    </row>
    <row r="2203" spans="1:20" x14ac:dyDescent="0.2">
      <c r="A2203" t="s">
        <v>184</v>
      </c>
      <c r="B2203" s="1">
        <v>3199</v>
      </c>
      <c r="C2203" s="2">
        <v>41432</v>
      </c>
      <c r="D2203" s="1">
        <v>75</v>
      </c>
      <c r="E2203" s="1" t="s">
        <v>6275</v>
      </c>
      <c r="F2203" s="1">
        <v>97</v>
      </c>
      <c r="G2203" s="13">
        <v>93</v>
      </c>
      <c r="I2203" s="1">
        <v>3</v>
      </c>
      <c r="J2203" t="s">
        <v>3651</v>
      </c>
      <c r="K2203" t="s">
        <v>2402</v>
      </c>
      <c r="L2203" t="s">
        <v>4019</v>
      </c>
      <c r="M2203" t="s">
        <v>2877</v>
      </c>
      <c r="N2203" s="1" t="s">
        <v>5102</v>
      </c>
      <c r="O2203" s="3" t="s">
        <v>6276</v>
      </c>
      <c r="P2203" s="3" t="s">
        <v>6277</v>
      </c>
      <c r="Q2203" s="3" t="s">
        <v>6278</v>
      </c>
      <c r="R2203" s="1" t="s">
        <v>6272</v>
      </c>
      <c r="S2203" s="8">
        <v>0.09</v>
      </c>
      <c r="T2203" s="1">
        <v>5</v>
      </c>
    </row>
    <row r="2204" spans="1:20" x14ac:dyDescent="0.2">
      <c r="A2204" t="s">
        <v>2821</v>
      </c>
      <c r="B2204" s="1">
        <v>3200</v>
      </c>
      <c r="C2204" s="2">
        <v>41435</v>
      </c>
      <c r="D2204" s="1">
        <v>77</v>
      </c>
      <c r="E2204" s="1" t="s">
        <v>3674</v>
      </c>
      <c r="F2204" s="1">
        <v>86</v>
      </c>
      <c r="G2204" s="13">
        <v>91</v>
      </c>
      <c r="I2204" s="1">
        <v>10</v>
      </c>
      <c r="J2204" t="s">
        <v>796</v>
      </c>
      <c r="K2204" t="s">
        <v>4408</v>
      </c>
      <c r="L2204" t="s">
        <v>6035</v>
      </c>
      <c r="M2204" t="s">
        <v>1297</v>
      </c>
      <c r="N2204" s="1" t="s">
        <v>1036</v>
      </c>
      <c r="O2204" s="3" t="s">
        <v>6280</v>
      </c>
      <c r="P2204" s="3" t="s">
        <v>2496</v>
      </c>
      <c r="Q2204" s="3" t="s">
        <v>1092</v>
      </c>
      <c r="R2204" s="1" t="s">
        <v>6279</v>
      </c>
      <c r="S2204" s="8">
        <v>1.61</v>
      </c>
      <c r="T2204" s="1">
        <v>36</v>
      </c>
    </row>
    <row r="2205" spans="1:20" x14ac:dyDescent="0.2">
      <c r="A2205" t="s">
        <v>6281</v>
      </c>
      <c r="B2205" s="1">
        <v>3201</v>
      </c>
      <c r="C2205" s="2">
        <v>41436</v>
      </c>
      <c r="D2205" s="1">
        <v>3</v>
      </c>
      <c r="J2205" t="s">
        <v>6284</v>
      </c>
      <c r="K2205" t="s">
        <v>6282</v>
      </c>
      <c r="L2205" t="s">
        <v>6285</v>
      </c>
      <c r="M2205" t="s">
        <v>629</v>
      </c>
      <c r="Q2205" s="3" t="s">
        <v>6283</v>
      </c>
      <c r="R2205" s="1" t="s">
        <v>6279</v>
      </c>
    </row>
    <row r="2206" spans="1:20" x14ac:dyDescent="0.2">
      <c r="A2206" t="s">
        <v>6286</v>
      </c>
      <c r="B2206" s="1">
        <v>3202</v>
      </c>
      <c r="C2206" s="2">
        <v>41438</v>
      </c>
      <c r="D2206" s="1">
        <v>1</v>
      </c>
      <c r="J2206" t="s">
        <v>6284</v>
      </c>
      <c r="K2206" t="s">
        <v>6282</v>
      </c>
      <c r="L2206" t="s">
        <v>6285</v>
      </c>
      <c r="M2206" t="s">
        <v>629</v>
      </c>
      <c r="Q2206" s="3" t="s">
        <v>6283</v>
      </c>
      <c r="R2206" s="1" t="s">
        <v>6279</v>
      </c>
    </row>
    <row r="2207" spans="1:20" x14ac:dyDescent="0.2">
      <c r="A2207" t="s">
        <v>4173</v>
      </c>
      <c r="B2207" s="1">
        <v>3203</v>
      </c>
      <c r="C2207" s="2">
        <v>41442</v>
      </c>
      <c r="D2207" s="1">
        <v>277.5</v>
      </c>
      <c r="E2207" s="1" t="s">
        <v>3674</v>
      </c>
      <c r="F2207" s="1">
        <v>89</v>
      </c>
      <c r="G2207" s="13">
        <v>88</v>
      </c>
      <c r="I2207" s="1">
        <v>8</v>
      </c>
      <c r="J2207" t="s">
        <v>3651</v>
      </c>
      <c r="K2207" t="s">
        <v>828</v>
      </c>
      <c r="L2207" t="s">
        <v>5807</v>
      </c>
      <c r="M2207" t="s">
        <v>1450</v>
      </c>
      <c r="N2207" s="1" t="s">
        <v>2838</v>
      </c>
      <c r="O2207" s="3" t="s">
        <v>6288</v>
      </c>
      <c r="P2207" s="3" t="s">
        <v>6448</v>
      </c>
      <c r="Q2207" s="3" t="s">
        <v>6287</v>
      </c>
      <c r="R2207" s="1" t="s">
        <v>6279</v>
      </c>
      <c r="T2207" s="1">
        <v>36</v>
      </c>
    </row>
    <row r="2208" spans="1:20" x14ac:dyDescent="0.2">
      <c r="A2208" s="3" t="s">
        <v>6262</v>
      </c>
      <c r="B2208" s="1">
        <v>3204</v>
      </c>
      <c r="C2208" s="2">
        <v>41443</v>
      </c>
      <c r="D2208" s="1">
        <v>200.5</v>
      </c>
      <c r="E2208" s="1" t="s">
        <v>3650</v>
      </c>
      <c r="F2208" s="1">
        <v>93</v>
      </c>
      <c r="G2208" s="13">
        <v>96</v>
      </c>
      <c r="I2208" s="1">
        <v>1.5</v>
      </c>
      <c r="J2208" t="s">
        <v>3651</v>
      </c>
      <c r="K2208" t="s">
        <v>6259</v>
      </c>
      <c r="L2208" t="s">
        <v>3771</v>
      </c>
      <c r="M2208" t="s">
        <v>1513</v>
      </c>
      <c r="P2208" s="3" t="s">
        <v>6289</v>
      </c>
      <c r="Q2208" s="3" t="s">
        <v>5985</v>
      </c>
      <c r="R2208" s="1" t="s">
        <v>6279</v>
      </c>
      <c r="S2208" s="8">
        <v>2.13</v>
      </c>
      <c r="T2208" s="1">
        <v>48</v>
      </c>
    </row>
    <row r="2209" spans="1:20" x14ac:dyDescent="0.2">
      <c r="A2209" t="s">
        <v>6290</v>
      </c>
      <c r="B2209" s="1">
        <v>3205</v>
      </c>
      <c r="C2209" s="2">
        <v>41444</v>
      </c>
      <c r="D2209" s="1">
        <v>52</v>
      </c>
      <c r="E2209" s="1" t="s">
        <v>810</v>
      </c>
      <c r="G2209" s="13">
        <v>95</v>
      </c>
      <c r="I2209" s="1">
        <v>2</v>
      </c>
      <c r="J2209" t="s">
        <v>3651</v>
      </c>
      <c r="K2209" t="s">
        <v>4406</v>
      </c>
      <c r="L2209" t="s">
        <v>2376</v>
      </c>
      <c r="M2209" t="s">
        <v>13</v>
      </c>
      <c r="N2209" s="1" t="s">
        <v>1122</v>
      </c>
      <c r="O2209" s="3" t="s">
        <v>6292</v>
      </c>
      <c r="P2209" s="3" t="s">
        <v>6291</v>
      </c>
      <c r="Q2209" s="3" t="s">
        <v>4994</v>
      </c>
      <c r="R2209" s="1" t="s">
        <v>6279</v>
      </c>
      <c r="T2209" s="1">
        <v>24</v>
      </c>
    </row>
    <row r="2210" spans="1:20" x14ac:dyDescent="0.2">
      <c r="A2210" t="s">
        <v>6293</v>
      </c>
      <c r="B2210" s="1">
        <v>3206</v>
      </c>
      <c r="C2210" s="2">
        <v>41445</v>
      </c>
      <c r="J2210" t="s">
        <v>6284</v>
      </c>
      <c r="K2210" t="s">
        <v>6282</v>
      </c>
      <c r="L2210" t="s">
        <v>6285</v>
      </c>
      <c r="M2210" t="s">
        <v>629</v>
      </c>
      <c r="Q2210" s="3" t="s">
        <v>6283</v>
      </c>
      <c r="R2210" s="1" t="s">
        <v>6279</v>
      </c>
    </row>
    <row r="2211" spans="1:20" x14ac:dyDescent="0.2">
      <c r="A2211" t="s">
        <v>4173</v>
      </c>
      <c r="B2211" s="1">
        <v>3207</v>
      </c>
      <c r="C2211" s="2">
        <v>41445</v>
      </c>
      <c r="D2211" s="1">
        <v>304</v>
      </c>
      <c r="E2211" s="1" t="s">
        <v>3674</v>
      </c>
      <c r="F2211" s="1">
        <v>87</v>
      </c>
      <c r="G2211" s="13">
        <v>85</v>
      </c>
      <c r="I2211" s="1">
        <v>9</v>
      </c>
      <c r="J2211" t="s">
        <v>796</v>
      </c>
      <c r="K2211" t="s">
        <v>828</v>
      </c>
      <c r="L2211" t="s">
        <v>1449</v>
      </c>
      <c r="M2211" t="s">
        <v>534</v>
      </c>
      <c r="N2211" s="1" t="s">
        <v>3978</v>
      </c>
      <c r="O2211" s="3" t="s">
        <v>6294</v>
      </c>
      <c r="P2211" s="3" t="s">
        <v>6295</v>
      </c>
      <c r="Q2211" s="3" t="s">
        <v>5809</v>
      </c>
      <c r="R2211" s="1" t="s">
        <v>6279</v>
      </c>
      <c r="S2211" s="8">
        <v>1.6</v>
      </c>
      <c r="T2211" s="1">
        <v>24</v>
      </c>
    </row>
    <row r="2212" spans="1:20" x14ac:dyDescent="0.2">
      <c r="A2212" t="s">
        <v>6296</v>
      </c>
      <c r="B2212" s="1">
        <v>3208</v>
      </c>
      <c r="C2212" s="2">
        <v>41449</v>
      </c>
      <c r="D2212" s="1">
        <v>40</v>
      </c>
      <c r="E2212" s="1" t="s">
        <v>6297</v>
      </c>
      <c r="F2212" s="1">
        <v>93</v>
      </c>
      <c r="G2212" s="13">
        <v>86</v>
      </c>
      <c r="I2212" s="1">
        <v>6</v>
      </c>
      <c r="J2212" t="s">
        <v>3651</v>
      </c>
      <c r="K2212" t="s">
        <v>4864</v>
      </c>
      <c r="L2212" t="s">
        <v>6298</v>
      </c>
      <c r="M2212" t="s">
        <v>6299</v>
      </c>
      <c r="P2212" s="3" t="s">
        <v>6300</v>
      </c>
      <c r="Q2212" s="3" t="s">
        <v>6301</v>
      </c>
      <c r="R2212" s="1" t="s">
        <v>6279</v>
      </c>
      <c r="S2212" s="8">
        <v>0.16900000000000001</v>
      </c>
      <c r="T2212" s="1">
        <v>3</v>
      </c>
    </row>
    <row r="2213" spans="1:20" x14ac:dyDescent="0.2">
      <c r="A2213" t="s">
        <v>6296</v>
      </c>
      <c r="B2213" s="1">
        <v>3209</v>
      </c>
      <c r="C2213" s="2">
        <v>41451</v>
      </c>
      <c r="D2213" s="1">
        <v>91</v>
      </c>
      <c r="E2213" s="1" t="s">
        <v>3650</v>
      </c>
      <c r="F2213" s="1">
        <v>88</v>
      </c>
      <c r="G2213" s="13">
        <v>86</v>
      </c>
      <c r="I2213" s="1">
        <v>12</v>
      </c>
      <c r="J2213" t="s">
        <v>3651</v>
      </c>
      <c r="K2213" t="s">
        <v>4864</v>
      </c>
      <c r="L2213" t="s">
        <v>6298</v>
      </c>
      <c r="M2213" t="s">
        <v>6299</v>
      </c>
      <c r="P2213" s="3" t="s">
        <v>6302</v>
      </c>
      <c r="Q2213" s="3" t="s">
        <v>6301</v>
      </c>
      <c r="R2213" s="1" t="s">
        <v>6279</v>
      </c>
      <c r="S2213" s="8">
        <v>0.186</v>
      </c>
      <c r="T2213" s="1">
        <v>8</v>
      </c>
    </row>
    <row r="2214" spans="1:20" x14ac:dyDescent="0.2">
      <c r="A2214" t="s">
        <v>6303</v>
      </c>
      <c r="B2214" s="1">
        <v>3210</v>
      </c>
      <c r="C2214" s="2">
        <v>41452</v>
      </c>
      <c r="D2214" s="1">
        <v>65</v>
      </c>
      <c r="E2214" s="1" t="s">
        <v>3674</v>
      </c>
      <c r="F2214" s="1">
        <v>98</v>
      </c>
      <c r="G2214" s="13">
        <v>92</v>
      </c>
      <c r="I2214" s="1">
        <v>1</v>
      </c>
      <c r="J2214" t="s">
        <v>3651</v>
      </c>
      <c r="K2214" t="s">
        <v>4406</v>
      </c>
      <c r="L2214" t="s">
        <v>6079</v>
      </c>
      <c r="M2214" t="s">
        <v>5553</v>
      </c>
      <c r="N2214" s="1" t="s">
        <v>3416</v>
      </c>
      <c r="O2214" s="3" t="s">
        <v>6306</v>
      </c>
      <c r="P2214" s="3" t="s">
        <v>6304</v>
      </c>
      <c r="Q2214" s="3" t="s">
        <v>6305</v>
      </c>
      <c r="R2214" s="1" t="s">
        <v>6279</v>
      </c>
      <c r="S2214" s="8">
        <v>1.01</v>
      </c>
      <c r="T2214" s="1">
        <v>24</v>
      </c>
    </row>
    <row r="2215" spans="1:20" x14ac:dyDescent="0.2">
      <c r="A2215" t="s">
        <v>6296</v>
      </c>
      <c r="B2215" s="1">
        <v>3211</v>
      </c>
      <c r="C2215" s="2">
        <v>41453</v>
      </c>
      <c r="D2215" s="1">
        <v>38</v>
      </c>
      <c r="E2215" s="1" t="s">
        <v>2486</v>
      </c>
      <c r="F2215" s="1">
        <v>79</v>
      </c>
      <c r="G2215" s="13">
        <v>74</v>
      </c>
      <c r="I2215" s="1">
        <v>20</v>
      </c>
      <c r="J2215" t="s">
        <v>3651</v>
      </c>
      <c r="K2215" t="s">
        <v>4864</v>
      </c>
      <c r="L2215" t="s">
        <v>6298</v>
      </c>
      <c r="M2215" t="s">
        <v>6299</v>
      </c>
      <c r="N2215" s="1" t="s">
        <v>1453</v>
      </c>
      <c r="O2215" s="3" t="s">
        <v>6309</v>
      </c>
      <c r="P2215" s="3" t="s">
        <v>6307</v>
      </c>
      <c r="Q2215" s="3" t="s">
        <v>6308</v>
      </c>
      <c r="R2215" s="1" t="s">
        <v>6279</v>
      </c>
      <c r="S2215" s="8">
        <v>0.68</v>
      </c>
      <c r="T2215" s="1">
        <v>24</v>
      </c>
    </row>
    <row r="2216" spans="1:20" x14ac:dyDescent="0.2">
      <c r="A2216" t="s">
        <v>6235</v>
      </c>
      <c r="B2216" s="1">
        <v>3212</v>
      </c>
      <c r="C2216" s="2">
        <v>41456</v>
      </c>
      <c r="D2216" s="1">
        <v>70</v>
      </c>
      <c r="E2216" s="1" t="s">
        <v>810</v>
      </c>
      <c r="F2216" s="1">
        <v>97</v>
      </c>
      <c r="G2216" s="13">
        <v>96</v>
      </c>
      <c r="I2216" s="1">
        <v>5</v>
      </c>
      <c r="J2216" t="s">
        <v>3651</v>
      </c>
      <c r="K2216" t="s">
        <v>4406</v>
      </c>
      <c r="L2216" t="s">
        <v>6236</v>
      </c>
      <c r="M2216" t="s">
        <v>3454</v>
      </c>
      <c r="P2216" s="3" t="s">
        <v>1857</v>
      </c>
      <c r="Q2216" s="3" t="s">
        <v>6238</v>
      </c>
      <c r="R2216" s="1" t="s">
        <v>6279</v>
      </c>
      <c r="S2216" s="8">
        <v>2.4700000000000002</v>
      </c>
      <c r="T2216" s="1">
        <v>120</v>
      </c>
    </row>
    <row r="2217" spans="1:20" x14ac:dyDescent="0.2">
      <c r="A2217" t="s">
        <v>6779</v>
      </c>
      <c r="B2217" s="1">
        <v>3213</v>
      </c>
      <c r="C2217" s="2">
        <v>41457</v>
      </c>
      <c r="D2217" s="1">
        <v>154</v>
      </c>
      <c r="E2217" s="1" t="s">
        <v>3674</v>
      </c>
      <c r="F2217" s="1">
        <v>78</v>
      </c>
      <c r="G2217" s="13">
        <v>77</v>
      </c>
      <c r="I2217" s="1">
        <v>1</v>
      </c>
      <c r="J2217" t="s">
        <v>796</v>
      </c>
      <c r="K2217" t="s">
        <v>4406</v>
      </c>
      <c r="L2217" t="s">
        <v>6312</v>
      </c>
      <c r="M2217" t="s">
        <v>1859</v>
      </c>
      <c r="N2217" s="1" t="s">
        <v>1955</v>
      </c>
      <c r="O2217" s="3" t="s">
        <v>6313</v>
      </c>
      <c r="P2217" s="3" t="s">
        <v>6310</v>
      </c>
      <c r="Q2217" s="3" t="s">
        <v>6311</v>
      </c>
      <c r="R2217" s="1" t="s">
        <v>6267</v>
      </c>
      <c r="S2217" s="8">
        <v>1.53</v>
      </c>
      <c r="T2217" s="1">
        <v>30</v>
      </c>
    </row>
    <row r="2218" spans="1:20" x14ac:dyDescent="0.2">
      <c r="A2218" s="3" t="s">
        <v>6262</v>
      </c>
      <c r="B2218" s="1">
        <v>3214</v>
      </c>
      <c r="C2218" s="2">
        <v>41458</v>
      </c>
      <c r="D2218" s="1">
        <v>80</v>
      </c>
      <c r="E2218" s="1" t="s">
        <v>3674</v>
      </c>
      <c r="F2218" s="1">
        <v>81</v>
      </c>
      <c r="G2218" s="13">
        <v>83</v>
      </c>
      <c r="I2218" s="1">
        <v>10</v>
      </c>
      <c r="J2218" t="s">
        <v>796</v>
      </c>
      <c r="K2218" t="s">
        <v>3718</v>
      </c>
      <c r="L2218" t="s">
        <v>3771</v>
      </c>
      <c r="M2218" t="s">
        <v>1513</v>
      </c>
      <c r="N2218" s="1" t="s">
        <v>3978</v>
      </c>
      <c r="O2218" s="3" t="s">
        <v>6314</v>
      </c>
      <c r="P2218" s="3" t="s">
        <v>2253</v>
      </c>
      <c r="Q2218" s="3" t="s">
        <v>5985</v>
      </c>
      <c r="R2218" s="1" t="s">
        <v>6279</v>
      </c>
      <c r="S2218" s="8">
        <v>1.089</v>
      </c>
      <c r="T2218" s="1">
        <v>24</v>
      </c>
    </row>
    <row r="2219" spans="1:20" x14ac:dyDescent="0.2">
      <c r="A2219" t="s">
        <v>2593</v>
      </c>
      <c r="B2219" s="1">
        <v>3215</v>
      </c>
      <c r="C2219" s="2">
        <v>41460</v>
      </c>
      <c r="D2219" s="1">
        <v>53</v>
      </c>
      <c r="E2219" s="1" t="s">
        <v>3674</v>
      </c>
      <c r="F2219" s="1">
        <v>99</v>
      </c>
      <c r="G2219" s="13">
        <v>97</v>
      </c>
      <c r="I2219" s="1">
        <v>1</v>
      </c>
      <c r="J2219" t="s">
        <v>3651</v>
      </c>
      <c r="K2219" t="s">
        <v>4408</v>
      </c>
      <c r="L2219" t="s">
        <v>3066</v>
      </c>
      <c r="M2219" t="s">
        <v>6315</v>
      </c>
      <c r="N2219" s="1" t="s">
        <v>2838</v>
      </c>
      <c r="O2219" s="3" t="s">
        <v>4654</v>
      </c>
      <c r="P2219" s="3" t="s">
        <v>6316</v>
      </c>
      <c r="Q2219" s="3" t="s">
        <v>4016</v>
      </c>
      <c r="R2219" s="1" t="s">
        <v>6279</v>
      </c>
      <c r="S2219" s="8">
        <v>0.67300000000000004</v>
      </c>
      <c r="T2219" s="1">
        <v>32</v>
      </c>
    </row>
    <row r="2220" spans="1:20" x14ac:dyDescent="0.2">
      <c r="A2220" t="s">
        <v>6317</v>
      </c>
      <c r="B2220" s="1">
        <v>3216</v>
      </c>
      <c r="C2220" s="2">
        <v>41463</v>
      </c>
      <c r="D2220" s="1">
        <v>148</v>
      </c>
      <c r="E2220" s="1" t="s">
        <v>810</v>
      </c>
      <c r="F2220" s="1">
        <v>85</v>
      </c>
      <c r="G2220" s="13">
        <v>80</v>
      </c>
      <c r="I2220" s="1">
        <v>15</v>
      </c>
      <c r="J2220" t="s">
        <v>3651</v>
      </c>
      <c r="K2220" t="s">
        <v>1247</v>
      </c>
      <c r="L2220" t="s">
        <v>6323</v>
      </c>
      <c r="M2220" t="s">
        <v>535</v>
      </c>
      <c r="P2220" s="3" t="s">
        <v>6318</v>
      </c>
      <c r="Q2220" s="3" t="s">
        <v>6319</v>
      </c>
      <c r="R2220" s="1" t="s">
        <v>800</v>
      </c>
      <c r="S2220" s="8">
        <v>0.53</v>
      </c>
      <c r="T2220" s="1">
        <v>24</v>
      </c>
    </row>
    <row r="2221" spans="1:20" x14ac:dyDescent="0.2">
      <c r="A2221" t="s">
        <v>184</v>
      </c>
      <c r="B2221" s="1">
        <v>3217</v>
      </c>
      <c r="C2221" s="2">
        <v>41464</v>
      </c>
      <c r="D2221" s="1">
        <v>320</v>
      </c>
      <c r="E2221" s="1" t="s">
        <v>2486</v>
      </c>
      <c r="F2221" s="1">
        <v>98</v>
      </c>
      <c r="G2221" s="13">
        <v>97</v>
      </c>
      <c r="I2221" s="1">
        <v>5</v>
      </c>
      <c r="J2221" t="s">
        <v>3651</v>
      </c>
      <c r="K2221" t="s">
        <v>2402</v>
      </c>
      <c r="L2221" t="s">
        <v>4019</v>
      </c>
      <c r="M2221" t="s">
        <v>2877</v>
      </c>
      <c r="P2221" s="3" t="s">
        <v>6320</v>
      </c>
      <c r="Q2221" s="3" t="s">
        <v>6321</v>
      </c>
      <c r="R2221" s="1" t="s">
        <v>800</v>
      </c>
      <c r="S2221" s="8">
        <v>0.11</v>
      </c>
      <c r="T2221" s="1">
        <v>5</v>
      </c>
    </row>
    <row r="2222" spans="1:20" x14ac:dyDescent="0.2">
      <c r="A2222" t="s">
        <v>184</v>
      </c>
      <c r="B2222" s="1">
        <v>3218</v>
      </c>
      <c r="C2222" s="2">
        <v>41466</v>
      </c>
      <c r="D2222" s="1">
        <v>85</v>
      </c>
      <c r="E2222" s="1" t="s">
        <v>2486</v>
      </c>
      <c r="F2222" s="1">
        <v>98</v>
      </c>
      <c r="G2222" s="13">
        <v>93</v>
      </c>
      <c r="I2222" s="1">
        <v>3</v>
      </c>
      <c r="J2222" t="s">
        <v>3651</v>
      </c>
      <c r="K2222" t="s">
        <v>2402</v>
      </c>
      <c r="L2222" t="s">
        <v>4019</v>
      </c>
      <c r="M2222" t="s">
        <v>2877</v>
      </c>
      <c r="P2222" s="3" t="s">
        <v>6322</v>
      </c>
      <c r="Q2222" s="3" t="s">
        <v>6278</v>
      </c>
      <c r="R2222" s="1" t="s">
        <v>800</v>
      </c>
      <c r="S2222" s="8">
        <v>0.12</v>
      </c>
      <c r="T2222" s="1">
        <v>5</v>
      </c>
    </row>
    <row r="2223" spans="1:20" x14ac:dyDescent="0.2">
      <c r="A2223" t="s">
        <v>6317</v>
      </c>
      <c r="B2223" s="1">
        <v>3219</v>
      </c>
      <c r="C2223" s="2">
        <v>41467</v>
      </c>
      <c r="D2223" s="1">
        <v>77</v>
      </c>
      <c r="E2223" s="1" t="s">
        <v>3674</v>
      </c>
      <c r="F2223" s="1">
        <v>84</v>
      </c>
      <c r="G2223" s="13">
        <v>82</v>
      </c>
      <c r="I2223" s="1">
        <v>10</v>
      </c>
      <c r="J2223" t="s">
        <v>3651</v>
      </c>
      <c r="K2223" t="s">
        <v>1247</v>
      </c>
      <c r="L2223" t="s">
        <v>6323</v>
      </c>
      <c r="M2223" t="s">
        <v>535</v>
      </c>
      <c r="P2223" s="3" t="s">
        <v>6324</v>
      </c>
      <c r="Q2223" s="3" t="s">
        <v>6319</v>
      </c>
      <c r="R2223" s="1" t="s">
        <v>800</v>
      </c>
      <c r="S2223" s="8">
        <v>0.82</v>
      </c>
      <c r="T2223" s="1">
        <v>18</v>
      </c>
    </row>
    <row r="2224" spans="1:20" x14ac:dyDescent="0.2">
      <c r="A2224" t="s">
        <v>184</v>
      </c>
      <c r="B2224" s="1">
        <v>3220</v>
      </c>
      <c r="C2224" s="2">
        <v>41471</v>
      </c>
      <c r="D2224" s="1">
        <v>111</v>
      </c>
      <c r="E2224" s="1" t="s">
        <v>2486</v>
      </c>
      <c r="F2224" s="1">
        <v>99</v>
      </c>
      <c r="G2224" s="13">
        <v>97</v>
      </c>
      <c r="I2224" s="1">
        <v>4</v>
      </c>
      <c r="J2224" t="s">
        <v>3651</v>
      </c>
      <c r="K2224" t="s">
        <v>2402</v>
      </c>
      <c r="L2224" t="s">
        <v>4019</v>
      </c>
      <c r="M2224" t="s">
        <v>2877</v>
      </c>
      <c r="P2224" s="3" t="s">
        <v>6325</v>
      </c>
      <c r="Q2224" s="3" t="s">
        <v>6326</v>
      </c>
      <c r="R2224" s="1" t="s">
        <v>4706</v>
      </c>
      <c r="S2224" s="8">
        <v>7.3999999999999996E-2</v>
      </c>
      <c r="T2224" s="1">
        <v>3</v>
      </c>
    </row>
    <row r="2225" spans="1:20" x14ac:dyDescent="0.2">
      <c r="A2225" s="20" t="s">
        <v>5390</v>
      </c>
      <c r="B2225" s="1">
        <v>3221</v>
      </c>
      <c r="C2225" s="2">
        <v>41472</v>
      </c>
      <c r="D2225" s="1">
        <v>76</v>
      </c>
      <c r="E2225" s="12" t="s">
        <v>3674</v>
      </c>
      <c r="F2225" s="1">
        <v>88</v>
      </c>
      <c r="G2225" s="13">
        <v>86.58</v>
      </c>
      <c r="I2225" s="1">
        <v>0.5</v>
      </c>
      <c r="J2225" t="s">
        <v>796</v>
      </c>
      <c r="K2225" t="s">
        <v>5081</v>
      </c>
      <c r="L2225" t="s">
        <v>6330</v>
      </c>
      <c r="M2225" t="s">
        <v>4340</v>
      </c>
      <c r="N2225" s="1" t="s">
        <v>832</v>
      </c>
      <c r="O2225" s="11" t="s">
        <v>6327</v>
      </c>
      <c r="P2225" s="11" t="s">
        <v>6328</v>
      </c>
      <c r="Q2225" s="11" t="s">
        <v>6329</v>
      </c>
      <c r="R2225" s="12" t="s">
        <v>4706</v>
      </c>
      <c r="S2225" s="8">
        <v>0.5</v>
      </c>
      <c r="T2225" s="1">
        <v>12</v>
      </c>
    </row>
    <row r="2226" spans="1:20" x14ac:dyDescent="0.2">
      <c r="A2226" s="20" t="s">
        <v>6331</v>
      </c>
      <c r="B2226" s="1">
        <v>3222</v>
      </c>
      <c r="C2226" s="2">
        <v>41473</v>
      </c>
      <c r="D2226" s="1">
        <v>51</v>
      </c>
      <c r="E2226" s="1" t="s">
        <v>3446</v>
      </c>
      <c r="F2226" s="1">
        <v>75</v>
      </c>
      <c r="I2226" s="1">
        <v>15</v>
      </c>
      <c r="J2226" t="s">
        <v>796</v>
      </c>
      <c r="K2226" t="s">
        <v>6336</v>
      </c>
      <c r="L2226" t="s">
        <v>6332</v>
      </c>
      <c r="M2226" t="s">
        <v>6333</v>
      </c>
      <c r="P2226" s="3" t="s">
        <v>6334</v>
      </c>
      <c r="Q2226" s="3" t="s">
        <v>6335</v>
      </c>
      <c r="R2226" s="1" t="s">
        <v>4706</v>
      </c>
      <c r="S2226" s="8">
        <v>1</v>
      </c>
      <c r="T2226" s="1">
        <v>24</v>
      </c>
    </row>
    <row r="2227" spans="1:20" x14ac:dyDescent="0.2">
      <c r="A2227" s="20" t="s">
        <v>4013</v>
      </c>
      <c r="B2227" s="1">
        <v>3223</v>
      </c>
      <c r="C2227" s="2">
        <v>41477</v>
      </c>
      <c r="D2227" s="1">
        <v>152</v>
      </c>
      <c r="E2227" s="1" t="s">
        <v>810</v>
      </c>
      <c r="F2227" s="1">
        <v>91</v>
      </c>
      <c r="G2227" s="13">
        <v>82</v>
      </c>
      <c r="I2227" s="1">
        <v>22</v>
      </c>
      <c r="J2227" t="s">
        <v>3651</v>
      </c>
      <c r="K2227" t="s">
        <v>2404</v>
      </c>
      <c r="L2227" t="s">
        <v>6338</v>
      </c>
      <c r="M2227" t="s">
        <v>4336</v>
      </c>
      <c r="P2227" s="3" t="s">
        <v>6337</v>
      </c>
      <c r="Q2227" s="3" t="s">
        <v>2789</v>
      </c>
      <c r="R2227" s="1" t="s">
        <v>4706</v>
      </c>
      <c r="S2227" s="8">
        <v>1.23</v>
      </c>
      <c r="T2227" s="1">
        <v>72</v>
      </c>
    </row>
    <row r="2228" spans="1:20" x14ac:dyDescent="0.2">
      <c r="A2228" s="20" t="s">
        <v>4013</v>
      </c>
      <c r="B2228" s="1">
        <v>3224</v>
      </c>
      <c r="C2228" s="2">
        <v>41478</v>
      </c>
      <c r="D2228" s="1">
        <v>177</v>
      </c>
      <c r="E2228" s="1" t="s">
        <v>810</v>
      </c>
      <c r="F2228" s="1">
        <v>95</v>
      </c>
      <c r="G2228" s="13">
        <v>87</v>
      </c>
      <c r="I2228" s="1">
        <v>22</v>
      </c>
      <c r="J2228" t="s">
        <v>3651</v>
      </c>
      <c r="K2228" t="s">
        <v>2404</v>
      </c>
      <c r="L2228" t="s">
        <v>6338</v>
      </c>
      <c r="M2228" t="s">
        <v>4336</v>
      </c>
      <c r="P2228" s="3" t="s">
        <v>6339</v>
      </c>
      <c r="Q2228" s="3" t="s">
        <v>2789</v>
      </c>
      <c r="R2228" s="1" t="s">
        <v>4706</v>
      </c>
      <c r="S2228" s="8">
        <v>1.68</v>
      </c>
      <c r="T2228" s="1">
        <v>96</v>
      </c>
    </row>
    <row r="2229" spans="1:20" x14ac:dyDescent="0.2">
      <c r="A2229" s="20" t="s">
        <v>6340</v>
      </c>
      <c r="B2229" s="1">
        <v>3225</v>
      </c>
      <c r="C2229" s="2">
        <v>41479</v>
      </c>
      <c r="E2229" s="1" t="s">
        <v>6341</v>
      </c>
      <c r="J2229" t="s">
        <v>6284</v>
      </c>
      <c r="K2229" t="s">
        <v>6282</v>
      </c>
      <c r="L2229" t="s">
        <v>6285</v>
      </c>
      <c r="M2229" t="s">
        <v>629</v>
      </c>
      <c r="Q2229" s="3" t="s">
        <v>6283</v>
      </c>
      <c r="R2229" s="1" t="s">
        <v>6342</v>
      </c>
    </row>
    <row r="2230" spans="1:20" x14ac:dyDescent="0.2">
      <c r="A2230" s="20" t="s">
        <v>555</v>
      </c>
      <c r="B2230" s="1">
        <v>3226</v>
      </c>
      <c r="C2230" s="2">
        <v>41480</v>
      </c>
      <c r="D2230" s="1">
        <v>156</v>
      </c>
      <c r="E2230" s="1" t="s">
        <v>3650</v>
      </c>
      <c r="F2230" s="1">
        <v>96</v>
      </c>
      <c r="G2230" s="13">
        <v>93</v>
      </c>
      <c r="I2230" s="1">
        <v>0.5</v>
      </c>
      <c r="J2230" t="s">
        <v>3651</v>
      </c>
      <c r="K2230" t="s">
        <v>4406</v>
      </c>
      <c r="L2230" t="s">
        <v>3771</v>
      </c>
      <c r="M2230" t="s">
        <v>1513</v>
      </c>
      <c r="N2230" s="1" t="s">
        <v>4831</v>
      </c>
      <c r="O2230" s="3" t="s">
        <v>3302</v>
      </c>
      <c r="P2230" s="3" t="s">
        <v>2883</v>
      </c>
      <c r="Q2230" s="3" t="s">
        <v>5985</v>
      </c>
      <c r="R2230" s="1" t="s">
        <v>6343</v>
      </c>
      <c r="S2230" s="8">
        <v>0.49</v>
      </c>
      <c r="T2230" s="1">
        <v>12</v>
      </c>
    </row>
    <row r="2231" spans="1:20" x14ac:dyDescent="0.2">
      <c r="A2231" s="20" t="s">
        <v>6344</v>
      </c>
      <c r="B2231" s="1">
        <v>3227</v>
      </c>
      <c r="C2231" s="2">
        <v>41481</v>
      </c>
      <c r="D2231" s="1">
        <v>77</v>
      </c>
      <c r="E2231" s="1" t="s">
        <v>3674</v>
      </c>
      <c r="F2231" s="1">
        <v>88</v>
      </c>
      <c r="G2231" s="13">
        <v>85</v>
      </c>
      <c r="I2231" s="1">
        <v>1.5</v>
      </c>
      <c r="J2231" t="s">
        <v>796</v>
      </c>
      <c r="K2231" t="s">
        <v>4406</v>
      </c>
      <c r="L2231" t="s">
        <v>6348</v>
      </c>
      <c r="M2231" t="s">
        <v>4508</v>
      </c>
      <c r="N2231" s="1" t="s">
        <v>1687</v>
      </c>
      <c r="O2231" s="3" t="s">
        <v>6345</v>
      </c>
      <c r="P2231" s="3" t="s">
        <v>6346</v>
      </c>
      <c r="Q2231" s="3" t="s">
        <v>6347</v>
      </c>
      <c r="R2231" s="1" t="s">
        <v>4706</v>
      </c>
      <c r="S2231" s="8">
        <v>2.76</v>
      </c>
      <c r="T2231" s="1">
        <v>72</v>
      </c>
    </row>
    <row r="2232" spans="1:20" x14ac:dyDescent="0.2">
      <c r="A2232" s="20" t="s">
        <v>4705</v>
      </c>
      <c r="B2232" s="1">
        <v>3228</v>
      </c>
      <c r="C2232" s="2">
        <v>41484</v>
      </c>
      <c r="D2232" s="1">
        <v>277</v>
      </c>
      <c r="E2232" s="1" t="s">
        <v>3674</v>
      </c>
      <c r="F2232" s="1">
        <v>89</v>
      </c>
      <c r="G2232" s="13">
        <v>91</v>
      </c>
      <c r="I2232" s="1">
        <v>15</v>
      </c>
      <c r="J2232" t="s">
        <v>796</v>
      </c>
      <c r="K2232" t="s">
        <v>2403</v>
      </c>
      <c r="L2232" t="s">
        <v>5836</v>
      </c>
      <c r="M2232" t="s">
        <v>3491</v>
      </c>
      <c r="N2232" s="1" t="s">
        <v>6349</v>
      </c>
      <c r="O2232" s="3" t="s">
        <v>4425</v>
      </c>
      <c r="P2232" s="3" t="s">
        <v>6350</v>
      </c>
      <c r="Q2232" s="3" t="s">
        <v>4161</v>
      </c>
      <c r="R2232" s="1" t="s">
        <v>6279</v>
      </c>
      <c r="S2232" s="8">
        <v>1.27</v>
      </c>
      <c r="T2232" s="1">
        <v>24</v>
      </c>
    </row>
    <row r="2233" spans="1:20" x14ac:dyDescent="0.2">
      <c r="A2233" t="s">
        <v>4902</v>
      </c>
      <c r="B2233" s="1">
        <v>3229</v>
      </c>
      <c r="C2233" s="2">
        <v>41485</v>
      </c>
      <c r="D2233" s="1">
        <v>255</v>
      </c>
      <c r="E2233" s="1" t="s">
        <v>3650</v>
      </c>
      <c r="F2233" s="1">
        <v>79</v>
      </c>
      <c r="G2233" s="13">
        <v>87</v>
      </c>
      <c r="I2233" s="1">
        <v>35</v>
      </c>
      <c r="J2233" t="s">
        <v>3651</v>
      </c>
      <c r="K2233" t="s">
        <v>4405</v>
      </c>
      <c r="L2233" t="s">
        <v>1951</v>
      </c>
      <c r="M2233" t="s">
        <v>4336</v>
      </c>
      <c r="N2233" s="1" t="s">
        <v>6351</v>
      </c>
      <c r="O2233" s="3" t="s">
        <v>6352</v>
      </c>
      <c r="P2233" s="3" t="s">
        <v>6353</v>
      </c>
      <c r="Q2233" s="3" t="s">
        <v>6234</v>
      </c>
      <c r="R2233" s="1" t="s">
        <v>6279</v>
      </c>
      <c r="S2233" s="8">
        <v>0.17699999999999999</v>
      </c>
      <c r="T2233" s="1">
        <v>5</v>
      </c>
    </row>
    <row r="2234" spans="1:20" x14ac:dyDescent="0.2">
      <c r="A2234" s="20" t="s">
        <v>4705</v>
      </c>
      <c r="B2234" s="1">
        <v>3230</v>
      </c>
      <c r="C2234" s="21">
        <v>41486</v>
      </c>
      <c r="D2234" s="1">
        <v>312</v>
      </c>
      <c r="E2234" s="12" t="s">
        <v>810</v>
      </c>
      <c r="F2234" s="1">
        <v>95</v>
      </c>
      <c r="G2234" s="13">
        <v>92</v>
      </c>
      <c r="I2234" s="1">
        <v>17</v>
      </c>
      <c r="J2234" t="s">
        <v>3651</v>
      </c>
      <c r="L2234" t="s">
        <v>5836</v>
      </c>
      <c r="M2234" t="s">
        <v>3491</v>
      </c>
      <c r="N2234" s="12" t="s">
        <v>6354</v>
      </c>
      <c r="O2234" s="11" t="s">
        <v>6205</v>
      </c>
      <c r="P2234" s="11" t="s">
        <v>6355</v>
      </c>
      <c r="Q2234" s="3" t="s">
        <v>4161</v>
      </c>
      <c r="R2234" s="1" t="s">
        <v>6279</v>
      </c>
      <c r="S2234" s="8">
        <v>0.49</v>
      </c>
      <c r="T2234" s="1">
        <v>24</v>
      </c>
    </row>
    <row r="2235" spans="1:20" x14ac:dyDescent="0.2">
      <c r="A2235" s="20" t="s">
        <v>4173</v>
      </c>
      <c r="B2235" s="1">
        <v>3231</v>
      </c>
      <c r="C2235" s="2">
        <v>41487</v>
      </c>
      <c r="D2235" s="1">
        <v>152</v>
      </c>
      <c r="E2235" s="1" t="s">
        <v>3674</v>
      </c>
      <c r="F2235" s="1">
        <v>81</v>
      </c>
      <c r="G2235" s="13">
        <v>77</v>
      </c>
      <c r="I2235" s="1">
        <v>8</v>
      </c>
      <c r="J2235" t="s">
        <v>796</v>
      </c>
      <c r="K2235" t="s">
        <v>828</v>
      </c>
      <c r="L2235" t="s">
        <v>1449</v>
      </c>
      <c r="M2235" t="s">
        <v>534</v>
      </c>
      <c r="N2235" s="1" t="s">
        <v>3978</v>
      </c>
      <c r="O2235" s="3" t="s">
        <v>3218</v>
      </c>
      <c r="P2235" s="3" t="s">
        <v>6356</v>
      </c>
      <c r="Q2235" s="3" t="s">
        <v>5809</v>
      </c>
      <c r="R2235" s="1" t="s">
        <v>6279</v>
      </c>
      <c r="S2235" s="8">
        <v>1.7010000000000001</v>
      </c>
      <c r="T2235" s="1">
        <v>24</v>
      </c>
    </row>
    <row r="2236" spans="1:20" x14ac:dyDescent="0.2">
      <c r="A2236" s="20" t="s">
        <v>4173</v>
      </c>
      <c r="B2236" s="1">
        <v>3232</v>
      </c>
      <c r="C2236" s="2">
        <v>41491</v>
      </c>
      <c r="D2236" s="1">
        <v>320</v>
      </c>
      <c r="E2236" s="1" t="s">
        <v>810</v>
      </c>
      <c r="F2236" s="1">
        <v>95</v>
      </c>
      <c r="G2236" s="13">
        <v>90</v>
      </c>
      <c r="I2236" s="1">
        <v>10</v>
      </c>
      <c r="J2236" t="s">
        <v>3651</v>
      </c>
      <c r="K2236" t="s">
        <v>828</v>
      </c>
      <c r="L2236" t="s">
        <v>1449</v>
      </c>
      <c r="M2236" t="s">
        <v>534</v>
      </c>
      <c r="N2236" s="1" t="s">
        <v>803</v>
      </c>
      <c r="O2236" s="3" t="s">
        <v>98</v>
      </c>
      <c r="P2236" s="3" t="s">
        <v>6357</v>
      </c>
      <c r="Q2236" s="3" t="s">
        <v>5809</v>
      </c>
      <c r="R2236" s="1" t="s">
        <v>6279</v>
      </c>
      <c r="S2236" s="8">
        <v>0.59299999999999997</v>
      </c>
      <c r="T2236" s="1">
        <v>120</v>
      </c>
    </row>
    <row r="2237" spans="1:20" x14ac:dyDescent="0.2">
      <c r="A2237" s="20" t="s">
        <v>555</v>
      </c>
      <c r="B2237" s="1">
        <v>3233</v>
      </c>
      <c r="C2237" s="2">
        <v>41493</v>
      </c>
      <c r="D2237" s="1">
        <v>80</v>
      </c>
      <c r="E2237" s="1" t="s">
        <v>3674</v>
      </c>
      <c r="F2237" s="1">
        <v>62</v>
      </c>
      <c r="G2237" s="13">
        <v>64</v>
      </c>
      <c r="I2237" s="1">
        <v>14</v>
      </c>
      <c r="J2237" t="s">
        <v>796</v>
      </c>
      <c r="K2237" t="s">
        <v>1246</v>
      </c>
      <c r="L2237" t="s">
        <v>3771</v>
      </c>
      <c r="M2237" t="s">
        <v>1513</v>
      </c>
      <c r="N2237" s="1" t="s">
        <v>3696</v>
      </c>
      <c r="O2237" s="3" t="s">
        <v>2900</v>
      </c>
      <c r="P2237" s="3" t="s">
        <v>6358</v>
      </c>
      <c r="Q2237" s="3" t="s">
        <v>5985</v>
      </c>
      <c r="R2237" s="1" t="s">
        <v>6279</v>
      </c>
      <c r="S2237" s="8">
        <v>1.02</v>
      </c>
      <c r="T2237" s="1">
        <v>24</v>
      </c>
    </row>
    <row r="2238" spans="1:20" x14ac:dyDescent="0.2">
      <c r="A2238" t="s">
        <v>6331</v>
      </c>
      <c r="B2238" s="1">
        <v>3234</v>
      </c>
      <c r="C2238" s="2">
        <v>41494</v>
      </c>
      <c r="D2238" s="1">
        <v>156</v>
      </c>
      <c r="E2238" s="1" t="s">
        <v>3446</v>
      </c>
      <c r="F2238" s="1">
        <v>79</v>
      </c>
      <c r="G2238" s="13">
        <v>80</v>
      </c>
      <c r="I2238" s="1">
        <v>5</v>
      </c>
      <c r="J2238" t="s">
        <v>796</v>
      </c>
      <c r="K2238" t="s">
        <v>6336</v>
      </c>
      <c r="L2238" t="s">
        <v>6332</v>
      </c>
      <c r="M2238" t="s">
        <v>6333</v>
      </c>
      <c r="P2238" s="3" t="s">
        <v>6359</v>
      </c>
      <c r="Q2238" s="3" t="s">
        <v>6335</v>
      </c>
      <c r="R2238" s="1" t="s">
        <v>6272</v>
      </c>
      <c r="S2238" s="8">
        <v>1.2869999999999999</v>
      </c>
      <c r="T2238" s="1">
        <v>24</v>
      </c>
    </row>
    <row r="2239" spans="1:20" x14ac:dyDescent="0.2">
      <c r="A2239" t="s">
        <v>6364</v>
      </c>
      <c r="B2239" s="1">
        <v>3235</v>
      </c>
      <c r="C2239" s="2">
        <v>41495</v>
      </c>
      <c r="D2239" s="1">
        <v>150</v>
      </c>
      <c r="E2239" s="1" t="s">
        <v>3674</v>
      </c>
      <c r="F2239" s="1">
        <v>90</v>
      </c>
      <c r="G2239" s="13">
        <v>67</v>
      </c>
      <c r="I2239" s="1">
        <v>1</v>
      </c>
      <c r="J2239" t="s">
        <v>3651</v>
      </c>
      <c r="K2239" t="s">
        <v>1246</v>
      </c>
      <c r="L2239" t="s">
        <v>6360</v>
      </c>
      <c r="M2239" t="s">
        <v>2426</v>
      </c>
      <c r="N2239" s="1" t="s">
        <v>3683</v>
      </c>
      <c r="O2239" s="3" t="s">
        <v>6361</v>
      </c>
      <c r="P2239" s="3" t="s">
        <v>6362</v>
      </c>
      <c r="Q2239" s="3" t="s">
        <v>6363</v>
      </c>
      <c r="R2239" s="1" t="s">
        <v>6272</v>
      </c>
      <c r="S2239" s="8">
        <v>1.2</v>
      </c>
      <c r="T2239" s="1">
        <v>24</v>
      </c>
    </row>
    <row r="2240" spans="1:20" x14ac:dyDescent="0.2">
      <c r="A2240" t="s">
        <v>809</v>
      </c>
      <c r="B2240" s="1">
        <v>3236</v>
      </c>
      <c r="C2240" s="2">
        <v>41498</v>
      </c>
      <c r="D2240" s="1">
        <v>308</v>
      </c>
      <c r="E2240" s="1" t="s">
        <v>810</v>
      </c>
      <c r="F2240" s="1">
        <v>93</v>
      </c>
      <c r="G2240" s="13">
        <v>89</v>
      </c>
      <c r="I2240" s="1">
        <v>16</v>
      </c>
      <c r="J2240" t="s">
        <v>3651</v>
      </c>
      <c r="K2240" t="s">
        <v>6365</v>
      </c>
      <c r="L2240" t="s">
        <v>5836</v>
      </c>
      <c r="M2240" t="s">
        <v>3491</v>
      </c>
      <c r="N2240" s="1" t="s">
        <v>1970</v>
      </c>
      <c r="O2240" s="3" t="s">
        <v>4088</v>
      </c>
      <c r="P2240" s="3" t="s">
        <v>6366</v>
      </c>
      <c r="Q2240" s="3" t="s">
        <v>4161</v>
      </c>
      <c r="R2240" s="1" t="s">
        <v>6272</v>
      </c>
      <c r="S2240" s="8">
        <v>0.38400000000000001</v>
      </c>
      <c r="T2240" s="1">
        <v>24</v>
      </c>
    </row>
    <row r="2241" spans="1:20" x14ac:dyDescent="0.2">
      <c r="A2241" s="20" t="s">
        <v>555</v>
      </c>
      <c r="B2241" s="1">
        <v>3237</v>
      </c>
      <c r="C2241" s="2">
        <v>41499</v>
      </c>
      <c r="D2241" s="1">
        <v>77</v>
      </c>
      <c r="E2241" s="1" t="s">
        <v>3674</v>
      </c>
      <c r="F2241" s="1">
        <v>99</v>
      </c>
      <c r="G2241" s="13">
        <v>97</v>
      </c>
      <c r="I2241" s="1">
        <v>1</v>
      </c>
      <c r="J2241" t="s">
        <v>3651</v>
      </c>
      <c r="K2241" t="s">
        <v>4406</v>
      </c>
      <c r="L2241" t="s">
        <v>3771</v>
      </c>
      <c r="M2241" t="s">
        <v>1513</v>
      </c>
      <c r="N2241" s="1" t="s">
        <v>1955</v>
      </c>
      <c r="O2241" s="3" t="s">
        <v>6367</v>
      </c>
      <c r="P2241" s="3" t="s">
        <v>6368</v>
      </c>
      <c r="Q2241" s="3" t="s">
        <v>5985</v>
      </c>
      <c r="R2241" s="1" t="s">
        <v>6272</v>
      </c>
      <c r="S2241" s="8">
        <v>0.85099999999999998</v>
      </c>
      <c r="T2241" s="1">
        <v>24</v>
      </c>
    </row>
    <row r="2242" spans="1:20" x14ac:dyDescent="0.2">
      <c r="A2242" t="s">
        <v>4902</v>
      </c>
      <c r="B2242" s="1">
        <v>3238</v>
      </c>
      <c r="C2242" s="2">
        <v>41500</v>
      </c>
      <c r="D2242" s="1">
        <v>147</v>
      </c>
      <c r="E2242" s="1" t="s">
        <v>3650</v>
      </c>
      <c r="F2242" s="1">
        <v>90</v>
      </c>
      <c r="G2242" s="13">
        <v>91</v>
      </c>
      <c r="I2242" s="1">
        <v>33</v>
      </c>
      <c r="J2242" t="s">
        <v>3651</v>
      </c>
      <c r="K2242" t="s">
        <v>4405</v>
      </c>
      <c r="L2242" t="s">
        <v>1951</v>
      </c>
      <c r="M2242" t="s">
        <v>4336</v>
      </c>
      <c r="N2242" s="1" t="s">
        <v>6371</v>
      </c>
      <c r="O2242" s="3" t="s">
        <v>290</v>
      </c>
      <c r="P2242" s="3" t="s">
        <v>6369</v>
      </c>
      <c r="Q2242" s="3" t="s">
        <v>6234</v>
      </c>
      <c r="R2242" s="1" t="s">
        <v>6272</v>
      </c>
      <c r="S2242" s="8">
        <v>0.27800000000000002</v>
      </c>
      <c r="T2242" s="1">
        <v>5</v>
      </c>
    </row>
    <row r="2243" spans="1:20" x14ac:dyDescent="0.2">
      <c r="A2243" t="s">
        <v>5628</v>
      </c>
      <c r="B2243" s="1">
        <v>3239</v>
      </c>
      <c r="C2243" s="2">
        <v>41501</v>
      </c>
      <c r="D2243" s="1">
        <v>78</v>
      </c>
      <c r="E2243" s="1" t="s">
        <v>3674</v>
      </c>
      <c r="F2243" s="1">
        <v>98</v>
      </c>
      <c r="G2243" s="13">
        <v>97</v>
      </c>
      <c r="I2243" s="1">
        <v>2</v>
      </c>
      <c r="J2243" t="s">
        <v>3651</v>
      </c>
      <c r="K2243" t="s">
        <v>4406</v>
      </c>
      <c r="L2243" t="s">
        <v>6370</v>
      </c>
      <c r="M2243" t="s">
        <v>611</v>
      </c>
      <c r="N2243" s="1" t="s">
        <v>807</v>
      </c>
      <c r="O2243" s="3" t="s">
        <v>6372</v>
      </c>
      <c r="P2243" s="3" t="s">
        <v>6373</v>
      </c>
      <c r="Q2243" s="3" t="s">
        <v>5864</v>
      </c>
      <c r="R2243" s="1" t="s">
        <v>6272</v>
      </c>
      <c r="S2243" s="8">
        <v>1</v>
      </c>
      <c r="T2243" s="1">
        <v>24</v>
      </c>
    </row>
    <row r="2244" spans="1:20" x14ac:dyDescent="0.2">
      <c r="A2244" t="s">
        <v>809</v>
      </c>
      <c r="B2244" s="1">
        <v>3240</v>
      </c>
      <c r="C2244" s="2">
        <v>41502</v>
      </c>
      <c r="D2244" s="1">
        <v>205</v>
      </c>
      <c r="E2244" s="1" t="s">
        <v>3674</v>
      </c>
      <c r="F2244" s="1">
        <v>88</v>
      </c>
      <c r="G2244" s="13">
        <v>87</v>
      </c>
      <c r="I2244" s="1">
        <v>16</v>
      </c>
      <c r="J2244" t="s">
        <v>796</v>
      </c>
      <c r="K2244" t="s">
        <v>2403</v>
      </c>
      <c r="L2244" t="s">
        <v>5836</v>
      </c>
      <c r="M2244" t="s">
        <v>3491</v>
      </c>
      <c r="N2244" s="1" t="s">
        <v>4165</v>
      </c>
      <c r="O2244" s="3" t="s">
        <v>6374</v>
      </c>
      <c r="P2244" s="3" t="s">
        <v>6375</v>
      </c>
      <c r="Q2244" s="3" t="s">
        <v>4161</v>
      </c>
      <c r="R2244" s="1" t="s">
        <v>6272</v>
      </c>
      <c r="S2244" s="8">
        <v>1.329</v>
      </c>
      <c r="T2244" s="1">
        <v>24</v>
      </c>
    </row>
    <row r="2245" spans="1:20" x14ac:dyDescent="0.2">
      <c r="A2245" t="s">
        <v>6376</v>
      </c>
      <c r="B2245" s="1">
        <v>3241</v>
      </c>
      <c r="C2245" s="2">
        <v>41505</v>
      </c>
      <c r="D2245" s="1">
        <v>155</v>
      </c>
      <c r="E2245" s="1" t="s">
        <v>3674</v>
      </c>
      <c r="F2245" s="1">
        <v>99</v>
      </c>
      <c r="G2245" s="13">
        <v>96</v>
      </c>
      <c r="I2245" s="1">
        <v>1</v>
      </c>
      <c r="J2245" t="s">
        <v>3651</v>
      </c>
      <c r="K2245" t="s">
        <v>6365</v>
      </c>
      <c r="L2245" t="s">
        <v>5961</v>
      </c>
      <c r="M2245" t="s">
        <v>5554</v>
      </c>
      <c r="N2245" s="1" t="s">
        <v>6165</v>
      </c>
      <c r="O2245" s="3" t="s">
        <v>1901</v>
      </c>
      <c r="P2245" s="3" t="s">
        <v>6377</v>
      </c>
      <c r="Q2245" s="3" t="s">
        <v>5363</v>
      </c>
      <c r="R2245" s="1" t="s">
        <v>6268</v>
      </c>
      <c r="S2245" s="8">
        <v>0.188</v>
      </c>
      <c r="T2245" s="1">
        <v>4</v>
      </c>
    </row>
    <row r="2246" spans="1:20" x14ac:dyDescent="0.2">
      <c r="A2246" t="s">
        <v>809</v>
      </c>
      <c r="B2246" s="1">
        <v>3242</v>
      </c>
      <c r="C2246" s="2">
        <v>41506</v>
      </c>
      <c r="D2246" s="1">
        <v>227</v>
      </c>
      <c r="E2246" s="1" t="s">
        <v>810</v>
      </c>
      <c r="F2246" s="1">
        <v>97</v>
      </c>
      <c r="G2246" s="13">
        <v>94</v>
      </c>
      <c r="I2246" s="1">
        <v>16</v>
      </c>
      <c r="J2246" t="s">
        <v>3651</v>
      </c>
      <c r="K2246" t="s">
        <v>216</v>
      </c>
      <c r="L2246" t="s">
        <v>5836</v>
      </c>
      <c r="M2246" t="s">
        <v>3491</v>
      </c>
      <c r="N2246" s="1" t="s">
        <v>6378</v>
      </c>
      <c r="O2246" s="3" t="s">
        <v>6379</v>
      </c>
      <c r="P2246" s="3" t="s">
        <v>6380</v>
      </c>
      <c r="Q2246" s="3" t="s">
        <v>4161</v>
      </c>
      <c r="R2246" s="1" t="s">
        <v>6272</v>
      </c>
      <c r="S2246" s="8">
        <v>0.48</v>
      </c>
      <c r="T2246" s="1">
        <v>24</v>
      </c>
    </row>
    <row r="2247" spans="1:20" x14ac:dyDescent="0.2">
      <c r="A2247" s="20" t="s">
        <v>555</v>
      </c>
      <c r="B2247" s="1">
        <v>3243</v>
      </c>
      <c r="C2247" s="2">
        <v>41507</v>
      </c>
      <c r="D2247" s="1">
        <v>116</v>
      </c>
      <c r="E2247" s="1" t="s">
        <v>3674</v>
      </c>
      <c r="F2247" s="1">
        <v>95</v>
      </c>
      <c r="G2247" s="13">
        <v>81</v>
      </c>
      <c r="I2247" s="1">
        <v>8</v>
      </c>
      <c r="J2247" t="s">
        <v>3651</v>
      </c>
      <c r="K2247" t="s">
        <v>4406</v>
      </c>
      <c r="L2247" t="s">
        <v>3771</v>
      </c>
      <c r="M2247" t="s">
        <v>1513</v>
      </c>
      <c r="N2247" s="1" t="s">
        <v>466</v>
      </c>
      <c r="O2247" s="3" t="s">
        <v>6381</v>
      </c>
      <c r="P2247" s="3" t="s">
        <v>6382</v>
      </c>
      <c r="Q2247" s="3" t="s">
        <v>5985</v>
      </c>
      <c r="R2247" s="1" t="s">
        <v>6272</v>
      </c>
      <c r="S2247" s="8">
        <v>0.98</v>
      </c>
      <c r="T2247" s="1">
        <v>24</v>
      </c>
    </row>
    <row r="2248" spans="1:20" x14ac:dyDescent="0.2">
      <c r="A2248" s="20" t="s">
        <v>555</v>
      </c>
      <c r="B2248" s="1">
        <v>3244</v>
      </c>
      <c r="C2248" s="2">
        <v>41508</v>
      </c>
      <c r="D2248" s="1">
        <v>75.5</v>
      </c>
      <c r="E2248" s="1" t="s">
        <v>3674</v>
      </c>
      <c r="F2248" s="1">
        <v>87</v>
      </c>
      <c r="G2248" s="13">
        <v>72</v>
      </c>
      <c r="I2248" s="1">
        <v>8</v>
      </c>
      <c r="J2248" t="s">
        <v>3651</v>
      </c>
      <c r="K2248" t="s">
        <v>4406</v>
      </c>
      <c r="L2248" t="s">
        <v>3771</v>
      </c>
      <c r="M2248" t="s">
        <v>1513</v>
      </c>
      <c r="N2248" s="1" t="s">
        <v>1095</v>
      </c>
      <c r="O2248" s="3" t="s">
        <v>6384</v>
      </c>
      <c r="P2248" s="3" t="s">
        <v>6383</v>
      </c>
      <c r="Q2248" s="3" t="s">
        <v>5985</v>
      </c>
      <c r="R2248" s="1" t="s">
        <v>6272</v>
      </c>
      <c r="S2248" s="8">
        <v>1.0449999999999999</v>
      </c>
      <c r="T2248" s="1">
        <v>24</v>
      </c>
    </row>
    <row r="2249" spans="1:20" x14ac:dyDescent="0.2">
      <c r="A2249" t="s">
        <v>6376</v>
      </c>
      <c r="B2249" s="1">
        <v>3245</v>
      </c>
      <c r="C2249" s="2">
        <v>41509</v>
      </c>
      <c r="D2249" s="1">
        <v>153</v>
      </c>
      <c r="E2249" s="1" t="s">
        <v>3674</v>
      </c>
      <c r="F2249" s="1">
        <v>84</v>
      </c>
      <c r="G2249" s="13">
        <v>80</v>
      </c>
      <c r="I2249" s="1">
        <v>1</v>
      </c>
      <c r="J2249" t="s">
        <v>3651</v>
      </c>
      <c r="K2249" t="s">
        <v>6365</v>
      </c>
      <c r="L2249" t="s">
        <v>5961</v>
      </c>
      <c r="M2249" t="s">
        <v>5554</v>
      </c>
      <c r="N2249" s="1" t="s">
        <v>6165</v>
      </c>
      <c r="O2249" s="3" t="s">
        <v>1901</v>
      </c>
      <c r="P2249" s="3" t="s">
        <v>6385</v>
      </c>
      <c r="Q2249" s="3" t="s">
        <v>5363</v>
      </c>
      <c r="R2249" s="1" t="s">
        <v>6268</v>
      </c>
      <c r="S2249" s="8">
        <v>0.16700000000000001</v>
      </c>
      <c r="T2249" s="1">
        <v>4</v>
      </c>
    </row>
    <row r="2250" spans="1:20" x14ac:dyDescent="0.2">
      <c r="A2250" t="s">
        <v>6376</v>
      </c>
      <c r="B2250" s="1">
        <v>3246</v>
      </c>
      <c r="C2250" s="2">
        <v>41512</v>
      </c>
      <c r="D2250" s="1">
        <v>114</v>
      </c>
      <c r="E2250" s="1" t="s">
        <v>3674</v>
      </c>
      <c r="F2250" s="1">
        <v>98</v>
      </c>
      <c r="G2250" s="13">
        <v>92</v>
      </c>
      <c r="I2250" s="1">
        <v>1</v>
      </c>
      <c r="J2250" t="s">
        <v>3651</v>
      </c>
      <c r="K2250" t="s">
        <v>6365</v>
      </c>
      <c r="L2250" t="s">
        <v>5961</v>
      </c>
      <c r="M2250" t="s">
        <v>5554</v>
      </c>
      <c r="N2250" s="1" t="s">
        <v>6165</v>
      </c>
      <c r="O2250" s="3" t="s">
        <v>1901</v>
      </c>
      <c r="P2250" s="3" t="s">
        <v>6386</v>
      </c>
      <c r="Q2250" s="3" t="s">
        <v>5363</v>
      </c>
      <c r="R2250" s="1" t="s">
        <v>4706</v>
      </c>
      <c r="S2250" s="8">
        <v>0.16300000000000001</v>
      </c>
      <c r="T2250" s="1">
        <v>4</v>
      </c>
    </row>
    <row r="2251" spans="1:20" x14ac:dyDescent="0.2">
      <c r="A2251" s="20" t="s">
        <v>4705</v>
      </c>
      <c r="B2251" s="1">
        <v>3247</v>
      </c>
      <c r="C2251" s="2">
        <v>41513</v>
      </c>
      <c r="D2251" s="1">
        <v>149</v>
      </c>
      <c r="E2251" s="1" t="s">
        <v>810</v>
      </c>
      <c r="F2251" s="1">
        <v>96</v>
      </c>
      <c r="G2251" s="13">
        <v>94</v>
      </c>
      <c r="I2251" s="1">
        <v>21</v>
      </c>
      <c r="J2251" t="s">
        <v>3651</v>
      </c>
      <c r="K2251" t="s">
        <v>6365</v>
      </c>
      <c r="L2251" t="s">
        <v>5836</v>
      </c>
      <c r="M2251" t="s">
        <v>777</v>
      </c>
      <c r="P2251" s="3" t="s">
        <v>6387</v>
      </c>
      <c r="Q2251" s="3" t="s">
        <v>4161</v>
      </c>
      <c r="R2251" s="1" t="s">
        <v>4706</v>
      </c>
      <c r="S2251" s="8">
        <v>0.32</v>
      </c>
      <c r="T2251" s="1">
        <v>24</v>
      </c>
    </row>
    <row r="2252" spans="1:20" x14ac:dyDescent="0.2">
      <c r="A2252" s="20" t="s">
        <v>6376</v>
      </c>
      <c r="B2252" s="1">
        <v>3248</v>
      </c>
      <c r="C2252" s="2">
        <v>41514</v>
      </c>
      <c r="D2252" s="1">
        <v>155</v>
      </c>
      <c r="E2252" s="1" t="s">
        <v>3674</v>
      </c>
      <c r="F2252" s="1">
        <v>99</v>
      </c>
      <c r="G2252" s="13">
        <v>97</v>
      </c>
      <c r="I2252" s="1">
        <v>1</v>
      </c>
      <c r="J2252" t="s">
        <v>3651</v>
      </c>
      <c r="K2252" t="s">
        <v>2404</v>
      </c>
      <c r="L2252" t="s">
        <v>5961</v>
      </c>
      <c r="M2252" t="s">
        <v>1649</v>
      </c>
      <c r="P2252" s="3" t="s">
        <v>6388</v>
      </c>
      <c r="Q2252" s="3" t="s">
        <v>5363</v>
      </c>
      <c r="R2252" s="1" t="s">
        <v>4706</v>
      </c>
      <c r="S2252" s="8">
        <v>0.17</v>
      </c>
      <c r="T2252" s="1">
        <v>4</v>
      </c>
    </row>
    <row r="2253" spans="1:20" x14ac:dyDescent="0.2">
      <c r="A2253" s="20" t="s">
        <v>809</v>
      </c>
      <c r="B2253" s="1">
        <v>3249</v>
      </c>
      <c r="C2253" s="2">
        <v>41515</v>
      </c>
      <c r="D2253" s="1">
        <v>103</v>
      </c>
      <c r="E2253" s="1" t="s">
        <v>810</v>
      </c>
      <c r="F2253" s="1">
        <v>98</v>
      </c>
      <c r="G2253" s="13">
        <v>96</v>
      </c>
      <c r="I2253" s="1">
        <v>12</v>
      </c>
      <c r="J2253" t="s">
        <v>3651</v>
      </c>
      <c r="K2253" t="s">
        <v>2403</v>
      </c>
      <c r="L2253" t="s">
        <v>5836</v>
      </c>
      <c r="M2253" t="s">
        <v>777</v>
      </c>
      <c r="N2253" s="1" t="s">
        <v>4165</v>
      </c>
      <c r="O2253" s="3" t="s">
        <v>2958</v>
      </c>
      <c r="P2253" s="3" t="s">
        <v>6389</v>
      </c>
      <c r="Q2253" s="3" t="s">
        <v>4161</v>
      </c>
      <c r="R2253" s="1" t="s">
        <v>4706</v>
      </c>
      <c r="S2253" s="8">
        <v>0.495</v>
      </c>
      <c r="T2253" s="1">
        <v>24</v>
      </c>
    </row>
    <row r="2254" spans="1:20" x14ac:dyDescent="0.2">
      <c r="A2254" s="20" t="s">
        <v>6390</v>
      </c>
      <c r="B2254" s="1">
        <v>3250</v>
      </c>
      <c r="C2254" s="2">
        <v>41516</v>
      </c>
      <c r="D2254" s="1">
        <v>34</v>
      </c>
      <c r="E2254" s="1" t="s">
        <v>810</v>
      </c>
      <c r="F2254" s="1">
        <v>98</v>
      </c>
      <c r="G2254" s="13">
        <v>94</v>
      </c>
      <c r="I2254" s="1">
        <v>0.5</v>
      </c>
      <c r="J2254" t="s">
        <v>3651</v>
      </c>
      <c r="K2254" t="s">
        <v>1245</v>
      </c>
      <c r="L2254" t="s">
        <v>6391</v>
      </c>
      <c r="M2254" t="s">
        <v>4508</v>
      </c>
      <c r="N2254" s="1" t="s">
        <v>3416</v>
      </c>
      <c r="O2254" s="3" t="s">
        <v>4944</v>
      </c>
      <c r="P2254" s="3" t="s">
        <v>6392</v>
      </c>
      <c r="Q2254" s="3" t="s">
        <v>6393</v>
      </c>
      <c r="R2254" s="1" t="s">
        <v>4706</v>
      </c>
      <c r="S2254" s="8">
        <v>0.14299999999999999</v>
      </c>
      <c r="T2254" s="1">
        <v>6</v>
      </c>
    </row>
    <row r="2255" spans="1:20" x14ac:dyDescent="0.2">
      <c r="A2255" s="20" t="s">
        <v>555</v>
      </c>
      <c r="B2255" s="1">
        <v>3251</v>
      </c>
      <c r="C2255" s="2">
        <v>41520</v>
      </c>
      <c r="D2255" s="1">
        <v>79</v>
      </c>
      <c r="E2255" s="1" t="s">
        <v>3674</v>
      </c>
      <c r="F2255" s="1">
        <v>90</v>
      </c>
      <c r="G2255" s="13">
        <v>92</v>
      </c>
      <c r="I2255" s="1">
        <v>2</v>
      </c>
      <c r="J2255" t="s">
        <v>796</v>
      </c>
      <c r="K2255" t="s">
        <v>3718</v>
      </c>
      <c r="L2255" t="s">
        <v>3771</v>
      </c>
      <c r="M2255" t="s">
        <v>1513</v>
      </c>
      <c r="N2255" s="1" t="s">
        <v>3696</v>
      </c>
      <c r="O2255" s="3" t="s">
        <v>1339</v>
      </c>
      <c r="P2255" s="3" t="s">
        <v>6394</v>
      </c>
      <c r="Q2255" s="3" t="s">
        <v>5985</v>
      </c>
      <c r="R2255" s="1" t="s">
        <v>4706</v>
      </c>
      <c r="S2255" s="8">
        <v>2.08</v>
      </c>
      <c r="T2255" s="1">
        <v>48</v>
      </c>
    </row>
    <row r="2256" spans="1:20" x14ac:dyDescent="0.2">
      <c r="A2256" s="20" t="s">
        <v>6376</v>
      </c>
      <c r="B2256" s="1">
        <v>3252</v>
      </c>
      <c r="C2256" s="2">
        <v>41521</v>
      </c>
      <c r="D2256" s="1">
        <v>112</v>
      </c>
      <c r="E2256" s="1" t="s">
        <v>3674</v>
      </c>
      <c r="F2256" s="1">
        <v>97</v>
      </c>
      <c r="G2256" s="13">
        <v>94</v>
      </c>
      <c r="I2256" s="1">
        <v>1</v>
      </c>
      <c r="J2256" t="s">
        <v>3651</v>
      </c>
      <c r="K2256" t="s">
        <v>2404</v>
      </c>
      <c r="L2256" t="s">
        <v>5961</v>
      </c>
      <c r="M2256" t="s">
        <v>1649</v>
      </c>
      <c r="N2256" s="1" t="s">
        <v>6165</v>
      </c>
      <c r="O2256" s="3" t="s">
        <v>6395</v>
      </c>
      <c r="P2256" s="3" t="s">
        <v>6396</v>
      </c>
      <c r="Q2256" s="3" t="s">
        <v>5363</v>
      </c>
      <c r="R2256" s="1" t="s">
        <v>4706</v>
      </c>
      <c r="S2256" s="8">
        <v>0.16</v>
      </c>
      <c r="T2256" s="1">
        <v>4</v>
      </c>
    </row>
    <row r="2257" spans="1:20" x14ac:dyDescent="0.2">
      <c r="A2257" t="s">
        <v>809</v>
      </c>
      <c r="B2257" s="1">
        <v>3253</v>
      </c>
      <c r="C2257" s="2">
        <v>41522</v>
      </c>
      <c r="D2257" s="1">
        <v>289</v>
      </c>
      <c r="E2257" s="1" t="s">
        <v>3063</v>
      </c>
      <c r="F2257" s="1">
        <v>96</v>
      </c>
      <c r="G2257" s="13">
        <v>93</v>
      </c>
      <c r="J2257" t="s">
        <v>3651</v>
      </c>
      <c r="K2257" t="s">
        <v>216</v>
      </c>
      <c r="L2257" t="s">
        <v>5836</v>
      </c>
      <c r="M2257" t="s">
        <v>777</v>
      </c>
      <c r="N2257" s="1" t="s">
        <v>4090</v>
      </c>
      <c r="O2257" s="3" t="s">
        <v>6397</v>
      </c>
      <c r="P2257" s="3" t="s">
        <v>6398</v>
      </c>
      <c r="Q2257" s="3" t="s">
        <v>4161</v>
      </c>
      <c r="R2257" s="1" t="s">
        <v>4706</v>
      </c>
      <c r="S2257" s="8">
        <v>0.495</v>
      </c>
      <c r="T2257" s="1">
        <v>24</v>
      </c>
    </row>
    <row r="2258" spans="1:20" x14ac:dyDescent="0.2">
      <c r="A2258" t="s">
        <v>555</v>
      </c>
      <c r="B2258" s="1">
        <v>3254</v>
      </c>
      <c r="C2258" s="2">
        <v>41523</v>
      </c>
      <c r="D2258" s="1">
        <v>73</v>
      </c>
      <c r="E2258" s="1" t="s">
        <v>3674</v>
      </c>
      <c r="F2258" s="1">
        <v>90</v>
      </c>
      <c r="G2258" s="13">
        <v>91</v>
      </c>
      <c r="J2258" t="s">
        <v>796</v>
      </c>
      <c r="K2258" t="s">
        <v>2881</v>
      </c>
      <c r="L2258" t="s">
        <v>3771</v>
      </c>
      <c r="M2258" t="s">
        <v>1513</v>
      </c>
      <c r="N2258" s="1" t="s">
        <v>3696</v>
      </c>
      <c r="O2258" s="3" t="s">
        <v>1339</v>
      </c>
      <c r="P2258" s="3" t="s">
        <v>6394</v>
      </c>
      <c r="Q2258" s="3" t="s">
        <v>5985</v>
      </c>
      <c r="R2258" s="1" t="s">
        <v>4706</v>
      </c>
      <c r="S2258" s="8">
        <v>2.15</v>
      </c>
      <c r="T2258" s="1">
        <v>48</v>
      </c>
    </row>
    <row r="2259" spans="1:20" x14ac:dyDescent="0.2">
      <c r="A2259" t="s">
        <v>809</v>
      </c>
      <c r="B2259" s="1">
        <v>3255</v>
      </c>
      <c r="C2259" s="2">
        <v>41526</v>
      </c>
      <c r="D2259" s="1">
        <v>131</v>
      </c>
      <c r="E2259" s="1" t="s">
        <v>810</v>
      </c>
      <c r="F2259" s="1">
        <v>95</v>
      </c>
      <c r="G2259" s="13">
        <v>92</v>
      </c>
      <c r="J2259" t="s">
        <v>3651</v>
      </c>
      <c r="K2259" t="s">
        <v>2404</v>
      </c>
      <c r="L2259" t="s">
        <v>5836</v>
      </c>
      <c r="M2259" t="s">
        <v>777</v>
      </c>
      <c r="N2259" s="1" t="s">
        <v>1970</v>
      </c>
      <c r="O2259" s="3" t="s">
        <v>6399</v>
      </c>
      <c r="P2259" s="3" t="s">
        <v>6400</v>
      </c>
      <c r="Q2259" s="3" t="s">
        <v>4161</v>
      </c>
      <c r="R2259" s="1" t="s">
        <v>800</v>
      </c>
      <c r="S2259" s="8">
        <v>0.318</v>
      </c>
      <c r="T2259" s="1">
        <v>24</v>
      </c>
    </row>
    <row r="2260" spans="1:20" x14ac:dyDescent="0.2">
      <c r="A2260" t="s">
        <v>6163</v>
      </c>
      <c r="B2260" s="1">
        <v>3256</v>
      </c>
      <c r="C2260" s="2">
        <v>41528</v>
      </c>
      <c r="D2260" s="1">
        <v>155</v>
      </c>
      <c r="E2260" s="1" t="s">
        <v>3674</v>
      </c>
      <c r="F2260" s="1">
        <v>99</v>
      </c>
      <c r="G2260" s="13">
        <v>97</v>
      </c>
      <c r="I2260" s="1">
        <v>1</v>
      </c>
      <c r="J2260" t="s">
        <v>3651</v>
      </c>
      <c r="K2260" t="s">
        <v>2404</v>
      </c>
      <c r="L2260" t="s">
        <v>5961</v>
      </c>
      <c r="M2260" t="s">
        <v>5554</v>
      </c>
      <c r="N2260" s="1" t="s">
        <v>6165</v>
      </c>
      <c r="O2260" s="3" t="s">
        <v>942</v>
      </c>
      <c r="P2260" s="3" t="s">
        <v>6401</v>
      </c>
      <c r="Q2260" s="3" t="s">
        <v>5363</v>
      </c>
      <c r="R2260" s="1" t="s">
        <v>800</v>
      </c>
      <c r="S2260" s="8">
        <v>0.99</v>
      </c>
      <c r="T2260" s="1">
        <v>24</v>
      </c>
    </row>
    <row r="2261" spans="1:20" x14ac:dyDescent="0.2">
      <c r="A2261" t="s">
        <v>809</v>
      </c>
      <c r="B2261" s="1">
        <v>3257</v>
      </c>
      <c r="C2261" s="2">
        <v>41529</v>
      </c>
      <c r="D2261" s="1">
        <v>239</v>
      </c>
      <c r="E2261" s="1" t="s">
        <v>810</v>
      </c>
      <c r="F2261" s="1">
        <v>96</v>
      </c>
      <c r="G2261" s="13">
        <v>94</v>
      </c>
      <c r="I2261" s="1">
        <v>13</v>
      </c>
      <c r="J2261" t="s">
        <v>3651</v>
      </c>
      <c r="K2261" t="s">
        <v>2403</v>
      </c>
      <c r="L2261" t="s">
        <v>5836</v>
      </c>
      <c r="M2261" t="s">
        <v>777</v>
      </c>
      <c r="N2261" s="1" t="s">
        <v>2099</v>
      </c>
      <c r="O2261" s="3" t="s">
        <v>6402</v>
      </c>
      <c r="P2261" s="3" t="s">
        <v>6403</v>
      </c>
      <c r="Q2261" s="3" t="s">
        <v>4161</v>
      </c>
      <c r="R2261" s="1" t="s">
        <v>800</v>
      </c>
      <c r="S2261" s="8">
        <v>0.5</v>
      </c>
      <c r="T2261" s="1">
        <v>24</v>
      </c>
    </row>
    <row r="2262" spans="1:20" x14ac:dyDescent="0.2">
      <c r="A2262" t="s">
        <v>809</v>
      </c>
      <c r="B2262" s="1">
        <v>3258</v>
      </c>
      <c r="C2262" s="2">
        <v>41533</v>
      </c>
      <c r="D2262" s="1">
        <v>109</v>
      </c>
      <c r="E2262" s="1" t="s">
        <v>810</v>
      </c>
      <c r="F2262" s="1">
        <v>88</v>
      </c>
      <c r="G2262" s="13">
        <v>91</v>
      </c>
      <c r="I2262" s="1">
        <v>3</v>
      </c>
      <c r="J2262" t="s">
        <v>3651</v>
      </c>
      <c r="K2262" t="s">
        <v>216</v>
      </c>
      <c r="L2262" t="s">
        <v>5836</v>
      </c>
      <c r="M2262" t="s">
        <v>777</v>
      </c>
      <c r="N2262" s="1" t="s">
        <v>6378</v>
      </c>
      <c r="O2262" s="3" t="s">
        <v>6404</v>
      </c>
      <c r="P2262" s="3" t="s">
        <v>6405</v>
      </c>
      <c r="Q2262" s="3" t="s">
        <v>4161</v>
      </c>
      <c r="R2262" s="1" t="s">
        <v>800</v>
      </c>
      <c r="S2262" s="8">
        <v>0.7</v>
      </c>
      <c r="T2262" s="1">
        <v>24</v>
      </c>
    </row>
    <row r="2263" spans="1:20" x14ac:dyDescent="0.2">
      <c r="A2263" t="s">
        <v>6406</v>
      </c>
      <c r="B2263" s="1">
        <v>3259</v>
      </c>
      <c r="C2263" s="2">
        <v>41562</v>
      </c>
      <c r="D2263" s="1">
        <v>106</v>
      </c>
      <c r="E2263" s="1" t="s">
        <v>3674</v>
      </c>
      <c r="F2263" s="1">
        <v>96</v>
      </c>
      <c r="G2263" s="13">
        <v>73</v>
      </c>
      <c r="I2263" s="1">
        <v>1.5</v>
      </c>
      <c r="J2263" t="s">
        <v>3651</v>
      </c>
      <c r="K2263" t="s">
        <v>2402</v>
      </c>
      <c r="L2263" t="s">
        <v>6132</v>
      </c>
      <c r="M2263" t="s">
        <v>1513</v>
      </c>
      <c r="N2263" s="1" t="s">
        <v>6408</v>
      </c>
      <c r="O2263" s="3" t="s">
        <v>290</v>
      </c>
      <c r="P2263" s="3" t="s">
        <v>6410</v>
      </c>
      <c r="Q2263" s="3" t="s">
        <v>6409</v>
      </c>
      <c r="R2263" s="1" t="s">
        <v>800</v>
      </c>
      <c r="S2263" s="8">
        <v>0.81</v>
      </c>
      <c r="T2263" s="1">
        <v>24</v>
      </c>
    </row>
    <row r="2264" spans="1:20" x14ac:dyDescent="0.2">
      <c r="A2264" t="s">
        <v>6406</v>
      </c>
      <c r="B2264" s="1">
        <v>3260</v>
      </c>
      <c r="C2264" s="2">
        <v>41562</v>
      </c>
      <c r="D2264" s="1">
        <v>93</v>
      </c>
      <c r="E2264" s="1" t="s">
        <v>3674</v>
      </c>
      <c r="F2264" s="1">
        <v>95</v>
      </c>
      <c r="G2264" s="13">
        <v>66</v>
      </c>
      <c r="I2264" s="1">
        <v>1.5</v>
      </c>
      <c r="J2264" t="s">
        <v>3651</v>
      </c>
      <c r="K2264" t="s">
        <v>2402</v>
      </c>
      <c r="L2264" t="str">
        <f t="shared" ref="L2264:T2264" si="0">L2263</f>
        <v>2235 Hwy 46</v>
      </c>
      <c r="M2264" t="str">
        <f t="shared" si="0"/>
        <v>Wasco, CA 93280</v>
      </c>
      <c r="N2264" s="1" t="str">
        <f t="shared" si="0"/>
        <v>T12N R21S</v>
      </c>
      <c r="O2264" s="3" t="str">
        <f t="shared" si="0"/>
        <v>Sec. 27</v>
      </c>
      <c r="P2264" s="3" t="str">
        <f t="shared" si="0"/>
        <v>Fields 1&amp;2</v>
      </c>
      <c r="Q2264" s="3" t="str">
        <f t="shared" si="0"/>
        <v>Willy Romero</v>
      </c>
      <c r="R2264" s="1" t="str">
        <f t="shared" si="0"/>
        <v>BWH</v>
      </c>
      <c r="S2264" s="8">
        <f t="shared" si="0"/>
        <v>0.81</v>
      </c>
      <c r="T2264" s="1">
        <f t="shared" si="0"/>
        <v>24</v>
      </c>
    </row>
    <row r="2265" spans="1:20" x14ac:dyDescent="0.2">
      <c r="A2265" t="s">
        <v>809</v>
      </c>
      <c r="B2265" s="1">
        <v>3261</v>
      </c>
      <c r="C2265" s="2">
        <v>41564</v>
      </c>
      <c r="D2265" s="1">
        <v>303</v>
      </c>
      <c r="E2265" s="1" t="s">
        <v>3063</v>
      </c>
      <c r="F2265" s="1">
        <v>86</v>
      </c>
      <c r="G2265" s="13">
        <v>85</v>
      </c>
      <c r="I2265" s="1">
        <v>6</v>
      </c>
      <c r="J2265" t="s">
        <v>3651</v>
      </c>
      <c r="K2265" t="s">
        <v>5080</v>
      </c>
      <c r="L2265" t="s">
        <v>5836</v>
      </c>
      <c r="M2265" t="s">
        <v>3491</v>
      </c>
      <c r="N2265" s="1" t="s">
        <v>3118</v>
      </c>
      <c r="O2265" s="3" t="s">
        <v>5381</v>
      </c>
      <c r="P2265" s="3" t="s">
        <v>6407</v>
      </c>
      <c r="Q2265" s="3" t="s">
        <v>4161</v>
      </c>
      <c r="R2265" s="1" t="s">
        <v>800</v>
      </c>
      <c r="S2265" s="8">
        <v>0.627</v>
      </c>
      <c r="T2265" s="1">
        <v>24</v>
      </c>
    </row>
    <row r="2266" spans="1:20" x14ac:dyDescent="0.2">
      <c r="A2266" t="s">
        <v>6406</v>
      </c>
      <c r="B2266" s="1">
        <v>3262</v>
      </c>
      <c r="C2266" s="2">
        <v>41568</v>
      </c>
      <c r="D2266" s="1">
        <v>150</v>
      </c>
      <c r="E2266" s="1" t="s">
        <v>3674</v>
      </c>
      <c r="F2266" s="1">
        <v>92</v>
      </c>
      <c r="G2266" s="13">
        <v>84</v>
      </c>
      <c r="I2266" s="1">
        <v>1.5</v>
      </c>
      <c r="J2266" t="s">
        <v>3651</v>
      </c>
      <c r="K2266" t="s">
        <v>2402</v>
      </c>
      <c r="L2266" t="s">
        <v>6132</v>
      </c>
      <c r="M2266" t="s">
        <v>1513</v>
      </c>
      <c r="N2266" t="s">
        <v>6408</v>
      </c>
      <c r="O2266" s="3" t="s">
        <v>764</v>
      </c>
      <c r="P2266" s="3" t="s">
        <v>6411</v>
      </c>
      <c r="Q2266" s="3" t="s">
        <v>6409</v>
      </c>
      <c r="R2266" s="1" t="s">
        <v>800</v>
      </c>
      <c r="S2266" s="1">
        <v>0.85</v>
      </c>
      <c r="T2266" s="13">
        <v>24</v>
      </c>
    </row>
    <row r="2267" spans="1:20" x14ac:dyDescent="0.2">
      <c r="A2267" t="s">
        <v>809</v>
      </c>
      <c r="B2267" s="1">
        <v>3263</v>
      </c>
      <c r="C2267" s="2">
        <v>41570</v>
      </c>
      <c r="D2267" s="1">
        <v>155</v>
      </c>
      <c r="E2267" s="1" t="s">
        <v>810</v>
      </c>
      <c r="F2267" s="1">
        <v>94</v>
      </c>
      <c r="G2267" s="13">
        <v>93</v>
      </c>
      <c r="I2267" s="1">
        <v>5</v>
      </c>
      <c r="J2267" t="s">
        <v>3651</v>
      </c>
      <c r="K2267" t="s">
        <v>2404</v>
      </c>
      <c r="L2267" t="s">
        <v>5836</v>
      </c>
      <c r="M2267" t="s">
        <v>3491</v>
      </c>
      <c r="N2267" s="1" t="s">
        <v>3432</v>
      </c>
      <c r="O2267" s="3" t="s">
        <v>5349</v>
      </c>
      <c r="P2267" s="3" t="s">
        <v>6412</v>
      </c>
      <c r="Q2267" s="3" t="s">
        <v>4161</v>
      </c>
      <c r="R2267" s="1" t="s">
        <v>800</v>
      </c>
      <c r="S2267" s="8">
        <v>0.3</v>
      </c>
      <c r="T2267" s="1">
        <v>24</v>
      </c>
    </row>
    <row r="2268" spans="1:20" x14ac:dyDescent="0.2">
      <c r="A2268" t="s">
        <v>809</v>
      </c>
      <c r="B2268" s="1">
        <v>3264</v>
      </c>
      <c r="C2268" s="2">
        <v>41571</v>
      </c>
      <c r="D2268" s="1">
        <v>271</v>
      </c>
      <c r="E2268" s="1" t="s">
        <v>810</v>
      </c>
      <c r="F2268" s="1">
        <v>95</v>
      </c>
      <c r="G2268" s="13">
        <v>95</v>
      </c>
      <c r="I2268" s="1">
        <v>13</v>
      </c>
      <c r="J2268" t="s">
        <v>3651</v>
      </c>
      <c r="K2268" t="s">
        <v>2403</v>
      </c>
      <c r="L2268" t="s">
        <v>5836</v>
      </c>
      <c r="M2268" t="s">
        <v>3491</v>
      </c>
      <c r="N2268" s="1" t="s">
        <v>2099</v>
      </c>
      <c r="O2268" s="3" t="s">
        <v>6413</v>
      </c>
      <c r="P2268" s="3" t="s">
        <v>6414</v>
      </c>
      <c r="Q2268" s="3" t="s">
        <v>4161</v>
      </c>
      <c r="R2268" s="1" t="s">
        <v>800</v>
      </c>
      <c r="S2268" s="8">
        <v>0.48</v>
      </c>
      <c r="T2268" s="1">
        <v>24</v>
      </c>
    </row>
    <row r="2269" spans="1:20" x14ac:dyDescent="0.2">
      <c r="A2269" t="s">
        <v>6415</v>
      </c>
      <c r="B2269" s="1">
        <v>3265</v>
      </c>
      <c r="C2269" s="2">
        <v>41575</v>
      </c>
      <c r="D2269" s="1">
        <v>96</v>
      </c>
      <c r="E2269" s="1" t="s">
        <v>3674</v>
      </c>
      <c r="F2269" s="1">
        <v>90</v>
      </c>
      <c r="G2269" s="13">
        <v>90</v>
      </c>
      <c r="I2269" s="1">
        <v>2.5</v>
      </c>
      <c r="J2269" t="s">
        <v>796</v>
      </c>
      <c r="K2269" t="s">
        <v>4407</v>
      </c>
      <c r="L2269" t="s">
        <v>4819</v>
      </c>
      <c r="M2269" t="s">
        <v>5559</v>
      </c>
      <c r="N2269" s="1" t="s">
        <v>2848</v>
      </c>
      <c r="O2269" s="3" t="s">
        <v>6</v>
      </c>
      <c r="P2269" s="3" t="s">
        <v>4465</v>
      </c>
      <c r="Q2269" s="3" t="s">
        <v>6416</v>
      </c>
      <c r="R2269" s="1" t="s">
        <v>800</v>
      </c>
      <c r="S2269" s="8">
        <v>2.0499999999999998</v>
      </c>
      <c r="T2269" s="1">
        <v>48</v>
      </c>
    </row>
    <row r="2270" spans="1:20" x14ac:dyDescent="0.2">
      <c r="A2270" t="s">
        <v>4227</v>
      </c>
      <c r="B2270" s="1">
        <v>3266</v>
      </c>
      <c r="C2270" s="2">
        <v>41576</v>
      </c>
      <c r="D2270" s="1">
        <v>95</v>
      </c>
      <c r="E2270" s="1" t="s">
        <v>3674</v>
      </c>
      <c r="F2270" s="1">
        <v>99</v>
      </c>
      <c r="G2270" s="13">
        <v>95</v>
      </c>
      <c r="I2270" s="1">
        <v>1</v>
      </c>
      <c r="J2270" t="s">
        <v>3651</v>
      </c>
      <c r="K2270" t="s">
        <v>4407</v>
      </c>
      <c r="L2270" t="s">
        <v>4890</v>
      </c>
      <c r="M2270" t="s">
        <v>609</v>
      </c>
      <c r="N2270" s="1" t="s">
        <v>3416</v>
      </c>
      <c r="O2270" s="3" t="s">
        <v>2307</v>
      </c>
      <c r="P2270" s="3" t="s">
        <v>6417</v>
      </c>
      <c r="Q2270" s="3" t="s">
        <v>4646</v>
      </c>
      <c r="R2270" s="1" t="s">
        <v>800</v>
      </c>
      <c r="S2270" s="8">
        <v>0.86</v>
      </c>
      <c r="T2270" s="1">
        <v>18</v>
      </c>
    </row>
    <row r="2271" spans="1:20" x14ac:dyDescent="0.2">
      <c r="A2271" t="s">
        <v>809</v>
      </c>
      <c r="B2271" s="1">
        <v>3267</v>
      </c>
      <c r="C2271" s="2">
        <v>41577</v>
      </c>
      <c r="D2271" s="1">
        <v>281</v>
      </c>
      <c r="E2271" s="1" t="s">
        <v>3063</v>
      </c>
      <c r="F2271" s="1">
        <v>85</v>
      </c>
      <c r="G2271" s="13">
        <v>82</v>
      </c>
      <c r="I2271" s="1">
        <v>5</v>
      </c>
      <c r="J2271" t="s">
        <v>3651</v>
      </c>
      <c r="K2271" t="s">
        <v>6418</v>
      </c>
      <c r="L2271" t="s">
        <v>5836</v>
      </c>
      <c r="M2271" t="s">
        <v>6419</v>
      </c>
      <c r="P2271" s="3" t="s">
        <v>6420</v>
      </c>
      <c r="Q2271" s="3" t="s">
        <v>4161</v>
      </c>
      <c r="R2271" s="1" t="s">
        <v>800</v>
      </c>
      <c r="S2271" s="8">
        <v>0.18</v>
      </c>
      <c r="T2271" s="1">
        <v>7</v>
      </c>
    </row>
    <row r="2272" spans="1:20" x14ac:dyDescent="0.2">
      <c r="A2272" t="s">
        <v>184</v>
      </c>
      <c r="B2272" s="1">
        <v>3268</v>
      </c>
      <c r="C2272" s="2">
        <v>41578</v>
      </c>
      <c r="D2272" s="1">
        <v>20</v>
      </c>
      <c r="E2272" s="1" t="s">
        <v>2486</v>
      </c>
      <c r="F2272" s="1">
        <v>75</v>
      </c>
      <c r="G2272" s="13">
        <v>78</v>
      </c>
      <c r="I2272" s="1">
        <v>31</v>
      </c>
      <c r="J2272" t="s">
        <v>796</v>
      </c>
      <c r="K2272" t="s">
        <v>3933</v>
      </c>
      <c r="L2272" t="s">
        <v>6421</v>
      </c>
      <c r="M2272" t="s">
        <v>2879</v>
      </c>
      <c r="P2272" s="3" t="s">
        <v>6422</v>
      </c>
      <c r="Q2272" s="3" t="s">
        <v>1503</v>
      </c>
      <c r="R2272" s="1" t="s">
        <v>800</v>
      </c>
      <c r="S2272" s="8">
        <v>0.84</v>
      </c>
      <c r="T2272" s="1">
        <v>24</v>
      </c>
    </row>
    <row r="2273" spans="1:20" x14ac:dyDescent="0.2">
      <c r="A2273" t="s">
        <v>184</v>
      </c>
      <c r="B2273" s="1">
        <v>3269</v>
      </c>
      <c r="C2273" s="2">
        <v>41578</v>
      </c>
      <c r="D2273" s="1">
        <v>20</v>
      </c>
      <c r="E2273" s="1" t="s">
        <v>2486</v>
      </c>
      <c r="F2273" s="1">
        <v>93</v>
      </c>
      <c r="G2273" s="13">
        <v>93</v>
      </c>
      <c r="I2273" s="1">
        <v>2</v>
      </c>
      <c r="J2273" t="s">
        <v>796</v>
      </c>
      <c r="K2273" t="s">
        <v>3933</v>
      </c>
      <c r="L2273" t="s">
        <v>6421</v>
      </c>
      <c r="M2273" t="s">
        <v>2879</v>
      </c>
      <c r="P2273" s="3" t="s">
        <v>6423</v>
      </c>
      <c r="Q2273" s="3" t="s">
        <v>1503</v>
      </c>
      <c r="R2273" s="1" t="s">
        <v>800</v>
      </c>
      <c r="S2273" s="8">
        <v>1.34</v>
      </c>
      <c r="T2273" s="1">
        <v>24</v>
      </c>
    </row>
    <row r="2274" spans="1:20" x14ac:dyDescent="0.2">
      <c r="A2274" t="s">
        <v>6424</v>
      </c>
      <c r="B2274" s="1">
        <v>3270</v>
      </c>
      <c r="C2274" s="2">
        <v>41582</v>
      </c>
      <c r="D2274" s="1">
        <v>73</v>
      </c>
      <c r="E2274" s="1" t="s">
        <v>3674</v>
      </c>
      <c r="F2274" s="1">
        <v>96</v>
      </c>
      <c r="G2274" s="13">
        <v>94</v>
      </c>
      <c r="I2274" s="1">
        <v>1</v>
      </c>
      <c r="J2274" t="s">
        <v>3651</v>
      </c>
      <c r="K2274" t="s">
        <v>4406</v>
      </c>
      <c r="L2274" t="s">
        <v>6427</v>
      </c>
      <c r="M2274" t="s">
        <v>1513</v>
      </c>
      <c r="N2274" s="1" t="s">
        <v>3676</v>
      </c>
      <c r="O2274" s="3" t="s">
        <v>6428</v>
      </c>
      <c r="P2274" s="3" t="s">
        <v>6425</v>
      </c>
      <c r="Q2274" s="3" t="s">
        <v>6426</v>
      </c>
      <c r="R2274" s="1" t="s">
        <v>800</v>
      </c>
      <c r="S2274" s="8">
        <v>0.56000000000000005</v>
      </c>
      <c r="T2274" s="1">
        <v>24</v>
      </c>
    </row>
    <row r="2275" spans="1:20" x14ac:dyDescent="0.2">
      <c r="A2275" t="s">
        <v>6429</v>
      </c>
      <c r="B2275" s="1">
        <v>3271</v>
      </c>
      <c r="C2275" s="2">
        <v>41583</v>
      </c>
      <c r="D2275" s="1">
        <v>150</v>
      </c>
      <c r="E2275" s="1" t="s">
        <v>810</v>
      </c>
      <c r="F2275" s="1">
        <v>80</v>
      </c>
      <c r="G2275" s="13">
        <v>75</v>
      </c>
      <c r="I2275" s="1">
        <v>22</v>
      </c>
      <c r="J2275" t="s">
        <v>3651</v>
      </c>
      <c r="K2275" t="s">
        <v>676</v>
      </c>
      <c r="L2275" t="s">
        <v>6430</v>
      </c>
      <c r="M2275" t="s">
        <v>5553</v>
      </c>
      <c r="N2275" s="1" t="s">
        <v>3457</v>
      </c>
      <c r="O2275" s="3" t="s">
        <v>6431</v>
      </c>
      <c r="P2275" s="3" t="s">
        <v>6432</v>
      </c>
      <c r="Q2275" s="3" t="s">
        <v>6433</v>
      </c>
      <c r="R2275" s="1" t="s">
        <v>800</v>
      </c>
      <c r="S2275" s="8">
        <v>2.11</v>
      </c>
      <c r="T2275" s="1">
        <v>96</v>
      </c>
    </row>
    <row r="2276" spans="1:20" x14ac:dyDescent="0.2">
      <c r="A2276" t="s">
        <v>4227</v>
      </c>
      <c r="B2276" s="1">
        <v>3272</v>
      </c>
      <c r="C2276" s="2">
        <v>41584</v>
      </c>
      <c r="D2276" s="1">
        <v>63</v>
      </c>
      <c r="E2276" s="1" t="s">
        <v>818</v>
      </c>
      <c r="F2276" s="1">
        <v>98</v>
      </c>
      <c r="G2276" s="13">
        <v>94</v>
      </c>
      <c r="I2276" s="1">
        <v>1</v>
      </c>
      <c r="J2276" t="s">
        <v>3651</v>
      </c>
      <c r="K2276" t="s">
        <v>4407</v>
      </c>
      <c r="L2276" t="s">
        <v>4890</v>
      </c>
      <c r="M2276" t="s">
        <v>609</v>
      </c>
      <c r="N2276" s="1" t="s">
        <v>3416</v>
      </c>
      <c r="O2276" s="3" t="s">
        <v>6434</v>
      </c>
      <c r="P2276" s="3" t="s">
        <v>6435</v>
      </c>
      <c r="Q2276" s="3" t="s">
        <v>4646</v>
      </c>
      <c r="R2276" s="1" t="s">
        <v>800</v>
      </c>
      <c r="S2276" s="8">
        <v>0.56000000000000005</v>
      </c>
      <c r="T2276" s="1">
        <v>18</v>
      </c>
    </row>
    <row r="2277" spans="1:20" x14ac:dyDescent="0.2">
      <c r="A2277" t="s">
        <v>2827</v>
      </c>
      <c r="B2277" s="1">
        <v>3273</v>
      </c>
      <c r="C2277" s="2">
        <v>41585</v>
      </c>
      <c r="D2277" s="1">
        <v>74</v>
      </c>
      <c r="E2277" s="1" t="s">
        <v>3674</v>
      </c>
      <c r="F2277" s="1">
        <v>99</v>
      </c>
      <c r="G2277" s="13">
        <v>97</v>
      </c>
      <c r="I2277" s="1">
        <v>2</v>
      </c>
      <c r="J2277" t="s">
        <v>3651</v>
      </c>
      <c r="K2277" t="s">
        <v>4406</v>
      </c>
      <c r="L2277" t="s">
        <v>6436</v>
      </c>
      <c r="M2277" t="s">
        <v>4355</v>
      </c>
      <c r="N2277" s="1" t="s">
        <v>1095</v>
      </c>
      <c r="O2277" s="3" t="s">
        <v>6438</v>
      </c>
      <c r="P2277" s="3" t="s">
        <v>3674</v>
      </c>
      <c r="Q2277" s="3" t="s">
        <v>4939</v>
      </c>
      <c r="R2277" s="1" t="s">
        <v>800</v>
      </c>
      <c r="S2277" s="8">
        <v>1.07</v>
      </c>
      <c r="T2277" s="1">
        <v>24</v>
      </c>
    </row>
    <row r="2278" spans="1:20" x14ac:dyDescent="0.2">
      <c r="A2278" t="s">
        <v>2827</v>
      </c>
      <c r="B2278" s="1">
        <v>3274</v>
      </c>
      <c r="C2278" s="2">
        <v>41585</v>
      </c>
      <c r="D2278" s="1">
        <v>74</v>
      </c>
      <c r="E2278" s="1" t="s">
        <v>810</v>
      </c>
      <c r="F2278" s="1">
        <v>88</v>
      </c>
      <c r="G2278" s="13">
        <v>89</v>
      </c>
      <c r="I2278" s="1">
        <v>2</v>
      </c>
      <c r="J2278" t="s">
        <v>3651</v>
      </c>
      <c r="K2278" t="s">
        <v>4406</v>
      </c>
      <c r="L2278" t="s">
        <v>6436</v>
      </c>
      <c r="M2278" t="s">
        <v>4355</v>
      </c>
      <c r="N2278" s="1" t="s">
        <v>1095</v>
      </c>
      <c r="O2278" s="3" t="s">
        <v>6437</v>
      </c>
      <c r="P2278" s="3" t="s">
        <v>810</v>
      </c>
      <c r="Q2278" s="3" t="s">
        <v>4939</v>
      </c>
      <c r="R2278" s="1" t="s">
        <v>800</v>
      </c>
      <c r="S2278" s="8">
        <v>0.67</v>
      </c>
      <c r="T2278" s="1">
        <v>12</v>
      </c>
    </row>
    <row r="2279" spans="1:20" x14ac:dyDescent="0.2">
      <c r="A2279" t="s">
        <v>184</v>
      </c>
      <c r="B2279" s="1">
        <v>3275</v>
      </c>
      <c r="C2279" s="2">
        <v>41590</v>
      </c>
      <c r="D2279" s="1">
        <v>40</v>
      </c>
      <c r="E2279" s="1" t="s">
        <v>2486</v>
      </c>
      <c r="F2279" s="1">
        <v>89</v>
      </c>
      <c r="G2279" s="13">
        <v>70</v>
      </c>
      <c r="I2279" s="1">
        <v>14</v>
      </c>
      <c r="J2279" t="s">
        <v>3651</v>
      </c>
      <c r="K2279" t="s">
        <v>2402</v>
      </c>
      <c r="L2279" t="s">
        <v>4019</v>
      </c>
      <c r="M2279" t="s">
        <v>2877</v>
      </c>
      <c r="P2279" s="3" t="s">
        <v>6439</v>
      </c>
      <c r="Q2279" s="3" t="s">
        <v>6321</v>
      </c>
      <c r="R2279" s="1" t="s">
        <v>800</v>
      </c>
      <c r="S2279" s="8">
        <v>0.18</v>
      </c>
      <c r="T2279" s="1">
        <v>5</v>
      </c>
    </row>
    <row r="2280" spans="1:20" x14ac:dyDescent="0.2">
      <c r="A2280" t="s">
        <v>6429</v>
      </c>
      <c r="B2280" s="1">
        <v>3276</v>
      </c>
      <c r="C2280" s="2">
        <v>41592</v>
      </c>
      <c r="D2280" s="1">
        <v>148</v>
      </c>
      <c r="E2280" s="1" t="s">
        <v>810</v>
      </c>
      <c r="F2280" s="1">
        <v>88</v>
      </c>
      <c r="G2280" s="13">
        <v>78</v>
      </c>
      <c r="I2280" s="1">
        <v>30</v>
      </c>
      <c r="J2280" t="s">
        <v>3651</v>
      </c>
      <c r="K2280" t="s">
        <v>676</v>
      </c>
      <c r="L2280" t="s">
        <v>6430</v>
      </c>
      <c r="M2280" t="s">
        <v>5553</v>
      </c>
      <c r="P2280" s="3" t="s">
        <v>6440</v>
      </c>
      <c r="Q2280" s="3" t="s">
        <v>6433</v>
      </c>
      <c r="R2280" s="1" t="s">
        <v>800</v>
      </c>
      <c r="S2280" s="8">
        <v>1.96</v>
      </c>
      <c r="T2280" s="1">
        <v>96</v>
      </c>
    </row>
    <row r="2281" spans="1:20" x14ac:dyDescent="0.2">
      <c r="A2281" t="s">
        <v>6441</v>
      </c>
      <c r="B2281" s="1">
        <v>3277</v>
      </c>
      <c r="C2281" s="2">
        <v>41596</v>
      </c>
      <c r="D2281" s="1">
        <v>147</v>
      </c>
      <c r="E2281" s="1" t="s">
        <v>3674</v>
      </c>
      <c r="F2281" s="1">
        <v>99</v>
      </c>
      <c r="G2281" s="13">
        <v>97</v>
      </c>
      <c r="I2281" s="1">
        <v>2</v>
      </c>
      <c r="J2281" t="s">
        <v>3651</v>
      </c>
      <c r="K2281" t="s">
        <v>4406</v>
      </c>
      <c r="L2281" t="s">
        <v>6442</v>
      </c>
      <c r="M2281" t="s">
        <v>6443</v>
      </c>
      <c r="N2281" s="1" t="s">
        <v>3664</v>
      </c>
      <c r="O2281" s="3" t="s">
        <v>346</v>
      </c>
      <c r="P2281" s="3" t="s">
        <v>6444</v>
      </c>
      <c r="Q2281" s="3" t="s">
        <v>5988</v>
      </c>
      <c r="R2281" s="1" t="s">
        <v>800</v>
      </c>
      <c r="S2281" s="8">
        <v>3.3</v>
      </c>
      <c r="T2281" s="1">
        <v>72</v>
      </c>
    </row>
    <row r="2282" spans="1:20" x14ac:dyDescent="0.2">
      <c r="A2282" t="s">
        <v>5689</v>
      </c>
      <c r="B2282" s="1">
        <v>3278</v>
      </c>
      <c r="C2282" s="2">
        <v>41675</v>
      </c>
      <c r="D2282" s="1">
        <v>1</v>
      </c>
      <c r="E2282" s="1" t="s">
        <v>6445</v>
      </c>
      <c r="F2282" s="1">
        <v>62</v>
      </c>
      <c r="G2282" s="13">
        <v>94</v>
      </c>
      <c r="H2282" s="1">
        <v>80</v>
      </c>
      <c r="J2282" t="s">
        <v>3659</v>
      </c>
      <c r="K2282" t="s">
        <v>2404</v>
      </c>
      <c r="L2282" t="s">
        <v>5836</v>
      </c>
      <c r="M2282" t="s">
        <v>777</v>
      </c>
      <c r="P2282" s="3" t="s">
        <v>6446</v>
      </c>
      <c r="Q2282" s="3" t="s">
        <v>4161</v>
      </c>
      <c r="R2282" s="1" t="s">
        <v>5913</v>
      </c>
      <c r="S2282" s="8">
        <v>0.6</v>
      </c>
      <c r="T2282" s="1">
        <v>3</v>
      </c>
    </row>
    <row r="2283" spans="1:20" x14ac:dyDescent="0.2">
      <c r="A2283" t="s">
        <v>5689</v>
      </c>
      <c r="B2283" s="1">
        <v>3279</v>
      </c>
      <c r="C2283" s="2">
        <v>41683</v>
      </c>
      <c r="D2283" s="1">
        <v>1</v>
      </c>
      <c r="E2283" s="1" t="s">
        <v>6445</v>
      </c>
      <c r="F2283" s="1">
        <v>72</v>
      </c>
      <c r="G2283" s="13">
        <v>95</v>
      </c>
      <c r="H2283" s="1">
        <v>85</v>
      </c>
      <c r="J2283" t="s">
        <v>3659</v>
      </c>
      <c r="K2283" t="s">
        <v>2404</v>
      </c>
      <c r="L2283" t="s">
        <v>5836</v>
      </c>
      <c r="M2283" t="s">
        <v>777</v>
      </c>
      <c r="P2283" s="3" t="s">
        <v>6446</v>
      </c>
      <c r="Q2283" s="3" t="s">
        <v>4161</v>
      </c>
      <c r="R2283" s="1" t="s">
        <v>5913</v>
      </c>
      <c r="S2283" s="8">
        <v>0.78</v>
      </c>
      <c r="T2283" s="1">
        <v>3</v>
      </c>
    </row>
    <row r="2284" spans="1:20" x14ac:dyDescent="0.2">
      <c r="A2284" t="s">
        <v>6447</v>
      </c>
      <c r="B2284" s="1">
        <v>3280</v>
      </c>
      <c r="C2284" s="2">
        <v>41696</v>
      </c>
      <c r="D2284" s="1">
        <v>135</v>
      </c>
      <c r="E2284" s="1" t="s">
        <v>810</v>
      </c>
      <c r="F2284" s="1">
        <v>92</v>
      </c>
      <c r="G2284" s="13">
        <v>88</v>
      </c>
      <c r="I2284" s="1">
        <v>20</v>
      </c>
      <c r="J2284" t="s">
        <v>3651</v>
      </c>
      <c r="K2284" t="s">
        <v>5080</v>
      </c>
      <c r="L2284" t="s">
        <v>1105</v>
      </c>
      <c r="M2284" t="s">
        <v>5553</v>
      </c>
      <c r="N2284" s="1" t="s">
        <v>6165</v>
      </c>
      <c r="O2284" s="3" t="s">
        <v>931</v>
      </c>
      <c r="P2284" s="3" t="s">
        <v>6447</v>
      </c>
      <c r="Q2284" s="3" t="s">
        <v>2789</v>
      </c>
      <c r="R2284" s="1" t="s">
        <v>800</v>
      </c>
      <c r="S2284" s="8">
        <v>2.66</v>
      </c>
      <c r="T2284" s="1">
        <v>24</v>
      </c>
    </row>
    <row r="2285" spans="1:20" x14ac:dyDescent="0.2">
      <c r="A2285" t="s">
        <v>4173</v>
      </c>
      <c r="B2285" s="1">
        <v>3281</v>
      </c>
      <c r="C2285" s="2">
        <v>41703</v>
      </c>
      <c r="D2285" s="1">
        <v>558</v>
      </c>
      <c r="E2285" s="1" t="s">
        <v>3674</v>
      </c>
      <c r="F2285" s="1">
        <v>83</v>
      </c>
      <c r="G2285" s="13">
        <v>81</v>
      </c>
      <c r="I2285" s="1">
        <v>16</v>
      </c>
      <c r="J2285" t="s">
        <v>796</v>
      </c>
      <c r="K2285" t="s">
        <v>828</v>
      </c>
      <c r="L2285" t="s">
        <v>1449</v>
      </c>
      <c r="M2285" t="s">
        <v>534</v>
      </c>
      <c r="N2285" s="1" t="s">
        <v>2838</v>
      </c>
      <c r="O2285" s="3" t="s">
        <v>2973</v>
      </c>
      <c r="P2285" s="3" t="s">
        <v>6449</v>
      </c>
      <c r="Q2285" s="3" t="s">
        <v>6456</v>
      </c>
      <c r="R2285" s="1" t="s">
        <v>800</v>
      </c>
      <c r="S2285" s="8">
        <v>1.42</v>
      </c>
      <c r="T2285" s="1">
        <v>24</v>
      </c>
    </row>
    <row r="2286" spans="1:20" x14ac:dyDescent="0.2">
      <c r="A2286" t="s">
        <v>4173</v>
      </c>
      <c r="B2286" s="1">
        <v>3282</v>
      </c>
      <c r="C2286" s="2">
        <v>41710</v>
      </c>
      <c r="D2286" s="1">
        <v>615</v>
      </c>
      <c r="E2286" s="1" t="s">
        <v>3674</v>
      </c>
      <c r="F2286" s="1">
        <v>90</v>
      </c>
      <c r="G2286" s="13">
        <v>85</v>
      </c>
      <c r="I2286" s="1">
        <v>4</v>
      </c>
      <c r="J2286" t="s">
        <v>796</v>
      </c>
      <c r="K2286" t="s">
        <v>828</v>
      </c>
      <c r="L2286" t="s">
        <v>1449</v>
      </c>
      <c r="M2286" t="s">
        <v>534</v>
      </c>
      <c r="N2286" s="1" t="s">
        <v>2838</v>
      </c>
      <c r="O2286" s="3" t="s">
        <v>6450</v>
      </c>
      <c r="P2286" s="3" t="s">
        <v>6451</v>
      </c>
      <c r="Q2286" s="3" t="s">
        <v>6456</v>
      </c>
      <c r="R2286" s="1" t="s">
        <v>800</v>
      </c>
      <c r="S2286" s="8">
        <v>1.72</v>
      </c>
      <c r="T2286" s="1">
        <v>24</v>
      </c>
    </row>
    <row r="2287" spans="1:20" x14ac:dyDescent="0.2">
      <c r="A2287" t="s">
        <v>4173</v>
      </c>
      <c r="B2287" s="1">
        <v>3283</v>
      </c>
      <c r="C2287" s="2">
        <v>41712</v>
      </c>
      <c r="D2287" s="1">
        <v>297</v>
      </c>
      <c r="E2287" s="1" t="s">
        <v>3674</v>
      </c>
      <c r="F2287" s="1">
        <v>86</v>
      </c>
      <c r="G2287" s="13">
        <v>88</v>
      </c>
      <c r="I2287" s="1">
        <v>7</v>
      </c>
      <c r="J2287" t="s">
        <v>796</v>
      </c>
      <c r="K2287" t="s">
        <v>828</v>
      </c>
      <c r="L2287" t="s">
        <v>1449</v>
      </c>
      <c r="M2287" t="s">
        <v>534</v>
      </c>
      <c r="N2287" s="1" t="s">
        <v>2838</v>
      </c>
      <c r="O2287" s="3" t="s">
        <v>6452</v>
      </c>
      <c r="P2287" s="3" t="s">
        <v>6453</v>
      </c>
      <c r="Q2287" s="3" t="s">
        <v>6456</v>
      </c>
      <c r="R2287" s="1" t="s">
        <v>800</v>
      </c>
      <c r="S2287" s="8">
        <v>1.55</v>
      </c>
      <c r="T2287" s="1">
        <v>24</v>
      </c>
    </row>
    <row r="2288" spans="1:20" x14ac:dyDescent="0.2">
      <c r="A2288" t="s">
        <v>4173</v>
      </c>
      <c r="B2288" s="1">
        <v>3284</v>
      </c>
      <c r="C2288" s="2">
        <v>41717</v>
      </c>
      <c r="D2288" s="1">
        <v>811</v>
      </c>
      <c r="E2288" s="1" t="s">
        <v>3674</v>
      </c>
      <c r="F2288" s="1">
        <v>83</v>
      </c>
      <c r="G2288" s="13">
        <v>86</v>
      </c>
      <c r="I2288" s="1">
        <v>20</v>
      </c>
      <c r="J2288" t="s">
        <v>796</v>
      </c>
      <c r="K2288" t="s">
        <v>828</v>
      </c>
      <c r="L2288" t="s">
        <v>1449</v>
      </c>
      <c r="M2288" t="s">
        <v>534</v>
      </c>
      <c r="N2288" s="1" t="s">
        <v>811</v>
      </c>
      <c r="O2288" s="3" t="s">
        <v>6454</v>
      </c>
      <c r="P2288" s="3" t="s">
        <v>6455</v>
      </c>
      <c r="Q2288" s="3" t="s">
        <v>6456</v>
      </c>
      <c r="R2288" s="1" t="s">
        <v>800</v>
      </c>
      <c r="S2288" s="8">
        <v>1.51</v>
      </c>
      <c r="T2288" s="1">
        <v>24</v>
      </c>
    </row>
    <row r="2289" spans="1:20" x14ac:dyDescent="0.2">
      <c r="A2289" t="s">
        <v>4173</v>
      </c>
      <c r="B2289" s="1">
        <v>3285</v>
      </c>
      <c r="C2289" s="2">
        <v>41719</v>
      </c>
      <c r="D2289" s="1">
        <v>312</v>
      </c>
      <c r="E2289" s="1" t="s">
        <v>3674</v>
      </c>
      <c r="F2289" s="1">
        <v>80</v>
      </c>
      <c r="G2289" s="13">
        <v>75</v>
      </c>
      <c r="I2289" s="1">
        <v>10</v>
      </c>
      <c r="J2289" t="s">
        <v>796</v>
      </c>
      <c r="K2289" t="s">
        <v>828</v>
      </c>
      <c r="L2289" t="s">
        <v>1449</v>
      </c>
      <c r="M2289" t="s">
        <v>534</v>
      </c>
      <c r="N2289" s="1" t="s">
        <v>3978</v>
      </c>
      <c r="O2289" s="3" t="s">
        <v>6458</v>
      </c>
      <c r="P2289" s="3" t="s">
        <v>6457</v>
      </c>
      <c r="Q2289" s="3" t="s">
        <v>6456</v>
      </c>
      <c r="R2289" s="1" t="s">
        <v>800</v>
      </c>
      <c r="S2289" s="8">
        <v>1.54</v>
      </c>
      <c r="T2289" s="1">
        <v>24</v>
      </c>
    </row>
    <row r="2290" spans="1:20" x14ac:dyDescent="0.2">
      <c r="A2290" t="s">
        <v>6470</v>
      </c>
      <c r="B2290" s="1">
        <v>3286</v>
      </c>
      <c r="C2290" s="2">
        <v>41722</v>
      </c>
      <c r="D2290" s="1">
        <v>140</v>
      </c>
      <c r="E2290" s="1" t="s">
        <v>3662</v>
      </c>
      <c r="F2290" s="1">
        <v>77</v>
      </c>
      <c r="J2290" t="s">
        <v>4168</v>
      </c>
      <c r="K2290" t="s">
        <v>4406</v>
      </c>
      <c r="L2290" t="s">
        <v>6459</v>
      </c>
      <c r="M2290" t="s">
        <v>609</v>
      </c>
      <c r="N2290" s="1" t="s">
        <v>1036</v>
      </c>
      <c r="O2290" s="3" t="s">
        <v>6460</v>
      </c>
      <c r="P2290" s="3" t="s">
        <v>6461</v>
      </c>
      <c r="Q2290" s="3" t="s">
        <v>6462</v>
      </c>
      <c r="R2290" s="1" t="s">
        <v>6463</v>
      </c>
      <c r="T2290" s="1">
        <v>24</v>
      </c>
    </row>
    <row r="2291" spans="1:20" x14ac:dyDescent="0.2">
      <c r="A2291" t="s">
        <v>1725</v>
      </c>
      <c r="B2291" s="1">
        <v>3287</v>
      </c>
      <c r="C2291" s="2">
        <v>41723</v>
      </c>
      <c r="D2291" s="1">
        <v>154</v>
      </c>
      <c r="E2291" s="1" t="s">
        <v>3674</v>
      </c>
      <c r="F2291" s="1">
        <v>79</v>
      </c>
      <c r="G2291" s="13">
        <v>69</v>
      </c>
      <c r="I2291" s="1">
        <v>10</v>
      </c>
      <c r="J2291" t="s">
        <v>3651</v>
      </c>
      <c r="K2291" t="s">
        <v>2402</v>
      </c>
      <c r="L2291" t="s">
        <v>6464</v>
      </c>
      <c r="M2291" t="s">
        <v>3311</v>
      </c>
      <c r="N2291" s="1" t="s">
        <v>2213</v>
      </c>
      <c r="O2291" s="3" t="s">
        <v>4694</v>
      </c>
      <c r="P2291" s="3" t="s">
        <v>6465</v>
      </c>
      <c r="Q2291" s="3" t="s">
        <v>6466</v>
      </c>
      <c r="R2291" s="1" t="s">
        <v>800</v>
      </c>
      <c r="S2291" s="8">
        <v>0.51</v>
      </c>
      <c r="T2291" s="1">
        <v>24</v>
      </c>
    </row>
    <row r="2292" spans="1:20" x14ac:dyDescent="0.2">
      <c r="A2292" t="s">
        <v>4173</v>
      </c>
      <c r="B2292" s="1">
        <v>3288</v>
      </c>
      <c r="C2292" s="2">
        <v>41724</v>
      </c>
      <c r="D2292" s="1">
        <v>303</v>
      </c>
      <c r="E2292" s="1" t="s">
        <v>3674</v>
      </c>
      <c r="F2292" s="1">
        <v>84</v>
      </c>
      <c r="G2292" s="13">
        <v>82</v>
      </c>
      <c r="I2292" s="1">
        <v>10</v>
      </c>
      <c r="J2292" t="s">
        <v>796</v>
      </c>
      <c r="K2292" t="s">
        <v>828</v>
      </c>
      <c r="L2292" t="s">
        <v>1449</v>
      </c>
      <c r="M2292" t="s">
        <v>534</v>
      </c>
      <c r="N2292" s="1" t="s">
        <v>3978</v>
      </c>
      <c r="O2292" s="3" t="s">
        <v>6467</v>
      </c>
      <c r="P2292" s="3" t="s">
        <v>6468</v>
      </c>
      <c r="Q2292" s="3" t="s">
        <v>6456</v>
      </c>
      <c r="R2292" s="1" t="s">
        <v>800</v>
      </c>
      <c r="S2292" s="8">
        <v>1.62</v>
      </c>
      <c r="T2292" s="1">
        <v>24</v>
      </c>
    </row>
    <row r="2293" spans="1:20" x14ac:dyDescent="0.2">
      <c r="A2293" t="s">
        <v>2194</v>
      </c>
      <c r="B2293" s="1">
        <v>3289</v>
      </c>
      <c r="C2293" s="2">
        <v>41725</v>
      </c>
      <c r="D2293" s="1">
        <v>75</v>
      </c>
      <c r="E2293" s="1" t="s">
        <v>3674</v>
      </c>
      <c r="F2293" s="1">
        <v>89</v>
      </c>
      <c r="G2293" s="13">
        <v>87</v>
      </c>
      <c r="I2293" s="1">
        <v>9</v>
      </c>
      <c r="J2293" t="s">
        <v>796</v>
      </c>
      <c r="K2293" t="s">
        <v>4407</v>
      </c>
      <c r="L2293" t="s">
        <v>6469</v>
      </c>
      <c r="M2293" t="s">
        <v>1450</v>
      </c>
      <c r="N2293" s="1" t="s">
        <v>2848</v>
      </c>
      <c r="O2293" s="3" t="s">
        <v>5730</v>
      </c>
      <c r="P2293" s="3" t="s">
        <v>5731</v>
      </c>
      <c r="Q2293" s="3" t="s">
        <v>3472</v>
      </c>
      <c r="R2293" s="1" t="s">
        <v>800</v>
      </c>
      <c r="S2293" s="8">
        <v>1.32</v>
      </c>
      <c r="T2293" s="1">
        <v>30</v>
      </c>
    </row>
    <row r="2294" spans="1:20" x14ac:dyDescent="0.2">
      <c r="A2294" t="s">
        <v>809</v>
      </c>
      <c r="B2294" s="1">
        <v>3290</v>
      </c>
      <c r="C2294" s="2">
        <v>41726</v>
      </c>
      <c r="D2294" s="1">
        <v>112</v>
      </c>
      <c r="E2294" s="1" t="s">
        <v>810</v>
      </c>
      <c r="F2294" s="1">
        <v>94</v>
      </c>
      <c r="G2294" s="13">
        <v>91</v>
      </c>
      <c r="I2294" s="1">
        <v>7</v>
      </c>
      <c r="J2294" t="s">
        <v>3651</v>
      </c>
      <c r="K2294" t="s">
        <v>2404</v>
      </c>
      <c r="L2294" t="s">
        <v>5836</v>
      </c>
      <c r="M2294" t="s">
        <v>777</v>
      </c>
      <c r="N2294" s="1" t="s">
        <v>3456</v>
      </c>
      <c r="O2294" s="3" t="s">
        <v>4065</v>
      </c>
      <c r="P2294" s="3" t="s">
        <v>6471</v>
      </c>
      <c r="Q2294" s="3" t="s">
        <v>4161</v>
      </c>
      <c r="R2294" s="1" t="s">
        <v>800</v>
      </c>
      <c r="S2294" s="8">
        <v>0.43</v>
      </c>
      <c r="T2294" s="1">
        <v>24</v>
      </c>
    </row>
    <row r="2295" spans="1:20" x14ac:dyDescent="0.2">
      <c r="A2295" t="s">
        <v>6470</v>
      </c>
      <c r="B2295" s="1">
        <v>3291</v>
      </c>
      <c r="C2295" s="2">
        <v>41731</v>
      </c>
      <c r="D2295" s="1">
        <v>135</v>
      </c>
      <c r="E2295" s="1" t="s">
        <v>3451</v>
      </c>
      <c r="F2295" s="1">
        <v>73</v>
      </c>
      <c r="J2295" t="s">
        <v>4168</v>
      </c>
      <c r="K2295" t="s">
        <v>4406</v>
      </c>
      <c r="L2295" t="s">
        <v>6459</v>
      </c>
      <c r="M2295" t="s">
        <v>609</v>
      </c>
      <c r="N2295" s="1" t="s">
        <v>1036</v>
      </c>
      <c r="O2295" s="3" t="s">
        <v>6460</v>
      </c>
      <c r="P2295" s="3" t="s">
        <v>6473</v>
      </c>
      <c r="Q2295" s="3" t="s">
        <v>6462</v>
      </c>
      <c r="R2295" s="1" t="s">
        <v>6474</v>
      </c>
      <c r="T2295" s="1">
        <v>24</v>
      </c>
    </row>
    <row r="2296" spans="1:20" x14ac:dyDescent="0.2">
      <c r="A2296" t="s">
        <v>4173</v>
      </c>
      <c r="B2296" s="1">
        <v>3292</v>
      </c>
      <c r="C2296" s="2">
        <v>41733</v>
      </c>
      <c r="D2296" s="1">
        <v>562</v>
      </c>
      <c r="E2296" s="1" t="s">
        <v>3674</v>
      </c>
      <c r="F2296" s="1">
        <v>87</v>
      </c>
      <c r="G2296" s="13">
        <v>88</v>
      </c>
      <c r="I2296" s="1">
        <v>5</v>
      </c>
      <c r="J2296" t="s">
        <v>796</v>
      </c>
      <c r="K2296" t="s">
        <v>828</v>
      </c>
      <c r="L2296" t="s">
        <v>1449</v>
      </c>
      <c r="M2296" t="s">
        <v>534</v>
      </c>
      <c r="N2296" s="1" t="s">
        <v>2838</v>
      </c>
      <c r="O2296" s="3" t="s">
        <v>1901</v>
      </c>
      <c r="P2296" s="3" t="s">
        <v>6472</v>
      </c>
      <c r="Q2296" s="3" t="s">
        <v>6456</v>
      </c>
      <c r="R2296" s="1" t="s">
        <v>800</v>
      </c>
      <c r="S2296" s="8">
        <v>1.71</v>
      </c>
      <c r="T2296" s="1">
        <v>24</v>
      </c>
    </row>
    <row r="2297" spans="1:20" x14ac:dyDescent="0.2">
      <c r="A2297" t="s">
        <v>809</v>
      </c>
      <c r="B2297" s="1">
        <v>3293</v>
      </c>
      <c r="C2297" s="2">
        <v>41736</v>
      </c>
      <c r="D2297" s="1">
        <v>498</v>
      </c>
      <c r="E2297" s="1" t="s">
        <v>3674</v>
      </c>
      <c r="F2297" s="1">
        <v>94</v>
      </c>
      <c r="G2297" s="13">
        <v>94</v>
      </c>
      <c r="I2297" s="1">
        <v>10</v>
      </c>
      <c r="J2297" t="s">
        <v>796</v>
      </c>
      <c r="K2297" t="s">
        <v>5080</v>
      </c>
      <c r="L2297" t="s">
        <v>5836</v>
      </c>
      <c r="M2297" t="s">
        <v>777</v>
      </c>
      <c r="N2297" s="1" t="s">
        <v>3118</v>
      </c>
      <c r="O2297" s="3" t="s">
        <v>528</v>
      </c>
      <c r="P2297" s="3" t="s">
        <v>6475</v>
      </c>
      <c r="Q2297" s="3" t="s">
        <v>4648</v>
      </c>
      <c r="R2297" s="1" t="s">
        <v>800</v>
      </c>
      <c r="S2297" s="8">
        <v>1.54</v>
      </c>
      <c r="T2297" s="1">
        <v>24</v>
      </c>
    </row>
    <row r="2298" spans="1:20" x14ac:dyDescent="0.2">
      <c r="A2298" t="s">
        <v>4173</v>
      </c>
      <c r="B2298" s="1">
        <v>3294</v>
      </c>
      <c r="C2298" s="2">
        <v>41737</v>
      </c>
      <c r="D2298" s="1">
        <v>417</v>
      </c>
      <c r="E2298" s="1" t="s">
        <v>3674</v>
      </c>
      <c r="F2298" s="1">
        <v>80</v>
      </c>
      <c r="G2298" s="13">
        <v>84</v>
      </c>
      <c r="I2298" s="1">
        <v>6</v>
      </c>
      <c r="J2298" t="s">
        <v>796</v>
      </c>
      <c r="K2298" t="s">
        <v>828</v>
      </c>
      <c r="L2298" t="s">
        <v>1449</v>
      </c>
      <c r="M2298" t="s">
        <v>534</v>
      </c>
      <c r="N2298" s="1" t="s">
        <v>2838</v>
      </c>
      <c r="O2298" s="3" t="s">
        <v>524</v>
      </c>
      <c r="P2298" s="3" t="s">
        <v>6476</v>
      </c>
      <c r="Q2298" s="3" t="s">
        <v>6456</v>
      </c>
      <c r="R2298" s="1" t="s">
        <v>800</v>
      </c>
      <c r="S2298" s="8">
        <v>1.56</v>
      </c>
      <c r="T2298" s="1">
        <v>24</v>
      </c>
    </row>
    <row r="2299" spans="1:20" x14ac:dyDescent="0.2">
      <c r="A2299" t="s">
        <v>809</v>
      </c>
      <c r="B2299" s="1">
        <v>3295</v>
      </c>
      <c r="C2299" s="2">
        <v>41739</v>
      </c>
      <c r="D2299" s="1">
        <v>153</v>
      </c>
      <c r="E2299" s="1" t="s">
        <v>3674</v>
      </c>
      <c r="F2299" s="1">
        <v>93</v>
      </c>
      <c r="G2299" s="13">
        <v>94</v>
      </c>
      <c r="I2299" s="1">
        <v>7</v>
      </c>
      <c r="J2299" t="s">
        <v>796</v>
      </c>
      <c r="K2299" t="s">
        <v>5080</v>
      </c>
      <c r="L2299" t="s">
        <v>5836</v>
      </c>
      <c r="M2299" t="s">
        <v>777</v>
      </c>
      <c r="O2299" s="3" t="s">
        <v>6477</v>
      </c>
      <c r="P2299" s="3" t="s">
        <v>6478</v>
      </c>
      <c r="Q2299" s="3" t="s">
        <v>4648</v>
      </c>
      <c r="R2299" s="1" t="s">
        <v>800</v>
      </c>
      <c r="S2299" s="8">
        <v>1.54</v>
      </c>
      <c r="T2299" s="1">
        <v>24</v>
      </c>
    </row>
    <row r="2300" spans="1:20" x14ac:dyDescent="0.2">
      <c r="A2300" t="s">
        <v>809</v>
      </c>
      <c r="B2300" s="1">
        <v>3296</v>
      </c>
      <c r="C2300" s="2">
        <v>41740</v>
      </c>
      <c r="D2300" s="1">
        <v>153</v>
      </c>
      <c r="E2300" s="1" t="s">
        <v>3674</v>
      </c>
      <c r="F2300" s="1">
        <v>94</v>
      </c>
      <c r="G2300" s="13">
        <v>94</v>
      </c>
      <c r="I2300" s="1">
        <v>7</v>
      </c>
      <c r="J2300" t="s">
        <v>796</v>
      </c>
      <c r="K2300" t="s">
        <v>5080</v>
      </c>
      <c r="L2300" t="s">
        <v>5836</v>
      </c>
      <c r="M2300" t="s">
        <v>777</v>
      </c>
      <c r="O2300" s="3" t="s">
        <v>6479</v>
      </c>
      <c r="P2300" s="3" t="s">
        <v>6480</v>
      </c>
      <c r="Q2300" s="3" t="s">
        <v>4648</v>
      </c>
      <c r="R2300" s="1" t="s">
        <v>800</v>
      </c>
      <c r="S2300" s="8">
        <v>1.44</v>
      </c>
      <c r="T2300" s="1">
        <v>24</v>
      </c>
    </row>
    <row r="2301" spans="1:20" x14ac:dyDescent="0.2">
      <c r="A2301" t="s">
        <v>809</v>
      </c>
      <c r="B2301" s="1">
        <v>3297</v>
      </c>
      <c r="C2301" s="2">
        <v>41743</v>
      </c>
      <c r="D2301" s="1">
        <v>153</v>
      </c>
      <c r="E2301" s="1" t="s">
        <v>3674</v>
      </c>
      <c r="F2301" s="1">
        <v>90</v>
      </c>
      <c r="G2301" s="13">
        <v>92</v>
      </c>
      <c r="I2301" s="1">
        <v>10</v>
      </c>
      <c r="J2301" t="s">
        <v>796</v>
      </c>
      <c r="K2301" t="s">
        <v>2404</v>
      </c>
      <c r="L2301" t="s">
        <v>6144</v>
      </c>
      <c r="M2301" t="s">
        <v>3491</v>
      </c>
      <c r="N2301" s="1" t="s">
        <v>3432</v>
      </c>
      <c r="O2301" s="3" t="s">
        <v>6481</v>
      </c>
      <c r="P2301" s="3" t="s">
        <v>6482</v>
      </c>
      <c r="Q2301" s="3" t="s">
        <v>4648</v>
      </c>
      <c r="R2301" s="1" t="s">
        <v>800</v>
      </c>
      <c r="S2301" s="8">
        <v>1.38</v>
      </c>
      <c r="T2301" s="1">
        <v>24</v>
      </c>
    </row>
    <row r="2302" spans="1:20" x14ac:dyDescent="0.2">
      <c r="A2302" t="s">
        <v>809</v>
      </c>
      <c r="B2302" s="1">
        <v>3298</v>
      </c>
      <c r="C2302" s="2">
        <v>41744</v>
      </c>
      <c r="D2302" s="1">
        <v>152</v>
      </c>
      <c r="E2302" s="1" t="s">
        <v>3674</v>
      </c>
      <c r="F2302" s="1">
        <v>89</v>
      </c>
      <c r="G2302" s="13">
        <v>87</v>
      </c>
      <c r="I2302" s="1">
        <v>10</v>
      </c>
      <c r="J2302" t="s">
        <v>796</v>
      </c>
      <c r="K2302" t="s">
        <v>2404</v>
      </c>
      <c r="L2302" t="s">
        <v>6144</v>
      </c>
      <c r="M2302" t="s">
        <v>3491</v>
      </c>
      <c r="N2302" s="1" t="s">
        <v>1970</v>
      </c>
      <c r="O2302" s="3" t="s">
        <v>5473</v>
      </c>
      <c r="P2302" s="3" t="s">
        <v>6483</v>
      </c>
      <c r="Q2302" s="3" t="s">
        <v>4648</v>
      </c>
      <c r="R2302" s="1" t="s">
        <v>800</v>
      </c>
      <c r="S2302" s="8">
        <v>1.49</v>
      </c>
      <c r="T2302" s="1">
        <v>24</v>
      </c>
    </row>
    <row r="2303" spans="1:20" x14ac:dyDescent="0.2">
      <c r="A2303" t="s">
        <v>6484</v>
      </c>
      <c r="B2303" s="1">
        <v>3299</v>
      </c>
      <c r="C2303" s="2">
        <v>41745</v>
      </c>
      <c r="D2303" s="1">
        <v>79</v>
      </c>
      <c r="E2303" s="1" t="s">
        <v>3674</v>
      </c>
      <c r="F2303" s="1">
        <v>96</v>
      </c>
      <c r="G2303" s="13">
        <v>86</v>
      </c>
      <c r="I2303" s="1">
        <v>2</v>
      </c>
      <c r="J2303" t="s">
        <v>3651</v>
      </c>
      <c r="K2303" t="s">
        <v>4406</v>
      </c>
      <c r="L2303" t="s">
        <v>6485</v>
      </c>
      <c r="M2303" t="s">
        <v>1450</v>
      </c>
      <c r="N2303" s="1" t="s">
        <v>3676</v>
      </c>
      <c r="O2303" s="3" t="s">
        <v>6486</v>
      </c>
      <c r="P2303" s="3" t="s">
        <v>3231</v>
      </c>
      <c r="Q2303" s="3" t="s">
        <v>6487</v>
      </c>
      <c r="R2303" s="1" t="s">
        <v>800</v>
      </c>
      <c r="S2303" s="8">
        <v>0.41</v>
      </c>
      <c r="T2303" s="1">
        <v>12</v>
      </c>
    </row>
    <row r="2304" spans="1:20" x14ac:dyDescent="0.2">
      <c r="A2304" t="s">
        <v>809</v>
      </c>
      <c r="B2304" s="1">
        <v>3300</v>
      </c>
      <c r="C2304" s="2">
        <v>41746</v>
      </c>
      <c r="D2304" s="1">
        <v>151</v>
      </c>
      <c r="E2304" s="1" t="s">
        <v>3674</v>
      </c>
      <c r="F2304" s="1">
        <v>86</v>
      </c>
      <c r="G2304" s="13">
        <v>85</v>
      </c>
      <c r="I2304" s="1">
        <v>10</v>
      </c>
      <c r="J2304" t="s">
        <v>796</v>
      </c>
      <c r="K2304" t="s">
        <v>2404</v>
      </c>
      <c r="L2304" t="s">
        <v>6144</v>
      </c>
      <c r="M2304" t="s">
        <v>3491</v>
      </c>
      <c r="N2304" s="1" t="s">
        <v>1970</v>
      </c>
      <c r="O2304" s="3" t="s">
        <v>6488</v>
      </c>
      <c r="P2304" s="3" t="s">
        <v>6489</v>
      </c>
      <c r="Q2304" s="3" t="s">
        <v>4648</v>
      </c>
      <c r="R2304" s="1" t="s">
        <v>800</v>
      </c>
      <c r="S2304" s="8">
        <v>1.56</v>
      </c>
      <c r="T2304" s="1">
        <v>24</v>
      </c>
    </row>
    <row r="2305" spans="1:20" x14ac:dyDescent="0.2">
      <c r="A2305" t="s">
        <v>4173</v>
      </c>
      <c r="B2305" s="1">
        <v>3301</v>
      </c>
      <c r="C2305" s="2">
        <v>41747</v>
      </c>
      <c r="D2305" s="1">
        <v>478</v>
      </c>
      <c r="E2305" s="1" t="s">
        <v>3674</v>
      </c>
      <c r="F2305" s="1">
        <v>90</v>
      </c>
      <c r="G2305" s="13">
        <v>90</v>
      </c>
      <c r="I2305" s="1">
        <v>6</v>
      </c>
      <c r="J2305" t="s">
        <v>796</v>
      </c>
      <c r="K2305" t="s">
        <v>828</v>
      </c>
      <c r="L2305" t="s">
        <v>1449</v>
      </c>
      <c r="M2305" t="s">
        <v>534</v>
      </c>
      <c r="N2305" s="1" t="s">
        <v>2838</v>
      </c>
      <c r="O2305" s="3" t="s">
        <v>524</v>
      </c>
      <c r="P2305" s="3" t="s">
        <v>6490</v>
      </c>
      <c r="Q2305" s="3" t="s">
        <v>6456</v>
      </c>
      <c r="R2305" s="1" t="s">
        <v>800</v>
      </c>
      <c r="S2305" s="8">
        <v>1.67</v>
      </c>
      <c r="T2305" s="1">
        <v>24</v>
      </c>
    </row>
    <row r="2306" spans="1:20" x14ac:dyDescent="0.2">
      <c r="A2306" t="s">
        <v>6491</v>
      </c>
      <c r="B2306" s="1">
        <v>3302</v>
      </c>
      <c r="C2306" s="2">
        <v>41750</v>
      </c>
      <c r="D2306" s="1">
        <v>74</v>
      </c>
      <c r="E2306" s="1" t="s">
        <v>3650</v>
      </c>
      <c r="F2306" s="1">
        <v>92</v>
      </c>
      <c r="G2306" s="13">
        <v>95</v>
      </c>
      <c r="I2306" s="1">
        <v>2</v>
      </c>
      <c r="J2306" t="s">
        <v>3651</v>
      </c>
      <c r="K2306" t="s">
        <v>4406</v>
      </c>
      <c r="N2306" s="1" t="s">
        <v>4831</v>
      </c>
      <c r="O2306" s="3" t="s">
        <v>6492</v>
      </c>
      <c r="P2306" s="3" t="s">
        <v>6493</v>
      </c>
      <c r="Q2306" s="3" t="s">
        <v>6494</v>
      </c>
      <c r="R2306" s="1" t="s">
        <v>800</v>
      </c>
      <c r="T2306" s="1">
        <v>24</v>
      </c>
    </row>
    <row r="2307" spans="1:20" x14ac:dyDescent="0.2">
      <c r="A2307" t="s">
        <v>4173</v>
      </c>
      <c r="B2307" s="1">
        <v>3303</v>
      </c>
      <c r="C2307" s="2">
        <v>41751</v>
      </c>
      <c r="D2307" s="1">
        <v>447</v>
      </c>
      <c r="E2307" s="1" t="s">
        <v>3674</v>
      </c>
      <c r="F2307" s="1">
        <v>92</v>
      </c>
      <c r="G2307" s="13">
        <v>90</v>
      </c>
      <c r="I2307" s="1">
        <v>2</v>
      </c>
      <c r="J2307" t="s">
        <v>796</v>
      </c>
      <c r="K2307" t="s">
        <v>828</v>
      </c>
      <c r="L2307" t="s">
        <v>1449</v>
      </c>
      <c r="M2307" t="s">
        <v>534</v>
      </c>
      <c r="N2307" s="1" t="s">
        <v>3978</v>
      </c>
      <c r="O2307" s="3" t="s">
        <v>5243</v>
      </c>
      <c r="P2307" s="3" t="s">
        <v>6495</v>
      </c>
      <c r="Q2307" s="3" t="s">
        <v>6456</v>
      </c>
      <c r="R2307" s="1" t="s">
        <v>800</v>
      </c>
      <c r="S2307" s="8">
        <v>1.75</v>
      </c>
      <c r="T2307" s="1">
        <v>24</v>
      </c>
    </row>
    <row r="2308" spans="1:20" x14ac:dyDescent="0.2">
      <c r="A2308" t="s">
        <v>4173</v>
      </c>
      <c r="B2308" s="1">
        <v>3304</v>
      </c>
      <c r="C2308" s="2">
        <v>41758</v>
      </c>
      <c r="D2308" s="1">
        <v>156</v>
      </c>
      <c r="E2308" s="1" t="s">
        <v>3674</v>
      </c>
      <c r="F2308" s="1">
        <v>92</v>
      </c>
      <c r="G2308" s="13">
        <v>92</v>
      </c>
      <c r="I2308" s="1">
        <v>3</v>
      </c>
      <c r="J2308" t="s">
        <v>796</v>
      </c>
      <c r="K2308" t="s">
        <v>828</v>
      </c>
      <c r="L2308" t="s">
        <v>1449</v>
      </c>
      <c r="M2308" t="s">
        <v>534</v>
      </c>
      <c r="N2308" s="1" t="s">
        <v>3978</v>
      </c>
      <c r="O2308" s="3" t="s">
        <v>6496</v>
      </c>
      <c r="P2308" s="3" t="s">
        <v>6497</v>
      </c>
      <c r="Q2308" s="3" t="s">
        <v>6456</v>
      </c>
      <c r="R2308" s="1" t="s">
        <v>800</v>
      </c>
      <c r="S2308" s="8">
        <v>1.62</v>
      </c>
      <c r="T2308" s="1">
        <v>24</v>
      </c>
    </row>
    <row r="2309" spans="1:20" x14ac:dyDescent="0.2">
      <c r="A2309" t="s">
        <v>4173</v>
      </c>
      <c r="B2309" s="1">
        <v>3305</v>
      </c>
      <c r="C2309" s="2">
        <v>41760</v>
      </c>
      <c r="D2309" s="1">
        <v>155</v>
      </c>
      <c r="E2309" s="1" t="s">
        <v>3674</v>
      </c>
      <c r="F2309" s="1">
        <v>86</v>
      </c>
      <c r="G2309" s="13">
        <v>86</v>
      </c>
      <c r="I2309" s="1">
        <v>8</v>
      </c>
      <c r="J2309" t="s">
        <v>796</v>
      </c>
      <c r="K2309" t="s">
        <v>828</v>
      </c>
      <c r="L2309" t="s">
        <v>1449</v>
      </c>
      <c r="M2309" t="s">
        <v>534</v>
      </c>
      <c r="N2309" s="1" t="s">
        <v>3978</v>
      </c>
      <c r="O2309" s="3" t="s">
        <v>6498</v>
      </c>
      <c r="P2309" s="3" t="s">
        <v>6499</v>
      </c>
      <c r="Q2309" s="3" t="s">
        <v>6456</v>
      </c>
      <c r="R2309" s="1" t="s">
        <v>800</v>
      </c>
      <c r="S2309" s="8">
        <v>1.67</v>
      </c>
      <c r="T2309" s="1">
        <v>24</v>
      </c>
    </row>
    <row r="2310" spans="1:20" x14ac:dyDescent="0.2">
      <c r="A2310" t="s">
        <v>809</v>
      </c>
      <c r="B2310" s="1">
        <v>3306</v>
      </c>
      <c r="C2310" s="2">
        <v>41761</v>
      </c>
      <c r="D2310" s="1">
        <v>154</v>
      </c>
      <c r="E2310" s="1" t="s">
        <v>810</v>
      </c>
      <c r="F2310" s="1">
        <v>95</v>
      </c>
      <c r="G2310" s="13">
        <v>92</v>
      </c>
      <c r="I2310" s="1">
        <v>15</v>
      </c>
      <c r="J2310" t="s">
        <v>3651</v>
      </c>
      <c r="K2310" t="s">
        <v>2404</v>
      </c>
      <c r="L2310" t="s">
        <v>6144</v>
      </c>
      <c r="M2310" t="s">
        <v>3491</v>
      </c>
      <c r="N2310" s="1" t="s">
        <v>1965</v>
      </c>
      <c r="O2310" s="3" t="s">
        <v>899</v>
      </c>
      <c r="P2310" s="3" t="s">
        <v>6500</v>
      </c>
      <c r="Q2310" s="3" t="s">
        <v>6501</v>
      </c>
      <c r="R2310" s="1" t="s">
        <v>800</v>
      </c>
      <c r="S2310" s="8">
        <v>0.51</v>
      </c>
      <c r="T2310" s="1">
        <v>24</v>
      </c>
    </row>
    <row r="2311" spans="1:20" x14ac:dyDescent="0.2">
      <c r="A2311" t="s">
        <v>2223</v>
      </c>
      <c r="B2311" s="1">
        <v>3307</v>
      </c>
      <c r="C2311" s="2">
        <v>41764</v>
      </c>
      <c r="D2311" s="1">
        <v>48</v>
      </c>
      <c r="E2311" s="1" t="s">
        <v>3674</v>
      </c>
      <c r="F2311" s="1">
        <v>94</v>
      </c>
      <c r="G2311" s="13">
        <v>93</v>
      </c>
      <c r="I2311" s="1">
        <v>17</v>
      </c>
      <c r="J2311" t="s">
        <v>796</v>
      </c>
      <c r="K2311" t="s">
        <v>676</v>
      </c>
      <c r="L2311" t="s">
        <v>5642</v>
      </c>
      <c r="M2311" t="s">
        <v>1297</v>
      </c>
      <c r="N2311" s="1" t="s">
        <v>811</v>
      </c>
      <c r="O2311" s="3" t="s">
        <v>5655</v>
      </c>
      <c r="P2311" s="3" t="s">
        <v>6162</v>
      </c>
      <c r="Q2311" s="3" t="s">
        <v>5198</v>
      </c>
      <c r="R2311" s="1" t="s">
        <v>800</v>
      </c>
      <c r="T2311" s="1">
        <v>24</v>
      </c>
    </row>
    <row r="2312" spans="1:20" x14ac:dyDescent="0.2">
      <c r="A2312" t="s">
        <v>809</v>
      </c>
      <c r="B2312" s="1">
        <v>3308</v>
      </c>
      <c r="C2312" s="2">
        <v>41765</v>
      </c>
      <c r="D2312" s="1">
        <v>233</v>
      </c>
      <c r="E2312" s="1" t="s">
        <v>810</v>
      </c>
      <c r="F2312" s="1">
        <v>97</v>
      </c>
      <c r="G2312" s="13">
        <v>93</v>
      </c>
      <c r="I2312" s="1">
        <v>16</v>
      </c>
      <c r="J2312" t="s">
        <v>3651</v>
      </c>
      <c r="K2312" t="s">
        <v>2404</v>
      </c>
      <c r="L2312" t="s">
        <v>6144</v>
      </c>
      <c r="M2312" t="s">
        <v>3491</v>
      </c>
      <c r="N2312" s="1" t="s">
        <v>4165</v>
      </c>
      <c r="O2312" s="3" t="s">
        <v>6502</v>
      </c>
      <c r="P2312" s="3" t="s">
        <v>6503</v>
      </c>
      <c r="Q2312" s="3" t="s">
        <v>6501</v>
      </c>
      <c r="R2312" s="1" t="s">
        <v>800</v>
      </c>
      <c r="S2312" s="8">
        <v>0.51</v>
      </c>
      <c r="T2312" s="1">
        <v>24</v>
      </c>
    </row>
    <row r="2313" spans="1:20" x14ac:dyDescent="0.2">
      <c r="A2313" t="s">
        <v>4173</v>
      </c>
      <c r="B2313" s="1">
        <v>3309</v>
      </c>
      <c r="C2313" s="2">
        <v>41766</v>
      </c>
      <c r="D2313" s="1">
        <v>297</v>
      </c>
      <c r="E2313" s="1" t="s">
        <v>3674</v>
      </c>
      <c r="F2313" s="1">
        <v>90</v>
      </c>
      <c r="G2313" s="13">
        <v>85</v>
      </c>
      <c r="I2313" s="1">
        <v>10</v>
      </c>
      <c r="J2313" t="s">
        <v>796</v>
      </c>
      <c r="K2313" t="s">
        <v>828</v>
      </c>
      <c r="L2313" t="s">
        <v>1449</v>
      </c>
      <c r="M2313" t="s">
        <v>534</v>
      </c>
      <c r="N2313" s="1" t="s">
        <v>3978</v>
      </c>
      <c r="O2313" s="3" t="s">
        <v>6505</v>
      </c>
      <c r="P2313" s="3" t="s">
        <v>6504</v>
      </c>
      <c r="Q2313" s="3" t="s">
        <v>6456</v>
      </c>
      <c r="R2313" s="1" t="s">
        <v>5616</v>
      </c>
      <c r="S2313" s="8">
        <v>1.65</v>
      </c>
      <c r="T2313" s="1">
        <v>24</v>
      </c>
    </row>
    <row r="2314" spans="1:20" x14ac:dyDescent="0.2">
      <c r="A2314" t="s">
        <v>809</v>
      </c>
      <c r="B2314" s="1">
        <v>3310</v>
      </c>
      <c r="C2314" s="2">
        <v>41767</v>
      </c>
      <c r="D2314" s="1">
        <v>152</v>
      </c>
      <c r="E2314" s="1" t="s">
        <v>810</v>
      </c>
      <c r="F2314" s="1">
        <v>95</v>
      </c>
      <c r="G2314" s="13">
        <v>90</v>
      </c>
      <c r="I2314" s="1">
        <v>18</v>
      </c>
      <c r="J2314" t="s">
        <v>3651</v>
      </c>
      <c r="K2314" t="s">
        <v>2403</v>
      </c>
      <c r="L2314" t="s">
        <v>6144</v>
      </c>
      <c r="M2314" t="s">
        <v>3491</v>
      </c>
      <c r="N2314" s="1" t="s">
        <v>4165</v>
      </c>
      <c r="O2314" s="3" t="s">
        <v>2192</v>
      </c>
      <c r="P2314" s="3" t="s">
        <v>6506</v>
      </c>
      <c r="Q2314" s="3" t="s">
        <v>6501</v>
      </c>
      <c r="R2314" s="1" t="s">
        <v>5616</v>
      </c>
      <c r="S2314" s="8">
        <v>0.52</v>
      </c>
      <c r="T2314" s="1">
        <v>24</v>
      </c>
    </row>
    <row r="2315" spans="1:20" x14ac:dyDescent="0.2">
      <c r="A2315" t="s">
        <v>2223</v>
      </c>
      <c r="B2315" s="1">
        <v>3311</v>
      </c>
      <c r="C2315" s="2">
        <v>41768</v>
      </c>
      <c r="D2315" s="1">
        <v>46</v>
      </c>
      <c r="E2315" s="1" t="s">
        <v>3674</v>
      </c>
      <c r="F2315" s="1">
        <v>93</v>
      </c>
      <c r="G2315" s="13">
        <v>92</v>
      </c>
      <c r="I2315" s="1">
        <v>17</v>
      </c>
      <c r="J2315" t="s">
        <v>796</v>
      </c>
      <c r="K2315" t="s">
        <v>676</v>
      </c>
      <c r="L2315" t="s">
        <v>5642</v>
      </c>
      <c r="M2315" t="s">
        <v>1297</v>
      </c>
      <c r="N2315" s="1" t="s">
        <v>811</v>
      </c>
      <c r="O2315" s="3" t="s">
        <v>5655</v>
      </c>
      <c r="P2315" s="3" t="s">
        <v>6507</v>
      </c>
      <c r="Q2315" s="3" t="s">
        <v>5198</v>
      </c>
      <c r="R2315" s="1" t="s">
        <v>5616</v>
      </c>
      <c r="S2315" s="8">
        <v>1.46</v>
      </c>
      <c r="T2315" s="1">
        <v>24</v>
      </c>
    </row>
    <row r="2316" spans="1:20" x14ac:dyDescent="0.2">
      <c r="A2316" t="s">
        <v>2223</v>
      </c>
      <c r="B2316" s="1">
        <v>3312</v>
      </c>
      <c r="C2316" s="2">
        <v>41768</v>
      </c>
      <c r="D2316" s="1">
        <v>125</v>
      </c>
      <c r="E2316" s="1" t="s">
        <v>3674</v>
      </c>
      <c r="F2316" s="1">
        <v>92</v>
      </c>
      <c r="G2316" s="13">
        <v>90</v>
      </c>
      <c r="I2316" s="1">
        <v>16</v>
      </c>
      <c r="J2316" t="s">
        <v>796</v>
      </c>
      <c r="K2316" t="s">
        <v>676</v>
      </c>
      <c r="L2316" t="s">
        <v>5642</v>
      </c>
      <c r="M2316" t="s">
        <v>1297</v>
      </c>
      <c r="N2316" s="1" t="s">
        <v>811</v>
      </c>
      <c r="O2316" s="3" t="s">
        <v>5798</v>
      </c>
      <c r="P2316" s="3" t="s">
        <v>6508</v>
      </c>
      <c r="Q2316" s="3" t="s">
        <v>5198</v>
      </c>
      <c r="R2316" s="1" t="s">
        <v>5616</v>
      </c>
      <c r="S2316" s="8">
        <v>1.3</v>
      </c>
      <c r="T2316" s="1">
        <v>24</v>
      </c>
    </row>
    <row r="2317" spans="1:20" x14ac:dyDescent="0.2">
      <c r="A2317" t="s">
        <v>2223</v>
      </c>
      <c r="B2317" s="1">
        <v>3313</v>
      </c>
      <c r="C2317" s="2">
        <v>41771</v>
      </c>
      <c r="D2317" s="1">
        <v>75</v>
      </c>
      <c r="E2317" s="1" t="s">
        <v>3674</v>
      </c>
      <c r="F2317" s="1">
        <v>80</v>
      </c>
      <c r="G2317" s="13">
        <v>81</v>
      </c>
      <c r="I2317" s="1">
        <v>14</v>
      </c>
      <c r="J2317" t="s">
        <v>796</v>
      </c>
      <c r="K2317" t="s">
        <v>676</v>
      </c>
      <c r="L2317" t="s">
        <v>5642</v>
      </c>
      <c r="M2317" t="s">
        <v>1297</v>
      </c>
      <c r="N2317" s="1" t="s">
        <v>3415</v>
      </c>
      <c r="O2317" s="3" t="s">
        <v>5650</v>
      </c>
      <c r="P2317" s="3" t="s">
        <v>5651</v>
      </c>
      <c r="Q2317" s="3" t="s">
        <v>5198</v>
      </c>
      <c r="R2317" s="1" t="s">
        <v>5616</v>
      </c>
      <c r="S2317" s="8">
        <v>0.49</v>
      </c>
      <c r="T2317" s="1">
        <v>12</v>
      </c>
    </row>
    <row r="2318" spans="1:20" x14ac:dyDescent="0.2">
      <c r="A2318" t="s">
        <v>2223</v>
      </c>
      <c r="B2318" s="1">
        <v>3314</v>
      </c>
      <c r="C2318" s="2">
        <v>41771</v>
      </c>
      <c r="D2318" s="1">
        <v>74</v>
      </c>
      <c r="E2318" s="1" t="s">
        <v>810</v>
      </c>
      <c r="F2318" s="1">
        <v>89</v>
      </c>
      <c r="G2318" s="13">
        <v>78</v>
      </c>
      <c r="I2318" s="1">
        <v>13</v>
      </c>
      <c r="J2318" t="s">
        <v>3651</v>
      </c>
      <c r="K2318" t="s">
        <v>676</v>
      </c>
      <c r="L2318" t="s">
        <v>5642</v>
      </c>
      <c r="M2318" t="s">
        <v>1297</v>
      </c>
      <c r="N2318" s="1" t="s">
        <v>3415</v>
      </c>
      <c r="O2318" s="3" t="s">
        <v>5652</v>
      </c>
      <c r="P2318" s="3" t="s">
        <v>5653</v>
      </c>
      <c r="Q2318" s="3" t="s">
        <v>5198</v>
      </c>
      <c r="R2318" s="1" t="s">
        <v>5616</v>
      </c>
      <c r="S2318" s="8">
        <v>0.51</v>
      </c>
      <c r="T2318" s="1">
        <v>24</v>
      </c>
    </row>
    <row r="2319" spans="1:20" x14ac:dyDescent="0.2">
      <c r="A2319" t="s">
        <v>809</v>
      </c>
      <c r="B2319" s="1">
        <v>3315</v>
      </c>
      <c r="C2319" s="2">
        <v>41772</v>
      </c>
      <c r="D2319" s="1">
        <v>153</v>
      </c>
      <c r="E2319" s="1" t="s">
        <v>810</v>
      </c>
      <c r="F2319" s="1">
        <v>97</v>
      </c>
      <c r="G2319" s="13">
        <v>94</v>
      </c>
      <c r="I2319" s="1">
        <v>15</v>
      </c>
      <c r="J2319" t="s">
        <v>3651</v>
      </c>
      <c r="K2319" t="s">
        <v>2403</v>
      </c>
      <c r="L2319" t="s">
        <v>6144</v>
      </c>
      <c r="M2319" t="s">
        <v>3491</v>
      </c>
      <c r="N2319" s="1" t="s">
        <v>1965</v>
      </c>
      <c r="O2319" s="3" t="s">
        <v>2544</v>
      </c>
      <c r="P2319" s="3" t="s">
        <v>6509</v>
      </c>
      <c r="Q2319" s="3" t="s">
        <v>6501</v>
      </c>
      <c r="R2319" s="1" t="s">
        <v>5616</v>
      </c>
      <c r="S2319" s="8">
        <v>0.51</v>
      </c>
      <c r="T2319" s="1">
        <v>24</v>
      </c>
    </row>
    <row r="2320" spans="1:20" x14ac:dyDescent="0.2">
      <c r="A2320" t="s">
        <v>1398</v>
      </c>
      <c r="B2320" s="1">
        <v>3316</v>
      </c>
      <c r="C2320" s="2">
        <v>41773</v>
      </c>
      <c r="D2320" s="1">
        <v>156</v>
      </c>
      <c r="E2320" s="1" t="s">
        <v>3650</v>
      </c>
      <c r="F2320" s="1">
        <v>86</v>
      </c>
      <c r="G2320" s="13">
        <v>78</v>
      </c>
      <c r="I2320" s="1">
        <v>15</v>
      </c>
      <c r="J2320" t="s">
        <v>3651</v>
      </c>
      <c r="K2320" t="s">
        <v>2402</v>
      </c>
      <c r="L2320" t="s">
        <v>5936</v>
      </c>
      <c r="M2320" t="s">
        <v>5937</v>
      </c>
      <c r="N2320" s="1" t="s">
        <v>1123</v>
      </c>
      <c r="O2320" s="3" t="s">
        <v>2929</v>
      </c>
      <c r="P2320" s="3" t="s">
        <v>6510</v>
      </c>
      <c r="Q2320" s="3" t="s">
        <v>5939</v>
      </c>
      <c r="R2320" s="1" t="s">
        <v>5616</v>
      </c>
      <c r="S2320" s="8">
        <v>0.47</v>
      </c>
      <c r="T2320" s="1">
        <v>24</v>
      </c>
    </row>
    <row r="2321" spans="1:20" x14ac:dyDescent="0.2">
      <c r="A2321" t="s">
        <v>809</v>
      </c>
      <c r="B2321" s="1">
        <v>3317</v>
      </c>
      <c r="C2321" s="2">
        <v>41774</v>
      </c>
      <c r="D2321" s="1">
        <v>153</v>
      </c>
      <c r="E2321" s="1" t="s">
        <v>3674</v>
      </c>
      <c r="F2321" s="1">
        <v>94</v>
      </c>
      <c r="G2321" s="13">
        <v>95</v>
      </c>
      <c r="I2321" s="1">
        <v>18</v>
      </c>
      <c r="J2321" t="s">
        <v>796</v>
      </c>
      <c r="K2321" t="s">
        <v>5080</v>
      </c>
      <c r="L2321" t="s">
        <v>6144</v>
      </c>
      <c r="M2321" t="s">
        <v>3491</v>
      </c>
      <c r="N2321" s="1" t="s">
        <v>3118</v>
      </c>
      <c r="O2321" s="3" t="s">
        <v>6511</v>
      </c>
      <c r="P2321" s="3" t="s">
        <v>6512</v>
      </c>
      <c r="Q2321" s="3" t="s">
        <v>4648</v>
      </c>
      <c r="R2321" s="1" t="s">
        <v>5616</v>
      </c>
      <c r="S2321" s="8">
        <v>1.41</v>
      </c>
      <c r="T2321" s="1">
        <v>24</v>
      </c>
    </row>
    <row r="2322" spans="1:20" x14ac:dyDescent="0.2">
      <c r="A2322" t="s">
        <v>809</v>
      </c>
      <c r="B2322" s="1">
        <v>3318</v>
      </c>
      <c r="C2322" s="2">
        <v>41774</v>
      </c>
      <c r="D2322" s="1">
        <v>150</v>
      </c>
      <c r="E2322" s="1" t="s">
        <v>3674</v>
      </c>
      <c r="F2322" s="1">
        <v>93</v>
      </c>
      <c r="G2322" s="13">
        <v>95</v>
      </c>
      <c r="I2322" s="1">
        <v>18</v>
      </c>
      <c r="J2322" t="s">
        <v>796</v>
      </c>
      <c r="K2322" t="s">
        <v>5080</v>
      </c>
      <c r="L2322" t="s">
        <v>6144</v>
      </c>
      <c r="M2322" t="s">
        <v>3491</v>
      </c>
      <c r="N2322" s="1" t="s">
        <v>3118</v>
      </c>
      <c r="O2322" s="3" t="s">
        <v>6513</v>
      </c>
      <c r="P2322" s="3" t="s">
        <v>6514</v>
      </c>
      <c r="Q2322" s="3" t="s">
        <v>4648</v>
      </c>
      <c r="R2322" s="1" t="s">
        <v>5616</v>
      </c>
      <c r="S2322" s="8">
        <v>1.4</v>
      </c>
      <c r="T2322" s="1">
        <v>24</v>
      </c>
    </row>
    <row r="2323" spans="1:20" x14ac:dyDescent="0.2">
      <c r="A2323" t="s">
        <v>4173</v>
      </c>
      <c r="B2323" s="1">
        <v>3319</v>
      </c>
      <c r="C2323" s="2">
        <v>41775</v>
      </c>
      <c r="D2323" s="1">
        <v>260</v>
      </c>
      <c r="E2323" s="1" t="s">
        <v>810</v>
      </c>
      <c r="F2323" s="1">
        <v>92</v>
      </c>
      <c r="G2323" s="13">
        <v>88</v>
      </c>
      <c r="I2323" s="1">
        <v>23</v>
      </c>
      <c r="J2323" t="s">
        <v>3651</v>
      </c>
      <c r="K2323" t="s">
        <v>3727</v>
      </c>
      <c r="L2323" t="s">
        <v>2007</v>
      </c>
      <c r="M2323" t="s">
        <v>4342</v>
      </c>
      <c r="N2323" t="s">
        <v>803</v>
      </c>
      <c r="O2323" s="3" t="s">
        <v>1051</v>
      </c>
      <c r="P2323" t="s">
        <v>2463</v>
      </c>
      <c r="Q2323" t="s">
        <v>6456</v>
      </c>
      <c r="R2323" s="1" t="s">
        <v>5616</v>
      </c>
      <c r="S2323" s="8">
        <v>0.6</v>
      </c>
      <c r="T2323" s="1">
        <v>18</v>
      </c>
    </row>
    <row r="2324" spans="1:20" x14ac:dyDescent="0.2">
      <c r="A2324" t="s">
        <v>809</v>
      </c>
      <c r="B2324" s="1">
        <v>3320</v>
      </c>
      <c r="C2324" s="2">
        <v>41778</v>
      </c>
      <c r="D2324" s="1">
        <v>148</v>
      </c>
      <c r="E2324" s="1" t="s">
        <v>3674</v>
      </c>
      <c r="F2324" s="1">
        <v>92</v>
      </c>
      <c r="G2324" s="13">
        <v>93</v>
      </c>
      <c r="I2324" s="1">
        <v>18</v>
      </c>
      <c r="J2324" t="s">
        <v>796</v>
      </c>
      <c r="K2324" t="s">
        <v>5080</v>
      </c>
      <c r="L2324" t="s">
        <v>6144</v>
      </c>
      <c r="M2324" t="s">
        <v>3491</v>
      </c>
      <c r="N2324" s="1" t="s">
        <v>3118</v>
      </c>
      <c r="O2324" s="3" t="s">
        <v>6515</v>
      </c>
      <c r="P2324" s="3" t="s">
        <v>6516</v>
      </c>
      <c r="Q2324" s="3" t="s">
        <v>4648</v>
      </c>
      <c r="R2324" s="1" t="s">
        <v>5616</v>
      </c>
      <c r="S2324" s="8">
        <v>1.31</v>
      </c>
      <c r="T2324" s="1">
        <v>24</v>
      </c>
    </row>
    <row r="2325" spans="1:20" x14ac:dyDescent="0.2">
      <c r="A2325" t="s">
        <v>809</v>
      </c>
      <c r="B2325" s="1">
        <v>3321</v>
      </c>
      <c r="C2325" s="2">
        <v>41778</v>
      </c>
      <c r="D2325" s="1">
        <v>209</v>
      </c>
      <c r="E2325" s="1" t="s">
        <v>3674</v>
      </c>
      <c r="F2325" s="1">
        <v>95</v>
      </c>
      <c r="G2325" s="13">
        <v>86</v>
      </c>
      <c r="I2325" s="1">
        <v>18</v>
      </c>
      <c r="J2325" t="s">
        <v>3651</v>
      </c>
      <c r="K2325" t="s">
        <v>5080</v>
      </c>
      <c r="L2325" t="s">
        <v>6144</v>
      </c>
      <c r="M2325" t="s">
        <v>3491</v>
      </c>
      <c r="N2325" s="1" t="s">
        <v>3118</v>
      </c>
      <c r="O2325" s="3" t="s">
        <v>6517</v>
      </c>
      <c r="P2325" s="3" t="s">
        <v>6516</v>
      </c>
      <c r="Q2325" s="3" t="s">
        <v>4648</v>
      </c>
      <c r="R2325" s="1" t="s">
        <v>5616</v>
      </c>
      <c r="S2325" s="8">
        <v>0.99</v>
      </c>
      <c r="T2325" s="1">
        <v>24</v>
      </c>
    </row>
    <row r="2326" spans="1:20" x14ac:dyDescent="0.2">
      <c r="A2326" t="s">
        <v>809</v>
      </c>
      <c r="B2326" s="1">
        <v>3322</v>
      </c>
      <c r="C2326" s="2">
        <v>41779</v>
      </c>
      <c r="D2326" s="1">
        <v>277</v>
      </c>
      <c r="E2326" s="1" t="s">
        <v>3674</v>
      </c>
      <c r="F2326" s="1">
        <v>87</v>
      </c>
      <c r="G2326" s="13">
        <v>86</v>
      </c>
      <c r="I2326" s="1">
        <v>10</v>
      </c>
      <c r="J2326" t="s">
        <v>3651</v>
      </c>
      <c r="K2326" t="s">
        <v>5080</v>
      </c>
      <c r="L2326" t="s">
        <v>6144</v>
      </c>
      <c r="M2326" t="s">
        <v>3491</v>
      </c>
      <c r="N2326" s="1" t="s">
        <v>6165</v>
      </c>
      <c r="O2326" s="3" t="s">
        <v>5768</v>
      </c>
      <c r="P2326" s="3" t="s">
        <v>6518</v>
      </c>
      <c r="Q2326" s="3" t="s">
        <v>4648</v>
      </c>
      <c r="R2326" s="1" t="s">
        <v>5616</v>
      </c>
      <c r="S2326" s="8">
        <v>1.45</v>
      </c>
      <c r="T2326" s="1">
        <v>24</v>
      </c>
    </row>
    <row r="2327" spans="1:20" x14ac:dyDescent="0.2">
      <c r="A2327" t="s">
        <v>809</v>
      </c>
      <c r="B2327" s="1">
        <v>3323</v>
      </c>
      <c r="C2327" s="2">
        <v>41779</v>
      </c>
      <c r="D2327" s="1">
        <v>272</v>
      </c>
      <c r="E2327" s="1" t="s">
        <v>3674</v>
      </c>
      <c r="F2327" s="1">
        <v>90</v>
      </c>
      <c r="G2327" s="13">
        <v>92</v>
      </c>
      <c r="I2327" s="1">
        <v>10</v>
      </c>
      <c r="J2327" t="s">
        <v>3651</v>
      </c>
      <c r="K2327" t="s">
        <v>5080</v>
      </c>
      <c r="L2327" t="s">
        <v>6144</v>
      </c>
      <c r="M2327" t="s">
        <v>3491</v>
      </c>
      <c r="N2327" s="1" t="s">
        <v>3118</v>
      </c>
      <c r="O2327" s="3" t="s">
        <v>6517</v>
      </c>
      <c r="P2327" s="3" t="s">
        <v>6516</v>
      </c>
      <c r="Q2327" s="3" t="s">
        <v>4648</v>
      </c>
      <c r="R2327" s="1" t="s">
        <v>5616</v>
      </c>
      <c r="S2327" s="8">
        <v>1.48</v>
      </c>
      <c r="T2327" s="1">
        <v>24</v>
      </c>
    </row>
    <row r="2328" spans="1:20" x14ac:dyDescent="0.2">
      <c r="A2328" t="s">
        <v>2223</v>
      </c>
      <c r="B2328" s="1">
        <v>3324</v>
      </c>
      <c r="C2328" s="2">
        <v>41780</v>
      </c>
      <c r="D2328" s="1">
        <v>109</v>
      </c>
      <c r="E2328" s="1" t="s">
        <v>810</v>
      </c>
      <c r="F2328" s="1">
        <v>93</v>
      </c>
      <c r="G2328" s="13">
        <v>90</v>
      </c>
      <c r="I2328" s="1">
        <v>9</v>
      </c>
      <c r="J2328" t="s">
        <v>3651</v>
      </c>
      <c r="K2328" t="s">
        <v>676</v>
      </c>
      <c r="L2328" t="s">
        <v>4971</v>
      </c>
      <c r="M2328" t="s">
        <v>4086</v>
      </c>
      <c r="N2328" s="1" t="s">
        <v>811</v>
      </c>
      <c r="O2328" s="3" t="s">
        <v>5643</v>
      </c>
      <c r="P2328" s="3" t="s">
        <v>6168</v>
      </c>
      <c r="Q2328" s="3" t="s">
        <v>5198</v>
      </c>
      <c r="R2328" s="1" t="s">
        <v>5616</v>
      </c>
      <c r="S2328" s="8">
        <v>0.48</v>
      </c>
      <c r="T2328" s="1">
        <v>24</v>
      </c>
    </row>
    <row r="2329" spans="1:20" x14ac:dyDescent="0.2">
      <c r="A2329" t="s">
        <v>2223</v>
      </c>
      <c r="B2329" s="1">
        <v>3325</v>
      </c>
      <c r="C2329" s="2">
        <v>41780</v>
      </c>
      <c r="D2329" s="1">
        <v>74</v>
      </c>
      <c r="E2329" s="1" t="s">
        <v>810</v>
      </c>
      <c r="F2329" s="1">
        <v>94</v>
      </c>
      <c r="G2329" s="13">
        <v>90</v>
      </c>
      <c r="I2329" s="1">
        <v>9</v>
      </c>
      <c r="J2329" t="s">
        <v>3651</v>
      </c>
      <c r="K2329" t="s">
        <v>676</v>
      </c>
      <c r="L2329" t="s">
        <v>5642</v>
      </c>
      <c r="M2329" t="s">
        <v>1297</v>
      </c>
      <c r="N2329" s="1" t="s">
        <v>811</v>
      </c>
      <c r="O2329" s="3" t="s">
        <v>5586</v>
      </c>
      <c r="P2329" s="3" t="s">
        <v>1006</v>
      </c>
      <c r="Q2329" s="3" t="s">
        <v>5596</v>
      </c>
      <c r="R2329" s="1" t="s">
        <v>5616</v>
      </c>
      <c r="S2329" s="8">
        <v>0.48</v>
      </c>
      <c r="T2329" s="1">
        <v>72</v>
      </c>
    </row>
    <row r="2330" spans="1:20" x14ac:dyDescent="0.2">
      <c r="A2330" t="s">
        <v>4173</v>
      </c>
      <c r="B2330" s="1">
        <v>3326</v>
      </c>
      <c r="C2330" s="2">
        <v>41781</v>
      </c>
      <c r="D2330" s="1">
        <v>483</v>
      </c>
      <c r="E2330" s="1" t="s">
        <v>810</v>
      </c>
      <c r="F2330" s="1">
        <v>63</v>
      </c>
      <c r="G2330" s="13">
        <v>24</v>
      </c>
      <c r="I2330" s="1">
        <v>10</v>
      </c>
      <c r="J2330" t="s">
        <v>3651</v>
      </c>
      <c r="K2330" t="s">
        <v>3727</v>
      </c>
      <c r="L2330" t="s">
        <v>2007</v>
      </c>
      <c r="M2330" t="s">
        <v>1450</v>
      </c>
      <c r="N2330" t="s">
        <v>6519</v>
      </c>
      <c r="O2330" s="3" t="s">
        <v>6520</v>
      </c>
      <c r="P2330" t="s">
        <v>2178</v>
      </c>
      <c r="Q2330" t="s">
        <v>6456</v>
      </c>
      <c r="R2330" s="1" t="s">
        <v>5616</v>
      </c>
      <c r="S2330" s="8">
        <v>0.49</v>
      </c>
      <c r="T2330" s="1">
        <v>24</v>
      </c>
    </row>
    <row r="2331" spans="1:20" x14ac:dyDescent="0.2">
      <c r="A2331" t="s">
        <v>809</v>
      </c>
      <c r="B2331" s="1">
        <v>3327</v>
      </c>
      <c r="C2331" s="2">
        <v>41782</v>
      </c>
      <c r="D2331" s="1">
        <v>150</v>
      </c>
      <c r="E2331" s="1" t="s">
        <v>3674</v>
      </c>
      <c r="F2331" s="1">
        <v>90</v>
      </c>
      <c r="G2331" s="13">
        <v>91</v>
      </c>
      <c r="I2331" s="1">
        <v>1</v>
      </c>
      <c r="J2331" t="s">
        <v>796</v>
      </c>
      <c r="K2331" t="s">
        <v>2404</v>
      </c>
      <c r="L2331" t="s">
        <v>6144</v>
      </c>
      <c r="M2331" t="s">
        <v>3491</v>
      </c>
      <c r="N2331" s="1" t="s">
        <v>1970</v>
      </c>
      <c r="O2331" s="3" t="s">
        <v>2574</v>
      </c>
      <c r="P2331" s="3" t="s">
        <v>6521</v>
      </c>
      <c r="Q2331" s="3" t="s">
        <v>4648</v>
      </c>
      <c r="R2331" s="1" t="s">
        <v>5616</v>
      </c>
      <c r="S2331" s="8">
        <v>1.44</v>
      </c>
      <c r="T2331" s="1">
        <v>24</v>
      </c>
    </row>
    <row r="2332" spans="1:20" x14ac:dyDescent="0.2">
      <c r="A2332" t="s">
        <v>809</v>
      </c>
      <c r="B2332" s="1">
        <v>3328</v>
      </c>
      <c r="C2332" s="2">
        <v>41782</v>
      </c>
      <c r="D2332" s="1">
        <v>110</v>
      </c>
      <c r="E2332" s="1" t="s">
        <v>3674</v>
      </c>
      <c r="F2332" s="1">
        <v>93</v>
      </c>
      <c r="G2332" s="13">
        <v>94</v>
      </c>
      <c r="I2332" s="1">
        <v>1</v>
      </c>
      <c r="J2332" t="s">
        <v>796</v>
      </c>
      <c r="K2332" t="s">
        <v>2404</v>
      </c>
      <c r="L2332" t="s">
        <v>6144</v>
      </c>
      <c r="M2332" t="s">
        <v>3491</v>
      </c>
      <c r="N2332" s="1" t="s">
        <v>1970</v>
      </c>
      <c r="O2332" s="3" t="s">
        <v>6522</v>
      </c>
      <c r="P2332" s="3" t="s">
        <v>6523</v>
      </c>
      <c r="Q2332" s="3" t="s">
        <v>4648</v>
      </c>
      <c r="R2332" s="1" t="s">
        <v>5616</v>
      </c>
      <c r="S2332" s="8">
        <v>1.41</v>
      </c>
      <c r="T2332" s="1">
        <v>24</v>
      </c>
    </row>
    <row r="2333" spans="1:20" x14ac:dyDescent="0.2">
      <c r="A2333" t="s">
        <v>809</v>
      </c>
      <c r="B2333" s="1">
        <v>3329</v>
      </c>
      <c r="C2333" s="2">
        <v>41786</v>
      </c>
      <c r="D2333" s="1">
        <v>154</v>
      </c>
      <c r="E2333" s="1" t="s">
        <v>3674</v>
      </c>
      <c r="F2333" s="1">
        <v>94</v>
      </c>
      <c r="G2333" s="13">
        <v>94</v>
      </c>
      <c r="I2333" s="1">
        <v>1</v>
      </c>
      <c r="J2333" t="s">
        <v>796</v>
      </c>
      <c r="K2333" t="s">
        <v>2404</v>
      </c>
      <c r="L2333" t="s">
        <v>6144</v>
      </c>
      <c r="M2333" t="s">
        <v>3491</v>
      </c>
      <c r="N2333" s="1" t="s">
        <v>1970</v>
      </c>
      <c r="O2333" s="3" t="s">
        <v>6524</v>
      </c>
      <c r="P2333" s="3" t="s">
        <v>6525</v>
      </c>
      <c r="Q2333" s="3" t="s">
        <v>4648</v>
      </c>
      <c r="R2333" s="1" t="s">
        <v>5616</v>
      </c>
      <c r="S2333" s="8">
        <v>1.49</v>
      </c>
      <c r="T2333" s="1">
        <v>24</v>
      </c>
    </row>
    <row r="2334" spans="1:20" x14ac:dyDescent="0.2">
      <c r="A2334" t="s">
        <v>809</v>
      </c>
      <c r="B2334" s="1">
        <v>3330</v>
      </c>
      <c r="C2334" s="2">
        <v>41786</v>
      </c>
      <c r="D2334" s="1">
        <v>153</v>
      </c>
      <c r="E2334" s="1" t="s">
        <v>3674</v>
      </c>
      <c r="F2334" s="1">
        <v>93</v>
      </c>
      <c r="G2334" s="13">
        <v>94</v>
      </c>
      <c r="I2334" s="1">
        <v>1</v>
      </c>
      <c r="J2334" t="s">
        <v>796</v>
      </c>
      <c r="K2334" t="s">
        <v>2404</v>
      </c>
      <c r="L2334" t="s">
        <v>6144</v>
      </c>
      <c r="M2334" t="s">
        <v>3491</v>
      </c>
      <c r="N2334" s="1" t="s">
        <v>1970</v>
      </c>
      <c r="O2334" s="3" t="s">
        <v>6526</v>
      </c>
      <c r="P2334" s="3" t="s">
        <v>6527</v>
      </c>
      <c r="Q2334" s="3" t="s">
        <v>4648</v>
      </c>
      <c r="R2334" s="1" t="s">
        <v>5616</v>
      </c>
      <c r="S2334" s="8">
        <v>1.58</v>
      </c>
      <c r="T2334" s="1">
        <v>24</v>
      </c>
    </row>
    <row r="2335" spans="1:20" x14ac:dyDescent="0.2">
      <c r="A2335" t="s">
        <v>2223</v>
      </c>
      <c r="B2335" s="1">
        <v>3331</v>
      </c>
      <c r="C2335" s="2">
        <v>41787</v>
      </c>
      <c r="D2335" s="1">
        <v>51</v>
      </c>
      <c r="E2335" s="12" t="s">
        <v>3674</v>
      </c>
      <c r="F2335" s="1">
        <v>97</v>
      </c>
      <c r="G2335" s="13">
        <v>93</v>
      </c>
      <c r="I2335" s="1">
        <v>6</v>
      </c>
      <c r="J2335" t="s">
        <v>3651</v>
      </c>
      <c r="K2335" t="s">
        <v>676</v>
      </c>
      <c r="L2335" t="s">
        <v>4971</v>
      </c>
      <c r="M2335" t="s">
        <v>1090</v>
      </c>
      <c r="N2335" s="1" t="s">
        <v>811</v>
      </c>
      <c r="O2335" s="3" t="s">
        <v>6174</v>
      </c>
      <c r="P2335" s="11" t="s">
        <v>6175</v>
      </c>
      <c r="Q2335" s="11" t="s">
        <v>5198</v>
      </c>
      <c r="R2335" s="12" t="s">
        <v>5616</v>
      </c>
      <c r="S2335" s="8">
        <v>1.1599999999999999</v>
      </c>
      <c r="T2335" s="1">
        <v>24</v>
      </c>
    </row>
    <row r="2336" spans="1:20" x14ac:dyDescent="0.2">
      <c r="A2336" t="s">
        <v>2223</v>
      </c>
      <c r="B2336" s="1">
        <v>3332</v>
      </c>
      <c r="C2336" s="2">
        <v>41787</v>
      </c>
      <c r="D2336" s="1">
        <v>138</v>
      </c>
      <c r="E2336" s="1" t="s">
        <v>810</v>
      </c>
      <c r="F2336" s="1">
        <v>93</v>
      </c>
      <c r="G2336" s="13">
        <v>83</v>
      </c>
      <c r="I2336" s="1">
        <v>13</v>
      </c>
      <c r="J2336" t="s">
        <v>3651</v>
      </c>
      <c r="K2336" t="s">
        <v>676</v>
      </c>
      <c r="L2336" t="s">
        <v>4971</v>
      </c>
      <c r="M2336" t="s">
        <v>1090</v>
      </c>
      <c r="N2336" s="1" t="s">
        <v>662</v>
      </c>
      <c r="O2336" s="3" t="s">
        <v>5647</v>
      </c>
      <c r="P2336" s="3" t="s">
        <v>6173</v>
      </c>
      <c r="Q2336" s="3" t="s">
        <v>5198</v>
      </c>
      <c r="R2336" s="1" t="s">
        <v>5616</v>
      </c>
      <c r="S2336" s="8">
        <v>0.53</v>
      </c>
      <c r="T2336" s="1">
        <v>24</v>
      </c>
    </row>
    <row r="2337" spans="1:20" x14ac:dyDescent="0.2">
      <c r="A2337" t="s">
        <v>809</v>
      </c>
      <c r="B2337" s="1">
        <v>3333</v>
      </c>
      <c r="C2337" s="2">
        <v>41788</v>
      </c>
      <c r="D2337" s="1">
        <v>152</v>
      </c>
      <c r="E2337" s="1" t="s">
        <v>3674</v>
      </c>
      <c r="F2337" s="1">
        <v>90</v>
      </c>
      <c r="G2337" s="13">
        <v>89</v>
      </c>
      <c r="I2337" s="1">
        <v>1</v>
      </c>
      <c r="J2337" t="s">
        <v>796</v>
      </c>
      <c r="K2337" t="s">
        <v>2404</v>
      </c>
      <c r="L2337" t="s">
        <v>6144</v>
      </c>
      <c r="M2337" t="s">
        <v>3491</v>
      </c>
      <c r="N2337" s="1" t="s">
        <v>1970</v>
      </c>
      <c r="O2337" s="3" t="s">
        <v>22</v>
      </c>
      <c r="P2337" s="3" t="s">
        <v>6529</v>
      </c>
      <c r="Q2337" s="3" t="s">
        <v>4648</v>
      </c>
      <c r="R2337" s="1" t="s">
        <v>5616</v>
      </c>
      <c r="S2337" s="8">
        <v>1.5</v>
      </c>
      <c r="T2337" s="1">
        <v>24</v>
      </c>
    </row>
    <row r="2338" spans="1:20" x14ac:dyDescent="0.2">
      <c r="A2338" t="s">
        <v>809</v>
      </c>
      <c r="B2338" s="1">
        <v>3334</v>
      </c>
      <c r="C2338" s="2">
        <v>41788</v>
      </c>
      <c r="D2338" s="1">
        <v>152</v>
      </c>
      <c r="E2338" s="1" t="s">
        <v>3674</v>
      </c>
      <c r="F2338" s="1">
        <v>90</v>
      </c>
      <c r="G2338" s="13">
        <v>91</v>
      </c>
      <c r="I2338" s="1">
        <v>9</v>
      </c>
      <c r="J2338" t="s">
        <v>796</v>
      </c>
      <c r="K2338" t="s">
        <v>2404</v>
      </c>
      <c r="L2338" t="s">
        <v>6144</v>
      </c>
      <c r="M2338" t="s">
        <v>3491</v>
      </c>
      <c r="N2338" s="1" t="s">
        <v>1970</v>
      </c>
      <c r="O2338" s="3" t="s">
        <v>6530</v>
      </c>
      <c r="P2338" s="3" t="s">
        <v>6528</v>
      </c>
      <c r="Q2338" s="3" t="s">
        <v>4648</v>
      </c>
      <c r="R2338" s="1" t="s">
        <v>5616</v>
      </c>
      <c r="S2338" s="8">
        <v>1.62</v>
      </c>
      <c r="T2338" s="1">
        <v>24</v>
      </c>
    </row>
    <row r="2339" spans="1:20" x14ac:dyDescent="0.2">
      <c r="A2339" t="s">
        <v>4173</v>
      </c>
      <c r="B2339" s="1">
        <v>3335</v>
      </c>
      <c r="C2339" s="2">
        <v>41789</v>
      </c>
      <c r="D2339" s="1">
        <v>456</v>
      </c>
      <c r="E2339" s="1" t="s">
        <v>3674</v>
      </c>
      <c r="F2339" s="1">
        <v>84</v>
      </c>
      <c r="G2339" s="13">
        <v>81</v>
      </c>
      <c r="I2339" s="1">
        <v>9</v>
      </c>
      <c r="J2339" t="s">
        <v>796</v>
      </c>
      <c r="K2339" t="s">
        <v>3727</v>
      </c>
      <c r="L2339" t="s">
        <v>2007</v>
      </c>
      <c r="M2339" t="s">
        <v>4342</v>
      </c>
      <c r="N2339" t="s">
        <v>3978</v>
      </c>
      <c r="O2339" s="3" t="s">
        <v>6531</v>
      </c>
      <c r="P2339" t="s">
        <v>6532</v>
      </c>
      <c r="Q2339" t="s">
        <v>6456</v>
      </c>
      <c r="R2339" s="1" t="s">
        <v>5616</v>
      </c>
      <c r="S2339" s="8">
        <v>1.67</v>
      </c>
      <c r="T2339" s="1">
        <v>24</v>
      </c>
    </row>
    <row r="2340" spans="1:20" x14ac:dyDescent="0.2">
      <c r="A2340" t="s">
        <v>6533</v>
      </c>
      <c r="B2340" s="1">
        <v>3336</v>
      </c>
      <c r="C2340" s="2">
        <v>41792</v>
      </c>
      <c r="D2340" s="1">
        <v>38</v>
      </c>
      <c r="E2340" s="1" t="s">
        <v>3650</v>
      </c>
      <c r="F2340" s="1">
        <v>97</v>
      </c>
      <c r="G2340" s="13">
        <v>95</v>
      </c>
      <c r="I2340" s="1">
        <v>2</v>
      </c>
      <c r="J2340" t="s">
        <v>3651</v>
      </c>
      <c r="K2340" t="s">
        <v>4408</v>
      </c>
      <c r="L2340" t="s">
        <v>6534</v>
      </c>
      <c r="M2340" t="s">
        <v>846</v>
      </c>
      <c r="N2340" s="1" t="s">
        <v>797</v>
      </c>
      <c r="O2340" s="3" t="s">
        <v>6535</v>
      </c>
      <c r="P2340" s="3" t="s">
        <v>5040</v>
      </c>
      <c r="Q2340" s="3" t="s">
        <v>6536</v>
      </c>
      <c r="R2340" s="1" t="s">
        <v>5616</v>
      </c>
      <c r="S2340" s="8">
        <v>1.82</v>
      </c>
      <c r="T2340" s="1">
        <v>48</v>
      </c>
    </row>
    <row r="2341" spans="1:20" x14ac:dyDescent="0.2">
      <c r="A2341" t="s">
        <v>1295</v>
      </c>
      <c r="B2341" s="1">
        <v>3337</v>
      </c>
      <c r="C2341" s="2">
        <v>41792</v>
      </c>
      <c r="D2341" s="1">
        <v>75</v>
      </c>
      <c r="E2341" s="1" t="s">
        <v>3674</v>
      </c>
      <c r="F2341" s="1">
        <v>94</v>
      </c>
      <c r="G2341" s="13">
        <v>94</v>
      </c>
      <c r="I2341" s="1">
        <v>2</v>
      </c>
      <c r="J2341" t="s">
        <v>3651</v>
      </c>
      <c r="K2341" t="s">
        <v>4408</v>
      </c>
      <c r="L2341" t="s">
        <v>1296</v>
      </c>
      <c r="M2341" t="s">
        <v>1090</v>
      </c>
      <c r="N2341" s="1" t="s">
        <v>797</v>
      </c>
      <c r="O2341" s="3" t="s">
        <v>6537</v>
      </c>
      <c r="P2341" s="3" t="s">
        <v>6538</v>
      </c>
      <c r="Q2341" s="3" t="s">
        <v>6539</v>
      </c>
      <c r="R2341" s="1" t="s">
        <v>5616</v>
      </c>
      <c r="S2341" s="8">
        <v>1.96</v>
      </c>
      <c r="T2341" s="1">
        <v>24</v>
      </c>
    </row>
    <row r="2342" spans="1:20" x14ac:dyDescent="0.2">
      <c r="A2342" t="s">
        <v>4173</v>
      </c>
      <c r="B2342" s="1">
        <v>3338</v>
      </c>
      <c r="C2342" s="2">
        <v>41793</v>
      </c>
      <c r="D2342" s="1">
        <v>603</v>
      </c>
      <c r="E2342" s="1" t="s">
        <v>3674</v>
      </c>
      <c r="F2342" s="1">
        <v>90</v>
      </c>
      <c r="G2342" s="13">
        <v>89</v>
      </c>
      <c r="I2342" s="1">
        <v>8</v>
      </c>
      <c r="J2342" t="s">
        <v>796</v>
      </c>
      <c r="K2342" t="s">
        <v>828</v>
      </c>
      <c r="L2342" t="s">
        <v>2007</v>
      </c>
      <c r="M2342" t="s">
        <v>4342</v>
      </c>
      <c r="N2342" t="s">
        <v>3978</v>
      </c>
      <c r="O2342" s="3" t="s">
        <v>6540</v>
      </c>
      <c r="P2342" t="s">
        <v>6541</v>
      </c>
      <c r="Q2342" t="s">
        <v>6456</v>
      </c>
      <c r="R2342" s="1" t="s">
        <v>5616</v>
      </c>
      <c r="S2342" s="8">
        <v>1.73</v>
      </c>
      <c r="T2342" s="1">
        <v>24</v>
      </c>
    </row>
    <row r="2343" spans="1:20" x14ac:dyDescent="0.2">
      <c r="A2343" t="s">
        <v>21</v>
      </c>
      <c r="B2343" s="1">
        <v>3339</v>
      </c>
      <c r="C2343" s="2">
        <v>41794</v>
      </c>
      <c r="D2343" s="1">
        <v>98</v>
      </c>
      <c r="E2343" s="1" t="s">
        <v>810</v>
      </c>
      <c r="F2343" s="1">
        <v>98</v>
      </c>
      <c r="G2343" s="13">
        <v>95</v>
      </c>
      <c r="I2343" s="1">
        <v>1</v>
      </c>
      <c r="J2343" t="s">
        <v>3651</v>
      </c>
      <c r="K2343" t="s">
        <v>1245</v>
      </c>
      <c r="L2343" t="s">
        <v>1821</v>
      </c>
      <c r="M2343" t="s">
        <v>4508</v>
      </c>
      <c r="N2343" s="1" t="s">
        <v>515</v>
      </c>
      <c r="O2343" s="3" t="s">
        <v>2544</v>
      </c>
      <c r="P2343" s="3" t="s">
        <v>6542</v>
      </c>
      <c r="Q2343" s="3" t="s">
        <v>6545</v>
      </c>
      <c r="R2343" s="1" t="s">
        <v>5616</v>
      </c>
      <c r="S2343" s="8">
        <v>0.12</v>
      </c>
      <c r="T2343" s="1">
        <v>6</v>
      </c>
    </row>
    <row r="2344" spans="1:20" x14ac:dyDescent="0.2">
      <c r="A2344" t="s">
        <v>21</v>
      </c>
      <c r="B2344" s="1">
        <v>3340</v>
      </c>
      <c r="C2344" s="2">
        <v>41794</v>
      </c>
      <c r="D2344" s="1">
        <v>394</v>
      </c>
      <c r="E2344" s="1" t="s">
        <v>810</v>
      </c>
      <c r="F2344" s="1">
        <v>97</v>
      </c>
      <c r="G2344" s="13">
        <v>93</v>
      </c>
      <c r="I2344" s="1">
        <v>1</v>
      </c>
      <c r="J2344" t="s">
        <v>3651</v>
      </c>
      <c r="K2344" t="s">
        <v>1245</v>
      </c>
      <c r="L2344" t="s">
        <v>1821</v>
      </c>
      <c r="M2344" t="s">
        <v>4508</v>
      </c>
      <c r="N2344" s="1" t="s">
        <v>515</v>
      </c>
      <c r="O2344" s="3" t="s">
        <v>6544</v>
      </c>
      <c r="P2344" s="3" t="s">
        <v>6543</v>
      </c>
      <c r="Q2344" s="3" t="s">
        <v>6545</v>
      </c>
      <c r="R2344" s="1" t="s">
        <v>5616</v>
      </c>
      <c r="S2344" s="8">
        <v>0.06</v>
      </c>
      <c r="T2344" s="1">
        <v>6</v>
      </c>
    </row>
    <row r="2345" spans="1:20" x14ac:dyDescent="0.2">
      <c r="A2345" t="s">
        <v>809</v>
      </c>
      <c r="B2345" s="1">
        <v>3341</v>
      </c>
      <c r="C2345" s="2">
        <v>41795</v>
      </c>
      <c r="D2345" s="1">
        <v>75</v>
      </c>
      <c r="E2345" s="1" t="s">
        <v>810</v>
      </c>
      <c r="F2345" s="1">
        <v>95</v>
      </c>
      <c r="G2345" s="13">
        <v>90</v>
      </c>
      <c r="I2345" s="1">
        <v>18</v>
      </c>
      <c r="J2345" t="s">
        <v>3651</v>
      </c>
      <c r="K2345" t="s">
        <v>2403</v>
      </c>
      <c r="L2345" t="s">
        <v>6144</v>
      </c>
      <c r="M2345" t="s">
        <v>3491</v>
      </c>
      <c r="N2345" s="1" t="s">
        <v>4165</v>
      </c>
      <c r="O2345" s="3" t="s">
        <v>4097</v>
      </c>
      <c r="P2345" s="3" t="s">
        <v>6546</v>
      </c>
      <c r="Q2345" s="3" t="s">
        <v>6501</v>
      </c>
      <c r="R2345" s="1" t="s">
        <v>5616</v>
      </c>
      <c r="S2345" s="8">
        <v>1.1200000000000001</v>
      </c>
      <c r="T2345" s="1">
        <v>24</v>
      </c>
    </row>
    <row r="2346" spans="1:20" x14ac:dyDescent="0.2">
      <c r="A2346" t="s">
        <v>809</v>
      </c>
      <c r="B2346" s="1">
        <v>3342</v>
      </c>
      <c r="C2346" s="2">
        <v>41796</v>
      </c>
      <c r="D2346" s="1">
        <v>308</v>
      </c>
      <c r="E2346" s="1" t="s">
        <v>810</v>
      </c>
      <c r="F2346" s="1">
        <v>97</v>
      </c>
      <c r="G2346" s="13">
        <v>94</v>
      </c>
      <c r="I2346" s="1">
        <v>14</v>
      </c>
      <c r="J2346" t="s">
        <v>3651</v>
      </c>
      <c r="K2346" t="s">
        <v>2403</v>
      </c>
      <c r="L2346" t="s">
        <v>6144</v>
      </c>
      <c r="M2346" t="s">
        <v>3491</v>
      </c>
      <c r="N2346" s="1" t="s">
        <v>2099</v>
      </c>
      <c r="O2346" s="3" t="s">
        <v>6547</v>
      </c>
      <c r="P2346" s="3" t="s">
        <v>6548</v>
      </c>
      <c r="Q2346" s="3" t="s">
        <v>6501</v>
      </c>
      <c r="R2346" s="1" t="s">
        <v>5616</v>
      </c>
      <c r="S2346" s="8">
        <v>1.08</v>
      </c>
      <c r="T2346" s="1">
        <v>24</v>
      </c>
    </row>
    <row r="2347" spans="1:20" x14ac:dyDescent="0.2">
      <c r="A2347" t="s">
        <v>2223</v>
      </c>
      <c r="B2347" s="1">
        <v>3343</v>
      </c>
      <c r="C2347" s="2">
        <v>41799</v>
      </c>
      <c r="D2347" s="1">
        <v>75</v>
      </c>
      <c r="E2347" s="1" t="s">
        <v>810</v>
      </c>
      <c r="F2347" s="1">
        <v>96</v>
      </c>
      <c r="G2347" s="13">
        <v>93</v>
      </c>
      <c r="I2347" s="1">
        <v>2</v>
      </c>
      <c r="J2347" t="s">
        <v>3651</v>
      </c>
      <c r="K2347" t="s">
        <v>676</v>
      </c>
      <c r="L2347" t="s">
        <v>4971</v>
      </c>
      <c r="M2347" t="s">
        <v>4086</v>
      </c>
      <c r="N2347" s="1" t="s">
        <v>811</v>
      </c>
      <c r="O2347" s="3" t="s">
        <v>6550</v>
      </c>
      <c r="P2347" s="3" t="s">
        <v>6549</v>
      </c>
      <c r="Q2347" s="3" t="s">
        <v>5198</v>
      </c>
      <c r="R2347" s="1" t="s">
        <v>5616</v>
      </c>
      <c r="S2347" s="8">
        <v>0.41</v>
      </c>
      <c r="T2347" s="1">
        <v>24</v>
      </c>
    </row>
    <row r="2348" spans="1:20" x14ac:dyDescent="0.2">
      <c r="A2348" t="s">
        <v>809</v>
      </c>
      <c r="B2348" s="1">
        <v>3344</v>
      </c>
      <c r="C2348" s="2">
        <v>41800</v>
      </c>
      <c r="D2348" s="1">
        <v>171</v>
      </c>
      <c r="E2348" s="1" t="s">
        <v>810</v>
      </c>
      <c r="F2348" s="1">
        <v>91</v>
      </c>
      <c r="G2348" s="13">
        <v>90</v>
      </c>
      <c r="I2348" s="1">
        <v>15</v>
      </c>
      <c r="J2348" t="s">
        <v>3651</v>
      </c>
      <c r="K2348" t="s">
        <v>2403</v>
      </c>
      <c r="L2348" t="s">
        <v>6144</v>
      </c>
      <c r="M2348" t="s">
        <v>3491</v>
      </c>
      <c r="N2348" s="1" t="s">
        <v>1965</v>
      </c>
      <c r="O2348" s="3" t="s">
        <v>942</v>
      </c>
      <c r="P2348" s="3" t="s">
        <v>6551</v>
      </c>
      <c r="Q2348" s="3" t="s">
        <v>6501</v>
      </c>
      <c r="R2348" s="1" t="s">
        <v>5616</v>
      </c>
      <c r="S2348" s="8">
        <v>0.52</v>
      </c>
      <c r="T2348" s="1">
        <v>24</v>
      </c>
    </row>
    <row r="2349" spans="1:20" x14ac:dyDescent="0.2">
      <c r="A2349" t="s">
        <v>809</v>
      </c>
      <c r="B2349" s="1">
        <v>3345</v>
      </c>
      <c r="C2349" s="2">
        <v>41802</v>
      </c>
      <c r="D2349" s="1">
        <v>75</v>
      </c>
      <c r="E2349" s="1" t="s">
        <v>3674</v>
      </c>
      <c r="F2349" s="1">
        <v>93</v>
      </c>
      <c r="G2349" s="13">
        <v>93</v>
      </c>
      <c r="I2349" s="1">
        <v>5</v>
      </c>
      <c r="J2349" t="s">
        <v>796</v>
      </c>
      <c r="K2349" t="s">
        <v>2403</v>
      </c>
      <c r="L2349" t="s">
        <v>6144</v>
      </c>
      <c r="M2349" t="s">
        <v>3491</v>
      </c>
      <c r="N2349" s="1" t="s">
        <v>1965</v>
      </c>
      <c r="O2349" s="3" t="s">
        <v>940</v>
      </c>
      <c r="P2349" s="3" t="s">
        <v>6552</v>
      </c>
      <c r="Q2349" s="3" t="s">
        <v>6501</v>
      </c>
      <c r="R2349" s="1" t="s">
        <v>800</v>
      </c>
      <c r="S2349" s="8">
        <v>1.24</v>
      </c>
      <c r="T2349" s="1">
        <v>24</v>
      </c>
    </row>
    <row r="2350" spans="1:20" x14ac:dyDescent="0.2">
      <c r="A2350" t="s">
        <v>3661</v>
      </c>
      <c r="B2350" s="1">
        <v>3346</v>
      </c>
      <c r="C2350" s="2">
        <v>41803</v>
      </c>
      <c r="D2350" s="1">
        <v>75</v>
      </c>
      <c r="E2350" s="1" t="s">
        <v>3674</v>
      </c>
      <c r="F2350" s="1">
        <v>98</v>
      </c>
      <c r="G2350" s="13">
        <v>96</v>
      </c>
      <c r="I2350" s="1">
        <v>1</v>
      </c>
      <c r="J2350" t="s">
        <v>3651</v>
      </c>
      <c r="K2350" t="s">
        <v>4408</v>
      </c>
      <c r="L2350" t="s">
        <v>6553</v>
      </c>
      <c r="M2350" t="s">
        <v>1450</v>
      </c>
      <c r="N2350" s="1" t="s">
        <v>3676</v>
      </c>
      <c r="O2350" s="3" t="s">
        <v>6554</v>
      </c>
      <c r="P2350" s="3" t="s">
        <v>4464</v>
      </c>
      <c r="Q2350" s="3" t="s">
        <v>3665</v>
      </c>
      <c r="R2350" s="1" t="s">
        <v>800</v>
      </c>
      <c r="S2350" s="8">
        <v>1.08</v>
      </c>
      <c r="T2350" s="1">
        <v>24</v>
      </c>
    </row>
    <row r="2351" spans="1:20" x14ac:dyDescent="0.2">
      <c r="A2351" t="s">
        <v>809</v>
      </c>
      <c r="B2351" s="1">
        <v>3347</v>
      </c>
      <c r="C2351" s="2">
        <v>41806</v>
      </c>
      <c r="D2351" s="1">
        <v>155.58000000000001</v>
      </c>
      <c r="E2351" s="1" t="s">
        <v>810</v>
      </c>
      <c r="F2351" s="1">
        <v>93</v>
      </c>
      <c r="G2351" s="13">
        <v>89</v>
      </c>
      <c r="I2351" s="1">
        <v>6</v>
      </c>
      <c r="J2351" t="s">
        <v>3651</v>
      </c>
      <c r="K2351" t="s">
        <v>2404</v>
      </c>
      <c r="L2351" t="s">
        <v>6144</v>
      </c>
      <c r="M2351" t="s">
        <v>3491</v>
      </c>
      <c r="N2351" s="1" t="s">
        <v>3432</v>
      </c>
      <c r="O2351" s="3" t="s">
        <v>6555</v>
      </c>
      <c r="P2351" s="3" t="s">
        <v>6556</v>
      </c>
      <c r="Q2351" s="3" t="s">
        <v>6557</v>
      </c>
      <c r="R2351" s="1" t="s">
        <v>6272</v>
      </c>
      <c r="S2351" s="8">
        <v>0.34399999999999997</v>
      </c>
      <c r="T2351" s="1">
        <v>24</v>
      </c>
    </row>
    <row r="2352" spans="1:20" x14ac:dyDescent="0.2">
      <c r="A2352" t="s">
        <v>809</v>
      </c>
      <c r="B2352" s="1">
        <v>3348</v>
      </c>
      <c r="C2352" s="2">
        <v>41807</v>
      </c>
      <c r="D2352" s="1">
        <v>149</v>
      </c>
      <c r="E2352" s="1" t="s">
        <v>810</v>
      </c>
      <c r="F2352" s="1">
        <v>95</v>
      </c>
      <c r="G2352" s="13">
        <v>92</v>
      </c>
      <c r="I2352" s="1">
        <v>6</v>
      </c>
      <c r="J2352" t="s">
        <v>3651</v>
      </c>
      <c r="K2352" t="s">
        <v>2404</v>
      </c>
      <c r="L2352" t="s">
        <v>6144</v>
      </c>
      <c r="M2352" t="s">
        <v>3491</v>
      </c>
      <c r="N2352" s="1" t="s">
        <v>3432</v>
      </c>
      <c r="O2352" s="3" t="s">
        <v>6558</v>
      </c>
      <c r="P2352" s="3" t="s">
        <v>6560</v>
      </c>
      <c r="Q2352" s="3" t="s">
        <v>6557</v>
      </c>
      <c r="R2352" s="1" t="s">
        <v>6272</v>
      </c>
      <c r="S2352" s="8">
        <v>1.4E-2</v>
      </c>
      <c r="T2352" s="1">
        <v>24</v>
      </c>
    </row>
    <row r="2353" spans="1:20" x14ac:dyDescent="0.2">
      <c r="A2353" t="s">
        <v>809</v>
      </c>
      <c r="B2353" s="1">
        <v>3349</v>
      </c>
      <c r="C2353" s="2">
        <v>41807</v>
      </c>
      <c r="D2353" s="1">
        <v>155</v>
      </c>
      <c r="E2353" s="1" t="s">
        <v>810</v>
      </c>
      <c r="F2353" s="1">
        <v>91</v>
      </c>
      <c r="G2353" s="13">
        <v>87</v>
      </c>
      <c r="I2353" s="1">
        <v>6</v>
      </c>
      <c r="J2353" t="s">
        <v>3651</v>
      </c>
      <c r="K2353" t="s">
        <v>2404</v>
      </c>
      <c r="L2353" t="s">
        <v>6144</v>
      </c>
      <c r="M2353" t="s">
        <v>3491</v>
      </c>
      <c r="N2353" s="1" t="s">
        <v>1970</v>
      </c>
      <c r="O2353" s="3" t="s">
        <v>6559</v>
      </c>
      <c r="P2353" s="3" t="s">
        <v>6561</v>
      </c>
      <c r="Q2353" s="3" t="s">
        <v>6557</v>
      </c>
      <c r="R2353" s="1" t="s">
        <v>6272</v>
      </c>
      <c r="S2353" s="8">
        <v>1.4E-2</v>
      </c>
      <c r="T2353" s="1">
        <v>24</v>
      </c>
    </row>
    <row r="2354" spans="1:20" x14ac:dyDescent="0.2">
      <c r="A2354" t="s">
        <v>2223</v>
      </c>
      <c r="B2354" s="1">
        <v>3350</v>
      </c>
      <c r="C2354" s="2">
        <v>41808</v>
      </c>
      <c r="D2354" s="1">
        <v>75</v>
      </c>
      <c r="E2354" s="1" t="s">
        <v>810</v>
      </c>
      <c r="F2354" s="1">
        <v>92</v>
      </c>
      <c r="G2354" s="13">
        <v>89</v>
      </c>
      <c r="I2354" s="1">
        <v>2</v>
      </c>
      <c r="J2354" t="s">
        <v>3651</v>
      </c>
      <c r="K2354" t="s">
        <v>676</v>
      </c>
      <c r="L2354" t="s">
        <v>4971</v>
      </c>
      <c r="M2354" t="s">
        <v>4086</v>
      </c>
      <c r="N2354" s="1" t="s">
        <v>4957</v>
      </c>
      <c r="O2354" s="3" t="s">
        <v>1901</v>
      </c>
      <c r="P2354" s="3" t="s">
        <v>1465</v>
      </c>
      <c r="Q2354" s="3" t="s">
        <v>5596</v>
      </c>
      <c r="R2354" s="1" t="s">
        <v>6272</v>
      </c>
      <c r="S2354" s="8">
        <v>0.24199999999999999</v>
      </c>
      <c r="T2354" s="1">
        <v>12</v>
      </c>
    </row>
    <row r="2355" spans="1:20" x14ac:dyDescent="0.2">
      <c r="A2355" t="s">
        <v>2223</v>
      </c>
      <c r="B2355" s="1">
        <v>3351</v>
      </c>
      <c r="C2355" s="2">
        <v>41808</v>
      </c>
      <c r="D2355" s="1">
        <v>72</v>
      </c>
      <c r="E2355" s="1" t="s">
        <v>810</v>
      </c>
      <c r="F2355" s="1">
        <v>93</v>
      </c>
      <c r="G2355" s="13">
        <v>81</v>
      </c>
      <c r="I2355" s="1">
        <v>7</v>
      </c>
      <c r="J2355" t="s">
        <v>3651</v>
      </c>
      <c r="K2355" t="s">
        <v>676</v>
      </c>
      <c r="L2355" t="s">
        <v>4971</v>
      </c>
      <c r="M2355" t="s">
        <v>4086</v>
      </c>
      <c r="N2355" s="1" t="s">
        <v>2098</v>
      </c>
      <c r="O2355" s="3" t="s">
        <v>5856</v>
      </c>
      <c r="P2355" s="3" t="s">
        <v>6562</v>
      </c>
      <c r="Q2355" s="3" t="s">
        <v>5596</v>
      </c>
      <c r="R2355" s="1" t="s">
        <v>6272</v>
      </c>
      <c r="S2355" s="8">
        <v>0.252</v>
      </c>
      <c r="T2355" s="1">
        <v>12</v>
      </c>
    </row>
    <row r="2356" spans="1:20" x14ac:dyDescent="0.2">
      <c r="A2356" t="s">
        <v>809</v>
      </c>
      <c r="B2356" s="1">
        <v>3352</v>
      </c>
      <c r="C2356" s="2">
        <v>41809</v>
      </c>
      <c r="D2356" s="1">
        <v>37.99</v>
      </c>
      <c r="E2356" s="1" t="s">
        <v>3674</v>
      </c>
      <c r="F2356" s="1">
        <v>87</v>
      </c>
      <c r="G2356" s="13">
        <v>90</v>
      </c>
      <c r="I2356" s="1">
        <v>9</v>
      </c>
      <c r="J2356" t="s">
        <v>796</v>
      </c>
      <c r="K2356" t="s">
        <v>2404</v>
      </c>
      <c r="L2356" t="s">
        <v>6144</v>
      </c>
      <c r="M2356" t="s">
        <v>3491</v>
      </c>
      <c r="N2356" s="1" t="s">
        <v>1970</v>
      </c>
      <c r="O2356" s="3" t="s">
        <v>6563</v>
      </c>
      <c r="P2356" s="3" t="s">
        <v>6564</v>
      </c>
      <c r="Q2356" s="3" t="s">
        <v>6557</v>
      </c>
      <c r="R2356" s="1" t="s">
        <v>6272</v>
      </c>
      <c r="S2356" s="8">
        <v>1.39</v>
      </c>
      <c r="T2356" s="1">
        <v>24</v>
      </c>
    </row>
    <row r="2357" spans="1:20" x14ac:dyDescent="0.2">
      <c r="A2357" t="s">
        <v>809</v>
      </c>
      <c r="B2357" s="1">
        <v>3353</v>
      </c>
      <c r="C2357" s="2">
        <v>41809</v>
      </c>
      <c r="D2357" s="1">
        <v>52.23</v>
      </c>
      <c r="E2357" s="1" t="s">
        <v>3674</v>
      </c>
      <c r="F2357" s="1">
        <v>85</v>
      </c>
      <c r="G2357" s="13">
        <v>87</v>
      </c>
      <c r="I2357" s="1">
        <v>10</v>
      </c>
      <c r="J2357" t="s">
        <v>796</v>
      </c>
      <c r="K2357" t="s">
        <v>2404</v>
      </c>
      <c r="L2357" t="s">
        <v>6144</v>
      </c>
      <c r="M2357" t="s">
        <v>3491</v>
      </c>
      <c r="N2357" s="1" t="s">
        <v>3456</v>
      </c>
      <c r="O2357" s="3" t="s">
        <v>6565</v>
      </c>
      <c r="P2357" s="3" t="s">
        <v>6566</v>
      </c>
      <c r="Q2357" s="3" t="s">
        <v>6557</v>
      </c>
      <c r="R2357" s="1" t="s">
        <v>6272</v>
      </c>
      <c r="S2357" s="8">
        <v>1.63</v>
      </c>
      <c r="T2357" s="1">
        <v>24</v>
      </c>
    </row>
    <row r="2358" spans="1:20" x14ac:dyDescent="0.2">
      <c r="A2358" t="s">
        <v>4173</v>
      </c>
      <c r="B2358" s="1">
        <v>3354</v>
      </c>
      <c r="C2358" s="2">
        <v>41813</v>
      </c>
      <c r="D2358" s="1">
        <v>218</v>
      </c>
      <c r="E2358" s="1" t="s">
        <v>3674</v>
      </c>
      <c r="F2358" s="1">
        <v>82</v>
      </c>
      <c r="G2358" s="13">
        <v>81</v>
      </c>
      <c r="I2358" s="1">
        <v>2</v>
      </c>
      <c r="J2358" t="s">
        <v>796</v>
      </c>
      <c r="K2358" t="s">
        <v>676</v>
      </c>
      <c r="L2358" t="s">
        <v>2007</v>
      </c>
      <c r="M2358" t="s">
        <v>4342</v>
      </c>
      <c r="N2358" s="1" t="s">
        <v>803</v>
      </c>
      <c r="O2358" s="3" t="s">
        <v>6567</v>
      </c>
      <c r="P2358" s="3" t="s">
        <v>6568</v>
      </c>
      <c r="Q2358" s="3" t="s">
        <v>6456</v>
      </c>
      <c r="R2358" s="1" t="s">
        <v>6272</v>
      </c>
      <c r="T2358" s="1">
        <v>24</v>
      </c>
    </row>
    <row r="2359" spans="1:20" x14ac:dyDescent="0.2">
      <c r="A2359" t="s">
        <v>809</v>
      </c>
      <c r="B2359" s="1">
        <v>3355</v>
      </c>
      <c r="C2359" s="2">
        <v>41814</v>
      </c>
      <c r="D2359" s="1">
        <v>157.6</v>
      </c>
      <c r="E2359" s="1" t="s">
        <v>810</v>
      </c>
      <c r="F2359" s="1">
        <v>91</v>
      </c>
      <c r="G2359" s="13">
        <v>91</v>
      </c>
      <c r="I2359" s="1">
        <v>15</v>
      </c>
      <c r="J2359" t="s">
        <v>3651</v>
      </c>
      <c r="K2359" t="s">
        <v>5080</v>
      </c>
      <c r="L2359" t="s">
        <v>6144</v>
      </c>
      <c r="M2359" t="s">
        <v>3491</v>
      </c>
      <c r="N2359" s="1" t="s">
        <v>3118</v>
      </c>
      <c r="O2359" s="3" t="s">
        <v>5916</v>
      </c>
      <c r="P2359" s="3" t="s">
        <v>6569</v>
      </c>
      <c r="Q2359" s="3" t="s">
        <v>4648</v>
      </c>
      <c r="R2359" s="1" t="s">
        <v>6272</v>
      </c>
      <c r="S2359" s="8">
        <v>0.02</v>
      </c>
      <c r="T2359" s="1">
        <v>24</v>
      </c>
    </row>
    <row r="2360" spans="1:20" x14ac:dyDescent="0.2">
      <c r="A2360" t="s">
        <v>809</v>
      </c>
      <c r="B2360" s="1">
        <v>3356</v>
      </c>
      <c r="C2360" s="2">
        <v>41814</v>
      </c>
      <c r="D2360" s="1">
        <v>155.19999999999999</v>
      </c>
      <c r="E2360" s="1" t="s">
        <v>810</v>
      </c>
      <c r="F2360" s="1">
        <v>96</v>
      </c>
      <c r="G2360" s="13">
        <v>95</v>
      </c>
      <c r="I2360" s="1">
        <v>15</v>
      </c>
      <c r="J2360" t="s">
        <v>3651</v>
      </c>
      <c r="K2360" t="s">
        <v>5080</v>
      </c>
      <c r="L2360" t="s">
        <v>6144</v>
      </c>
      <c r="M2360" t="s">
        <v>3491</v>
      </c>
      <c r="N2360" s="1" t="s">
        <v>3118</v>
      </c>
      <c r="O2360" s="3" t="s">
        <v>339</v>
      </c>
      <c r="P2360" s="3" t="s">
        <v>6570</v>
      </c>
      <c r="Q2360" s="3" t="s">
        <v>4648</v>
      </c>
      <c r="R2360" s="1" t="s">
        <v>6272</v>
      </c>
      <c r="S2360" s="8">
        <v>0.02</v>
      </c>
      <c r="T2360" s="1">
        <v>24</v>
      </c>
    </row>
    <row r="2361" spans="1:20" x14ac:dyDescent="0.2">
      <c r="A2361" t="s">
        <v>2223</v>
      </c>
      <c r="B2361" s="1">
        <v>3357</v>
      </c>
      <c r="C2361" s="2">
        <v>41815</v>
      </c>
      <c r="D2361" s="1">
        <v>197</v>
      </c>
      <c r="E2361" s="1" t="s">
        <v>810</v>
      </c>
      <c r="F2361" s="1">
        <v>95</v>
      </c>
      <c r="G2361" s="13">
        <v>93</v>
      </c>
      <c r="I2361" s="1">
        <v>1</v>
      </c>
      <c r="J2361" t="s">
        <v>3651</v>
      </c>
      <c r="K2361" t="s">
        <v>676</v>
      </c>
      <c r="L2361" t="s">
        <v>4971</v>
      </c>
      <c r="M2361" t="s">
        <v>4086</v>
      </c>
      <c r="N2361" s="1" t="s">
        <v>811</v>
      </c>
      <c r="O2361" s="3" t="s">
        <v>6571</v>
      </c>
      <c r="P2361" s="3" t="s">
        <v>6572</v>
      </c>
      <c r="Q2361" s="3" t="s">
        <v>5596</v>
      </c>
      <c r="R2361" s="1" t="s">
        <v>6272</v>
      </c>
      <c r="T2361" s="1">
        <v>12</v>
      </c>
    </row>
    <row r="2362" spans="1:20" x14ac:dyDescent="0.2">
      <c r="A2362" t="s">
        <v>2223</v>
      </c>
      <c r="B2362" s="1">
        <v>3358</v>
      </c>
      <c r="C2362" s="2">
        <v>41815</v>
      </c>
      <c r="D2362" s="1">
        <v>75</v>
      </c>
      <c r="E2362" s="1" t="s">
        <v>3674</v>
      </c>
      <c r="F2362" s="1">
        <v>89</v>
      </c>
      <c r="G2362" s="13">
        <v>87</v>
      </c>
      <c r="I2362" s="1">
        <v>14</v>
      </c>
      <c r="J2362" t="s">
        <v>796</v>
      </c>
      <c r="K2362" t="s">
        <v>676</v>
      </c>
      <c r="L2362" t="s">
        <v>4971</v>
      </c>
      <c r="M2362" t="s">
        <v>4086</v>
      </c>
      <c r="N2362" s="1" t="s">
        <v>3415</v>
      </c>
      <c r="O2362" s="3" t="s">
        <v>6573</v>
      </c>
      <c r="P2362" s="3" t="s">
        <v>5651</v>
      </c>
      <c r="Q2362" s="3" t="s">
        <v>5596</v>
      </c>
      <c r="R2362" s="1" t="s">
        <v>6272</v>
      </c>
      <c r="T2362" s="1">
        <v>12</v>
      </c>
    </row>
    <row r="2363" spans="1:20" x14ac:dyDescent="0.2">
      <c r="A2363" t="s">
        <v>809</v>
      </c>
      <c r="B2363" s="1">
        <v>3359</v>
      </c>
      <c r="C2363" s="2">
        <v>41816</v>
      </c>
      <c r="D2363" s="1">
        <v>37</v>
      </c>
      <c r="E2363" s="1" t="s">
        <v>3674</v>
      </c>
      <c r="F2363" s="1">
        <v>88</v>
      </c>
      <c r="G2363" s="13">
        <v>85</v>
      </c>
      <c r="I2363" s="1">
        <v>9</v>
      </c>
      <c r="J2363" t="s">
        <v>796</v>
      </c>
      <c r="K2363" t="s">
        <v>5080</v>
      </c>
      <c r="L2363" t="s">
        <v>6144</v>
      </c>
      <c r="M2363" t="s">
        <v>3491</v>
      </c>
      <c r="N2363" s="1" t="s">
        <v>3118</v>
      </c>
      <c r="O2363" s="3" t="s">
        <v>6555</v>
      </c>
      <c r="P2363" s="3" t="s">
        <v>6574</v>
      </c>
      <c r="Q2363" s="3" t="s">
        <v>4648</v>
      </c>
      <c r="R2363" s="1" t="s">
        <v>6272</v>
      </c>
      <c r="T2363" s="1">
        <v>24</v>
      </c>
    </row>
    <row r="2364" spans="1:20" x14ac:dyDescent="0.2">
      <c r="A2364" t="s">
        <v>809</v>
      </c>
      <c r="B2364" s="1">
        <v>3360</v>
      </c>
      <c r="C2364" s="2">
        <v>41816</v>
      </c>
      <c r="D2364" s="1">
        <v>86.5</v>
      </c>
      <c r="E2364" s="1" t="s">
        <v>3674</v>
      </c>
      <c r="F2364" s="1">
        <v>82</v>
      </c>
      <c r="G2364" s="13">
        <v>81</v>
      </c>
      <c r="I2364" s="1">
        <v>9</v>
      </c>
      <c r="J2364" t="s">
        <v>796</v>
      </c>
      <c r="K2364" t="s">
        <v>5080</v>
      </c>
      <c r="L2364" t="s">
        <v>6144</v>
      </c>
      <c r="M2364" t="s">
        <v>3491</v>
      </c>
      <c r="N2364" s="1" t="s">
        <v>3118</v>
      </c>
      <c r="O2364" s="3" t="s">
        <v>4097</v>
      </c>
      <c r="P2364" s="3" t="s">
        <v>6575</v>
      </c>
      <c r="Q2364" s="3" t="s">
        <v>4648</v>
      </c>
      <c r="R2364" s="1" t="s">
        <v>6272</v>
      </c>
      <c r="T2364" s="1">
        <v>24</v>
      </c>
    </row>
    <row r="2365" spans="1:20" x14ac:dyDescent="0.2">
      <c r="A2365" t="s">
        <v>809</v>
      </c>
      <c r="B2365" s="1">
        <v>3361</v>
      </c>
      <c r="C2365" s="2">
        <v>41817</v>
      </c>
      <c r="D2365" s="1">
        <v>53.52</v>
      </c>
      <c r="E2365" s="1" t="s">
        <v>3674</v>
      </c>
      <c r="F2365" s="1">
        <v>88</v>
      </c>
      <c r="G2365" s="13">
        <v>89</v>
      </c>
      <c r="I2365" s="1">
        <v>9</v>
      </c>
      <c r="J2365" t="s">
        <v>796</v>
      </c>
      <c r="K2365" t="s">
        <v>5080</v>
      </c>
      <c r="L2365" t="s">
        <v>6144</v>
      </c>
      <c r="M2365" t="s">
        <v>3491</v>
      </c>
      <c r="N2365" s="1" t="s">
        <v>3118</v>
      </c>
      <c r="O2365" s="3" t="s">
        <v>5627</v>
      </c>
      <c r="P2365" s="3" t="s">
        <v>6576</v>
      </c>
      <c r="Q2365" s="3" t="s">
        <v>4648</v>
      </c>
      <c r="R2365" s="1" t="s">
        <v>6272</v>
      </c>
      <c r="T2365" s="1">
        <v>24</v>
      </c>
    </row>
    <row r="2366" spans="1:20" x14ac:dyDescent="0.2">
      <c r="A2366" t="s">
        <v>809</v>
      </c>
      <c r="B2366" s="1">
        <v>3362</v>
      </c>
      <c r="C2366" s="2">
        <v>41817</v>
      </c>
      <c r="D2366" s="1">
        <v>41.78</v>
      </c>
      <c r="E2366" s="1" t="s">
        <v>3674</v>
      </c>
      <c r="F2366" s="1">
        <v>86</v>
      </c>
      <c r="G2366" s="13">
        <v>87</v>
      </c>
      <c r="I2366" s="1">
        <v>9</v>
      </c>
      <c r="J2366" t="s">
        <v>796</v>
      </c>
      <c r="K2366" t="s">
        <v>5080</v>
      </c>
      <c r="L2366" t="s">
        <v>6144</v>
      </c>
      <c r="M2366" t="s">
        <v>3491</v>
      </c>
      <c r="N2366" s="1" t="s">
        <v>3118</v>
      </c>
      <c r="O2366" s="3" t="s">
        <v>5902</v>
      </c>
      <c r="P2366" s="3" t="s">
        <v>6577</v>
      </c>
      <c r="Q2366" s="3" t="s">
        <v>4648</v>
      </c>
      <c r="R2366" s="1" t="s">
        <v>6272</v>
      </c>
      <c r="T2366" s="1">
        <v>24</v>
      </c>
    </row>
    <row r="2367" spans="1:20" x14ac:dyDescent="0.2">
      <c r="A2367" t="s">
        <v>809</v>
      </c>
      <c r="B2367" s="1">
        <v>3363</v>
      </c>
      <c r="C2367" s="2">
        <v>41820</v>
      </c>
      <c r="D2367" s="1">
        <v>125</v>
      </c>
      <c r="E2367" s="1" t="s">
        <v>3674</v>
      </c>
      <c r="F2367" s="1">
        <v>89</v>
      </c>
      <c r="G2367" s="13">
        <v>86</v>
      </c>
      <c r="I2367" s="1">
        <v>9</v>
      </c>
      <c r="J2367" t="s">
        <v>796</v>
      </c>
      <c r="K2367" t="s">
        <v>5080</v>
      </c>
      <c r="L2367" t="s">
        <v>6144</v>
      </c>
      <c r="M2367" t="s">
        <v>3491</v>
      </c>
      <c r="N2367" s="1" t="s">
        <v>3118</v>
      </c>
      <c r="O2367" s="3" t="s">
        <v>6</v>
      </c>
      <c r="P2367" s="3" t="s">
        <v>6578</v>
      </c>
      <c r="Q2367" s="3" t="s">
        <v>4648</v>
      </c>
      <c r="R2367" s="1" t="s">
        <v>6272</v>
      </c>
      <c r="S2367" s="8">
        <v>1.5</v>
      </c>
      <c r="T2367" s="1">
        <v>24</v>
      </c>
    </row>
    <row r="2368" spans="1:20" x14ac:dyDescent="0.2">
      <c r="A2368" t="s">
        <v>809</v>
      </c>
      <c r="B2368" s="1">
        <v>3364</v>
      </c>
      <c r="C2368" s="2">
        <v>41820</v>
      </c>
      <c r="D2368" s="1">
        <v>156</v>
      </c>
      <c r="E2368" s="1" t="s">
        <v>3674</v>
      </c>
      <c r="F2368" s="1">
        <v>87</v>
      </c>
      <c r="G2368" s="13">
        <v>87</v>
      </c>
      <c r="I2368" s="1">
        <v>9</v>
      </c>
      <c r="J2368" t="s">
        <v>796</v>
      </c>
      <c r="K2368" t="s">
        <v>5080</v>
      </c>
      <c r="L2368" t="s">
        <v>6144</v>
      </c>
      <c r="M2368" t="s">
        <v>3491</v>
      </c>
      <c r="N2368" s="1" t="s">
        <v>6378</v>
      </c>
      <c r="O2368" s="3" t="s">
        <v>6580</v>
      </c>
      <c r="P2368" s="3" t="s">
        <v>6579</v>
      </c>
      <c r="Q2368" s="3" t="s">
        <v>4648</v>
      </c>
      <c r="R2368" s="1" t="s">
        <v>6272</v>
      </c>
      <c r="S2368" s="8">
        <v>1.7</v>
      </c>
      <c r="T2368" s="1">
        <v>24</v>
      </c>
    </row>
    <row r="2369" spans="1:20" x14ac:dyDescent="0.2">
      <c r="A2369" t="s">
        <v>1677</v>
      </c>
      <c r="B2369" s="1">
        <v>3365</v>
      </c>
      <c r="C2369" s="2">
        <v>41821</v>
      </c>
      <c r="D2369" s="1">
        <v>3</v>
      </c>
      <c r="E2369" s="1" t="s">
        <v>6581</v>
      </c>
      <c r="F2369" s="1">
        <v>62</v>
      </c>
      <c r="G2369" s="13">
        <v>86</v>
      </c>
      <c r="H2369" s="1">
        <v>86</v>
      </c>
      <c r="J2369" t="s">
        <v>3659</v>
      </c>
      <c r="L2369" t="s">
        <v>4109</v>
      </c>
      <c r="M2369" t="s">
        <v>581</v>
      </c>
      <c r="N2369" s="1" t="s">
        <v>6582</v>
      </c>
      <c r="O2369" s="3" t="s">
        <v>6583</v>
      </c>
      <c r="P2369" s="3" t="s">
        <v>6585</v>
      </c>
      <c r="Q2369" s="3" t="s">
        <v>1477</v>
      </c>
      <c r="R2369" s="1" t="s">
        <v>6584</v>
      </c>
      <c r="S2369" s="8">
        <v>2.2799999999999998</v>
      </c>
      <c r="T2369" s="1">
        <v>12</v>
      </c>
    </row>
    <row r="2370" spans="1:20" x14ac:dyDescent="0.2">
      <c r="A2370" t="s">
        <v>1677</v>
      </c>
      <c r="B2370" s="1">
        <v>3366</v>
      </c>
      <c r="C2370" s="2">
        <v>41821</v>
      </c>
      <c r="D2370" s="1">
        <v>3</v>
      </c>
      <c r="E2370" s="1" t="s">
        <v>6581</v>
      </c>
      <c r="F2370" s="1">
        <v>74</v>
      </c>
      <c r="G2370" s="13">
        <v>97</v>
      </c>
      <c r="H2370" s="1">
        <v>96</v>
      </c>
      <c r="J2370" t="s">
        <v>3659</v>
      </c>
      <c r="L2370" t="s">
        <v>4109</v>
      </c>
      <c r="M2370" t="s">
        <v>581</v>
      </c>
      <c r="N2370" s="1" t="s">
        <v>6582</v>
      </c>
      <c r="O2370" s="3" t="s">
        <v>6583</v>
      </c>
      <c r="P2370" s="3" t="s">
        <v>6586</v>
      </c>
      <c r="Q2370" s="3" t="s">
        <v>1477</v>
      </c>
      <c r="R2370" s="1" t="s">
        <v>6584</v>
      </c>
      <c r="S2370" s="8">
        <v>2.64</v>
      </c>
      <c r="T2370" s="1">
        <v>12</v>
      </c>
    </row>
    <row r="2371" spans="1:20" x14ac:dyDescent="0.2">
      <c r="A2371" t="s">
        <v>2643</v>
      </c>
      <c r="B2371" s="1">
        <v>3367</v>
      </c>
      <c r="C2371" s="2">
        <v>41822</v>
      </c>
      <c r="D2371" s="1">
        <v>132</v>
      </c>
      <c r="E2371" s="1" t="s">
        <v>810</v>
      </c>
      <c r="F2371" s="1">
        <v>93</v>
      </c>
      <c r="G2371" s="13">
        <v>89</v>
      </c>
      <c r="I2371" s="1">
        <v>11</v>
      </c>
      <c r="J2371" t="s">
        <v>3651</v>
      </c>
      <c r="K2371" t="s">
        <v>1247</v>
      </c>
      <c r="L2371" t="s">
        <v>4971</v>
      </c>
      <c r="M2371" t="s">
        <v>1090</v>
      </c>
      <c r="P2371" s="3" t="s">
        <v>5787</v>
      </c>
      <c r="Q2371" s="3" t="s">
        <v>5198</v>
      </c>
      <c r="R2371" s="1" t="s">
        <v>6272</v>
      </c>
      <c r="S2371" s="8">
        <v>0.48</v>
      </c>
      <c r="T2371" s="1">
        <v>24</v>
      </c>
    </row>
    <row r="2372" spans="1:20" x14ac:dyDescent="0.2">
      <c r="A2372" t="s">
        <v>2643</v>
      </c>
      <c r="B2372" s="1">
        <v>3368</v>
      </c>
      <c r="C2372" s="2">
        <v>41822</v>
      </c>
      <c r="D2372" s="1">
        <v>74</v>
      </c>
      <c r="E2372" s="1" t="s">
        <v>810</v>
      </c>
      <c r="F2372" s="1">
        <v>94</v>
      </c>
      <c r="G2372" s="13">
        <v>88</v>
      </c>
      <c r="I2372" s="1">
        <v>14</v>
      </c>
      <c r="J2372" t="s">
        <v>3651</v>
      </c>
      <c r="K2372" t="s">
        <v>1247</v>
      </c>
      <c r="L2372" t="s">
        <v>4971</v>
      </c>
      <c r="M2372" t="s">
        <v>1090</v>
      </c>
      <c r="P2372" s="3" t="s">
        <v>5788</v>
      </c>
      <c r="Q2372" s="3" t="s">
        <v>5198</v>
      </c>
      <c r="R2372" s="1" t="s">
        <v>6272</v>
      </c>
      <c r="S2372" s="8">
        <v>0.48</v>
      </c>
      <c r="T2372" s="1">
        <v>24</v>
      </c>
    </row>
    <row r="2373" spans="1:20" x14ac:dyDescent="0.2">
      <c r="A2373" t="s">
        <v>1677</v>
      </c>
      <c r="B2373" s="1">
        <v>3369</v>
      </c>
      <c r="C2373" s="2">
        <v>41823</v>
      </c>
      <c r="D2373" s="1">
        <v>3</v>
      </c>
      <c r="E2373" s="1" t="s">
        <v>6581</v>
      </c>
      <c r="F2373" s="1">
        <v>69</v>
      </c>
      <c r="G2373" s="13">
        <v>90</v>
      </c>
      <c r="H2373" s="1">
        <v>83</v>
      </c>
      <c r="J2373" t="s">
        <v>3659</v>
      </c>
      <c r="L2373" t="s">
        <v>4109</v>
      </c>
      <c r="M2373" t="s">
        <v>581</v>
      </c>
      <c r="N2373" s="1" t="s">
        <v>6582</v>
      </c>
      <c r="O2373" s="3" t="s">
        <v>6583</v>
      </c>
      <c r="P2373" s="3" t="s">
        <v>6587</v>
      </c>
      <c r="Q2373" s="3" t="s">
        <v>1477</v>
      </c>
      <c r="R2373" s="1" t="s">
        <v>6589</v>
      </c>
      <c r="S2373" s="8">
        <v>2.4</v>
      </c>
      <c r="T2373" s="1">
        <v>12</v>
      </c>
    </row>
    <row r="2374" spans="1:20" x14ac:dyDescent="0.2">
      <c r="A2374" t="s">
        <v>1677</v>
      </c>
      <c r="B2374" s="1">
        <v>3370</v>
      </c>
      <c r="C2374" s="2">
        <v>41823</v>
      </c>
      <c r="D2374" s="1">
        <v>3</v>
      </c>
      <c r="E2374" s="1" t="s">
        <v>6581</v>
      </c>
      <c r="F2374" s="1">
        <v>74</v>
      </c>
      <c r="G2374" s="13">
        <v>94</v>
      </c>
      <c r="H2374" s="1">
        <v>84</v>
      </c>
      <c r="J2374" t="s">
        <v>3659</v>
      </c>
      <c r="L2374" t="s">
        <v>4109</v>
      </c>
      <c r="M2374" t="s">
        <v>581</v>
      </c>
      <c r="N2374" s="1" t="s">
        <v>6582</v>
      </c>
      <c r="O2374" s="3" t="s">
        <v>6583</v>
      </c>
      <c r="P2374" s="3" t="s">
        <v>6588</v>
      </c>
      <c r="Q2374" s="3" t="s">
        <v>1477</v>
      </c>
      <c r="R2374" s="1" t="s">
        <v>6589</v>
      </c>
      <c r="S2374" s="8">
        <v>2.52</v>
      </c>
      <c r="T2374" s="1">
        <v>12</v>
      </c>
    </row>
    <row r="2375" spans="1:20" x14ac:dyDescent="0.2">
      <c r="A2375" t="s">
        <v>2643</v>
      </c>
      <c r="B2375" s="1">
        <v>3371</v>
      </c>
      <c r="C2375" s="2">
        <v>41827</v>
      </c>
      <c r="D2375" s="1">
        <v>150</v>
      </c>
      <c r="E2375" s="1" t="s">
        <v>3674</v>
      </c>
      <c r="F2375" s="1">
        <v>89</v>
      </c>
      <c r="G2375" s="13">
        <v>89</v>
      </c>
      <c r="I2375" s="1">
        <v>6</v>
      </c>
      <c r="J2375" t="s">
        <v>796</v>
      </c>
      <c r="K2375" t="s">
        <v>1247</v>
      </c>
      <c r="L2375" t="s">
        <v>5850</v>
      </c>
      <c r="M2375" t="s">
        <v>1090</v>
      </c>
      <c r="P2375" s="3" t="s">
        <v>6591</v>
      </c>
      <c r="Q2375" s="3" t="s">
        <v>4994</v>
      </c>
      <c r="R2375" s="1" t="s">
        <v>6272</v>
      </c>
      <c r="T2375" s="1">
        <v>24</v>
      </c>
    </row>
    <row r="2376" spans="1:20" x14ac:dyDescent="0.2">
      <c r="A2376" t="s">
        <v>2643</v>
      </c>
      <c r="B2376" s="1">
        <v>3372</v>
      </c>
      <c r="C2376" s="2">
        <v>41827</v>
      </c>
      <c r="D2376" s="1">
        <v>45</v>
      </c>
      <c r="E2376" s="1" t="s">
        <v>3674</v>
      </c>
      <c r="F2376" s="1">
        <v>80</v>
      </c>
      <c r="G2376" s="13">
        <v>86</v>
      </c>
      <c r="I2376" s="1">
        <v>5</v>
      </c>
      <c r="J2376" t="s">
        <v>796</v>
      </c>
      <c r="K2376" t="s">
        <v>1247</v>
      </c>
      <c r="L2376" t="s">
        <v>5850</v>
      </c>
      <c r="M2376" t="s">
        <v>1090</v>
      </c>
      <c r="P2376" s="3" t="s">
        <v>6590</v>
      </c>
      <c r="Q2376" s="3" t="s">
        <v>4994</v>
      </c>
      <c r="R2376" s="1" t="s">
        <v>6272</v>
      </c>
      <c r="S2376" s="8">
        <v>1.17</v>
      </c>
      <c r="T2376" s="1">
        <v>24</v>
      </c>
    </row>
    <row r="2377" spans="1:20" x14ac:dyDescent="0.2">
      <c r="A2377" t="s">
        <v>4173</v>
      </c>
      <c r="B2377" s="1">
        <v>3373</v>
      </c>
      <c r="C2377" s="2">
        <v>41828</v>
      </c>
      <c r="D2377" s="1">
        <v>449</v>
      </c>
      <c r="E2377" s="1" t="s">
        <v>3674</v>
      </c>
      <c r="F2377" s="1">
        <v>87</v>
      </c>
      <c r="G2377" s="13">
        <v>88</v>
      </c>
      <c r="I2377" s="1">
        <v>8</v>
      </c>
      <c r="J2377" t="s">
        <v>796</v>
      </c>
      <c r="K2377" t="s">
        <v>828</v>
      </c>
      <c r="L2377" t="s">
        <v>2007</v>
      </c>
      <c r="M2377" t="s">
        <v>4342</v>
      </c>
      <c r="N2377" s="1" t="s">
        <v>3978</v>
      </c>
      <c r="O2377" s="3" t="s">
        <v>6592</v>
      </c>
      <c r="P2377" s="3" t="s">
        <v>6593</v>
      </c>
      <c r="Q2377" s="3" t="s">
        <v>6456</v>
      </c>
      <c r="R2377" s="1" t="s">
        <v>6272</v>
      </c>
      <c r="S2377" s="8">
        <v>1.68</v>
      </c>
      <c r="T2377" s="1">
        <v>24</v>
      </c>
    </row>
    <row r="2378" spans="1:20" x14ac:dyDescent="0.2">
      <c r="A2378" t="s">
        <v>809</v>
      </c>
      <c r="B2378" s="1">
        <v>3374</v>
      </c>
      <c r="C2378" s="2">
        <v>41829</v>
      </c>
      <c r="D2378" s="1">
        <v>196</v>
      </c>
      <c r="E2378" s="1" t="s">
        <v>3674</v>
      </c>
      <c r="F2378" s="1">
        <v>92</v>
      </c>
      <c r="G2378" s="13">
        <v>93</v>
      </c>
      <c r="I2378" s="1">
        <v>16</v>
      </c>
      <c r="J2378" t="s">
        <v>796</v>
      </c>
      <c r="K2378" t="s">
        <v>5080</v>
      </c>
      <c r="L2378" t="s">
        <v>6144</v>
      </c>
      <c r="M2378" t="s">
        <v>3491</v>
      </c>
      <c r="N2378" s="1" t="s">
        <v>1965</v>
      </c>
      <c r="O2378" s="3" t="s">
        <v>6597</v>
      </c>
      <c r="P2378" s="3" t="s">
        <v>6595</v>
      </c>
      <c r="Q2378" s="3" t="s">
        <v>6501</v>
      </c>
      <c r="R2378" s="1" t="s">
        <v>6272</v>
      </c>
      <c r="S2378" s="8">
        <v>1.4</v>
      </c>
      <c r="T2378" s="1">
        <v>24</v>
      </c>
    </row>
    <row r="2379" spans="1:20" x14ac:dyDescent="0.2">
      <c r="A2379" t="s">
        <v>809</v>
      </c>
      <c r="B2379" s="1">
        <v>3375</v>
      </c>
      <c r="C2379" s="2">
        <v>41829</v>
      </c>
      <c r="D2379" s="1">
        <v>605</v>
      </c>
      <c r="E2379" s="1" t="s">
        <v>3674</v>
      </c>
      <c r="F2379" s="1">
        <v>94</v>
      </c>
      <c r="G2379" s="13">
        <v>95</v>
      </c>
      <c r="I2379" s="1">
        <v>16</v>
      </c>
      <c r="J2379" t="s">
        <v>796</v>
      </c>
      <c r="K2379" t="s">
        <v>5080</v>
      </c>
      <c r="L2379" t="s">
        <v>6144</v>
      </c>
      <c r="M2379" t="s">
        <v>3491</v>
      </c>
      <c r="N2379" s="1" t="s">
        <v>1965</v>
      </c>
      <c r="O2379" s="3" t="s">
        <v>6594</v>
      </c>
      <c r="P2379" s="3" t="s">
        <v>6596</v>
      </c>
      <c r="Q2379" s="3" t="s">
        <v>6501</v>
      </c>
      <c r="R2379" s="1" t="s">
        <v>6272</v>
      </c>
      <c r="S2379" s="8">
        <v>1.51</v>
      </c>
      <c r="T2379" s="1">
        <v>24</v>
      </c>
    </row>
    <row r="2380" spans="1:20" x14ac:dyDescent="0.2">
      <c r="A2380" t="s">
        <v>4237</v>
      </c>
      <c r="B2380" s="1">
        <v>3376</v>
      </c>
      <c r="C2380" s="2">
        <v>41830</v>
      </c>
      <c r="D2380" s="1">
        <v>160</v>
      </c>
      <c r="E2380" s="1" t="s">
        <v>3674</v>
      </c>
      <c r="F2380" s="1">
        <v>92</v>
      </c>
      <c r="I2380" s="1">
        <v>16</v>
      </c>
      <c r="J2380" t="s">
        <v>796</v>
      </c>
      <c r="P2380" s="3" t="s">
        <v>6735</v>
      </c>
      <c r="R2380" s="1" t="s">
        <v>6272</v>
      </c>
      <c r="S2380" s="8">
        <v>1.45</v>
      </c>
      <c r="T2380" s="1">
        <v>24</v>
      </c>
    </row>
    <row r="2381" spans="1:20" x14ac:dyDescent="0.2">
      <c r="A2381" t="s">
        <v>809</v>
      </c>
      <c r="B2381" s="1">
        <v>3377</v>
      </c>
      <c r="C2381" s="2">
        <v>41830</v>
      </c>
      <c r="D2381" s="1">
        <v>231</v>
      </c>
      <c r="E2381" s="1" t="s">
        <v>3674</v>
      </c>
      <c r="F2381" s="1">
        <v>93</v>
      </c>
      <c r="I2381" s="1">
        <v>16</v>
      </c>
      <c r="J2381" t="s">
        <v>796</v>
      </c>
      <c r="P2381" s="3" t="s">
        <v>6736</v>
      </c>
      <c r="R2381" s="1" t="s">
        <v>6272</v>
      </c>
      <c r="S2381" s="8">
        <v>1.38</v>
      </c>
      <c r="T2381" s="1">
        <v>24</v>
      </c>
    </row>
    <row r="2382" spans="1:20" x14ac:dyDescent="0.2">
      <c r="A2382" t="s">
        <v>809</v>
      </c>
      <c r="B2382" s="1">
        <v>3378</v>
      </c>
      <c r="C2382" s="2">
        <v>41831</v>
      </c>
      <c r="D2382" s="1">
        <v>230</v>
      </c>
      <c r="E2382" s="1" t="s">
        <v>3674</v>
      </c>
      <c r="F2382" s="1">
        <v>91</v>
      </c>
      <c r="I2382" s="1">
        <v>18</v>
      </c>
      <c r="J2382" t="s">
        <v>796</v>
      </c>
      <c r="P2382" s="3" t="s">
        <v>6737</v>
      </c>
      <c r="R2382" s="1" t="s">
        <v>6272</v>
      </c>
      <c r="S2382" s="8">
        <v>1.55</v>
      </c>
      <c r="T2382" s="1">
        <v>24</v>
      </c>
    </row>
    <row r="2383" spans="1:20" x14ac:dyDescent="0.2">
      <c r="A2383" t="s">
        <v>2643</v>
      </c>
      <c r="B2383" s="1">
        <v>3379</v>
      </c>
      <c r="C2383" s="2">
        <v>41834</v>
      </c>
      <c r="D2383" s="1">
        <v>44</v>
      </c>
      <c r="E2383" s="1" t="s">
        <v>3674</v>
      </c>
      <c r="F2383" s="1">
        <v>97</v>
      </c>
      <c r="G2383" s="13">
        <v>73</v>
      </c>
      <c r="I2383" s="1">
        <v>6</v>
      </c>
      <c r="J2383" t="s">
        <v>3651</v>
      </c>
      <c r="K2383" t="s">
        <v>1247</v>
      </c>
      <c r="L2383" t="s">
        <v>5850</v>
      </c>
      <c r="M2383" t="s">
        <v>1090</v>
      </c>
      <c r="P2383" s="3" t="s">
        <v>6598</v>
      </c>
      <c r="Q2383" s="3" t="s">
        <v>4994</v>
      </c>
      <c r="R2383" s="1" t="s">
        <v>800</v>
      </c>
      <c r="S2383" s="8">
        <v>1.26</v>
      </c>
      <c r="T2383" s="1">
        <v>24</v>
      </c>
    </row>
    <row r="2384" spans="1:20" x14ac:dyDescent="0.2">
      <c r="A2384" t="s">
        <v>2643</v>
      </c>
      <c r="B2384" s="1">
        <v>3380</v>
      </c>
      <c r="C2384" s="2">
        <v>41834</v>
      </c>
      <c r="D2384" s="1">
        <v>40</v>
      </c>
      <c r="E2384" s="1" t="s">
        <v>810</v>
      </c>
      <c r="F2384" s="1">
        <v>96</v>
      </c>
      <c r="G2384" s="13">
        <v>93</v>
      </c>
      <c r="I2384" s="1">
        <v>6</v>
      </c>
      <c r="J2384" t="s">
        <v>3651</v>
      </c>
      <c r="K2384" t="s">
        <v>1247</v>
      </c>
      <c r="L2384" t="s">
        <v>5850</v>
      </c>
      <c r="M2384" t="s">
        <v>1090</v>
      </c>
      <c r="P2384" s="3" t="s">
        <v>6599</v>
      </c>
      <c r="Q2384" s="3" t="s">
        <v>4994</v>
      </c>
      <c r="R2384" s="1" t="s">
        <v>800</v>
      </c>
      <c r="S2384" s="8">
        <v>0.47</v>
      </c>
      <c r="T2384" s="1">
        <v>24</v>
      </c>
    </row>
    <row r="2385" spans="1:20" x14ac:dyDescent="0.2">
      <c r="A2385" t="s">
        <v>809</v>
      </c>
      <c r="B2385" s="1">
        <v>3381</v>
      </c>
      <c r="C2385" s="2">
        <v>41835</v>
      </c>
      <c r="D2385" s="1">
        <v>150</v>
      </c>
      <c r="E2385" s="1" t="s">
        <v>3674</v>
      </c>
      <c r="F2385" s="1">
        <v>93</v>
      </c>
      <c r="G2385" s="13">
        <v>94</v>
      </c>
      <c r="I2385" s="1">
        <v>15</v>
      </c>
      <c r="J2385" t="s">
        <v>796</v>
      </c>
      <c r="K2385" t="s">
        <v>2403</v>
      </c>
      <c r="L2385" t="s">
        <v>6144</v>
      </c>
      <c r="M2385" t="s">
        <v>563</v>
      </c>
      <c r="N2385" s="1" t="s">
        <v>1965</v>
      </c>
      <c r="O2385" s="3" t="s">
        <v>6600</v>
      </c>
      <c r="P2385" s="3" t="s">
        <v>6601</v>
      </c>
      <c r="Q2385" s="3" t="s">
        <v>6602</v>
      </c>
      <c r="R2385" s="1" t="s">
        <v>800</v>
      </c>
      <c r="S2385" s="8">
        <v>1.64</v>
      </c>
      <c r="T2385" s="1">
        <v>24</v>
      </c>
    </row>
    <row r="2386" spans="1:20" x14ac:dyDescent="0.2">
      <c r="A2386" t="s">
        <v>809</v>
      </c>
      <c r="B2386" s="1">
        <v>3382</v>
      </c>
      <c r="C2386" s="2">
        <v>41835</v>
      </c>
      <c r="D2386" s="1">
        <v>161</v>
      </c>
      <c r="E2386" s="1" t="s">
        <v>3674</v>
      </c>
      <c r="F2386" s="1">
        <v>92</v>
      </c>
      <c r="G2386" s="13">
        <v>90</v>
      </c>
      <c r="I2386" s="1">
        <v>15</v>
      </c>
      <c r="J2386" t="s">
        <v>796</v>
      </c>
      <c r="K2386" t="s">
        <v>2403</v>
      </c>
      <c r="L2386" t="s">
        <v>6144</v>
      </c>
      <c r="M2386" t="s">
        <v>563</v>
      </c>
      <c r="N2386" s="1" t="s">
        <v>4165</v>
      </c>
      <c r="O2386" s="3" t="s">
        <v>6603</v>
      </c>
      <c r="P2386" s="3" t="s">
        <v>6604</v>
      </c>
      <c r="Q2386" s="3" t="s">
        <v>6602</v>
      </c>
      <c r="R2386" s="1" t="s">
        <v>800</v>
      </c>
      <c r="S2386" s="8">
        <v>1.44</v>
      </c>
      <c r="T2386" s="1">
        <v>24</v>
      </c>
    </row>
    <row r="2387" spans="1:20" x14ac:dyDescent="0.2">
      <c r="A2387" t="s">
        <v>4173</v>
      </c>
      <c r="B2387" s="1">
        <v>3383</v>
      </c>
      <c r="C2387" s="2">
        <v>41836</v>
      </c>
      <c r="D2387" s="1">
        <v>457</v>
      </c>
      <c r="E2387" s="1" t="s">
        <v>3674</v>
      </c>
      <c r="F2387" s="1">
        <v>83</v>
      </c>
      <c r="G2387" s="13">
        <v>85</v>
      </c>
      <c r="I2387" s="1">
        <v>5</v>
      </c>
      <c r="J2387" t="s">
        <v>796</v>
      </c>
      <c r="K2387" t="s">
        <v>828</v>
      </c>
      <c r="L2387" t="s">
        <v>2007</v>
      </c>
      <c r="M2387" t="s">
        <v>2186</v>
      </c>
      <c r="N2387" s="1" t="s">
        <v>2838</v>
      </c>
      <c r="O2387" s="3" t="s">
        <v>2915</v>
      </c>
      <c r="P2387" s="3" t="s">
        <v>6605</v>
      </c>
      <c r="Q2387" s="3" t="s">
        <v>6456</v>
      </c>
      <c r="R2387" s="1" t="s">
        <v>800</v>
      </c>
      <c r="S2387" s="8">
        <v>1.71</v>
      </c>
      <c r="T2387" s="1">
        <v>24</v>
      </c>
    </row>
    <row r="2388" spans="1:20" x14ac:dyDescent="0.2">
      <c r="A2388" t="s">
        <v>809</v>
      </c>
      <c r="B2388" s="1">
        <v>3384</v>
      </c>
      <c r="C2388" s="2">
        <v>41837</v>
      </c>
      <c r="D2388" s="1">
        <v>150</v>
      </c>
      <c r="E2388" s="1" t="s">
        <v>3674</v>
      </c>
      <c r="F2388" s="1">
        <v>86</v>
      </c>
      <c r="G2388" s="13">
        <v>86</v>
      </c>
      <c r="I2388" s="1">
        <v>1</v>
      </c>
      <c r="J2388" t="s">
        <v>796</v>
      </c>
      <c r="K2388" t="s">
        <v>2404</v>
      </c>
      <c r="L2388" t="s">
        <v>6144</v>
      </c>
      <c r="M2388" t="s">
        <v>563</v>
      </c>
      <c r="N2388" s="1" t="s">
        <v>1970</v>
      </c>
      <c r="O2388" s="3" t="s">
        <v>6606</v>
      </c>
      <c r="P2388" s="3" t="s">
        <v>6607</v>
      </c>
      <c r="Q2388" s="3" t="s">
        <v>6609</v>
      </c>
      <c r="R2388" s="1" t="s">
        <v>800</v>
      </c>
      <c r="S2388" s="8">
        <v>1.33</v>
      </c>
      <c r="T2388" s="1">
        <v>24</v>
      </c>
    </row>
    <row r="2389" spans="1:20" x14ac:dyDescent="0.2">
      <c r="A2389" t="s">
        <v>809</v>
      </c>
      <c r="B2389" s="1">
        <v>3385</v>
      </c>
      <c r="C2389" s="2">
        <v>41837</v>
      </c>
      <c r="D2389" s="1">
        <v>153</v>
      </c>
      <c r="E2389" s="1" t="s">
        <v>3674</v>
      </c>
      <c r="F2389" s="1">
        <v>91</v>
      </c>
      <c r="G2389" s="13">
        <v>87</v>
      </c>
      <c r="I2389" s="1">
        <v>1</v>
      </c>
      <c r="J2389" t="s">
        <v>796</v>
      </c>
      <c r="K2389" t="s">
        <v>2404</v>
      </c>
      <c r="L2389" t="s">
        <v>6144</v>
      </c>
      <c r="M2389" t="s">
        <v>563</v>
      </c>
      <c r="N2389" s="1" t="s">
        <v>1970</v>
      </c>
      <c r="O2389" s="3" t="s">
        <v>5415</v>
      </c>
      <c r="P2389" s="3" t="s">
        <v>6608</v>
      </c>
      <c r="Q2389" s="3" t="s">
        <v>6609</v>
      </c>
      <c r="R2389" s="1" t="s">
        <v>800</v>
      </c>
      <c r="S2389" s="8">
        <v>1.49</v>
      </c>
      <c r="T2389" s="1">
        <v>24</v>
      </c>
    </row>
    <row r="2390" spans="1:20" x14ac:dyDescent="0.2">
      <c r="A2390" t="s">
        <v>809</v>
      </c>
      <c r="B2390" s="1">
        <v>3386</v>
      </c>
      <c r="C2390" s="2">
        <v>41838</v>
      </c>
      <c r="D2390" s="1">
        <v>138</v>
      </c>
      <c r="E2390" s="1" t="s">
        <v>3674</v>
      </c>
      <c r="F2390" s="1">
        <v>92</v>
      </c>
      <c r="G2390" s="13">
        <v>92</v>
      </c>
      <c r="I2390" s="1">
        <v>1</v>
      </c>
      <c r="J2390" t="s">
        <v>796</v>
      </c>
      <c r="K2390" t="s">
        <v>2404</v>
      </c>
      <c r="L2390" t="s">
        <v>6144</v>
      </c>
      <c r="M2390" t="s">
        <v>563</v>
      </c>
      <c r="N2390" s="1" t="s">
        <v>1970</v>
      </c>
      <c r="O2390" s="3" t="s">
        <v>6603</v>
      </c>
      <c r="P2390" s="3" t="s">
        <v>6610</v>
      </c>
      <c r="Q2390" s="3" t="s">
        <v>6609</v>
      </c>
      <c r="R2390" s="1" t="s">
        <v>800</v>
      </c>
      <c r="S2390" s="8">
        <v>1.52</v>
      </c>
      <c r="T2390" s="1">
        <v>24</v>
      </c>
    </row>
    <row r="2391" spans="1:20" x14ac:dyDescent="0.2">
      <c r="A2391" t="s">
        <v>2223</v>
      </c>
      <c r="B2391" s="1">
        <v>3387</v>
      </c>
      <c r="C2391" s="2">
        <v>41841</v>
      </c>
      <c r="D2391" s="1">
        <v>100</v>
      </c>
      <c r="E2391" s="1" t="s">
        <v>3674</v>
      </c>
      <c r="F2391" s="1">
        <v>80</v>
      </c>
      <c r="G2391" s="13">
        <v>81</v>
      </c>
      <c r="I2391" s="1">
        <v>8</v>
      </c>
      <c r="J2391" t="s">
        <v>796</v>
      </c>
      <c r="K2391" t="s">
        <v>4408</v>
      </c>
      <c r="L2391" t="s">
        <v>4971</v>
      </c>
      <c r="M2391" t="s">
        <v>1090</v>
      </c>
      <c r="N2391" s="1" t="s">
        <v>6611</v>
      </c>
      <c r="O2391" s="3" t="s">
        <v>6612</v>
      </c>
      <c r="P2391" s="3" t="s">
        <v>5342</v>
      </c>
      <c r="Q2391" s="3" t="s">
        <v>4994</v>
      </c>
      <c r="R2391" s="1" t="s">
        <v>6272</v>
      </c>
      <c r="S2391" s="8">
        <v>1.22</v>
      </c>
      <c r="T2391" s="1">
        <v>24</v>
      </c>
    </row>
    <row r="2392" spans="1:20" x14ac:dyDescent="0.2">
      <c r="A2392" t="s">
        <v>809</v>
      </c>
      <c r="B2392" s="1">
        <v>3388</v>
      </c>
      <c r="C2392" s="2">
        <v>41842</v>
      </c>
      <c r="D2392" s="1">
        <v>153</v>
      </c>
      <c r="E2392" s="1" t="s">
        <v>3674</v>
      </c>
      <c r="F2392" s="1">
        <v>76</v>
      </c>
      <c r="G2392" s="13">
        <v>82</v>
      </c>
      <c r="I2392" s="1">
        <v>1</v>
      </c>
      <c r="J2392" t="s">
        <v>796</v>
      </c>
      <c r="K2392" t="s">
        <v>2404</v>
      </c>
      <c r="L2392" t="s">
        <v>6144</v>
      </c>
      <c r="M2392" t="s">
        <v>563</v>
      </c>
      <c r="N2392" s="1" t="s">
        <v>3432</v>
      </c>
      <c r="O2392" s="3" t="s">
        <v>5868</v>
      </c>
      <c r="P2392" s="3" t="s">
        <v>6613</v>
      </c>
      <c r="Q2392" s="3" t="s">
        <v>6609</v>
      </c>
      <c r="R2392" s="1" t="s">
        <v>800</v>
      </c>
      <c r="S2392" s="8">
        <v>1.24</v>
      </c>
      <c r="T2392" s="1">
        <v>24</v>
      </c>
    </row>
    <row r="2393" spans="1:20" x14ac:dyDescent="0.2">
      <c r="A2393" t="s">
        <v>809</v>
      </c>
      <c r="B2393" s="1">
        <v>3389</v>
      </c>
      <c r="C2393" s="2">
        <v>41843</v>
      </c>
      <c r="D2393" s="1">
        <v>150</v>
      </c>
      <c r="E2393" s="1" t="s">
        <v>3674</v>
      </c>
      <c r="F2393" s="1">
        <v>92</v>
      </c>
      <c r="G2393" s="13">
        <v>92</v>
      </c>
      <c r="I2393" s="1">
        <v>1</v>
      </c>
      <c r="J2393" t="s">
        <v>796</v>
      </c>
      <c r="K2393" t="s">
        <v>2404</v>
      </c>
      <c r="L2393" t="s">
        <v>6144</v>
      </c>
      <c r="M2393" t="s">
        <v>563</v>
      </c>
      <c r="N2393" s="1" t="s">
        <v>3456</v>
      </c>
      <c r="O2393" s="3" t="s">
        <v>6614</v>
      </c>
      <c r="P2393" s="3" t="s">
        <v>6615</v>
      </c>
      <c r="Q2393" s="3" t="s">
        <v>6609</v>
      </c>
      <c r="R2393" s="1" t="s">
        <v>6272</v>
      </c>
      <c r="S2393" s="8">
        <v>1.4</v>
      </c>
      <c r="T2393" s="1">
        <v>24</v>
      </c>
    </row>
    <row r="2394" spans="1:20" x14ac:dyDescent="0.2">
      <c r="A2394" t="s">
        <v>809</v>
      </c>
      <c r="B2394" s="1">
        <v>3390</v>
      </c>
      <c r="C2394" s="2">
        <v>41843</v>
      </c>
      <c r="D2394" s="1">
        <v>151</v>
      </c>
      <c r="E2394" s="1" t="s">
        <v>817</v>
      </c>
      <c r="F2394" s="1">
        <v>93</v>
      </c>
      <c r="G2394" s="13">
        <v>92</v>
      </c>
      <c r="I2394" s="1">
        <v>6</v>
      </c>
      <c r="J2394" t="s">
        <v>4762</v>
      </c>
      <c r="K2394" t="s">
        <v>2404</v>
      </c>
      <c r="L2394" t="s">
        <v>6144</v>
      </c>
      <c r="M2394" t="s">
        <v>563</v>
      </c>
      <c r="N2394" s="1" t="s">
        <v>3432</v>
      </c>
      <c r="O2394" s="3" t="s">
        <v>5474</v>
      </c>
      <c r="P2394" s="3" t="s">
        <v>6616</v>
      </c>
      <c r="Q2394" s="3" t="s">
        <v>6609</v>
      </c>
      <c r="R2394" s="1" t="s">
        <v>6272</v>
      </c>
      <c r="S2394" s="8">
        <v>0.31</v>
      </c>
      <c r="T2394" s="1">
        <v>24</v>
      </c>
    </row>
    <row r="2395" spans="1:20" x14ac:dyDescent="0.2">
      <c r="A2395" t="s">
        <v>809</v>
      </c>
      <c r="B2395" s="1">
        <v>3391</v>
      </c>
      <c r="C2395" s="2">
        <v>41844</v>
      </c>
      <c r="D2395" s="1">
        <v>70</v>
      </c>
      <c r="E2395" s="1" t="s">
        <v>810</v>
      </c>
      <c r="F2395" s="1">
        <v>94</v>
      </c>
      <c r="G2395" s="13">
        <v>89</v>
      </c>
      <c r="I2395" s="1">
        <v>16</v>
      </c>
      <c r="J2395" t="s">
        <v>4762</v>
      </c>
      <c r="K2395" t="s">
        <v>2404</v>
      </c>
      <c r="L2395" t="s">
        <v>6144</v>
      </c>
      <c r="M2395" t="s">
        <v>563</v>
      </c>
      <c r="N2395" s="1" t="s">
        <v>3118</v>
      </c>
      <c r="O2395" s="3" t="s">
        <v>6617</v>
      </c>
      <c r="P2395" s="3" t="s">
        <v>6618</v>
      </c>
      <c r="Q2395" s="3" t="s">
        <v>4648</v>
      </c>
      <c r="R2395" s="1" t="s">
        <v>6619</v>
      </c>
      <c r="S2395" s="8">
        <v>0.4</v>
      </c>
      <c r="T2395" s="1">
        <v>24</v>
      </c>
    </row>
    <row r="2396" spans="1:20" x14ac:dyDescent="0.2">
      <c r="A2396" t="s">
        <v>809</v>
      </c>
      <c r="B2396" s="1">
        <v>3392</v>
      </c>
      <c r="C2396" s="2">
        <v>41844</v>
      </c>
      <c r="D2396" s="1">
        <v>156.19999999999999</v>
      </c>
      <c r="E2396" s="1" t="s">
        <v>817</v>
      </c>
      <c r="F2396" s="1">
        <v>94</v>
      </c>
      <c r="G2396" s="13">
        <v>89</v>
      </c>
      <c r="I2396" s="1">
        <v>15</v>
      </c>
      <c r="J2396" t="s">
        <v>4762</v>
      </c>
      <c r="K2396" t="s">
        <v>2404</v>
      </c>
      <c r="L2396" t="s">
        <v>6144</v>
      </c>
      <c r="M2396" t="s">
        <v>563</v>
      </c>
      <c r="N2396" s="1" t="s">
        <v>3432</v>
      </c>
      <c r="O2396" s="3" t="s">
        <v>5474</v>
      </c>
      <c r="P2396" s="3" t="s">
        <v>6616</v>
      </c>
      <c r="Q2396" s="3" t="s">
        <v>4648</v>
      </c>
      <c r="R2396" s="1" t="s">
        <v>6619</v>
      </c>
      <c r="S2396" s="8">
        <v>0.36</v>
      </c>
      <c r="T2396" s="1">
        <v>24</v>
      </c>
    </row>
    <row r="2397" spans="1:20" x14ac:dyDescent="0.2">
      <c r="A2397" t="s">
        <v>4173</v>
      </c>
      <c r="B2397" s="1">
        <v>3393</v>
      </c>
      <c r="C2397" s="2">
        <v>41845</v>
      </c>
      <c r="D2397" s="1">
        <v>470</v>
      </c>
      <c r="E2397" s="1" t="s">
        <v>810</v>
      </c>
      <c r="F2397" s="1">
        <v>90</v>
      </c>
      <c r="G2397" s="13">
        <v>88</v>
      </c>
      <c r="I2397" s="1">
        <v>9</v>
      </c>
      <c r="J2397" t="s">
        <v>3651</v>
      </c>
      <c r="K2397" t="s">
        <v>828</v>
      </c>
      <c r="L2397" t="s">
        <v>2007</v>
      </c>
      <c r="M2397" t="s">
        <v>2186</v>
      </c>
      <c r="N2397" s="1" t="s">
        <v>6620</v>
      </c>
      <c r="O2397" s="3" t="s">
        <v>6621</v>
      </c>
      <c r="P2397" s="3" t="s">
        <v>6622</v>
      </c>
      <c r="Q2397" s="3" t="s">
        <v>6456</v>
      </c>
      <c r="R2397" s="1" t="s">
        <v>6272</v>
      </c>
      <c r="S2397" s="8">
        <v>0.6</v>
      </c>
      <c r="T2397" s="1">
        <v>24</v>
      </c>
    </row>
    <row r="2398" spans="1:20" x14ac:dyDescent="0.2">
      <c r="A2398" t="s">
        <v>809</v>
      </c>
      <c r="B2398" s="1">
        <v>3394</v>
      </c>
      <c r="C2398" s="2">
        <v>41849</v>
      </c>
      <c r="D2398" s="1">
        <v>323</v>
      </c>
      <c r="E2398" s="1" t="s">
        <v>810</v>
      </c>
      <c r="F2398" s="1">
        <v>96</v>
      </c>
      <c r="G2398" s="13">
        <v>91</v>
      </c>
      <c r="I2398" s="1">
        <v>16</v>
      </c>
      <c r="J2398" t="s">
        <v>4762</v>
      </c>
      <c r="K2398" t="s">
        <v>2404</v>
      </c>
      <c r="L2398" t="s">
        <v>6144</v>
      </c>
      <c r="M2398" t="s">
        <v>563</v>
      </c>
      <c r="N2398" s="1" t="s">
        <v>3118</v>
      </c>
      <c r="O2398" s="3" t="s">
        <v>6623</v>
      </c>
      <c r="P2398" s="3" t="s">
        <v>6624</v>
      </c>
      <c r="Q2398" s="3" t="s">
        <v>4648</v>
      </c>
      <c r="R2398" s="1" t="s">
        <v>6625</v>
      </c>
      <c r="S2398" s="8">
        <v>0.51</v>
      </c>
      <c r="T2398" s="1">
        <v>24</v>
      </c>
    </row>
    <row r="2399" spans="1:20" x14ac:dyDescent="0.2">
      <c r="A2399" t="s">
        <v>809</v>
      </c>
      <c r="B2399" s="1">
        <v>3395</v>
      </c>
      <c r="C2399" s="2">
        <v>41849</v>
      </c>
      <c r="D2399" s="1">
        <v>157</v>
      </c>
      <c r="E2399" s="1" t="s">
        <v>810</v>
      </c>
      <c r="F2399" s="1">
        <v>94</v>
      </c>
      <c r="G2399" s="13">
        <v>89</v>
      </c>
      <c r="I2399" s="1">
        <v>16</v>
      </c>
      <c r="J2399" t="s">
        <v>4762</v>
      </c>
      <c r="K2399" t="s">
        <v>2404</v>
      </c>
      <c r="L2399" t="s">
        <v>6144</v>
      </c>
      <c r="M2399" t="s">
        <v>563</v>
      </c>
      <c r="N2399" s="1" t="s">
        <v>3118</v>
      </c>
      <c r="O2399" s="3" t="s">
        <v>6626</v>
      </c>
      <c r="P2399" s="3" t="s">
        <v>6627</v>
      </c>
      <c r="Q2399" s="3" t="s">
        <v>4648</v>
      </c>
      <c r="R2399" s="1" t="s">
        <v>6625</v>
      </c>
      <c r="S2399" s="8">
        <v>0.52</v>
      </c>
      <c r="T2399" s="1">
        <v>24</v>
      </c>
    </row>
    <row r="2400" spans="1:20" x14ac:dyDescent="0.2">
      <c r="A2400" t="s">
        <v>4173</v>
      </c>
      <c r="B2400" s="1">
        <v>3396</v>
      </c>
      <c r="C2400" s="2">
        <v>41850</v>
      </c>
      <c r="D2400" s="1">
        <v>512</v>
      </c>
      <c r="E2400" s="1" t="s">
        <v>3674</v>
      </c>
      <c r="F2400" s="1">
        <v>79</v>
      </c>
      <c r="G2400" s="13">
        <v>75</v>
      </c>
      <c r="I2400" s="1">
        <v>13</v>
      </c>
      <c r="J2400" t="s">
        <v>796</v>
      </c>
      <c r="K2400" t="s">
        <v>828</v>
      </c>
      <c r="L2400" t="s">
        <v>2007</v>
      </c>
      <c r="M2400" t="s">
        <v>2186</v>
      </c>
      <c r="N2400" s="1" t="s">
        <v>2838</v>
      </c>
      <c r="O2400" s="3" t="s">
        <v>6629</v>
      </c>
      <c r="P2400" s="3" t="s">
        <v>6628</v>
      </c>
      <c r="Q2400" s="3" t="s">
        <v>6456</v>
      </c>
      <c r="R2400" s="1" t="s">
        <v>6630</v>
      </c>
      <c r="S2400" s="8">
        <v>1.47</v>
      </c>
      <c r="T2400" s="1">
        <v>24</v>
      </c>
    </row>
    <row r="2401" spans="1:20" x14ac:dyDescent="0.2">
      <c r="A2401" t="s">
        <v>4173</v>
      </c>
      <c r="B2401" s="1">
        <v>3397</v>
      </c>
      <c r="C2401" s="2">
        <v>41850</v>
      </c>
      <c r="D2401" s="1">
        <v>315</v>
      </c>
      <c r="E2401" s="1" t="s">
        <v>3674</v>
      </c>
      <c r="F2401" s="1">
        <v>83</v>
      </c>
      <c r="G2401" s="13">
        <v>83</v>
      </c>
      <c r="I2401" s="1">
        <v>16</v>
      </c>
      <c r="J2401" t="s">
        <v>796</v>
      </c>
      <c r="K2401" t="s">
        <v>828</v>
      </c>
      <c r="L2401" t="s">
        <v>2007</v>
      </c>
      <c r="M2401" t="s">
        <v>2186</v>
      </c>
      <c r="N2401" s="1" t="s">
        <v>2838</v>
      </c>
      <c r="O2401" s="3" t="s">
        <v>6631</v>
      </c>
      <c r="P2401" s="3" t="s">
        <v>6632</v>
      </c>
      <c r="Q2401" s="3" t="s">
        <v>6456</v>
      </c>
      <c r="R2401" s="1" t="s">
        <v>6630</v>
      </c>
      <c r="S2401" s="8">
        <v>1.54</v>
      </c>
      <c r="T2401" s="1">
        <v>24</v>
      </c>
    </row>
    <row r="2402" spans="1:20" x14ac:dyDescent="0.2">
      <c r="A2402" t="s">
        <v>809</v>
      </c>
      <c r="B2402" s="1">
        <v>3398</v>
      </c>
      <c r="C2402" s="2">
        <v>41851</v>
      </c>
      <c r="D2402" s="1">
        <v>307</v>
      </c>
      <c r="E2402" s="1" t="s">
        <v>810</v>
      </c>
      <c r="F2402" s="1">
        <v>94</v>
      </c>
      <c r="G2402" s="13">
        <v>84</v>
      </c>
      <c r="I2402" s="1">
        <v>16</v>
      </c>
      <c r="J2402" t="s">
        <v>4762</v>
      </c>
      <c r="K2402" t="s">
        <v>2404</v>
      </c>
      <c r="L2402" t="s">
        <v>6144</v>
      </c>
      <c r="M2402" t="s">
        <v>563</v>
      </c>
      <c r="N2402" s="1" t="s">
        <v>3118</v>
      </c>
      <c r="O2402" s="3" t="s">
        <v>6633</v>
      </c>
      <c r="P2402" s="3" t="s">
        <v>6635</v>
      </c>
      <c r="Q2402" s="3" t="s">
        <v>4648</v>
      </c>
      <c r="R2402" s="1" t="s">
        <v>6625</v>
      </c>
      <c r="S2402" s="8">
        <v>0.46</v>
      </c>
      <c r="T2402" s="1">
        <v>24</v>
      </c>
    </row>
    <row r="2403" spans="1:20" x14ac:dyDescent="0.2">
      <c r="A2403" t="s">
        <v>809</v>
      </c>
      <c r="B2403" s="1">
        <v>3399</v>
      </c>
      <c r="C2403" s="2">
        <v>41851</v>
      </c>
      <c r="D2403" s="1">
        <v>226</v>
      </c>
      <c r="E2403" s="1" t="s">
        <v>810</v>
      </c>
      <c r="F2403" s="1">
        <v>96</v>
      </c>
      <c r="G2403" s="13">
        <v>91</v>
      </c>
      <c r="I2403" s="1">
        <v>16</v>
      </c>
      <c r="J2403" t="s">
        <v>4762</v>
      </c>
      <c r="K2403" t="s">
        <v>2404</v>
      </c>
      <c r="L2403" t="s">
        <v>6144</v>
      </c>
      <c r="M2403" t="s">
        <v>563</v>
      </c>
      <c r="N2403" s="1" t="s">
        <v>3118</v>
      </c>
      <c r="O2403" s="3" t="s">
        <v>6634</v>
      </c>
      <c r="P2403" s="3" t="s">
        <v>6636</v>
      </c>
      <c r="Q2403" s="3" t="s">
        <v>4648</v>
      </c>
      <c r="R2403" s="1" t="s">
        <v>6625</v>
      </c>
      <c r="S2403" s="8">
        <v>0.52</v>
      </c>
      <c r="T2403" s="1">
        <v>24</v>
      </c>
    </row>
    <row r="2404" spans="1:20" x14ac:dyDescent="0.2">
      <c r="A2404" t="s">
        <v>809</v>
      </c>
      <c r="B2404" s="1">
        <v>3400</v>
      </c>
      <c r="C2404" s="2">
        <v>41852</v>
      </c>
      <c r="D2404" s="1">
        <v>309</v>
      </c>
      <c r="E2404" s="1" t="s">
        <v>810</v>
      </c>
      <c r="F2404" s="1">
        <v>94</v>
      </c>
      <c r="G2404" s="13">
        <v>89</v>
      </c>
      <c r="I2404" s="1">
        <v>18</v>
      </c>
      <c r="J2404" t="s">
        <v>4762</v>
      </c>
      <c r="K2404" t="s">
        <v>2404</v>
      </c>
      <c r="L2404" t="s">
        <v>6144</v>
      </c>
      <c r="M2404" t="s">
        <v>563</v>
      </c>
      <c r="N2404" s="1" t="s">
        <v>3118</v>
      </c>
      <c r="O2404" s="3" t="s">
        <v>6637</v>
      </c>
      <c r="P2404" s="3" t="s">
        <v>6638</v>
      </c>
      <c r="Q2404" s="3" t="s">
        <v>4648</v>
      </c>
      <c r="R2404" s="1" t="s">
        <v>6625</v>
      </c>
      <c r="S2404" s="8">
        <v>0.5</v>
      </c>
      <c r="T2404" s="1">
        <v>24</v>
      </c>
    </row>
    <row r="2405" spans="1:20" x14ac:dyDescent="0.2">
      <c r="A2405" t="s">
        <v>809</v>
      </c>
      <c r="B2405" s="1">
        <v>3401</v>
      </c>
      <c r="C2405" s="2">
        <v>41852</v>
      </c>
      <c r="D2405" s="1">
        <v>153</v>
      </c>
      <c r="E2405" s="1" t="s">
        <v>810</v>
      </c>
      <c r="F2405" s="1">
        <v>97</v>
      </c>
      <c r="G2405" s="13">
        <v>94</v>
      </c>
      <c r="I2405" s="1">
        <v>16</v>
      </c>
      <c r="J2405" t="s">
        <v>4762</v>
      </c>
      <c r="K2405" t="s">
        <v>2404</v>
      </c>
      <c r="L2405" t="s">
        <v>6144</v>
      </c>
      <c r="M2405" t="s">
        <v>563</v>
      </c>
      <c r="N2405" s="1" t="s">
        <v>3118</v>
      </c>
      <c r="O2405" s="3" t="s">
        <v>5172</v>
      </c>
      <c r="P2405" s="3" t="s">
        <v>6639</v>
      </c>
      <c r="Q2405" s="3" t="s">
        <v>4648</v>
      </c>
      <c r="R2405" s="1" t="s">
        <v>6625</v>
      </c>
      <c r="S2405" s="8">
        <v>0.51</v>
      </c>
      <c r="T2405" s="1">
        <v>24</v>
      </c>
    </row>
    <row r="2406" spans="1:20" x14ac:dyDescent="0.2">
      <c r="A2406" t="s">
        <v>809</v>
      </c>
      <c r="B2406" s="1">
        <v>3402</v>
      </c>
      <c r="C2406" s="2">
        <v>41855</v>
      </c>
      <c r="D2406" s="1">
        <v>135</v>
      </c>
      <c r="E2406" s="1" t="s">
        <v>3674</v>
      </c>
      <c r="F2406" s="1">
        <v>92</v>
      </c>
      <c r="G2406" s="13">
        <v>91</v>
      </c>
      <c r="I2406" s="1">
        <v>16</v>
      </c>
      <c r="J2406" t="s">
        <v>796</v>
      </c>
      <c r="K2406" t="s">
        <v>2403</v>
      </c>
      <c r="L2406" t="s">
        <v>6144</v>
      </c>
      <c r="M2406" t="s">
        <v>563</v>
      </c>
      <c r="N2406" s="1" t="s">
        <v>4165</v>
      </c>
      <c r="O2406" s="3" t="s">
        <v>6643</v>
      </c>
      <c r="P2406" s="3" t="s">
        <v>6641</v>
      </c>
      <c r="Q2406" s="3" t="s">
        <v>6640</v>
      </c>
      <c r="R2406" s="1" t="s">
        <v>6625</v>
      </c>
      <c r="S2406" s="8">
        <v>1.51</v>
      </c>
      <c r="T2406" s="1">
        <v>24</v>
      </c>
    </row>
    <row r="2407" spans="1:20" x14ac:dyDescent="0.2">
      <c r="A2407" t="s">
        <v>809</v>
      </c>
      <c r="B2407" s="1">
        <v>3403</v>
      </c>
      <c r="C2407" s="2">
        <v>41855</v>
      </c>
      <c r="D2407" s="1">
        <v>153</v>
      </c>
      <c r="E2407" s="1" t="s">
        <v>3674</v>
      </c>
      <c r="F2407" s="1">
        <v>91</v>
      </c>
      <c r="G2407" s="13">
        <v>93</v>
      </c>
      <c r="I2407" s="1">
        <v>17</v>
      </c>
      <c r="J2407" t="s">
        <v>796</v>
      </c>
      <c r="K2407" t="s">
        <v>2403</v>
      </c>
      <c r="L2407" t="s">
        <v>6144</v>
      </c>
      <c r="M2407" t="s">
        <v>563</v>
      </c>
      <c r="N2407" s="1" t="s">
        <v>4165</v>
      </c>
      <c r="O2407" s="3" t="s">
        <v>6644</v>
      </c>
      <c r="P2407" s="3" t="s">
        <v>6642</v>
      </c>
      <c r="Q2407" s="3" t="s">
        <v>6640</v>
      </c>
      <c r="R2407" s="1" t="s">
        <v>6625</v>
      </c>
      <c r="S2407" s="8">
        <v>1.38</v>
      </c>
      <c r="T2407" s="1">
        <v>24</v>
      </c>
    </row>
    <row r="2408" spans="1:20" x14ac:dyDescent="0.2">
      <c r="A2408" t="s">
        <v>809</v>
      </c>
      <c r="B2408" s="1">
        <v>3404</v>
      </c>
      <c r="C2408" s="2">
        <v>41856</v>
      </c>
      <c r="D2408" s="1">
        <v>115</v>
      </c>
      <c r="E2408" s="1" t="s">
        <v>3674</v>
      </c>
      <c r="F2408" s="1">
        <v>93</v>
      </c>
      <c r="G2408" s="13">
        <v>94</v>
      </c>
      <c r="I2408" s="1">
        <v>15</v>
      </c>
      <c r="J2408" t="s">
        <v>796</v>
      </c>
      <c r="K2408" t="s">
        <v>2403</v>
      </c>
      <c r="L2408" t="s">
        <v>6144</v>
      </c>
      <c r="M2408" t="s">
        <v>563</v>
      </c>
      <c r="N2408" s="1" t="s">
        <v>4165</v>
      </c>
      <c r="O2408" s="3" t="s">
        <v>6645</v>
      </c>
      <c r="P2408" s="3" t="s">
        <v>6646</v>
      </c>
      <c r="Q2408" s="3" t="s">
        <v>6602</v>
      </c>
      <c r="R2408" s="1" t="s">
        <v>6625</v>
      </c>
      <c r="S2408" s="8">
        <v>1.47</v>
      </c>
      <c r="T2408" s="1">
        <v>24</v>
      </c>
    </row>
    <row r="2409" spans="1:20" x14ac:dyDescent="0.2">
      <c r="A2409" t="s">
        <v>809</v>
      </c>
      <c r="B2409" s="1">
        <v>3405</v>
      </c>
      <c r="C2409" s="2">
        <v>41856</v>
      </c>
      <c r="D2409" s="1">
        <v>154</v>
      </c>
      <c r="E2409" s="1" t="s">
        <v>3674</v>
      </c>
      <c r="F2409" s="1">
        <v>95</v>
      </c>
      <c r="G2409" s="13">
        <v>94</v>
      </c>
      <c r="I2409" s="1">
        <v>15</v>
      </c>
      <c r="J2409" t="s">
        <v>796</v>
      </c>
      <c r="K2409" t="s">
        <v>2403</v>
      </c>
      <c r="L2409" t="s">
        <v>6144</v>
      </c>
      <c r="M2409" t="s">
        <v>563</v>
      </c>
      <c r="N2409" s="1" t="s">
        <v>4165</v>
      </c>
      <c r="O2409" s="3" t="s">
        <v>6647</v>
      </c>
      <c r="P2409" s="3" t="s">
        <v>6648</v>
      </c>
      <c r="Q2409" s="3" t="s">
        <v>6602</v>
      </c>
      <c r="R2409" s="1" t="s">
        <v>6625</v>
      </c>
      <c r="S2409" s="8">
        <v>1.51</v>
      </c>
      <c r="T2409" s="1">
        <v>24</v>
      </c>
    </row>
    <row r="2410" spans="1:20" x14ac:dyDescent="0.2">
      <c r="A2410" t="s">
        <v>809</v>
      </c>
      <c r="B2410" s="1">
        <v>3406</v>
      </c>
      <c r="C2410" s="2">
        <v>41857</v>
      </c>
      <c r="D2410" s="1">
        <v>155</v>
      </c>
      <c r="E2410" s="1" t="s">
        <v>3674</v>
      </c>
      <c r="F2410" s="1">
        <v>93</v>
      </c>
      <c r="G2410" s="13">
        <v>93</v>
      </c>
      <c r="I2410" s="1">
        <v>16</v>
      </c>
      <c r="J2410" t="s">
        <v>796</v>
      </c>
      <c r="K2410" t="s">
        <v>2403</v>
      </c>
      <c r="L2410" t="s">
        <v>6144</v>
      </c>
      <c r="M2410" t="s">
        <v>563</v>
      </c>
      <c r="N2410" s="1" t="s">
        <v>4165</v>
      </c>
      <c r="O2410" s="3" t="s">
        <v>6524</v>
      </c>
      <c r="P2410" s="3" t="s">
        <v>6649</v>
      </c>
      <c r="Q2410" s="3" t="s">
        <v>6602</v>
      </c>
      <c r="R2410" s="1" t="s">
        <v>6625</v>
      </c>
      <c r="S2410" s="8">
        <v>1.42</v>
      </c>
      <c r="T2410" s="1">
        <v>24</v>
      </c>
    </row>
    <row r="2411" spans="1:20" x14ac:dyDescent="0.2">
      <c r="A2411" t="s">
        <v>809</v>
      </c>
      <c r="B2411" s="1">
        <v>3407</v>
      </c>
      <c r="C2411" s="2">
        <v>41857</v>
      </c>
      <c r="D2411" s="1">
        <v>154</v>
      </c>
      <c r="E2411" s="1" t="s">
        <v>3674</v>
      </c>
      <c r="F2411" s="1">
        <v>94</v>
      </c>
      <c r="G2411" s="13">
        <v>93</v>
      </c>
      <c r="I2411" s="1">
        <v>16</v>
      </c>
      <c r="J2411" t="s">
        <v>796</v>
      </c>
      <c r="K2411" t="s">
        <v>2403</v>
      </c>
      <c r="L2411" t="s">
        <v>6144</v>
      </c>
      <c r="M2411" t="s">
        <v>563</v>
      </c>
      <c r="N2411" s="1" t="s">
        <v>4165</v>
      </c>
      <c r="O2411" s="3" t="s">
        <v>6650</v>
      </c>
      <c r="P2411" s="3" t="s">
        <v>6651</v>
      </c>
      <c r="Q2411" s="3" t="s">
        <v>6602</v>
      </c>
      <c r="R2411" s="1" t="s">
        <v>6625</v>
      </c>
      <c r="S2411" s="8">
        <v>1.59</v>
      </c>
      <c r="T2411" s="1">
        <v>24</v>
      </c>
    </row>
    <row r="2412" spans="1:20" x14ac:dyDescent="0.2">
      <c r="A2412" t="s">
        <v>809</v>
      </c>
      <c r="B2412" s="1">
        <v>3408</v>
      </c>
      <c r="C2412" s="2">
        <v>41858</v>
      </c>
      <c r="D2412" s="1">
        <v>153</v>
      </c>
      <c r="E2412" s="1" t="s">
        <v>3674</v>
      </c>
      <c r="F2412" s="1">
        <v>92</v>
      </c>
      <c r="G2412" s="13">
        <v>92</v>
      </c>
      <c r="I2412" s="1">
        <v>17</v>
      </c>
      <c r="J2412" t="s">
        <v>796</v>
      </c>
      <c r="K2412" t="s">
        <v>2403</v>
      </c>
      <c r="L2412" t="s">
        <v>6144</v>
      </c>
      <c r="M2412" t="s">
        <v>563</v>
      </c>
      <c r="N2412" s="1" t="s">
        <v>4165</v>
      </c>
      <c r="O2412" s="3" t="s">
        <v>6511</v>
      </c>
      <c r="P2412" s="3" t="s">
        <v>6652</v>
      </c>
      <c r="Q2412" s="3" t="s">
        <v>6602</v>
      </c>
      <c r="R2412" s="1" t="s">
        <v>6625</v>
      </c>
      <c r="S2412" s="8">
        <v>1.42</v>
      </c>
      <c r="T2412" s="1">
        <v>24</v>
      </c>
    </row>
    <row r="2413" spans="1:20" x14ac:dyDescent="0.2">
      <c r="A2413" t="s">
        <v>809</v>
      </c>
      <c r="B2413" s="1">
        <v>3409</v>
      </c>
      <c r="C2413" s="2">
        <v>41858</v>
      </c>
      <c r="D2413" s="1">
        <v>153</v>
      </c>
      <c r="E2413" s="1" t="s">
        <v>3674</v>
      </c>
      <c r="F2413" s="1">
        <v>94</v>
      </c>
      <c r="G2413" s="13">
        <v>95</v>
      </c>
      <c r="I2413" s="1">
        <v>17</v>
      </c>
      <c r="J2413" t="s">
        <v>796</v>
      </c>
      <c r="K2413" t="s">
        <v>2403</v>
      </c>
      <c r="L2413" t="s">
        <v>6144</v>
      </c>
      <c r="M2413" t="s">
        <v>563</v>
      </c>
      <c r="N2413" s="1" t="s">
        <v>4165</v>
      </c>
      <c r="O2413" s="3" t="s">
        <v>6653</v>
      </c>
      <c r="P2413" s="3" t="s">
        <v>6654</v>
      </c>
      <c r="Q2413" s="3" t="s">
        <v>6602</v>
      </c>
      <c r="R2413" s="1" t="s">
        <v>6625</v>
      </c>
      <c r="S2413" s="8">
        <v>1.54</v>
      </c>
      <c r="T2413" s="1">
        <v>24</v>
      </c>
    </row>
    <row r="2414" spans="1:20" x14ac:dyDescent="0.2">
      <c r="A2414" t="s">
        <v>809</v>
      </c>
      <c r="B2414" s="1">
        <v>3410</v>
      </c>
      <c r="C2414" s="2">
        <v>41859</v>
      </c>
      <c r="D2414" s="1">
        <v>145</v>
      </c>
      <c r="E2414" s="1" t="s">
        <v>3674</v>
      </c>
      <c r="F2414" s="1">
        <v>93</v>
      </c>
      <c r="G2414" s="13">
        <v>93</v>
      </c>
      <c r="I2414" s="1">
        <v>16</v>
      </c>
      <c r="J2414" t="s">
        <v>796</v>
      </c>
      <c r="K2414" t="s">
        <v>2403</v>
      </c>
      <c r="L2414" t="s">
        <v>6144</v>
      </c>
      <c r="M2414" t="s">
        <v>563</v>
      </c>
      <c r="N2414" s="1" t="s">
        <v>4165</v>
      </c>
      <c r="O2414" s="3" t="s">
        <v>6660</v>
      </c>
      <c r="P2414" s="3" t="s">
        <v>6655</v>
      </c>
      <c r="Q2414" s="3" t="s">
        <v>6602</v>
      </c>
      <c r="R2414" s="1" t="s">
        <v>5616</v>
      </c>
      <c r="S2414" s="8">
        <v>1.36</v>
      </c>
      <c r="T2414" s="1">
        <v>24</v>
      </c>
    </row>
    <row r="2415" spans="1:20" x14ac:dyDescent="0.2">
      <c r="A2415" t="s">
        <v>809</v>
      </c>
      <c r="B2415" s="1">
        <v>3411</v>
      </c>
      <c r="C2415" s="2">
        <v>41859</v>
      </c>
      <c r="D2415" s="1">
        <v>196</v>
      </c>
      <c r="E2415" s="1" t="s">
        <v>810</v>
      </c>
      <c r="F2415" s="1">
        <v>94</v>
      </c>
      <c r="G2415" s="13">
        <v>89</v>
      </c>
      <c r="I2415" s="1">
        <v>17</v>
      </c>
      <c r="J2415" t="s">
        <v>3651</v>
      </c>
      <c r="K2415" t="s">
        <v>2403</v>
      </c>
      <c r="L2415" t="s">
        <v>6144</v>
      </c>
      <c r="M2415" t="s">
        <v>563</v>
      </c>
      <c r="N2415" s="1" t="s">
        <v>4165</v>
      </c>
      <c r="O2415" s="3" t="s">
        <v>6659</v>
      </c>
      <c r="P2415" s="3" t="s">
        <v>6656</v>
      </c>
      <c r="Q2415" s="3" t="s">
        <v>6602</v>
      </c>
      <c r="R2415" s="1" t="s">
        <v>5616</v>
      </c>
      <c r="S2415" s="8">
        <v>0.96</v>
      </c>
      <c r="T2415" s="1">
        <v>24</v>
      </c>
    </row>
    <row r="2416" spans="1:20" x14ac:dyDescent="0.2">
      <c r="A2416" t="s">
        <v>809</v>
      </c>
      <c r="B2416" s="1">
        <v>3412</v>
      </c>
      <c r="C2416" s="2">
        <v>41862</v>
      </c>
      <c r="D2416" s="1">
        <v>155</v>
      </c>
      <c r="E2416" s="1" t="s">
        <v>810</v>
      </c>
      <c r="F2416" s="1">
        <v>96</v>
      </c>
      <c r="G2416" s="13">
        <v>91</v>
      </c>
      <c r="I2416" s="1">
        <v>16</v>
      </c>
      <c r="J2416" t="s">
        <v>3651</v>
      </c>
      <c r="K2416" t="s">
        <v>2403</v>
      </c>
      <c r="L2416" t="s">
        <v>6144</v>
      </c>
      <c r="M2416" t="s">
        <v>563</v>
      </c>
      <c r="N2416" s="1" t="s">
        <v>1965</v>
      </c>
      <c r="O2416" s="3" t="s">
        <v>2781</v>
      </c>
      <c r="P2416" s="3" t="s">
        <v>6657</v>
      </c>
      <c r="Q2416" s="3" t="s">
        <v>6602</v>
      </c>
      <c r="R2416" s="1" t="s">
        <v>6630</v>
      </c>
      <c r="S2416" s="8">
        <v>0.5</v>
      </c>
      <c r="T2416" s="1">
        <v>24</v>
      </c>
    </row>
    <row r="2417" spans="1:20" x14ac:dyDescent="0.2">
      <c r="A2417" t="s">
        <v>809</v>
      </c>
      <c r="B2417" s="1">
        <v>3413</v>
      </c>
      <c r="C2417" s="2">
        <v>41862</v>
      </c>
      <c r="D2417" s="1">
        <v>153</v>
      </c>
      <c r="E2417" s="1" t="s">
        <v>810</v>
      </c>
      <c r="F2417" s="1">
        <v>92</v>
      </c>
      <c r="G2417" s="13">
        <v>84</v>
      </c>
      <c r="I2417" s="1">
        <v>14</v>
      </c>
      <c r="J2417" t="s">
        <v>3651</v>
      </c>
      <c r="K2417" t="s">
        <v>2403</v>
      </c>
      <c r="L2417" t="s">
        <v>6144</v>
      </c>
      <c r="M2417" t="s">
        <v>563</v>
      </c>
      <c r="N2417" s="1" t="s">
        <v>1965</v>
      </c>
      <c r="O2417" s="3" t="s">
        <v>6251</v>
      </c>
      <c r="P2417" s="3" t="s">
        <v>6658</v>
      </c>
      <c r="Q2417" s="3" t="s">
        <v>6602</v>
      </c>
      <c r="R2417" s="1" t="s">
        <v>6630</v>
      </c>
      <c r="S2417" s="8">
        <v>0.48</v>
      </c>
      <c r="T2417" s="1">
        <v>24</v>
      </c>
    </row>
    <row r="2418" spans="1:20" x14ac:dyDescent="0.2">
      <c r="A2418" t="s">
        <v>1677</v>
      </c>
      <c r="B2418" s="1">
        <v>3414</v>
      </c>
      <c r="C2418" s="2">
        <v>41863</v>
      </c>
      <c r="D2418" s="1">
        <v>3</v>
      </c>
      <c r="E2418" s="1" t="s">
        <v>6581</v>
      </c>
      <c r="F2418" s="1">
        <v>56</v>
      </c>
      <c r="G2418" s="13">
        <v>96</v>
      </c>
      <c r="J2418" t="s">
        <v>3659</v>
      </c>
      <c r="K2418" t="s">
        <v>6666</v>
      </c>
      <c r="L2418" t="s">
        <v>4109</v>
      </c>
      <c r="M2418" t="s">
        <v>581</v>
      </c>
      <c r="N2418" s="1" t="s">
        <v>4171</v>
      </c>
      <c r="O2418" s="3" t="s">
        <v>868</v>
      </c>
      <c r="P2418" s="3" t="s">
        <v>6661</v>
      </c>
      <c r="Q2418" s="3" t="s">
        <v>1477</v>
      </c>
      <c r="R2418" s="1" t="s">
        <v>6630</v>
      </c>
      <c r="T2418" s="1">
        <v>2</v>
      </c>
    </row>
    <row r="2419" spans="1:20" x14ac:dyDescent="0.2">
      <c r="A2419" t="s">
        <v>1677</v>
      </c>
      <c r="B2419" s="1">
        <v>3415</v>
      </c>
      <c r="C2419" s="2">
        <v>41863</v>
      </c>
      <c r="D2419" s="1">
        <v>3</v>
      </c>
      <c r="E2419" s="1" t="s">
        <v>6581</v>
      </c>
      <c r="F2419" s="1">
        <v>62</v>
      </c>
      <c r="G2419" s="13">
        <v>97</v>
      </c>
      <c r="J2419" t="s">
        <v>3659</v>
      </c>
      <c r="K2419" t="s">
        <v>6666</v>
      </c>
      <c r="L2419" t="s">
        <v>4109</v>
      </c>
      <c r="M2419" t="s">
        <v>581</v>
      </c>
      <c r="N2419" s="1" t="s">
        <v>4171</v>
      </c>
      <c r="O2419" s="3" t="s">
        <v>868</v>
      </c>
      <c r="P2419" s="3" t="s">
        <v>6662</v>
      </c>
      <c r="Q2419" s="3" t="s">
        <v>1477</v>
      </c>
      <c r="R2419" s="1" t="s">
        <v>6630</v>
      </c>
      <c r="T2419" s="1">
        <v>2</v>
      </c>
    </row>
    <row r="2420" spans="1:20" x14ac:dyDescent="0.2">
      <c r="A2420" t="s">
        <v>1677</v>
      </c>
      <c r="B2420" s="1">
        <v>3416</v>
      </c>
      <c r="C2420" s="2">
        <v>41863</v>
      </c>
      <c r="D2420" s="1">
        <v>3</v>
      </c>
      <c r="E2420" s="1" t="s">
        <v>6581</v>
      </c>
      <c r="F2420" s="1">
        <v>66</v>
      </c>
      <c r="G2420" s="13">
        <v>96</v>
      </c>
      <c r="J2420" t="s">
        <v>3659</v>
      </c>
      <c r="K2420" t="s">
        <v>6666</v>
      </c>
      <c r="L2420" t="s">
        <v>4109</v>
      </c>
      <c r="M2420" t="s">
        <v>581</v>
      </c>
      <c r="N2420" s="1" t="s">
        <v>4171</v>
      </c>
      <c r="O2420" s="3" t="s">
        <v>868</v>
      </c>
      <c r="P2420" s="3" t="s">
        <v>6663</v>
      </c>
      <c r="Q2420" s="3" t="s">
        <v>1477</v>
      </c>
      <c r="R2420" s="1" t="s">
        <v>6630</v>
      </c>
      <c r="T2420" s="1">
        <v>2</v>
      </c>
    </row>
    <row r="2421" spans="1:20" x14ac:dyDescent="0.2">
      <c r="A2421" t="s">
        <v>809</v>
      </c>
      <c r="B2421" s="1">
        <v>3417</v>
      </c>
      <c r="C2421" s="2">
        <v>41864</v>
      </c>
      <c r="D2421" s="1">
        <v>231</v>
      </c>
      <c r="E2421" s="1" t="s">
        <v>810</v>
      </c>
      <c r="F2421" s="1">
        <v>96</v>
      </c>
      <c r="G2421" s="13">
        <v>93</v>
      </c>
      <c r="I2421" s="1">
        <v>13</v>
      </c>
      <c r="J2421" t="s">
        <v>3651</v>
      </c>
      <c r="K2421" t="s">
        <v>2404</v>
      </c>
      <c r="L2421" t="s">
        <v>6144</v>
      </c>
      <c r="M2421" t="s">
        <v>563</v>
      </c>
      <c r="N2421" s="1" t="s">
        <v>3456</v>
      </c>
      <c r="O2421" s="3" t="s">
        <v>6664</v>
      </c>
      <c r="P2421" s="3" t="s">
        <v>6665</v>
      </c>
      <c r="Q2421" s="3" t="s">
        <v>6609</v>
      </c>
      <c r="R2421" s="1" t="s">
        <v>6630</v>
      </c>
      <c r="S2421" s="8">
        <v>0.48</v>
      </c>
      <c r="T2421" s="1">
        <v>24</v>
      </c>
    </row>
    <row r="2422" spans="1:20" x14ac:dyDescent="0.2">
      <c r="A2422" t="s">
        <v>809</v>
      </c>
      <c r="B2422" s="1">
        <v>3418</v>
      </c>
      <c r="C2422" s="2">
        <v>41864</v>
      </c>
      <c r="D2422" s="1">
        <v>233</v>
      </c>
      <c r="E2422" s="1" t="s">
        <v>810</v>
      </c>
      <c r="F2422" s="1">
        <v>86</v>
      </c>
      <c r="G2422" s="13">
        <v>84</v>
      </c>
      <c r="I2422" s="1">
        <v>11</v>
      </c>
      <c r="J2422" t="s">
        <v>3651</v>
      </c>
      <c r="K2422" t="s">
        <v>2404</v>
      </c>
      <c r="L2422" t="s">
        <v>6144</v>
      </c>
      <c r="M2422" t="s">
        <v>563</v>
      </c>
      <c r="N2422" s="1" t="s">
        <v>1944</v>
      </c>
      <c r="O2422" s="3" t="s">
        <v>6667</v>
      </c>
      <c r="P2422" s="3" t="s">
        <v>6668</v>
      </c>
      <c r="Q2422" s="3" t="s">
        <v>6609</v>
      </c>
      <c r="R2422" s="1" t="s">
        <v>6630</v>
      </c>
      <c r="S2422" s="8">
        <v>0.46</v>
      </c>
      <c r="T2422" s="1">
        <v>24</v>
      </c>
    </row>
    <row r="2423" spans="1:20" x14ac:dyDescent="0.2">
      <c r="A2423" t="s">
        <v>4173</v>
      </c>
      <c r="B2423" s="1">
        <v>3419</v>
      </c>
      <c r="C2423" s="2">
        <v>41865</v>
      </c>
      <c r="D2423" s="1">
        <v>621</v>
      </c>
      <c r="E2423" s="1" t="s">
        <v>3674</v>
      </c>
      <c r="F2423" s="1">
        <v>90</v>
      </c>
      <c r="G2423" s="13">
        <v>86</v>
      </c>
      <c r="I2423" s="1">
        <v>2</v>
      </c>
      <c r="J2423" t="s">
        <v>3651</v>
      </c>
      <c r="K2423" t="s">
        <v>828</v>
      </c>
      <c r="L2423" t="s">
        <v>2007</v>
      </c>
      <c r="M2423" t="s">
        <v>2186</v>
      </c>
      <c r="N2423" s="1" t="s">
        <v>3978</v>
      </c>
      <c r="O2423" s="3" t="s">
        <v>991</v>
      </c>
      <c r="P2423" s="3" t="s">
        <v>6669</v>
      </c>
      <c r="Q2423" s="3" t="s">
        <v>6456</v>
      </c>
      <c r="R2423" s="1" t="s">
        <v>6630</v>
      </c>
      <c r="S2423" s="8">
        <v>0.53</v>
      </c>
      <c r="T2423" s="1">
        <v>12</v>
      </c>
    </row>
    <row r="2424" spans="1:20" x14ac:dyDescent="0.2">
      <c r="A2424" t="s">
        <v>809</v>
      </c>
      <c r="B2424" s="1">
        <v>3420</v>
      </c>
      <c r="C2424" s="2">
        <v>41866</v>
      </c>
      <c r="D2424" s="1">
        <v>231</v>
      </c>
      <c r="E2424" s="1" t="s">
        <v>810</v>
      </c>
      <c r="F2424" s="1">
        <v>88</v>
      </c>
      <c r="G2424" s="13">
        <v>85</v>
      </c>
      <c r="I2424" s="1">
        <v>12</v>
      </c>
      <c r="J2424" t="s">
        <v>3651</v>
      </c>
      <c r="K2424" t="s">
        <v>2404</v>
      </c>
      <c r="L2424" t="s">
        <v>6144</v>
      </c>
      <c r="M2424" t="s">
        <v>563</v>
      </c>
      <c r="N2424" s="1" t="s">
        <v>3432</v>
      </c>
      <c r="O2424" s="3" t="s">
        <v>6670</v>
      </c>
      <c r="P2424" s="3" t="s">
        <v>6671</v>
      </c>
      <c r="Q2424" s="3" t="s">
        <v>6609</v>
      </c>
      <c r="R2424" s="1" t="s">
        <v>6630</v>
      </c>
      <c r="S2424" s="8">
        <v>0.32</v>
      </c>
      <c r="T2424" s="1">
        <v>24</v>
      </c>
    </row>
    <row r="2425" spans="1:20" x14ac:dyDescent="0.2">
      <c r="A2425" t="s">
        <v>809</v>
      </c>
      <c r="B2425" s="1">
        <v>3421</v>
      </c>
      <c r="C2425" s="2">
        <v>41866</v>
      </c>
      <c r="D2425" s="1">
        <v>215</v>
      </c>
      <c r="E2425" s="1" t="s">
        <v>810</v>
      </c>
      <c r="F2425" s="1">
        <v>81</v>
      </c>
      <c r="G2425" s="13">
        <v>63</v>
      </c>
      <c r="I2425" s="1">
        <v>12</v>
      </c>
      <c r="J2425" t="s">
        <v>3651</v>
      </c>
      <c r="K2425" t="s">
        <v>2404</v>
      </c>
      <c r="L2425" t="s">
        <v>6144</v>
      </c>
      <c r="M2425" t="s">
        <v>563</v>
      </c>
      <c r="N2425" s="1" t="s">
        <v>3432</v>
      </c>
      <c r="O2425" s="3" t="s">
        <v>6673</v>
      </c>
      <c r="P2425" s="3" t="s">
        <v>6672</v>
      </c>
      <c r="Q2425" s="3" t="s">
        <v>6609</v>
      </c>
      <c r="R2425" s="1" t="s">
        <v>6630</v>
      </c>
      <c r="S2425" s="8">
        <v>0.31</v>
      </c>
      <c r="T2425" s="1">
        <v>24</v>
      </c>
    </row>
    <row r="2426" spans="1:20" x14ac:dyDescent="0.2">
      <c r="A2426" t="s">
        <v>809</v>
      </c>
      <c r="B2426" s="1">
        <v>3422</v>
      </c>
      <c r="C2426" s="2">
        <v>41870</v>
      </c>
      <c r="D2426" s="1">
        <v>145.74</v>
      </c>
      <c r="E2426" s="1" t="s">
        <v>810</v>
      </c>
      <c r="F2426" s="1">
        <v>95</v>
      </c>
      <c r="G2426" s="13">
        <v>91</v>
      </c>
      <c r="I2426" s="1">
        <v>12</v>
      </c>
      <c r="J2426" t="s">
        <v>3651</v>
      </c>
      <c r="K2426" t="s">
        <v>5080</v>
      </c>
      <c r="L2426" t="s">
        <v>6144</v>
      </c>
      <c r="M2426" t="s">
        <v>563</v>
      </c>
      <c r="N2426" s="1" t="s">
        <v>3118</v>
      </c>
      <c r="O2426" s="3" t="s">
        <v>6674</v>
      </c>
      <c r="P2426" s="3" t="s">
        <v>6675</v>
      </c>
      <c r="Q2426" s="3" t="s">
        <v>4648</v>
      </c>
      <c r="R2426" s="1" t="s">
        <v>6630</v>
      </c>
      <c r="S2426" s="8">
        <v>0.35</v>
      </c>
      <c r="T2426" s="1">
        <v>24</v>
      </c>
    </row>
    <row r="2427" spans="1:20" x14ac:dyDescent="0.2">
      <c r="A2427" t="s">
        <v>809</v>
      </c>
      <c r="B2427" s="1">
        <v>3423</v>
      </c>
      <c r="C2427" s="2">
        <v>41870</v>
      </c>
      <c r="D2427" s="1">
        <v>305.10000000000002</v>
      </c>
      <c r="E2427" s="1" t="s">
        <v>810</v>
      </c>
      <c r="F2427" s="1">
        <v>97</v>
      </c>
      <c r="G2427" s="13">
        <v>94</v>
      </c>
      <c r="I2427" s="1">
        <v>15</v>
      </c>
      <c r="J2427" t="s">
        <v>3651</v>
      </c>
      <c r="K2427" t="s">
        <v>5080</v>
      </c>
      <c r="L2427" t="s">
        <v>6144</v>
      </c>
      <c r="M2427" t="s">
        <v>563</v>
      </c>
      <c r="N2427" s="1" t="s">
        <v>3118</v>
      </c>
      <c r="O2427" s="3" t="s">
        <v>6121</v>
      </c>
      <c r="P2427" s="3" t="s">
        <v>6676</v>
      </c>
      <c r="Q2427" s="3" t="s">
        <v>4648</v>
      </c>
      <c r="R2427" s="1" t="s">
        <v>6630</v>
      </c>
      <c r="S2427" s="8">
        <v>0.39</v>
      </c>
      <c r="T2427" s="1">
        <v>24</v>
      </c>
    </row>
    <row r="2428" spans="1:20" x14ac:dyDescent="0.2">
      <c r="A2428" t="s">
        <v>4173</v>
      </c>
      <c r="B2428" s="1">
        <v>3424</v>
      </c>
      <c r="C2428" s="2">
        <v>41871</v>
      </c>
      <c r="D2428" s="1">
        <v>275</v>
      </c>
      <c r="E2428" s="1" t="s">
        <v>3674</v>
      </c>
      <c r="F2428" s="1">
        <v>83</v>
      </c>
      <c r="G2428" s="13">
        <v>82</v>
      </c>
      <c r="I2428" s="1">
        <v>5</v>
      </c>
      <c r="J2428" t="s">
        <v>3651</v>
      </c>
      <c r="K2428" t="s">
        <v>4408</v>
      </c>
      <c r="L2428" t="s">
        <v>2007</v>
      </c>
      <c r="M2428" t="s">
        <v>2186</v>
      </c>
      <c r="N2428" s="1" t="s">
        <v>2838</v>
      </c>
      <c r="O2428" s="3" t="s">
        <v>6677</v>
      </c>
      <c r="P2428" s="3" t="s">
        <v>6678</v>
      </c>
      <c r="Q2428" s="3" t="s">
        <v>6456</v>
      </c>
      <c r="R2428" s="1" t="s">
        <v>6630</v>
      </c>
      <c r="S2428" s="8">
        <v>0.75</v>
      </c>
      <c r="T2428" s="1">
        <v>24</v>
      </c>
    </row>
    <row r="2429" spans="1:20" x14ac:dyDescent="0.2">
      <c r="A2429" t="s">
        <v>809</v>
      </c>
      <c r="B2429" s="1">
        <v>3425</v>
      </c>
      <c r="C2429" s="2">
        <v>41872</v>
      </c>
      <c r="D2429" s="1">
        <v>144</v>
      </c>
      <c r="E2429" s="1" t="s">
        <v>810</v>
      </c>
      <c r="F2429" s="1">
        <v>96</v>
      </c>
      <c r="G2429" s="13">
        <v>92</v>
      </c>
      <c r="I2429" s="1">
        <v>18</v>
      </c>
      <c r="J2429" t="s">
        <v>3651</v>
      </c>
      <c r="K2429" t="s">
        <v>5080</v>
      </c>
      <c r="L2429" t="s">
        <v>6144</v>
      </c>
      <c r="M2429" t="s">
        <v>563</v>
      </c>
      <c r="N2429" s="1" t="s">
        <v>3118</v>
      </c>
      <c r="O2429" s="3" t="s">
        <v>4428</v>
      </c>
      <c r="P2429" s="3" t="s">
        <v>6679</v>
      </c>
      <c r="Q2429" s="3" t="s">
        <v>4648</v>
      </c>
      <c r="R2429" s="1" t="s">
        <v>6630</v>
      </c>
      <c r="S2429" s="8">
        <v>0.5</v>
      </c>
      <c r="T2429" s="1">
        <v>24</v>
      </c>
    </row>
    <row r="2430" spans="1:20" x14ac:dyDescent="0.2">
      <c r="A2430" t="s">
        <v>809</v>
      </c>
      <c r="B2430" s="1">
        <v>3426</v>
      </c>
      <c r="C2430" s="2">
        <v>41872</v>
      </c>
      <c r="D2430" s="1">
        <v>305</v>
      </c>
      <c r="E2430" s="1" t="s">
        <v>810</v>
      </c>
      <c r="F2430" s="1">
        <v>91</v>
      </c>
      <c r="G2430" s="13">
        <v>85</v>
      </c>
      <c r="I2430" s="1">
        <v>18</v>
      </c>
      <c r="J2430" t="s">
        <v>3651</v>
      </c>
      <c r="K2430" t="s">
        <v>216</v>
      </c>
      <c r="L2430" t="s">
        <v>6144</v>
      </c>
      <c r="M2430" t="s">
        <v>563</v>
      </c>
      <c r="N2430" s="1" t="s">
        <v>4090</v>
      </c>
      <c r="O2430" s="3" t="s">
        <v>5908</v>
      </c>
      <c r="P2430" s="3" t="s">
        <v>6680</v>
      </c>
      <c r="Q2430" s="3" t="s">
        <v>4648</v>
      </c>
      <c r="R2430" s="1" t="s">
        <v>6630</v>
      </c>
      <c r="S2430" s="8">
        <v>0.53</v>
      </c>
      <c r="T2430" s="1">
        <v>24</v>
      </c>
    </row>
    <row r="2431" spans="1:20" x14ac:dyDescent="0.2">
      <c r="A2431" t="s">
        <v>809</v>
      </c>
      <c r="B2431" s="1">
        <v>3427</v>
      </c>
      <c r="C2431" s="2">
        <v>41873</v>
      </c>
      <c r="D2431" s="1">
        <v>153</v>
      </c>
      <c r="E2431" s="1" t="s">
        <v>810</v>
      </c>
      <c r="F2431" s="1">
        <v>95</v>
      </c>
      <c r="G2431" s="13">
        <v>87</v>
      </c>
      <c r="I2431" s="1">
        <v>17</v>
      </c>
      <c r="J2431" t="s">
        <v>3651</v>
      </c>
      <c r="K2431" t="s">
        <v>5080</v>
      </c>
      <c r="L2431" t="s">
        <v>6144</v>
      </c>
      <c r="M2431" t="s">
        <v>563</v>
      </c>
      <c r="N2431" s="1" t="s">
        <v>3118</v>
      </c>
      <c r="O2431" s="3" t="s">
        <v>583</v>
      </c>
      <c r="P2431" s="3" t="s">
        <v>6681</v>
      </c>
      <c r="Q2431" s="3" t="s">
        <v>4648</v>
      </c>
      <c r="R2431" s="1" t="s">
        <v>6272</v>
      </c>
      <c r="S2431" s="8">
        <v>0.5</v>
      </c>
      <c r="T2431" s="1">
        <v>24</v>
      </c>
    </row>
    <row r="2432" spans="1:20" x14ac:dyDescent="0.2">
      <c r="A2432" t="s">
        <v>809</v>
      </c>
      <c r="B2432" s="1">
        <v>3428</v>
      </c>
      <c r="C2432" s="2">
        <v>41873</v>
      </c>
      <c r="D2432" s="1">
        <v>309</v>
      </c>
      <c r="E2432" s="1" t="s">
        <v>810</v>
      </c>
      <c r="F2432" s="1">
        <v>93</v>
      </c>
      <c r="G2432" s="13">
        <v>92</v>
      </c>
      <c r="I2432" s="1">
        <v>17</v>
      </c>
      <c r="J2432" t="s">
        <v>3651</v>
      </c>
      <c r="K2432" t="s">
        <v>5080</v>
      </c>
      <c r="L2432" t="s">
        <v>6144</v>
      </c>
      <c r="M2432" t="s">
        <v>563</v>
      </c>
      <c r="N2432" s="1" t="s">
        <v>3118</v>
      </c>
      <c r="O2432" s="3" t="s">
        <v>6011</v>
      </c>
      <c r="P2432" s="3" t="s">
        <v>6682</v>
      </c>
      <c r="Q2432" s="3" t="s">
        <v>4648</v>
      </c>
      <c r="R2432" s="1" t="s">
        <v>6272</v>
      </c>
      <c r="S2432" s="8">
        <v>0.49</v>
      </c>
      <c r="T2432" s="1">
        <v>24</v>
      </c>
    </row>
    <row r="2433" spans="1:20" x14ac:dyDescent="0.2">
      <c r="A2433" t="s">
        <v>809</v>
      </c>
      <c r="B2433" s="1">
        <v>3429</v>
      </c>
      <c r="C2433" s="2">
        <v>41876</v>
      </c>
      <c r="D2433" s="1">
        <v>77.8</v>
      </c>
      <c r="E2433" s="1" t="s">
        <v>810</v>
      </c>
      <c r="F2433" s="1">
        <v>93</v>
      </c>
      <c r="G2433" s="13">
        <v>86</v>
      </c>
      <c r="I2433" s="1">
        <v>18</v>
      </c>
      <c r="J2433" t="s">
        <v>3651</v>
      </c>
      <c r="K2433" t="s">
        <v>2403</v>
      </c>
      <c r="L2433" t="s">
        <v>6144</v>
      </c>
      <c r="M2433" t="s">
        <v>563</v>
      </c>
      <c r="N2433" s="1" t="s">
        <v>466</v>
      </c>
      <c r="O2433" s="3" t="s">
        <v>6683</v>
      </c>
      <c r="P2433" s="3" t="s">
        <v>6684</v>
      </c>
      <c r="Q2433" s="3" t="s">
        <v>6602</v>
      </c>
      <c r="R2433" s="1" t="s">
        <v>6685</v>
      </c>
      <c r="S2433" s="8">
        <v>0.48</v>
      </c>
      <c r="T2433" s="1">
        <v>24</v>
      </c>
    </row>
    <row r="2434" spans="1:20" x14ac:dyDescent="0.2">
      <c r="A2434" t="s">
        <v>809</v>
      </c>
      <c r="B2434" s="1">
        <v>3430</v>
      </c>
      <c r="C2434" s="2">
        <v>41876</v>
      </c>
      <c r="D2434" s="1">
        <v>146.5</v>
      </c>
      <c r="E2434" s="1" t="s">
        <v>810</v>
      </c>
      <c r="F2434" s="1">
        <v>94</v>
      </c>
      <c r="G2434" s="13">
        <v>90</v>
      </c>
      <c r="I2434" s="1">
        <v>13</v>
      </c>
      <c r="J2434" t="s">
        <v>3651</v>
      </c>
      <c r="K2434" t="s">
        <v>2403</v>
      </c>
      <c r="L2434" t="s">
        <v>6144</v>
      </c>
      <c r="M2434" t="s">
        <v>563</v>
      </c>
      <c r="N2434" s="1" t="s">
        <v>466</v>
      </c>
      <c r="O2434" s="3" t="s">
        <v>1562</v>
      </c>
      <c r="P2434" s="3" t="s">
        <v>6686</v>
      </c>
      <c r="Q2434" s="3" t="s">
        <v>6602</v>
      </c>
      <c r="R2434" s="1" t="s">
        <v>6685</v>
      </c>
      <c r="S2434" s="8">
        <v>0.48</v>
      </c>
      <c r="T2434" s="1">
        <v>24</v>
      </c>
    </row>
    <row r="2435" spans="1:20" x14ac:dyDescent="0.2">
      <c r="A2435" t="s">
        <v>809</v>
      </c>
      <c r="B2435" s="1">
        <v>3431</v>
      </c>
      <c r="C2435" s="2">
        <v>41877</v>
      </c>
      <c r="D2435" s="1">
        <v>153.19999999999999</v>
      </c>
      <c r="E2435" s="1" t="s">
        <v>810</v>
      </c>
      <c r="F2435" s="1">
        <v>95</v>
      </c>
      <c r="G2435" s="13">
        <v>93</v>
      </c>
      <c r="I2435" s="1">
        <v>3</v>
      </c>
      <c r="J2435" t="s">
        <v>3651</v>
      </c>
      <c r="K2435" t="s">
        <v>5080</v>
      </c>
      <c r="L2435" t="s">
        <v>6144</v>
      </c>
      <c r="M2435" t="s">
        <v>563</v>
      </c>
      <c r="N2435" s="1" t="s">
        <v>3118</v>
      </c>
      <c r="O2435" s="3" t="s">
        <v>941</v>
      </c>
      <c r="P2435" s="3" t="s">
        <v>6687</v>
      </c>
      <c r="Q2435" s="3" t="s">
        <v>4648</v>
      </c>
      <c r="R2435" s="1" t="s">
        <v>6685</v>
      </c>
      <c r="S2435" s="8">
        <v>0.32</v>
      </c>
      <c r="T2435" s="1">
        <v>24</v>
      </c>
    </row>
    <row r="2436" spans="1:20" x14ac:dyDescent="0.2">
      <c r="A2436" t="s">
        <v>809</v>
      </c>
      <c r="B2436" s="1">
        <v>3432</v>
      </c>
      <c r="C2436" s="2">
        <v>41877</v>
      </c>
      <c r="D2436" s="1">
        <v>86.36</v>
      </c>
      <c r="E2436" s="1" t="s">
        <v>810</v>
      </c>
      <c r="F2436" s="1">
        <v>95</v>
      </c>
      <c r="G2436" s="13">
        <v>92</v>
      </c>
      <c r="I2436" s="1">
        <v>25</v>
      </c>
      <c r="J2436" t="s">
        <v>3651</v>
      </c>
      <c r="K2436" t="s">
        <v>5080</v>
      </c>
      <c r="L2436" t="s">
        <v>6144</v>
      </c>
      <c r="M2436" t="s">
        <v>563</v>
      </c>
      <c r="N2436" s="1" t="s">
        <v>3118</v>
      </c>
      <c r="O2436" s="3" t="s">
        <v>1328</v>
      </c>
      <c r="P2436" s="3" t="s">
        <v>6688</v>
      </c>
      <c r="Q2436" s="3" t="s">
        <v>4648</v>
      </c>
      <c r="R2436" s="1" t="s">
        <v>6685</v>
      </c>
      <c r="S2436" s="8">
        <v>0.4</v>
      </c>
      <c r="T2436" s="1">
        <v>24</v>
      </c>
    </row>
    <row r="2437" spans="1:20" x14ac:dyDescent="0.2">
      <c r="A2437" t="s">
        <v>809</v>
      </c>
      <c r="B2437" s="1">
        <v>3433</v>
      </c>
      <c r="C2437" s="2">
        <v>41878</v>
      </c>
      <c r="D2437" s="1">
        <v>598</v>
      </c>
      <c r="E2437" s="1" t="s">
        <v>810</v>
      </c>
      <c r="F2437" s="1">
        <v>95</v>
      </c>
      <c r="G2437" s="13">
        <v>91</v>
      </c>
      <c r="I2437" s="1">
        <v>5</v>
      </c>
      <c r="J2437" t="s">
        <v>3651</v>
      </c>
      <c r="K2437" t="s">
        <v>5080</v>
      </c>
      <c r="L2437" t="s">
        <v>6144</v>
      </c>
      <c r="M2437" t="s">
        <v>563</v>
      </c>
      <c r="N2437" s="1" t="s">
        <v>3118</v>
      </c>
      <c r="O2437" s="3" t="s">
        <v>5243</v>
      </c>
      <c r="P2437" s="3" t="s">
        <v>6689</v>
      </c>
      <c r="Q2437" s="3" t="s">
        <v>4648</v>
      </c>
      <c r="R2437" s="1" t="s">
        <v>6685</v>
      </c>
      <c r="S2437" s="8">
        <v>0.34</v>
      </c>
      <c r="T2437" s="1">
        <v>24</v>
      </c>
    </row>
    <row r="2438" spans="1:20" x14ac:dyDescent="0.2">
      <c r="A2438" t="s">
        <v>809</v>
      </c>
      <c r="B2438" s="1">
        <v>3434</v>
      </c>
      <c r="C2438" s="2">
        <v>41879</v>
      </c>
      <c r="D2438" s="1">
        <v>135</v>
      </c>
      <c r="E2438" s="1" t="s">
        <v>810</v>
      </c>
      <c r="F2438" s="1">
        <v>96</v>
      </c>
      <c r="G2438" s="13">
        <v>92</v>
      </c>
      <c r="I2438" s="1">
        <v>4</v>
      </c>
      <c r="J2438" t="s">
        <v>3651</v>
      </c>
      <c r="K2438" t="s">
        <v>216</v>
      </c>
      <c r="L2438" t="s">
        <v>6144</v>
      </c>
      <c r="M2438" t="s">
        <v>563</v>
      </c>
      <c r="N2438" s="1" t="s">
        <v>3118</v>
      </c>
      <c r="O2438" s="3" t="s">
        <v>6690</v>
      </c>
      <c r="P2438" s="3" t="s">
        <v>6691</v>
      </c>
      <c r="Q2438" s="3" t="s">
        <v>4648</v>
      </c>
      <c r="R2438" s="1" t="s">
        <v>6685</v>
      </c>
      <c r="S2438" s="8">
        <v>0.39</v>
      </c>
      <c r="T2438" s="1">
        <v>24</v>
      </c>
    </row>
    <row r="2439" spans="1:20" x14ac:dyDescent="0.2">
      <c r="A2439" t="s">
        <v>809</v>
      </c>
      <c r="B2439" s="1">
        <v>3435</v>
      </c>
      <c r="C2439" s="2">
        <v>41879</v>
      </c>
      <c r="D2439" s="1">
        <v>57.5</v>
      </c>
      <c r="E2439" s="1" t="s">
        <v>810</v>
      </c>
      <c r="F2439" s="1">
        <v>91</v>
      </c>
      <c r="G2439" s="13">
        <v>89</v>
      </c>
      <c r="I2439" s="1">
        <v>4</v>
      </c>
      <c r="J2439" t="s">
        <v>3651</v>
      </c>
      <c r="K2439" t="s">
        <v>216</v>
      </c>
      <c r="L2439" t="s">
        <v>6144</v>
      </c>
      <c r="M2439" t="s">
        <v>563</v>
      </c>
      <c r="N2439" s="1" t="s">
        <v>3118</v>
      </c>
      <c r="O2439" s="3" t="s">
        <v>4590</v>
      </c>
      <c r="P2439" s="3" t="s">
        <v>6692</v>
      </c>
      <c r="Q2439" s="3" t="s">
        <v>4648</v>
      </c>
      <c r="R2439" s="1" t="s">
        <v>6685</v>
      </c>
      <c r="S2439" s="8">
        <v>1.47</v>
      </c>
      <c r="T2439" s="1">
        <v>24</v>
      </c>
    </row>
    <row r="2440" spans="1:20" x14ac:dyDescent="0.2">
      <c r="A2440" t="s">
        <v>809</v>
      </c>
      <c r="B2440" s="1">
        <v>3436</v>
      </c>
      <c r="C2440" s="2">
        <v>41880</v>
      </c>
      <c r="D2440" s="1">
        <v>153</v>
      </c>
      <c r="E2440" s="1" t="s">
        <v>3063</v>
      </c>
      <c r="F2440" s="1">
        <v>74</v>
      </c>
      <c r="G2440" s="13">
        <v>34</v>
      </c>
      <c r="I2440" s="1">
        <v>16</v>
      </c>
      <c r="J2440" t="s">
        <v>3651</v>
      </c>
      <c r="K2440" t="s">
        <v>5080</v>
      </c>
      <c r="L2440" t="s">
        <v>6144</v>
      </c>
      <c r="M2440" t="s">
        <v>563</v>
      </c>
      <c r="N2440" s="1" t="s">
        <v>3118</v>
      </c>
      <c r="O2440" s="3" t="s">
        <v>6693</v>
      </c>
      <c r="P2440" s="3" t="s">
        <v>6694</v>
      </c>
      <c r="Q2440" s="3" t="s">
        <v>4648</v>
      </c>
      <c r="R2440" s="1" t="s">
        <v>6685</v>
      </c>
      <c r="S2440" s="8">
        <v>0.53</v>
      </c>
      <c r="T2440" s="1">
        <v>24</v>
      </c>
    </row>
    <row r="2441" spans="1:20" x14ac:dyDescent="0.2">
      <c r="A2441" t="s">
        <v>809</v>
      </c>
      <c r="B2441" s="1">
        <v>3437</v>
      </c>
      <c r="C2441" s="2">
        <v>41880</v>
      </c>
      <c r="D2441" s="1">
        <v>157</v>
      </c>
      <c r="E2441" s="1" t="s">
        <v>810</v>
      </c>
      <c r="F2441" s="1">
        <v>95</v>
      </c>
      <c r="G2441" s="13">
        <v>90</v>
      </c>
      <c r="I2441" s="1">
        <v>7</v>
      </c>
      <c r="J2441" t="s">
        <v>3651</v>
      </c>
      <c r="K2441" t="s">
        <v>5080</v>
      </c>
      <c r="L2441" t="s">
        <v>6144</v>
      </c>
      <c r="M2441" t="s">
        <v>563</v>
      </c>
      <c r="N2441" s="1" t="s">
        <v>3118</v>
      </c>
      <c r="O2441" s="3" t="s">
        <v>5415</v>
      </c>
      <c r="P2441" s="3" t="s">
        <v>6695</v>
      </c>
      <c r="Q2441" s="3" t="s">
        <v>4648</v>
      </c>
      <c r="R2441" s="1" t="s">
        <v>6685</v>
      </c>
      <c r="S2441" s="8">
        <v>0.65</v>
      </c>
      <c r="T2441" s="1">
        <v>24</v>
      </c>
    </row>
    <row r="2442" spans="1:20" x14ac:dyDescent="0.2">
      <c r="A2442" t="s">
        <v>4902</v>
      </c>
      <c r="B2442" s="1">
        <v>3438</v>
      </c>
      <c r="C2442" s="2">
        <v>41884</v>
      </c>
      <c r="D2442" s="1">
        <v>286</v>
      </c>
      <c r="E2442" s="1" t="s">
        <v>3650</v>
      </c>
      <c r="F2442" s="1">
        <v>97</v>
      </c>
      <c r="G2442" s="13">
        <v>95</v>
      </c>
      <c r="I2442" s="1">
        <v>0.5</v>
      </c>
      <c r="J2442" t="s">
        <v>3651</v>
      </c>
      <c r="K2442" t="s">
        <v>5296</v>
      </c>
      <c r="L2442" t="s">
        <v>1951</v>
      </c>
      <c r="M2442" t="s">
        <v>4336</v>
      </c>
      <c r="P2442" s="3" t="s">
        <v>6696</v>
      </c>
      <c r="Q2442" s="11" t="s">
        <v>4888</v>
      </c>
      <c r="R2442" s="1" t="s">
        <v>4706</v>
      </c>
      <c r="S2442" s="8">
        <v>0.317</v>
      </c>
      <c r="T2442" s="1">
        <v>10</v>
      </c>
    </row>
    <row r="2443" spans="1:20" x14ac:dyDescent="0.2">
      <c r="A2443" t="s">
        <v>809</v>
      </c>
      <c r="B2443" s="1">
        <v>3439</v>
      </c>
      <c r="C2443" s="2">
        <v>41891</v>
      </c>
      <c r="D2443" s="1">
        <v>184</v>
      </c>
      <c r="E2443" s="1" t="s">
        <v>810</v>
      </c>
      <c r="F2443" s="1">
        <v>96</v>
      </c>
      <c r="G2443" s="13">
        <v>91</v>
      </c>
      <c r="I2443" s="1">
        <v>13</v>
      </c>
      <c r="J2443" t="s">
        <v>3651</v>
      </c>
      <c r="K2443" t="s">
        <v>5080</v>
      </c>
      <c r="L2443" t="s">
        <v>6144</v>
      </c>
      <c r="M2443" t="s">
        <v>563</v>
      </c>
      <c r="N2443" s="1" t="s">
        <v>3118</v>
      </c>
      <c r="O2443" s="3" t="s">
        <v>6697</v>
      </c>
      <c r="P2443" s="3" t="s">
        <v>6699</v>
      </c>
      <c r="Q2443" s="3" t="s">
        <v>4648</v>
      </c>
      <c r="R2443" s="1" t="s">
        <v>800</v>
      </c>
      <c r="S2443" s="8">
        <v>0.48</v>
      </c>
      <c r="T2443" s="1">
        <v>24</v>
      </c>
    </row>
    <row r="2444" spans="1:20" x14ac:dyDescent="0.2">
      <c r="A2444" t="s">
        <v>809</v>
      </c>
      <c r="B2444" s="1">
        <v>3440</v>
      </c>
      <c r="C2444" s="2">
        <v>41892</v>
      </c>
      <c r="D2444" s="1">
        <v>239</v>
      </c>
      <c r="E2444" s="1" t="s">
        <v>3063</v>
      </c>
      <c r="F2444" s="1">
        <v>96</v>
      </c>
      <c r="G2444" s="13">
        <v>94</v>
      </c>
      <c r="I2444" s="1">
        <v>9</v>
      </c>
      <c r="J2444" t="s">
        <v>3651</v>
      </c>
      <c r="K2444" t="s">
        <v>5080</v>
      </c>
      <c r="L2444" t="s">
        <v>6144</v>
      </c>
      <c r="M2444" t="s">
        <v>563</v>
      </c>
      <c r="N2444" s="1" t="s">
        <v>3118</v>
      </c>
      <c r="O2444" s="3" t="s">
        <v>3047</v>
      </c>
      <c r="P2444" s="3" t="s">
        <v>6698</v>
      </c>
      <c r="Q2444" s="3" t="s">
        <v>4648</v>
      </c>
      <c r="R2444" s="1" t="s">
        <v>800</v>
      </c>
      <c r="S2444" s="8">
        <v>0.52</v>
      </c>
      <c r="T2444" s="1">
        <v>24</v>
      </c>
    </row>
    <row r="2445" spans="1:20" x14ac:dyDescent="0.2">
      <c r="A2445" t="s">
        <v>809</v>
      </c>
      <c r="B2445" s="1">
        <v>3441</v>
      </c>
      <c r="C2445" s="2">
        <v>41893</v>
      </c>
      <c r="D2445" s="1">
        <v>266</v>
      </c>
      <c r="E2445" s="1" t="s">
        <v>810</v>
      </c>
      <c r="F2445" s="1">
        <v>95</v>
      </c>
      <c r="G2445" s="13">
        <v>91</v>
      </c>
      <c r="I2445" s="1">
        <v>14</v>
      </c>
      <c r="J2445" t="s">
        <v>3651</v>
      </c>
      <c r="K2445" t="s">
        <v>2403</v>
      </c>
      <c r="L2445" t="s">
        <v>6144</v>
      </c>
      <c r="M2445" t="s">
        <v>563</v>
      </c>
      <c r="N2445" s="1" t="s">
        <v>2099</v>
      </c>
      <c r="O2445" s="3" t="s">
        <v>6700</v>
      </c>
      <c r="P2445" s="3" t="s">
        <v>6701</v>
      </c>
      <c r="Q2445" s="3" t="s">
        <v>6602</v>
      </c>
      <c r="R2445" s="1" t="s">
        <v>800</v>
      </c>
      <c r="S2445" s="8">
        <v>0.48</v>
      </c>
      <c r="T2445" s="1">
        <v>24</v>
      </c>
    </row>
    <row r="2446" spans="1:20" x14ac:dyDescent="0.2">
      <c r="A2446" t="s">
        <v>809</v>
      </c>
      <c r="B2446" s="1">
        <v>3442</v>
      </c>
      <c r="C2446" s="2">
        <v>41900</v>
      </c>
      <c r="D2446" s="1">
        <v>188</v>
      </c>
      <c r="E2446" s="1" t="s">
        <v>810</v>
      </c>
      <c r="F2446" s="1">
        <v>95</v>
      </c>
      <c r="G2446" s="13">
        <v>90</v>
      </c>
      <c r="I2446" s="1">
        <v>15</v>
      </c>
      <c r="J2446" t="s">
        <v>3651</v>
      </c>
      <c r="K2446" t="s">
        <v>2403</v>
      </c>
      <c r="L2446" t="s">
        <v>6144</v>
      </c>
      <c r="M2446" t="s">
        <v>563</v>
      </c>
      <c r="N2446" s="1" t="s">
        <v>1965</v>
      </c>
      <c r="O2446" s="3" t="s">
        <v>3589</v>
      </c>
      <c r="P2446" s="3" t="s">
        <v>6702</v>
      </c>
      <c r="Q2446" s="3" t="s">
        <v>6602</v>
      </c>
      <c r="R2446" s="1" t="s">
        <v>800</v>
      </c>
      <c r="S2446" s="8">
        <v>0.52</v>
      </c>
      <c r="T2446" s="1">
        <v>24</v>
      </c>
    </row>
    <row r="2447" spans="1:20" x14ac:dyDescent="0.2">
      <c r="A2447" t="s">
        <v>809</v>
      </c>
      <c r="B2447" s="1">
        <v>3443</v>
      </c>
      <c r="C2447" s="2">
        <v>41901</v>
      </c>
      <c r="D2447" s="1">
        <v>92</v>
      </c>
      <c r="E2447" s="1" t="s">
        <v>810</v>
      </c>
      <c r="F2447" s="1">
        <v>93</v>
      </c>
      <c r="G2447" s="13">
        <v>86</v>
      </c>
      <c r="I2447" s="1">
        <v>15</v>
      </c>
      <c r="J2447" t="s">
        <v>3651</v>
      </c>
      <c r="K2447" t="s">
        <v>2403</v>
      </c>
      <c r="L2447" t="s">
        <v>6144</v>
      </c>
      <c r="M2447" t="s">
        <v>563</v>
      </c>
      <c r="N2447" s="1" t="s">
        <v>1965</v>
      </c>
      <c r="O2447" s="3" t="s">
        <v>6703</v>
      </c>
      <c r="P2447" s="3" t="s">
        <v>6704</v>
      </c>
      <c r="Q2447" s="3" t="s">
        <v>6602</v>
      </c>
      <c r="R2447" s="1" t="s">
        <v>800</v>
      </c>
      <c r="S2447" s="8">
        <v>0.5</v>
      </c>
      <c r="T2447" s="1">
        <v>24</v>
      </c>
    </row>
    <row r="2448" spans="1:20" x14ac:dyDescent="0.2">
      <c r="A2448" t="s">
        <v>4676</v>
      </c>
      <c r="B2448" s="1">
        <v>3444</v>
      </c>
      <c r="C2448" s="2">
        <v>41904</v>
      </c>
      <c r="D2448" s="1">
        <v>153</v>
      </c>
      <c r="E2448" s="1" t="s">
        <v>3674</v>
      </c>
      <c r="F2448" s="1">
        <v>99</v>
      </c>
      <c r="G2448" s="13">
        <v>97</v>
      </c>
      <c r="I2448" s="1">
        <v>2</v>
      </c>
      <c r="J2448" t="s">
        <v>3651</v>
      </c>
      <c r="K2448" t="s">
        <v>6666</v>
      </c>
      <c r="L2448" t="s">
        <v>6705</v>
      </c>
      <c r="M2448" t="s">
        <v>69</v>
      </c>
      <c r="N2448" s="1" t="s">
        <v>3460</v>
      </c>
      <c r="O2448" s="3" t="s">
        <v>5868</v>
      </c>
      <c r="P2448" s="3">
        <v>2503</v>
      </c>
      <c r="Q2448" s="3" t="s">
        <v>4708</v>
      </c>
      <c r="R2448" s="1" t="s">
        <v>800</v>
      </c>
      <c r="S2448" s="8">
        <v>0.41</v>
      </c>
      <c r="T2448" s="1">
        <v>10</v>
      </c>
    </row>
    <row r="2449" spans="1:20" x14ac:dyDescent="0.2">
      <c r="A2449" t="s">
        <v>809</v>
      </c>
      <c r="B2449" s="1">
        <v>3445</v>
      </c>
      <c r="C2449" s="2">
        <v>41905</v>
      </c>
      <c r="D2449" s="1">
        <v>198</v>
      </c>
      <c r="E2449" s="1" t="s">
        <v>810</v>
      </c>
      <c r="F2449" s="1">
        <v>98</v>
      </c>
      <c r="G2449" s="13">
        <v>95</v>
      </c>
      <c r="I2449" s="1">
        <v>16</v>
      </c>
      <c r="J2449" t="s">
        <v>3651</v>
      </c>
      <c r="K2449" t="s">
        <v>2403</v>
      </c>
      <c r="L2449" t="s">
        <v>6144</v>
      </c>
      <c r="M2449" t="s">
        <v>563</v>
      </c>
      <c r="N2449" s="1" t="s">
        <v>2099</v>
      </c>
      <c r="O2449" s="3" t="s">
        <v>6559</v>
      </c>
      <c r="P2449" s="3" t="s">
        <v>6706</v>
      </c>
      <c r="Q2449" s="3" t="s">
        <v>6602</v>
      </c>
      <c r="R2449" s="1" t="s">
        <v>800</v>
      </c>
      <c r="S2449" s="8">
        <v>0.5</v>
      </c>
      <c r="T2449" s="1">
        <v>24</v>
      </c>
    </row>
    <row r="2450" spans="1:20" x14ac:dyDescent="0.2">
      <c r="A2450" t="s">
        <v>809</v>
      </c>
      <c r="B2450" s="1">
        <v>3446</v>
      </c>
      <c r="C2450" s="2">
        <v>41906</v>
      </c>
      <c r="D2450" s="1">
        <v>266</v>
      </c>
      <c r="E2450" s="1" t="s">
        <v>810</v>
      </c>
      <c r="F2450" s="1">
        <v>97</v>
      </c>
      <c r="G2450" s="13">
        <v>94</v>
      </c>
      <c r="I2450" s="1">
        <v>16</v>
      </c>
      <c r="J2450" t="s">
        <v>3651</v>
      </c>
      <c r="K2450" t="s">
        <v>2403</v>
      </c>
      <c r="L2450" t="s">
        <v>6144</v>
      </c>
      <c r="M2450" t="s">
        <v>563</v>
      </c>
      <c r="N2450" s="1" t="s">
        <v>2099</v>
      </c>
      <c r="O2450" s="3" t="s">
        <v>5349</v>
      </c>
      <c r="P2450" s="3" t="s">
        <v>6707</v>
      </c>
      <c r="Q2450" s="3" t="s">
        <v>6602</v>
      </c>
      <c r="R2450" s="1" t="s">
        <v>800</v>
      </c>
      <c r="S2450" s="8">
        <v>0.5</v>
      </c>
      <c r="T2450" s="1">
        <v>24</v>
      </c>
    </row>
    <row r="2451" spans="1:20" x14ac:dyDescent="0.2">
      <c r="A2451" t="s">
        <v>6708</v>
      </c>
      <c r="B2451" s="1">
        <v>3447</v>
      </c>
      <c r="C2451" s="2">
        <v>41911</v>
      </c>
      <c r="D2451" s="1">
        <v>17</v>
      </c>
      <c r="E2451" s="1" t="s">
        <v>3674</v>
      </c>
      <c r="F2451" s="1">
        <v>99</v>
      </c>
      <c r="G2451" s="13">
        <v>95</v>
      </c>
      <c r="I2451" s="1">
        <v>1.5</v>
      </c>
      <c r="J2451" t="s">
        <v>3651</v>
      </c>
      <c r="K2451" t="s">
        <v>4408</v>
      </c>
      <c r="L2451" t="s">
        <v>6709</v>
      </c>
      <c r="M2451" t="s">
        <v>1090</v>
      </c>
      <c r="N2451" s="1" t="s">
        <v>6620</v>
      </c>
      <c r="O2451" s="3" t="s">
        <v>5982</v>
      </c>
      <c r="P2451" s="3" t="s">
        <v>6710</v>
      </c>
      <c r="Q2451" s="3" t="s">
        <v>6708</v>
      </c>
      <c r="R2451" s="1" t="s">
        <v>800</v>
      </c>
      <c r="S2451" s="8">
        <v>0.98</v>
      </c>
      <c r="T2451" s="1">
        <v>18</v>
      </c>
    </row>
    <row r="2452" spans="1:20" x14ac:dyDescent="0.2">
      <c r="A2452" t="s">
        <v>6711</v>
      </c>
      <c r="B2452" s="1">
        <v>3448</v>
      </c>
      <c r="C2452" s="2">
        <v>41918</v>
      </c>
      <c r="D2452" s="1">
        <v>351</v>
      </c>
      <c r="E2452" s="1" t="s">
        <v>810</v>
      </c>
      <c r="F2452" s="1">
        <v>91</v>
      </c>
      <c r="G2452" s="13">
        <v>87</v>
      </c>
      <c r="I2452" s="1">
        <v>7</v>
      </c>
      <c r="J2452" t="s">
        <v>3651</v>
      </c>
      <c r="K2452" t="s">
        <v>4406</v>
      </c>
      <c r="L2452" t="s">
        <v>6177</v>
      </c>
      <c r="M2452" t="s">
        <v>2235</v>
      </c>
      <c r="N2452" s="1" t="s">
        <v>485</v>
      </c>
      <c r="O2452" s="3" t="s">
        <v>5825</v>
      </c>
      <c r="P2452" s="3" t="s">
        <v>6712</v>
      </c>
      <c r="Q2452" s="3" t="s">
        <v>6229</v>
      </c>
      <c r="R2452" s="1" t="s">
        <v>800</v>
      </c>
      <c r="S2452" s="8">
        <v>1.1000000000000001</v>
      </c>
      <c r="T2452" s="1">
        <v>48</v>
      </c>
    </row>
    <row r="2453" spans="1:20" x14ac:dyDescent="0.2">
      <c r="A2453" t="s">
        <v>6711</v>
      </c>
      <c r="B2453" s="1">
        <v>3449</v>
      </c>
      <c r="C2453" s="2">
        <v>41919</v>
      </c>
      <c r="D2453" s="1">
        <v>190</v>
      </c>
      <c r="E2453" s="1" t="s">
        <v>810</v>
      </c>
      <c r="F2453" s="1">
        <v>88</v>
      </c>
      <c r="G2453" s="13">
        <v>85</v>
      </c>
      <c r="I2453" s="1">
        <v>7</v>
      </c>
      <c r="J2453" t="s">
        <v>3651</v>
      </c>
      <c r="K2453" t="s">
        <v>4406</v>
      </c>
      <c r="L2453" t="s">
        <v>6177</v>
      </c>
      <c r="M2453" t="s">
        <v>2235</v>
      </c>
      <c r="N2453" s="1" t="s">
        <v>485</v>
      </c>
      <c r="O2453" s="3" t="s">
        <v>5825</v>
      </c>
      <c r="P2453" s="3" t="s">
        <v>6713</v>
      </c>
      <c r="Q2453" s="3" t="s">
        <v>6229</v>
      </c>
      <c r="R2453" s="1" t="s">
        <v>800</v>
      </c>
      <c r="S2453" s="8">
        <v>1.1100000000000001</v>
      </c>
      <c r="T2453" s="1">
        <v>48</v>
      </c>
    </row>
    <row r="2454" spans="1:20" x14ac:dyDescent="0.2">
      <c r="A2454" t="s">
        <v>6711</v>
      </c>
      <c r="B2454" s="1">
        <v>3450</v>
      </c>
      <c r="C2454" s="2">
        <v>41920</v>
      </c>
      <c r="D2454" s="1">
        <v>700</v>
      </c>
      <c r="E2454" s="1" t="s">
        <v>810</v>
      </c>
      <c r="F2454" s="1">
        <v>82</v>
      </c>
      <c r="G2454" s="13">
        <v>83</v>
      </c>
      <c r="I2454" s="1">
        <v>6</v>
      </c>
      <c r="J2454" t="s">
        <v>3651</v>
      </c>
      <c r="K2454" t="s">
        <v>4406</v>
      </c>
      <c r="L2454" t="s">
        <v>6177</v>
      </c>
      <c r="M2454" t="s">
        <v>2235</v>
      </c>
      <c r="N2454" s="1" t="s">
        <v>1687</v>
      </c>
      <c r="O2454" s="3" t="s">
        <v>6714</v>
      </c>
      <c r="P2454" s="3" t="s">
        <v>6715</v>
      </c>
      <c r="Q2454" s="3" t="s">
        <v>6229</v>
      </c>
      <c r="R2454" s="1" t="s">
        <v>800</v>
      </c>
      <c r="S2454" s="8">
        <v>1.24</v>
      </c>
      <c r="T2454" s="1">
        <v>48</v>
      </c>
    </row>
    <row r="2455" spans="1:20" x14ac:dyDescent="0.2">
      <c r="A2455" t="s">
        <v>6711</v>
      </c>
      <c r="B2455" s="1">
        <v>3451</v>
      </c>
      <c r="C2455" s="2">
        <v>41921</v>
      </c>
      <c r="D2455" s="1">
        <v>242</v>
      </c>
      <c r="E2455" s="1" t="s">
        <v>810</v>
      </c>
      <c r="F2455" s="1">
        <v>91</v>
      </c>
      <c r="G2455" s="13">
        <v>87</v>
      </c>
      <c r="I2455" s="1">
        <v>6</v>
      </c>
      <c r="J2455" t="s">
        <v>3651</v>
      </c>
      <c r="K2455" t="s">
        <v>4406</v>
      </c>
      <c r="L2455" t="s">
        <v>6177</v>
      </c>
      <c r="M2455" t="s">
        <v>2235</v>
      </c>
      <c r="N2455" s="1" t="s">
        <v>1122</v>
      </c>
      <c r="O2455" s="3" t="s">
        <v>3356</v>
      </c>
      <c r="P2455" s="3" t="s">
        <v>6716</v>
      </c>
      <c r="Q2455" s="3" t="s">
        <v>6229</v>
      </c>
      <c r="R2455" s="1" t="s">
        <v>800</v>
      </c>
      <c r="S2455" s="8">
        <v>1.34</v>
      </c>
      <c r="T2455" s="1">
        <v>48</v>
      </c>
    </row>
    <row r="2456" spans="1:20" x14ac:dyDescent="0.2">
      <c r="A2456" t="s">
        <v>6711</v>
      </c>
      <c r="B2456" s="1">
        <v>3452</v>
      </c>
      <c r="C2456" s="2">
        <v>41922</v>
      </c>
      <c r="D2456" s="1">
        <v>295</v>
      </c>
      <c r="E2456" s="1" t="s">
        <v>810</v>
      </c>
      <c r="F2456" s="1">
        <v>93</v>
      </c>
      <c r="G2456" s="13">
        <v>93</v>
      </c>
      <c r="I2456" s="1">
        <v>6</v>
      </c>
      <c r="J2456" t="s">
        <v>3651</v>
      </c>
      <c r="K2456" t="s">
        <v>4406</v>
      </c>
      <c r="L2456" t="s">
        <v>6177</v>
      </c>
      <c r="M2456" t="s">
        <v>2235</v>
      </c>
      <c r="N2456" s="1" t="s">
        <v>1122</v>
      </c>
      <c r="O2456" s="3" t="s">
        <v>5883</v>
      </c>
      <c r="P2456" s="3" t="s">
        <v>6717</v>
      </c>
      <c r="Q2456" s="3" t="s">
        <v>6229</v>
      </c>
      <c r="R2456" s="1" t="s">
        <v>800</v>
      </c>
      <c r="S2456" s="8">
        <v>1.19</v>
      </c>
      <c r="T2456" s="1">
        <v>48</v>
      </c>
    </row>
    <row r="2457" spans="1:20" x14ac:dyDescent="0.2">
      <c r="A2457" t="s">
        <v>6711</v>
      </c>
      <c r="B2457" s="1">
        <v>3453</v>
      </c>
      <c r="C2457" s="2">
        <v>41926</v>
      </c>
      <c r="D2457" s="1">
        <v>140</v>
      </c>
      <c r="E2457" s="1" t="s">
        <v>3674</v>
      </c>
      <c r="F2457" s="1">
        <v>76</v>
      </c>
      <c r="G2457" s="13">
        <v>65</v>
      </c>
      <c r="I2457" s="1">
        <v>10</v>
      </c>
      <c r="J2457" t="s">
        <v>3651</v>
      </c>
      <c r="K2457" t="s">
        <v>2404</v>
      </c>
      <c r="L2457" t="s">
        <v>6177</v>
      </c>
      <c r="M2457" t="s">
        <v>2235</v>
      </c>
      <c r="N2457" s="1" t="s">
        <v>3432</v>
      </c>
      <c r="O2457" s="3" t="s">
        <v>3218</v>
      </c>
      <c r="P2457" s="3" t="s">
        <v>6718</v>
      </c>
      <c r="Q2457" s="3" t="s">
        <v>6229</v>
      </c>
      <c r="R2457" s="1" t="s">
        <v>800</v>
      </c>
      <c r="S2457" s="8">
        <v>0.49</v>
      </c>
      <c r="T2457" s="1">
        <v>24</v>
      </c>
    </row>
    <row r="2458" spans="1:20" x14ac:dyDescent="0.2">
      <c r="A2458" t="s">
        <v>6711</v>
      </c>
      <c r="B2458" s="1">
        <v>3454</v>
      </c>
      <c r="C2458" s="2">
        <v>41929</v>
      </c>
      <c r="D2458" s="1">
        <v>70</v>
      </c>
      <c r="E2458" s="1" t="s">
        <v>3674</v>
      </c>
      <c r="F2458" s="1">
        <v>70</v>
      </c>
      <c r="G2458" s="13">
        <v>58</v>
      </c>
      <c r="I2458" s="1">
        <v>3</v>
      </c>
      <c r="J2458" t="s">
        <v>3651</v>
      </c>
      <c r="K2458" t="s">
        <v>2404</v>
      </c>
      <c r="L2458" t="s">
        <v>6177</v>
      </c>
      <c r="M2458" t="s">
        <v>2235</v>
      </c>
      <c r="N2458" s="1" t="s">
        <v>3432</v>
      </c>
      <c r="O2458" s="3" t="s">
        <v>6719</v>
      </c>
      <c r="P2458" s="3" t="s">
        <v>6720</v>
      </c>
      <c r="Q2458" s="3" t="s">
        <v>6229</v>
      </c>
      <c r="R2458" s="1" t="s">
        <v>800</v>
      </c>
      <c r="S2458" s="8">
        <v>0.36</v>
      </c>
      <c r="T2458" s="1">
        <v>24</v>
      </c>
    </row>
    <row r="2459" spans="1:20" x14ac:dyDescent="0.2">
      <c r="A2459" t="s">
        <v>6711</v>
      </c>
      <c r="B2459" s="1">
        <v>3455</v>
      </c>
      <c r="C2459" s="2">
        <v>41929</v>
      </c>
      <c r="D2459" s="1">
        <v>50</v>
      </c>
      <c r="E2459" s="1" t="s">
        <v>810</v>
      </c>
      <c r="F2459" s="1">
        <v>82</v>
      </c>
      <c r="G2459" s="13">
        <v>75</v>
      </c>
      <c r="I2459" s="1">
        <v>7</v>
      </c>
      <c r="J2459" t="s">
        <v>3651</v>
      </c>
      <c r="K2459" t="s">
        <v>2404</v>
      </c>
      <c r="L2459" t="s">
        <v>6177</v>
      </c>
      <c r="M2459" t="s">
        <v>2235</v>
      </c>
      <c r="N2459" s="1" t="s">
        <v>3432</v>
      </c>
      <c r="O2459" s="3" t="s">
        <v>3218</v>
      </c>
      <c r="P2459" s="3" t="s">
        <v>6718</v>
      </c>
      <c r="Q2459" s="3" t="s">
        <v>6229</v>
      </c>
      <c r="R2459" s="1" t="s">
        <v>800</v>
      </c>
      <c r="S2459" s="8">
        <v>0.66</v>
      </c>
      <c r="T2459" s="1">
        <v>48</v>
      </c>
    </row>
    <row r="2460" spans="1:20" x14ac:dyDescent="0.2">
      <c r="A2460" t="s">
        <v>6711</v>
      </c>
      <c r="B2460" s="1">
        <v>3456</v>
      </c>
      <c r="C2460" s="2">
        <v>41932</v>
      </c>
      <c r="D2460" s="1">
        <v>25</v>
      </c>
      <c r="E2460" s="1" t="s">
        <v>818</v>
      </c>
      <c r="F2460" s="1">
        <v>85</v>
      </c>
      <c r="G2460" s="13">
        <v>86</v>
      </c>
      <c r="I2460" s="1">
        <v>7</v>
      </c>
      <c r="J2460" t="s">
        <v>3651</v>
      </c>
      <c r="K2460" t="s">
        <v>2404</v>
      </c>
      <c r="L2460" t="s">
        <v>6177</v>
      </c>
      <c r="M2460" t="s">
        <v>2235</v>
      </c>
      <c r="N2460" s="1" t="s">
        <v>3432</v>
      </c>
      <c r="O2460" s="3" t="s">
        <v>3218</v>
      </c>
      <c r="P2460" s="3" t="s">
        <v>6721</v>
      </c>
      <c r="Q2460" s="3" t="s">
        <v>6229</v>
      </c>
      <c r="R2460" s="1" t="s">
        <v>800</v>
      </c>
      <c r="S2460" s="8">
        <v>0.92</v>
      </c>
      <c r="T2460" s="1">
        <v>24</v>
      </c>
    </row>
    <row r="2461" spans="1:20" x14ac:dyDescent="0.2">
      <c r="A2461" t="s">
        <v>5570</v>
      </c>
      <c r="B2461" s="1">
        <v>3457</v>
      </c>
      <c r="C2461" s="2">
        <v>41934</v>
      </c>
      <c r="D2461" s="1">
        <v>31</v>
      </c>
      <c r="E2461" s="1" t="s">
        <v>3674</v>
      </c>
      <c r="F2461" s="1">
        <v>85</v>
      </c>
      <c r="G2461" s="13">
        <v>83</v>
      </c>
      <c r="I2461" s="1">
        <v>8</v>
      </c>
      <c r="J2461" t="s">
        <v>796</v>
      </c>
      <c r="K2461" t="s">
        <v>4406</v>
      </c>
      <c r="L2461" t="s">
        <v>6722</v>
      </c>
      <c r="M2461" t="s">
        <v>846</v>
      </c>
      <c r="N2461" s="1" t="s">
        <v>1955</v>
      </c>
      <c r="O2461" s="3" t="s">
        <v>5757</v>
      </c>
      <c r="P2461" s="3" t="s">
        <v>6723</v>
      </c>
      <c r="Q2461" s="3" t="s">
        <v>6724</v>
      </c>
      <c r="R2461" s="1" t="s">
        <v>800</v>
      </c>
      <c r="S2461" s="8">
        <v>1.1499999999999999</v>
      </c>
      <c r="T2461" s="1">
        <v>24</v>
      </c>
    </row>
    <row r="2462" spans="1:20" x14ac:dyDescent="0.2">
      <c r="A2462" t="s">
        <v>5570</v>
      </c>
      <c r="B2462" s="1">
        <v>3458</v>
      </c>
      <c r="C2462" s="2">
        <v>41935</v>
      </c>
      <c r="D2462" s="1">
        <v>56</v>
      </c>
      <c r="E2462" s="12" t="s">
        <v>3674</v>
      </c>
      <c r="F2462" s="1">
        <v>82</v>
      </c>
      <c r="G2462" s="13">
        <v>76</v>
      </c>
      <c r="I2462" s="1">
        <v>8</v>
      </c>
      <c r="J2462" t="s">
        <v>796</v>
      </c>
      <c r="K2462" t="s">
        <v>4406</v>
      </c>
      <c r="L2462" t="s">
        <v>6722</v>
      </c>
      <c r="M2462" t="s">
        <v>2235</v>
      </c>
      <c r="N2462" s="12" t="s">
        <v>1955</v>
      </c>
      <c r="O2462" s="11" t="s">
        <v>5415</v>
      </c>
      <c r="P2462" s="11" t="s">
        <v>6725</v>
      </c>
      <c r="Q2462" s="11" t="s">
        <v>6724</v>
      </c>
      <c r="R2462" s="12" t="s">
        <v>800</v>
      </c>
      <c r="S2462" s="8">
        <v>1.08</v>
      </c>
      <c r="T2462" s="1">
        <v>24</v>
      </c>
    </row>
    <row r="2463" spans="1:20" x14ac:dyDescent="0.2">
      <c r="A2463" t="s">
        <v>5570</v>
      </c>
      <c r="B2463" s="1">
        <v>3459</v>
      </c>
      <c r="C2463" s="2">
        <v>41936</v>
      </c>
      <c r="D2463" s="1">
        <v>152</v>
      </c>
      <c r="E2463" s="12" t="s">
        <v>3674</v>
      </c>
      <c r="F2463" s="1">
        <v>84</v>
      </c>
      <c r="G2463" s="13">
        <v>87</v>
      </c>
      <c r="I2463" s="1">
        <v>8</v>
      </c>
      <c r="J2463" t="s">
        <v>796</v>
      </c>
      <c r="K2463" t="s">
        <v>4406</v>
      </c>
      <c r="L2463" t="s">
        <v>6722</v>
      </c>
      <c r="M2463" t="s">
        <v>2235</v>
      </c>
      <c r="N2463" s="12" t="s">
        <v>1955</v>
      </c>
      <c r="O2463" s="11" t="s">
        <v>942</v>
      </c>
      <c r="P2463" s="11" t="s">
        <v>6726</v>
      </c>
      <c r="Q2463" s="11" t="s">
        <v>6724</v>
      </c>
      <c r="R2463" s="12" t="s">
        <v>800</v>
      </c>
      <c r="S2463" s="8">
        <v>0.89</v>
      </c>
      <c r="T2463" s="1">
        <v>24</v>
      </c>
    </row>
    <row r="2464" spans="1:20" x14ac:dyDescent="0.2">
      <c r="A2464" t="s">
        <v>6727</v>
      </c>
      <c r="B2464" s="1">
        <v>3460</v>
      </c>
      <c r="C2464" s="2">
        <v>41941</v>
      </c>
      <c r="D2464" s="1">
        <v>58</v>
      </c>
      <c r="E2464" s="1" t="s">
        <v>3674</v>
      </c>
      <c r="F2464" s="1">
        <v>94</v>
      </c>
      <c r="G2464" s="13">
        <v>77</v>
      </c>
      <c r="I2464" s="1">
        <v>1</v>
      </c>
      <c r="J2464" t="s">
        <v>3651</v>
      </c>
      <c r="K2464" t="s">
        <v>4408</v>
      </c>
      <c r="L2464" t="s">
        <v>5071</v>
      </c>
      <c r="M2464" t="s">
        <v>1090</v>
      </c>
      <c r="N2464" s="1" t="s">
        <v>797</v>
      </c>
      <c r="O2464" s="3" t="s">
        <v>3947</v>
      </c>
      <c r="P2464" s="3" t="s">
        <v>2412</v>
      </c>
      <c r="Q2464" s="3" t="s">
        <v>6049</v>
      </c>
      <c r="R2464" s="1" t="s">
        <v>800</v>
      </c>
      <c r="S2464" s="8">
        <v>0.76</v>
      </c>
      <c r="T2464" s="1">
        <v>24</v>
      </c>
    </row>
    <row r="2465" spans="1:20" x14ac:dyDescent="0.2">
      <c r="A2465" t="s">
        <v>3348</v>
      </c>
      <c r="B2465" s="1">
        <v>3461</v>
      </c>
      <c r="C2465" s="2">
        <v>41950</v>
      </c>
      <c r="D2465" s="1">
        <v>32</v>
      </c>
      <c r="E2465" s="1" t="s">
        <v>2486</v>
      </c>
      <c r="F2465" s="1">
        <v>92</v>
      </c>
      <c r="G2465" s="13">
        <v>82</v>
      </c>
      <c r="I2465" s="1">
        <v>10</v>
      </c>
      <c r="J2465" t="s">
        <v>3651</v>
      </c>
      <c r="K2465" t="s">
        <v>676</v>
      </c>
      <c r="L2465" t="s">
        <v>6728</v>
      </c>
      <c r="M2465" t="s">
        <v>2235</v>
      </c>
      <c r="N2465" s="1" t="s">
        <v>3683</v>
      </c>
      <c r="O2465" s="3" t="s">
        <v>6729</v>
      </c>
      <c r="P2465" s="3" t="s">
        <v>6730</v>
      </c>
      <c r="Q2465" s="3" t="s">
        <v>6731</v>
      </c>
      <c r="R2465" s="1" t="s">
        <v>800</v>
      </c>
      <c r="S2465" s="8">
        <v>0.85</v>
      </c>
      <c r="T2465" s="1">
        <v>24</v>
      </c>
    </row>
    <row r="2466" spans="1:20" x14ac:dyDescent="0.2">
      <c r="A2466" t="s">
        <v>5570</v>
      </c>
      <c r="B2466" s="1">
        <v>3463</v>
      </c>
      <c r="C2466" s="2">
        <v>41977</v>
      </c>
      <c r="D2466" s="1">
        <v>150</v>
      </c>
      <c r="E2466" s="1" t="s">
        <v>3674</v>
      </c>
      <c r="F2466" s="1">
        <v>84</v>
      </c>
      <c r="G2466" s="13">
        <v>94</v>
      </c>
      <c r="I2466" s="1">
        <v>7</v>
      </c>
      <c r="J2466" t="s">
        <v>6739</v>
      </c>
      <c r="K2466" t="s">
        <v>4406</v>
      </c>
      <c r="L2466" t="s">
        <v>6722</v>
      </c>
      <c r="M2466" t="s">
        <v>2235</v>
      </c>
      <c r="N2466" s="1" t="s">
        <v>1955</v>
      </c>
      <c r="O2466" s="3" t="s">
        <v>5647</v>
      </c>
      <c r="P2466" s="3" t="s">
        <v>6738</v>
      </c>
      <c r="Q2466" s="3" t="s">
        <v>6724</v>
      </c>
      <c r="R2466" s="1" t="s">
        <v>800</v>
      </c>
      <c r="S2466" s="8">
        <v>1</v>
      </c>
      <c r="T2466" s="1">
        <v>24</v>
      </c>
    </row>
    <row r="2467" spans="1:20" x14ac:dyDescent="0.2">
      <c r="A2467" t="s">
        <v>5570</v>
      </c>
      <c r="B2467" s="1">
        <v>3464</v>
      </c>
      <c r="C2467" s="2">
        <v>41978</v>
      </c>
      <c r="D2467" s="1">
        <v>147</v>
      </c>
      <c r="E2467" s="1" t="s">
        <v>3674</v>
      </c>
      <c r="F2467" s="1">
        <v>86</v>
      </c>
      <c r="G2467" s="13">
        <v>90</v>
      </c>
      <c r="I2467" s="1">
        <v>8</v>
      </c>
      <c r="J2467" t="s">
        <v>6739</v>
      </c>
      <c r="K2467" t="s">
        <v>4406</v>
      </c>
      <c r="L2467" t="s">
        <v>6722</v>
      </c>
      <c r="M2467" t="s">
        <v>2235</v>
      </c>
      <c r="N2467" s="1" t="s">
        <v>1955</v>
      </c>
      <c r="O2467" s="3" t="s">
        <v>6740</v>
      </c>
      <c r="P2467" s="3" t="s">
        <v>6741</v>
      </c>
      <c r="Q2467" s="3" t="s">
        <v>6724</v>
      </c>
      <c r="R2467" s="1" t="s">
        <v>800</v>
      </c>
      <c r="S2467" s="8">
        <v>1.2</v>
      </c>
      <c r="T2467" s="1">
        <v>24</v>
      </c>
    </row>
    <row r="2468" spans="1:20" x14ac:dyDescent="0.2">
      <c r="A2468" t="s">
        <v>6742</v>
      </c>
      <c r="B2468" s="1">
        <v>3465</v>
      </c>
      <c r="C2468" s="2">
        <v>42055</v>
      </c>
      <c r="D2468" s="1">
        <v>32</v>
      </c>
      <c r="E2468" s="1" t="s">
        <v>3674</v>
      </c>
      <c r="F2468" s="1">
        <v>89</v>
      </c>
      <c r="G2468" s="13">
        <v>88</v>
      </c>
      <c r="I2468" s="1">
        <v>4</v>
      </c>
      <c r="J2468" t="s">
        <v>3651</v>
      </c>
      <c r="K2468" t="s">
        <v>4408</v>
      </c>
      <c r="L2468" t="s">
        <v>5071</v>
      </c>
      <c r="M2468" t="s">
        <v>4086</v>
      </c>
      <c r="N2468" s="1" t="s">
        <v>797</v>
      </c>
      <c r="O2468" s="3" t="s">
        <v>6745</v>
      </c>
      <c r="P2468" s="3" t="s">
        <v>6743</v>
      </c>
      <c r="Q2468" s="3" t="s">
        <v>6744</v>
      </c>
      <c r="R2468" s="1" t="s">
        <v>800</v>
      </c>
      <c r="S2468" s="8">
        <v>0.99</v>
      </c>
      <c r="T2468" s="1">
        <v>24</v>
      </c>
    </row>
    <row r="2469" spans="1:20" x14ac:dyDescent="0.2">
      <c r="A2469" s="20" t="s">
        <v>5390</v>
      </c>
      <c r="B2469" s="1">
        <v>3466</v>
      </c>
      <c r="C2469" s="2">
        <v>42060</v>
      </c>
      <c r="D2469" s="1">
        <v>155</v>
      </c>
      <c r="E2469" s="12" t="s">
        <v>3674</v>
      </c>
      <c r="F2469" s="1">
        <v>90</v>
      </c>
      <c r="G2469" s="13">
        <v>88</v>
      </c>
      <c r="I2469" s="1">
        <v>2</v>
      </c>
      <c r="J2469" t="s">
        <v>796</v>
      </c>
      <c r="K2469" t="s">
        <v>5081</v>
      </c>
      <c r="L2469" t="s">
        <v>6330</v>
      </c>
      <c r="M2469" t="s">
        <v>4340</v>
      </c>
      <c r="N2469" s="1" t="s">
        <v>832</v>
      </c>
      <c r="O2469" s="11" t="s">
        <v>6327</v>
      </c>
      <c r="P2469" s="11" t="s">
        <v>6328</v>
      </c>
      <c r="Q2469" s="11" t="s">
        <v>6329</v>
      </c>
      <c r="R2469" s="12" t="s">
        <v>800</v>
      </c>
      <c r="S2469" s="8">
        <v>1.03</v>
      </c>
      <c r="T2469" s="1">
        <v>24</v>
      </c>
    </row>
    <row r="2470" spans="1:20" x14ac:dyDescent="0.2">
      <c r="A2470" s="20" t="s">
        <v>5390</v>
      </c>
      <c r="B2470" s="1">
        <v>3467</v>
      </c>
      <c r="C2470" s="2">
        <v>42061</v>
      </c>
      <c r="D2470" s="1">
        <v>146</v>
      </c>
      <c r="E2470" s="12" t="s">
        <v>3674</v>
      </c>
      <c r="F2470" s="1">
        <v>90</v>
      </c>
      <c r="G2470" s="13">
        <v>91</v>
      </c>
      <c r="I2470" s="1">
        <v>9</v>
      </c>
      <c r="J2470" t="s">
        <v>796</v>
      </c>
      <c r="K2470" t="s">
        <v>4407</v>
      </c>
      <c r="L2470" t="s">
        <v>6330</v>
      </c>
      <c r="M2470" t="s">
        <v>4340</v>
      </c>
      <c r="N2470" s="1" t="s">
        <v>2848</v>
      </c>
      <c r="O2470" s="11" t="s">
        <v>2307</v>
      </c>
      <c r="P2470" s="11" t="s">
        <v>6746</v>
      </c>
      <c r="Q2470" s="11" t="s">
        <v>6329</v>
      </c>
      <c r="R2470" s="12" t="s">
        <v>800</v>
      </c>
      <c r="S2470" s="8">
        <v>1.1299999999999999</v>
      </c>
      <c r="T2470" s="1">
        <v>24</v>
      </c>
    </row>
    <row r="2471" spans="1:20" x14ac:dyDescent="0.2">
      <c r="A2471" s="20" t="s">
        <v>3921</v>
      </c>
      <c r="B2471" s="1">
        <v>3468</v>
      </c>
      <c r="C2471" s="2">
        <v>42062</v>
      </c>
      <c r="D2471" s="1">
        <v>76</v>
      </c>
      <c r="E2471" s="1" t="s">
        <v>3650</v>
      </c>
      <c r="F2471" s="1">
        <v>92</v>
      </c>
      <c r="G2471" s="13">
        <v>91</v>
      </c>
      <c r="I2471" s="1">
        <v>19</v>
      </c>
      <c r="J2471" t="s">
        <v>3651</v>
      </c>
      <c r="K2471" t="s">
        <v>4405</v>
      </c>
      <c r="P2471" s="3" t="s">
        <v>6747</v>
      </c>
      <c r="Q2471" s="3" t="s">
        <v>330</v>
      </c>
      <c r="R2471" s="1" t="s">
        <v>800</v>
      </c>
      <c r="S2471" s="8">
        <v>0.28000000000000003</v>
      </c>
      <c r="T2471" s="1">
        <v>8</v>
      </c>
    </row>
    <row r="2472" spans="1:20" x14ac:dyDescent="0.2">
      <c r="A2472" t="s">
        <v>1431</v>
      </c>
      <c r="B2472" s="1">
        <v>3469</v>
      </c>
      <c r="C2472" s="2">
        <v>42066</v>
      </c>
      <c r="D2472" s="1">
        <v>135</v>
      </c>
      <c r="E2472" s="1" t="s">
        <v>2486</v>
      </c>
      <c r="F2472" s="1">
        <v>92</v>
      </c>
      <c r="G2472" s="13">
        <v>94</v>
      </c>
      <c r="I2472" s="1">
        <v>24</v>
      </c>
      <c r="J2472" t="s">
        <v>796</v>
      </c>
      <c r="K2472" t="s">
        <v>733</v>
      </c>
      <c r="L2472" t="s">
        <v>1433</v>
      </c>
      <c r="M2472" t="s">
        <v>1434</v>
      </c>
      <c r="N2472" s="1" t="s">
        <v>471</v>
      </c>
      <c r="O2472" s="3" t="s">
        <v>6748</v>
      </c>
      <c r="P2472" s="3" t="s">
        <v>6749</v>
      </c>
      <c r="Q2472" s="3" t="s">
        <v>1421</v>
      </c>
      <c r="R2472" s="1" t="s">
        <v>800</v>
      </c>
      <c r="S2472" s="8">
        <v>0.79</v>
      </c>
      <c r="T2472" s="1">
        <v>24</v>
      </c>
    </row>
    <row r="2473" spans="1:20" x14ac:dyDescent="0.2">
      <c r="A2473" t="s">
        <v>1431</v>
      </c>
      <c r="B2473" s="1">
        <v>3470</v>
      </c>
      <c r="C2473" s="2">
        <v>42066</v>
      </c>
      <c r="D2473" s="1">
        <v>128</v>
      </c>
      <c r="E2473" s="1" t="s">
        <v>2486</v>
      </c>
      <c r="F2473" s="1">
        <v>81</v>
      </c>
      <c r="G2473" s="13">
        <v>93</v>
      </c>
      <c r="I2473" s="1">
        <v>24</v>
      </c>
      <c r="J2473" t="s">
        <v>796</v>
      </c>
      <c r="K2473" t="s">
        <v>733</v>
      </c>
      <c r="L2473" t="s">
        <v>1433</v>
      </c>
      <c r="M2473" t="s">
        <v>1434</v>
      </c>
      <c r="N2473" s="1" t="s">
        <v>471</v>
      </c>
      <c r="O2473" s="3" t="s">
        <v>5881</v>
      </c>
      <c r="P2473" s="3" t="s">
        <v>6750</v>
      </c>
      <c r="Q2473" s="3" t="s">
        <v>1421</v>
      </c>
      <c r="R2473" s="1" t="s">
        <v>800</v>
      </c>
      <c r="S2473" s="8">
        <v>1.1000000000000001</v>
      </c>
      <c r="T2473" s="1">
        <v>24</v>
      </c>
    </row>
    <row r="2474" spans="1:20" x14ac:dyDescent="0.2">
      <c r="A2474" s="20" t="s">
        <v>6751</v>
      </c>
      <c r="B2474" s="1">
        <v>3471</v>
      </c>
      <c r="C2474" s="2">
        <v>42067</v>
      </c>
      <c r="D2474" s="1">
        <v>36</v>
      </c>
      <c r="E2474" s="12" t="s">
        <v>3674</v>
      </c>
      <c r="F2474" s="1">
        <v>98</v>
      </c>
      <c r="G2474" s="13">
        <v>95</v>
      </c>
      <c r="I2474" s="1">
        <v>4</v>
      </c>
      <c r="J2474" t="s">
        <v>3651</v>
      </c>
      <c r="K2474" t="s">
        <v>5081</v>
      </c>
      <c r="L2474" t="s">
        <v>6330</v>
      </c>
      <c r="M2474" t="s">
        <v>4340</v>
      </c>
      <c r="N2474" s="1" t="s">
        <v>2848</v>
      </c>
      <c r="O2474" s="11" t="s">
        <v>2307</v>
      </c>
      <c r="P2474" s="11" t="s">
        <v>6746</v>
      </c>
      <c r="Q2474" s="11" t="s">
        <v>6329</v>
      </c>
      <c r="R2474" s="12" t="s">
        <v>800</v>
      </c>
      <c r="S2474" s="8">
        <v>1.1299999999999999</v>
      </c>
      <c r="T2474" s="1">
        <v>24</v>
      </c>
    </row>
    <row r="2475" spans="1:20" x14ac:dyDescent="0.2">
      <c r="A2475" t="s">
        <v>1431</v>
      </c>
      <c r="B2475" s="1">
        <v>3472</v>
      </c>
      <c r="C2475" s="2">
        <v>42068</v>
      </c>
      <c r="D2475" s="1">
        <v>76</v>
      </c>
      <c r="E2475" s="1" t="s">
        <v>2486</v>
      </c>
      <c r="F2475" s="1">
        <v>84</v>
      </c>
      <c r="G2475" s="13">
        <v>87</v>
      </c>
      <c r="I2475" s="1">
        <v>18</v>
      </c>
      <c r="J2475" t="s">
        <v>796</v>
      </c>
      <c r="K2475" t="s">
        <v>733</v>
      </c>
      <c r="L2475" t="s">
        <v>1433</v>
      </c>
      <c r="M2475" t="s">
        <v>1434</v>
      </c>
      <c r="N2475" s="1" t="s">
        <v>1453</v>
      </c>
      <c r="O2475" s="3" t="s">
        <v>48</v>
      </c>
      <c r="P2475" s="3" t="s">
        <v>6752</v>
      </c>
      <c r="Q2475" s="3" t="s">
        <v>1421</v>
      </c>
      <c r="R2475" s="1" t="s">
        <v>800</v>
      </c>
      <c r="S2475" s="8">
        <v>0.98</v>
      </c>
      <c r="T2475" s="1">
        <v>24</v>
      </c>
    </row>
    <row r="2476" spans="1:20" x14ac:dyDescent="0.2">
      <c r="A2476" t="s">
        <v>2255</v>
      </c>
      <c r="B2476" s="1">
        <v>3473</v>
      </c>
      <c r="C2476" s="2">
        <v>42069</v>
      </c>
      <c r="D2476" s="1">
        <v>78</v>
      </c>
      <c r="E2476" s="1" t="s">
        <v>2485</v>
      </c>
      <c r="F2476" s="1">
        <v>61</v>
      </c>
      <c r="G2476" s="13">
        <v>11</v>
      </c>
      <c r="I2476" s="1">
        <v>10</v>
      </c>
      <c r="J2476" t="s">
        <v>5311</v>
      </c>
      <c r="K2476" t="s">
        <v>4405</v>
      </c>
      <c r="L2476" t="s">
        <v>1936</v>
      </c>
      <c r="M2476" t="s">
        <v>1862</v>
      </c>
      <c r="N2476" t="s">
        <v>3459</v>
      </c>
      <c r="O2476" s="3" t="s">
        <v>5168</v>
      </c>
      <c r="P2476" t="s">
        <v>6753</v>
      </c>
      <c r="Q2476" t="s">
        <v>2255</v>
      </c>
      <c r="R2476" s="1" t="s">
        <v>800</v>
      </c>
      <c r="S2476" s="8">
        <v>0.54</v>
      </c>
      <c r="T2476" s="1">
        <v>24</v>
      </c>
    </row>
    <row r="2477" spans="1:20" x14ac:dyDescent="0.2">
      <c r="A2477" t="s">
        <v>1431</v>
      </c>
      <c r="B2477" s="1">
        <v>3474</v>
      </c>
      <c r="C2477" s="2">
        <v>42072</v>
      </c>
      <c r="D2477" s="1">
        <v>72</v>
      </c>
      <c r="E2477" s="1" t="s">
        <v>2486</v>
      </c>
      <c r="F2477" s="1">
        <v>86</v>
      </c>
      <c r="G2477" s="13">
        <v>90</v>
      </c>
      <c r="I2477" s="1">
        <v>22</v>
      </c>
      <c r="J2477" t="s">
        <v>796</v>
      </c>
      <c r="K2477" t="s">
        <v>733</v>
      </c>
      <c r="L2477" t="s">
        <v>1433</v>
      </c>
      <c r="M2477" t="s">
        <v>1434</v>
      </c>
      <c r="N2477" s="1" t="s">
        <v>6150</v>
      </c>
      <c r="O2477" s="3" t="s">
        <v>6151</v>
      </c>
      <c r="P2477" s="3" t="s">
        <v>6152</v>
      </c>
      <c r="Q2477" s="3" t="s">
        <v>1421</v>
      </c>
      <c r="R2477" s="1" t="s">
        <v>800</v>
      </c>
      <c r="S2477" s="8">
        <v>0.86</v>
      </c>
      <c r="T2477" s="1">
        <v>24</v>
      </c>
    </row>
    <row r="2478" spans="1:20" x14ac:dyDescent="0.2">
      <c r="A2478" t="s">
        <v>6754</v>
      </c>
      <c r="B2478" s="1">
        <v>3475</v>
      </c>
      <c r="C2478" s="2">
        <v>42073</v>
      </c>
      <c r="D2478" s="1">
        <v>153</v>
      </c>
      <c r="E2478" s="1" t="s">
        <v>810</v>
      </c>
      <c r="F2478" s="1">
        <v>99</v>
      </c>
      <c r="G2478" s="13">
        <v>98</v>
      </c>
      <c r="I2478" s="1">
        <v>0.5</v>
      </c>
      <c r="J2478" t="s">
        <v>3651</v>
      </c>
      <c r="K2478" t="s">
        <v>4405</v>
      </c>
      <c r="L2478" t="s">
        <v>6755</v>
      </c>
      <c r="M2478" t="s">
        <v>6756</v>
      </c>
      <c r="N2478" s="1" t="s">
        <v>4171</v>
      </c>
      <c r="O2478" s="3" t="s">
        <v>6757</v>
      </c>
      <c r="P2478" s="3" t="s">
        <v>6758</v>
      </c>
      <c r="Q2478" s="3" t="s">
        <v>6759</v>
      </c>
      <c r="R2478" s="1" t="s">
        <v>800</v>
      </c>
      <c r="S2478" s="8">
        <v>0.34200000000000003</v>
      </c>
      <c r="T2478" s="1">
        <v>8</v>
      </c>
    </row>
    <row r="2479" spans="1:20" x14ac:dyDescent="0.2">
      <c r="A2479" t="s">
        <v>6037</v>
      </c>
      <c r="B2479" s="1">
        <v>3476</v>
      </c>
      <c r="C2479" s="2">
        <v>42076</v>
      </c>
      <c r="D2479" s="1">
        <v>60</v>
      </c>
      <c r="E2479" s="1" t="s">
        <v>810</v>
      </c>
      <c r="F2479" s="1">
        <v>97</v>
      </c>
      <c r="G2479" s="13">
        <v>96</v>
      </c>
      <c r="I2479" s="1">
        <v>0.1</v>
      </c>
      <c r="J2479" t="s">
        <v>3651</v>
      </c>
      <c r="K2479" t="s">
        <v>4406</v>
      </c>
      <c r="L2479" t="s">
        <v>6038</v>
      </c>
      <c r="M2479" t="s">
        <v>4508</v>
      </c>
      <c r="N2479" s="1" t="s">
        <v>515</v>
      </c>
      <c r="O2479" s="3" t="s">
        <v>5627</v>
      </c>
      <c r="P2479" s="3" t="s">
        <v>4255</v>
      </c>
      <c r="Q2479" s="3" t="s">
        <v>6039</v>
      </c>
      <c r="R2479" s="1" t="s">
        <v>800</v>
      </c>
      <c r="S2479" s="8">
        <v>0.12</v>
      </c>
      <c r="T2479" s="1">
        <v>12</v>
      </c>
    </row>
    <row r="2480" spans="1:20" x14ac:dyDescent="0.2">
      <c r="A2480" t="s">
        <v>4173</v>
      </c>
      <c r="B2480" s="1">
        <v>3477</v>
      </c>
      <c r="C2480" s="2">
        <v>42082</v>
      </c>
      <c r="D2480" s="1">
        <v>304</v>
      </c>
      <c r="E2480" s="1" t="s">
        <v>3674</v>
      </c>
      <c r="F2480" s="1">
        <v>84</v>
      </c>
      <c r="G2480" s="13">
        <v>82</v>
      </c>
      <c r="I2480" s="1">
        <v>11</v>
      </c>
      <c r="J2480" t="s">
        <v>796</v>
      </c>
      <c r="K2480" t="s">
        <v>828</v>
      </c>
      <c r="L2480" t="s">
        <v>1449</v>
      </c>
      <c r="M2480" t="s">
        <v>534</v>
      </c>
      <c r="N2480" s="1" t="s">
        <v>3978</v>
      </c>
      <c r="O2480" s="3" t="s">
        <v>6294</v>
      </c>
      <c r="P2480" s="3" t="s">
        <v>6760</v>
      </c>
      <c r="Q2480" s="3" t="s">
        <v>6456</v>
      </c>
      <c r="R2480" s="1" t="s">
        <v>800</v>
      </c>
      <c r="S2480" s="8">
        <v>1.71</v>
      </c>
      <c r="T2480" s="1">
        <v>24</v>
      </c>
    </row>
    <row r="2481" spans="1:20" x14ac:dyDescent="0.2">
      <c r="A2481" t="s">
        <v>2255</v>
      </c>
      <c r="B2481" s="1">
        <v>3478</v>
      </c>
      <c r="C2481" s="2">
        <v>42086</v>
      </c>
      <c r="D2481" s="1">
        <v>34</v>
      </c>
      <c r="E2481" s="1" t="s">
        <v>818</v>
      </c>
      <c r="F2481" s="1">
        <v>86</v>
      </c>
      <c r="G2481" s="13">
        <v>75</v>
      </c>
      <c r="I2481" s="1">
        <v>17</v>
      </c>
      <c r="J2481" t="s">
        <v>5311</v>
      </c>
      <c r="K2481" t="s">
        <v>5081</v>
      </c>
      <c r="L2481" t="s">
        <v>1936</v>
      </c>
      <c r="M2481" t="s">
        <v>1862</v>
      </c>
      <c r="N2481" t="s">
        <v>507</v>
      </c>
      <c r="O2481" s="3" t="s">
        <v>6761</v>
      </c>
      <c r="P2481" t="s">
        <v>6762</v>
      </c>
      <c r="Q2481" t="s">
        <v>2255</v>
      </c>
      <c r="R2481" s="1" t="s">
        <v>800</v>
      </c>
      <c r="S2481" s="8">
        <v>0.59</v>
      </c>
      <c r="T2481" s="1">
        <v>15</v>
      </c>
    </row>
    <row r="2482" spans="1:20" x14ac:dyDescent="0.2">
      <c r="A2482" t="s">
        <v>5174</v>
      </c>
      <c r="B2482" s="1">
        <v>3479</v>
      </c>
      <c r="C2482" s="2">
        <v>42087</v>
      </c>
      <c r="D2482" s="1">
        <v>35</v>
      </c>
      <c r="E2482" s="1" t="s">
        <v>3674</v>
      </c>
      <c r="F2482" s="1">
        <v>98</v>
      </c>
      <c r="G2482" s="13">
        <v>94</v>
      </c>
      <c r="I2482" s="1">
        <v>1</v>
      </c>
      <c r="J2482" t="s">
        <v>3651</v>
      </c>
      <c r="K2482" t="s">
        <v>5081</v>
      </c>
      <c r="L2482" t="s">
        <v>1149</v>
      </c>
      <c r="M2482" t="s">
        <v>3489</v>
      </c>
      <c r="N2482" s="1" t="s">
        <v>832</v>
      </c>
      <c r="O2482" s="3" t="s">
        <v>4059</v>
      </c>
      <c r="P2482" s="3" t="s">
        <v>6763</v>
      </c>
      <c r="Q2482" s="3" t="s">
        <v>3135</v>
      </c>
      <c r="R2482" s="1" t="s">
        <v>800</v>
      </c>
      <c r="S2482" s="8">
        <v>0.57999999999999996</v>
      </c>
      <c r="T2482" s="1">
        <v>12</v>
      </c>
    </row>
    <row r="2483" spans="1:20" x14ac:dyDescent="0.2">
      <c r="A2483" t="s">
        <v>6764</v>
      </c>
      <c r="B2483" s="1">
        <v>3480</v>
      </c>
      <c r="C2483" s="2">
        <v>42088</v>
      </c>
      <c r="D2483" s="1">
        <v>420</v>
      </c>
      <c r="E2483" s="1" t="s">
        <v>292</v>
      </c>
      <c r="F2483" s="1">
        <v>58</v>
      </c>
      <c r="G2483" s="13">
        <v>60</v>
      </c>
      <c r="I2483" s="1">
        <v>21</v>
      </c>
      <c r="J2483" t="s">
        <v>3651</v>
      </c>
      <c r="K2483" t="s">
        <v>6765</v>
      </c>
      <c r="L2483" t="s">
        <v>6766</v>
      </c>
      <c r="M2483" t="s">
        <v>4750</v>
      </c>
      <c r="N2483" s="1" t="s">
        <v>3420</v>
      </c>
      <c r="O2483" s="3" t="s">
        <v>4158</v>
      </c>
      <c r="P2483" s="3" t="s">
        <v>6767</v>
      </c>
      <c r="Q2483" s="3" t="s">
        <v>6768</v>
      </c>
      <c r="R2483" s="1" t="s">
        <v>6769</v>
      </c>
      <c r="T2483" s="1">
        <v>24</v>
      </c>
    </row>
    <row r="2484" spans="1:20" x14ac:dyDescent="0.2">
      <c r="A2484" t="s">
        <v>6770</v>
      </c>
      <c r="B2484" s="1">
        <v>3481</v>
      </c>
      <c r="C2484" s="2">
        <v>42089</v>
      </c>
      <c r="D2484" s="1">
        <v>78</v>
      </c>
      <c r="E2484" s="1" t="s">
        <v>3674</v>
      </c>
      <c r="F2484" s="1">
        <v>90</v>
      </c>
      <c r="G2484" s="13">
        <v>86</v>
      </c>
      <c r="I2484" s="1">
        <v>4</v>
      </c>
      <c r="J2484" t="s">
        <v>3651</v>
      </c>
      <c r="K2484" t="s">
        <v>6765</v>
      </c>
      <c r="L2484" t="s">
        <v>6771</v>
      </c>
      <c r="M2484" t="s">
        <v>610</v>
      </c>
      <c r="N2484" s="1" t="s">
        <v>6772</v>
      </c>
      <c r="O2484" s="3" t="s">
        <v>6773</v>
      </c>
      <c r="P2484" s="3" t="s">
        <v>6774</v>
      </c>
      <c r="Q2484" s="3" t="s">
        <v>6775</v>
      </c>
      <c r="R2484" s="1" t="s">
        <v>6776</v>
      </c>
      <c r="S2484" s="8">
        <v>0.68</v>
      </c>
      <c r="T2484" s="1">
        <v>12</v>
      </c>
    </row>
    <row r="2485" spans="1:20" x14ac:dyDescent="0.2">
      <c r="A2485" t="s">
        <v>6770</v>
      </c>
      <c r="B2485" s="1">
        <v>3482</v>
      </c>
      <c r="C2485" s="2">
        <v>42089</v>
      </c>
      <c r="D2485" s="1">
        <v>78</v>
      </c>
      <c r="E2485" s="1" t="s">
        <v>3674</v>
      </c>
      <c r="F2485" s="1">
        <v>59</v>
      </c>
      <c r="G2485" s="13">
        <v>56</v>
      </c>
      <c r="I2485" s="1">
        <v>4</v>
      </c>
      <c r="J2485" t="s">
        <v>3651</v>
      </c>
      <c r="K2485" t="s">
        <v>6765</v>
      </c>
      <c r="L2485" t="s">
        <v>6771</v>
      </c>
      <c r="M2485" t="s">
        <v>610</v>
      </c>
      <c r="N2485" s="1" t="s">
        <v>6772</v>
      </c>
      <c r="O2485" s="3" t="s">
        <v>6773</v>
      </c>
      <c r="P2485" s="3" t="s">
        <v>6774</v>
      </c>
      <c r="Q2485" s="3" t="s">
        <v>6775</v>
      </c>
      <c r="R2485" s="1" t="s">
        <v>6776</v>
      </c>
      <c r="S2485" s="8">
        <v>0.33</v>
      </c>
      <c r="T2485" s="1">
        <v>12</v>
      </c>
    </row>
    <row r="2486" spans="1:20" x14ac:dyDescent="0.2">
      <c r="A2486" t="s">
        <v>4173</v>
      </c>
      <c r="B2486" s="1">
        <v>3483</v>
      </c>
      <c r="C2486" s="2">
        <v>42090</v>
      </c>
      <c r="D2486" s="1">
        <v>153</v>
      </c>
      <c r="E2486" s="1" t="s">
        <v>3674</v>
      </c>
      <c r="F2486" s="1">
        <v>88</v>
      </c>
      <c r="G2486" s="13">
        <v>87</v>
      </c>
      <c r="I2486" s="1">
        <v>6</v>
      </c>
      <c r="J2486" t="s">
        <v>796</v>
      </c>
      <c r="K2486" t="s">
        <v>828</v>
      </c>
      <c r="L2486" t="s">
        <v>1449</v>
      </c>
      <c r="M2486" t="s">
        <v>534</v>
      </c>
      <c r="N2486" s="1" t="s">
        <v>2838</v>
      </c>
      <c r="O2486" s="3" t="s">
        <v>6777</v>
      </c>
      <c r="P2486" s="3" t="s">
        <v>6778</v>
      </c>
      <c r="Q2486" s="3" t="s">
        <v>6456</v>
      </c>
      <c r="R2486" s="1" t="s">
        <v>800</v>
      </c>
      <c r="S2486" s="8">
        <v>1.67</v>
      </c>
      <c r="T2486" s="1">
        <v>24</v>
      </c>
    </row>
    <row r="2487" spans="1:20" x14ac:dyDescent="0.2">
      <c r="A2487" t="s">
        <v>6779</v>
      </c>
      <c r="B2487" s="1">
        <v>3484</v>
      </c>
      <c r="C2487" s="2">
        <v>42094</v>
      </c>
      <c r="D2487" s="1">
        <v>74</v>
      </c>
      <c r="E2487" s="1" t="s">
        <v>3674</v>
      </c>
      <c r="F2487" s="1">
        <v>92</v>
      </c>
      <c r="G2487" s="13">
        <v>92</v>
      </c>
      <c r="I2487" s="1">
        <v>2</v>
      </c>
      <c r="J2487" t="s">
        <v>796</v>
      </c>
      <c r="K2487" t="s">
        <v>4406</v>
      </c>
      <c r="L2487" t="s">
        <v>6312</v>
      </c>
      <c r="M2487" t="s">
        <v>4508</v>
      </c>
      <c r="N2487" s="1" t="s">
        <v>1036</v>
      </c>
      <c r="O2487" s="3" t="s">
        <v>3752</v>
      </c>
      <c r="P2487" s="3" t="s">
        <v>6780</v>
      </c>
      <c r="Q2487" s="3" t="s">
        <v>6311</v>
      </c>
      <c r="R2487" s="1" t="s">
        <v>800</v>
      </c>
      <c r="S2487" s="8">
        <v>2.4300000000000002</v>
      </c>
      <c r="T2487" s="1">
        <v>24</v>
      </c>
    </row>
    <row r="2488" spans="1:20" x14ac:dyDescent="0.2">
      <c r="A2488" t="s">
        <v>4173</v>
      </c>
      <c r="B2488" s="1">
        <v>3485</v>
      </c>
      <c r="C2488" s="2">
        <v>42096</v>
      </c>
      <c r="D2488" s="1">
        <v>80</v>
      </c>
      <c r="E2488" s="1" t="s">
        <v>3674</v>
      </c>
      <c r="F2488" s="1">
        <v>84</v>
      </c>
      <c r="G2488" s="13">
        <v>80</v>
      </c>
      <c r="I2488" s="1">
        <v>17</v>
      </c>
      <c r="J2488" t="s">
        <v>796</v>
      </c>
      <c r="K2488" t="s">
        <v>828</v>
      </c>
      <c r="L2488" t="s">
        <v>1449</v>
      </c>
      <c r="M2488" t="s">
        <v>1450</v>
      </c>
      <c r="N2488" s="1" t="s">
        <v>2838</v>
      </c>
      <c r="O2488" s="3" t="s">
        <v>1118</v>
      </c>
      <c r="P2488" s="3" t="s">
        <v>6781</v>
      </c>
      <c r="Q2488" s="3" t="s">
        <v>6456</v>
      </c>
      <c r="R2488" s="1" t="s">
        <v>800</v>
      </c>
      <c r="S2488" s="8">
        <v>1.42</v>
      </c>
      <c r="T2488" s="1">
        <v>24</v>
      </c>
    </row>
    <row r="2489" spans="1:20" x14ac:dyDescent="0.2">
      <c r="A2489" t="s">
        <v>184</v>
      </c>
      <c r="B2489" s="1">
        <v>3486</v>
      </c>
      <c r="C2489" s="2">
        <v>42097</v>
      </c>
      <c r="D2489" s="1">
        <v>105</v>
      </c>
      <c r="E2489" s="1" t="s">
        <v>2486</v>
      </c>
      <c r="F2489" s="1">
        <v>94</v>
      </c>
      <c r="G2489" s="13">
        <v>86</v>
      </c>
      <c r="I2489" s="1">
        <v>16</v>
      </c>
      <c r="J2489" t="s">
        <v>3651</v>
      </c>
      <c r="K2489" t="s">
        <v>2402</v>
      </c>
      <c r="L2489" t="s">
        <v>4019</v>
      </c>
      <c r="M2489" t="s">
        <v>2877</v>
      </c>
      <c r="N2489" s="1" t="s">
        <v>5102</v>
      </c>
      <c r="O2489" s="3" t="s">
        <v>4773</v>
      </c>
      <c r="P2489" s="3" t="s">
        <v>6782</v>
      </c>
      <c r="Q2489" s="3" t="s">
        <v>6783</v>
      </c>
      <c r="R2489" s="1" t="s">
        <v>800</v>
      </c>
      <c r="S2489" s="8">
        <v>0.122</v>
      </c>
      <c r="T2489" s="1">
        <v>5</v>
      </c>
    </row>
    <row r="2490" spans="1:20" x14ac:dyDescent="0.2">
      <c r="A2490" t="s">
        <v>184</v>
      </c>
      <c r="B2490" s="1">
        <v>3487</v>
      </c>
      <c r="C2490" s="2">
        <v>42100</v>
      </c>
      <c r="D2490" s="1">
        <v>40</v>
      </c>
      <c r="E2490" s="1" t="s">
        <v>2486</v>
      </c>
      <c r="F2490" s="1">
        <v>92</v>
      </c>
      <c r="G2490" s="13">
        <v>73</v>
      </c>
      <c r="I2490" s="1">
        <v>13</v>
      </c>
      <c r="J2490" t="s">
        <v>3651</v>
      </c>
      <c r="K2490" t="s">
        <v>2402</v>
      </c>
      <c r="L2490" t="s">
        <v>4019</v>
      </c>
      <c r="M2490" t="s">
        <v>2877</v>
      </c>
      <c r="N2490" s="1" t="s">
        <v>5102</v>
      </c>
      <c r="O2490" s="3" t="s">
        <v>48</v>
      </c>
      <c r="P2490" s="3" t="s">
        <v>6784</v>
      </c>
      <c r="Q2490" s="3" t="s">
        <v>6326</v>
      </c>
      <c r="R2490" s="1" t="s">
        <v>800</v>
      </c>
      <c r="S2490" s="8">
        <v>0.19</v>
      </c>
      <c r="T2490" s="1">
        <v>5</v>
      </c>
    </row>
    <row r="2491" spans="1:20" x14ac:dyDescent="0.2">
      <c r="A2491" t="s">
        <v>4173</v>
      </c>
      <c r="B2491" s="1">
        <v>3488</v>
      </c>
      <c r="C2491" s="2">
        <v>42101</v>
      </c>
      <c r="D2491" s="1">
        <v>148</v>
      </c>
      <c r="E2491" s="1" t="s">
        <v>3674</v>
      </c>
      <c r="F2491" s="1">
        <v>86</v>
      </c>
      <c r="G2491" s="13">
        <v>84</v>
      </c>
      <c r="I2491" s="1">
        <v>17</v>
      </c>
      <c r="J2491" t="s">
        <v>796</v>
      </c>
      <c r="K2491" t="s">
        <v>828</v>
      </c>
      <c r="L2491" t="s">
        <v>1449</v>
      </c>
      <c r="M2491" t="s">
        <v>1450</v>
      </c>
      <c r="N2491" s="1" t="s">
        <v>2838</v>
      </c>
      <c r="O2491" s="3" t="s">
        <v>2393</v>
      </c>
      <c r="P2491" s="3" t="s">
        <v>6785</v>
      </c>
      <c r="Q2491" s="3" t="s">
        <v>6456</v>
      </c>
      <c r="R2491" s="1" t="s">
        <v>800</v>
      </c>
      <c r="S2491" s="8">
        <v>1.43</v>
      </c>
      <c r="T2491" s="1">
        <v>24</v>
      </c>
    </row>
    <row r="2492" spans="1:20" x14ac:dyDescent="0.2">
      <c r="A2492" t="s">
        <v>809</v>
      </c>
      <c r="B2492" s="1">
        <v>3489</v>
      </c>
      <c r="C2492" s="2">
        <v>42102</v>
      </c>
      <c r="D2492" s="1">
        <v>117</v>
      </c>
      <c r="E2492" s="1" t="s">
        <v>810</v>
      </c>
      <c r="F2492" s="1">
        <v>94</v>
      </c>
      <c r="G2492" s="13">
        <v>88</v>
      </c>
      <c r="I2492" s="1">
        <v>16</v>
      </c>
      <c r="J2492" t="s">
        <v>4762</v>
      </c>
      <c r="K2492" t="s">
        <v>2403</v>
      </c>
      <c r="L2492" t="s">
        <v>6144</v>
      </c>
      <c r="M2492" t="s">
        <v>563</v>
      </c>
      <c r="N2492" s="1" t="s">
        <v>1965</v>
      </c>
      <c r="O2492" s="3" t="s">
        <v>6786</v>
      </c>
      <c r="P2492" s="3" t="s">
        <v>6787</v>
      </c>
      <c r="Q2492" s="3" t="s">
        <v>6602</v>
      </c>
      <c r="R2492" s="1" t="s">
        <v>800</v>
      </c>
      <c r="S2492" s="8">
        <v>0.52</v>
      </c>
      <c r="T2492" s="1">
        <v>24</v>
      </c>
    </row>
    <row r="2493" spans="1:20" x14ac:dyDescent="0.2">
      <c r="A2493" t="s">
        <v>809</v>
      </c>
      <c r="B2493" s="1">
        <v>3490</v>
      </c>
      <c r="C2493" s="2">
        <v>42103</v>
      </c>
      <c r="D2493" s="1">
        <v>103</v>
      </c>
      <c r="E2493" s="1" t="s">
        <v>810</v>
      </c>
      <c r="F2493" s="1">
        <v>95</v>
      </c>
      <c r="G2493" s="13">
        <v>91</v>
      </c>
      <c r="I2493" s="1">
        <v>15</v>
      </c>
      <c r="J2493" t="s">
        <v>4762</v>
      </c>
      <c r="K2493" t="s">
        <v>2403</v>
      </c>
      <c r="L2493" t="s">
        <v>6144</v>
      </c>
      <c r="M2493" t="s">
        <v>563</v>
      </c>
      <c r="N2493" s="1" t="s">
        <v>1965</v>
      </c>
      <c r="O2493" s="3" t="s">
        <v>6788</v>
      </c>
      <c r="P2493" s="3" t="s">
        <v>6789</v>
      </c>
      <c r="Q2493" s="3" t="s">
        <v>6602</v>
      </c>
      <c r="R2493" s="1" t="s">
        <v>800</v>
      </c>
      <c r="S2493" s="8">
        <v>0.42</v>
      </c>
      <c r="T2493" s="1">
        <v>24</v>
      </c>
    </row>
    <row r="2494" spans="1:20" x14ac:dyDescent="0.2">
      <c r="A2494" t="s">
        <v>1431</v>
      </c>
      <c r="B2494" s="1">
        <v>3491</v>
      </c>
      <c r="C2494" s="2">
        <v>42104</v>
      </c>
      <c r="D2494" s="1">
        <v>20</v>
      </c>
      <c r="E2494" s="1" t="s">
        <v>1432</v>
      </c>
      <c r="F2494" s="1">
        <v>89</v>
      </c>
      <c r="G2494" s="13">
        <v>92</v>
      </c>
      <c r="I2494" s="1">
        <v>16</v>
      </c>
      <c r="J2494" t="s">
        <v>796</v>
      </c>
      <c r="K2494" t="s">
        <v>3718</v>
      </c>
      <c r="L2494" t="s">
        <v>1433</v>
      </c>
      <c r="M2494" t="s">
        <v>1434</v>
      </c>
      <c r="N2494" s="1" t="s">
        <v>662</v>
      </c>
      <c r="O2494" s="3" t="s">
        <v>2012</v>
      </c>
      <c r="P2494" s="3" t="s">
        <v>2014</v>
      </c>
      <c r="Q2494" s="3" t="s">
        <v>1421</v>
      </c>
      <c r="R2494" s="1" t="s">
        <v>800</v>
      </c>
      <c r="S2494" s="8">
        <v>1.05</v>
      </c>
      <c r="T2494" s="1">
        <v>24</v>
      </c>
    </row>
    <row r="2495" spans="1:20" x14ac:dyDescent="0.2">
      <c r="A2495" t="s">
        <v>809</v>
      </c>
      <c r="B2495" s="1">
        <v>3492</v>
      </c>
      <c r="C2495" s="2">
        <v>42107</v>
      </c>
      <c r="D2495" s="1">
        <v>101</v>
      </c>
      <c r="E2495" s="1" t="s">
        <v>3674</v>
      </c>
      <c r="F2495" s="1">
        <v>95</v>
      </c>
      <c r="G2495" s="13">
        <v>94</v>
      </c>
      <c r="I2495" s="1">
        <v>18</v>
      </c>
      <c r="J2495" t="s">
        <v>796</v>
      </c>
      <c r="K2495" t="s">
        <v>2403</v>
      </c>
      <c r="L2495" t="s">
        <v>6144</v>
      </c>
      <c r="M2495" t="s">
        <v>563</v>
      </c>
      <c r="N2495" s="1" t="s">
        <v>4165</v>
      </c>
      <c r="O2495" s="3" t="s">
        <v>4428</v>
      </c>
      <c r="P2495" s="3" t="s">
        <v>6791</v>
      </c>
      <c r="Q2495" s="3" t="s">
        <v>6602</v>
      </c>
      <c r="R2495" s="1" t="s">
        <v>800</v>
      </c>
      <c r="S2495" s="8">
        <v>1.38</v>
      </c>
      <c r="T2495" s="1">
        <v>24</v>
      </c>
    </row>
    <row r="2496" spans="1:20" x14ac:dyDescent="0.2">
      <c r="A2496" t="s">
        <v>809</v>
      </c>
      <c r="B2496" s="1">
        <v>3493</v>
      </c>
      <c r="C2496" s="2">
        <v>42108</v>
      </c>
      <c r="D2496" s="1">
        <v>150</v>
      </c>
      <c r="E2496" s="1" t="s">
        <v>3674</v>
      </c>
      <c r="F2496" s="1">
        <v>92</v>
      </c>
      <c r="G2496" s="13">
        <v>92</v>
      </c>
      <c r="I2496" s="1">
        <v>18</v>
      </c>
      <c r="J2496" t="s">
        <v>796</v>
      </c>
      <c r="K2496" t="s">
        <v>2403</v>
      </c>
      <c r="L2496" t="s">
        <v>6144</v>
      </c>
      <c r="M2496" t="s">
        <v>563</v>
      </c>
      <c r="N2496" s="1" t="s">
        <v>4165</v>
      </c>
      <c r="O2496" s="3" t="s">
        <v>4166</v>
      </c>
      <c r="P2496" s="3" t="s">
        <v>6790</v>
      </c>
      <c r="Q2496" s="3" t="s">
        <v>6602</v>
      </c>
      <c r="R2496" s="1" t="s">
        <v>800</v>
      </c>
      <c r="S2496" s="8">
        <v>1.2</v>
      </c>
      <c r="T2496" s="1">
        <v>24</v>
      </c>
    </row>
    <row r="2497" spans="1:20" x14ac:dyDescent="0.2">
      <c r="A2497" t="s">
        <v>6792</v>
      </c>
      <c r="B2497" s="1">
        <v>3494</v>
      </c>
      <c r="C2497" s="2">
        <v>42109</v>
      </c>
      <c r="D2497" s="1">
        <v>135</v>
      </c>
      <c r="E2497" s="1" t="s">
        <v>1674</v>
      </c>
      <c r="F2497" s="1">
        <v>97</v>
      </c>
      <c r="J2497" t="s">
        <v>3675</v>
      </c>
      <c r="K2497" t="s">
        <v>4406</v>
      </c>
      <c r="L2497" t="s">
        <v>6068</v>
      </c>
      <c r="M2497" t="s">
        <v>3454</v>
      </c>
      <c r="P2497" s="3" t="s">
        <v>6793</v>
      </c>
      <c r="Q2497" s="3" t="s">
        <v>6065</v>
      </c>
      <c r="R2497" s="1" t="s">
        <v>5913</v>
      </c>
      <c r="T2497" s="1">
        <v>11</v>
      </c>
    </row>
    <row r="2498" spans="1:20" x14ac:dyDescent="0.2">
      <c r="A2498" t="s">
        <v>4173</v>
      </c>
      <c r="B2498" s="1">
        <v>3495</v>
      </c>
      <c r="C2498" s="2">
        <v>42110</v>
      </c>
      <c r="D2498" s="1">
        <v>277</v>
      </c>
      <c r="E2498" s="1" t="s">
        <v>3674</v>
      </c>
      <c r="F2498" s="1">
        <v>88</v>
      </c>
      <c r="G2498" s="13">
        <v>88</v>
      </c>
      <c r="I2498" s="1">
        <v>10</v>
      </c>
      <c r="J2498" t="s">
        <v>3651</v>
      </c>
      <c r="K2498" t="s">
        <v>828</v>
      </c>
      <c r="L2498" t="s">
        <v>5807</v>
      </c>
      <c r="M2498" t="s">
        <v>1450</v>
      </c>
      <c r="N2498" s="1" t="s">
        <v>2838</v>
      </c>
      <c r="O2498" s="3" t="s">
        <v>6288</v>
      </c>
      <c r="P2498" s="3" t="s">
        <v>6448</v>
      </c>
      <c r="Q2498" s="3" t="s">
        <v>6456</v>
      </c>
      <c r="R2498" s="1" t="s">
        <v>800</v>
      </c>
      <c r="S2498" s="8">
        <v>0.78</v>
      </c>
      <c r="T2498" s="1">
        <v>24</v>
      </c>
    </row>
    <row r="2499" spans="1:20" x14ac:dyDescent="0.2">
      <c r="A2499" t="s">
        <v>4173</v>
      </c>
      <c r="B2499" s="1">
        <v>3496</v>
      </c>
      <c r="C2499" s="2">
        <v>42114</v>
      </c>
      <c r="D2499" s="1">
        <v>417</v>
      </c>
      <c r="E2499" s="1" t="s">
        <v>3674</v>
      </c>
      <c r="F2499" s="1">
        <v>91</v>
      </c>
      <c r="G2499" s="13">
        <v>91</v>
      </c>
      <c r="I2499" s="1">
        <v>7</v>
      </c>
      <c r="J2499" t="s">
        <v>796</v>
      </c>
      <c r="K2499" t="s">
        <v>828</v>
      </c>
      <c r="L2499" t="s">
        <v>5807</v>
      </c>
      <c r="M2499" t="s">
        <v>1450</v>
      </c>
      <c r="N2499" s="1" t="s">
        <v>2838</v>
      </c>
      <c r="O2499" s="3" t="s">
        <v>524</v>
      </c>
      <c r="P2499" s="3" t="s">
        <v>6476</v>
      </c>
      <c r="Q2499" s="3" t="s">
        <v>6456</v>
      </c>
      <c r="R2499" s="1" t="s">
        <v>800</v>
      </c>
      <c r="S2499" s="8">
        <v>1.59</v>
      </c>
      <c r="T2499" s="1">
        <v>24</v>
      </c>
    </row>
    <row r="2500" spans="1:20" x14ac:dyDescent="0.2">
      <c r="A2500" t="s">
        <v>809</v>
      </c>
      <c r="B2500" s="1">
        <v>3497</v>
      </c>
      <c r="C2500" s="2">
        <v>42115</v>
      </c>
      <c r="D2500" s="1">
        <v>307</v>
      </c>
      <c r="E2500" s="1" t="s">
        <v>810</v>
      </c>
      <c r="F2500" s="1">
        <v>98</v>
      </c>
      <c r="G2500" s="13">
        <v>96</v>
      </c>
      <c r="I2500" s="1">
        <v>15</v>
      </c>
      <c r="J2500" t="s">
        <v>4762</v>
      </c>
      <c r="K2500" t="s">
        <v>2403</v>
      </c>
      <c r="L2500" t="s">
        <v>6144</v>
      </c>
      <c r="M2500" t="s">
        <v>563</v>
      </c>
      <c r="N2500" s="1" t="s">
        <v>2099</v>
      </c>
      <c r="O2500" s="3" t="s">
        <v>6547</v>
      </c>
      <c r="P2500" s="3" t="s">
        <v>6794</v>
      </c>
      <c r="Q2500" s="3" t="s">
        <v>6602</v>
      </c>
      <c r="R2500" s="1" t="s">
        <v>800</v>
      </c>
      <c r="S2500" s="8">
        <v>0.52</v>
      </c>
      <c r="T2500" s="1">
        <v>24</v>
      </c>
    </row>
    <row r="2501" spans="1:20" x14ac:dyDescent="0.2">
      <c r="A2501" t="s">
        <v>809</v>
      </c>
      <c r="B2501" s="1">
        <v>3498</v>
      </c>
      <c r="C2501" s="2">
        <v>42116</v>
      </c>
      <c r="D2501" s="1">
        <v>138</v>
      </c>
      <c r="E2501" s="1" t="s">
        <v>3674</v>
      </c>
      <c r="F2501" s="1">
        <v>95</v>
      </c>
      <c r="G2501" s="13">
        <v>96</v>
      </c>
      <c r="I2501" s="1">
        <v>19</v>
      </c>
      <c r="J2501" t="s">
        <v>796</v>
      </c>
      <c r="K2501" t="s">
        <v>2403</v>
      </c>
      <c r="L2501" t="s">
        <v>6144</v>
      </c>
      <c r="M2501" t="s">
        <v>563</v>
      </c>
      <c r="N2501" s="1" t="s">
        <v>4165</v>
      </c>
      <c r="O2501" s="3" t="s">
        <v>254</v>
      </c>
      <c r="P2501" s="3" t="s">
        <v>6795</v>
      </c>
      <c r="Q2501" s="3" t="s">
        <v>6602</v>
      </c>
      <c r="R2501" s="1" t="s">
        <v>800</v>
      </c>
      <c r="S2501" s="8">
        <v>1.41</v>
      </c>
      <c r="T2501" s="1">
        <v>24</v>
      </c>
    </row>
    <row r="2502" spans="1:20" x14ac:dyDescent="0.2">
      <c r="A2502" t="s">
        <v>6796</v>
      </c>
      <c r="B2502" s="1">
        <v>3499</v>
      </c>
      <c r="C2502" s="2">
        <v>42117</v>
      </c>
      <c r="D2502" s="1">
        <v>348</v>
      </c>
      <c r="E2502" s="1" t="s">
        <v>3674</v>
      </c>
      <c r="F2502" s="1">
        <v>97</v>
      </c>
      <c r="G2502" s="13">
        <v>95</v>
      </c>
      <c r="I2502" s="1">
        <v>0.5</v>
      </c>
      <c r="J2502" t="s">
        <v>4762</v>
      </c>
      <c r="K2502" t="s">
        <v>6336</v>
      </c>
      <c r="L2502" t="s">
        <v>6797</v>
      </c>
      <c r="M2502" t="s">
        <v>6798</v>
      </c>
      <c r="N2502" s="1" t="s">
        <v>6799</v>
      </c>
      <c r="O2502" s="3" t="s">
        <v>6800</v>
      </c>
      <c r="P2502" s="3" t="s">
        <v>6801</v>
      </c>
      <c r="Q2502" s="3" t="s">
        <v>6802</v>
      </c>
      <c r="R2502" s="1" t="s">
        <v>800</v>
      </c>
      <c r="S2502" s="8">
        <v>1.07</v>
      </c>
      <c r="T2502" s="1">
        <v>72</v>
      </c>
    </row>
    <row r="2503" spans="1:20" x14ac:dyDescent="0.2">
      <c r="A2503" t="s">
        <v>6044</v>
      </c>
      <c r="B2503" s="1">
        <v>3500</v>
      </c>
      <c r="C2503" s="2">
        <v>42118</v>
      </c>
      <c r="D2503" s="1">
        <v>66</v>
      </c>
      <c r="E2503" s="1" t="s">
        <v>3674</v>
      </c>
      <c r="F2503" s="1">
        <v>99</v>
      </c>
      <c r="G2503" s="13">
        <v>96</v>
      </c>
      <c r="I2503" s="1">
        <v>1</v>
      </c>
      <c r="J2503" t="s">
        <v>4762</v>
      </c>
      <c r="K2503" t="s">
        <v>4406</v>
      </c>
      <c r="L2503" t="s">
        <v>6047</v>
      </c>
      <c r="M2503" t="s">
        <v>611</v>
      </c>
      <c r="N2503" s="1" t="s">
        <v>1955</v>
      </c>
      <c r="O2503" s="3" t="s">
        <v>5035</v>
      </c>
      <c r="P2503" s="3" t="s">
        <v>6805</v>
      </c>
      <c r="Q2503" s="3" t="s">
        <v>6806</v>
      </c>
      <c r="R2503" s="1" t="s">
        <v>800</v>
      </c>
      <c r="S2503" s="8">
        <v>0.22</v>
      </c>
      <c r="T2503" s="1">
        <v>5</v>
      </c>
    </row>
    <row r="2504" spans="1:20" x14ac:dyDescent="0.2">
      <c r="A2504" t="s">
        <v>809</v>
      </c>
      <c r="B2504" s="1">
        <v>3501</v>
      </c>
      <c r="C2504" s="2">
        <v>42121</v>
      </c>
      <c r="D2504" s="1">
        <v>176</v>
      </c>
      <c r="E2504" s="1" t="s">
        <v>3674</v>
      </c>
      <c r="F2504" s="1">
        <v>93</v>
      </c>
      <c r="G2504" s="13">
        <v>95</v>
      </c>
      <c r="I2504" s="1">
        <v>15</v>
      </c>
      <c r="J2504" t="s">
        <v>796</v>
      </c>
      <c r="K2504" t="s">
        <v>2403</v>
      </c>
      <c r="L2504" t="s">
        <v>6144</v>
      </c>
      <c r="M2504" t="s">
        <v>563</v>
      </c>
      <c r="N2504" s="1" t="s">
        <v>4165</v>
      </c>
      <c r="O2504" s="3" t="s">
        <v>6803</v>
      </c>
      <c r="P2504" s="3" t="s">
        <v>6804</v>
      </c>
      <c r="Q2504" s="3" t="s">
        <v>6602</v>
      </c>
      <c r="R2504" s="1" t="s">
        <v>800</v>
      </c>
      <c r="S2504" s="8">
        <v>1.45</v>
      </c>
      <c r="T2504" s="1">
        <v>24</v>
      </c>
    </row>
    <row r="2505" spans="1:20" x14ac:dyDescent="0.2">
      <c r="A2505" t="s">
        <v>6807</v>
      </c>
      <c r="B2505" s="1">
        <v>3502</v>
      </c>
      <c r="C2505" s="2">
        <v>42122</v>
      </c>
      <c r="D2505" s="1">
        <v>97</v>
      </c>
      <c r="E2505" s="1" t="s">
        <v>3650</v>
      </c>
      <c r="F2505" s="1">
        <v>86</v>
      </c>
      <c r="G2505" s="13">
        <v>86</v>
      </c>
      <c r="I2505" s="1">
        <v>4</v>
      </c>
      <c r="J2505" t="s">
        <v>4762</v>
      </c>
      <c r="K2505" t="s">
        <v>6808</v>
      </c>
      <c r="L2505" t="s">
        <v>6809</v>
      </c>
      <c r="M2505" t="s">
        <v>4340</v>
      </c>
      <c r="N2505" s="1" t="s">
        <v>1190</v>
      </c>
      <c r="O2505" s="3" t="s">
        <v>583</v>
      </c>
      <c r="P2505" s="3" t="s">
        <v>6810</v>
      </c>
      <c r="Q2505" s="3" t="s">
        <v>6811</v>
      </c>
      <c r="R2505" s="1" t="s">
        <v>800</v>
      </c>
      <c r="S2505" s="8">
        <v>0.96</v>
      </c>
      <c r="T2505" s="1">
        <v>24</v>
      </c>
    </row>
    <row r="2506" spans="1:20" x14ac:dyDescent="0.2">
      <c r="A2506" t="s">
        <v>6812</v>
      </c>
      <c r="B2506" s="1">
        <v>3503</v>
      </c>
      <c r="C2506" s="2">
        <v>42123</v>
      </c>
      <c r="D2506" s="1">
        <v>40</v>
      </c>
      <c r="E2506" s="1" t="s">
        <v>3650</v>
      </c>
      <c r="F2506" s="1">
        <v>68</v>
      </c>
      <c r="G2506" s="13">
        <v>16</v>
      </c>
      <c r="I2506" s="1">
        <v>4</v>
      </c>
      <c r="J2506" t="s">
        <v>4762</v>
      </c>
      <c r="K2506" t="s">
        <v>5081</v>
      </c>
      <c r="L2506" t="s">
        <v>6813</v>
      </c>
      <c r="M2506" t="s">
        <v>6814</v>
      </c>
      <c r="N2506" s="1" t="s">
        <v>1190</v>
      </c>
      <c r="O2506" s="3" t="s">
        <v>1120</v>
      </c>
      <c r="P2506" s="3" t="s">
        <v>6815</v>
      </c>
      <c r="Q2506" s="3" t="s">
        <v>6816</v>
      </c>
      <c r="R2506" s="1" t="s">
        <v>800</v>
      </c>
      <c r="S2506" s="8">
        <v>0.46800000000000003</v>
      </c>
      <c r="T2506" s="1">
        <v>12</v>
      </c>
    </row>
    <row r="2507" spans="1:20" x14ac:dyDescent="0.2">
      <c r="A2507" t="s">
        <v>809</v>
      </c>
      <c r="B2507" s="1">
        <v>3504</v>
      </c>
      <c r="C2507" s="2">
        <v>42124</v>
      </c>
      <c r="D2507" s="1">
        <v>253</v>
      </c>
      <c r="E2507" s="1" t="s">
        <v>810</v>
      </c>
      <c r="F2507" s="1">
        <v>95</v>
      </c>
      <c r="G2507" s="13">
        <v>91</v>
      </c>
      <c r="I2507" s="1">
        <v>15</v>
      </c>
      <c r="J2507" t="s">
        <v>4762</v>
      </c>
      <c r="K2507" t="s">
        <v>2403</v>
      </c>
      <c r="L2507" t="s">
        <v>6144</v>
      </c>
      <c r="M2507" t="s">
        <v>563</v>
      </c>
      <c r="N2507" s="1" t="s">
        <v>2099</v>
      </c>
      <c r="O2507" s="3" t="s">
        <v>6817</v>
      </c>
      <c r="P2507" s="3" t="s">
        <v>6818</v>
      </c>
      <c r="Q2507" s="3" t="s">
        <v>6602</v>
      </c>
      <c r="R2507" s="1" t="s">
        <v>6819</v>
      </c>
      <c r="S2507" s="8">
        <v>0.52</v>
      </c>
      <c r="T2507" s="1">
        <v>24</v>
      </c>
    </row>
    <row r="2508" spans="1:20" x14ac:dyDescent="0.2">
      <c r="A2508" t="s">
        <v>4173</v>
      </c>
      <c r="B2508" s="1">
        <v>3505</v>
      </c>
      <c r="C2508" s="2">
        <v>42125</v>
      </c>
      <c r="D2508" s="1">
        <v>189</v>
      </c>
      <c r="E2508" s="1" t="s">
        <v>3674</v>
      </c>
      <c r="F2508" s="1">
        <v>86</v>
      </c>
      <c r="G2508" s="13">
        <v>82</v>
      </c>
      <c r="I2508" s="1">
        <v>17</v>
      </c>
      <c r="J2508" t="s">
        <v>796</v>
      </c>
      <c r="K2508" t="s">
        <v>828</v>
      </c>
      <c r="L2508" t="s">
        <v>5807</v>
      </c>
      <c r="M2508" t="s">
        <v>1450</v>
      </c>
      <c r="N2508" s="1" t="s">
        <v>2838</v>
      </c>
      <c r="O2508" s="3" t="s">
        <v>5381</v>
      </c>
      <c r="P2508" s="3" t="s">
        <v>6820</v>
      </c>
      <c r="Q2508" s="3" t="s">
        <v>6456</v>
      </c>
      <c r="R2508" s="1" t="s">
        <v>800</v>
      </c>
      <c r="S2508" s="8">
        <v>1.62</v>
      </c>
      <c r="T2508" s="1">
        <v>24</v>
      </c>
    </row>
    <row r="2509" spans="1:20" x14ac:dyDescent="0.2">
      <c r="A2509" t="s">
        <v>6487</v>
      </c>
      <c r="B2509" s="1">
        <v>3506</v>
      </c>
      <c r="C2509" s="2">
        <v>42128</v>
      </c>
      <c r="D2509" s="1">
        <v>38</v>
      </c>
      <c r="E2509" s="1" t="s">
        <v>3650</v>
      </c>
      <c r="F2509" s="1">
        <v>86</v>
      </c>
      <c r="G2509" s="13">
        <v>86</v>
      </c>
      <c r="I2509" s="1">
        <v>22</v>
      </c>
      <c r="J2509" t="s">
        <v>4762</v>
      </c>
      <c r="K2509" t="s">
        <v>4408</v>
      </c>
      <c r="L2509" t="s">
        <v>6485</v>
      </c>
      <c r="M2509" t="s">
        <v>534</v>
      </c>
      <c r="N2509" t="s">
        <v>3676</v>
      </c>
      <c r="O2509" s="3" t="s">
        <v>969</v>
      </c>
      <c r="P2509" s="3" t="s">
        <v>6821</v>
      </c>
      <c r="Q2509" s="3" t="s">
        <v>6822</v>
      </c>
      <c r="R2509" s="1" t="s">
        <v>6823</v>
      </c>
      <c r="S2509" s="8">
        <v>0.23</v>
      </c>
      <c r="T2509" s="1">
        <v>12</v>
      </c>
    </row>
    <row r="2510" spans="1:20" x14ac:dyDescent="0.2">
      <c r="A2510" t="s">
        <v>6824</v>
      </c>
      <c r="B2510" s="1">
        <v>3507</v>
      </c>
      <c r="C2510" s="2">
        <v>42129</v>
      </c>
      <c r="D2510" s="1">
        <v>80</v>
      </c>
      <c r="E2510" s="1" t="s">
        <v>810</v>
      </c>
      <c r="F2510" s="1">
        <v>95</v>
      </c>
      <c r="G2510" s="13">
        <v>88</v>
      </c>
      <c r="I2510" s="1">
        <v>0.5</v>
      </c>
      <c r="J2510" t="s">
        <v>4762</v>
      </c>
      <c r="K2510" t="s">
        <v>4406</v>
      </c>
      <c r="L2510" t="s">
        <v>1157</v>
      </c>
      <c r="M2510" t="s">
        <v>6827</v>
      </c>
      <c r="N2510" s="1" t="s">
        <v>6825</v>
      </c>
      <c r="O2510" s="3" t="s">
        <v>6828</v>
      </c>
      <c r="P2510" s="3" t="s">
        <v>6826</v>
      </c>
      <c r="Q2510" s="3" t="s">
        <v>1160</v>
      </c>
      <c r="R2510" s="1" t="s">
        <v>6823</v>
      </c>
      <c r="S2510" s="8">
        <v>0.49</v>
      </c>
      <c r="T2510" s="1">
        <v>24</v>
      </c>
    </row>
    <row r="2511" spans="1:20" x14ac:dyDescent="0.2">
      <c r="A2511" t="s">
        <v>1675</v>
      </c>
      <c r="B2511" s="1">
        <v>3508</v>
      </c>
      <c r="C2511" s="2">
        <v>42130</v>
      </c>
      <c r="D2511" s="1">
        <v>40</v>
      </c>
      <c r="E2511" s="1" t="s">
        <v>2486</v>
      </c>
      <c r="F2511" s="1">
        <v>94</v>
      </c>
      <c r="G2511" s="13">
        <v>94</v>
      </c>
      <c r="I2511" s="1">
        <v>0.5</v>
      </c>
      <c r="J2511" t="s">
        <v>4762</v>
      </c>
      <c r="K2511" t="s">
        <v>676</v>
      </c>
      <c r="L2511" t="s">
        <v>6829</v>
      </c>
      <c r="M2511" t="s">
        <v>12</v>
      </c>
      <c r="O2511" s="3" t="s">
        <v>6831</v>
      </c>
      <c r="Q2511" s="3" t="s">
        <v>6830</v>
      </c>
      <c r="R2511" s="1" t="s">
        <v>6823</v>
      </c>
      <c r="S2511" s="8">
        <v>6.8000000000000005E-2</v>
      </c>
      <c r="T2511" s="1">
        <v>8</v>
      </c>
    </row>
    <row r="2512" spans="1:20" x14ac:dyDescent="0.2">
      <c r="A2512" t="s">
        <v>4173</v>
      </c>
      <c r="B2512" s="1">
        <v>3509</v>
      </c>
      <c r="C2512" s="2">
        <v>42131</v>
      </c>
      <c r="D2512" s="1">
        <v>177</v>
      </c>
      <c r="E2512" s="1" t="s">
        <v>3674</v>
      </c>
      <c r="F2512" s="1">
        <v>99</v>
      </c>
      <c r="G2512" s="13">
        <v>96</v>
      </c>
      <c r="I2512" s="1">
        <v>0.5</v>
      </c>
      <c r="J2512" t="s">
        <v>796</v>
      </c>
      <c r="K2512" t="s">
        <v>828</v>
      </c>
      <c r="L2512" t="s">
        <v>5807</v>
      </c>
      <c r="M2512" t="s">
        <v>1450</v>
      </c>
      <c r="N2512" s="1" t="s">
        <v>2838</v>
      </c>
      <c r="O2512" s="3" t="s">
        <v>6832</v>
      </c>
      <c r="P2512" s="3" t="s">
        <v>6833</v>
      </c>
      <c r="Q2512" s="3" t="s">
        <v>6456</v>
      </c>
      <c r="R2512" s="1" t="s">
        <v>6823</v>
      </c>
      <c r="S2512" s="8">
        <v>1.02</v>
      </c>
      <c r="T2512" s="1">
        <v>24</v>
      </c>
    </row>
    <row r="2513" spans="1:20" x14ac:dyDescent="0.2">
      <c r="A2513" t="s">
        <v>809</v>
      </c>
      <c r="B2513" s="1">
        <v>3510</v>
      </c>
      <c r="C2513" s="2">
        <v>42132</v>
      </c>
      <c r="D2513" s="1">
        <v>151</v>
      </c>
      <c r="E2513" s="1" t="s">
        <v>3674</v>
      </c>
      <c r="F2513" s="1">
        <v>88</v>
      </c>
      <c r="G2513" s="13">
        <v>90</v>
      </c>
      <c r="I2513" s="1">
        <v>11</v>
      </c>
      <c r="J2513" t="s">
        <v>796</v>
      </c>
      <c r="K2513" t="s">
        <v>2404</v>
      </c>
      <c r="L2513" t="s">
        <v>6144</v>
      </c>
      <c r="M2513" t="s">
        <v>563</v>
      </c>
      <c r="N2513" s="1" t="s">
        <v>3432</v>
      </c>
      <c r="O2513" s="3" t="s">
        <v>3947</v>
      </c>
      <c r="P2513" s="3" t="s">
        <v>6834</v>
      </c>
      <c r="Q2513" s="3" t="s">
        <v>6557</v>
      </c>
      <c r="R2513" s="1" t="s">
        <v>6823</v>
      </c>
      <c r="S2513" s="8">
        <v>1.46</v>
      </c>
      <c r="T2513" s="1">
        <v>24</v>
      </c>
    </row>
    <row r="2514" spans="1:20" x14ac:dyDescent="0.2">
      <c r="A2514" t="s">
        <v>3006</v>
      </c>
      <c r="B2514" s="1">
        <v>3511</v>
      </c>
      <c r="C2514" s="2">
        <v>42135</v>
      </c>
      <c r="D2514" s="1">
        <v>102</v>
      </c>
      <c r="E2514" s="1" t="s">
        <v>810</v>
      </c>
      <c r="F2514" s="1">
        <v>97</v>
      </c>
      <c r="G2514" s="13">
        <v>96</v>
      </c>
      <c r="I2514" s="1">
        <v>0.5</v>
      </c>
      <c r="J2514" t="s">
        <v>3651</v>
      </c>
      <c r="K2514" t="s">
        <v>1245</v>
      </c>
      <c r="L2514" t="s">
        <v>6835</v>
      </c>
      <c r="M2514" t="s">
        <v>4508</v>
      </c>
      <c r="N2514" s="1" t="s">
        <v>515</v>
      </c>
      <c r="O2514" s="3" t="s">
        <v>6837</v>
      </c>
      <c r="P2514" s="3" t="s">
        <v>6836</v>
      </c>
      <c r="Q2514" s="3" t="s">
        <v>3618</v>
      </c>
      <c r="R2514" s="1" t="s">
        <v>6823</v>
      </c>
      <c r="S2514" s="8">
        <v>0.113</v>
      </c>
      <c r="T2514" s="1">
        <v>12</v>
      </c>
    </row>
    <row r="2515" spans="1:20" x14ac:dyDescent="0.2">
      <c r="A2515" t="s">
        <v>6838</v>
      </c>
      <c r="B2515" s="1">
        <v>3512</v>
      </c>
      <c r="C2515" s="2">
        <v>42136</v>
      </c>
      <c r="D2515" s="1">
        <v>22</v>
      </c>
      <c r="E2515" s="1" t="s">
        <v>818</v>
      </c>
      <c r="F2515" s="1">
        <v>88</v>
      </c>
      <c r="G2515" s="13">
        <v>81</v>
      </c>
      <c r="I2515" s="1">
        <v>20</v>
      </c>
      <c r="J2515" t="s">
        <v>3651</v>
      </c>
      <c r="K2515" t="s">
        <v>4405</v>
      </c>
      <c r="L2515" t="s">
        <v>6839</v>
      </c>
      <c r="M2515" t="s">
        <v>4455</v>
      </c>
      <c r="N2515" s="1" t="s">
        <v>5205</v>
      </c>
      <c r="O2515" s="3" t="s">
        <v>5242</v>
      </c>
      <c r="P2515" s="3" t="s">
        <v>6842</v>
      </c>
      <c r="Q2515" s="3" t="s">
        <v>6840</v>
      </c>
      <c r="R2515" s="1" t="s">
        <v>6841</v>
      </c>
      <c r="S2515" s="8">
        <v>0.56999999999999995</v>
      </c>
      <c r="T2515" s="1">
        <v>48</v>
      </c>
    </row>
    <row r="2516" spans="1:20" x14ac:dyDescent="0.2">
      <c r="A2516" t="s">
        <v>4173</v>
      </c>
      <c r="B2516" s="1">
        <v>3513</v>
      </c>
      <c r="C2516" s="2">
        <v>42137</v>
      </c>
      <c r="D2516" s="1">
        <v>415</v>
      </c>
      <c r="E2516" s="1" t="s">
        <v>810</v>
      </c>
      <c r="F2516" s="1">
        <v>83</v>
      </c>
      <c r="G2516" s="13">
        <v>85</v>
      </c>
      <c r="I2516" s="1">
        <v>12</v>
      </c>
      <c r="J2516" t="s">
        <v>3651</v>
      </c>
      <c r="K2516" t="s">
        <v>828</v>
      </c>
      <c r="L2516" t="s">
        <v>5807</v>
      </c>
      <c r="M2516" t="s">
        <v>1513</v>
      </c>
      <c r="N2516" s="1" t="s">
        <v>803</v>
      </c>
      <c r="O2516" s="3" t="s">
        <v>6843</v>
      </c>
      <c r="P2516" s="3" t="s">
        <v>6844</v>
      </c>
      <c r="Q2516" s="3" t="s">
        <v>6456</v>
      </c>
      <c r="R2516" s="1" t="s">
        <v>6841</v>
      </c>
      <c r="S2516" s="8">
        <v>0.56999999999999995</v>
      </c>
      <c r="T2516" s="1">
        <v>24</v>
      </c>
    </row>
    <row r="2517" spans="1:20" x14ac:dyDescent="0.2">
      <c r="A2517" t="s">
        <v>809</v>
      </c>
      <c r="B2517" s="1">
        <v>3514</v>
      </c>
      <c r="C2517" s="2">
        <v>42138</v>
      </c>
      <c r="D2517" s="1">
        <v>51</v>
      </c>
      <c r="E2517" s="1" t="s">
        <v>3674</v>
      </c>
      <c r="F2517" s="1">
        <v>92</v>
      </c>
      <c r="G2517" s="13">
        <v>95</v>
      </c>
      <c r="I2517" s="1">
        <v>11</v>
      </c>
      <c r="J2517" t="s">
        <v>796</v>
      </c>
      <c r="K2517" t="s">
        <v>2404</v>
      </c>
      <c r="L2517" t="s">
        <v>6144</v>
      </c>
      <c r="M2517" t="s">
        <v>563</v>
      </c>
      <c r="N2517" s="1" t="s">
        <v>3432</v>
      </c>
      <c r="O2517" s="3" t="s">
        <v>22</v>
      </c>
      <c r="P2517" s="3" t="s">
        <v>6845</v>
      </c>
      <c r="Q2517" s="3" t="s">
        <v>6557</v>
      </c>
      <c r="R2517" s="1" t="s">
        <v>6841</v>
      </c>
      <c r="S2517" s="8">
        <v>1.48</v>
      </c>
      <c r="T2517" s="1">
        <v>24</v>
      </c>
    </row>
    <row r="2518" spans="1:20" x14ac:dyDescent="0.2">
      <c r="A2518" t="s">
        <v>6846</v>
      </c>
      <c r="B2518" s="1">
        <v>3515</v>
      </c>
      <c r="C2518" s="2">
        <v>42139</v>
      </c>
      <c r="D2518" s="1">
        <v>54</v>
      </c>
      <c r="E2518" s="1" t="s">
        <v>3674</v>
      </c>
      <c r="F2518" s="1">
        <v>99</v>
      </c>
      <c r="G2518" s="13">
        <v>97</v>
      </c>
      <c r="I2518" s="1">
        <v>0.5</v>
      </c>
      <c r="J2518" t="s">
        <v>3651</v>
      </c>
      <c r="K2518" t="s">
        <v>4406</v>
      </c>
      <c r="L2518" t="s">
        <v>6847</v>
      </c>
      <c r="M2518" t="s">
        <v>1513</v>
      </c>
      <c r="N2518" s="1" t="s">
        <v>1955</v>
      </c>
      <c r="O2518" s="3" t="s">
        <v>6850</v>
      </c>
      <c r="P2518" s="3" t="s">
        <v>6852</v>
      </c>
      <c r="Q2518" s="3" t="s">
        <v>6848</v>
      </c>
      <c r="R2518" s="1" t="s">
        <v>6841</v>
      </c>
      <c r="S2518" s="8">
        <v>1.0900000000000001</v>
      </c>
      <c r="T2518" s="1">
        <v>24</v>
      </c>
    </row>
    <row r="2519" spans="1:20" x14ac:dyDescent="0.2">
      <c r="A2519" t="s">
        <v>6846</v>
      </c>
      <c r="B2519" s="1">
        <v>3516</v>
      </c>
      <c r="C2519" s="2">
        <v>42139</v>
      </c>
      <c r="D2519" s="1">
        <v>119</v>
      </c>
      <c r="E2519" s="1" t="s">
        <v>3674</v>
      </c>
      <c r="F2519" s="1">
        <v>88</v>
      </c>
      <c r="G2519" s="13">
        <v>84</v>
      </c>
      <c r="I2519" s="1">
        <v>0.5</v>
      </c>
      <c r="J2519" t="s">
        <v>3651</v>
      </c>
      <c r="K2519" t="s">
        <v>4406</v>
      </c>
      <c r="L2519" t="s">
        <v>6847</v>
      </c>
      <c r="M2519" t="s">
        <v>1513</v>
      </c>
      <c r="N2519" s="1" t="s">
        <v>1955</v>
      </c>
      <c r="O2519" s="3" t="s">
        <v>6849</v>
      </c>
      <c r="P2519" s="3" t="s">
        <v>6851</v>
      </c>
      <c r="Q2519" s="3" t="s">
        <v>6848</v>
      </c>
      <c r="R2519" s="1" t="s">
        <v>6841</v>
      </c>
      <c r="S2519" s="8">
        <v>1.07</v>
      </c>
      <c r="T2519" s="1">
        <v>24</v>
      </c>
    </row>
    <row r="2520" spans="1:20" x14ac:dyDescent="0.2">
      <c r="A2520" t="s">
        <v>5842</v>
      </c>
      <c r="B2520" s="1">
        <v>3517</v>
      </c>
      <c r="C2520" s="2">
        <v>42142</v>
      </c>
      <c r="D2520" s="1">
        <v>51</v>
      </c>
      <c r="E2520" s="1" t="s">
        <v>3674</v>
      </c>
      <c r="F2520" s="1">
        <v>81</v>
      </c>
      <c r="G2520" s="13">
        <v>87</v>
      </c>
      <c r="I2520" s="1">
        <v>11</v>
      </c>
      <c r="J2520" t="s">
        <v>796</v>
      </c>
      <c r="K2520" t="s">
        <v>2404</v>
      </c>
      <c r="L2520" t="s">
        <v>6144</v>
      </c>
      <c r="M2520" t="s">
        <v>777</v>
      </c>
      <c r="N2520" s="1" t="s">
        <v>1970</v>
      </c>
      <c r="O2520" s="3" t="s">
        <v>6</v>
      </c>
      <c r="P2520" s="3" t="s">
        <v>6853</v>
      </c>
      <c r="Q2520" s="3" t="s">
        <v>6557</v>
      </c>
      <c r="R2520" s="1" t="s">
        <v>6841</v>
      </c>
      <c r="S2520" s="8">
        <v>1.48</v>
      </c>
      <c r="T2520" s="1">
        <v>24</v>
      </c>
    </row>
    <row r="2521" spans="1:20" x14ac:dyDescent="0.2">
      <c r="A2521" t="s">
        <v>5842</v>
      </c>
      <c r="B2521" s="1">
        <v>3518</v>
      </c>
      <c r="C2521" s="2">
        <v>42142</v>
      </c>
      <c r="D2521" s="1">
        <v>51</v>
      </c>
      <c r="E2521" s="1" t="s">
        <v>3674</v>
      </c>
      <c r="F2521" s="1">
        <v>90</v>
      </c>
      <c r="G2521" s="13">
        <v>90</v>
      </c>
      <c r="I2521" s="1">
        <v>11</v>
      </c>
      <c r="J2521" t="s">
        <v>796</v>
      </c>
      <c r="K2521" t="s">
        <v>2404</v>
      </c>
      <c r="L2521" t="s">
        <v>6144</v>
      </c>
      <c r="M2521" t="s">
        <v>777</v>
      </c>
      <c r="N2521" s="1" t="s">
        <v>1970</v>
      </c>
      <c r="O2521" s="3" t="s">
        <v>899</v>
      </c>
      <c r="P2521" s="3" t="s">
        <v>6854</v>
      </c>
      <c r="Q2521" s="3" t="s">
        <v>6557</v>
      </c>
      <c r="R2521" s="1" t="s">
        <v>6841</v>
      </c>
      <c r="S2521" s="8">
        <v>1.58</v>
      </c>
      <c r="T2521" s="1">
        <v>24</v>
      </c>
    </row>
    <row r="2522" spans="1:20" x14ac:dyDescent="0.2">
      <c r="A2522" s="20" t="s">
        <v>4173</v>
      </c>
      <c r="B2522" s="1">
        <v>3519</v>
      </c>
      <c r="C2522" s="2">
        <v>42143</v>
      </c>
      <c r="D2522" s="1">
        <v>320</v>
      </c>
      <c r="E2522" s="1" t="s">
        <v>810</v>
      </c>
      <c r="F2522" s="1">
        <v>80</v>
      </c>
      <c r="G2522" s="13">
        <v>66</v>
      </c>
      <c r="I2522" s="1">
        <v>12</v>
      </c>
      <c r="J2522" t="s">
        <v>3651</v>
      </c>
      <c r="K2522" t="s">
        <v>828</v>
      </c>
      <c r="L2522" t="s">
        <v>1449</v>
      </c>
      <c r="M2522" t="s">
        <v>1513</v>
      </c>
      <c r="N2522" s="1" t="s">
        <v>803</v>
      </c>
      <c r="O2522" s="3" t="s">
        <v>6855</v>
      </c>
      <c r="P2522" s="3" t="s">
        <v>6357</v>
      </c>
      <c r="Q2522" s="3" t="s">
        <v>6456</v>
      </c>
      <c r="R2522" s="1" t="s">
        <v>6841</v>
      </c>
      <c r="S2522" s="8">
        <v>0.56999999999999995</v>
      </c>
      <c r="T2522" s="1">
        <v>24</v>
      </c>
    </row>
    <row r="2523" spans="1:20" x14ac:dyDescent="0.2">
      <c r="A2523" s="20" t="s">
        <v>3778</v>
      </c>
      <c r="B2523" s="1">
        <v>3520</v>
      </c>
      <c r="C2523" s="2">
        <v>42144</v>
      </c>
      <c r="D2523" s="1">
        <v>478</v>
      </c>
      <c r="E2523" s="1" t="s">
        <v>3674</v>
      </c>
      <c r="F2523" s="1">
        <v>85</v>
      </c>
      <c r="G2523" s="13">
        <v>79</v>
      </c>
      <c r="I2523" s="1">
        <v>16</v>
      </c>
      <c r="J2523" t="s">
        <v>3651</v>
      </c>
      <c r="K2523" t="s">
        <v>4406</v>
      </c>
      <c r="L2523" t="s">
        <v>5510</v>
      </c>
      <c r="M2523" t="s">
        <v>1090</v>
      </c>
      <c r="N2523" s="1" t="s">
        <v>1687</v>
      </c>
      <c r="O2523" s="3" t="s">
        <v>6856</v>
      </c>
      <c r="P2523" s="3" t="s">
        <v>6857</v>
      </c>
      <c r="Q2523" s="3" t="s">
        <v>6858</v>
      </c>
      <c r="R2523" s="1" t="s">
        <v>6841</v>
      </c>
      <c r="S2523" s="8">
        <v>0.39</v>
      </c>
      <c r="T2523" s="1">
        <v>24</v>
      </c>
    </row>
    <row r="2524" spans="1:20" x14ac:dyDescent="0.2">
      <c r="A2524" t="s">
        <v>5842</v>
      </c>
      <c r="B2524" s="1">
        <v>3521</v>
      </c>
      <c r="C2524" s="2">
        <v>42145</v>
      </c>
      <c r="D2524" s="1">
        <v>76</v>
      </c>
      <c r="E2524" s="1" t="s">
        <v>3674</v>
      </c>
      <c r="F2524" s="1">
        <v>87</v>
      </c>
      <c r="G2524" s="13">
        <v>91</v>
      </c>
      <c r="I2524" s="1">
        <v>12</v>
      </c>
      <c r="J2524" t="s">
        <v>796</v>
      </c>
      <c r="K2524" t="s">
        <v>2404</v>
      </c>
      <c r="L2524" t="s">
        <v>6144</v>
      </c>
      <c r="M2524" t="s">
        <v>777</v>
      </c>
      <c r="N2524" s="1" t="s">
        <v>3432</v>
      </c>
      <c r="O2524" s="3" t="s">
        <v>3947</v>
      </c>
      <c r="P2524" s="3" t="s">
        <v>6861</v>
      </c>
      <c r="Q2524" s="3" t="s">
        <v>6557</v>
      </c>
      <c r="R2524" s="1" t="s">
        <v>6841</v>
      </c>
      <c r="S2524" s="8">
        <v>1.42</v>
      </c>
      <c r="T2524" s="1">
        <v>24</v>
      </c>
    </row>
    <row r="2525" spans="1:20" x14ac:dyDescent="0.2">
      <c r="A2525" t="s">
        <v>5842</v>
      </c>
      <c r="B2525" s="1">
        <v>3522</v>
      </c>
      <c r="C2525" s="2">
        <v>42145</v>
      </c>
      <c r="D2525" s="1">
        <v>46.2</v>
      </c>
      <c r="E2525" s="1" t="s">
        <v>3674</v>
      </c>
      <c r="F2525" s="1">
        <v>90</v>
      </c>
      <c r="G2525" s="13">
        <v>95</v>
      </c>
      <c r="I2525" s="1" t="s">
        <v>6862</v>
      </c>
      <c r="J2525" t="s">
        <v>796</v>
      </c>
      <c r="K2525" t="s">
        <v>2404</v>
      </c>
      <c r="L2525" t="s">
        <v>6144</v>
      </c>
      <c r="M2525" t="s">
        <v>777</v>
      </c>
      <c r="N2525" s="1" t="s">
        <v>3432</v>
      </c>
      <c r="O2525" s="3" t="s">
        <v>6859</v>
      </c>
      <c r="P2525" s="3" t="s">
        <v>6860</v>
      </c>
      <c r="Q2525" s="3" t="s">
        <v>6557</v>
      </c>
      <c r="R2525" s="1" t="s">
        <v>6841</v>
      </c>
      <c r="S2525" s="8">
        <v>1.49</v>
      </c>
      <c r="T2525" s="1">
        <v>24</v>
      </c>
    </row>
    <row r="2526" spans="1:20" x14ac:dyDescent="0.2">
      <c r="A2526" t="s">
        <v>5842</v>
      </c>
      <c r="B2526" s="1">
        <v>3523</v>
      </c>
      <c r="C2526" s="2">
        <v>42146</v>
      </c>
      <c r="D2526" s="1">
        <v>180</v>
      </c>
      <c r="E2526" s="1" t="s">
        <v>3063</v>
      </c>
      <c r="F2526" s="1">
        <v>95</v>
      </c>
      <c r="G2526" s="13">
        <v>93</v>
      </c>
      <c r="I2526" s="1">
        <v>16</v>
      </c>
      <c r="J2526" t="s">
        <v>3651</v>
      </c>
      <c r="K2526" t="s">
        <v>5080</v>
      </c>
      <c r="L2526" t="s">
        <v>6144</v>
      </c>
      <c r="M2526" t="s">
        <v>777</v>
      </c>
      <c r="N2526" s="1" t="s">
        <v>3118</v>
      </c>
      <c r="O2526" s="3" t="s">
        <v>5795</v>
      </c>
      <c r="P2526" s="3" t="s">
        <v>6864</v>
      </c>
      <c r="Q2526" s="3" t="s">
        <v>6865</v>
      </c>
      <c r="R2526" s="1" t="s">
        <v>6841</v>
      </c>
      <c r="S2526" s="8">
        <v>0.31</v>
      </c>
      <c r="T2526" s="1">
        <v>24</v>
      </c>
    </row>
    <row r="2527" spans="1:20" x14ac:dyDescent="0.2">
      <c r="A2527" t="s">
        <v>5842</v>
      </c>
      <c r="B2527" s="1">
        <v>3524</v>
      </c>
      <c r="C2527" s="2">
        <v>42146</v>
      </c>
      <c r="D2527" s="1">
        <v>203</v>
      </c>
      <c r="E2527" s="1" t="s">
        <v>3063</v>
      </c>
      <c r="F2527" s="1">
        <v>95</v>
      </c>
      <c r="G2527" s="13">
        <v>92</v>
      </c>
      <c r="I2527" s="1">
        <v>16</v>
      </c>
      <c r="J2527" t="s">
        <v>3651</v>
      </c>
      <c r="K2527" t="s">
        <v>5080</v>
      </c>
      <c r="L2527" t="s">
        <v>6144</v>
      </c>
      <c r="M2527" t="s">
        <v>777</v>
      </c>
      <c r="N2527" s="1" t="s">
        <v>3432</v>
      </c>
      <c r="O2527" s="3" t="s">
        <v>6117</v>
      </c>
      <c r="P2527" s="3" t="s">
        <v>6863</v>
      </c>
      <c r="Q2527" s="3" t="s">
        <v>6865</v>
      </c>
      <c r="R2527" s="1" t="s">
        <v>6841</v>
      </c>
      <c r="S2527" s="8">
        <v>0.28999999999999998</v>
      </c>
      <c r="T2527" s="1">
        <v>24</v>
      </c>
    </row>
    <row r="2528" spans="1:20" x14ac:dyDescent="0.2">
      <c r="A2528" t="s">
        <v>5842</v>
      </c>
      <c r="B2528" s="1">
        <v>3525</v>
      </c>
      <c r="C2528" s="2">
        <v>42150</v>
      </c>
      <c r="D2528" s="1">
        <v>203</v>
      </c>
      <c r="E2528" s="1" t="s">
        <v>3063</v>
      </c>
      <c r="F2528" s="1">
        <v>98</v>
      </c>
      <c r="G2528" s="13">
        <v>93</v>
      </c>
      <c r="I2528" s="1">
        <v>16</v>
      </c>
      <c r="J2528" t="s">
        <v>3651</v>
      </c>
      <c r="K2528" t="s">
        <v>5080</v>
      </c>
      <c r="L2528" t="s">
        <v>6144</v>
      </c>
      <c r="M2528" t="s">
        <v>777</v>
      </c>
      <c r="N2528" s="1" t="s">
        <v>3118</v>
      </c>
      <c r="O2528" s="3" t="s">
        <v>5947</v>
      </c>
      <c r="P2528" s="3" t="s">
        <v>6866</v>
      </c>
      <c r="Q2528" s="3" t="s">
        <v>6865</v>
      </c>
      <c r="R2528" s="1" t="s">
        <v>6841</v>
      </c>
      <c r="S2528" s="8">
        <v>0.38</v>
      </c>
      <c r="T2528" s="1">
        <v>24</v>
      </c>
    </row>
    <row r="2529" spans="1:20" x14ac:dyDescent="0.2">
      <c r="A2529" t="s">
        <v>5842</v>
      </c>
      <c r="B2529" s="1">
        <v>3526</v>
      </c>
      <c r="C2529" s="2">
        <v>42150</v>
      </c>
      <c r="D2529" s="1">
        <v>203</v>
      </c>
      <c r="E2529" s="1" t="s">
        <v>3063</v>
      </c>
      <c r="F2529" s="1">
        <v>96</v>
      </c>
      <c r="G2529" s="13">
        <v>93</v>
      </c>
      <c r="I2529" s="1">
        <v>16</v>
      </c>
      <c r="J2529" t="s">
        <v>3651</v>
      </c>
      <c r="K2529" t="s">
        <v>5080</v>
      </c>
      <c r="L2529" t="s">
        <v>6144</v>
      </c>
      <c r="M2529" t="s">
        <v>777</v>
      </c>
      <c r="N2529" s="1" t="s">
        <v>3118</v>
      </c>
      <c r="O2529" s="3" t="s">
        <v>5474</v>
      </c>
      <c r="P2529" s="3" t="s">
        <v>6867</v>
      </c>
      <c r="Q2529" s="3" t="s">
        <v>6865</v>
      </c>
      <c r="R2529" s="1" t="s">
        <v>6841</v>
      </c>
      <c r="S2529" s="8">
        <v>0.53</v>
      </c>
      <c r="T2529" s="1">
        <v>24</v>
      </c>
    </row>
    <row r="2530" spans="1:20" x14ac:dyDescent="0.2">
      <c r="A2530" t="s">
        <v>5842</v>
      </c>
      <c r="B2530" s="1">
        <v>3527</v>
      </c>
      <c r="C2530" s="2">
        <v>42151</v>
      </c>
      <c r="D2530" s="1">
        <v>318.39999999999998</v>
      </c>
      <c r="E2530" s="1" t="s">
        <v>3063</v>
      </c>
      <c r="F2530" s="1">
        <v>92</v>
      </c>
      <c r="G2530" s="13">
        <v>86</v>
      </c>
      <c r="I2530" s="1">
        <v>16</v>
      </c>
      <c r="J2530" t="s">
        <v>3651</v>
      </c>
      <c r="K2530" t="s">
        <v>5080</v>
      </c>
      <c r="L2530" t="s">
        <v>6144</v>
      </c>
      <c r="M2530" t="s">
        <v>777</v>
      </c>
      <c r="N2530" s="1" t="s">
        <v>3118</v>
      </c>
      <c r="O2530" s="3" t="s">
        <v>6186</v>
      </c>
      <c r="P2530" s="3" t="s">
        <v>6868</v>
      </c>
      <c r="Q2530" s="3" t="s">
        <v>6865</v>
      </c>
      <c r="R2530" s="1" t="s">
        <v>6841</v>
      </c>
      <c r="S2530" s="8">
        <v>0.57999999999999996</v>
      </c>
      <c r="T2530" s="1">
        <v>24</v>
      </c>
    </row>
    <row r="2531" spans="1:20" x14ac:dyDescent="0.2">
      <c r="A2531" t="s">
        <v>5842</v>
      </c>
      <c r="B2531" s="1">
        <v>3528</v>
      </c>
      <c r="C2531" s="2">
        <v>42150</v>
      </c>
      <c r="D2531" s="1">
        <v>203</v>
      </c>
      <c r="E2531" s="1" t="s">
        <v>3063</v>
      </c>
      <c r="F2531" s="1">
        <v>93</v>
      </c>
      <c r="G2531" s="13">
        <v>88</v>
      </c>
      <c r="I2531" s="1">
        <v>16</v>
      </c>
      <c r="J2531" t="s">
        <v>3651</v>
      </c>
      <c r="K2531" t="s">
        <v>5080</v>
      </c>
      <c r="L2531" t="s">
        <v>6144</v>
      </c>
      <c r="M2531" t="s">
        <v>777</v>
      </c>
      <c r="N2531" s="1" t="s">
        <v>3118</v>
      </c>
      <c r="O2531" s="3" t="s">
        <v>2781</v>
      </c>
      <c r="P2531" s="3" t="s">
        <v>6869</v>
      </c>
      <c r="Q2531" s="3" t="s">
        <v>6865</v>
      </c>
      <c r="R2531" s="1" t="s">
        <v>6841</v>
      </c>
      <c r="S2531" s="8">
        <v>0.5</v>
      </c>
      <c r="T2531" s="1">
        <v>24</v>
      </c>
    </row>
    <row r="2532" spans="1:20" x14ac:dyDescent="0.2">
      <c r="A2532" t="s">
        <v>5842</v>
      </c>
      <c r="B2532" s="1">
        <v>3529</v>
      </c>
      <c r="C2532" s="2">
        <v>42883</v>
      </c>
      <c r="D2532" s="1">
        <v>202</v>
      </c>
      <c r="E2532" s="1" t="s">
        <v>3063</v>
      </c>
      <c r="F2532" s="1">
        <v>91</v>
      </c>
      <c r="G2532" s="13">
        <v>84</v>
      </c>
      <c r="I2532" s="1">
        <v>16</v>
      </c>
      <c r="J2532" t="s">
        <v>3651</v>
      </c>
      <c r="K2532" t="s">
        <v>5080</v>
      </c>
      <c r="L2532" t="s">
        <v>6144</v>
      </c>
      <c r="M2532" t="s">
        <v>777</v>
      </c>
      <c r="N2532" s="1" t="s">
        <v>3118</v>
      </c>
      <c r="O2532" s="3" t="s">
        <v>5216</v>
      </c>
      <c r="P2532" s="3" t="s">
        <v>6870</v>
      </c>
      <c r="Q2532" s="3" t="s">
        <v>6865</v>
      </c>
      <c r="R2532" s="1" t="s">
        <v>6841</v>
      </c>
      <c r="S2532" s="8">
        <v>0.54</v>
      </c>
      <c r="T2532" s="1">
        <v>24</v>
      </c>
    </row>
    <row r="2533" spans="1:20" x14ac:dyDescent="0.2">
      <c r="A2533" t="s">
        <v>5842</v>
      </c>
      <c r="B2533" s="1">
        <v>3530</v>
      </c>
      <c r="C2533" s="2">
        <v>42152</v>
      </c>
      <c r="D2533" s="1">
        <v>110</v>
      </c>
      <c r="E2533" s="1" t="s">
        <v>3063</v>
      </c>
      <c r="F2533" s="1">
        <v>94</v>
      </c>
      <c r="G2533" s="13">
        <v>89</v>
      </c>
      <c r="I2533" s="1">
        <v>17</v>
      </c>
      <c r="J2533" t="s">
        <v>3651</v>
      </c>
      <c r="K2533" t="s">
        <v>5080</v>
      </c>
      <c r="L2533" t="s">
        <v>6144</v>
      </c>
      <c r="M2533" t="s">
        <v>777</v>
      </c>
      <c r="N2533" s="1" t="s">
        <v>3118</v>
      </c>
      <c r="O2533" s="3" t="s">
        <v>6117</v>
      </c>
      <c r="P2533" s="3" t="s">
        <v>6871</v>
      </c>
      <c r="Q2533" s="3" t="s">
        <v>6865</v>
      </c>
      <c r="R2533" s="1" t="s">
        <v>6841</v>
      </c>
      <c r="S2533" s="8">
        <v>0.55000000000000004</v>
      </c>
      <c r="T2533" s="1">
        <v>24</v>
      </c>
    </row>
    <row r="2534" spans="1:20" x14ac:dyDescent="0.2">
      <c r="A2534" s="20" t="s">
        <v>4173</v>
      </c>
      <c r="B2534" s="1">
        <v>3531</v>
      </c>
      <c r="C2534" s="2">
        <v>42153</v>
      </c>
      <c r="D2534" s="1">
        <v>152</v>
      </c>
      <c r="E2534" s="1" t="s">
        <v>3674</v>
      </c>
      <c r="F2534" s="1">
        <v>64</v>
      </c>
      <c r="G2534" s="13">
        <v>71</v>
      </c>
      <c r="I2534" s="1">
        <v>11</v>
      </c>
      <c r="J2534" t="s">
        <v>3651</v>
      </c>
      <c r="K2534" t="s">
        <v>828</v>
      </c>
      <c r="L2534" t="s">
        <v>1449</v>
      </c>
      <c r="M2534" t="s">
        <v>1513</v>
      </c>
      <c r="N2534" s="1" t="s">
        <v>3978</v>
      </c>
      <c r="O2534" s="3" t="s">
        <v>3218</v>
      </c>
      <c r="P2534" s="3" t="s">
        <v>6872</v>
      </c>
      <c r="Q2534" s="3" t="s">
        <v>6456</v>
      </c>
      <c r="R2534" s="1" t="s">
        <v>6841</v>
      </c>
      <c r="S2534" s="8">
        <v>1.51</v>
      </c>
      <c r="T2534" s="1">
        <v>24</v>
      </c>
    </row>
    <row r="2535" spans="1:20" x14ac:dyDescent="0.2">
      <c r="A2535" s="20" t="s">
        <v>4173</v>
      </c>
      <c r="B2535" s="1">
        <v>3532</v>
      </c>
      <c r="C2535" s="2">
        <v>42153</v>
      </c>
      <c r="D2535" s="1">
        <v>152</v>
      </c>
      <c r="E2535" s="1" t="s">
        <v>3674</v>
      </c>
      <c r="F2535" s="1">
        <v>67</v>
      </c>
      <c r="G2535" s="13">
        <v>70</v>
      </c>
      <c r="I2535" s="1">
        <v>11</v>
      </c>
      <c r="J2535" t="s">
        <v>3651</v>
      </c>
      <c r="K2535" t="s">
        <v>828</v>
      </c>
      <c r="L2535" t="s">
        <v>1449</v>
      </c>
      <c r="M2535" t="s">
        <v>1513</v>
      </c>
      <c r="N2535" s="1" t="s">
        <v>3978</v>
      </c>
      <c r="O2535" s="3" t="s">
        <v>98</v>
      </c>
      <c r="P2535" s="3" t="s">
        <v>6873</v>
      </c>
      <c r="Q2535" s="3" t="s">
        <v>6456</v>
      </c>
      <c r="R2535" s="1" t="s">
        <v>6841</v>
      </c>
      <c r="S2535" s="8">
        <v>1.52</v>
      </c>
      <c r="T2535" s="1">
        <v>24</v>
      </c>
    </row>
    <row r="2536" spans="1:20" x14ac:dyDescent="0.2">
      <c r="A2536" s="20" t="s">
        <v>6796</v>
      </c>
      <c r="B2536" s="1">
        <v>3533</v>
      </c>
      <c r="C2536" s="2">
        <v>42156</v>
      </c>
      <c r="D2536" s="1">
        <v>253</v>
      </c>
      <c r="E2536" s="1" t="s">
        <v>3674</v>
      </c>
      <c r="F2536" s="1">
        <v>84</v>
      </c>
      <c r="G2536" s="13">
        <v>90</v>
      </c>
      <c r="I2536" s="1">
        <v>4</v>
      </c>
      <c r="J2536" t="s">
        <v>796</v>
      </c>
      <c r="K2536" t="s">
        <v>6336</v>
      </c>
      <c r="L2536" t="s">
        <v>6797</v>
      </c>
      <c r="M2536" t="s">
        <v>6798</v>
      </c>
      <c r="N2536" s="1" t="s">
        <v>6799</v>
      </c>
      <c r="O2536" s="3" t="s">
        <v>6875</v>
      </c>
      <c r="P2536" s="3" t="s">
        <v>6874</v>
      </c>
      <c r="Q2536" s="3" t="s">
        <v>6802</v>
      </c>
      <c r="R2536" s="1" t="s">
        <v>6841</v>
      </c>
      <c r="S2536" s="8">
        <v>1.67</v>
      </c>
      <c r="T2536" s="1">
        <v>48</v>
      </c>
    </row>
    <row r="2537" spans="1:20" x14ac:dyDescent="0.2">
      <c r="A2537" s="20" t="s">
        <v>6876</v>
      </c>
      <c r="B2537" s="1">
        <v>3534</v>
      </c>
      <c r="C2537" s="2">
        <v>42157</v>
      </c>
      <c r="D2537" s="1">
        <v>147</v>
      </c>
      <c r="E2537" s="1" t="s">
        <v>818</v>
      </c>
      <c r="F2537" s="1">
        <v>87</v>
      </c>
      <c r="G2537" s="13">
        <v>84</v>
      </c>
      <c r="I2537" s="1">
        <v>1</v>
      </c>
      <c r="J2537" t="s">
        <v>3651</v>
      </c>
      <c r="K2537" t="s">
        <v>5081</v>
      </c>
      <c r="L2537" t="s">
        <v>6877</v>
      </c>
      <c r="M2537" t="s">
        <v>2243</v>
      </c>
      <c r="N2537" s="1" t="s">
        <v>832</v>
      </c>
      <c r="O2537" s="3" t="s">
        <v>5381</v>
      </c>
      <c r="P2537" s="3" t="s">
        <v>6878</v>
      </c>
      <c r="Q2537" s="3" t="s">
        <v>6879</v>
      </c>
      <c r="R2537" s="1" t="s">
        <v>6841</v>
      </c>
      <c r="S2537" s="8">
        <v>0.59</v>
      </c>
      <c r="T2537" s="1">
        <v>12</v>
      </c>
    </row>
    <row r="2538" spans="1:20" x14ac:dyDescent="0.2">
      <c r="A2538" s="20" t="s">
        <v>4173</v>
      </c>
      <c r="B2538" s="1">
        <v>3535</v>
      </c>
      <c r="C2538" s="2">
        <v>42158</v>
      </c>
      <c r="D2538" s="1">
        <v>283</v>
      </c>
      <c r="E2538" s="1" t="s">
        <v>3674</v>
      </c>
      <c r="F2538" s="1">
        <v>88</v>
      </c>
      <c r="G2538" s="13">
        <v>89</v>
      </c>
      <c r="I2538" s="1">
        <v>5</v>
      </c>
      <c r="J2538" t="s">
        <v>796</v>
      </c>
      <c r="K2538" t="s">
        <v>828</v>
      </c>
      <c r="L2538" t="s">
        <v>6880</v>
      </c>
      <c r="M2538" t="s">
        <v>1513</v>
      </c>
      <c r="N2538" s="1" t="s">
        <v>2838</v>
      </c>
      <c r="O2538" s="3" t="s">
        <v>6773</v>
      </c>
      <c r="P2538" s="3" t="s">
        <v>6881</v>
      </c>
      <c r="Q2538" s="3" t="s">
        <v>6456</v>
      </c>
      <c r="R2538" s="1" t="s">
        <v>6841</v>
      </c>
      <c r="S2538" s="8">
        <v>1.55</v>
      </c>
      <c r="T2538" s="1">
        <v>24</v>
      </c>
    </row>
    <row r="2539" spans="1:20" x14ac:dyDescent="0.2">
      <c r="A2539" s="20" t="s">
        <v>4902</v>
      </c>
      <c r="B2539" s="1">
        <v>3536</v>
      </c>
      <c r="C2539" s="2">
        <v>42159</v>
      </c>
      <c r="D2539" s="1">
        <v>543.6</v>
      </c>
      <c r="E2539" s="1" t="s">
        <v>3650</v>
      </c>
      <c r="F2539" s="1">
        <v>98</v>
      </c>
      <c r="G2539" s="13">
        <v>96</v>
      </c>
      <c r="I2539" s="1">
        <v>0.5</v>
      </c>
      <c r="J2539" t="s">
        <v>3651</v>
      </c>
      <c r="K2539" t="s">
        <v>6336</v>
      </c>
      <c r="L2539" t="s">
        <v>1951</v>
      </c>
      <c r="M2539" t="s">
        <v>4455</v>
      </c>
      <c r="O2539" s="3" t="s">
        <v>6882</v>
      </c>
      <c r="P2539" s="3" t="s">
        <v>6883</v>
      </c>
      <c r="Q2539" s="3" t="s">
        <v>4888</v>
      </c>
      <c r="R2539" s="1" t="s">
        <v>6841</v>
      </c>
      <c r="S2539" s="8">
        <v>0.19</v>
      </c>
      <c r="T2539" s="1">
        <v>6</v>
      </c>
    </row>
    <row r="2540" spans="1:20" x14ac:dyDescent="0.2">
      <c r="A2540" s="20" t="s">
        <v>6884</v>
      </c>
      <c r="B2540" s="1">
        <v>3537</v>
      </c>
      <c r="C2540" s="2">
        <v>42160</v>
      </c>
      <c r="D2540" s="1">
        <v>239.1</v>
      </c>
      <c r="E2540" s="1" t="s">
        <v>810</v>
      </c>
      <c r="F2540" s="1">
        <v>98</v>
      </c>
      <c r="G2540" s="13">
        <v>96</v>
      </c>
      <c r="I2540" s="1">
        <v>15</v>
      </c>
      <c r="J2540" t="s">
        <v>3651</v>
      </c>
      <c r="K2540" t="s">
        <v>2403</v>
      </c>
      <c r="L2540" t="s">
        <v>4974</v>
      </c>
      <c r="M2540" t="s">
        <v>3491</v>
      </c>
      <c r="N2540" s="1" t="s">
        <v>2099</v>
      </c>
      <c r="O2540" s="3" t="s">
        <v>6886</v>
      </c>
      <c r="P2540" s="3" t="s">
        <v>6885</v>
      </c>
      <c r="Q2540" s="3" t="s">
        <v>6602</v>
      </c>
      <c r="R2540" s="1" t="s">
        <v>6823</v>
      </c>
      <c r="S2540" s="8">
        <v>0.51</v>
      </c>
      <c r="T2540" s="1">
        <v>24</v>
      </c>
    </row>
    <row r="2541" spans="1:20" x14ac:dyDescent="0.2">
      <c r="A2541" s="20" t="s">
        <v>6887</v>
      </c>
      <c r="B2541" s="1">
        <v>3538</v>
      </c>
      <c r="C2541" s="2">
        <v>42163</v>
      </c>
      <c r="D2541" s="1">
        <v>75.5</v>
      </c>
      <c r="E2541" s="1" t="s">
        <v>3674</v>
      </c>
      <c r="F2541" s="1">
        <v>99</v>
      </c>
      <c r="G2541" s="13">
        <v>96</v>
      </c>
      <c r="I2541" s="1">
        <v>2</v>
      </c>
      <c r="J2541" t="s">
        <v>3651</v>
      </c>
      <c r="K2541" t="s">
        <v>5081</v>
      </c>
      <c r="L2541" t="s">
        <v>6889</v>
      </c>
      <c r="M2541" t="s">
        <v>2243</v>
      </c>
      <c r="N2541" s="1" t="s">
        <v>832</v>
      </c>
      <c r="O2541" s="3" t="s">
        <v>6890</v>
      </c>
      <c r="P2541" s="3" t="s">
        <v>6888</v>
      </c>
      <c r="Q2541" s="3" t="s">
        <v>6891</v>
      </c>
      <c r="R2541" s="1" t="s">
        <v>6841</v>
      </c>
      <c r="S2541" s="8">
        <v>0.86</v>
      </c>
      <c r="T2541" s="1">
        <v>18</v>
      </c>
    </row>
    <row r="2542" spans="1:20" x14ac:dyDescent="0.2">
      <c r="A2542" t="s">
        <v>39</v>
      </c>
      <c r="B2542" s="1">
        <v>3539</v>
      </c>
      <c r="C2542" s="2">
        <v>42164</v>
      </c>
      <c r="D2542" s="1">
        <v>41</v>
      </c>
      <c r="E2542" s="1" t="s">
        <v>3674</v>
      </c>
      <c r="F2542" s="1">
        <v>89</v>
      </c>
      <c r="G2542" s="13">
        <v>92</v>
      </c>
      <c r="I2542" s="1">
        <v>12</v>
      </c>
      <c r="J2542" t="s">
        <v>1413</v>
      </c>
      <c r="K2542" t="s">
        <v>3726</v>
      </c>
      <c r="L2542" t="s">
        <v>5411</v>
      </c>
      <c r="M2542" t="s">
        <v>4086</v>
      </c>
      <c r="N2542" t="s">
        <v>797</v>
      </c>
      <c r="O2542" s="3" t="s">
        <v>5267</v>
      </c>
      <c r="P2542" t="s">
        <v>3242</v>
      </c>
      <c r="Q2542" t="s">
        <v>5526</v>
      </c>
      <c r="R2542" s="1" t="s">
        <v>6841</v>
      </c>
      <c r="S2542" s="8">
        <v>1.63</v>
      </c>
      <c r="T2542" s="1">
        <v>48</v>
      </c>
    </row>
    <row r="2543" spans="1:20" x14ac:dyDescent="0.2">
      <c r="A2543" t="s">
        <v>6892</v>
      </c>
      <c r="B2543" s="1">
        <v>3540</v>
      </c>
      <c r="C2543" s="2">
        <v>42165</v>
      </c>
      <c r="D2543" s="1">
        <v>59</v>
      </c>
      <c r="E2543" s="1" t="s">
        <v>3674</v>
      </c>
      <c r="F2543" s="1">
        <v>83</v>
      </c>
      <c r="G2543" s="13">
        <v>81</v>
      </c>
      <c r="I2543" s="1">
        <v>2</v>
      </c>
      <c r="J2543" t="s">
        <v>796</v>
      </c>
      <c r="K2543" t="s">
        <v>4406</v>
      </c>
      <c r="L2543" t="s">
        <v>6236</v>
      </c>
      <c r="M2543" t="s">
        <v>611</v>
      </c>
      <c r="N2543" s="1" t="s">
        <v>1036</v>
      </c>
      <c r="O2543" s="3" t="s">
        <v>6893</v>
      </c>
      <c r="P2543" s="3" t="s">
        <v>6894</v>
      </c>
      <c r="Q2543" s="3" t="s">
        <v>6895</v>
      </c>
      <c r="R2543" s="1" t="s">
        <v>6841</v>
      </c>
      <c r="S2543" s="8">
        <v>2.59</v>
      </c>
      <c r="T2543" s="1">
        <v>72</v>
      </c>
    </row>
    <row r="2544" spans="1:20" x14ac:dyDescent="0.2">
      <c r="A2544" t="s">
        <v>6892</v>
      </c>
      <c r="B2544" s="1">
        <v>3541</v>
      </c>
      <c r="C2544" s="2">
        <v>42165</v>
      </c>
      <c r="D2544" s="1">
        <v>38</v>
      </c>
      <c r="E2544" s="1" t="s">
        <v>3674</v>
      </c>
      <c r="F2544" s="1">
        <v>92</v>
      </c>
      <c r="G2544" s="13">
        <v>94</v>
      </c>
      <c r="I2544" s="1">
        <v>2</v>
      </c>
      <c r="J2544" t="s">
        <v>796</v>
      </c>
      <c r="K2544" t="s">
        <v>4406</v>
      </c>
      <c r="L2544" t="s">
        <v>6236</v>
      </c>
      <c r="M2544" t="s">
        <v>611</v>
      </c>
      <c r="N2544" s="1" t="s">
        <v>1036</v>
      </c>
      <c r="O2544" s="3" t="s">
        <v>6896</v>
      </c>
      <c r="P2544" s="3" t="s">
        <v>1305</v>
      </c>
      <c r="Q2544" s="3" t="s">
        <v>6895</v>
      </c>
      <c r="R2544" s="1" t="s">
        <v>6841</v>
      </c>
      <c r="S2544" s="8">
        <v>2.75</v>
      </c>
      <c r="T2544" s="1">
        <v>72</v>
      </c>
    </row>
    <row r="2545" spans="1:20" x14ac:dyDescent="0.2">
      <c r="A2545" t="s">
        <v>4013</v>
      </c>
      <c r="B2545" s="1">
        <v>3542</v>
      </c>
      <c r="C2545" s="2">
        <v>42166</v>
      </c>
      <c r="D2545" s="1">
        <v>148</v>
      </c>
      <c r="E2545" s="1" t="s">
        <v>810</v>
      </c>
      <c r="F2545" s="1">
        <v>96</v>
      </c>
      <c r="G2545" s="13">
        <v>92</v>
      </c>
      <c r="I2545" s="1">
        <v>14</v>
      </c>
      <c r="J2545" t="s">
        <v>3651</v>
      </c>
      <c r="K2545" t="s">
        <v>2404</v>
      </c>
      <c r="L2545" t="s">
        <v>2376</v>
      </c>
      <c r="M2545" t="s">
        <v>4336</v>
      </c>
      <c r="N2545" s="1" t="s">
        <v>1970</v>
      </c>
      <c r="O2545" s="3" t="s">
        <v>1388</v>
      </c>
      <c r="P2545" s="3" t="s">
        <v>6897</v>
      </c>
      <c r="Q2545" s="3" t="s">
        <v>6898</v>
      </c>
      <c r="R2545" s="1" t="s">
        <v>6823</v>
      </c>
      <c r="S2545" s="8">
        <v>0.95</v>
      </c>
      <c r="T2545" s="1">
        <v>48</v>
      </c>
    </row>
    <row r="2546" spans="1:20" x14ac:dyDescent="0.2">
      <c r="A2546" t="s">
        <v>4013</v>
      </c>
      <c r="B2546" s="1">
        <v>3543</v>
      </c>
      <c r="C2546" s="2">
        <v>42166</v>
      </c>
      <c r="D2546" s="1">
        <v>152</v>
      </c>
      <c r="E2546" s="1" t="s">
        <v>810</v>
      </c>
      <c r="F2546" s="1">
        <v>96</v>
      </c>
      <c r="G2546" s="13">
        <v>93</v>
      </c>
      <c r="I2546" s="1">
        <v>14</v>
      </c>
      <c r="J2546" t="s">
        <v>3651</v>
      </c>
      <c r="K2546" t="s">
        <v>2404</v>
      </c>
      <c r="L2546" t="s">
        <v>2376</v>
      </c>
      <c r="M2546" t="s">
        <v>13</v>
      </c>
      <c r="N2546" s="1" t="s">
        <v>1970</v>
      </c>
      <c r="O2546" s="3" t="s">
        <v>2307</v>
      </c>
      <c r="P2546" s="3" t="s">
        <v>6899</v>
      </c>
      <c r="Q2546" s="3" t="s">
        <v>6898</v>
      </c>
      <c r="R2546" s="1" t="s">
        <v>6823</v>
      </c>
      <c r="S2546" s="8">
        <v>0.94</v>
      </c>
      <c r="T2546" s="1">
        <v>48</v>
      </c>
    </row>
    <row r="2547" spans="1:20" x14ac:dyDescent="0.2">
      <c r="A2547" t="s">
        <v>6900</v>
      </c>
      <c r="B2547" s="1">
        <v>3544</v>
      </c>
      <c r="C2547" s="2">
        <v>42167</v>
      </c>
      <c r="D2547" s="1">
        <v>49</v>
      </c>
      <c r="E2547" s="1" t="s">
        <v>3674</v>
      </c>
      <c r="F2547" s="1">
        <v>91</v>
      </c>
      <c r="G2547" s="13">
        <v>92</v>
      </c>
      <c r="I2547" s="1">
        <v>17</v>
      </c>
      <c r="J2547" t="s">
        <v>796</v>
      </c>
      <c r="K2547" t="s">
        <v>2403</v>
      </c>
      <c r="L2547" t="s">
        <v>5836</v>
      </c>
      <c r="M2547" t="s">
        <v>777</v>
      </c>
      <c r="N2547" s="1" t="s">
        <v>1965</v>
      </c>
      <c r="O2547" s="3" t="s">
        <v>6901</v>
      </c>
      <c r="P2547" s="3" t="s">
        <v>6902</v>
      </c>
      <c r="Q2547" s="3" t="s">
        <v>6602</v>
      </c>
      <c r="R2547" s="1" t="s">
        <v>6841</v>
      </c>
      <c r="S2547" s="8">
        <v>1.57</v>
      </c>
      <c r="T2547" s="1">
        <v>24</v>
      </c>
    </row>
    <row r="2548" spans="1:20" x14ac:dyDescent="0.2">
      <c r="A2548" t="s">
        <v>6900</v>
      </c>
      <c r="B2548" s="1">
        <v>3545</v>
      </c>
      <c r="C2548" s="2">
        <v>42167</v>
      </c>
      <c r="D2548" s="1">
        <v>50</v>
      </c>
      <c r="E2548" s="1" t="s">
        <v>3674</v>
      </c>
      <c r="F2548" s="1">
        <v>85</v>
      </c>
      <c r="G2548" s="13">
        <v>91</v>
      </c>
      <c r="I2548" s="1">
        <v>16</v>
      </c>
      <c r="J2548" t="s">
        <v>796</v>
      </c>
      <c r="K2548" t="s">
        <v>2403</v>
      </c>
      <c r="L2548" t="s">
        <v>5836</v>
      </c>
      <c r="M2548" t="s">
        <v>777</v>
      </c>
      <c r="N2548" s="1" t="s">
        <v>1965</v>
      </c>
      <c r="O2548" s="3" t="s">
        <v>6555</v>
      </c>
      <c r="P2548" s="3" t="s">
        <v>6903</v>
      </c>
      <c r="Q2548" s="3" t="s">
        <v>6602</v>
      </c>
      <c r="R2548" s="1" t="s">
        <v>6841</v>
      </c>
      <c r="S2548" s="8">
        <v>1.53</v>
      </c>
      <c r="T2548" s="1">
        <v>24</v>
      </c>
    </row>
    <row r="2549" spans="1:20" x14ac:dyDescent="0.2">
      <c r="A2549" t="s">
        <v>6900</v>
      </c>
      <c r="B2549" s="1">
        <v>3546</v>
      </c>
      <c r="C2549" s="2">
        <v>42170</v>
      </c>
      <c r="D2549" s="1">
        <v>71</v>
      </c>
      <c r="E2549" s="1" t="s">
        <v>3674</v>
      </c>
      <c r="F2549" s="1">
        <v>90</v>
      </c>
      <c r="G2549" s="13">
        <v>90</v>
      </c>
      <c r="I2549" s="1">
        <v>17</v>
      </c>
      <c r="J2549" t="s">
        <v>796</v>
      </c>
      <c r="K2549" t="s">
        <v>2403</v>
      </c>
      <c r="L2549" t="s">
        <v>5836</v>
      </c>
      <c r="M2549" t="s">
        <v>777</v>
      </c>
      <c r="N2549" s="1" t="s">
        <v>4165</v>
      </c>
      <c r="O2549" s="3" t="s">
        <v>6788</v>
      </c>
      <c r="P2549" s="3" t="s">
        <v>6904</v>
      </c>
      <c r="Q2549" s="3" t="s">
        <v>6602</v>
      </c>
      <c r="R2549" s="1" t="s">
        <v>6841</v>
      </c>
      <c r="S2549" s="8">
        <v>1.51</v>
      </c>
      <c r="T2549" s="1">
        <v>24</v>
      </c>
    </row>
    <row r="2550" spans="1:20" x14ac:dyDescent="0.2">
      <c r="A2550" t="s">
        <v>6900</v>
      </c>
      <c r="B2550" s="1">
        <v>3547</v>
      </c>
      <c r="C2550" s="2">
        <v>42170</v>
      </c>
      <c r="D2550" s="1">
        <v>51</v>
      </c>
      <c r="E2550" s="1" t="s">
        <v>3674</v>
      </c>
      <c r="F2550" s="1">
        <v>94</v>
      </c>
      <c r="G2550" s="13">
        <v>95</v>
      </c>
      <c r="I2550" s="1">
        <v>17</v>
      </c>
      <c r="J2550" t="s">
        <v>796</v>
      </c>
      <c r="K2550" t="s">
        <v>2403</v>
      </c>
      <c r="L2550" t="s">
        <v>5836</v>
      </c>
      <c r="M2550" t="s">
        <v>777</v>
      </c>
      <c r="N2550" s="1" t="s">
        <v>2099</v>
      </c>
      <c r="O2550" s="3" t="s">
        <v>6748</v>
      </c>
      <c r="P2550" s="3" t="s">
        <v>6905</v>
      </c>
      <c r="Q2550" s="3" t="s">
        <v>6602</v>
      </c>
      <c r="R2550" s="1" t="s">
        <v>6841</v>
      </c>
      <c r="S2550" s="8">
        <v>1.58</v>
      </c>
      <c r="T2550" s="1">
        <v>24</v>
      </c>
    </row>
    <row r="2551" spans="1:20" x14ac:dyDescent="0.2">
      <c r="A2551" t="s">
        <v>4013</v>
      </c>
      <c r="B2551" s="1">
        <v>3548</v>
      </c>
      <c r="C2551" s="2">
        <v>42171</v>
      </c>
      <c r="D2551" s="1">
        <v>220</v>
      </c>
      <c r="E2551" s="1" t="s">
        <v>810</v>
      </c>
      <c r="F2551" s="1">
        <v>97</v>
      </c>
      <c r="G2551" s="13">
        <v>92</v>
      </c>
      <c r="I2551" s="1">
        <v>24</v>
      </c>
      <c r="J2551" t="s">
        <v>3651</v>
      </c>
      <c r="K2551" t="s">
        <v>2404</v>
      </c>
      <c r="L2551" t="s">
        <v>2376</v>
      </c>
      <c r="M2551" t="s">
        <v>13</v>
      </c>
      <c r="N2551" s="1" t="s">
        <v>1970</v>
      </c>
      <c r="O2551" s="3" t="s">
        <v>252</v>
      </c>
      <c r="P2551" s="3" t="s">
        <v>6906</v>
      </c>
      <c r="Q2551" s="3" t="s">
        <v>6898</v>
      </c>
      <c r="R2551" s="1" t="s">
        <v>6841</v>
      </c>
      <c r="S2551" s="8">
        <v>0.49</v>
      </c>
      <c r="T2551" s="1">
        <v>48</v>
      </c>
    </row>
    <row r="2552" spans="1:20" x14ac:dyDescent="0.2">
      <c r="A2552" t="s">
        <v>4013</v>
      </c>
      <c r="B2552" s="1">
        <v>3549</v>
      </c>
      <c r="C2552" s="2">
        <v>42171</v>
      </c>
      <c r="D2552" s="1">
        <v>177</v>
      </c>
      <c r="E2552" s="1" t="s">
        <v>810</v>
      </c>
      <c r="F2552" s="1">
        <v>95</v>
      </c>
      <c r="G2552" s="13">
        <v>89</v>
      </c>
      <c r="I2552" s="1">
        <v>24</v>
      </c>
      <c r="J2552" t="s">
        <v>3651</v>
      </c>
      <c r="K2552" t="s">
        <v>2404</v>
      </c>
      <c r="L2552" t="s">
        <v>2376</v>
      </c>
      <c r="M2552" t="s">
        <v>13</v>
      </c>
      <c r="N2552" s="1" t="s">
        <v>1970</v>
      </c>
      <c r="O2552" s="3" t="s">
        <v>4059</v>
      </c>
      <c r="P2552" s="3" t="s">
        <v>6907</v>
      </c>
      <c r="Q2552" s="3" t="s">
        <v>6898</v>
      </c>
      <c r="R2552" s="1" t="s">
        <v>6841</v>
      </c>
      <c r="S2552" s="8">
        <v>0.46</v>
      </c>
      <c r="T2552" s="1">
        <v>48</v>
      </c>
    </row>
    <row r="2553" spans="1:20" x14ac:dyDescent="0.2">
      <c r="A2553" s="20" t="s">
        <v>4173</v>
      </c>
      <c r="B2553" s="1">
        <v>3550</v>
      </c>
      <c r="C2553" s="2">
        <v>42172</v>
      </c>
      <c r="D2553" s="1">
        <v>417</v>
      </c>
      <c r="E2553" s="1" t="s">
        <v>3674</v>
      </c>
      <c r="F2553" s="1">
        <v>89</v>
      </c>
      <c r="G2553" s="13">
        <v>91</v>
      </c>
      <c r="I2553" s="1">
        <v>5</v>
      </c>
      <c r="J2553" t="s">
        <v>796</v>
      </c>
      <c r="K2553" t="s">
        <v>828</v>
      </c>
      <c r="L2553" t="s">
        <v>6880</v>
      </c>
      <c r="M2553" t="s">
        <v>1513</v>
      </c>
      <c r="N2553" s="1" t="s">
        <v>2838</v>
      </c>
      <c r="O2553" s="3" t="s">
        <v>524</v>
      </c>
      <c r="P2553" s="3" t="s">
        <v>6908</v>
      </c>
      <c r="Q2553" s="3" t="s">
        <v>6456</v>
      </c>
      <c r="R2553" s="1" t="s">
        <v>6841</v>
      </c>
      <c r="S2553" s="8">
        <v>1.63</v>
      </c>
      <c r="T2553" s="1">
        <v>24</v>
      </c>
    </row>
    <row r="2554" spans="1:20" x14ac:dyDescent="0.2">
      <c r="A2554" t="s">
        <v>6900</v>
      </c>
      <c r="B2554" s="1">
        <v>3551</v>
      </c>
      <c r="C2554" s="2">
        <v>42173</v>
      </c>
      <c r="D2554" s="1">
        <v>155</v>
      </c>
      <c r="E2554" s="1" t="s">
        <v>3674</v>
      </c>
      <c r="F2554" s="1">
        <v>87</v>
      </c>
      <c r="G2554" s="13">
        <v>89</v>
      </c>
      <c r="I2554" s="1">
        <v>11</v>
      </c>
      <c r="J2554" t="s">
        <v>796</v>
      </c>
      <c r="K2554" t="s">
        <v>2404</v>
      </c>
      <c r="L2554" t="s">
        <v>5836</v>
      </c>
      <c r="M2554" t="s">
        <v>777</v>
      </c>
      <c r="N2554" s="1" t="s">
        <v>6909</v>
      </c>
      <c r="O2554" s="3" t="s">
        <v>6460</v>
      </c>
      <c r="P2554" s="3" t="s">
        <v>6910</v>
      </c>
      <c r="Q2554" s="3" t="s">
        <v>6557</v>
      </c>
      <c r="R2554" s="1" t="s">
        <v>6841</v>
      </c>
      <c r="S2554" s="8">
        <v>1.55</v>
      </c>
      <c r="T2554" s="1">
        <v>24</v>
      </c>
    </row>
    <row r="2555" spans="1:20" x14ac:dyDescent="0.2">
      <c r="A2555" t="s">
        <v>6900</v>
      </c>
      <c r="B2555" s="1">
        <v>3552</v>
      </c>
      <c r="C2555" s="2">
        <v>41808</v>
      </c>
      <c r="D2555" s="1">
        <v>152</v>
      </c>
      <c r="E2555" s="1" t="s">
        <v>3674</v>
      </c>
      <c r="F2555" s="1">
        <v>90</v>
      </c>
      <c r="G2555" s="13">
        <v>90</v>
      </c>
      <c r="I2555" s="1">
        <v>11</v>
      </c>
      <c r="J2555" t="s">
        <v>796</v>
      </c>
      <c r="K2555" t="s">
        <v>2404</v>
      </c>
      <c r="L2555" t="s">
        <v>5836</v>
      </c>
      <c r="M2555" t="s">
        <v>777</v>
      </c>
      <c r="N2555" s="1" t="s">
        <v>1970</v>
      </c>
      <c r="O2555" s="3" t="s">
        <v>5902</v>
      </c>
      <c r="P2555" s="3" t="s">
        <v>6911</v>
      </c>
      <c r="Q2555" s="3" t="s">
        <v>6557</v>
      </c>
      <c r="R2555" s="1" t="s">
        <v>6841</v>
      </c>
      <c r="S2555" s="8">
        <v>1.62</v>
      </c>
      <c r="T2555" s="1">
        <v>24</v>
      </c>
    </row>
    <row r="2556" spans="1:20" x14ac:dyDescent="0.2">
      <c r="A2556" t="s">
        <v>2223</v>
      </c>
      <c r="B2556" s="1">
        <v>3553</v>
      </c>
      <c r="C2556" s="2">
        <v>42174</v>
      </c>
      <c r="D2556" s="1">
        <v>74</v>
      </c>
      <c r="E2556" s="1" t="s">
        <v>810</v>
      </c>
      <c r="F2556" s="1">
        <v>97</v>
      </c>
      <c r="G2556" s="13">
        <v>95</v>
      </c>
      <c r="I2556" s="1">
        <v>10</v>
      </c>
      <c r="J2556" t="s">
        <v>3651</v>
      </c>
      <c r="K2556" t="s">
        <v>676</v>
      </c>
      <c r="L2556" t="s">
        <v>5642</v>
      </c>
      <c r="M2556" t="s">
        <v>1297</v>
      </c>
      <c r="N2556" s="1" t="s">
        <v>811</v>
      </c>
      <c r="O2556" s="3" t="s">
        <v>5586</v>
      </c>
      <c r="P2556" s="3" t="s">
        <v>1006</v>
      </c>
      <c r="Q2556" s="3" t="s">
        <v>5596</v>
      </c>
      <c r="R2556" s="1" t="s">
        <v>6841</v>
      </c>
      <c r="S2556" s="8">
        <v>0.48</v>
      </c>
      <c r="T2556" s="1">
        <v>24</v>
      </c>
    </row>
    <row r="2557" spans="1:20" x14ac:dyDescent="0.2">
      <c r="A2557" t="s">
        <v>2223</v>
      </c>
      <c r="B2557" s="1">
        <v>3354</v>
      </c>
      <c r="C2557" s="2">
        <v>42174</v>
      </c>
      <c r="D2557" s="1">
        <v>109</v>
      </c>
      <c r="E2557" s="1" t="s">
        <v>810</v>
      </c>
      <c r="F2557" s="1">
        <v>97</v>
      </c>
      <c r="G2557" s="13">
        <v>92</v>
      </c>
      <c r="I2557" s="1">
        <v>10</v>
      </c>
      <c r="J2557" t="s">
        <v>3651</v>
      </c>
      <c r="K2557" t="s">
        <v>676</v>
      </c>
      <c r="L2557" t="s">
        <v>4971</v>
      </c>
      <c r="M2557" t="s">
        <v>4086</v>
      </c>
      <c r="N2557" s="1" t="s">
        <v>811</v>
      </c>
      <c r="O2557" s="3" t="s">
        <v>5643</v>
      </c>
      <c r="P2557" s="3" t="s">
        <v>6168</v>
      </c>
      <c r="Q2557" s="3" t="s">
        <v>5596</v>
      </c>
      <c r="R2557" s="1" t="s">
        <v>6841</v>
      </c>
      <c r="S2557" s="8">
        <v>0.47</v>
      </c>
      <c r="T2557" s="1">
        <v>24</v>
      </c>
    </row>
    <row r="2558" spans="1:20" x14ac:dyDescent="0.2">
      <c r="A2558" t="s">
        <v>2223</v>
      </c>
      <c r="B2558" s="1">
        <v>3555</v>
      </c>
      <c r="C2558" s="2">
        <v>42174</v>
      </c>
      <c r="D2558" s="1">
        <v>74</v>
      </c>
      <c r="E2558" s="1" t="s">
        <v>810</v>
      </c>
      <c r="F2558" s="1">
        <v>91</v>
      </c>
      <c r="G2558" s="13">
        <v>83</v>
      </c>
      <c r="I2558" s="1">
        <v>14</v>
      </c>
      <c r="J2558" t="s">
        <v>3651</v>
      </c>
      <c r="K2558" t="s">
        <v>676</v>
      </c>
      <c r="L2558" t="s">
        <v>5642</v>
      </c>
      <c r="M2558" t="s">
        <v>1297</v>
      </c>
      <c r="N2558" s="1" t="s">
        <v>3415</v>
      </c>
      <c r="O2558" s="3" t="s">
        <v>5652</v>
      </c>
      <c r="P2558" s="3" t="s">
        <v>5653</v>
      </c>
      <c r="Q2558" s="3" t="s">
        <v>5596</v>
      </c>
      <c r="R2558" s="1" t="s">
        <v>6841</v>
      </c>
      <c r="S2558" s="8">
        <v>0.51</v>
      </c>
      <c r="T2558" s="1">
        <v>24</v>
      </c>
    </row>
    <row r="2559" spans="1:20" x14ac:dyDescent="0.2">
      <c r="A2559" t="s">
        <v>4173</v>
      </c>
      <c r="B2559" s="1">
        <v>3556</v>
      </c>
      <c r="C2559" s="2">
        <v>42177</v>
      </c>
      <c r="D2559" s="1">
        <v>483</v>
      </c>
      <c r="E2559" s="1" t="s">
        <v>810</v>
      </c>
      <c r="F2559" s="1">
        <v>91</v>
      </c>
      <c r="G2559" s="13">
        <v>80</v>
      </c>
      <c r="I2559" s="1">
        <v>11</v>
      </c>
      <c r="J2559" t="s">
        <v>3651</v>
      </c>
      <c r="K2559" t="s">
        <v>3727</v>
      </c>
      <c r="L2559" t="s">
        <v>2007</v>
      </c>
      <c r="M2559" t="s">
        <v>1450</v>
      </c>
      <c r="N2559" t="s">
        <v>6519</v>
      </c>
      <c r="O2559" s="3" t="s">
        <v>6520</v>
      </c>
      <c r="P2559" t="s">
        <v>2178</v>
      </c>
      <c r="Q2559" t="s">
        <v>6456</v>
      </c>
      <c r="R2559" s="1" t="s">
        <v>6841</v>
      </c>
      <c r="S2559" s="8">
        <v>0.61</v>
      </c>
      <c r="T2559" s="1">
        <v>24</v>
      </c>
    </row>
    <row r="2560" spans="1:20" x14ac:dyDescent="0.2">
      <c r="A2560" t="s">
        <v>6900</v>
      </c>
      <c r="B2560" s="1">
        <v>3557</v>
      </c>
      <c r="C2560" s="2">
        <v>42178</v>
      </c>
      <c r="D2560" s="1">
        <v>120</v>
      </c>
      <c r="E2560" s="1" t="s">
        <v>3674</v>
      </c>
      <c r="F2560" s="1">
        <v>92</v>
      </c>
      <c r="G2560" s="13">
        <v>92</v>
      </c>
      <c r="I2560" s="1">
        <v>5</v>
      </c>
      <c r="J2560" t="s">
        <v>796</v>
      </c>
      <c r="K2560" t="s">
        <v>2404</v>
      </c>
      <c r="L2560" t="s">
        <v>5836</v>
      </c>
      <c r="M2560" t="s">
        <v>777</v>
      </c>
      <c r="N2560" s="1" t="s">
        <v>1970</v>
      </c>
      <c r="O2560" s="3" t="s">
        <v>6757</v>
      </c>
      <c r="P2560" s="3" t="s">
        <v>6912</v>
      </c>
      <c r="Q2560" s="3" t="s">
        <v>6557</v>
      </c>
      <c r="R2560" s="1" t="s">
        <v>6841</v>
      </c>
      <c r="S2560" s="8">
        <v>1.45</v>
      </c>
      <c r="T2560" s="1">
        <v>24</v>
      </c>
    </row>
    <row r="2561" spans="1:20" x14ac:dyDescent="0.2">
      <c r="A2561" t="s">
        <v>6900</v>
      </c>
      <c r="B2561" s="1">
        <v>3558</v>
      </c>
      <c r="C2561" s="2">
        <v>42178</v>
      </c>
      <c r="D2561" s="1">
        <v>190</v>
      </c>
      <c r="E2561" s="1" t="s">
        <v>3674</v>
      </c>
      <c r="F2561" s="1">
        <v>91</v>
      </c>
      <c r="G2561" s="13">
        <v>93</v>
      </c>
      <c r="I2561" s="1">
        <v>5</v>
      </c>
      <c r="J2561" t="s">
        <v>796</v>
      </c>
      <c r="K2561" t="s">
        <v>2404</v>
      </c>
      <c r="L2561" t="s">
        <v>5836</v>
      </c>
      <c r="M2561" t="s">
        <v>777</v>
      </c>
      <c r="N2561" s="1" t="s">
        <v>1970</v>
      </c>
      <c r="O2561" s="3" t="s">
        <v>6913</v>
      </c>
      <c r="P2561" s="3" t="s">
        <v>6914</v>
      </c>
      <c r="Q2561" s="3" t="s">
        <v>6557</v>
      </c>
      <c r="R2561" s="1" t="s">
        <v>6841</v>
      </c>
      <c r="S2561" s="8">
        <v>1.41</v>
      </c>
      <c r="T2561" s="1">
        <v>24</v>
      </c>
    </row>
    <row r="2562" spans="1:20" x14ac:dyDescent="0.2">
      <c r="A2562" t="s">
        <v>1725</v>
      </c>
      <c r="B2562" s="1">
        <v>3559</v>
      </c>
      <c r="C2562" s="2">
        <v>42179</v>
      </c>
      <c r="D2562" s="1">
        <v>168</v>
      </c>
      <c r="E2562" s="1" t="s">
        <v>3674</v>
      </c>
      <c r="F2562" s="1">
        <v>86</v>
      </c>
      <c r="G2562" s="13">
        <v>82</v>
      </c>
      <c r="I2562" s="1">
        <v>1</v>
      </c>
      <c r="J2562" t="s">
        <v>3651</v>
      </c>
      <c r="K2562" t="s">
        <v>2402</v>
      </c>
      <c r="L2562" t="s">
        <v>6464</v>
      </c>
      <c r="M2562" t="s">
        <v>3311</v>
      </c>
      <c r="N2562" s="1" t="s">
        <v>2713</v>
      </c>
      <c r="O2562" s="3" t="s">
        <v>6915</v>
      </c>
      <c r="P2562" s="3" t="s">
        <v>6916</v>
      </c>
      <c r="Q2562" s="3" t="s">
        <v>6466</v>
      </c>
      <c r="R2562" s="1" t="s">
        <v>6841</v>
      </c>
      <c r="S2562" s="8">
        <v>1.0900000000000001</v>
      </c>
      <c r="T2562" s="1">
        <v>24</v>
      </c>
    </row>
    <row r="2563" spans="1:20" x14ac:dyDescent="0.2">
      <c r="A2563" t="s">
        <v>6900</v>
      </c>
      <c r="B2563" s="1">
        <v>3560</v>
      </c>
      <c r="C2563" s="2">
        <v>42180</v>
      </c>
      <c r="D2563" s="1">
        <v>110</v>
      </c>
      <c r="E2563" s="1" t="s">
        <v>3674</v>
      </c>
      <c r="F2563" s="1">
        <v>88</v>
      </c>
      <c r="G2563" s="13">
        <v>86</v>
      </c>
      <c r="I2563" s="1">
        <v>11</v>
      </c>
      <c r="J2563" t="s">
        <v>796</v>
      </c>
      <c r="K2563" t="s">
        <v>2404</v>
      </c>
      <c r="L2563" t="s">
        <v>5836</v>
      </c>
      <c r="M2563" t="s">
        <v>777</v>
      </c>
      <c r="N2563" s="1" t="s">
        <v>1970</v>
      </c>
      <c r="O2563" s="3" t="s">
        <v>6917</v>
      </c>
      <c r="P2563" s="3" t="s">
        <v>6919</v>
      </c>
      <c r="Q2563" s="3" t="s">
        <v>6557</v>
      </c>
      <c r="R2563" s="1" t="s">
        <v>6841</v>
      </c>
      <c r="S2563" s="8">
        <v>1.64</v>
      </c>
      <c r="T2563" s="1">
        <v>24</v>
      </c>
    </row>
    <row r="2564" spans="1:20" x14ac:dyDescent="0.2">
      <c r="A2564" t="s">
        <v>6900</v>
      </c>
      <c r="B2564" s="1">
        <v>3561</v>
      </c>
      <c r="C2564" s="2">
        <v>42180</v>
      </c>
      <c r="D2564" s="1">
        <v>225</v>
      </c>
      <c r="E2564" s="1" t="s">
        <v>3674</v>
      </c>
      <c r="F2564" s="1">
        <v>81</v>
      </c>
      <c r="G2564" s="13">
        <v>84</v>
      </c>
      <c r="I2564" s="1">
        <v>11</v>
      </c>
      <c r="J2564" t="s">
        <v>796</v>
      </c>
      <c r="K2564" t="s">
        <v>2404</v>
      </c>
      <c r="L2564" t="s">
        <v>5836</v>
      </c>
      <c r="M2564" t="s">
        <v>777</v>
      </c>
      <c r="N2564" s="1" t="s">
        <v>3432</v>
      </c>
      <c r="O2564" s="3" t="s">
        <v>6918</v>
      </c>
      <c r="P2564" s="3" t="s">
        <v>6920</v>
      </c>
      <c r="Q2564" s="3" t="s">
        <v>6557</v>
      </c>
      <c r="R2564" s="1" t="s">
        <v>6841</v>
      </c>
      <c r="S2564" s="8">
        <v>1.33</v>
      </c>
      <c r="T2564" s="1">
        <v>24</v>
      </c>
    </row>
    <row r="2565" spans="1:20" x14ac:dyDescent="0.2">
      <c r="A2565" t="s">
        <v>2223</v>
      </c>
      <c r="B2565" s="1">
        <v>3562</v>
      </c>
      <c r="C2565" s="2">
        <v>42181</v>
      </c>
      <c r="D2565" s="1">
        <v>75</v>
      </c>
      <c r="E2565" s="1" t="s">
        <v>810</v>
      </c>
      <c r="F2565" s="1">
        <v>94</v>
      </c>
      <c r="G2565" s="13">
        <v>87</v>
      </c>
      <c r="I2565" s="1">
        <v>3</v>
      </c>
      <c r="J2565" t="s">
        <v>3651</v>
      </c>
      <c r="K2565" t="s">
        <v>676</v>
      </c>
      <c r="L2565" t="s">
        <v>4971</v>
      </c>
      <c r="M2565" t="s">
        <v>4086</v>
      </c>
      <c r="N2565" s="1" t="s">
        <v>811</v>
      </c>
      <c r="O2565" s="3" t="s">
        <v>6922</v>
      </c>
      <c r="P2565" s="3" t="s">
        <v>6549</v>
      </c>
      <c r="Q2565" s="3" t="s">
        <v>5596</v>
      </c>
      <c r="R2565" s="1" t="s">
        <v>6841</v>
      </c>
      <c r="S2565" s="8">
        <v>0.49</v>
      </c>
      <c r="T2565" s="1">
        <v>24</v>
      </c>
    </row>
    <row r="2566" spans="1:20" x14ac:dyDescent="0.2">
      <c r="A2566" t="s">
        <v>2223</v>
      </c>
      <c r="B2566" s="1">
        <v>3563</v>
      </c>
      <c r="C2566" s="2">
        <v>42181</v>
      </c>
      <c r="D2566" s="1">
        <v>75</v>
      </c>
      <c r="E2566" s="1" t="s">
        <v>810</v>
      </c>
      <c r="F2566" s="1">
        <v>98</v>
      </c>
      <c r="G2566" s="13">
        <v>90</v>
      </c>
      <c r="I2566" s="1">
        <v>3</v>
      </c>
      <c r="J2566" t="s">
        <v>3651</v>
      </c>
      <c r="K2566" t="s">
        <v>676</v>
      </c>
      <c r="L2566" t="s">
        <v>4971</v>
      </c>
      <c r="M2566" t="s">
        <v>1090</v>
      </c>
      <c r="N2566" s="1" t="s">
        <v>662</v>
      </c>
      <c r="O2566" s="3" t="s">
        <v>6921</v>
      </c>
      <c r="P2566" s="3" t="s">
        <v>6184</v>
      </c>
      <c r="Q2566" s="3" t="s">
        <v>5596</v>
      </c>
      <c r="R2566" s="1" t="s">
        <v>6841</v>
      </c>
      <c r="S2566" s="8">
        <v>0.49</v>
      </c>
      <c r="T2566" s="1">
        <v>24</v>
      </c>
    </row>
    <row r="2567" spans="1:20" x14ac:dyDescent="0.2">
      <c r="A2567" t="s">
        <v>2223</v>
      </c>
      <c r="B2567" s="1">
        <v>3564</v>
      </c>
      <c r="C2567" s="2">
        <v>42181</v>
      </c>
      <c r="D2567" s="1">
        <v>138</v>
      </c>
      <c r="E2567" s="1" t="s">
        <v>810</v>
      </c>
      <c r="F2567" s="1">
        <v>89</v>
      </c>
      <c r="G2567" s="13">
        <v>84</v>
      </c>
      <c r="I2567" s="1">
        <v>14</v>
      </c>
      <c r="J2567" t="s">
        <v>3651</v>
      </c>
      <c r="K2567" t="s">
        <v>676</v>
      </c>
      <c r="L2567" t="s">
        <v>4971</v>
      </c>
      <c r="M2567" t="s">
        <v>1090</v>
      </c>
      <c r="N2567" s="1" t="s">
        <v>662</v>
      </c>
      <c r="O2567" s="3" t="s">
        <v>5648</v>
      </c>
      <c r="P2567" s="3" t="s">
        <v>6173</v>
      </c>
      <c r="Q2567" s="3" t="s">
        <v>5596</v>
      </c>
      <c r="R2567" s="1" t="s">
        <v>6841</v>
      </c>
      <c r="S2567" s="8">
        <v>0.48</v>
      </c>
      <c r="T2567" s="1">
        <v>24</v>
      </c>
    </row>
    <row r="2568" spans="1:20" x14ac:dyDescent="0.2">
      <c r="A2568" t="s">
        <v>2223</v>
      </c>
      <c r="B2568" s="1">
        <v>3565</v>
      </c>
      <c r="C2568" s="2">
        <v>42182</v>
      </c>
      <c r="D2568" s="1">
        <v>51</v>
      </c>
      <c r="E2568" s="12" t="s">
        <v>3674</v>
      </c>
      <c r="F2568" s="1">
        <v>98</v>
      </c>
      <c r="G2568" s="13">
        <v>95</v>
      </c>
      <c r="I2568" s="1">
        <v>7</v>
      </c>
      <c r="J2568" t="s">
        <v>3651</v>
      </c>
      <c r="K2568" t="s">
        <v>676</v>
      </c>
      <c r="L2568" t="s">
        <v>4971</v>
      </c>
      <c r="M2568" t="s">
        <v>1090</v>
      </c>
      <c r="N2568" s="1" t="s">
        <v>811</v>
      </c>
      <c r="O2568" s="3" t="s">
        <v>6174</v>
      </c>
      <c r="P2568" s="11" t="s">
        <v>6175</v>
      </c>
      <c r="Q2568" s="11" t="s">
        <v>2789</v>
      </c>
      <c r="R2568" s="12" t="s">
        <v>5616</v>
      </c>
      <c r="S2568" s="8">
        <v>1.1399999999999999</v>
      </c>
      <c r="T2568" s="1">
        <v>24</v>
      </c>
    </row>
    <row r="2569" spans="1:20" x14ac:dyDescent="0.2">
      <c r="A2569" t="s">
        <v>2223</v>
      </c>
      <c r="B2569" s="1">
        <v>3566</v>
      </c>
      <c r="C2569" s="2">
        <v>42182</v>
      </c>
      <c r="D2569" s="1">
        <v>75.599999999999994</v>
      </c>
      <c r="E2569" s="1" t="s">
        <v>3674</v>
      </c>
      <c r="F2569" s="1">
        <v>84</v>
      </c>
      <c r="G2569" s="13">
        <v>81</v>
      </c>
      <c r="I2569" s="1">
        <v>16</v>
      </c>
      <c r="J2569" t="s">
        <v>796</v>
      </c>
      <c r="K2569" t="s">
        <v>676</v>
      </c>
      <c r="L2569" t="s">
        <v>5774</v>
      </c>
      <c r="M2569" t="s">
        <v>5775</v>
      </c>
      <c r="N2569" s="1" t="s">
        <v>5776</v>
      </c>
      <c r="O2569" s="3" t="s">
        <v>5777</v>
      </c>
      <c r="P2569" s="3" t="s">
        <v>5773</v>
      </c>
      <c r="Q2569" s="3" t="s">
        <v>2789</v>
      </c>
      <c r="R2569" s="1" t="s">
        <v>5616</v>
      </c>
      <c r="S2569" s="8">
        <v>1.01</v>
      </c>
      <c r="T2569" s="1">
        <v>24</v>
      </c>
    </row>
    <row r="2570" spans="1:20" x14ac:dyDescent="0.2">
      <c r="A2570" t="s">
        <v>6900</v>
      </c>
      <c r="B2570" s="1">
        <v>3567</v>
      </c>
      <c r="C2570" s="2">
        <v>42184</v>
      </c>
      <c r="D2570" s="1">
        <v>286</v>
      </c>
      <c r="E2570" s="1" t="s">
        <v>3063</v>
      </c>
      <c r="F2570" s="1">
        <v>93</v>
      </c>
      <c r="G2570" s="13">
        <v>87</v>
      </c>
      <c r="I2570" s="1">
        <v>10</v>
      </c>
      <c r="J2570" t="s">
        <v>796</v>
      </c>
      <c r="K2570" t="s">
        <v>5080</v>
      </c>
      <c r="L2570" t="s">
        <v>5836</v>
      </c>
      <c r="M2570" t="s">
        <v>777</v>
      </c>
      <c r="N2570" s="1" t="s">
        <v>3118</v>
      </c>
      <c r="O2570" s="3" t="s">
        <v>4172</v>
      </c>
      <c r="P2570" s="3" t="s">
        <v>6924</v>
      </c>
      <c r="Q2570" s="3" t="s">
        <v>6865</v>
      </c>
      <c r="R2570" s="1" t="s">
        <v>6841</v>
      </c>
      <c r="S2570" s="8">
        <v>0.52</v>
      </c>
      <c r="T2570" s="1">
        <v>24</v>
      </c>
    </row>
    <row r="2571" spans="1:20" x14ac:dyDescent="0.2">
      <c r="A2571" t="s">
        <v>6900</v>
      </c>
      <c r="B2571" s="1">
        <v>3568</v>
      </c>
      <c r="C2571" s="2">
        <v>42184</v>
      </c>
      <c r="D2571" s="1">
        <v>313</v>
      </c>
      <c r="E2571" s="1" t="s">
        <v>3063</v>
      </c>
      <c r="F2571" s="1">
        <v>96</v>
      </c>
      <c r="G2571" s="13">
        <v>92</v>
      </c>
      <c r="I2571" s="1">
        <v>10</v>
      </c>
      <c r="J2571" t="s">
        <v>796</v>
      </c>
      <c r="K2571" t="s">
        <v>5080</v>
      </c>
      <c r="L2571" t="s">
        <v>5836</v>
      </c>
      <c r="M2571" t="s">
        <v>777</v>
      </c>
      <c r="N2571" s="1" t="s">
        <v>3118</v>
      </c>
      <c r="O2571" s="3" t="s">
        <v>6923</v>
      </c>
      <c r="P2571" s="3" t="s">
        <v>6925</v>
      </c>
      <c r="Q2571" s="3" t="s">
        <v>6865</v>
      </c>
      <c r="R2571" s="1" t="s">
        <v>6841</v>
      </c>
      <c r="S2571" s="8">
        <v>0.53</v>
      </c>
      <c r="T2571" s="1">
        <v>24</v>
      </c>
    </row>
    <row r="2572" spans="1:20" x14ac:dyDescent="0.2">
      <c r="A2572" t="s">
        <v>6900</v>
      </c>
      <c r="B2572" s="1">
        <v>3569</v>
      </c>
      <c r="C2572" s="2">
        <v>42185</v>
      </c>
      <c r="D2572" s="1">
        <v>311</v>
      </c>
      <c r="E2572" s="1" t="s">
        <v>3063</v>
      </c>
      <c r="F2572" s="1">
        <v>95</v>
      </c>
      <c r="G2572" s="13">
        <v>91</v>
      </c>
      <c r="I2572" s="1">
        <v>10</v>
      </c>
      <c r="J2572" t="s">
        <v>796</v>
      </c>
      <c r="K2572" t="s">
        <v>5080</v>
      </c>
      <c r="L2572" t="s">
        <v>5836</v>
      </c>
      <c r="M2572" t="s">
        <v>777</v>
      </c>
      <c r="N2572" s="1" t="s">
        <v>3118</v>
      </c>
      <c r="O2572" s="3" t="s">
        <v>6918</v>
      </c>
      <c r="P2572" s="3" t="s">
        <v>6926</v>
      </c>
      <c r="Q2572" s="3" t="s">
        <v>6865</v>
      </c>
      <c r="R2572" s="1" t="s">
        <v>6841</v>
      </c>
      <c r="S2572" s="8">
        <v>0.54</v>
      </c>
      <c r="T2572" s="1">
        <v>24</v>
      </c>
    </row>
    <row r="2573" spans="1:20" x14ac:dyDescent="0.2">
      <c r="A2573" t="s">
        <v>6900</v>
      </c>
      <c r="B2573" s="1">
        <v>3570</v>
      </c>
      <c r="C2573" s="2">
        <v>42185</v>
      </c>
      <c r="D2573" s="1">
        <v>309</v>
      </c>
      <c r="E2573" s="1" t="s">
        <v>3063</v>
      </c>
      <c r="F2573" s="1">
        <v>98</v>
      </c>
      <c r="G2573" s="13">
        <v>96</v>
      </c>
      <c r="I2573" s="1">
        <v>10</v>
      </c>
      <c r="J2573" t="s">
        <v>796</v>
      </c>
      <c r="K2573" t="s">
        <v>5080</v>
      </c>
      <c r="L2573" t="s">
        <v>5836</v>
      </c>
      <c r="M2573" t="s">
        <v>777</v>
      </c>
      <c r="N2573" s="1" t="s">
        <v>3118</v>
      </c>
      <c r="O2573" s="3" t="s">
        <v>3178</v>
      </c>
      <c r="P2573" s="3" t="s">
        <v>6927</v>
      </c>
      <c r="Q2573" s="3" t="s">
        <v>6865</v>
      </c>
      <c r="R2573" s="1" t="s">
        <v>6841</v>
      </c>
      <c r="S2573" s="8">
        <v>0.53</v>
      </c>
      <c r="T2573" s="1">
        <v>24</v>
      </c>
    </row>
    <row r="2574" spans="1:20" x14ac:dyDescent="0.2">
      <c r="A2574" t="s">
        <v>4173</v>
      </c>
      <c r="B2574" s="1">
        <v>3571</v>
      </c>
      <c r="C2574" s="2">
        <v>42186</v>
      </c>
      <c r="D2574" s="1">
        <v>470</v>
      </c>
      <c r="E2574" s="1" t="s">
        <v>810</v>
      </c>
      <c r="F2574" s="1">
        <v>96</v>
      </c>
      <c r="G2574" s="13">
        <v>88</v>
      </c>
      <c r="I2574" s="1">
        <v>10</v>
      </c>
      <c r="J2574" t="s">
        <v>3651</v>
      </c>
      <c r="K2574" t="s">
        <v>828</v>
      </c>
      <c r="L2574" t="s">
        <v>2007</v>
      </c>
      <c r="M2574" t="s">
        <v>2186</v>
      </c>
      <c r="N2574" s="1" t="s">
        <v>6620</v>
      </c>
      <c r="O2574" s="3" t="s">
        <v>6621</v>
      </c>
      <c r="P2574" s="3" t="s">
        <v>6622</v>
      </c>
      <c r="Q2574" s="3" t="s">
        <v>6456</v>
      </c>
      <c r="R2574" s="1" t="s">
        <v>6841</v>
      </c>
      <c r="S2574" s="8">
        <v>0.57999999999999996</v>
      </c>
      <c r="T2574" s="1">
        <v>24</v>
      </c>
    </row>
    <row r="2575" spans="1:20" x14ac:dyDescent="0.2">
      <c r="A2575" t="s">
        <v>6900</v>
      </c>
      <c r="B2575" s="1">
        <v>3572</v>
      </c>
      <c r="C2575" s="2">
        <v>42187</v>
      </c>
      <c r="D2575" s="1">
        <v>420</v>
      </c>
      <c r="E2575" s="1" t="s">
        <v>3063</v>
      </c>
      <c r="F2575" s="1" t="s">
        <v>6931</v>
      </c>
      <c r="G2575" s="13">
        <v>94</v>
      </c>
      <c r="I2575" s="1">
        <v>10</v>
      </c>
      <c r="J2575" t="s">
        <v>796</v>
      </c>
      <c r="K2575" t="s">
        <v>5080</v>
      </c>
      <c r="L2575" t="s">
        <v>5836</v>
      </c>
      <c r="M2575" t="s">
        <v>777</v>
      </c>
      <c r="N2575" s="1" t="s">
        <v>3118</v>
      </c>
      <c r="O2575" s="3" t="s">
        <v>6928</v>
      </c>
      <c r="P2575" s="3" t="s">
        <v>6929</v>
      </c>
      <c r="Q2575" s="3" t="s">
        <v>6865</v>
      </c>
      <c r="R2575" s="1" t="s">
        <v>6841</v>
      </c>
      <c r="S2575" s="8">
        <v>0.54</v>
      </c>
      <c r="T2575" s="1">
        <v>24</v>
      </c>
    </row>
    <row r="2576" spans="1:20" x14ac:dyDescent="0.2">
      <c r="A2576" t="s">
        <v>6900</v>
      </c>
      <c r="B2576" s="1">
        <v>3573</v>
      </c>
      <c r="C2576" s="2">
        <v>42187</v>
      </c>
      <c r="D2576" s="1">
        <v>232</v>
      </c>
      <c r="E2576" s="1" t="s">
        <v>3063</v>
      </c>
      <c r="F2576" s="1">
        <v>96</v>
      </c>
      <c r="G2576" s="13">
        <v>93</v>
      </c>
      <c r="I2576" s="1">
        <v>10</v>
      </c>
      <c r="J2576" t="s">
        <v>796</v>
      </c>
      <c r="K2576" t="s">
        <v>216</v>
      </c>
      <c r="L2576" t="s">
        <v>5836</v>
      </c>
      <c r="M2576" t="s">
        <v>777</v>
      </c>
      <c r="N2576" s="1" t="s">
        <v>4090</v>
      </c>
      <c r="O2576" s="3" t="s">
        <v>6923</v>
      </c>
      <c r="P2576" s="3" t="s">
        <v>6930</v>
      </c>
      <c r="Q2576" s="3" t="s">
        <v>6865</v>
      </c>
      <c r="R2576" s="1" t="s">
        <v>6841</v>
      </c>
      <c r="S2576" s="8">
        <v>0.53</v>
      </c>
      <c r="T2576" s="1">
        <v>24</v>
      </c>
    </row>
    <row r="2577" spans="1:20" x14ac:dyDescent="0.2">
      <c r="A2577" t="s">
        <v>6163</v>
      </c>
      <c r="B2577" s="1">
        <v>3574</v>
      </c>
      <c r="C2577" s="2">
        <v>42191</v>
      </c>
      <c r="D2577" s="1">
        <v>155</v>
      </c>
      <c r="E2577" s="1" t="s">
        <v>3674</v>
      </c>
      <c r="F2577" s="1">
        <v>98</v>
      </c>
      <c r="G2577" s="13">
        <v>96</v>
      </c>
      <c r="I2577" s="1">
        <v>3</v>
      </c>
      <c r="J2577" t="s">
        <v>3651</v>
      </c>
      <c r="K2577" t="s">
        <v>2404</v>
      </c>
      <c r="L2577" t="s">
        <v>5961</v>
      </c>
      <c r="M2577" t="s">
        <v>1649</v>
      </c>
      <c r="N2577" s="1" t="s">
        <v>6165</v>
      </c>
      <c r="O2577" s="3" t="s">
        <v>4428</v>
      </c>
      <c r="P2577" s="3" t="s">
        <v>6388</v>
      </c>
      <c r="Q2577" s="3" t="s">
        <v>6724</v>
      </c>
      <c r="R2577" s="1" t="s">
        <v>6823</v>
      </c>
      <c r="S2577" s="8">
        <v>0.55000000000000004</v>
      </c>
      <c r="T2577" s="1">
        <v>12</v>
      </c>
    </row>
    <row r="2578" spans="1:20" x14ac:dyDescent="0.2">
      <c r="A2578" t="s">
        <v>6900</v>
      </c>
      <c r="B2578" s="1">
        <v>3575</v>
      </c>
      <c r="C2578" s="2">
        <v>42192</v>
      </c>
      <c r="D2578" s="1">
        <v>144</v>
      </c>
      <c r="E2578" s="1" t="s">
        <v>3063</v>
      </c>
      <c r="F2578" s="1">
        <v>91</v>
      </c>
      <c r="G2578" s="13">
        <v>91</v>
      </c>
      <c r="I2578" s="1">
        <v>9</v>
      </c>
      <c r="J2578" t="s">
        <v>796</v>
      </c>
      <c r="K2578" t="s">
        <v>5080</v>
      </c>
      <c r="L2578" t="s">
        <v>5836</v>
      </c>
      <c r="M2578" t="s">
        <v>777</v>
      </c>
      <c r="N2578" s="1" t="s">
        <v>3118</v>
      </c>
      <c r="O2578" s="3" t="s">
        <v>4891</v>
      </c>
      <c r="P2578" s="3" t="s">
        <v>6932</v>
      </c>
      <c r="Q2578" s="3" t="s">
        <v>6865</v>
      </c>
      <c r="R2578" s="1" t="s">
        <v>6841</v>
      </c>
      <c r="S2578" s="8">
        <v>0.5</v>
      </c>
      <c r="T2578" s="1">
        <v>24</v>
      </c>
    </row>
    <row r="2579" spans="1:20" x14ac:dyDescent="0.2">
      <c r="A2579" t="s">
        <v>6900</v>
      </c>
      <c r="B2579" s="1">
        <v>3576</v>
      </c>
      <c r="C2579" s="2">
        <v>42192</v>
      </c>
      <c r="D2579" s="1">
        <v>232</v>
      </c>
      <c r="E2579" s="1" t="s">
        <v>3063</v>
      </c>
      <c r="F2579" s="1">
        <v>89</v>
      </c>
      <c r="G2579" s="13">
        <v>89</v>
      </c>
      <c r="I2579" s="1">
        <v>9</v>
      </c>
      <c r="J2579" t="s">
        <v>796</v>
      </c>
      <c r="K2579" t="s">
        <v>5080</v>
      </c>
      <c r="L2579" t="s">
        <v>5836</v>
      </c>
      <c r="M2579" t="s">
        <v>777</v>
      </c>
      <c r="N2579" s="1" t="s">
        <v>3118</v>
      </c>
      <c r="O2579" s="3" t="s">
        <v>6933</v>
      </c>
      <c r="P2579" s="3" t="s">
        <v>6934</v>
      </c>
      <c r="Q2579" s="3" t="s">
        <v>6865</v>
      </c>
      <c r="R2579" s="1" t="s">
        <v>6841</v>
      </c>
      <c r="S2579" s="8">
        <v>0.5</v>
      </c>
      <c r="T2579" s="1">
        <v>24</v>
      </c>
    </row>
    <row r="2580" spans="1:20" x14ac:dyDescent="0.2">
      <c r="A2580" t="s">
        <v>6900</v>
      </c>
      <c r="B2580" s="1">
        <v>3577</v>
      </c>
      <c r="C2580" s="2">
        <v>42193</v>
      </c>
      <c r="D2580" s="1">
        <v>305</v>
      </c>
      <c r="E2580" s="1" t="s">
        <v>3063</v>
      </c>
      <c r="F2580" s="1">
        <v>94</v>
      </c>
      <c r="G2580" s="13">
        <v>91</v>
      </c>
      <c r="I2580" s="1">
        <v>10</v>
      </c>
      <c r="J2580" t="s">
        <v>796</v>
      </c>
      <c r="K2580" t="s">
        <v>5080</v>
      </c>
      <c r="L2580" t="s">
        <v>5836</v>
      </c>
      <c r="M2580" t="s">
        <v>777</v>
      </c>
      <c r="N2580" s="1" t="s">
        <v>3118</v>
      </c>
      <c r="O2580" s="3" t="s">
        <v>6935</v>
      </c>
      <c r="P2580" s="3" t="s">
        <v>6936</v>
      </c>
      <c r="Q2580" s="3" t="s">
        <v>6865</v>
      </c>
      <c r="R2580" s="1" t="s">
        <v>6841</v>
      </c>
      <c r="S2580" s="8">
        <v>0.56999999999999995</v>
      </c>
      <c r="T2580" s="1">
        <v>24</v>
      </c>
    </row>
    <row r="2581" spans="1:20" x14ac:dyDescent="0.2">
      <c r="A2581" t="s">
        <v>6900</v>
      </c>
      <c r="B2581" s="1">
        <v>3578</v>
      </c>
      <c r="C2581" s="2">
        <v>42193</v>
      </c>
      <c r="D2581" s="1">
        <v>303</v>
      </c>
      <c r="E2581" s="1" t="s">
        <v>810</v>
      </c>
      <c r="F2581" s="1">
        <v>97</v>
      </c>
      <c r="G2581" s="13">
        <v>94</v>
      </c>
      <c r="I2581" s="1">
        <v>10</v>
      </c>
      <c r="J2581" t="s">
        <v>796</v>
      </c>
      <c r="K2581" t="s">
        <v>5080</v>
      </c>
      <c r="L2581" t="s">
        <v>5836</v>
      </c>
      <c r="M2581" t="s">
        <v>777</v>
      </c>
      <c r="N2581" s="1" t="s">
        <v>6378</v>
      </c>
      <c r="O2581" s="3" t="s">
        <v>6937</v>
      </c>
      <c r="P2581" s="3" t="s">
        <v>6938</v>
      </c>
      <c r="Q2581" s="3" t="s">
        <v>6865</v>
      </c>
      <c r="R2581" s="1" t="s">
        <v>6841</v>
      </c>
      <c r="S2581" s="8">
        <v>0.5</v>
      </c>
      <c r="T2581" s="1">
        <v>24</v>
      </c>
    </row>
    <row r="2582" spans="1:20" x14ac:dyDescent="0.2">
      <c r="A2582" t="s">
        <v>6900</v>
      </c>
      <c r="B2582" s="1">
        <v>3579</v>
      </c>
      <c r="C2582" s="2">
        <v>42194</v>
      </c>
      <c r="D2582" s="1">
        <v>209</v>
      </c>
      <c r="E2582" s="1" t="s">
        <v>3063</v>
      </c>
      <c r="F2582" s="1">
        <v>88</v>
      </c>
      <c r="G2582" s="13">
        <v>75</v>
      </c>
      <c r="I2582" s="1">
        <v>16</v>
      </c>
      <c r="J2582" t="s">
        <v>796</v>
      </c>
      <c r="K2582" t="s">
        <v>5080</v>
      </c>
      <c r="L2582" t="s">
        <v>5836</v>
      </c>
      <c r="M2582" t="s">
        <v>777</v>
      </c>
      <c r="N2582" s="1" t="s">
        <v>3118</v>
      </c>
      <c r="O2582" s="3" t="s">
        <v>6939</v>
      </c>
      <c r="P2582" s="3" t="s">
        <v>6940</v>
      </c>
      <c r="Q2582" s="3" t="s">
        <v>6865</v>
      </c>
      <c r="R2582" s="1" t="s">
        <v>6841</v>
      </c>
      <c r="S2582" s="8">
        <v>0.51</v>
      </c>
      <c r="T2582" s="1">
        <v>24</v>
      </c>
    </row>
    <row r="2583" spans="1:20" x14ac:dyDescent="0.2">
      <c r="A2583" t="s">
        <v>6900</v>
      </c>
      <c r="B2583" s="1">
        <v>3580</v>
      </c>
      <c r="C2583" s="2">
        <v>42194</v>
      </c>
      <c r="D2583" s="1">
        <v>229</v>
      </c>
      <c r="E2583" s="1" t="s">
        <v>3063</v>
      </c>
      <c r="F2583" s="1">
        <v>95</v>
      </c>
      <c r="G2583" s="13">
        <v>94</v>
      </c>
      <c r="I2583" s="1">
        <v>9</v>
      </c>
      <c r="J2583" t="s">
        <v>796</v>
      </c>
      <c r="K2583" t="s">
        <v>5080</v>
      </c>
      <c r="L2583" t="s">
        <v>5836</v>
      </c>
      <c r="M2583" t="s">
        <v>777</v>
      </c>
      <c r="N2583" s="1" t="s">
        <v>3118</v>
      </c>
      <c r="O2583" s="3" t="s">
        <v>4014</v>
      </c>
      <c r="P2583" s="3" t="s">
        <v>6941</v>
      </c>
      <c r="Q2583" s="3" t="s">
        <v>6865</v>
      </c>
      <c r="R2583" s="1" t="s">
        <v>6841</v>
      </c>
      <c r="S2583" s="8">
        <v>0.54</v>
      </c>
      <c r="T2583" s="1">
        <v>24</v>
      </c>
    </row>
    <row r="2584" spans="1:20" x14ac:dyDescent="0.2">
      <c r="A2584" s="20" t="s">
        <v>4173</v>
      </c>
      <c r="B2584" s="1">
        <v>3581</v>
      </c>
      <c r="C2584" s="2">
        <v>42195</v>
      </c>
      <c r="D2584" s="1">
        <v>320</v>
      </c>
      <c r="E2584" s="1" t="s">
        <v>810</v>
      </c>
      <c r="F2584" s="1">
        <v>92</v>
      </c>
      <c r="G2584" s="13">
        <v>81</v>
      </c>
      <c r="I2584" s="1">
        <v>12</v>
      </c>
      <c r="J2584" t="s">
        <v>3651</v>
      </c>
      <c r="K2584" t="s">
        <v>828</v>
      </c>
      <c r="L2584" t="s">
        <v>1449</v>
      </c>
      <c r="M2584" t="s">
        <v>1513</v>
      </c>
      <c r="N2584" s="1" t="s">
        <v>803</v>
      </c>
      <c r="O2584" s="3" t="s">
        <v>6855</v>
      </c>
      <c r="P2584" s="3" t="s">
        <v>6357</v>
      </c>
      <c r="Q2584" s="3" t="s">
        <v>6456</v>
      </c>
      <c r="R2584" s="1" t="s">
        <v>6841</v>
      </c>
      <c r="S2584" s="8">
        <v>0.55000000000000004</v>
      </c>
      <c r="T2584" s="1">
        <v>24</v>
      </c>
    </row>
    <row r="2585" spans="1:20" x14ac:dyDescent="0.2">
      <c r="A2585" t="s">
        <v>2643</v>
      </c>
      <c r="B2585" s="1">
        <v>3582</v>
      </c>
      <c r="C2585" s="2">
        <v>42196</v>
      </c>
      <c r="D2585" s="1">
        <v>67</v>
      </c>
      <c r="E2585" s="1" t="s">
        <v>810</v>
      </c>
      <c r="F2585" s="1">
        <v>93</v>
      </c>
      <c r="G2585" s="13">
        <v>88</v>
      </c>
      <c r="I2585" s="1">
        <v>8</v>
      </c>
      <c r="J2585" t="s">
        <v>3651</v>
      </c>
      <c r="K2585" t="s">
        <v>676</v>
      </c>
      <c r="L2585" t="s">
        <v>4971</v>
      </c>
      <c r="M2585" t="s">
        <v>4086</v>
      </c>
      <c r="N2585" s="1" t="s">
        <v>2098</v>
      </c>
      <c r="O2585" s="3" t="s">
        <v>5856</v>
      </c>
      <c r="P2585" s="3" t="s">
        <v>6942</v>
      </c>
      <c r="Q2585" s="3" t="s">
        <v>5596</v>
      </c>
      <c r="R2585" s="1" t="s">
        <v>6841</v>
      </c>
      <c r="S2585" s="8">
        <v>0.52</v>
      </c>
      <c r="T2585" s="1">
        <v>24</v>
      </c>
    </row>
    <row r="2586" spans="1:20" x14ac:dyDescent="0.2">
      <c r="A2586" t="s">
        <v>2643</v>
      </c>
      <c r="B2586" s="1">
        <v>3583</v>
      </c>
      <c r="C2586" s="2">
        <v>42196</v>
      </c>
      <c r="D2586" s="1">
        <v>72</v>
      </c>
      <c r="E2586" s="1" t="s">
        <v>810</v>
      </c>
      <c r="F2586" s="1">
        <v>91</v>
      </c>
      <c r="G2586" s="13">
        <v>80</v>
      </c>
      <c r="I2586" s="1">
        <v>8</v>
      </c>
      <c r="J2586" t="s">
        <v>3651</v>
      </c>
      <c r="K2586" t="s">
        <v>676</v>
      </c>
      <c r="L2586" t="s">
        <v>4971</v>
      </c>
      <c r="M2586" t="s">
        <v>4086</v>
      </c>
      <c r="N2586" s="1" t="s">
        <v>2098</v>
      </c>
      <c r="O2586" s="3" t="s">
        <v>5856</v>
      </c>
      <c r="P2586" s="3" t="s">
        <v>6943</v>
      </c>
      <c r="Q2586" s="3" t="s">
        <v>5596</v>
      </c>
      <c r="R2586" s="1" t="s">
        <v>6841</v>
      </c>
      <c r="S2586" s="8">
        <v>0.47</v>
      </c>
      <c r="T2586" s="1">
        <v>24</v>
      </c>
    </row>
    <row r="2587" spans="1:20" x14ac:dyDescent="0.2">
      <c r="A2587" t="s">
        <v>6900</v>
      </c>
      <c r="B2587" s="1">
        <v>3584</v>
      </c>
      <c r="C2587" s="2">
        <v>42198</v>
      </c>
      <c r="D2587" s="1">
        <v>309</v>
      </c>
      <c r="E2587" s="1" t="s">
        <v>810</v>
      </c>
      <c r="F2587" s="1">
        <v>96</v>
      </c>
      <c r="G2587" s="13">
        <v>92</v>
      </c>
      <c r="I2587" s="1">
        <v>19</v>
      </c>
      <c r="J2587" t="s">
        <v>3651</v>
      </c>
      <c r="K2587" t="s">
        <v>5080</v>
      </c>
      <c r="L2587" t="s">
        <v>5836</v>
      </c>
      <c r="M2587" t="s">
        <v>777</v>
      </c>
      <c r="N2587" s="1" t="s">
        <v>4090</v>
      </c>
      <c r="O2587" s="3" t="s">
        <v>5908</v>
      </c>
      <c r="P2587" s="3" t="s">
        <v>6944</v>
      </c>
      <c r="Q2587" s="3" t="s">
        <v>6865</v>
      </c>
      <c r="R2587" s="1" t="s">
        <v>6841</v>
      </c>
      <c r="S2587" s="8">
        <v>0.5</v>
      </c>
      <c r="T2587" s="1">
        <v>24</v>
      </c>
    </row>
    <row r="2588" spans="1:20" x14ac:dyDescent="0.2">
      <c r="A2588" t="s">
        <v>6900</v>
      </c>
      <c r="B2588" s="1">
        <v>3585</v>
      </c>
      <c r="C2588" s="2">
        <v>42198</v>
      </c>
      <c r="D2588" s="1">
        <v>154</v>
      </c>
      <c r="E2588" s="1" t="s">
        <v>810</v>
      </c>
      <c r="F2588" s="1">
        <v>90</v>
      </c>
      <c r="G2588" s="13">
        <v>81</v>
      </c>
      <c r="I2588" s="1">
        <v>14</v>
      </c>
      <c r="J2588" t="s">
        <v>3651</v>
      </c>
      <c r="K2588" t="s">
        <v>5080</v>
      </c>
      <c r="L2588" t="s">
        <v>5836</v>
      </c>
      <c r="M2588" t="s">
        <v>777</v>
      </c>
      <c r="N2588" s="1" t="s">
        <v>4090</v>
      </c>
      <c r="O2588" s="3" t="s">
        <v>6945</v>
      </c>
      <c r="P2588" s="3" t="s">
        <v>6946</v>
      </c>
      <c r="Q2588" s="3" t="s">
        <v>6865</v>
      </c>
      <c r="R2588" s="1" t="s">
        <v>6841</v>
      </c>
      <c r="S2588" s="8">
        <v>0.46</v>
      </c>
      <c r="T2588" s="1">
        <v>24</v>
      </c>
    </row>
    <row r="2589" spans="1:20" x14ac:dyDescent="0.2">
      <c r="A2589" t="s">
        <v>6900</v>
      </c>
      <c r="B2589" s="1">
        <v>3586</v>
      </c>
      <c r="C2589" s="2">
        <v>42199</v>
      </c>
      <c r="D2589" s="1">
        <v>224</v>
      </c>
      <c r="E2589" s="1" t="s">
        <v>3674</v>
      </c>
      <c r="F2589" s="1">
        <v>91</v>
      </c>
      <c r="G2589" s="13">
        <v>96</v>
      </c>
      <c r="I2589" s="1">
        <v>17</v>
      </c>
      <c r="J2589" t="s">
        <v>796</v>
      </c>
      <c r="K2589" t="s">
        <v>2403</v>
      </c>
      <c r="L2589" t="s">
        <v>5836</v>
      </c>
      <c r="M2589" t="s">
        <v>777</v>
      </c>
      <c r="N2589" s="1" t="s">
        <v>1965</v>
      </c>
      <c r="O2589" s="3" t="s">
        <v>1669</v>
      </c>
      <c r="P2589" s="3" t="s">
        <v>6947</v>
      </c>
      <c r="Q2589" s="3" t="s">
        <v>6602</v>
      </c>
      <c r="R2589" s="1" t="s">
        <v>6949</v>
      </c>
      <c r="S2589" s="8">
        <v>1.34</v>
      </c>
      <c r="T2589" s="1">
        <v>24</v>
      </c>
    </row>
    <row r="2590" spans="1:20" x14ac:dyDescent="0.2">
      <c r="A2590" t="s">
        <v>6900</v>
      </c>
      <c r="B2590" s="1">
        <v>3587</v>
      </c>
      <c r="C2590" s="2">
        <v>42199</v>
      </c>
      <c r="D2590" s="1">
        <v>129</v>
      </c>
      <c r="E2590" s="1" t="s">
        <v>3674</v>
      </c>
      <c r="F2590" s="1">
        <v>93</v>
      </c>
      <c r="G2590" s="13">
        <v>93</v>
      </c>
      <c r="I2590" s="1">
        <v>17</v>
      </c>
      <c r="J2590" t="s">
        <v>796</v>
      </c>
      <c r="K2590" t="s">
        <v>2403</v>
      </c>
      <c r="L2590" t="s">
        <v>5836</v>
      </c>
      <c r="M2590" t="s">
        <v>777</v>
      </c>
      <c r="N2590" s="1" t="s">
        <v>1965</v>
      </c>
      <c r="O2590" s="3" t="s">
        <v>6703</v>
      </c>
      <c r="P2590" s="3" t="s">
        <v>6948</v>
      </c>
      <c r="Q2590" s="3" t="s">
        <v>6602</v>
      </c>
      <c r="R2590" s="1" t="s">
        <v>6949</v>
      </c>
      <c r="S2590" s="8">
        <v>1.45</v>
      </c>
      <c r="T2590" s="1">
        <v>24</v>
      </c>
    </row>
    <row r="2591" spans="1:20" x14ac:dyDescent="0.2">
      <c r="A2591" t="s">
        <v>2223</v>
      </c>
      <c r="B2591" s="1">
        <v>3588</v>
      </c>
      <c r="C2591" s="2">
        <v>42200</v>
      </c>
      <c r="D2591" s="1">
        <v>125</v>
      </c>
      <c r="E2591" s="1" t="s">
        <v>3674</v>
      </c>
      <c r="F2591" s="1">
        <v>93</v>
      </c>
      <c r="G2591" s="13">
        <v>93</v>
      </c>
      <c r="I2591" s="1">
        <v>17</v>
      </c>
      <c r="J2591" t="s">
        <v>796</v>
      </c>
      <c r="K2591" t="s">
        <v>676</v>
      </c>
      <c r="L2591" t="s">
        <v>5642</v>
      </c>
      <c r="M2591" t="s">
        <v>1297</v>
      </c>
      <c r="N2591" s="1" t="s">
        <v>811</v>
      </c>
      <c r="O2591" s="3" t="s">
        <v>5798</v>
      </c>
      <c r="P2591" s="3" t="s">
        <v>6508</v>
      </c>
      <c r="Q2591" s="3" t="s">
        <v>4994</v>
      </c>
      <c r="R2591" s="1" t="s">
        <v>6949</v>
      </c>
      <c r="S2591" s="8">
        <v>1.23</v>
      </c>
      <c r="T2591" s="1">
        <v>24</v>
      </c>
    </row>
    <row r="2592" spans="1:20" x14ac:dyDescent="0.2">
      <c r="A2592" t="s">
        <v>2223</v>
      </c>
      <c r="B2592" s="1">
        <v>3589</v>
      </c>
      <c r="C2592" s="2">
        <v>42200</v>
      </c>
      <c r="D2592" s="1">
        <v>46</v>
      </c>
      <c r="E2592" s="1" t="s">
        <v>3674</v>
      </c>
      <c r="F2592" s="1">
        <v>91</v>
      </c>
      <c r="G2592" s="13">
        <v>91</v>
      </c>
      <c r="I2592" s="1">
        <v>18</v>
      </c>
      <c r="J2592" t="s">
        <v>796</v>
      </c>
      <c r="K2592" t="s">
        <v>676</v>
      </c>
      <c r="L2592" t="s">
        <v>5642</v>
      </c>
      <c r="M2592" t="s">
        <v>1297</v>
      </c>
      <c r="N2592" s="1" t="s">
        <v>811</v>
      </c>
      <c r="O2592" s="3" t="s">
        <v>5655</v>
      </c>
      <c r="P2592" s="3" t="s">
        <v>6507</v>
      </c>
      <c r="Q2592" s="3" t="s">
        <v>4994</v>
      </c>
      <c r="R2592" s="1" t="s">
        <v>6949</v>
      </c>
      <c r="S2592" s="8">
        <v>1.52</v>
      </c>
      <c r="T2592" s="1">
        <v>24</v>
      </c>
    </row>
    <row r="2593" spans="1:20" x14ac:dyDescent="0.2">
      <c r="A2593" t="s">
        <v>2223</v>
      </c>
      <c r="B2593" s="1">
        <v>3590</v>
      </c>
      <c r="C2593" s="2">
        <v>42200</v>
      </c>
      <c r="D2593" s="1">
        <v>48</v>
      </c>
      <c r="E2593" s="1" t="s">
        <v>3674</v>
      </c>
      <c r="F2593" s="1">
        <v>76</v>
      </c>
      <c r="G2593" s="13">
        <v>80</v>
      </c>
      <c r="I2593" s="1">
        <v>18</v>
      </c>
      <c r="J2593" t="s">
        <v>796</v>
      </c>
      <c r="K2593" t="s">
        <v>676</v>
      </c>
      <c r="L2593" t="s">
        <v>5642</v>
      </c>
      <c r="M2593" t="s">
        <v>1297</v>
      </c>
      <c r="N2593" s="1" t="s">
        <v>811</v>
      </c>
      <c r="O2593" s="3" t="s">
        <v>5655</v>
      </c>
      <c r="P2593" s="3" t="s">
        <v>6162</v>
      </c>
      <c r="Q2593" s="3" t="s">
        <v>4994</v>
      </c>
      <c r="R2593" s="1" t="s">
        <v>6949</v>
      </c>
      <c r="S2593" s="8">
        <v>1.36</v>
      </c>
      <c r="T2593" s="1">
        <v>24</v>
      </c>
    </row>
    <row r="2594" spans="1:20" x14ac:dyDescent="0.2">
      <c r="A2594" t="s">
        <v>6900</v>
      </c>
      <c r="B2594" s="1">
        <v>3591</v>
      </c>
      <c r="C2594" s="2">
        <v>42201</v>
      </c>
      <c r="D2594" s="1">
        <v>80</v>
      </c>
      <c r="E2594" s="1" t="s">
        <v>3674</v>
      </c>
      <c r="F2594" s="1">
        <v>89</v>
      </c>
      <c r="G2594" s="13">
        <v>89</v>
      </c>
      <c r="I2594" s="1">
        <v>10</v>
      </c>
      <c r="J2594" t="s">
        <v>796</v>
      </c>
      <c r="K2594" t="s">
        <v>2403</v>
      </c>
      <c r="L2594" t="s">
        <v>5836</v>
      </c>
      <c r="M2594" t="s">
        <v>777</v>
      </c>
      <c r="N2594" s="1" t="s">
        <v>1965</v>
      </c>
      <c r="O2594" s="3" t="s">
        <v>6950</v>
      </c>
      <c r="P2594" s="3" t="s">
        <v>6951</v>
      </c>
      <c r="Q2594" s="3" t="s">
        <v>6602</v>
      </c>
      <c r="R2594" s="1" t="s">
        <v>6949</v>
      </c>
      <c r="S2594" s="8">
        <v>1.65</v>
      </c>
      <c r="T2594" s="1">
        <v>24</v>
      </c>
    </row>
    <row r="2595" spans="1:20" x14ac:dyDescent="0.2">
      <c r="A2595" t="s">
        <v>6900</v>
      </c>
      <c r="B2595" s="1">
        <v>3592</v>
      </c>
      <c r="C2595" s="2">
        <v>42201</v>
      </c>
      <c r="D2595" s="1">
        <v>108</v>
      </c>
      <c r="E2595" s="1" t="s">
        <v>3674</v>
      </c>
      <c r="F2595" s="1">
        <v>89</v>
      </c>
      <c r="G2595" s="13">
        <v>90</v>
      </c>
      <c r="I2595" s="1">
        <v>10</v>
      </c>
      <c r="J2595" t="s">
        <v>796</v>
      </c>
      <c r="K2595" t="s">
        <v>2403</v>
      </c>
      <c r="L2595" t="s">
        <v>5836</v>
      </c>
      <c r="M2595" t="s">
        <v>777</v>
      </c>
      <c r="N2595" s="1" t="s">
        <v>1965</v>
      </c>
      <c r="O2595" s="3" t="s">
        <v>2548</v>
      </c>
      <c r="P2595" s="3" t="s">
        <v>6952</v>
      </c>
      <c r="Q2595" s="3" t="s">
        <v>6602</v>
      </c>
      <c r="R2595" s="1" t="s">
        <v>6949</v>
      </c>
      <c r="S2595" s="8">
        <v>1.68</v>
      </c>
      <c r="T2595" s="1">
        <v>24</v>
      </c>
    </row>
    <row r="2596" spans="1:20" x14ac:dyDescent="0.2">
      <c r="A2596" t="s">
        <v>4173</v>
      </c>
      <c r="B2596" s="1">
        <v>3593</v>
      </c>
      <c r="C2596" s="2">
        <v>42202</v>
      </c>
      <c r="D2596" s="1">
        <v>260</v>
      </c>
      <c r="E2596" s="1" t="s">
        <v>810</v>
      </c>
      <c r="F2596" s="1">
        <v>86</v>
      </c>
      <c r="G2596" s="13">
        <v>84</v>
      </c>
      <c r="I2596" s="1">
        <v>24</v>
      </c>
      <c r="J2596" t="s">
        <v>3651</v>
      </c>
      <c r="K2596" t="s">
        <v>3727</v>
      </c>
      <c r="L2596" t="s">
        <v>2007</v>
      </c>
      <c r="M2596" t="s">
        <v>4342</v>
      </c>
      <c r="N2596" t="s">
        <v>803</v>
      </c>
      <c r="O2596" s="3" t="s">
        <v>1051</v>
      </c>
      <c r="P2596" t="s">
        <v>2463</v>
      </c>
      <c r="Q2596" t="s">
        <v>6456</v>
      </c>
      <c r="R2596" s="1" t="s">
        <v>6953</v>
      </c>
      <c r="S2596" s="8">
        <v>0.6</v>
      </c>
      <c r="T2596" s="1">
        <v>24</v>
      </c>
    </row>
    <row r="2597" spans="1:20" x14ac:dyDescent="0.2">
      <c r="A2597" t="s">
        <v>4173</v>
      </c>
      <c r="B2597" s="1">
        <v>3594</v>
      </c>
      <c r="C2597" s="2">
        <v>42205</v>
      </c>
      <c r="D2597" s="1">
        <v>312</v>
      </c>
      <c r="E2597" s="1" t="s">
        <v>3674</v>
      </c>
      <c r="F2597" s="1">
        <v>71</v>
      </c>
      <c r="G2597" s="13">
        <v>79</v>
      </c>
      <c r="I2597" s="1">
        <v>11</v>
      </c>
      <c r="J2597" t="s">
        <v>796</v>
      </c>
      <c r="K2597" t="s">
        <v>3727</v>
      </c>
      <c r="L2597" t="s">
        <v>2007</v>
      </c>
      <c r="M2597" t="s">
        <v>4342</v>
      </c>
      <c r="N2597" t="s">
        <v>3978</v>
      </c>
      <c r="O2597" s="3" t="s">
        <v>6956</v>
      </c>
      <c r="P2597" t="s">
        <v>6954</v>
      </c>
      <c r="Q2597" t="s">
        <v>6456</v>
      </c>
      <c r="R2597" s="1" t="s">
        <v>6841</v>
      </c>
      <c r="S2597" s="8">
        <v>0.79</v>
      </c>
      <c r="T2597" s="1">
        <v>12</v>
      </c>
    </row>
    <row r="2598" spans="1:20" x14ac:dyDescent="0.2">
      <c r="A2598" t="s">
        <v>4173</v>
      </c>
      <c r="B2598" s="1">
        <v>3595</v>
      </c>
      <c r="C2598" s="2">
        <v>42205</v>
      </c>
      <c r="D2598" s="1">
        <v>312</v>
      </c>
      <c r="E2598" s="1" t="s">
        <v>3674</v>
      </c>
      <c r="F2598" s="1">
        <v>77</v>
      </c>
      <c r="G2598" s="13">
        <v>75</v>
      </c>
      <c r="I2598" s="1">
        <v>11</v>
      </c>
      <c r="J2598" t="s">
        <v>796</v>
      </c>
      <c r="K2598" t="s">
        <v>3727</v>
      </c>
      <c r="L2598" t="s">
        <v>2007</v>
      </c>
      <c r="M2598" t="s">
        <v>4342</v>
      </c>
      <c r="N2598" t="s">
        <v>3978</v>
      </c>
      <c r="O2598" s="3" t="s">
        <v>6788</v>
      </c>
      <c r="P2598" t="s">
        <v>6955</v>
      </c>
      <c r="Q2598" t="s">
        <v>6456</v>
      </c>
      <c r="R2598" s="1" t="s">
        <v>6841</v>
      </c>
      <c r="S2598" s="8">
        <v>0.78</v>
      </c>
      <c r="T2598" s="1">
        <v>24</v>
      </c>
    </row>
    <row r="2599" spans="1:20" x14ac:dyDescent="0.2">
      <c r="A2599" t="s">
        <v>6900</v>
      </c>
      <c r="B2599" s="1">
        <v>3596</v>
      </c>
      <c r="C2599" s="2">
        <v>42206</v>
      </c>
      <c r="D2599" s="1">
        <v>223</v>
      </c>
      <c r="E2599" s="1" t="s">
        <v>3674</v>
      </c>
      <c r="F2599" s="1">
        <v>92</v>
      </c>
      <c r="G2599" s="13">
        <v>90</v>
      </c>
      <c r="I2599" s="1">
        <v>15</v>
      </c>
      <c r="J2599" t="s">
        <v>796</v>
      </c>
      <c r="K2599" t="s">
        <v>2403</v>
      </c>
      <c r="L2599" t="s">
        <v>5836</v>
      </c>
      <c r="M2599" t="s">
        <v>777</v>
      </c>
      <c r="N2599" s="1" t="s">
        <v>4165</v>
      </c>
      <c r="O2599" s="3" t="s">
        <v>6673</v>
      </c>
      <c r="P2599" s="3" t="s">
        <v>6958</v>
      </c>
      <c r="Q2599" s="3" t="s">
        <v>6602</v>
      </c>
      <c r="R2599" s="1" t="s">
        <v>6841</v>
      </c>
      <c r="S2599" s="8">
        <v>1.47</v>
      </c>
      <c r="T2599" s="1">
        <v>24</v>
      </c>
    </row>
    <row r="2600" spans="1:20" x14ac:dyDescent="0.2">
      <c r="A2600" t="s">
        <v>6900</v>
      </c>
      <c r="B2600" s="1">
        <v>3597</v>
      </c>
      <c r="C2600" s="2">
        <v>42206</v>
      </c>
      <c r="D2600" s="1">
        <v>159</v>
      </c>
      <c r="E2600" s="1" t="s">
        <v>3674</v>
      </c>
      <c r="F2600" s="1">
        <v>91</v>
      </c>
      <c r="G2600" s="13">
        <v>95</v>
      </c>
      <c r="I2600" s="1">
        <v>15</v>
      </c>
      <c r="J2600" t="s">
        <v>796</v>
      </c>
      <c r="K2600" t="s">
        <v>2403</v>
      </c>
      <c r="L2600" t="s">
        <v>5836</v>
      </c>
      <c r="M2600" t="s">
        <v>777</v>
      </c>
      <c r="N2600" s="1" t="s">
        <v>4165</v>
      </c>
      <c r="O2600" s="3" t="s">
        <v>6547</v>
      </c>
      <c r="P2600" s="3" t="s">
        <v>6957</v>
      </c>
      <c r="Q2600" s="3" t="s">
        <v>6602</v>
      </c>
      <c r="R2600" s="1" t="s">
        <v>6841</v>
      </c>
      <c r="S2600" s="8">
        <v>1.45</v>
      </c>
      <c r="T2600" s="1">
        <v>24</v>
      </c>
    </row>
    <row r="2601" spans="1:20" x14ac:dyDescent="0.2">
      <c r="A2601" t="s">
        <v>6900</v>
      </c>
      <c r="B2601" s="1">
        <v>3598</v>
      </c>
      <c r="C2601" s="2">
        <v>42207</v>
      </c>
      <c r="D2601" s="1">
        <v>129</v>
      </c>
      <c r="E2601" s="1" t="s">
        <v>3674</v>
      </c>
      <c r="F2601" s="1">
        <v>92</v>
      </c>
      <c r="G2601" s="13">
        <v>95</v>
      </c>
      <c r="I2601" s="1">
        <v>19</v>
      </c>
      <c r="J2601" t="s">
        <v>796</v>
      </c>
      <c r="K2601" t="s">
        <v>2403</v>
      </c>
      <c r="L2601" t="s">
        <v>5836</v>
      </c>
      <c r="M2601" t="s">
        <v>777</v>
      </c>
      <c r="N2601" s="1" t="s">
        <v>4165</v>
      </c>
      <c r="O2601" s="3" t="s">
        <v>5958</v>
      </c>
      <c r="P2601" s="3" t="s">
        <v>6959</v>
      </c>
      <c r="Q2601" s="3" t="s">
        <v>6602</v>
      </c>
      <c r="R2601" s="1" t="s">
        <v>6841</v>
      </c>
      <c r="S2601" s="8">
        <v>1.57</v>
      </c>
      <c r="T2601" s="1">
        <v>24</v>
      </c>
    </row>
    <row r="2602" spans="1:20" x14ac:dyDescent="0.2">
      <c r="A2602" t="s">
        <v>6900</v>
      </c>
      <c r="B2602" s="1">
        <v>3599</v>
      </c>
      <c r="C2602" s="2">
        <v>42207</v>
      </c>
      <c r="D2602" s="1">
        <v>301</v>
      </c>
      <c r="E2602" s="1" t="s">
        <v>3674</v>
      </c>
      <c r="F2602" s="1">
        <v>90</v>
      </c>
      <c r="G2602" s="13">
        <v>94</v>
      </c>
      <c r="I2602" s="1">
        <v>19</v>
      </c>
      <c r="J2602" t="s">
        <v>796</v>
      </c>
      <c r="K2602" t="s">
        <v>2403</v>
      </c>
      <c r="L2602" t="s">
        <v>5836</v>
      </c>
      <c r="M2602" t="s">
        <v>777</v>
      </c>
      <c r="N2602" s="1" t="s">
        <v>4165</v>
      </c>
      <c r="O2602" s="3" t="s">
        <v>6667</v>
      </c>
      <c r="P2602" s="3" t="s">
        <v>6960</v>
      </c>
      <c r="Q2602" s="3" t="s">
        <v>6602</v>
      </c>
      <c r="R2602" s="1" t="s">
        <v>6841</v>
      </c>
      <c r="S2602" s="8">
        <v>1.43</v>
      </c>
      <c r="T2602" s="1">
        <v>24</v>
      </c>
    </row>
    <row r="2603" spans="1:20" x14ac:dyDescent="0.2">
      <c r="A2603" t="s">
        <v>6900</v>
      </c>
      <c r="B2603" s="1">
        <v>3600</v>
      </c>
      <c r="C2603" s="2">
        <v>42208</v>
      </c>
      <c r="D2603" s="1">
        <v>127</v>
      </c>
      <c r="E2603" s="1" t="s">
        <v>810</v>
      </c>
      <c r="F2603" s="1">
        <v>96</v>
      </c>
      <c r="G2603" s="13">
        <v>92</v>
      </c>
      <c r="I2603" s="1">
        <v>12</v>
      </c>
      <c r="J2603" t="s">
        <v>796</v>
      </c>
      <c r="K2603" t="s">
        <v>2404</v>
      </c>
      <c r="L2603" t="s">
        <v>5836</v>
      </c>
      <c r="M2603" t="s">
        <v>777</v>
      </c>
      <c r="N2603" s="1" t="s">
        <v>1944</v>
      </c>
      <c r="O2603" s="3" t="s">
        <v>6961</v>
      </c>
      <c r="P2603" s="3" t="s">
        <v>6962</v>
      </c>
      <c r="Q2603" s="3" t="s">
        <v>6602</v>
      </c>
      <c r="R2603" s="1" t="s">
        <v>6841</v>
      </c>
      <c r="S2603" s="8">
        <v>0.56000000000000005</v>
      </c>
      <c r="T2603" s="1">
        <v>24</v>
      </c>
    </row>
    <row r="2604" spans="1:20" x14ac:dyDescent="0.2">
      <c r="A2604" t="s">
        <v>6900</v>
      </c>
      <c r="B2604" s="1">
        <v>3601</v>
      </c>
      <c r="C2604" s="2">
        <v>42208</v>
      </c>
      <c r="D2604" s="1">
        <v>84</v>
      </c>
      <c r="E2604" s="1" t="s">
        <v>3674</v>
      </c>
      <c r="F2604" s="1">
        <v>91</v>
      </c>
      <c r="G2604" s="13">
        <v>92</v>
      </c>
      <c r="I2604" s="1">
        <v>11</v>
      </c>
      <c r="J2604" t="s">
        <v>796</v>
      </c>
      <c r="K2604" t="s">
        <v>2404</v>
      </c>
      <c r="L2604" t="s">
        <v>5836</v>
      </c>
      <c r="M2604" t="s">
        <v>777</v>
      </c>
      <c r="N2604" s="1" t="s">
        <v>1970</v>
      </c>
      <c r="O2604" s="3" t="s">
        <v>6963</v>
      </c>
      <c r="P2604" s="3" t="s">
        <v>6964</v>
      </c>
      <c r="Q2604" s="3" t="s">
        <v>6602</v>
      </c>
      <c r="R2604" s="1" t="s">
        <v>6841</v>
      </c>
      <c r="S2604" s="8">
        <v>1.45</v>
      </c>
      <c r="T2604" s="1">
        <v>24</v>
      </c>
    </row>
    <row r="2605" spans="1:20" x14ac:dyDescent="0.2">
      <c r="A2605" t="s">
        <v>2643</v>
      </c>
      <c r="B2605" s="1">
        <v>3602</v>
      </c>
      <c r="C2605" s="2">
        <v>42209</v>
      </c>
      <c r="D2605" s="1">
        <v>78</v>
      </c>
      <c r="E2605" s="1" t="s">
        <v>810</v>
      </c>
      <c r="F2605" s="1">
        <v>97</v>
      </c>
      <c r="G2605" s="13">
        <v>95</v>
      </c>
      <c r="I2605" s="1">
        <v>14</v>
      </c>
      <c r="J2605" t="s">
        <v>3651</v>
      </c>
      <c r="K2605" t="s">
        <v>1247</v>
      </c>
      <c r="L2605" t="s">
        <v>4971</v>
      </c>
      <c r="M2605" t="s">
        <v>1090</v>
      </c>
      <c r="N2605" s="1" t="s">
        <v>2392</v>
      </c>
      <c r="O2605" s="3" t="s">
        <v>5803</v>
      </c>
      <c r="P2605" s="3" t="s">
        <v>5804</v>
      </c>
      <c r="Q2605" s="3" t="s">
        <v>5596</v>
      </c>
      <c r="R2605" s="1" t="s">
        <v>6841</v>
      </c>
      <c r="S2605" s="8">
        <v>0.47</v>
      </c>
      <c r="T2605" s="1">
        <v>24</v>
      </c>
    </row>
    <row r="2606" spans="1:20" x14ac:dyDescent="0.2">
      <c r="A2606" t="s">
        <v>2643</v>
      </c>
      <c r="B2606" s="1">
        <v>3603</v>
      </c>
      <c r="C2606" s="2">
        <v>42209</v>
      </c>
      <c r="D2606" s="1">
        <v>40</v>
      </c>
      <c r="E2606" s="1" t="s">
        <v>810</v>
      </c>
      <c r="F2606" s="1">
        <v>97</v>
      </c>
      <c r="G2606" s="13">
        <v>94</v>
      </c>
      <c r="I2606" s="1">
        <v>14</v>
      </c>
      <c r="J2606" t="s">
        <v>3651</v>
      </c>
      <c r="K2606" t="s">
        <v>1247</v>
      </c>
      <c r="L2606" t="s">
        <v>5850</v>
      </c>
      <c r="M2606" t="s">
        <v>1090</v>
      </c>
      <c r="N2606" s="1" t="s">
        <v>2392</v>
      </c>
      <c r="O2606" s="3" t="s">
        <v>5803</v>
      </c>
      <c r="P2606" s="3" t="s">
        <v>5806</v>
      </c>
      <c r="Q2606" s="3" t="s">
        <v>5596</v>
      </c>
      <c r="R2606" s="1" t="s">
        <v>6841</v>
      </c>
      <c r="S2606" s="8">
        <v>0.47</v>
      </c>
      <c r="T2606" s="1">
        <v>24</v>
      </c>
    </row>
    <row r="2607" spans="1:20" x14ac:dyDescent="0.2">
      <c r="A2607" t="s">
        <v>2223</v>
      </c>
      <c r="B2607" s="1">
        <v>3604</v>
      </c>
      <c r="C2607" s="2">
        <v>42210</v>
      </c>
      <c r="D2607" s="1">
        <v>100</v>
      </c>
      <c r="E2607" s="1" t="s">
        <v>3674</v>
      </c>
      <c r="F2607" s="1">
        <v>84</v>
      </c>
      <c r="G2607" s="13">
        <v>81</v>
      </c>
      <c r="I2607" s="1">
        <v>9</v>
      </c>
      <c r="J2607" t="s">
        <v>796</v>
      </c>
      <c r="K2607" t="s">
        <v>3726</v>
      </c>
      <c r="L2607" t="s">
        <v>4971</v>
      </c>
      <c r="M2607" t="s">
        <v>1090</v>
      </c>
      <c r="N2607" s="1" t="s">
        <v>3676</v>
      </c>
      <c r="O2607" s="3" t="s">
        <v>865</v>
      </c>
      <c r="P2607" s="3" t="s">
        <v>6965</v>
      </c>
      <c r="Q2607" s="3" t="s">
        <v>4994</v>
      </c>
      <c r="R2607" s="1" t="s">
        <v>6841</v>
      </c>
      <c r="S2607" s="8">
        <v>1.36</v>
      </c>
      <c r="T2607" s="1">
        <v>24</v>
      </c>
    </row>
    <row r="2608" spans="1:20" x14ac:dyDescent="0.2">
      <c r="A2608" t="s">
        <v>6900</v>
      </c>
      <c r="B2608" s="1">
        <v>3605</v>
      </c>
      <c r="C2608" s="2">
        <v>42212</v>
      </c>
      <c r="D2608" s="1">
        <v>309</v>
      </c>
      <c r="E2608" s="1" t="s">
        <v>810</v>
      </c>
      <c r="F2608" s="1">
        <v>95</v>
      </c>
      <c r="G2608" s="13">
        <v>89</v>
      </c>
      <c r="I2608" s="1">
        <v>8</v>
      </c>
      <c r="J2608" t="s">
        <v>3651</v>
      </c>
      <c r="K2608" t="s">
        <v>2404</v>
      </c>
      <c r="L2608" t="s">
        <v>5836</v>
      </c>
      <c r="M2608" t="s">
        <v>777</v>
      </c>
      <c r="N2608" s="1" t="s">
        <v>3456</v>
      </c>
      <c r="O2608" s="3" t="s">
        <v>6966</v>
      </c>
      <c r="P2608" s="3" t="s">
        <v>6967</v>
      </c>
      <c r="Q2608" s="3" t="s">
        <v>6557</v>
      </c>
      <c r="R2608" s="1" t="s">
        <v>6841</v>
      </c>
      <c r="S2608" s="8">
        <v>0.53</v>
      </c>
      <c r="T2608" s="1">
        <v>24</v>
      </c>
    </row>
    <row r="2609" spans="1:20" x14ac:dyDescent="0.2">
      <c r="A2609" t="s">
        <v>6900</v>
      </c>
      <c r="B2609" s="1">
        <v>3606</v>
      </c>
      <c r="C2609" s="2">
        <v>42213</v>
      </c>
      <c r="D2609" s="1">
        <v>223</v>
      </c>
      <c r="E2609" s="1" t="s">
        <v>810</v>
      </c>
      <c r="F2609" s="1">
        <v>95</v>
      </c>
      <c r="G2609" s="13">
        <v>86</v>
      </c>
      <c r="I2609" s="1">
        <v>5</v>
      </c>
      <c r="J2609" t="s">
        <v>3651</v>
      </c>
      <c r="K2609" t="s">
        <v>2404</v>
      </c>
      <c r="L2609" t="s">
        <v>5836</v>
      </c>
      <c r="M2609" t="s">
        <v>777</v>
      </c>
      <c r="N2609" s="1" t="s">
        <v>1970</v>
      </c>
      <c r="O2609" s="3" t="s">
        <v>6968</v>
      </c>
      <c r="P2609" s="3" t="s">
        <v>6969</v>
      </c>
      <c r="Q2609" s="3" t="s">
        <v>6557</v>
      </c>
      <c r="R2609" s="1" t="s">
        <v>6841</v>
      </c>
      <c r="S2609" s="8">
        <v>0.32</v>
      </c>
      <c r="T2609" s="1">
        <v>24</v>
      </c>
    </row>
    <row r="2610" spans="1:20" x14ac:dyDescent="0.2">
      <c r="A2610" t="s">
        <v>6900</v>
      </c>
      <c r="B2610" s="1">
        <v>3607</v>
      </c>
      <c r="C2610" s="2">
        <v>42213</v>
      </c>
      <c r="D2610" s="1">
        <v>241</v>
      </c>
      <c r="E2610" s="1" t="s">
        <v>810</v>
      </c>
      <c r="F2610" s="1">
        <v>93</v>
      </c>
      <c r="G2610" s="13">
        <v>82</v>
      </c>
      <c r="I2610" s="1">
        <v>5</v>
      </c>
      <c r="J2610" t="s">
        <v>3651</v>
      </c>
      <c r="K2610" t="s">
        <v>2404</v>
      </c>
      <c r="L2610" t="s">
        <v>5836</v>
      </c>
      <c r="M2610" t="s">
        <v>777</v>
      </c>
      <c r="N2610" s="1" t="s">
        <v>1970</v>
      </c>
      <c r="O2610" s="3" t="s">
        <v>6968</v>
      </c>
      <c r="P2610" s="3" t="s">
        <v>6970</v>
      </c>
      <c r="Q2610" s="3" t="s">
        <v>6557</v>
      </c>
      <c r="R2610" s="1" t="s">
        <v>6841</v>
      </c>
      <c r="S2610" s="8">
        <v>0.32</v>
      </c>
      <c r="T2610" s="1">
        <v>24</v>
      </c>
    </row>
    <row r="2611" spans="1:20" x14ac:dyDescent="0.2">
      <c r="A2611" t="s">
        <v>4173</v>
      </c>
      <c r="B2611" s="1">
        <v>3608</v>
      </c>
      <c r="C2611" s="2">
        <v>42214</v>
      </c>
      <c r="D2611" s="1">
        <v>316</v>
      </c>
      <c r="E2611" s="1" t="s">
        <v>810</v>
      </c>
      <c r="F2611" s="1">
        <v>98</v>
      </c>
      <c r="G2611" s="13">
        <v>95</v>
      </c>
      <c r="I2611" s="1">
        <v>4</v>
      </c>
      <c r="J2611" t="s">
        <v>3651</v>
      </c>
      <c r="K2611" t="s">
        <v>3727</v>
      </c>
      <c r="L2611" t="s">
        <v>2007</v>
      </c>
      <c r="M2611" t="s">
        <v>4342</v>
      </c>
      <c r="N2611" t="s">
        <v>3664</v>
      </c>
      <c r="O2611" s="3" t="s">
        <v>252</v>
      </c>
      <c r="P2611" t="s">
        <v>6971</v>
      </c>
      <c r="Q2611" t="s">
        <v>6456</v>
      </c>
      <c r="R2611" s="1" t="s">
        <v>6841</v>
      </c>
      <c r="S2611" s="8">
        <v>0.44</v>
      </c>
      <c r="T2611" s="1">
        <v>24</v>
      </c>
    </row>
    <row r="2612" spans="1:20" x14ac:dyDescent="0.2">
      <c r="A2612" t="s">
        <v>6900</v>
      </c>
      <c r="B2612" s="1">
        <v>3609</v>
      </c>
      <c r="C2612" s="2">
        <v>42215</v>
      </c>
      <c r="D2612" s="1">
        <v>227</v>
      </c>
      <c r="E2612" s="1" t="s">
        <v>810</v>
      </c>
      <c r="F2612" s="1">
        <v>94</v>
      </c>
      <c r="G2612" s="13">
        <v>89</v>
      </c>
      <c r="I2612" s="1">
        <v>5</v>
      </c>
      <c r="J2612" t="s">
        <v>3651</v>
      </c>
      <c r="K2612" t="s">
        <v>2404</v>
      </c>
      <c r="L2612" t="s">
        <v>5836</v>
      </c>
      <c r="M2612" t="s">
        <v>777</v>
      </c>
      <c r="N2612" s="1" t="s">
        <v>1970</v>
      </c>
      <c r="O2612" s="3" t="s">
        <v>6972</v>
      </c>
      <c r="P2612" s="3" t="s">
        <v>6973</v>
      </c>
      <c r="Q2612" s="3" t="s">
        <v>6557</v>
      </c>
      <c r="R2612" s="1" t="s">
        <v>6841</v>
      </c>
      <c r="S2612" s="8">
        <v>0.31</v>
      </c>
      <c r="T2612" s="1">
        <v>24</v>
      </c>
    </row>
    <row r="2613" spans="1:20" x14ac:dyDescent="0.2">
      <c r="A2613" t="s">
        <v>6900</v>
      </c>
      <c r="B2613" s="1">
        <v>3610</v>
      </c>
      <c r="C2613" s="2">
        <v>42215</v>
      </c>
      <c r="D2613" s="1">
        <v>154</v>
      </c>
      <c r="E2613" s="1" t="s">
        <v>810</v>
      </c>
      <c r="F2613" s="1">
        <v>95</v>
      </c>
      <c r="G2613" s="13">
        <v>92</v>
      </c>
      <c r="I2613" s="1">
        <v>5</v>
      </c>
      <c r="J2613" t="s">
        <v>3651</v>
      </c>
      <c r="K2613" t="s">
        <v>2404</v>
      </c>
      <c r="L2613" t="s">
        <v>5836</v>
      </c>
      <c r="M2613" t="s">
        <v>777</v>
      </c>
      <c r="N2613" s="1" t="s">
        <v>1970</v>
      </c>
      <c r="O2613" s="3" t="s">
        <v>6972</v>
      </c>
      <c r="P2613" s="3" t="s">
        <v>6974</v>
      </c>
      <c r="Q2613" s="3" t="s">
        <v>6557</v>
      </c>
      <c r="R2613" s="1" t="s">
        <v>6841</v>
      </c>
      <c r="S2613" s="8">
        <v>0.32</v>
      </c>
      <c r="T2613" s="1">
        <v>24</v>
      </c>
    </row>
    <row r="2614" spans="1:20" x14ac:dyDescent="0.2">
      <c r="A2614" t="s">
        <v>2643</v>
      </c>
      <c r="B2614" s="1">
        <v>3611</v>
      </c>
      <c r="C2614" s="2">
        <v>42216</v>
      </c>
      <c r="D2614" s="1">
        <v>74</v>
      </c>
      <c r="E2614" s="1" t="s">
        <v>810</v>
      </c>
      <c r="F2614" s="1">
        <v>97</v>
      </c>
      <c r="G2614" s="13">
        <v>93</v>
      </c>
      <c r="I2614" s="1">
        <v>15</v>
      </c>
      <c r="J2614" t="s">
        <v>3651</v>
      </c>
      <c r="K2614" t="s">
        <v>1247</v>
      </c>
      <c r="L2614" t="s">
        <v>4971</v>
      </c>
      <c r="M2614" t="s">
        <v>1090</v>
      </c>
      <c r="P2614" s="3" t="s">
        <v>6975</v>
      </c>
      <c r="Q2614" s="3" t="s">
        <v>6976</v>
      </c>
      <c r="R2614" s="1" t="s">
        <v>6841</v>
      </c>
      <c r="S2614" s="8">
        <v>0.49</v>
      </c>
      <c r="T2614" s="1">
        <v>24</v>
      </c>
    </row>
    <row r="2615" spans="1:20" x14ac:dyDescent="0.2">
      <c r="A2615" t="s">
        <v>2643</v>
      </c>
      <c r="B2615" s="1">
        <v>3612</v>
      </c>
      <c r="C2615" s="2">
        <v>42216</v>
      </c>
      <c r="D2615" s="1">
        <v>132</v>
      </c>
      <c r="E2615" s="1" t="s">
        <v>810</v>
      </c>
      <c r="F2615" s="1">
        <v>97</v>
      </c>
      <c r="G2615" s="13">
        <v>93</v>
      </c>
      <c r="I2615" s="1">
        <v>12</v>
      </c>
      <c r="J2615" t="s">
        <v>3651</v>
      </c>
      <c r="K2615" t="s">
        <v>1247</v>
      </c>
      <c r="L2615" t="s">
        <v>4971</v>
      </c>
      <c r="M2615" t="s">
        <v>1090</v>
      </c>
      <c r="P2615" s="3" t="s">
        <v>5787</v>
      </c>
      <c r="Q2615" s="3" t="s">
        <v>6976</v>
      </c>
      <c r="R2615" s="1" t="s">
        <v>6841</v>
      </c>
      <c r="S2615" s="8">
        <v>0.47</v>
      </c>
      <c r="T2615" s="1">
        <v>24</v>
      </c>
    </row>
    <row r="2616" spans="1:20" x14ac:dyDescent="0.2">
      <c r="A2616" t="s">
        <v>4872</v>
      </c>
      <c r="B2616" s="1">
        <v>3613</v>
      </c>
      <c r="C2616" s="2">
        <v>42219</v>
      </c>
      <c r="D2616" s="1">
        <v>198</v>
      </c>
      <c r="E2616" s="1" t="s">
        <v>3650</v>
      </c>
      <c r="F2616" s="1">
        <v>97</v>
      </c>
      <c r="G2616" s="13">
        <v>96</v>
      </c>
      <c r="I2616" s="1">
        <v>1</v>
      </c>
      <c r="J2616" t="s">
        <v>3651</v>
      </c>
      <c r="K2616" t="s">
        <v>5081</v>
      </c>
      <c r="L2616" t="s">
        <v>3771</v>
      </c>
      <c r="M2616" t="s">
        <v>1513</v>
      </c>
      <c r="N2616" s="1" t="s">
        <v>3460</v>
      </c>
      <c r="O2616" s="3" t="s">
        <v>4590</v>
      </c>
      <c r="P2616" s="3" t="s">
        <v>6977</v>
      </c>
      <c r="Q2616" s="3" t="s">
        <v>5985</v>
      </c>
      <c r="R2616" s="1" t="s">
        <v>6841</v>
      </c>
      <c r="S2616" s="8">
        <v>0.12</v>
      </c>
      <c r="T2616" s="1">
        <v>4</v>
      </c>
    </row>
    <row r="2617" spans="1:20" x14ac:dyDescent="0.2">
      <c r="A2617" t="s">
        <v>4872</v>
      </c>
      <c r="B2617" s="1">
        <v>3614</v>
      </c>
      <c r="C2617" s="2">
        <v>42219</v>
      </c>
      <c r="D2617" s="1">
        <v>35</v>
      </c>
      <c r="E2617" s="1" t="s">
        <v>3650</v>
      </c>
      <c r="F2617" s="1">
        <v>97</v>
      </c>
      <c r="G2617" s="13">
        <v>94</v>
      </c>
      <c r="I2617" s="1">
        <v>1</v>
      </c>
      <c r="J2617" t="s">
        <v>3651</v>
      </c>
      <c r="K2617" t="s">
        <v>5081</v>
      </c>
      <c r="L2617" t="s">
        <v>3771</v>
      </c>
      <c r="M2617" t="s">
        <v>1513</v>
      </c>
      <c r="N2617" s="1" t="s">
        <v>3460</v>
      </c>
      <c r="O2617" s="3" t="s">
        <v>1436</v>
      </c>
      <c r="P2617" s="3" t="s">
        <v>6978</v>
      </c>
      <c r="Q2617" s="3" t="s">
        <v>5985</v>
      </c>
      <c r="R2617" s="1" t="s">
        <v>6841</v>
      </c>
      <c r="S2617" s="8">
        <v>0.13</v>
      </c>
      <c r="T2617" s="1">
        <v>4</v>
      </c>
    </row>
    <row r="2618" spans="1:20" x14ac:dyDescent="0.2">
      <c r="A2618" t="s">
        <v>6900</v>
      </c>
      <c r="B2618" s="1">
        <v>3615</v>
      </c>
      <c r="C2618" s="2">
        <v>42220</v>
      </c>
      <c r="D2618" s="1">
        <v>103</v>
      </c>
      <c r="E2618" s="1" t="s">
        <v>810</v>
      </c>
      <c r="F2618" s="1">
        <v>94</v>
      </c>
      <c r="G2618" s="13">
        <v>88</v>
      </c>
      <c r="I2618" s="1">
        <v>14</v>
      </c>
      <c r="J2618" t="s">
        <v>3651</v>
      </c>
      <c r="K2618" t="s">
        <v>2403</v>
      </c>
      <c r="L2618" t="s">
        <v>5836</v>
      </c>
      <c r="M2618" t="s">
        <v>777</v>
      </c>
      <c r="N2618" s="1" t="s">
        <v>3938</v>
      </c>
      <c r="O2618" s="3" t="s">
        <v>865</v>
      </c>
      <c r="P2618" s="3" t="s">
        <v>6980</v>
      </c>
      <c r="Q2618" s="3" t="s">
        <v>6602</v>
      </c>
      <c r="R2618" s="1" t="s">
        <v>6841</v>
      </c>
      <c r="S2618" s="8">
        <v>0.47</v>
      </c>
      <c r="T2618" s="1">
        <v>24</v>
      </c>
    </row>
    <row r="2619" spans="1:20" x14ac:dyDescent="0.2">
      <c r="A2619" t="s">
        <v>6900</v>
      </c>
      <c r="B2619" s="1">
        <v>3616</v>
      </c>
      <c r="C2619" s="2">
        <v>42220</v>
      </c>
      <c r="D2619" s="1">
        <v>231</v>
      </c>
      <c r="E2619" s="1" t="s">
        <v>3674</v>
      </c>
      <c r="F2619" s="1">
        <v>91</v>
      </c>
      <c r="G2619" s="13">
        <v>93</v>
      </c>
      <c r="I2619" s="1">
        <v>20</v>
      </c>
      <c r="J2619" t="s">
        <v>796</v>
      </c>
      <c r="K2619" t="s">
        <v>2403</v>
      </c>
      <c r="L2619" t="s">
        <v>5836</v>
      </c>
      <c r="M2619" t="s">
        <v>777</v>
      </c>
      <c r="N2619" s="1" t="s">
        <v>4165</v>
      </c>
      <c r="O2619" s="3" t="s">
        <v>6979</v>
      </c>
      <c r="P2619" s="3" t="s">
        <v>6981</v>
      </c>
      <c r="Q2619" s="3" t="s">
        <v>6602</v>
      </c>
      <c r="R2619" s="1" t="s">
        <v>6841</v>
      </c>
      <c r="S2619" s="8">
        <v>1.56</v>
      </c>
      <c r="T2619" s="1">
        <v>24</v>
      </c>
    </row>
    <row r="2620" spans="1:20" x14ac:dyDescent="0.2">
      <c r="A2620" s="20" t="s">
        <v>4902</v>
      </c>
      <c r="B2620" s="1">
        <v>3617</v>
      </c>
      <c r="C2620" s="2">
        <v>42221</v>
      </c>
      <c r="D2620" s="1">
        <v>149</v>
      </c>
      <c r="E2620" s="1" t="s">
        <v>3650</v>
      </c>
      <c r="F2620" s="1">
        <v>98</v>
      </c>
      <c r="G2620" s="13">
        <v>95</v>
      </c>
      <c r="I2620" s="1">
        <v>1</v>
      </c>
      <c r="J2620" t="s">
        <v>3651</v>
      </c>
      <c r="K2620" t="s">
        <v>6336</v>
      </c>
      <c r="L2620" t="s">
        <v>1951</v>
      </c>
      <c r="M2620" t="s">
        <v>4455</v>
      </c>
      <c r="O2620" s="3" t="s">
        <v>6882</v>
      </c>
      <c r="P2620" s="3" t="s">
        <v>6982</v>
      </c>
      <c r="Q2620" s="3" t="s">
        <v>4888</v>
      </c>
      <c r="R2620" s="1" t="s">
        <v>6841</v>
      </c>
      <c r="S2620" s="8">
        <v>0.1</v>
      </c>
      <c r="T2620" s="1">
        <v>3</v>
      </c>
    </row>
    <row r="2621" spans="1:20" x14ac:dyDescent="0.2">
      <c r="A2621" t="s">
        <v>6900</v>
      </c>
      <c r="B2621" s="1">
        <v>3618</v>
      </c>
      <c r="C2621" s="2">
        <v>42222</v>
      </c>
      <c r="D2621" s="1">
        <v>209</v>
      </c>
      <c r="E2621" s="1" t="s">
        <v>810</v>
      </c>
      <c r="F2621" s="1">
        <v>92</v>
      </c>
      <c r="G2621" s="13">
        <v>84</v>
      </c>
      <c r="I2621" s="1">
        <v>16</v>
      </c>
      <c r="J2621" t="s">
        <v>3651</v>
      </c>
      <c r="K2621" t="s">
        <v>2403</v>
      </c>
      <c r="L2621" t="s">
        <v>5836</v>
      </c>
      <c r="M2621" t="s">
        <v>777</v>
      </c>
      <c r="N2621" s="1" t="s">
        <v>1965</v>
      </c>
      <c r="O2621" s="3" t="s">
        <v>3496</v>
      </c>
      <c r="P2621" s="3" t="s">
        <v>6985</v>
      </c>
      <c r="Q2621" s="3" t="s">
        <v>6602</v>
      </c>
      <c r="R2621" s="1" t="s">
        <v>6841</v>
      </c>
      <c r="S2621" s="8">
        <v>0.49</v>
      </c>
      <c r="T2621" s="1">
        <v>24</v>
      </c>
    </row>
    <row r="2622" spans="1:20" x14ac:dyDescent="0.2">
      <c r="A2622" t="s">
        <v>6900</v>
      </c>
      <c r="B2622" s="1">
        <v>3619</v>
      </c>
      <c r="C2622" s="2">
        <v>42222</v>
      </c>
      <c r="D2622" s="1">
        <v>167</v>
      </c>
      <c r="E2622" s="1" t="s">
        <v>810</v>
      </c>
      <c r="F2622" s="1">
        <v>92</v>
      </c>
      <c r="G2622" s="13">
        <v>82</v>
      </c>
      <c r="I2622" s="1">
        <v>16</v>
      </c>
      <c r="J2622" t="s">
        <v>3651</v>
      </c>
      <c r="K2622" t="s">
        <v>2403</v>
      </c>
      <c r="L2622" t="s">
        <v>5836</v>
      </c>
      <c r="M2622" t="s">
        <v>777</v>
      </c>
      <c r="N2622" s="1" t="s">
        <v>1965</v>
      </c>
      <c r="O2622" s="3" t="s">
        <v>6983</v>
      </c>
      <c r="P2622" s="3" t="s">
        <v>6984</v>
      </c>
      <c r="Q2622" s="3" t="s">
        <v>6602</v>
      </c>
      <c r="R2622" s="1" t="s">
        <v>6841</v>
      </c>
      <c r="S2622" s="8">
        <v>0.47</v>
      </c>
      <c r="T2622" s="1">
        <v>24</v>
      </c>
    </row>
    <row r="2623" spans="1:20" x14ac:dyDescent="0.2">
      <c r="A2623" t="s">
        <v>4173</v>
      </c>
      <c r="B2623" s="1">
        <v>3620</v>
      </c>
      <c r="C2623" s="2">
        <v>42223</v>
      </c>
      <c r="D2623" s="1">
        <v>415</v>
      </c>
      <c r="E2623" s="1" t="s">
        <v>810</v>
      </c>
      <c r="F2623" s="1">
        <v>91</v>
      </c>
      <c r="G2623" s="13">
        <v>75</v>
      </c>
      <c r="I2623" s="1">
        <v>12</v>
      </c>
      <c r="J2623" t="s">
        <v>3651</v>
      </c>
      <c r="K2623" t="s">
        <v>828</v>
      </c>
      <c r="L2623" t="s">
        <v>5807</v>
      </c>
      <c r="M2623" t="s">
        <v>1513</v>
      </c>
      <c r="N2623" s="1" t="s">
        <v>803</v>
      </c>
      <c r="O2623" s="3" t="s">
        <v>6843</v>
      </c>
      <c r="P2623" s="3" t="s">
        <v>6844</v>
      </c>
      <c r="Q2623" s="3" t="s">
        <v>6456</v>
      </c>
      <c r="R2623" s="1" t="s">
        <v>6841</v>
      </c>
      <c r="S2623" s="8">
        <v>0.59</v>
      </c>
      <c r="T2623" s="1">
        <v>24</v>
      </c>
    </row>
    <row r="2624" spans="1:20" x14ac:dyDescent="0.2">
      <c r="A2624" t="s">
        <v>4872</v>
      </c>
      <c r="B2624" s="1">
        <v>3621</v>
      </c>
      <c r="C2624" s="2">
        <v>42226</v>
      </c>
      <c r="D2624" s="1">
        <v>259</v>
      </c>
      <c r="E2624" s="1" t="s">
        <v>3650</v>
      </c>
      <c r="F2624" s="1">
        <v>97</v>
      </c>
      <c r="G2624" s="13">
        <v>96</v>
      </c>
      <c r="I2624" s="1">
        <v>1</v>
      </c>
      <c r="J2624" t="s">
        <v>3651</v>
      </c>
      <c r="K2624" t="s">
        <v>5081</v>
      </c>
      <c r="L2624" t="s">
        <v>3771</v>
      </c>
      <c r="M2624" t="s">
        <v>534</v>
      </c>
      <c r="N2624" s="1" t="s">
        <v>4171</v>
      </c>
      <c r="O2624" s="3" t="s">
        <v>6986</v>
      </c>
      <c r="P2624" s="3" t="s">
        <v>6987</v>
      </c>
      <c r="Q2624" s="3" t="s">
        <v>5985</v>
      </c>
      <c r="R2624" s="1" t="s">
        <v>6823</v>
      </c>
      <c r="S2624" s="8">
        <v>0.13</v>
      </c>
      <c r="T2624" s="1">
        <v>4</v>
      </c>
    </row>
    <row r="2625" spans="1:20" x14ac:dyDescent="0.2">
      <c r="A2625" t="s">
        <v>6988</v>
      </c>
      <c r="B2625" s="1">
        <v>3622</v>
      </c>
      <c r="C2625" s="2">
        <v>42226</v>
      </c>
      <c r="D2625" s="1">
        <v>130</v>
      </c>
      <c r="E2625" s="1" t="s">
        <v>3674</v>
      </c>
      <c r="F2625" s="1">
        <v>99</v>
      </c>
      <c r="G2625" s="13">
        <v>96</v>
      </c>
      <c r="I2625" s="1">
        <v>1</v>
      </c>
      <c r="J2625" t="s">
        <v>3651</v>
      </c>
      <c r="K2625" t="s">
        <v>5081</v>
      </c>
      <c r="L2625" t="s">
        <v>6990</v>
      </c>
      <c r="M2625" t="s">
        <v>1649</v>
      </c>
      <c r="N2625" s="1" t="s">
        <v>6989</v>
      </c>
      <c r="O2625" s="3" t="s">
        <v>6773</v>
      </c>
      <c r="P2625" s="3" t="s">
        <v>6357</v>
      </c>
      <c r="Q2625" s="3" t="s">
        <v>4179</v>
      </c>
      <c r="R2625" s="1" t="s">
        <v>6823</v>
      </c>
      <c r="S2625" s="8">
        <v>1.01</v>
      </c>
      <c r="T2625" s="1">
        <v>24</v>
      </c>
    </row>
    <row r="2626" spans="1:20" x14ac:dyDescent="0.2">
      <c r="A2626" t="s">
        <v>6900</v>
      </c>
      <c r="B2626" s="1">
        <v>3623</v>
      </c>
      <c r="C2626" s="2">
        <v>42227</v>
      </c>
      <c r="D2626" s="1">
        <v>141</v>
      </c>
      <c r="E2626" s="1" t="s">
        <v>810</v>
      </c>
      <c r="F2626" s="1">
        <v>87</v>
      </c>
      <c r="G2626" s="13">
        <v>74</v>
      </c>
      <c r="I2626" s="1">
        <v>16</v>
      </c>
      <c r="J2626" t="s">
        <v>3651</v>
      </c>
      <c r="K2626" t="s">
        <v>2403</v>
      </c>
      <c r="L2626" t="s">
        <v>5836</v>
      </c>
      <c r="M2626" t="s">
        <v>777</v>
      </c>
      <c r="N2626" s="1" t="s">
        <v>4165</v>
      </c>
      <c r="O2626" s="3" t="s">
        <v>6488</v>
      </c>
      <c r="P2626" s="3" t="s">
        <v>6991</v>
      </c>
      <c r="Q2626" s="3" t="s">
        <v>6602</v>
      </c>
      <c r="R2626" s="1" t="s">
        <v>6841</v>
      </c>
      <c r="S2626" s="8">
        <v>0.41</v>
      </c>
      <c r="T2626" s="1">
        <v>24</v>
      </c>
    </row>
    <row r="2627" spans="1:20" x14ac:dyDescent="0.2">
      <c r="A2627" t="s">
        <v>6900</v>
      </c>
      <c r="B2627" s="1">
        <v>3624</v>
      </c>
      <c r="C2627" s="2">
        <v>42227</v>
      </c>
      <c r="D2627" s="1">
        <v>154</v>
      </c>
      <c r="E2627" s="1" t="s">
        <v>810</v>
      </c>
      <c r="F2627" s="1">
        <v>95</v>
      </c>
      <c r="G2627" s="13">
        <v>88</v>
      </c>
      <c r="I2627" s="1">
        <v>16</v>
      </c>
      <c r="J2627" t="s">
        <v>3651</v>
      </c>
      <c r="K2627" t="s">
        <v>2403</v>
      </c>
      <c r="L2627" t="s">
        <v>5836</v>
      </c>
      <c r="M2627" t="s">
        <v>777</v>
      </c>
      <c r="N2627" s="1" t="s">
        <v>4165</v>
      </c>
      <c r="O2627" s="3" t="s">
        <v>5902</v>
      </c>
      <c r="P2627" s="3" t="s">
        <v>6992</v>
      </c>
      <c r="Q2627" s="3" t="s">
        <v>6602</v>
      </c>
      <c r="R2627" s="1" t="s">
        <v>6841</v>
      </c>
      <c r="S2627" s="8">
        <v>0.47</v>
      </c>
      <c r="T2627" s="1">
        <v>24</v>
      </c>
    </row>
    <row r="2628" spans="1:20" x14ac:dyDescent="0.2">
      <c r="A2628" t="s">
        <v>6900</v>
      </c>
      <c r="B2628" s="1">
        <v>3625</v>
      </c>
      <c r="C2628" s="2">
        <v>42228</v>
      </c>
      <c r="D2628" s="1">
        <v>233</v>
      </c>
      <c r="E2628" s="1" t="s">
        <v>810</v>
      </c>
      <c r="F2628" s="1">
        <v>96</v>
      </c>
      <c r="G2628" s="13">
        <v>92</v>
      </c>
      <c r="I2628" s="1">
        <v>17</v>
      </c>
      <c r="J2628" t="s">
        <v>3651</v>
      </c>
      <c r="K2628" t="s">
        <v>2403</v>
      </c>
      <c r="L2628" t="s">
        <v>5836</v>
      </c>
      <c r="M2628" t="s">
        <v>777</v>
      </c>
      <c r="N2628" s="1" t="s">
        <v>1965</v>
      </c>
      <c r="O2628" s="3" t="s">
        <v>6993</v>
      </c>
      <c r="P2628" s="3" t="s">
        <v>6994</v>
      </c>
      <c r="Q2628" s="3" t="s">
        <v>6602</v>
      </c>
      <c r="R2628" s="1" t="s">
        <v>6841</v>
      </c>
      <c r="S2628" s="8">
        <v>0.48</v>
      </c>
      <c r="T2628" s="1">
        <v>24</v>
      </c>
    </row>
    <row r="2629" spans="1:20" x14ac:dyDescent="0.2">
      <c r="A2629" t="s">
        <v>6900</v>
      </c>
      <c r="B2629" s="1">
        <v>3626</v>
      </c>
      <c r="C2629" s="2">
        <v>42228</v>
      </c>
      <c r="D2629" s="1">
        <v>153</v>
      </c>
      <c r="E2629" s="1" t="s">
        <v>810</v>
      </c>
      <c r="F2629" s="1">
        <v>94</v>
      </c>
      <c r="G2629" s="13">
        <v>86</v>
      </c>
      <c r="I2629" s="1">
        <v>17</v>
      </c>
      <c r="J2629" t="s">
        <v>3651</v>
      </c>
      <c r="K2629" t="s">
        <v>2403</v>
      </c>
      <c r="L2629" t="s">
        <v>5836</v>
      </c>
      <c r="M2629" t="s">
        <v>777</v>
      </c>
      <c r="N2629" s="1" t="s">
        <v>4165</v>
      </c>
      <c r="O2629" s="3" t="s">
        <v>5213</v>
      </c>
      <c r="P2629" s="3" t="s">
        <v>6995</v>
      </c>
      <c r="Q2629" s="3" t="s">
        <v>6602</v>
      </c>
      <c r="R2629" s="1" t="s">
        <v>6841</v>
      </c>
      <c r="S2629" s="8">
        <v>0.49</v>
      </c>
      <c r="T2629" s="1">
        <v>24</v>
      </c>
    </row>
    <row r="2630" spans="1:20" x14ac:dyDescent="0.2">
      <c r="A2630" t="s">
        <v>6900</v>
      </c>
      <c r="B2630" s="1">
        <v>3627</v>
      </c>
      <c r="C2630" s="2">
        <v>42229</v>
      </c>
      <c r="D2630" s="1">
        <v>149</v>
      </c>
      <c r="E2630" s="1" t="s">
        <v>3063</v>
      </c>
      <c r="F2630" s="1">
        <v>90</v>
      </c>
      <c r="G2630" s="13">
        <v>82</v>
      </c>
      <c r="I2630" s="1">
        <v>16</v>
      </c>
      <c r="J2630" t="s">
        <v>3651</v>
      </c>
      <c r="K2630" t="s">
        <v>216</v>
      </c>
      <c r="L2630" t="s">
        <v>5836</v>
      </c>
      <c r="M2630" t="s">
        <v>777</v>
      </c>
      <c r="N2630" s="1" t="s">
        <v>4090</v>
      </c>
      <c r="O2630" s="3" t="s">
        <v>2548</v>
      </c>
      <c r="P2630" s="3" t="s">
        <v>6996</v>
      </c>
      <c r="Q2630" s="3" t="s">
        <v>6602</v>
      </c>
      <c r="R2630" s="1" t="s">
        <v>6841</v>
      </c>
      <c r="S2630" s="8">
        <v>0.49</v>
      </c>
      <c r="T2630" s="1">
        <v>24</v>
      </c>
    </row>
    <row r="2631" spans="1:20" x14ac:dyDescent="0.2">
      <c r="A2631" t="s">
        <v>6900</v>
      </c>
      <c r="B2631" s="1">
        <v>3628</v>
      </c>
      <c r="C2631" s="2">
        <v>42229</v>
      </c>
      <c r="D2631" s="1">
        <v>32</v>
      </c>
      <c r="E2631" s="1" t="s">
        <v>810</v>
      </c>
      <c r="F2631" s="1">
        <v>88</v>
      </c>
      <c r="G2631" s="13">
        <v>92</v>
      </c>
      <c r="I2631" s="1">
        <v>27</v>
      </c>
      <c r="J2631" t="s">
        <v>796</v>
      </c>
      <c r="K2631" t="s">
        <v>216</v>
      </c>
      <c r="L2631" t="s">
        <v>5836</v>
      </c>
      <c r="M2631" t="s">
        <v>777</v>
      </c>
      <c r="N2631" s="1" t="s">
        <v>4090</v>
      </c>
      <c r="O2631" s="3" t="s">
        <v>865</v>
      </c>
      <c r="P2631" s="3" t="s">
        <v>6997</v>
      </c>
      <c r="Q2631" s="3" t="s">
        <v>6602</v>
      </c>
      <c r="R2631" s="1" t="s">
        <v>6841</v>
      </c>
      <c r="S2631" s="8">
        <v>1.56</v>
      </c>
      <c r="T2631" s="1">
        <v>24</v>
      </c>
    </row>
    <row r="2632" spans="1:20" x14ac:dyDescent="0.2">
      <c r="A2632" t="s">
        <v>6998</v>
      </c>
      <c r="B2632" s="1">
        <v>3629</v>
      </c>
      <c r="C2632" s="2">
        <v>42230</v>
      </c>
      <c r="D2632" s="1">
        <v>73</v>
      </c>
      <c r="E2632" s="1" t="s">
        <v>810</v>
      </c>
      <c r="F2632" s="1">
        <v>97</v>
      </c>
      <c r="G2632" s="13">
        <v>89</v>
      </c>
      <c r="I2632" s="1">
        <v>14</v>
      </c>
      <c r="J2632" t="s">
        <v>3651</v>
      </c>
      <c r="K2632" t="s">
        <v>735</v>
      </c>
      <c r="P2632" s="3" t="s">
        <v>6999</v>
      </c>
      <c r="Q2632" s="3" t="s">
        <v>7000</v>
      </c>
      <c r="R2632" s="1" t="s">
        <v>6841</v>
      </c>
      <c r="S2632" s="8">
        <v>0.63</v>
      </c>
      <c r="T2632" s="1">
        <v>12</v>
      </c>
    </row>
    <row r="2633" spans="1:20" x14ac:dyDescent="0.2">
      <c r="A2633" t="s">
        <v>7001</v>
      </c>
      <c r="B2633" s="1">
        <v>3630</v>
      </c>
      <c r="C2633" s="2">
        <v>42230</v>
      </c>
      <c r="D2633" s="1">
        <v>156</v>
      </c>
      <c r="E2633" s="1" t="s">
        <v>810</v>
      </c>
      <c r="F2633" s="1">
        <v>81</v>
      </c>
      <c r="G2633" s="13">
        <v>83</v>
      </c>
      <c r="I2633" s="1">
        <v>1</v>
      </c>
      <c r="J2633" t="s">
        <v>3651</v>
      </c>
      <c r="K2633" t="s">
        <v>4517</v>
      </c>
      <c r="L2633" t="s">
        <v>7002</v>
      </c>
      <c r="M2633" t="s">
        <v>7003</v>
      </c>
      <c r="P2633" s="3" t="s">
        <v>7004</v>
      </c>
      <c r="Q2633" s="3" t="s">
        <v>7005</v>
      </c>
      <c r="R2633" s="1" t="s">
        <v>6841</v>
      </c>
      <c r="S2633" s="8">
        <v>0.55000000000000004</v>
      </c>
      <c r="T2633" s="1">
        <v>24</v>
      </c>
    </row>
    <row r="2634" spans="1:20" x14ac:dyDescent="0.2">
      <c r="A2634" t="s">
        <v>7006</v>
      </c>
      <c r="B2634" s="1">
        <v>3631</v>
      </c>
      <c r="C2634" s="2">
        <v>42230</v>
      </c>
      <c r="D2634" s="1">
        <v>140</v>
      </c>
      <c r="E2634" s="1" t="s">
        <v>810</v>
      </c>
      <c r="F2634" s="1">
        <v>47</v>
      </c>
      <c r="G2634" s="13">
        <v>68</v>
      </c>
      <c r="I2634" s="1">
        <v>16</v>
      </c>
      <c r="J2634" t="s">
        <v>3651</v>
      </c>
      <c r="K2634" t="s">
        <v>4517</v>
      </c>
      <c r="M2634" t="s">
        <v>7003</v>
      </c>
      <c r="Q2634" s="3" t="s">
        <v>7007</v>
      </c>
      <c r="R2634" s="1" t="s">
        <v>6841</v>
      </c>
      <c r="S2634" s="8">
        <v>0.41</v>
      </c>
      <c r="T2634" s="1">
        <v>24</v>
      </c>
    </row>
    <row r="2635" spans="1:20" x14ac:dyDescent="0.2">
      <c r="A2635" t="s">
        <v>6900</v>
      </c>
      <c r="B2635" s="1">
        <v>3632</v>
      </c>
      <c r="C2635" s="2">
        <v>42234</v>
      </c>
      <c r="D2635" s="1">
        <v>213</v>
      </c>
      <c r="E2635" s="1" t="s">
        <v>810</v>
      </c>
      <c r="F2635" s="1">
        <v>89</v>
      </c>
      <c r="G2635" s="13">
        <v>90</v>
      </c>
      <c r="I2635" s="1">
        <v>27</v>
      </c>
      <c r="J2635" t="s">
        <v>796</v>
      </c>
      <c r="K2635" t="s">
        <v>216</v>
      </c>
      <c r="L2635" t="s">
        <v>5836</v>
      </c>
      <c r="M2635" t="s">
        <v>777</v>
      </c>
      <c r="N2635" s="1" t="s">
        <v>4090</v>
      </c>
      <c r="O2635" s="3" t="s">
        <v>4014</v>
      </c>
      <c r="P2635" s="3" t="s">
        <v>7009</v>
      </c>
      <c r="Q2635" s="3" t="s">
        <v>6865</v>
      </c>
      <c r="R2635" s="1" t="s">
        <v>6841</v>
      </c>
      <c r="S2635" s="8">
        <v>1.54</v>
      </c>
      <c r="T2635" s="1">
        <v>24</v>
      </c>
    </row>
    <row r="2636" spans="1:20" x14ac:dyDescent="0.2">
      <c r="A2636" t="s">
        <v>6900</v>
      </c>
      <c r="B2636" s="1">
        <v>3633</v>
      </c>
      <c r="C2636" s="2">
        <v>42234</v>
      </c>
      <c r="D2636" s="1">
        <v>98</v>
      </c>
      <c r="E2636" s="1" t="s">
        <v>810</v>
      </c>
      <c r="F2636" s="1">
        <v>86</v>
      </c>
      <c r="G2636" s="13">
        <v>85</v>
      </c>
      <c r="I2636" s="1">
        <v>27</v>
      </c>
      <c r="J2636" t="s">
        <v>796</v>
      </c>
      <c r="K2636" t="s">
        <v>216</v>
      </c>
      <c r="L2636" t="s">
        <v>5836</v>
      </c>
      <c r="M2636" t="s">
        <v>777</v>
      </c>
      <c r="N2636" s="1" t="s">
        <v>4090</v>
      </c>
      <c r="O2636" s="3" t="s">
        <v>7008</v>
      </c>
      <c r="P2636" s="3" t="s">
        <v>7010</v>
      </c>
      <c r="Q2636" s="3" t="s">
        <v>6865</v>
      </c>
      <c r="R2636" s="1" t="s">
        <v>6841</v>
      </c>
      <c r="S2636" s="8">
        <v>1.46</v>
      </c>
      <c r="T2636" s="1">
        <v>24</v>
      </c>
    </row>
    <row r="2637" spans="1:20" x14ac:dyDescent="0.2">
      <c r="A2637" t="s">
        <v>6900</v>
      </c>
      <c r="B2637" s="1">
        <v>3634</v>
      </c>
      <c r="C2637" s="2">
        <v>42235</v>
      </c>
      <c r="D2637" s="1">
        <v>196</v>
      </c>
      <c r="E2637" s="1" t="s">
        <v>810</v>
      </c>
      <c r="F2637" s="1">
        <v>80</v>
      </c>
      <c r="G2637" s="13">
        <v>86</v>
      </c>
      <c r="I2637" s="1">
        <v>5</v>
      </c>
      <c r="J2637" t="s">
        <v>796</v>
      </c>
      <c r="K2637" t="s">
        <v>216</v>
      </c>
      <c r="L2637" t="s">
        <v>5836</v>
      </c>
      <c r="M2637" t="s">
        <v>777</v>
      </c>
      <c r="N2637" s="1" t="s">
        <v>6378</v>
      </c>
      <c r="O2637" s="3" t="s">
        <v>6592</v>
      </c>
      <c r="P2637" s="3" t="s">
        <v>7012</v>
      </c>
      <c r="Q2637" s="3" t="s">
        <v>6865</v>
      </c>
      <c r="R2637" s="1" t="s">
        <v>6841</v>
      </c>
      <c r="S2637" s="8">
        <v>1.5</v>
      </c>
      <c r="T2637" s="1">
        <v>24</v>
      </c>
    </row>
    <row r="2638" spans="1:20" x14ac:dyDescent="0.2">
      <c r="A2638" t="s">
        <v>6900</v>
      </c>
      <c r="B2638" s="1">
        <v>3635</v>
      </c>
      <c r="C2638" s="2">
        <v>42235</v>
      </c>
      <c r="D2638" s="1">
        <v>196</v>
      </c>
      <c r="E2638" s="1" t="s">
        <v>810</v>
      </c>
      <c r="F2638" s="1">
        <v>85</v>
      </c>
      <c r="G2638" s="13">
        <v>91</v>
      </c>
      <c r="I2638" s="1">
        <v>5</v>
      </c>
      <c r="J2638" t="s">
        <v>796</v>
      </c>
      <c r="K2638" t="s">
        <v>216</v>
      </c>
      <c r="L2638" t="s">
        <v>5836</v>
      </c>
      <c r="M2638" t="s">
        <v>777</v>
      </c>
      <c r="N2638" s="1" t="s">
        <v>6378</v>
      </c>
      <c r="O2638" s="3" t="s">
        <v>7011</v>
      </c>
      <c r="P2638" s="3" t="s">
        <v>7013</v>
      </c>
      <c r="Q2638" s="3" t="s">
        <v>6865</v>
      </c>
      <c r="R2638" s="1" t="s">
        <v>6841</v>
      </c>
      <c r="S2638" s="8">
        <v>1.61</v>
      </c>
      <c r="T2638" s="1">
        <v>24</v>
      </c>
    </row>
    <row r="2639" spans="1:20" x14ac:dyDescent="0.2">
      <c r="A2639" t="s">
        <v>6900</v>
      </c>
      <c r="B2639" s="1">
        <v>3636</v>
      </c>
      <c r="C2639" s="2">
        <v>42236</v>
      </c>
      <c r="D2639" s="1">
        <v>109</v>
      </c>
      <c r="E2639" s="1" t="s">
        <v>810</v>
      </c>
      <c r="F2639" s="1">
        <v>89</v>
      </c>
      <c r="G2639" s="13">
        <v>93</v>
      </c>
      <c r="I2639" s="1">
        <v>5</v>
      </c>
      <c r="J2639" t="s">
        <v>796</v>
      </c>
      <c r="K2639" t="s">
        <v>216</v>
      </c>
      <c r="L2639" t="s">
        <v>5836</v>
      </c>
      <c r="M2639" t="s">
        <v>777</v>
      </c>
      <c r="N2639" s="1" t="s">
        <v>6378</v>
      </c>
      <c r="O2639" s="3" t="s">
        <v>7014</v>
      </c>
      <c r="P2639" s="3" t="s">
        <v>7015</v>
      </c>
      <c r="Q2639" s="3" t="s">
        <v>6865</v>
      </c>
      <c r="R2639" s="1" t="s">
        <v>6841</v>
      </c>
      <c r="S2639" s="8">
        <v>0.71</v>
      </c>
      <c r="T2639" s="1">
        <v>24</v>
      </c>
    </row>
    <row r="2640" spans="1:20" x14ac:dyDescent="0.2">
      <c r="A2640" t="s">
        <v>6900</v>
      </c>
      <c r="B2640" s="1">
        <v>3637</v>
      </c>
      <c r="C2640" s="2">
        <v>42236</v>
      </c>
      <c r="D2640" s="1">
        <v>230</v>
      </c>
      <c r="E2640" s="1" t="s">
        <v>810</v>
      </c>
      <c r="F2640" s="1">
        <v>85</v>
      </c>
      <c r="G2640" s="13">
        <v>93</v>
      </c>
      <c r="I2640" s="1">
        <v>5</v>
      </c>
      <c r="J2640" t="s">
        <v>796</v>
      </c>
      <c r="K2640" t="s">
        <v>216</v>
      </c>
      <c r="L2640" t="s">
        <v>5836</v>
      </c>
      <c r="M2640" t="s">
        <v>777</v>
      </c>
      <c r="N2640" s="1" t="s">
        <v>6378</v>
      </c>
      <c r="O2640" s="3" t="s">
        <v>6431</v>
      </c>
      <c r="P2640" s="3" t="s">
        <v>7016</v>
      </c>
      <c r="Q2640" s="3" t="s">
        <v>6865</v>
      </c>
      <c r="R2640" s="1" t="s">
        <v>6841</v>
      </c>
      <c r="S2640" s="8">
        <v>1.55</v>
      </c>
      <c r="T2640" s="1">
        <v>24</v>
      </c>
    </row>
    <row r="2641" spans="1:20" x14ac:dyDescent="0.2">
      <c r="A2641" t="s">
        <v>5263</v>
      </c>
      <c r="B2641" s="1">
        <v>3638</v>
      </c>
      <c r="C2641" s="2">
        <v>42237</v>
      </c>
      <c r="D2641" s="1">
        <v>32</v>
      </c>
      <c r="E2641" s="1" t="s">
        <v>810</v>
      </c>
      <c r="F2641" s="1">
        <v>96</v>
      </c>
      <c r="G2641" s="13">
        <v>91</v>
      </c>
      <c r="I2641" s="1">
        <v>9</v>
      </c>
      <c r="J2641" t="s">
        <v>3651</v>
      </c>
      <c r="K2641" t="s">
        <v>2404</v>
      </c>
      <c r="L2641" t="s">
        <v>6181</v>
      </c>
      <c r="M2641" t="s">
        <v>6182</v>
      </c>
      <c r="N2641" s="1" t="s">
        <v>1944</v>
      </c>
      <c r="O2641" s="3" t="s">
        <v>1118</v>
      </c>
      <c r="P2641" s="3" t="s">
        <v>6183</v>
      </c>
      <c r="Q2641" s="3" t="s">
        <v>1139</v>
      </c>
      <c r="R2641" s="1" t="s">
        <v>6841</v>
      </c>
      <c r="S2641" s="8">
        <v>0.49</v>
      </c>
      <c r="T2641" s="1">
        <v>18</v>
      </c>
    </row>
    <row r="2642" spans="1:20" x14ac:dyDescent="0.2">
      <c r="A2642" t="s">
        <v>5263</v>
      </c>
      <c r="B2642" s="1">
        <v>3639</v>
      </c>
      <c r="C2642" s="2">
        <v>42237</v>
      </c>
      <c r="D2642" s="1">
        <v>181</v>
      </c>
      <c r="E2642" s="1" t="s">
        <v>810</v>
      </c>
      <c r="F2642" s="1">
        <v>97</v>
      </c>
      <c r="G2642" s="13">
        <v>94</v>
      </c>
      <c r="I2642" s="1">
        <v>9</v>
      </c>
      <c r="J2642" t="s">
        <v>3651</v>
      </c>
      <c r="K2642" t="s">
        <v>2404</v>
      </c>
      <c r="L2642" t="s">
        <v>6181</v>
      </c>
      <c r="M2642" t="s">
        <v>6182</v>
      </c>
      <c r="N2642" s="1" t="s">
        <v>1944</v>
      </c>
      <c r="O2642" s="3" t="s">
        <v>1118</v>
      </c>
      <c r="P2642" s="3" t="s">
        <v>2630</v>
      </c>
      <c r="Q2642" s="3" t="s">
        <v>1139</v>
      </c>
      <c r="R2642" s="1" t="s">
        <v>6841</v>
      </c>
      <c r="S2642" s="8">
        <v>0.45</v>
      </c>
      <c r="T2642" s="1">
        <v>18</v>
      </c>
    </row>
    <row r="2643" spans="1:20" x14ac:dyDescent="0.2">
      <c r="A2643" t="s">
        <v>2597</v>
      </c>
      <c r="B2643" s="1">
        <v>3640</v>
      </c>
      <c r="C2643" s="2">
        <v>42238</v>
      </c>
      <c r="D2643" s="1">
        <v>314</v>
      </c>
      <c r="E2643" s="1" t="s">
        <v>810</v>
      </c>
      <c r="F2643" s="1">
        <v>96</v>
      </c>
      <c r="G2643" s="13">
        <v>95</v>
      </c>
      <c r="I2643" s="1">
        <v>0.5</v>
      </c>
      <c r="J2643" t="s">
        <v>3651</v>
      </c>
      <c r="K2643" t="s">
        <v>1245</v>
      </c>
      <c r="L2643" t="s">
        <v>2373</v>
      </c>
      <c r="M2643" t="s">
        <v>609</v>
      </c>
      <c r="N2643" t="s">
        <v>3416</v>
      </c>
      <c r="O2643" s="3" t="s">
        <v>7017</v>
      </c>
      <c r="P2643" s="3" t="s">
        <v>6773</v>
      </c>
      <c r="Q2643" t="s">
        <v>7018</v>
      </c>
      <c r="R2643" s="1" t="s">
        <v>7019</v>
      </c>
      <c r="S2643" s="8">
        <v>9.4E-2</v>
      </c>
      <c r="T2643" s="1">
        <v>8</v>
      </c>
    </row>
    <row r="2644" spans="1:20" x14ac:dyDescent="0.2">
      <c r="A2644" t="s">
        <v>4872</v>
      </c>
      <c r="B2644" s="1">
        <v>3641</v>
      </c>
      <c r="C2644" s="2">
        <v>42240</v>
      </c>
      <c r="D2644" s="1">
        <v>38</v>
      </c>
      <c r="E2644" s="1" t="s">
        <v>810</v>
      </c>
      <c r="F2644" s="1">
        <v>98</v>
      </c>
      <c r="G2644" s="13">
        <v>96</v>
      </c>
      <c r="I2644" s="1">
        <v>1</v>
      </c>
      <c r="J2644" t="s">
        <v>3651</v>
      </c>
      <c r="K2644" t="s">
        <v>4406</v>
      </c>
      <c r="L2644" t="s">
        <v>5489</v>
      </c>
      <c r="M2644" t="s">
        <v>1649</v>
      </c>
      <c r="N2644" t="s">
        <v>807</v>
      </c>
      <c r="O2644" s="3" t="s">
        <v>916</v>
      </c>
      <c r="P2644" t="s">
        <v>7020</v>
      </c>
      <c r="Q2644" t="s">
        <v>5985</v>
      </c>
      <c r="R2644" s="1" t="s">
        <v>5616</v>
      </c>
      <c r="S2644" s="8">
        <v>0.12</v>
      </c>
      <c r="T2644" s="1">
        <v>4</v>
      </c>
    </row>
    <row r="2645" spans="1:20" x14ac:dyDescent="0.2">
      <c r="A2645" t="s">
        <v>4872</v>
      </c>
      <c r="B2645" s="1">
        <v>3642</v>
      </c>
      <c r="C2645" s="2">
        <v>42240</v>
      </c>
      <c r="D2645" s="1">
        <v>36</v>
      </c>
      <c r="E2645" s="1" t="s">
        <v>810</v>
      </c>
      <c r="F2645" s="1">
        <v>96</v>
      </c>
      <c r="G2645" s="13">
        <v>94</v>
      </c>
      <c r="I2645" s="1">
        <v>1</v>
      </c>
      <c r="J2645" t="s">
        <v>3651</v>
      </c>
      <c r="K2645" t="s">
        <v>4406</v>
      </c>
      <c r="L2645" t="s">
        <v>5489</v>
      </c>
      <c r="M2645" t="s">
        <v>1649</v>
      </c>
      <c r="N2645" t="s">
        <v>3696</v>
      </c>
      <c r="O2645" s="3" t="s">
        <v>7021</v>
      </c>
      <c r="P2645" t="s">
        <v>7022</v>
      </c>
      <c r="Q2645" t="s">
        <v>5985</v>
      </c>
      <c r="R2645" s="1" t="s">
        <v>5616</v>
      </c>
      <c r="S2645" s="8">
        <v>0.13</v>
      </c>
      <c r="T2645" s="1">
        <v>4</v>
      </c>
    </row>
    <row r="2646" spans="1:20" x14ac:dyDescent="0.2">
      <c r="A2646" t="s">
        <v>6900</v>
      </c>
      <c r="B2646" s="1">
        <v>3643</v>
      </c>
      <c r="C2646" s="2">
        <v>42241</v>
      </c>
      <c r="D2646" s="1">
        <v>219</v>
      </c>
      <c r="E2646" s="1" t="s">
        <v>810</v>
      </c>
      <c r="F2646" s="1">
        <v>91</v>
      </c>
      <c r="G2646" s="13">
        <v>77</v>
      </c>
      <c r="I2646" s="1">
        <v>5</v>
      </c>
      <c r="J2646" t="s">
        <v>3651</v>
      </c>
      <c r="K2646" t="s">
        <v>2404</v>
      </c>
      <c r="L2646" t="s">
        <v>5836</v>
      </c>
      <c r="M2646" t="s">
        <v>777</v>
      </c>
      <c r="N2646" s="1" t="s">
        <v>1970</v>
      </c>
      <c r="O2646" s="3" t="s">
        <v>4538</v>
      </c>
      <c r="P2646" s="3" t="s">
        <v>7023</v>
      </c>
      <c r="Q2646" s="3" t="s">
        <v>6557</v>
      </c>
      <c r="R2646" s="1" t="s">
        <v>6841</v>
      </c>
      <c r="S2646" s="8">
        <v>0.34</v>
      </c>
      <c r="T2646" s="1">
        <v>24</v>
      </c>
    </row>
    <row r="2647" spans="1:20" x14ac:dyDescent="0.2">
      <c r="A2647" t="s">
        <v>6900</v>
      </c>
      <c r="B2647" s="1">
        <v>3644</v>
      </c>
      <c r="C2647" s="2">
        <v>42241</v>
      </c>
      <c r="D2647" s="1">
        <v>226</v>
      </c>
      <c r="E2647" s="1" t="s">
        <v>810</v>
      </c>
      <c r="F2647" s="1">
        <v>91</v>
      </c>
      <c r="G2647" s="13">
        <v>80</v>
      </c>
      <c r="I2647" s="1">
        <v>5</v>
      </c>
      <c r="J2647" t="s">
        <v>3651</v>
      </c>
      <c r="K2647" t="s">
        <v>2404</v>
      </c>
      <c r="L2647" t="s">
        <v>5836</v>
      </c>
      <c r="M2647" t="s">
        <v>777</v>
      </c>
      <c r="N2647" s="1" t="s">
        <v>1970</v>
      </c>
      <c r="O2647" s="3" t="s">
        <v>6502</v>
      </c>
      <c r="P2647" s="3" t="s">
        <v>7024</v>
      </c>
      <c r="Q2647" s="3" t="s">
        <v>6557</v>
      </c>
      <c r="R2647" s="1" t="s">
        <v>6841</v>
      </c>
      <c r="S2647" s="8">
        <v>0.34</v>
      </c>
      <c r="T2647" s="1">
        <v>24</v>
      </c>
    </row>
    <row r="2648" spans="1:20" x14ac:dyDescent="0.2">
      <c r="A2648" t="s">
        <v>6900</v>
      </c>
      <c r="B2648" s="1">
        <v>3645</v>
      </c>
      <c r="C2648" s="2">
        <v>42242</v>
      </c>
      <c r="D2648" s="1">
        <v>220</v>
      </c>
      <c r="E2648" s="1" t="s">
        <v>810</v>
      </c>
      <c r="I2648" s="1">
        <v>5</v>
      </c>
      <c r="J2648" t="s">
        <v>3651</v>
      </c>
      <c r="K2648" t="s">
        <v>2404</v>
      </c>
      <c r="L2648" t="s">
        <v>5836</v>
      </c>
      <c r="M2648" t="s">
        <v>777</v>
      </c>
      <c r="N2648" s="1" t="s">
        <v>1970</v>
      </c>
      <c r="O2648" s="3" t="s">
        <v>7026</v>
      </c>
      <c r="P2648" s="3" t="s">
        <v>7027</v>
      </c>
      <c r="Q2648" s="3" t="s">
        <v>6557</v>
      </c>
      <c r="R2648" s="1" t="s">
        <v>6841</v>
      </c>
      <c r="T2648" s="1">
        <v>24</v>
      </c>
    </row>
    <row r="2649" spans="1:20" x14ac:dyDescent="0.2">
      <c r="A2649" t="s">
        <v>6900</v>
      </c>
      <c r="B2649" s="1">
        <v>3646</v>
      </c>
      <c r="C2649" s="2">
        <v>42242</v>
      </c>
      <c r="D2649" s="1">
        <v>234</v>
      </c>
      <c r="E2649" s="1" t="s">
        <v>810</v>
      </c>
      <c r="I2649" s="1">
        <v>5</v>
      </c>
      <c r="J2649" t="s">
        <v>3651</v>
      </c>
      <c r="K2649" t="s">
        <v>2404</v>
      </c>
      <c r="L2649" t="s">
        <v>5836</v>
      </c>
      <c r="M2649" t="s">
        <v>777</v>
      </c>
      <c r="N2649" s="1" t="s">
        <v>1970</v>
      </c>
      <c r="O2649" s="3" t="s">
        <v>7025</v>
      </c>
      <c r="P2649" s="3" t="s">
        <v>7028</v>
      </c>
      <c r="Q2649" s="3" t="s">
        <v>6557</v>
      </c>
      <c r="R2649" s="1" t="s">
        <v>6841</v>
      </c>
      <c r="T2649" s="1">
        <v>24</v>
      </c>
    </row>
    <row r="2650" spans="1:20" x14ac:dyDescent="0.2">
      <c r="A2650" t="s">
        <v>6900</v>
      </c>
      <c r="B2650" s="1">
        <v>3647</v>
      </c>
      <c r="C2650" s="2">
        <v>42242</v>
      </c>
      <c r="D2650" s="1">
        <v>299.3</v>
      </c>
      <c r="E2650" s="1" t="s">
        <v>810</v>
      </c>
      <c r="F2650" s="1">
        <v>95</v>
      </c>
      <c r="G2650" s="13">
        <v>77</v>
      </c>
      <c r="I2650" s="1">
        <v>5</v>
      </c>
      <c r="J2650" t="s">
        <v>3651</v>
      </c>
      <c r="K2650" t="s">
        <v>2404</v>
      </c>
      <c r="L2650" t="s">
        <v>5836</v>
      </c>
      <c r="M2650" t="s">
        <v>777</v>
      </c>
      <c r="N2650" s="1" t="s">
        <v>1970</v>
      </c>
      <c r="O2650" s="3" t="s">
        <v>3356</v>
      </c>
      <c r="P2650" s="3" t="s">
        <v>7036</v>
      </c>
      <c r="Q2650" s="3" t="s">
        <v>6557</v>
      </c>
      <c r="R2650" s="1" t="s">
        <v>6823</v>
      </c>
      <c r="S2650" s="8">
        <v>0.33</v>
      </c>
      <c r="T2650" s="1">
        <v>24</v>
      </c>
    </row>
    <row r="2651" spans="1:20" x14ac:dyDescent="0.2">
      <c r="A2651" t="s">
        <v>6900</v>
      </c>
      <c r="B2651" s="1">
        <v>3648</v>
      </c>
      <c r="C2651" s="2">
        <v>42243</v>
      </c>
      <c r="D2651" s="1">
        <v>464.13</v>
      </c>
      <c r="E2651" s="1" t="s">
        <v>810</v>
      </c>
      <c r="F2651" s="1">
        <v>93</v>
      </c>
      <c r="G2651" s="13">
        <v>86</v>
      </c>
      <c r="I2651" s="1">
        <v>7</v>
      </c>
      <c r="J2651" t="s">
        <v>3651</v>
      </c>
      <c r="K2651" t="s">
        <v>2404</v>
      </c>
      <c r="L2651" t="s">
        <v>5836</v>
      </c>
      <c r="M2651" t="s">
        <v>777</v>
      </c>
      <c r="N2651" s="1" t="s">
        <v>1970</v>
      </c>
      <c r="O2651" s="3" t="s">
        <v>7034</v>
      </c>
      <c r="P2651" s="3" t="s">
        <v>7035</v>
      </c>
      <c r="Q2651" s="3" t="s">
        <v>6557</v>
      </c>
      <c r="R2651" s="1" t="s">
        <v>6823</v>
      </c>
      <c r="S2651" s="8">
        <v>0.31</v>
      </c>
      <c r="T2651" s="1">
        <v>24</v>
      </c>
    </row>
    <row r="2652" spans="1:20" x14ac:dyDescent="0.2">
      <c r="A2652" t="s">
        <v>7029</v>
      </c>
      <c r="B2652" s="1">
        <v>3649</v>
      </c>
      <c r="C2652" s="2">
        <v>42244</v>
      </c>
      <c r="D2652" s="1">
        <v>90</v>
      </c>
      <c r="E2652" s="1" t="s">
        <v>3674</v>
      </c>
      <c r="F2652" s="1">
        <v>99</v>
      </c>
      <c r="G2652" s="13">
        <v>97</v>
      </c>
      <c r="I2652" s="1">
        <v>1</v>
      </c>
      <c r="J2652" t="s">
        <v>3651</v>
      </c>
      <c r="K2652" t="s">
        <v>1246</v>
      </c>
      <c r="L2652" t="s">
        <v>7030</v>
      </c>
      <c r="M2652" t="s">
        <v>2426</v>
      </c>
      <c r="N2652" s="1" t="s">
        <v>3683</v>
      </c>
      <c r="O2652" s="3" t="s">
        <v>7031</v>
      </c>
      <c r="P2652" s="3" t="s">
        <v>7032</v>
      </c>
      <c r="Q2652" s="3" t="s">
        <v>7033</v>
      </c>
      <c r="R2652" s="1" t="s">
        <v>6841</v>
      </c>
      <c r="S2652" s="8">
        <v>0.41</v>
      </c>
      <c r="T2652" s="1">
        <v>10</v>
      </c>
    </row>
    <row r="2653" spans="1:20" x14ac:dyDescent="0.2">
      <c r="A2653" t="s">
        <v>4902</v>
      </c>
      <c r="B2653" s="1">
        <v>3650</v>
      </c>
      <c r="C2653" s="2">
        <v>42247</v>
      </c>
      <c r="D2653" s="1">
        <v>48</v>
      </c>
      <c r="E2653" s="1" t="s">
        <v>3650</v>
      </c>
      <c r="F2653" s="1">
        <v>97</v>
      </c>
      <c r="G2653" s="13">
        <v>96</v>
      </c>
      <c r="I2653" s="1">
        <v>5</v>
      </c>
      <c r="J2653" t="s">
        <v>3651</v>
      </c>
      <c r="K2653" t="s">
        <v>828</v>
      </c>
      <c r="L2653" t="s">
        <v>1951</v>
      </c>
      <c r="M2653" t="s">
        <v>4336</v>
      </c>
      <c r="N2653" s="1" t="s">
        <v>811</v>
      </c>
      <c r="O2653" s="3" t="s">
        <v>7037</v>
      </c>
      <c r="P2653" s="3" t="s">
        <v>7039</v>
      </c>
      <c r="Q2653" s="3" t="s">
        <v>4888</v>
      </c>
      <c r="R2653" s="1" t="s">
        <v>5616</v>
      </c>
      <c r="S2653" s="8">
        <v>0.27</v>
      </c>
      <c r="T2653" s="1">
        <v>6</v>
      </c>
    </row>
    <row r="2654" spans="1:20" x14ac:dyDescent="0.2">
      <c r="A2654" t="s">
        <v>4902</v>
      </c>
      <c r="B2654" s="1">
        <v>3651</v>
      </c>
      <c r="C2654" s="2">
        <v>42247</v>
      </c>
      <c r="D2654" s="1">
        <v>170</v>
      </c>
      <c r="E2654" s="1" t="s">
        <v>3650</v>
      </c>
      <c r="F2654" s="1">
        <v>98</v>
      </c>
      <c r="G2654" s="13">
        <v>96</v>
      </c>
      <c r="I2654" s="1">
        <v>5</v>
      </c>
      <c r="J2654" t="s">
        <v>3651</v>
      </c>
      <c r="K2654" t="s">
        <v>828</v>
      </c>
      <c r="L2654" t="s">
        <v>1951</v>
      </c>
      <c r="M2654" t="s">
        <v>4336</v>
      </c>
      <c r="N2654" s="1" t="s">
        <v>811</v>
      </c>
      <c r="O2654" s="3" t="s">
        <v>7038</v>
      </c>
      <c r="P2654" s="3" t="s">
        <v>7040</v>
      </c>
      <c r="Q2654" s="3" t="s">
        <v>4888</v>
      </c>
      <c r="R2654" s="1" t="s">
        <v>5616</v>
      </c>
      <c r="S2654" s="8">
        <v>0.27</v>
      </c>
      <c r="T2654" s="1">
        <v>6</v>
      </c>
    </row>
    <row r="2655" spans="1:20" x14ac:dyDescent="0.2">
      <c r="A2655" t="s">
        <v>4872</v>
      </c>
      <c r="B2655" s="1">
        <v>3652</v>
      </c>
      <c r="C2655" s="2">
        <v>42248</v>
      </c>
      <c r="D2655" s="1">
        <v>26</v>
      </c>
      <c r="E2655" s="1" t="s">
        <v>3650</v>
      </c>
      <c r="F2655" s="1">
        <v>99</v>
      </c>
      <c r="G2655" s="13">
        <v>96</v>
      </c>
      <c r="I2655" s="1">
        <v>1</v>
      </c>
      <c r="J2655" t="s">
        <v>3651</v>
      </c>
      <c r="K2655" t="s">
        <v>676</v>
      </c>
      <c r="L2655" t="s">
        <v>5489</v>
      </c>
      <c r="M2655" t="s">
        <v>1649</v>
      </c>
      <c r="N2655" t="s">
        <v>811</v>
      </c>
      <c r="O2655" s="3" t="s">
        <v>7041</v>
      </c>
      <c r="P2655" t="s">
        <v>788</v>
      </c>
      <c r="Q2655" t="s">
        <v>5985</v>
      </c>
      <c r="R2655" s="1" t="s">
        <v>5616</v>
      </c>
      <c r="S2655" s="8">
        <v>0.18</v>
      </c>
      <c r="T2655" s="1">
        <v>3</v>
      </c>
    </row>
    <row r="2656" spans="1:20" x14ac:dyDescent="0.2">
      <c r="A2656" t="s">
        <v>6900</v>
      </c>
      <c r="B2656" s="1">
        <v>3653</v>
      </c>
      <c r="C2656" s="2">
        <v>42249</v>
      </c>
      <c r="D2656" s="1">
        <v>348</v>
      </c>
      <c r="E2656" s="1" t="s">
        <v>810</v>
      </c>
      <c r="F2656" s="1">
        <v>95</v>
      </c>
      <c r="G2656" s="13">
        <v>92</v>
      </c>
      <c r="I2656" s="1">
        <v>7</v>
      </c>
      <c r="J2656" t="s">
        <v>3651</v>
      </c>
      <c r="K2656" t="s">
        <v>216</v>
      </c>
      <c r="L2656" t="s">
        <v>5836</v>
      </c>
      <c r="M2656" t="s">
        <v>777</v>
      </c>
      <c r="N2656" s="1" t="s">
        <v>4090</v>
      </c>
      <c r="O2656" s="3" t="s">
        <v>7042</v>
      </c>
      <c r="P2656" s="3" t="s">
        <v>7043</v>
      </c>
      <c r="Q2656" s="3" t="s">
        <v>6865</v>
      </c>
      <c r="R2656" s="1" t="s">
        <v>5616</v>
      </c>
      <c r="S2656" s="8">
        <v>0.41</v>
      </c>
      <c r="T2656" s="1">
        <v>24</v>
      </c>
    </row>
    <row r="2657" spans="1:20" x14ac:dyDescent="0.2">
      <c r="A2657" t="s">
        <v>6900</v>
      </c>
      <c r="B2657" s="1">
        <v>3654</v>
      </c>
      <c r="C2657" s="2">
        <v>42249</v>
      </c>
      <c r="D2657" s="1">
        <v>306</v>
      </c>
      <c r="E2657" s="1" t="s">
        <v>810</v>
      </c>
      <c r="F2657" s="1">
        <v>90</v>
      </c>
      <c r="G2657" s="13">
        <v>85</v>
      </c>
      <c r="I2657" s="1">
        <v>7</v>
      </c>
      <c r="J2657" t="s">
        <v>3651</v>
      </c>
      <c r="K2657" t="s">
        <v>216</v>
      </c>
      <c r="L2657" t="s">
        <v>5836</v>
      </c>
      <c r="M2657" t="s">
        <v>777</v>
      </c>
      <c r="N2657" s="1" t="s">
        <v>4090</v>
      </c>
      <c r="O2657" s="3" t="s">
        <v>3495</v>
      </c>
      <c r="P2657" s="3" t="s">
        <v>7044</v>
      </c>
      <c r="Q2657" s="3" t="s">
        <v>6865</v>
      </c>
      <c r="R2657" s="1" t="s">
        <v>5616</v>
      </c>
      <c r="S2657" s="8">
        <v>0.41</v>
      </c>
      <c r="T2657" s="1">
        <v>24</v>
      </c>
    </row>
    <row r="2658" spans="1:20" x14ac:dyDescent="0.2">
      <c r="A2658" t="s">
        <v>6900</v>
      </c>
      <c r="B2658" s="1">
        <v>3655</v>
      </c>
      <c r="C2658" s="2">
        <v>42250</v>
      </c>
      <c r="D2658" s="1">
        <v>110</v>
      </c>
      <c r="E2658" s="1" t="s">
        <v>810</v>
      </c>
      <c r="F2658" s="1">
        <v>90</v>
      </c>
      <c r="G2658" s="13">
        <v>81</v>
      </c>
      <c r="I2658" s="1">
        <v>10</v>
      </c>
      <c r="J2658" t="s">
        <v>3651</v>
      </c>
      <c r="K2658" t="s">
        <v>216</v>
      </c>
      <c r="L2658" t="s">
        <v>5836</v>
      </c>
      <c r="M2658" t="s">
        <v>777</v>
      </c>
      <c r="N2658" s="1" t="s">
        <v>4090</v>
      </c>
      <c r="O2658" s="3" t="s">
        <v>899</v>
      </c>
      <c r="P2658" s="3" t="s">
        <v>7046</v>
      </c>
      <c r="Q2658" s="3" t="s">
        <v>6865</v>
      </c>
      <c r="R2658" s="1" t="s">
        <v>5616</v>
      </c>
      <c r="S2658" s="8">
        <v>0.63</v>
      </c>
      <c r="T2658" s="1">
        <v>24</v>
      </c>
    </row>
    <row r="2659" spans="1:20" x14ac:dyDescent="0.2">
      <c r="A2659" t="s">
        <v>6900</v>
      </c>
      <c r="B2659" s="1">
        <v>3656</v>
      </c>
      <c r="C2659" s="2">
        <v>42250</v>
      </c>
      <c r="D2659" s="1">
        <v>300</v>
      </c>
      <c r="E2659" s="1" t="s">
        <v>810</v>
      </c>
      <c r="F2659" s="1">
        <v>92</v>
      </c>
      <c r="G2659" s="13">
        <v>84</v>
      </c>
      <c r="I2659" s="1">
        <v>10</v>
      </c>
      <c r="J2659" t="s">
        <v>3651</v>
      </c>
      <c r="K2659" t="s">
        <v>216</v>
      </c>
      <c r="L2659" t="s">
        <v>5836</v>
      </c>
      <c r="M2659" t="s">
        <v>777</v>
      </c>
      <c r="N2659" s="1" t="s">
        <v>4090</v>
      </c>
      <c r="O2659" s="3" t="s">
        <v>7045</v>
      </c>
      <c r="P2659" s="3" t="s">
        <v>7047</v>
      </c>
      <c r="Q2659" s="3" t="s">
        <v>6865</v>
      </c>
      <c r="R2659" s="1" t="s">
        <v>5616</v>
      </c>
      <c r="S2659" s="8">
        <v>0.42</v>
      </c>
      <c r="T2659" s="1">
        <v>24</v>
      </c>
    </row>
    <row r="2660" spans="1:20" x14ac:dyDescent="0.2">
      <c r="A2660" t="s">
        <v>6900</v>
      </c>
      <c r="B2660" s="1">
        <v>3657</v>
      </c>
      <c r="C2660" s="2">
        <v>42251</v>
      </c>
      <c r="D2660" s="1">
        <v>168</v>
      </c>
      <c r="E2660" s="1" t="s">
        <v>810</v>
      </c>
      <c r="F2660" s="1">
        <v>90</v>
      </c>
      <c r="G2660" s="13">
        <v>78</v>
      </c>
      <c r="I2660" s="1">
        <v>12</v>
      </c>
      <c r="J2660" t="s">
        <v>3651</v>
      </c>
      <c r="K2660" t="s">
        <v>216</v>
      </c>
      <c r="L2660" t="s">
        <v>5836</v>
      </c>
      <c r="M2660" t="s">
        <v>777</v>
      </c>
      <c r="N2660" s="1" t="s">
        <v>4090</v>
      </c>
      <c r="O2660" s="3" t="s">
        <v>7048</v>
      </c>
      <c r="P2660" s="3" t="s">
        <v>7049</v>
      </c>
      <c r="Q2660" s="3" t="s">
        <v>6865</v>
      </c>
      <c r="R2660" s="1" t="s">
        <v>5616</v>
      </c>
      <c r="S2660" s="8">
        <v>0.39</v>
      </c>
      <c r="T2660" s="1">
        <v>24</v>
      </c>
    </row>
    <row r="2661" spans="1:20" x14ac:dyDescent="0.2">
      <c r="A2661" t="s">
        <v>6900</v>
      </c>
      <c r="B2661" s="1">
        <v>3658</v>
      </c>
      <c r="C2661" s="2">
        <v>42255</v>
      </c>
      <c r="D2661" s="1">
        <v>208</v>
      </c>
      <c r="E2661" s="1" t="s">
        <v>3063</v>
      </c>
      <c r="F2661" s="1">
        <v>93</v>
      </c>
      <c r="G2661" s="13">
        <v>85</v>
      </c>
      <c r="I2661" s="1">
        <v>17</v>
      </c>
      <c r="J2661" t="s">
        <v>3651</v>
      </c>
      <c r="K2661" t="s">
        <v>216</v>
      </c>
      <c r="L2661" t="s">
        <v>5836</v>
      </c>
      <c r="M2661" t="s">
        <v>777</v>
      </c>
      <c r="N2661" s="1" t="s">
        <v>3118</v>
      </c>
      <c r="O2661" s="3" t="s">
        <v>7050</v>
      </c>
      <c r="P2661" s="3" t="s">
        <v>7052</v>
      </c>
      <c r="Q2661" s="3" t="s">
        <v>6865</v>
      </c>
      <c r="R2661" s="1" t="s">
        <v>5616</v>
      </c>
      <c r="S2661" s="8">
        <v>0.55000000000000004</v>
      </c>
      <c r="T2661" s="1">
        <v>24</v>
      </c>
    </row>
    <row r="2662" spans="1:20" x14ac:dyDescent="0.2">
      <c r="A2662" t="s">
        <v>6900</v>
      </c>
      <c r="B2662" s="1">
        <v>3659</v>
      </c>
      <c r="C2662" s="2">
        <v>42255</v>
      </c>
      <c r="D2662" s="1">
        <v>312</v>
      </c>
      <c r="E2662" s="1" t="s">
        <v>3063</v>
      </c>
      <c r="F2662" s="1">
        <v>93</v>
      </c>
      <c r="G2662" s="13">
        <v>92</v>
      </c>
      <c r="I2662" s="1">
        <v>10</v>
      </c>
      <c r="J2662" t="s">
        <v>3651</v>
      </c>
      <c r="K2662" t="s">
        <v>216</v>
      </c>
      <c r="L2662" t="s">
        <v>5836</v>
      </c>
      <c r="M2662" t="s">
        <v>777</v>
      </c>
      <c r="N2662" s="1" t="s">
        <v>3118</v>
      </c>
      <c r="O2662" s="3" t="s">
        <v>7051</v>
      </c>
      <c r="P2662" s="3" t="s">
        <v>7053</v>
      </c>
      <c r="Q2662" s="3" t="s">
        <v>6865</v>
      </c>
      <c r="R2662" s="1" t="s">
        <v>5616</v>
      </c>
      <c r="S2662" s="8">
        <v>0.53</v>
      </c>
      <c r="T2662" s="1">
        <v>24</v>
      </c>
    </row>
    <row r="2663" spans="1:20" x14ac:dyDescent="0.2">
      <c r="A2663" t="s">
        <v>6900</v>
      </c>
      <c r="B2663" s="1">
        <v>3660</v>
      </c>
      <c r="C2663" s="2">
        <v>42256</v>
      </c>
      <c r="D2663" s="1">
        <v>232</v>
      </c>
      <c r="E2663" s="1" t="s">
        <v>810</v>
      </c>
      <c r="F2663" s="1">
        <v>90</v>
      </c>
      <c r="G2663" s="13">
        <v>86</v>
      </c>
      <c r="I2663" s="1">
        <v>17</v>
      </c>
      <c r="J2663" t="s">
        <v>3651</v>
      </c>
      <c r="K2663" t="s">
        <v>2403</v>
      </c>
      <c r="L2663" t="s">
        <v>5836</v>
      </c>
      <c r="M2663" t="s">
        <v>777</v>
      </c>
      <c r="N2663" s="1" t="s">
        <v>4165</v>
      </c>
      <c r="O2663" s="3" t="s">
        <v>5085</v>
      </c>
      <c r="P2663" s="3" t="s">
        <v>7054</v>
      </c>
      <c r="Q2663" s="3" t="s">
        <v>6602</v>
      </c>
      <c r="R2663" s="1" t="s">
        <v>5616</v>
      </c>
      <c r="S2663" s="8">
        <v>0.46</v>
      </c>
      <c r="T2663" s="1">
        <v>24</v>
      </c>
    </row>
    <row r="2664" spans="1:20" x14ac:dyDescent="0.2">
      <c r="A2664" t="s">
        <v>6900</v>
      </c>
      <c r="B2664" s="1">
        <v>3661</v>
      </c>
      <c r="C2664" s="2">
        <v>42256</v>
      </c>
      <c r="D2664" s="1">
        <v>162</v>
      </c>
      <c r="E2664" s="1" t="s">
        <v>810</v>
      </c>
      <c r="F2664" s="1">
        <v>93</v>
      </c>
      <c r="G2664" s="13">
        <v>84</v>
      </c>
      <c r="I2664" s="1">
        <v>16</v>
      </c>
      <c r="J2664" t="s">
        <v>3651</v>
      </c>
      <c r="K2664" t="s">
        <v>2403</v>
      </c>
      <c r="L2664" t="s">
        <v>5836</v>
      </c>
      <c r="M2664" t="s">
        <v>777</v>
      </c>
      <c r="N2664" s="1" t="s">
        <v>1965</v>
      </c>
      <c r="O2664" s="3" t="s">
        <v>7056</v>
      </c>
      <c r="P2664" s="3" t="s">
        <v>7055</v>
      </c>
      <c r="Q2664" s="3" t="s">
        <v>6602</v>
      </c>
      <c r="R2664" s="1" t="s">
        <v>5616</v>
      </c>
      <c r="S2664" s="8">
        <v>0.44</v>
      </c>
      <c r="T2664" s="1">
        <v>24</v>
      </c>
    </row>
    <row r="2665" spans="1:20" x14ac:dyDescent="0.2">
      <c r="A2665" t="s">
        <v>6900</v>
      </c>
      <c r="B2665" s="1">
        <v>3662</v>
      </c>
      <c r="C2665" s="2">
        <v>42257</v>
      </c>
      <c r="D2665" s="1">
        <v>117</v>
      </c>
      <c r="E2665" s="1" t="s">
        <v>3674</v>
      </c>
      <c r="F2665" s="1">
        <v>92</v>
      </c>
      <c r="G2665" s="13">
        <v>93</v>
      </c>
      <c r="I2665" s="1">
        <v>16</v>
      </c>
      <c r="J2665" t="s">
        <v>796</v>
      </c>
      <c r="K2665" t="s">
        <v>2403</v>
      </c>
      <c r="L2665" t="s">
        <v>5836</v>
      </c>
      <c r="M2665" t="s">
        <v>777</v>
      </c>
      <c r="N2665" s="1" t="s">
        <v>1965</v>
      </c>
      <c r="O2665" s="3" t="s">
        <v>2564</v>
      </c>
      <c r="P2665" s="3" t="s">
        <v>7057</v>
      </c>
      <c r="Q2665" s="3" t="s">
        <v>6602</v>
      </c>
      <c r="R2665" s="1" t="s">
        <v>5616</v>
      </c>
      <c r="S2665" s="8">
        <v>1.56</v>
      </c>
      <c r="T2665" s="1">
        <v>24</v>
      </c>
    </row>
    <row r="2666" spans="1:20" x14ac:dyDescent="0.2">
      <c r="A2666" t="s">
        <v>6900</v>
      </c>
      <c r="B2666" s="1">
        <v>3663</v>
      </c>
      <c r="C2666" s="2">
        <v>42257</v>
      </c>
      <c r="D2666" s="1">
        <v>153</v>
      </c>
      <c r="E2666" s="1" t="s">
        <v>810</v>
      </c>
      <c r="F2666" s="1">
        <v>95</v>
      </c>
      <c r="G2666" s="13">
        <v>88</v>
      </c>
      <c r="I2666" s="1">
        <v>16</v>
      </c>
      <c r="J2666" t="s">
        <v>3651</v>
      </c>
      <c r="K2666" t="s">
        <v>2403</v>
      </c>
      <c r="L2666" t="s">
        <v>5836</v>
      </c>
      <c r="M2666" t="s">
        <v>777</v>
      </c>
      <c r="N2666" s="1" t="s">
        <v>1965</v>
      </c>
      <c r="O2666" s="3" t="s">
        <v>6522</v>
      </c>
      <c r="P2666" s="3" t="s">
        <v>7058</v>
      </c>
      <c r="Q2666" s="3" t="s">
        <v>6602</v>
      </c>
      <c r="R2666" s="1" t="s">
        <v>5616</v>
      </c>
      <c r="S2666" s="8">
        <v>0.49</v>
      </c>
      <c r="T2666" s="1">
        <v>24</v>
      </c>
    </row>
    <row r="2667" spans="1:20" x14ac:dyDescent="0.2">
      <c r="A2667" t="s">
        <v>6900</v>
      </c>
      <c r="B2667" s="1">
        <v>3664</v>
      </c>
      <c r="C2667" s="2">
        <v>42258</v>
      </c>
      <c r="D2667" s="1">
        <v>130</v>
      </c>
      <c r="E2667" s="1" t="s">
        <v>3063</v>
      </c>
      <c r="F2667" s="1">
        <v>95</v>
      </c>
      <c r="G2667" s="13">
        <v>91</v>
      </c>
      <c r="I2667" s="1">
        <v>16</v>
      </c>
      <c r="J2667" t="s">
        <v>3651</v>
      </c>
      <c r="K2667" t="s">
        <v>216</v>
      </c>
      <c r="L2667" t="s">
        <v>5836</v>
      </c>
      <c r="M2667" t="s">
        <v>777</v>
      </c>
      <c r="N2667" s="1" t="s">
        <v>4090</v>
      </c>
      <c r="O2667" s="3" t="s">
        <v>7059</v>
      </c>
      <c r="P2667" s="3" t="s">
        <v>7060</v>
      </c>
      <c r="Q2667" s="3" t="s">
        <v>6865</v>
      </c>
      <c r="R2667" s="1" t="s">
        <v>5616</v>
      </c>
      <c r="S2667" s="8">
        <v>0.52</v>
      </c>
      <c r="T2667" s="1">
        <v>24</v>
      </c>
    </row>
    <row r="2668" spans="1:20" x14ac:dyDescent="0.2">
      <c r="A2668" t="s">
        <v>7061</v>
      </c>
      <c r="B2668" s="1">
        <v>3665</v>
      </c>
      <c r="C2668" s="2">
        <v>42261</v>
      </c>
      <c r="D2668" s="1">
        <v>18</v>
      </c>
      <c r="E2668" s="1" t="s">
        <v>795</v>
      </c>
      <c r="F2668" s="1">
        <v>86</v>
      </c>
      <c r="G2668" s="13">
        <v>88</v>
      </c>
      <c r="I2668" s="1">
        <v>22</v>
      </c>
      <c r="J2668" t="s">
        <v>796</v>
      </c>
      <c r="L2668" t="s">
        <v>7062</v>
      </c>
      <c r="M2668" t="s">
        <v>7063</v>
      </c>
      <c r="P2668" s="3" t="s">
        <v>7064</v>
      </c>
      <c r="Q2668" s="3" t="s">
        <v>7065</v>
      </c>
      <c r="R2668" s="1" t="s">
        <v>5616</v>
      </c>
      <c r="S2668" s="8">
        <v>1.05</v>
      </c>
      <c r="T2668" s="1">
        <v>10</v>
      </c>
    </row>
    <row r="2669" spans="1:20" x14ac:dyDescent="0.2">
      <c r="A2669" t="s">
        <v>6900</v>
      </c>
      <c r="B2669" s="1">
        <v>3666</v>
      </c>
      <c r="C2669" s="2">
        <v>42262</v>
      </c>
      <c r="D2669" s="1">
        <v>155</v>
      </c>
      <c r="E2669" s="1" t="s">
        <v>810</v>
      </c>
      <c r="F2669" s="1">
        <v>64</v>
      </c>
      <c r="G2669" s="13">
        <v>60</v>
      </c>
      <c r="I2669" s="1">
        <v>15</v>
      </c>
      <c r="J2669" t="s">
        <v>3651</v>
      </c>
      <c r="K2669" t="s">
        <v>2403</v>
      </c>
      <c r="L2669" t="s">
        <v>5836</v>
      </c>
      <c r="M2669" t="s">
        <v>777</v>
      </c>
      <c r="N2669" s="1" t="s">
        <v>2099</v>
      </c>
      <c r="O2669" s="3" t="s">
        <v>4184</v>
      </c>
      <c r="P2669" s="3" t="s">
        <v>7066</v>
      </c>
      <c r="Q2669" s="3" t="s">
        <v>6602</v>
      </c>
      <c r="R2669" s="1" t="s">
        <v>2798</v>
      </c>
      <c r="S2669" s="8">
        <v>0.41</v>
      </c>
      <c r="T2669" s="1">
        <v>24</v>
      </c>
    </row>
    <row r="2670" spans="1:20" x14ac:dyDescent="0.2">
      <c r="A2670" t="s">
        <v>6900</v>
      </c>
      <c r="B2670" s="1">
        <v>3667</v>
      </c>
      <c r="C2670" s="2">
        <v>42264</v>
      </c>
      <c r="D2670" s="1">
        <v>154</v>
      </c>
      <c r="E2670" s="1" t="s">
        <v>810</v>
      </c>
      <c r="F2670" s="1">
        <v>96</v>
      </c>
      <c r="G2670" s="13">
        <v>92</v>
      </c>
      <c r="I2670" s="1">
        <v>15</v>
      </c>
      <c r="J2670" t="s">
        <v>3651</v>
      </c>
      <c r="K2670" t="s">
        <v>2403</v>
      </c>
      <c r="L2670" t="s">
        <v>5836</v>
      </c>
      <c r="M2670" t="s">
        <v>777</v>
      </c>
      <c r="N2670" s="1" t="s">
        <v>2099</v>
      </c>
      <c r="O2670" s="3" t="s">
        <v>5900</v>
      </c>
      <c r="P2670" s="3" t="s">
        <v>7067</v>
      </c>
      <c r="Q2670" s="3" t="s">
        <v>6602</v>
      </c>
      <c r="R2670" s="1" t="s">
        <v>5616</v>
      </c>
      <c r="S2670" s="8">
        <v>0.49</v>
      </c>
      <c r="T2670" s="1">
        <v>24</v>
      </c>
    </row>
    <row r="2671" spans="1:20" x14ac:dyDescent="0.2">
      <c r="A2671" t="s">
        <v>6900</v>
      </c>
      <c r="B2671" s="1">
        <v>3668</v>
      </c>
      <c r="C2671" s="2">
        <v>42264</v>
      </c>
      <c r="D2671" s="1">
        <v>155</v>
      </c>
      <c r="E2671" s="1" t="s">
        <v>810</v>
      </c>
      <c r="F2671" s="1">
        <v>71</v>
      </c>
      <c r="G2671" s="13">
        <v>71</v>
      </c>
      <c r="I2671" s="1">
        <v>27</v>
      </c>
      <c r="J2671" t="s">
        <v>3651</v>
      </c>
      <c r="K2671" t="s">
        <v>2403</v>
      </c>
      <c r="L2671" t="s">
        <v>5836</v>
      </c>
      <c r="M2671" t="s">
        <v>777</v>
      </c>
      <c r="N2671" s="1" t="s">
        <v>1965</v>
      </c>
      <c r="O2671" s="3" t="s">
        <v>22</v>
      </c>
      <c r="P2671" s="3" t="s">
        <v>7068</v>
      </c>
      <c r="Q2671" s="3" t="s">
        <v>6602</v>
      </c>
      <c r="R2671" s="1" t="s">
        <v>5616</v>
      </c>
      <c r="S2671" s="8">
        <v>0.86</v>
      </c>
      <c r="T2671" s="1">
        <v>24</v>
      </c>
    </row>
    <row r="2672" spans="1:20" x14ac:dyDescent="0.2">
      <c r="A2672" t="s">
        <v>6900</v>
      </c>
      <c r="B2672" s="1">
        <v>3669</v>
      </c>
      <c r="C2672" s="2">
        <v>42265</v>
      </c>
      <c r="D2672" s="1">
        <v>155</v>
      </c>
      <c r="E2672" s="1" t="s">
        <v>810</v>
      </c>
      <c r="F2672" s="1">
        <v>97</v>
      </c>
      <c r="G2672" s="13">
        <v>93</v>
      </c>
      <c r="I2672" s="1">
        <v>15</v>
      </c>
      <c r="J2672" t="s">
        <v>3651</v>
      </c>
      <c r="K2672" t="s">
        <v>2403</v>
      </c>
      <c r="L2672" t="s">
        <v>5836</v>
      </c>
      <c r="M2672" t="s">
        <v>777</v>
      </c>
      <c r="N2672" s="1" t="s">
        <v>2099</v>
      </c>
      <c r="O2672" s="3" t="s">
        <v>4184</v>
      </c>
      <c r="P2672" s="3" t="s">
        <v>7066</v>
      </c>
      <c r="Q2672" s="3" t="s">
        <v>6602</v>
      </c>
      <c r="R2672" s="1" t="s">
        <v>5616</v>
      </c>
      <c r="S2672" s="8">
        <v>0.51</v>
      </c>
      <c r="T2672" s="1">
        <v>24</v>
      </c>
    </row>
    <row r="2673" spans="1:20" x14ac:dyDescent="0.2">
      <c r="A2673" t="s">
        <v>7069</v>
      </c>
      <c r="B2673" s="1">
        <v>3670</v>
      </c>
      <c r="C2673" s="2">
        <v>42271</v>
      </c>
      <c r="D2673" s="1">
        <v>38.5</v>
      </c>
      <c r="E2673" s="1" t="s">
        <v>818</v>
      </c>
      <c r="F2673" s="1">
        <v>85</v>
      </c>
      <c r="G2673" s="13">
        <v>86</v>
      </c>
      <c r="I2673" s="1">
        <v>8</v>
      </c>
      <c r="J2673" t="s">
        <v>796</v>
      </c>
      <c r="K2673" t="s">
        <v>3726</v>
      </c>
      <c r="L2673" t="s">
        <v>7070</v>
      </c>
      <c r="M2673" t="s">
        <v>1090</v>
      </c>
      <c r="N2673" s="1" t="s">
        <v>797</v>
      </c>
      <c r="O2673" s="3" t="s">
        <v>7071</v>
      </c>
      <c r="P2673" s="3" t="s">
        <v>7072</v>
      </c>
      <c r="Q2673" s="3" t="s">
        <v>7069</v>
      </c>
      <c r="R2673" s="1" t="s">
        <v>5616</v>
      </c>
      <c r="S2673" s="8">
        <v>0.57999999999999996</v>
      </c>
      <c r="T2673" s="1">
        <v>6</v>
      </c>
    </row>
    <row r="2674" spans="1:20" x14ac:dyDescent="0.2">
      <c r="A2674" t="s">
        <v>1675</v>
      </c>
      <c r="B2674" s="1">
        <v>3671</v>
      </c>
      <c r="C2674" s="2">
        <v>42276</v>
      </c>
      <c r="D2674" s="1">
        <v>58</v>
      </c>
      <c r="E2674" s="1" t="s">
        <v>1432</v>
      </c>
      <c r="F2674" s="1">
        <v>62</v>
      </c>
      <c r="G2674" s="13">
        <v>71</v>
      </c>
      <c r="I2674" s="1">
        <v>20</v>
      </c>
      <c r="J2674" t="s">
        <v>796</v>
      </c>
      <c r="K2674" t="s">
        <v>676</v>
      </c>
      <c r="L2674" t="s">
        <v>3050</v>
      </c>
      <c r="M2674" t="s">
        <v>2426</v>
      </c>
      <c r="N2674" s="1" t="s">
        <v>3457</v>
      </c>
      <c r="O2674" s="3" t="s">
        <v>7073</v>
      </c>
      <c r="P2674" s="3" t="s">
        <v>2319</v>
      </c>
      <c r="Q2674" s="3" t="s">
        <v>5343</v>
      </c>
      <c r="R2674" s="1" t="s">
        <v>5616</v>
      </c>
      <c r="S2674" s="8">
        <v>1.03</v>
      </c>
      <c r="T2674" s="1">
        <v>24</v>
      </c>
    </row>
    <row r="2675" spans="1:20" x14ac:dyDescent="0.2">
      <c r="A2675" t="s">
        <v>7074</v>
      </c>
      <c r="B2675" s="1">
        <v>3672</v>
      </c>
      <c r="C2675" s="2">
        <v>42278</v>
      </c>
      <c r="D2675" s="1">
        <v>155</v>
      </c>
      <c r="E2675" s="1" t="s">
        <v>3674</v>
      </c>
      <c r="F2675" s="1">
        <v>91</v>
      </c>
      <c r="G2675" s="13">
        <v>79</v>
      </c>
      <c r="I2675" s="1">
        <v>2</v>
      </c>
      <c r="J2675" t="s">
        <v>3651</v>
      </c>
      <c r="K2675" t="s">
        <v>1246</v>
      </c>
      <c r="L2675" t="s">
        <v>7075</v>
      </c>
      <c r="M2675" t="s">
        <v>2426</v>
      </c>
      <c r="N2675" s="1" t="s">
        <v>3978</v>
      </c>
      <c r="O2675" s="3" t="s">
        <v>6251</v>
      </c>
      <c r="P2675" s="3" t="s">
        <v>296</v>
      </c>
      <c r="Q2675" s="3" t="s">
        <v>7076</v>
      </c>
      <c r="R2675" s="1" t="s">
        <v>5616</v>
      </c>
      <c r="S2675" s="8">
        <v>0.49</v>
      </c>
      <c r="T2675" s="1">
        <v>15</v>
      </c>
    </row>
    <row r="2676" spans="1:20" x14ac:dyDescent="0.2">
      <c r="A2676" t="s">
        <v>7029</v>
      </c>
      <c r="B2676" s="1">
        <v>3673</v>
      </c>
      <c r="C2676" s="2">
        <v>42283</v>
      </c>
      <c r="D2676" s="1">
        <v>77</v>
      </c>
      <c r="E2676" s="1" t="s">
        <v>3674</v>
      </c>
      <c r="F2676" s="1">
        <v>80</v>
      </c>
      <c r="G2676" s="13">
        <v>57</v>
      </c>
      <c r="I2676" s="1">
        <v>5</v>
      </c>
      <c r="J2676" t="s">
        <v>3651</v>
      </c>
      <c r="K2676" t="s">
        <v>1246</v>
      </c>
      <c r="L2676" t="s">
        <v>7030</v>
      </c>
      <c r="M2676" t="s">
        <v>2426</v>
      </c>
      <c r="N2676" s="1" t="s">
        <v>3696</v>
      </c>
      <c r="O2676" s="3" t="s">
        <v>5111</v>
      </c>
      <c r="P2676" s="3" t="s">
        <v>7077</v>
      </c>
      <c r="Q2676" s="3" t="s">
        <v>7033</v>
      </c>
      <c r="R2676" s="1" t="s">
        <v>5616</v>
      </c>
      <c r="S2676" s="8">
        <v>1.45</v>
      </c>
      <c r="T2676" s="1">
        <v>24</v>
      </c>
    </row>
    <row r="2677" spans="1:20" x14ac:dyDescent="0.2">
      <c r="A2677" t="s">
        <v>7029</v>
      </c>
      <c r="B2677" s="1">
        <v>3674</v>
      </c>
      <c r="C2677" s="2">
        <v>42283</v>
      </c>
      <c r="D2677" s="1">
        <v>77</v>
      </c>
      <c r="E2677" s="1" t="s">
        <v>3674</v>
      </c>
      <c r="F2677" s="1">
        <v>66</v>
      </c>
      <c r="G2677" s="13">
        <v>38</v>
      </c>
      <c r="I2677" s="1">
        <v>5</v>
      </c>
      <c r="J2677" t="s">
        <v>3651</v>
      </c>
      <c r="K2677" t="s">
        <v>1246</v>
      </c>
      <c r="L2677" t="s">
        <v>7030</v>
      </c>
      <c r="M2677" t="s">
        <v>2426</v>
      </c>
      <c r="N2677" s="1" t="s">
        <v>3696</v>
      </c>
      <c r="O2677" s="3" t="s">
        <v>2148</v>
      </c>
      <c r="P2677" s="3" t="s">
        <v>7078</v>
      </c>
      <c r="Q2677" s="3" t="s">
        <v>7033</v>
      </c>
      <c r="R2677" s="1" t="s">
        <v>5616</v>
      </c>
      <c r="S2677" s="8">
        <v>1.3</v>
      </c>
      <c r="T2677" s="1">
        <v>24</v>
      </c>
    </row>
    <row r="2678" spans="1:20" x14ac:dyDescent="0.2">
      <c r="A2678" t="s">
        <v>7083</v>
      </c>
      <c r="B2678" s="1">
        <v>3675</v>
      </c>
      <c r="C2678" s="2">
        <v>42284</v>
      </c>
      <c r="D2678" s="1">
        <v>59</v>
      </c>
      <c r="E2678" s="1" t="s">
        <v>3446</v>
      </c>
      <c r="F2678" s="1">
        <v>93</v>
      </c>
      <c r="G2678" s="13">
        <v>95</v>
      </c>
      <c r="I2678" s="1">
        <v>0.5</v>
      </c>
      <c r="J2678" t="s">
        <v>796</v>
      </c>
      <c r="L2678" t="s">
        <v>7079</v>
      </c>
      <c r="M2678" t="s">
        <v>2877</v>
      </c>
      <c r="P2678" s="3" t="s">
        <v>7080</v>
      </c>
      <c r="Q2678" s="3" t="s">
        <v>7081</v>
      </c>
      <c r="R2678" s="1" t="s">
        <v>5616</v>
      </c>
      <c r="S2678" s="8">
        <v>1.1399999999999999</v>
      </c>
      <c r="T2678" s="1">
        <v>24</v>
      </c>
    </row>
    <row r="2679" spans="1:20" x14ac:dyDescent="0.2">
      <c r="A2679" t="s">
        <v>7029</v>
      </c>
      <c r="B2679" s="1">
        <v>3676</v>
      </c>
      <c r="C2679" s="2">
        <v>42285</v>
      </c>
      <c r="D2679" s="1">
        <v>75</v>
      </c>
      <c r="E2679" s="1" t="s">
        <v>3674</v>
      </c>
      <c r="F2679" s="1">
        <v>49</v>
      </c>
      <c r="G2679" s="13">
        <v>60</v>
      </c>
      <c r="I2679" s="1">
        <v>10</v>
      </c>
      <c r="J2679" t="s">
        <v>796</v>
      </c>
      <c r="K2679" t="s">
        <v>1246</v>
      </c>
      <c r="L2679" t="s">
        <v>7030</v>
      </c>
      <c r="M2679" t="s">
        <v>2426</v>
      </c>
      <c r="N2679" s="1" t="s">
        <v>3683</v>
      </c>
      <c r="O2679" s="3" t="s">
        <v>7084</v>
      </c>
      <c r="P2679" s="3" t="s">
        <v>7082</v>
      </c>
      <c r="Q2679" s="3" t="s">
        <v>7033</v>
      </c>
      <c r="R2679" s="1" t="s">
        <v>5616</v>
      </c>
      <c r="S2679" s="8">
        <v>0.86</v>
      </c>
      <c r="T2679" s="1">
        <v>24</v>
      </c>
    </row>
    <row r="2680" spans="1:20" x14ac:dyDescent="0.2">
      <c r="A2680" t="s">
        <v>7085</v>
      </c>
      <c r="B2680" s="1">
        <v>3677</v>
      </c>
      <c r="C2680" s="2">
        <v>42296</v>
      </c>
      <c r="D2680" s="1">
        <v>35</v>
      </c>
      <c r="E2680" s="1" t="s">
        <v>3674</v>
      </c>
      <c r="F2680" s="1">
        <v>89</v>
      </c>
      <c r="G2680" s="13">
        <v>82</v>
      </c>
      <c r="I2680" s="1">
        <v>2</v>
      </c>
      <c r="J2680" t="s">
        <v>3651</v>
      </c>
      <c r="K2680" t="s">
        <v>4408</v>
      </c>
      <c r="L2680" t="s">
        <v>7086</v>
      </c>
      <c r="M2680" t="s">
        <v>629</v>
      </c>
      <c r="N2680" s="1" t="s">
        <v>3676</v>
      </c>
      <c r="O2680" s="3" t="s">
        <v>7087</v>
      </c>
      <c r="P2680" s="3" t="s">
        <v>7088</v>
      </c>
      <c r="Q2680" s="3" t="s">
        <v>7089</v>
      </c>
      <c r="R2680" s="1" t="s">
        <v>3294</v>
      </c>
      <c r="S2680" s="8">
        <v>0.99</v>
      </c>
      <c r="T2680" s="1">
        <v>24</v>
      </c>
    </row>
    <row r="2681" spans="1:20" x14ac:dyDescent="0.2">
      <c r="A2681" t="s">
        <v>2825</v>
      </c>
      <c r="B2681" s="1">
        <v>3678</v>
      </c>
      <c r="C2681" s="2">
        <v>42304</v>
      </c>
      <c r="D2681" s="1">
        <v>20</v>
      </c>
      <c r="E2681" s="1" t="s">
        <v>2486</v>
      </c>
      <c r="F2681" s="1">
        <v>85</v>
      </c>
      <c r="G2681" s="13">
        <v>89</v>
      </c>
      <c r="I2681" s="1">
        <v>10</v>
      </c>
      <c r="J2681" t="s">
        <v>796</v>
      </c>
      <c r="K2681" t="s">
        <v>7090</v>
      </c>
      <c r="L2681" t="s">
        <v>6421</v>
      </c>
      <c r="M2681" t="s">
        <v>2877</v>
      </c>
      <c r="P2681" s="3" t="s">
        <v>7091</v>
      </c>
      <c r="Q2681" s="3" t="s">
        <v>1503</v>
      </c>
      <c r="R2681" s="1" t="s">
        <v>800</v>
      </c>
      <c r="S2681" s="8">
        <v>0.88</v>
      </c>
      <c r="T2681" s="1">
        <v>24</v>
      </c>
    </row>
    <row r="2682" spans="1:20" x14ac:dyDescent="0.2">
      <c r="A2682" t="s">
        <v>2825</v>
      </c>
      <c r="B2682" s="1">
        <v>3679</v>
      </c>
      <c r="C2682" s="2">
        <v>42304</v>
      </c>
      <c r="D2682" s="1">
        <v>40</v>
      </c>
      <c r="E2682" s="1" t="s">
        <v>2486</v>
      </c>
      <c r="F2682" s="1">
        <v>80</v>
      </c>
      <c r="G2682" s="13">
        <v>80</v>
      </c>
      <c r="I2682" s="1">
        <v>20</v>
      </c>
      <c r="J2682" t="s">
        <v>796</v>
      </c>
      <c r="K2682" t="s">
        <v>7092</v>
      </c>
      <c r="L2682" t="s">
        <v>6421</v>
      </c>
      <c r="M2682" t="s">
        <v>2877</v>
      </c>
      <c r="P2682" s="3" t="s">
        <v>7093</v>
      </c>
      <c r="Q2682" s="3" t="s">
        <v>1503</v>
      </c>
      <c r="R2682" s="1" t="s">
        <v>800</v>
      </c>
      <c r="S2682" s="8">
        <v>0.48</v>
      </c>
      <c r="T2682" s="1">
        <v>24</v>
      </c>
    </row>
    <row r="2683" spans="1:20" x14ac:dyDescent="0.2">
      <c r="A2683" t="s">
        <v>7094</v>
      </c>
      <c r="B2683" s="1">
        <v>3680</v>
      </c>
      <c r="C2683" s="2">
        <v>42307</v>
      </c>
      <c r="D2683" s="1">
        <v>19</v>
      </c>
      <c r="E2683" s="1" t="s">
        <v>2486</v>
      </c>
      <c r="F2683" s="1">
        <v>93</v>
      </c>
      <c r="G2683" s="13">
        <v>94</v>
      </c>
      <c r="I2683" s="1">
        <v>16</v>
      </c>
      <c r="J2683" t="s">
        <v>796</v>
      </c>
      <c r="K2683" t="s">
        <v>7095</v>
      </c>
      <c r="L2683" t="s">
        <v>7096</v>
      </c>
      <c r="M2683" t="s">
        <v>7097</v>
      </c>
      <c r="N2683" s="1" t="s">
        <v>7098</v>
      </c>
      <c r="O2683" s="3" t="s">
        <v>4059</v>
      </c>
      <c r="P2683" s="3" t="s">
        <v>7099</v>
      </c>
      <c r="Q2683" s="3" t="s">
        <v>7100</v>
      </c>
      <c r="R2683" s="1" t="s">
        <v>800</v>
      </c>
      <c r="S2683" s="8">
        <v>1.0900000000000001</v>
      </c>
      <c r="T2683" s="1">
        <v>23</v>
      </c>
    </row>
    <row r="2684" spans="1:20" x14ac:dyDescent="0.2">
      <c r="A2684" t="s">
        <v>7094</v>
      </c>
      <c r="B2684" s="1">
        <v>3681</v>
      </c>
      <c r="C2684" s="2">
        <v>42307</v>
      </c>
      <c r="D2684" s="1">
        <v>37</v>
      </c>
      <c r="E2684" s="1" t="s">
        <v>2486</v>
      </c>
      <c r="F2684" s="1">
        <v>88</v>
      </c>
      <c r="G2684" s="13">
        <v>91</v>
      </c>
      <c r="I2684" s="1">
        <v>14</v>
      </c>
      <c r="J2684" t="s">
        <v>796</v>
      </c>
      <c r="K2684" t="s">
        <v>7095</v>
      </c>
      <c r="L2684" t="s">
        <v>7096</v>
      </c>
      <c r="M2684" t="s">
        <v>7097</v>
      </c>
      <c r="N2684" s="1" t="s">
        <v>7101</v>
      </c>
      <c r="O2684" s="3" t="s">
        <v>4158</v>
      </c>
      <c r="P2684" s="3" t="s">
        <v>7102</v>
      </c>
      <c r="Q2684" s="3" t="s">
        <v>7100</v>
      </c>
      <c r="R2684" s="1" t="s">
        <v>800</v>
      </c>
      <c r="S2684" s="8">
        <v>0.67</v>
      </c>
      <c r="T2684" s="1">
        <v>23</v>
      </c>
    </row>
    <row r="2685" spans="1:20" x14ac:dyDescent="0.2">
      <c r="A2685" t="s">
        <v>7103</v>
      </c>
      <c r="B2685" s="1">
        <v>3682</v>
      </c>
      <c r="C2685" s="2">
        <v>42341</v>
      </c>
      <c r="D2685" s="1">
        <v>150</v>
      </c>
      <c r="E2685" s="1" t="s">
        <v>3674</v>
      </c>
      <c r="F2685" s="1">
        <v>86</v>
      </c>
      <c r="G2685" s="13">
        <v>82</v>
      </c>
      <c r="I2685" s="1">
        <v>10</v>
      </c>
      <c r="J2685" t="s">
        <v>796</v>
      </c>
      <c r="K2685" t="s">
        <v>4406</v>
      </c>
      <c r="L2685" t="s">
        <v>6797</v>
      </c>
      <c r="M2685" t="s">
        <v>6798</v>
      </c>
      <c r="N2685" s="1" t="s">
        <v>3676</v>
      </c>
      <c r="O2685" s="3" t="s">
        <v>6817</v>
      </c>
      <c r="P2685" s="3" t="s">
        <v>7103</v>
      </c>
      <c r="Q2685" s="3" t="s">
        <v>7104</v>
      </c>
      <c r="R2685" s="1" t="s">
        <v>800</v>
      </c>
      <c r="S2685" s="8">
        <v>1.22</v>
      </c>
      <c r="T2685" s="1">
        <v>30</v>
      </c>
    </row>
    <row r="2686" spans="1:20" x14ac:dyDescent="0.2">
      <c r="A2686" t="s">
        <v>7103</v>
      </c>
      <c r="B2686" s="1">
        <v>3683</v>
      </c>
      <c r="C2686" s="2">
        <v>42341</v>
      </c>
      <c r="D2686" s="1">
        <v>150</v>
      </c>
      <c r="E2686" s="1" t="s">
        <v>3674</v>
      </c>
      <c r="F2686" s="1">
        <v>97</v>
      </c>
      <c r="G2686" s="13">
        <v>95</v>
      </c>
      <c r="I2686" s="1">
        <v>5</v>
      </c>
      <c r="J2686" t="s">
        <v>6169</v>
      </c>
      <c r="K2686" t="s">
        <v>4406</v>
      </c>
      <c r="L2686" t="s">
        <v>6797</v>
      </c>
      <c r="M2686" t="s">
        <v>6798</v>
      </c>
      <c r="N2686" s="1" t="s">
        <v>3676</v>
      </c>
      <c r="O2686" s="3" t="s">
        <v>6817</v>
      </c>
      <c r="P2686" s="3" t="s">
        <v>7103</v>
      </c>
      <c r="Q2686" s="3" t="s">
        <v>7104</v>
      </c>
      <c r="R2686" s="1" t="s">
        <v>800</v>
      </c>
      <c r="S2686" s="8">
        <v>0.93</v>
      </c>
      <c r="T2686" s="1">
        <v>40</v>
      </c>
    </row>
    <row r="2687" spans="1:20" x14ac:dyDescent="0.2">
      <c r="A2687" t="s">
        <v>7105</v>
      </c>
      <c r="B2687" s="1">
        <v>3684</v>
      </c>
      <c r="C2687" s="2">
        <v>42404</v>
      </c>
      <c r="D2687" s="1">
        <v>320</v>
      </c>
      <c r="E2687" s="1" t="s">
        <v>810</v>
      </c>
      <c r="F2687" s="1">
        <v>88</v>
      </c>
      <c r="G2687" s="13">
        <v>65</v>
      </c>
      <c r="I2687" s="1">
        <v>15</v>
      </c>
      <c r="J2687" t="s">
        <v>3651</v>
      </c>
      <c r="K2687" t="s">
        <v>147</v>
      </c>
      <c r="L2687" t="s">
        <v>6177</v>
      </c>
      <c r="M2687" t="s">
        <v>846</v>
      </c>
      <c r="N2687" s="1" t="s">
        <v>2838</v>
      </c>
      <c r="O2687" s="3" t="s">
        <v>4088</v>
      </c>
      <c r="P2687" s="3" t="s">
        <v>7106</v>
      </c>
      <c r="Q2687" s="3" t="s">
        <v>1567</v>
      </c>
      <c r="R2687" s="1" t="s">
        <v>800</v>
      </c>
      <c r="S2687" s="8">
        <v>0.66</v>
      </c>
      <c r="T2687" s="1">
        <v>24</v>
      </c>
    </row>
    <row r="2688" spans="1:20" x14ac:dyDescent="0.2">
      <c r="A2688" t="s">
        <v>4872</v>
      </c>
      <c r="B2688" s="1">
        <v>3685</v>
      </c>
      <c r="C2688" s="2">
        <v>42423</v>
      </c>
      <c r="D2688" s="1">
        <v>350</v>
      </c>
      <c r="E2688" s="1" t="s">
        <v>3650</v>
      </c>
      <c r="F2688" s="1">
        <v>90</v>
      </c>
      <c r="G2688" s="13">
        <v>89</v>
      </c>
      <c r="I2688" s="1">
        <v>3</v>
      </c>
      <c r="J2688" t="s">
        <v>3651</v>
      </c>
      <c r="K2688" t="s">
        <v>4406</v>
      </c>
      <c r="L2688" t="s">
        <v>794</v>
      </c>
      <c r="M2688" t="s">
        <v>534</v>
      </c>
      <c r="N2688" s="1" t="s">
        <v>4831</v>
      </c>
      <c r="O2688" s="3" t="s">
        <v>524</v>
      </c>
      <c r="P2688" s="3" t="s">
        <v>7107</v>
      </c>
      <c r="Q2688" s="3" t="s">
        <v>5985</v>
      </c>
      <c r="R2688" s="1" t="s">
        <v>800</v>
      </c>
      <c r="S2688" s="8">
        <v>2.09</v>
      </c>
      <c r="T2688" s="1">
        <v>48</v>
      </c>
    </row>
    <row r="2689" spans="1:20" x14ac:dyDescent="0.2">
      <c r="A2689" t="s">
        <v>6846</v>
      </c>
      <c r="B2689" s="1">
        <v>3686</v>
      </c>
      <c r="C2689" s="2">
        <v>42426</v>
      </c>
      <c r="D2689" s="1">
        <v>38</v>
      </c>
      <c r="E2689" s="1" t="s">
        <v>3674</v>
      </c>
      <c r="F2689" s="1">
        <v>98</v>
      </c>
      <c r="G2689" s="13">
        <v>95</v>
      </c>
      <c r="I2689" s="1">
        <v>0.5</v>
      </c>
      <c r="J2689" t="s">
        <v>3651</v>
      </c>
      <c r="K2689" t="s">
        <v>4406</v>
      </c>
      <c r="L2689" t="s">
        <v>6847</v>
      </c>
      <c r="M2689" t="s">
        <v>1513</v>
      </c>
      <c r="N2689" s="1" t="s">
        <v>1955</v>
      </c>
      <c r="O2689" s="3" t="s">
        <v>7109</v>
      </c>
      <c r="P2689" s="3" t="s">
        <v>7108</v>
      </c>
      <c r="Q2689" s="3" t="s">
        <v>6848</v>
      </c>
      <c r="R2689" s="1" t="s">
        <v>800</v>
      </c>
      <c r="S2689" s="8">
        <v>1.05</v>
      </c>
      <c r="T2689" s="1">
        <v>24</v>
      </c>
    </row>
    <row r="2690" spans="1:20" x14ac:dyDescent="0.2">
      <c r="A2690" t="s">
        <v>4872</v>
      </c>
      <c r="B2690" s="1">
        <v>3687</v>
      </c>
      <c r="C2690" s="2">
        <v>42429</v>
      </c>
      <c r="D2690" s="1">
        <v>140</v>
      </c>
      <c r="E2690" s="1" t="s">
        <v>3650</v>
      </c>
      <c r="F2690" s="1">
        <v>81</v>
      </c>
      <c r="G2690" s="13">
        <v>89</v>
      </c>
      <c r="I2690" s="1">
        <v>20</v>
      </c>
      <c r="J2690" t="s">
        <v>3651</v>
      </c>
      <c r="K2690" t="s">
        <v>1247</v>
      </c>
      <c r="L2690" t="s">
        <v>794</v>
      </c>
      <c r="M2690" t="s">
        <v>1513</v>
      </c>
      <c r="P2690" s="3" t="s">
        <v>7110</v>
      </c>
      <c r="Q2690" s="3" t="s">
        <v>5985</v>
      </c>
      <c r="R2690" s="1" t="s">
        <v>800</v>
      </c>
      <c r="S2690" s="8">
        <v>0.99</v>
      </c>
      <c r="T2690" s="1">
        <v>48</v>
      </c>
    </row>
    <row r="2691" spans="1:20" x14ac:dyDescent="0.2">
      <c r="A2691" t="s">
        <v>4872</v>
      </c>
      <c r="B2691" s="1">
        <v>3688</v>
      </c>
      <c r="C2691" s="2">
        <v>42430</v>
      </c>
      <c r="D2691" s="1">
        <v>290</v>
      </c>
      <c r="E2691" s="1" t="s">
        <v>3650</v>
      </c>
      <c r="F2691" s="1">
        <v>98</v>
      </c>
      <c r="G2691" s="13">
        <v>98</v>
      </c>
      <c r="I2691" s="1">
        <v>3</v>
      </c>
      <c r="J2691" t="s">
        <v>3651</v>
      </c>
      <c r="K2691" t="s">
        <v>4406</v>
      </c>
      <c r="L2691" t="s">
        <v>794</v>
      </c>
      <c r="M2691" t="s">
        <v>534</v>
      </c>
      <c r="N2691" s="1" t="s">
        <v>4831</v>
      </c>
      <c r="O2691" s="3" t="s">
        <v>524</v>
      </c>
      <c r="P2691" s="3" t="s">
        <v>7111</v>
      </c>
      <c r="Q2691" s="3" t="s">
        <v>5985</v>
      </c>
      <c r="R2691" s="1" t="s">
        <v>800</v>
      </c>
      <c r="S2691" s="8">
        <v>2.08</v>
      </c>
      <c r="T2691" s="1">
        <v>48</v>
      </c>
    </row>
    <row r="2692" spans="1:20" x14ac:dyDescent="0.2">
      <c r="A2692" t="s">
        <v>4872</v>
      </c>
      <c r="B2692" s="1">
        <v>3689</v>
      </c>
      <c r="C2692" s="2">
        <v>42431</v>
      </c>
      <c r="D2692" s="1">
        <v>80</v>
      </c>
      <c r="E2692" s="1" t="s">
        <v>3650</v>
      </c>
      <c r="F2692" s="1">
        <v>81</v>
      </c>
      <c r="G2692" s="13">
        <v>85</v>
      </c>
      <c r="I2692" s="1">
        <v>20</v>
      </c>
      <c r="J2692" t="s">
        <v>3651</v>
      </c>
      <c r="K2692" t="s">
        <v>1247</v>
      </c>
      <c r="L2692" t="s">
        <v>794</v>
      </c>
      <c r="M2692" t="s">
        <v>1513</v>
      </c>
      <c r="P2692" s="3" t="s">
        <v>7112</v>
      </c>
      <c r="Q2692" s="3" t="s">
        <v>5985</v>
      </c>
      <c r="R2692" s="1" t="s">
        <v>800</v>
      </c>
      <c r="S2692" s="8">
        <v>1.03</v>
      </c>
      <c r="T2692" s="1">
        <v>48</v>
      </c>
    </row>
    <row r="2693" spans="1:20" x14ac:dyDescent="0.2">
      <c r="A2693" t="s">
        <v>6892</v>
      </c>
      <c r="B2693" s="1">
        <v>3690</v>
      </c>
      <c r="C2693" s="2">
        <v>42438</v>
      </c>
      <c r="D2693" s="1">
        <v>107</v>
      </c>
      <c r="E2693" s="1" t="s">
        <v>3674</v>
      </c>
      <c r="F2693" s="1">
        <v>90</v>
      </c>
      <c r="G2693" s="13">
        <v>92</v>
      </c>
      <c r="I2693" s="1">
        <v>1</v>
      </c>
      <c r="J2693" t="s">
        <v>796</v>
      </c>
      <c r="K2693" t="s">
        <v>4406</v>
      </c>
      <c r="L2693" t="s">
        <v>6236</v>
      </c>
      <c r="M2693" t="s">
        <v>611</v>
      </c>
      <c r="N2693" s="1" t="s">
        <v>1036</v>
      </c>
      <c r="O2693" s="3" t="s">
        <v>4773</v>
      </c>
      <c r="P2693" s="3" t="s">
        <v>7113</v>
      </c>
      <c r="Q2693" s="3" t="s">
        <v>7114</v>
      </c>
      <c r="R2693" s="1" t="s">
        <v>800</v>
      </c>
      <c r="S2693" s="8">
        <v>0.75600000000000001</v>
      </c>
      <c r="T2693" s="1">
        <v>24</v>
      </c>
    </row>
    <row r="2694" spans="1:20" x14ac:dyDescent="0.2">
      <c r="A2694" t="s">
        <v>7115</v>
      </c>
      <c r="B2694" s="1">
        <v>3691</v>
      </c>
      <c r="C2694" s="2">
        <v>42439</v>
      </c>
      <c r="D2694" s="1">
        <v>80</v>
      </c>
      <c r="E2694" s="1" t="s">
        <v>3674</v>
      </c>
      <c r="F2694" s="1">
        <v>91</v>
      </c>
      <c r="G2694" s="13">
        <v>87</v>
      </c>
      <c r="I2694" s="1">
        <v>2</v>
      </c>
      <c r="J2694" t="s">
        <v>796</v>
      </c>
      <c r="K2694" t="s">
        <v>4406</v>
      </c>
      <c r="L2694" t="s">
        <v>7116</v>
      </c>
      <c r="M2694" t="s">
        <v>2243</v>
      </c>
      <c r="N2694" s="1" t="s">
        <v>1036</v>
      </c>
      <c r="O2694" s="3" t="s">
        <v>6850</v>
      </c>
      <c r="P2694" s="3" t="s">
        <v>7117</v>
      </c>
      <c r="Q2694" s="3" t="s">
        <v>6311</v>
      </c>
      <c r="R2694" s="1" t="s">
        <v>800</v>
      </c>
      <c r="S2694" s="8">
        <v>0.57999999999999996</v>
      </c>
      <c r="T2694" s="1">
        <v>24</v>
      </c>
    </row>
    <row r="2695" spans="1:20" x14ac:dyDescent="0.2">
      <c r="A2695" t="s">
        <v>6204</v>
      </c>
      <c r="B2695" s="1">
        <v>3692</v>
      </c>
      <c r="C2695" s="2">
        <v>42440</v>
      </c>
      <c r="D2695" s="1">
        <v>73</v>
      </c>
      <c r="E2695" s="1" t="s">
        <v>3674</v>
      </c>
      <c r="F2695" s="1">
        <v>99</v>
      </c>
      <c r="G2695" s="13">
        <v>97</v>
      </c>
      <c r="I2695" s="1">
        <v>0.5</v>
      </c>
      <c r="J2695" t="s">
        <v>3651</v>
      </c>
      <c r="K2695" t="s">
        <v>4406</v>
      </c>
      <c r="L2695" t="s">
        <v>6200</v>
      </c>
      <c r="M2695" t="s">
        <v>1090</v>
      </c>
      <c r="N2695" s="1" t="s">
        <v>3676</v>
      </c>
      <c r="O2695" s="3" t="s">
        <v>7118</v>
      </c>
      <c r="P2695" s="3" t="s">
        <v>2268</v>
      </c>
      <c r="Q2695" s="3" t="s">
        <v>6203</v>
      </c>
      <c r="R2695" s="1" t="s">
        <v>800</v>
      </c>
      <c r="S2695" s="8">
        <v>1.08</v>
      </c>
      <c r="T2695" s="1">
        <v>24</v>
      </c>
    </row>
    <row r="2696" spans="1:20" x14ac:dyDescent="0.2">
      <c r="A2696" t="s">
        <v>6204</v>
      </c>
      <c r="B2696" s="1">
        <v>3693</v>
      </c>
      <c r="C2696" s="2">
        <v>42440</v>
      </c>
      <c r="D2696" s="1">
        <v>76.400000000000006</v>
      </c>
      <c r="E2696" s="1" t="s">
        <v>3674</v>
      </c>
      <c r="F2696" s="1">
        <v>97</v>
      </c>
      <c r="G2696" s="13">
        <v>88</v>
      </c>
      <c r="I2696" s="1">
        <v>0.5</v>
      </c>
      <c r="J2696" t="s">
        <v>3651</v>
      </c>
      <c r="K2696" t="s">
        <v>4406</v>
      </c>
      <c r="L2696" t="s">
        <v>6200</v>
      </c>
      <c r="M2696" t="s">
        <v>1090</v>
      </c>
      <c r="N2696" s="1" t="s">
        <v>1036</v>
      </c>
      <c r="O2696" s="3" t="s">
        <v>2916</v>
      </c>
      <c r="P2696" s="3" t="s">
        <v>7119</v>
      </c>
      <c r="Q2696" s="3" t="s">
        <v>6203</v>
      </c>
      <c r="R2696" s="1" t="s">
        <v>800</v>
      </c>
      <c r="S2696" s="8">
        <v>0.94</v>
      </c>
      <c r="T2696" s="1">
        <v>24</v>
      </c>
    </row>
    <row r="2697" spans="1:20" x14ac:dyDescent="0.2">
      <c r="A2697" s="20" t="s">
        <v>6376</v>
      </c>
      <c r="B2697" s="1">
        <v>3694</v>
      </c>
      <c r="C2697" s="2">
        <v>42446</v>
      </c>
      <c r="D2697" s="1">
        <v>155</v>
      </c>
      <c r="E2697" s="1" t="s">
        <v>3674</v>
      </c>
      <c r="F2697" s="1">
        <v>93</v>
      </c>
      <c r="G2697" s="13">
        <v>89</v>
      </c>
      <c r="I2697" s="1">
        <v>4</v>
      </c>
      <c r="J2697" t="s">
        <v>3651</v>
      </c>
      <c r="K2697" t="s">
        <v>2404</v>
      </c>
      <c r="L2697" t="s">
        <v>5961</v>
      </c>
      <c r="M2697" t="s">
        <v>1649</v>
      </c>
      <c r="N2697" s="1" t="s">
        <v>6165</v>
      </c>
      <c r="O2697" s="3" t="s">
        <v>4428</v>
      </c>
      <c r="P2697" s="3" t="s">
        <v>6388</v>
      </c>
      <c r="Q2697" s="3" t="s">
        <v>7120</v>
      </c>
      <c r="R2697" s="1" t="s">
        <v>800</v>
      </c>
      <c r="S2697" s="8">
        <v>0.96599999999999997</v>
      </c>
      <c r="T2697" s="1">
        <v>24</v>
      </c>
    </row>
    <row r="2698" spans="1:20" x14ac:dyDescent="0.2">
      <c r="A2698" s="20" t="s">
        <v>5570</v>
      </c>
      <c r="B2698" s="1">
        <v>3695</v>
      </c>
      <c r="C2698" s="2">
        <v>42447</v>
      </c>
      <c r="D2698" s="1">
        <v>152</v>
      </c>
      <c r="E2698" s="1" t="s">
        <v>3674</v>
      </c>
      <c r="F2698" s="1">
        <v>83</v>
      </c>
      <c r="G2698" s="13">
        <v>88</v>
      </c>
      <c r="I2698" s="1">
        <v>9</v>
      </c>
      <c r="J2698" t="s">
        <v>6739</v>
      </c>
      <c r="K2698" t="s">
        <v>4406</v>
      </c>
      <c r="L2698" t="s">
        <v>5961</v>
      </c>
      <c r="M2698" t="s">
        <v>1649</v>
      </c>
      <c r="N2698" s="1" t="s">
        <v>1955</v>
      </c>
      <c r="O2698" s="3" t="s">
        <v>5647</v>
      </c>
      <c r="P2698" s="3" t="s">
        <v>7121</v>
      </c>
      <c r="Q2698" s="3" t="s">
        <v>7120</v>
      </c>
      <c r="R2698" s="1" t="s">
        <v>800</v>
      </c>
      <c r="S2698" s="8">
        <v>1.1000000000000001</v>
      </c>
      <c r="T2698" s="1">
        <v>24</v>
      </c>
    </row>
    <row r="2699" spans="1:20" x14ac:dyDescent="0.2">
      <c r="A2699" s="20" t="s">
        <v>6424</v>
      </c>
      <c r="B2699" s="1">
        <v>3696</v>
      </c>
      <c r="C2699" s="2">
        <v>42450</v>
      </c>
      <c r="D2699" s="1">
        <v>75</v>
      </c>
      <c r="E2699" s="1" t="s">
        <v>3674</v>
      </c>
      <c r="F2699" s="1">
        <v>95</v>
      </c>
      <c r="G2699" s="13">
        <v>93</v>
      </c>
      <c r="I2699" s="1">
        <v>2</v>
      </c>
      <c r="J2699" t="s">
        <v>796</v>
      </c>
      <c r="K2699" t="s">
        <v>4406</v>
      </c>
      <c r="L2699" t="s">
        <v>6427</v>
      </c>
      <c r="M2699" t="s">
        <v>1513</v>
      </c>
      <c r="N2699" s="1" t="s">
        <v>1955</v>
      </c>
      <c r="O2699" s="3" t="s">
        <v>5643</v>
      </c>
      <c r="P2699" s="3" t="s">
        <v>7122</v>
      </c>
      <c r="Q2699" s="3" t="s">
        <v>7123</v>
      </c>
      <c r="R2699" s="1" t="s">
        <v>800</v>
      </c>
      <c r="S2699" s="8">
        <v>1.66</v>
      </c>
      <c r="T2699" s="1">
        <v>24</v>
      </c>
    </row>
    <row r="2700" spans="1:20" x14ac:dyDescent="0.2">
      <c r="A2700" s="20" t="s">
        <v>5174</v>
      </c>
      <c r="B2700" s="1">
        <v>3697</v>
      </c>
      <c r="C2700" s="2">
        <v>42452</v>
      </c>
      <c r="D2700" s="1">
        <v>75</v>
      </c>
      <c r="E2700" s="1" t="s">
        <v>3674</v>
      </c>
      <c r="F2700" s="1">
        <v>92</v>
      </c>
      <c r="G2700" s="13">
        <v>92</v>
      </c>
      <c r="I2700" s="1">
        <v>10</v>
      </c>
      <c r="J2700" t="s">
        <v>796</v>
      </c>
      <c r="K2700" t="s">
        <v>5081</v>
      </c>
      <c r="L2700" t="s">
        <v>7124</v>
      </c>
      <c r="M2700" t="s">
        <v>4340</v>
      </c>
      <c r="N2700" s="1" t="s">
        <v>832</v>
      </c>
      <c r="O2700" s="3" t="s">
        <v>7126</v>
      </c>
      <c r="P2700" s="3" t="s">
        <v>7125</v>
      </c>
      <c r="Q2700" s="3" t="s">
        <v>3135</v>
      </c>
      <c r="R2700" s="1" t="s">
        <v>800</v>
      </c>
      <c r="S2700" s="8">
        <v>1.58</v>
      </c>
      <c r="T2700" s="1">
        <v>24</v>
      </c>
    </row>
    <row r="2701" spans="1:20" x14ac:dyDescent="0.2">
      <c r="A2701" s="20" t="s">
        <v>7127</v>
      </c>
      <c r="B2701" s="1">
        <v>3698</v>
      </c>
      <c r="C2701" s="2">
        <v>42454</v>
      </c>
      <c r="D2701" s="1">
        <v>101</v>
      </c>
      <c r="E2701" s="1" t="s">
        <v>3674</v>
      </c>
      <c r="F2701" s="1">
        <v>99</v>
      </c>
      <c r="G2701" s="13">
        <v>97</v>
      </c>
      <c r="I2701" s="1">
        <v>1</v>
      </c>
      <c r="J2701" t="s">
        <v>3651</v>
      </c>
      <c r="K2701" t="s">
        <v>4406</v>
      </c>
      <c r="L2701" t="s">
        <v>1625</v>
      </c>
      <c r="M2701" t="s">
        <v>4508</v>
      </c>
      <c r="N2701" s="1" t="s">
        <v>1036</v>
      </c>
      <c r="O2701" s="3" t="s">
        <v>28</v>
      </c>
      <c r="P2701" s="3" t="s">
        <v>7128</v>
      </c>
      <c r="Q2701" s="3" t="s">
        <v>1595</v>
      </c>
      <c r="R2701" s="1" t="s">
        <v>800</v>
      </c>
      <c r="S2701" s="8">
        <v>0.79</v>
      </c>
      <c r="T2701" s="1">
        <v>24</v>
      </c>
    </row>
    <row r="2702" spans="1:20" x14ac:dyDescent="0.2">
      <c r="A2702" s="20" t="s">
        <v>5846</v>
      </c>
      <c r="B2702" s="1">
        <v>3699</v>
      </c>
      <c r="C2702" s="2">
        <v>42457</v>
      </c>
      <c r="D2702" s="1">
        <v>80</v>
      </c>
      <c r="E2702" s="1" t="s">
        <v>810</v>
      </c>
      <c r="F2702" s="1">
        <v>99</v>
      </c>
      <c r="G2702" s="13">
        <v>97</v>
      </c>
      <c r="I2702" s="1">
        <v>2</v>
      </c>
      <c r="J2702" t="s">
        <v>3651</v>
      </c>
      <c r="K2702" t="s">
        <v>1245</v>
      </c>
      <c r="L2702" t="s">
        <v>3051</v>
      </c>
      <c r="M2702" t="s">
        <v>1649</v>
      </c>
      <c r="N2702" s="1" t="s">
        <v>485</v>
      </c>
      <c r="O2702" s="3" t="s">
        <v>7129</v>
      </c>
      <c r="P2702" s="3" t="s">
        <v>7130</v>
      </c>
      <c r="Q2702" s="3" t="s">
        <v>4611</v>
      </c>
      <c r="R2702" s="1" t="s">
        <v>800</v>
      </c>
      <c r="S2702" s="8">
        <v>0.45400000000000001</v>
      </c>
      <c r="T2702" s="1">
        <v>24</v>
      </c>
    </row>
    <row r="2703" spans="1:20" x14ac:dyDescent="0.2">
      <c r="A2703" s="20" t="s">
        <v>6441</v>
      </c>
      <c r="B2703" s="1">
        <v>3700</v>
      </c>
      <c r="C2703" s="2">
        <v>42458</v>
      </c>
      <c r="D2703" s="1">
        <v>150</v>
      </c>
      <c r="E2703" s="1" t="s">
        <v>3674</v>
      </c>
      <c r="F2703" s="1">
        <v>98</v>
      </c>
      <c r="G2703" s="13">
        <v>96</v>
      </c>
      <c r="I2703" s="1">
        <v>1</v>
      </c>
      <c r="J2703" t="s">
        <v>3651</v>
      </c>
      <c r="K2703" t="s">
        <v>4406</v>
      </c>
      <c r="L2703" t="s">
        <v>6442</v>
      </c>
      <c r="M2703" t="s">
        <v>6443</v>
      </c>
      <c r="N2703" s="1" t="s">
        <v>3664</v>
      </c>
      <c r="O2703" s="3" t="s">
        <v>2150</v>
      </c>
      <c r="P2703" s="3" t="s">
        <v>7131</v>
      </c>
      <c r="Q2703" s="3" t="s">
        <v>5988</v>
      </c>
      <c r="R2703" s="1" t="s">
        <v>800</v>
      </c>
      <c r="S2703" s="8">
        <v>1.07</v>
      </c>
      <c r="T2703" s="1">
        <v>24</v>
      </c>
    </row>
    <row r="2704" spans="1:20" x14ac:dyDescent="0.2">
      <c r="A2704" t="s">
        <v>6376</v>
      </c>
      <c r="B2704" s="1">
        <v>3701</v>
      </c>
      <c r="C2704" s="2">
        <v>42460</v>
      </c>
      <c r="D2704" s="1">
        <v>155</v>
      </c>
      <c r="E2704" s="1" t="s">
        <v>3674</v>
      </c>
      <c r="F2704" s="1">
        <v>99</v>
      </c>
      <c r="G2704" s="13">
        <v>97</v>
      </c>
      <c r="I2704" s="1">
        <v>4</v>
      </c>
      <c r="J2704" t="s">
        <v>3651</v>
      </c>
      <c r="K2704" t="s">
        <v>6365</v>
      </c>
      <c r="L2704" t="s">
        <v>5961</v>
      </c>
      <c r="M2704" t="s">
        <v>5554</v>
      </c>
      <c r="N2704" s="1" t="s">
        <v>6165</v>
      </c>
      <c r="O2704" s="3" t="s">
        <v>1901</v>
      </c>
      <c r="P2704" s="3" t="s">
        <v>6377</v>
      </c>
      <c r="Q2704" s="3" t="s">
        <v>7132</v>
      </c>
      <c r="R2704" s="1" t="s">
        <v>800</v>
      </c>
      <c r="S2704" s="8">
        <v>1.1299999999999999</v>
      </c>
      <c r="T2704" s="1">
        <v>24</v>
      </c>
    </row>
    <row r="2705" spans="1:20" x14ac:dyDescent="0.2">
      <c r="A2705" t="s">
        <v>6163</v>
      </c>
      <c r="B2705" s="1">
        <v>3702</v>
      </c>
      <c r="C2705" s="2">
        <v>42460</v>
      </c>
      <c r="D2705" s="1">
        <v>155</v>
      </c>
      <c r="E2705" s="1" t="s">
        <v>3674</v>
      </c>
      <c r="F2705" s="1">
        <v>99</v>
      </c>
      <c r="G2705" s="13">
        <v>97</v>
      </c>
      <c r="I2705" s="1">
        <v>4</v>
      </c>
      <c r="J2705" t="s">
        <v>3651</v>
      </c>
      <c r="K2705" t="s">
        <v>2404</v>
      </c>
      <c r="L2705" t="s">
        <v>5961</v>
      </c>
      <c r="M2705" t="s">
        <v>5554</v>
      </c>
      <c r="N2705" s="1" t="s">
        <v>6165</v>
      </c>
      <c r="O2705" s="3" t="s">
        <v>942</v>
      </c>
      <c r="P2705" s="3" t="s">
        <v>6401</v>
      </c>
      <c r="Q2705" s="3" t="s">
        <v>7132</v>
      </c>
      <c r="R2705" s="1" t="s">
        <v>800</v>
      </c>
      <c r="S2705" s="8">
        <v>1.17</v>
      </c>
      <c r="T2705" s="1">
        <v>24</v>
      </c>
    </row>
    <row r="2706" spans="1:20" x14ac:dyDescent="0.2">
      <c r="A2706" t="s">
        <v>555</v>
      </c>
      <c r="B2706" s="1">
        <v>3703</v>
      </c>
      <c r="C2706" s="2">
        <v>42464</v>
      </c>
      <c r="D2706" s="1">
        <v>79</v>
      </c>
      <c r="E2706" s="1" t="s">
        <v>3674</v>
      </c>
      <c r="F2706" s="1">
        <v>81</v>
      </c>
      <c r="G2706" s="13">
        <v>90</v>
      </c>
      <c r="I2706" s="1">
        <v>20</v>
      </c>
      <c r="J2706" t="s">
        <v>796</v>
      </c>
      <c r="K2706" t="s">
        <v>1246</v>
      </c>
      <c r="L2706" t="s">
        <v>794</v>
      </c>
      <c r="M2706" t="s">
        <v>1513</v>
      </c>
      <c r="N2706" s="1" t="s">
        <v>3683</v>
      </c>
      <c r="O2706" s="3" t="s">
        <v>4926</v>
      </c>
      <c r="P2706" s="3" t="s">
        <v>7133</v>
      </c>
      <c r="Q2706" s="3" t="s">
        <v>5985</v>
      </c>
      <c r="R2706" s="1" t="s">
        <v>800</v>
      </c>
      <c r="S2706" s="8">
        <v>1.1000000000000001</v>
      </c>
      <c r="T2706" s="1">
        <v>24</v>
      </c>
    </row>
    <row r="2707" spans="1:20" x14ac:dyDescent="0.2">
      <c r="A2707" t="s">
        <v>555</v>
      </c>
      <c r="B2707" s="1">
        <v>3704</v>
      </c>
      <c r="C2707" s="2">
        <v>42465</v>
      </c>
      <c r="D2707" s="1">
        <v>33</v>
      </c>
      <c r="E2707" s="1" t="s">
        <v>3674</v>
      </c>
      <c r="F2707" s="1">
        <v>93</v>
      </c>
      <c r="G2707" s="13">
        <v>87</v>
      </c>
      <c r="I2707" s="1">
        <v>3</v>
      </c>
      <c r="J2707" t="s">
        <v>3651</v>
      </c>
      <c r="K2707" t="s">
        <v>1246</v>
      </c>
      <c r="L2707" t="s">
        <v>794</v>
      </c>
      <c r="M2707" t="s">
        <v>1513</v>
      </c>
      <c r="N2707" s="1" t="s">
        <v>3683</v>
      </c>
      <c r="O2707" s="3" t="s">
        <v>4926</v>
      </c>
      <c r="P2707" s="3" t="s">
        <v>7133</v>
      </c>
      <c r="Q2707" s="3" t="s">
        <v>5985</v>
      </c>
      <c r="R2707" s="1" t="s">
        <v>800</v>
      </c>
      <c r="S2707" s="8">
        <v>0.62</v>
      </c>
      <c r="T2707" s="1">
        <v>24</v>
      </c>
    </row>
    <row r="2708" spans="1:20" x14ac:dyDescent="0.2">
      <c r="A2708" t="s">
        <v>6037</v>
      </c>
      <c r="B2708" s="1">
        <v>3705</v>
      </c>
      <c r="C2708" s="2">
        <v>42467</v>
      </c>
      <c r="D2708" s="1">
        <v>80</v>
      </c>
      <c r="E2708" s="1" t="s">
        <v>3674</v>
      </c>
      <c r="F2708" s="1">
        <v>99</v>
      </c>
      <c r="G2708" s="13">
        <v>98</v>
      </c>
      <c r="I2708" s="1">
        <v>0.5</v>
      </c>
      <c r="J2708" t="s">
        <v>3651</v>
      </c>
      <c r="K2708" t="s">
        <v>4406</v>
      </c>
      <c r="L2708" t="s">
        <v>6038</v>
      </c>
      <c r="M2708" t="s">
        <v>4508</v>
      </c>
      <c r="N2708" s="1" t="s">
        <v>1687</v>
      </c>
      <c r="O2708" s="3" t="s">
        <v>6554</v>
      </c>
      <c r="P2708" s="3" t="s">
        <v>7134</v>
      </c>
      <c r="Q2708" s="3" t="s">
        <v>7135</v>
      </c>
      <c r="R2708" s="1" t="s">
        <v>800</v>
      </c>
      <c r="S2708" s="8">
        <v>0.34</v>
      </c>
      <c r="T2708" s="1">
        <v>8</v>
      </c>
    </row>
    <row r="2709" spans="1:20" x14ac:dyDescent="0.2">
      <c r="A2709" t="s">
        <v>7136</v>
      </c>
      <c r="B2709" s="1">
        <v>3706</v>
      </c>
      <c r="C2709" s="2">
        <v>42468</v>
      </c>
      <c r="D2709" s="1">
        <v>1</v>
      </c>
      <c r="E2709" s="1" t="s">
        <v>3650</v>
      </c>
      <c r="F2709" s="1">
        <v>91</v>
      </c>
      <c r="G2709" s="13">
        <v>86</v>
      </c>
      <c r="I2709" s="1">
        <v>14</v>
      </c>
      <c r="J2709" t="s">
        <v>3651</v>
      </c>
      <c r="K2709" t="s">
        <v>7137</v>
      </c>
      <c r="P2709" s="3" t="s">
        <v>7138</v>
      </c>
      <c r="Q2709" s="3" t="s">
        <v>7139</v>
      </c>
      <c r="R2709" s="1" t="s">
        <v>800</v>
      </c>
      <c r="S2709" s="8">
        <v>0.34</v>
      </c>
      <c r="T2709" s="1">
        <v>5</v>
      </c>
    </row>
    <row r="2710" spans="1:20" x14ac:dyDescent="0.2">
      <c r="A2710" t="s">
        <v>7136</v>
      </c>
      <c r="B2710" s="1">
        <v>3707</v>
      </c>
      <c r="C2710" s="2">
        <v>42468</v>
      </c>
      <c r="D2710" s="1">
        <v>1</v>
      </c>
      <c r="E2710" s="1" t="s">
        <v>3650</v>
      </c>
      <c r="F2710" s="1">
        <v>91</v>
      </c>
      <c r="G2710" s="13">
        <v>87</v>
      </c>
      <c r="I2710" s="1">
        <v>14</v>
      </c>
      <c r="J2710" t="s">
        <v>3651</v>
      </c>
      <c r="K2710" t="s">
        <v>7137</v>
      </c>
      <c r="P2710" s="3" t="s">
        <v>7146</v>
      </c>
      <c r="Q2710" s="3" t="s">
        <v>7139</v>
      </c>
      <c r="R2710" s="1" t="s">
        <v>800</v>
      </c>
      <c r="S2710" s="8">
        <v>0.33</v>
      </c>
      <c r="T2710" s="1">
        <v>5</v>
      </c>
    </row>
    <row r="2711" spans="1:20" x14ac:dyDescent="0.2">
      <c r="A2711" t="s">
        <v>4902</v>
      </c>
      <c r="B2711" s="1">
        <v>3708</v>
      </c>
      <c r="C2711" s="2">
        <v>42471</v>
      </c>
      <c r="D2711" s="1">
        <v>77</v>
      </c>
      <c r="E2711" s="1" t="s">
        <v>3650</v>
      </c>
      <c r="F2711" s="1">
        <v>85</v>
      </c>
      <c r="G2711" s="13">
        <v>75</v>
      </c>
      <c r="I2711" s="1">
        <v>0.5</v>
      </c>
      <c r="J2711" t="s">
        <v>3651</v>
      </c>
      <c r="K2711" t="s">
        <v>5296</v>
      </c>
      <c r="L2711" t="s">
        <v>1951</v>
      </c>
      <c r="M2711" t="s">
        <v>4087</v>
      </c>
      <c r="P2711" s="3" t="s">
        <v>7140</v>
      </c>
      <c r="Q2711" s="3" t="s">
        <v>7142</v>
      </c>
      <c r="R2711" s="1" t="s">
        <v>800</v>
      </c>
      <c r="S2711" s="8">
        <v>0.15</v>
      </c>
      <c r="T2711" s="1">
        <v>6</v>
      </c>
    </row>
    <row r="2712" spans="1:20" x14ac:dyDescent="0.2">
      <c r="A2712" t="s">
        <v>4902</v>
      </c>
      <c r="B2712" s="1">
        <v>3709</v>
      </c>
      <c r="C2712" s="2">
        <v>42471</v>
      </c>
      <c r="D2712" s="1">
        <v>70</v>
      </c>
      <c r="E2712" s="1" t="s">
        <v>3650</v>
      </c>
      <c r="F2712" s="1">
        <v>96</v>
      </c>
      <c r="G2712" s="13">
        <v>95</v>
      </c>
      <c r="I2712" s="1">
        <v>0.5</v>
      </c>
      <c r="J2712" t="s">
        <v>3651</v>
      </c>
      <c r="K2712" t="s">
        <v>5296</v>
      </c>
      <c r="L2712" t="s">
        <v>1951</v>
      </c>
      <c r="M2712" t="s">
        <v>4087</v>
      </c>
      <c r="P2712" s="3" t="s">
        <v>7141</v>
      </c>
      <c r="Q2712" s="3" t="s">
        <v>7142</v>
      </c>
      <c r="R2712" s="1" t="s">
        <v>800</v>
      </c>
      <c r="S2712" s="8">
        <v>0.18</v>
      </c>
      <c r="T2712" s="1">
        <v>6</v>
      </c>
    </row>
    <row r="2713" spans="1:20" x14ac:dyDescent="0.2">
      <c r="A2713" t="s">
        <v>4902</v>
      </c>
      <c r="B2713" s="1">
        <v>3710</v>
      </c>
      <c r="C2713" s="2">
        <v>42472</v>
      </c>
      <c r="D2713" s="1">
        <v>77</v>
      </c>
      <c r="E2713" s="1" t="s">
        <v>3650</v>
      </c>
      <c r="F2713" s="1">
        <v>99</v>
      </c>
      <c r="G2713" s="13">
        <v>98</v>
      </c>
      <c r="I2713" s="1">
        <v>0.5</v>
      </c>
      <c r="J2713" t="s">
        <v>3651</v>
      </c>
      <c r="K2713" t="s">
        <v>5296</v>
      </c>
      <c r="L2713" t="s">
        <v>1951</v>
      </c>
      <c r="M2713" t="s">
        <v>4087</v>
      </c>
      <c r="P2713" s="3" t="s">
        <v>7140</v>
      </c>
      <c r="Q2713" s="3" t="s">
        <v>7142</v>
      </c>
      <c r="R2713" s="1" t="s">
        <v>800</v>
      </c>
      <c r="S2713" s="8">
        <v>0.187</v>
      </c>
      <c r="T2713" s="1">
        <v>6</v>
      </c>
    </row>
    <row r="2714" spans="1:20" x14ac:dyDescent="0.2">
      <c r="A2714" t="s">
        <v>4902</v>
      </c>
      <c r="B2714" s="1">
        <v>3711</v>
      </c>
      <c r="C2714" s="2">
        <v>42472</v>
      </c>
      <c r="D2714" s="1">
        <v>134</v>
      </c>
      <c r="E2714" s="1" t="s">
        <v>3650</v>
      </c>
      <c r="F2714" s="1">
        <v>99</v>
      </c>
      <c r="G2714" s="13">
        <v>97</v>
      </c>
      <c r="I2714" s="1">
        <v>0.5</v>
      </c>
      <c r="J2714" t="s">
        <v>3651</v>
      </c>
      <c r="K2714" t="s">
        <v>5296</v>
      </c>
      <c r="L2714" t="s">
        <v>1951</v>
      </c>
      <c r="M2714" t="s">
        <v>4087</v>
      </c>
      <c r="P2714" s="3" t="s">
        <v>7143</v>
      </c>
      <c r="Q2714" s="3" t="s">
        <v>7142</v>
      </c>
      <c r="R2714" s="1" t="s">
        <v>800</v>
      </c>
      <c r="S2714" s="8">
        <v>0.182</v>
      </c>
      <c r="T2714" s="1">
        <v>6</v>
      </c>
    </row>
    <row r="2715" spans="1:20" x14ac:dyDescent="0.2">
      <c r="A2715" t="s">
        <v>251</v>
      </c>
      <c r="B2715" s="1">
        <v>3712</v>
      </c>
      <c r="C2715" s="2">
        <v>42473</v>
      </c>
      <c r="D2715" s="1">
        <v>155</v>
      </c>
      <c r="E2715" s="1" t="s">
        <v>810</v>
      </c>
      <c r="F2715" s="1">
        <v>94</v>
      </c>
      <c r="G2715" s="13">
        <v>93</v>
      </c>
      <c r="I2715" s="1">
        <v>19</v>
      </c>
      <c r="J2715" t="s">
        <v>3651</v>
      </c>
      <c r="K2715" t="s">
        <v>4407</v>
      </c>
      <c r="L2715" t="s">
        <v>5797</v>
      </c>
      <c r="M2715" t="s">
        <v>1090</v>
      </c>
      <c r="P2715" s="3" t="s">
        <v>7144</v>
      </c>
      <c r="Q2715" s="3" t="s">
        <v>6898</v>
      </c>
      <c r="R2715" s="1" t="s">
        <v>800</v>
      </c>
      <c r="S2715" s="8">
        <v>0.35</v>
      </c>
      <c r="T2715" s="1">
        <v>17</v>
      </c>
    </row>
    <row r="2716" spans="1:20" x14ac:dyDescent="0.2">
      <c r="A2716" t="s">
        <v>251</v>
      </c>
      <c r="B2716" s="1">
        <v>3713</v>
      </c>
      <c r="C2716" s="2">
        <v>42473</v>
      </c>
      <c r="D2716" s="1">
        <v>149</v>
      </c>
      <c r="E2716" s="1" t="s">
        <v>810</v>
      </c>
      <c r="F2716" s="1">
        <v>76</v>
      </c>
      <c r="G2716" s="13">
        <v>79</v>
      </c>
      <c r="I2716" s="1">
        <v>19</v>
      </c>
      <c r="J2716" t="s">
        <v>3651</v>
      </c>
      <c r="K2716" t="s">
        <v>4407</v>
      </c>
      <c r="L2716" t="s">
        <v>5797</v>
      </c>
      <c r="M2716" t="s">
        <v>1090</v>
      </c>
      <c r="P2716" s="3" t="s">
        <v>7144</v>
      </c>
      <c r="Q2716" s="3" t="s">
        <v>6898</v>
      </c>
      <c r="R2716" s="1" t="s">
        <v>800</v>
      </c>
      <c r="S2716" s="8">
        <v>0.28999999999999998</v>
      </c>
      <c r="T2716" s="1">
        <v>17</v>
      </c>
    </row>
    <row r="2717" spans="1:20" x14ac:dyDescent="0.2">
      <c r="A2717" t="s">
        <v>2607</v>
      </c>
      <c r="B2717" s="1">
        <v>3714</v>
      </c>
      <c r="C2717" s="2">
        <v>42474</v>
      </c>
      <c r="D2717" s="1">
        <v>77</v>
      </c>
      <c r="E2717" s="1" t="s">
        <v>3674</v>
      </c>
      <c r="F2717" s="1">
        <v>99</v>
      </c>
      <c r="G2717" s="13">
        <v>96</v>
      </c>
      <c r="I2717" s="1">
        <v>2</v>
      </c>
      <c r="J2717" t="s">
        <v>3651</v>
      </c>
      <c r="K2717" t="s">
        <v>4406</v>
      </c>
      <c r="L2717" t="s">
        <v>4977</v>
      </c>
      <c r="M2717" t="s">
        <v>1513</v>
      </c>
      <c r="N2717" s="1" t="s">
        <v>3676</v>
      </c>
      <c r="O2717" s="3" t="s">
        <v>4065</v>
      </c>
      <c r="P2717" s="3" t="s">
        <v>7145</v>
      </c>
      <c r="Q2717" s="3" t="s">
        <v>5556</v>
      </c>
      <c r="R2717" s="1" t="s">
        <v>800</v>
      </c>
      <c r="S2717" s="8">
        <v>1.97</v>
      </c>
      <c r="T2717" s="1">
        <v>48</v>
      </c>
    </row>
    <row r="2718" spans="1:20" x14ac:dyDescent="0.2">
      <c r="A2718" t="s">
        <v>7147</v>
      </c>
      <c r="B2718" s="1">
        <v>3715</v>
      </c>
      <c r="C2718" s="2">
        <v>42475</v>
      </c>
      <c r="D2718" s="1">
        <v>72</v>
      </c>
      <c r="E2718" s="1" t="s">
        <v>3674</v>
      </c>
      <c r="F2718" s="1">
        <v>94</v>
      </c>
      <c r="G2718" s="13">
        <v>94</v>
      </c>
      <c r="I2718" s="1">
        <v>0.5</v>
      </c>
      <c r="J2718" t="s">
        <v>796</v>
      </c>
      <c r="K2718" t="s">
        <v>4406</v>
      </c>
      <c r="L2718" t="s">
        <v>6236</v>
      </c>
      <c r="M2718" t="s">
        <v>3454</v>
      </c>
      <c r="N2718" s="1" t="s">
        <v>1036</v>
      </c>
      <c r="O2718" s="3" t="s">
        <v>7148</v>
      </c>
      <c r="P2718" s="3" t="s">
        <v>7149</v>
      </c>
      <c r="Q2718" s="3" t="s">
        <v>7114</v>
      </c>
      <c r="R2718" s="1" t="s">
        <v>800</v>
      </c>
      <c r="S2718" s="8">
        <v>0.5</v>
      </c>
      <c r="T2718" s="1">
        <v>12</v>
      </c>
    </row>
    <row r="2719" spans="1:20" x14ac:dyDescent="0.2">
      <c r="A2719" t="s">
        <v>4902</v>
      </c>
      <c r="B2719" s="1">
        <v>3716</v>
      </c>
      <c r="C2719" s="2">
        <v>42478</v>
      </c>
      <c r="D2719" s="1">
        <v>38</v>
      </c>
      <c r="E2719" s="1" t="s">
        <v>3650</v>
      </c>
      <c r="F2719" s="1">
        <v>95</v>
      </c>
      <c r="G2719" s="13">
        <v>96</v>
      </c>
      <c r="I2719" s="1">
        <v>5</v>
      </c>
      <c r="J2719" t="s">
        <v>3651</v>
      </c>
      <c r="K2719" t="s">
        <v>828</v>
      </c>
      <c r="L2719" t="s">
        <v>1951</v>
      </c>
      <c r="M2719" t="s">
        <v>7150</v>
      </c>
      <c r="N2719" s="1" t="s">
        <v>2838</v>
      </c>
      <c r="O2719" s="3" t="s">
        <v>4158</v>
      </c>
      <c r="P2719" s="3" t="s">
        <v>7151</v>
      </c>
      <c r="Q2719" s="3" t="s">
        <v>7152</v>
      </c>
      <c r="R2719" s="1" t="s">
        <v>800</v>
      </c>
      <c r="S2719" s="8">
        <v>0.26</v>
      </c>
      <c r="T2719" s="1">
        <v>6</v>
      </c>
    </row>
    <row r="2720" spans="1:20" x14ac:dyDescent="0.2">
      <c r="A2720" t="s">
        <v>7153</v>
      </c>
      <c r="B2720" s="1">
        <v>3717</v>
      </c>
      <c r="C2720" s="2">
        <v>42479</v>
      </c>
      <c r="D2720" s="1">
        <v>96</v>
      </c>
      <c r="E2720" s="1" t="s">
        <v>3674</v>
      </c>
      <c r="F2720" s="1">
        <v>94</v>
      </c>
      <c r="G2720" s="13">
        <v>92</v>
      </c>
      <c r="I2720" s="1">
        <v>0.5</v>
      </c>
      <c r="J2720" t="s">
        <v>796</v>
      </c>
      <c r="K2720" t="s">
        <v>4406</v>
      </c>
      <c r="L2720" t="s">
        <v>7154</v>
      </c>
      <c r="M2720" t="s">
        <v>4508</v>
      </c>
      <c r="N2720" s="1" t="s">
        <v>3676</v>
      </c>
      <c r="O2720" s="3" t="s">
        <v>7155</v>
      </c>
      <c r="P2720" s="3" t="s">
        <v>3242</v>
      </c>
      <c r="Q2720" s="3" t="s">
        <v>7156</v>
      </c>
      <c r="R2720" s="1" t="s">
        <v>800</v>
      </c>
      <c r="S2720" s="8">
        <v>0.54</v>
      </c>
      <c r="T2720" s="1">
        <v>12</v>
      </c>
    </row>
    <row r="2721" spans="1:20" x14ac:dyDescent="0.2">
      <c r="A2721" t="s">
        <v>7157</v>
      </c>
      <c r="B2721" s="1">
        <v>3718</v>
      </c>
      <c r="C2721" s="2">
        <v>42480</v>
      </c>
      <c r="D2721" s="1">
        <v>145</v>
      </c>
      <c r="E2721" s="1" t="s">
        <v>810</v>
      </c>
      <c r="F2721" s="1">
        <v>97</v>
      </c>
      <c r="G2721" s="13">
        <v>94</v>
      </c>
      <c r="I2721" s="1">
        <v>3</v>
      </c>
      <c r="J2721" t="s">
        <v>3651</v>
      </c>
      <c r="K2721" t="s">
        <v>4406</v>
      </c>
      <c r="L2721" t="s">
        <v>7158</v>
      </c>
      <c r="M2721" t="s">
        <v>1649</v>
      </c>
      <c r="N2721" s="1" t="s">
        <v>3664</v>
      </c>
      <c r="O2721" s="3" t="s">
        <v>5216</v>
      </c>
      <c r="P2721" s="3" t="s">
        <v>7157</v>
      </c>
      <c r="Q2721" s="3" t="s">
        <v>4179</v>
      </c>
      <c r="R2721" s="1" t="s">
        <v>800</v>
      </c>
      <c r="S2721" s="8">
        <v>0.33</v>
      </c>
      <c r="T2721" s="1">
        <v>16</v>
      </c>
    </row>
    <row r="2722" spans="1:20" x14ac:dyDescent="0.2">
      <c r="A2722" t="s">
        <v>7083</v>
      </c>
      <c r="B2722" s="1">
        <v>3719</v>
      </c>
      <c r="C2722" s="2">
        <v>42481</v>
      </c>
      <c r="D2722" s="1">
        <v>59</v>
      </c>
      <c r="E2722" s="1" t="s">
        <v>3446</v>
      </c>
      <c r="F2722" s="1">
        <v>91</v>
      </c>
      <c r="G2722" s="13">
        <v>94</v>
      </c>
      <c r="I2722" s="1">
        <v>1</v>
      </c>
      <c r="J2722" t="s">
        <v>796</v>
      </c>
      <c r="K2722" t="s">
        <v>5296</v>
      </c>
      <c r="L2722" t="s">
        <v>7079</v>
      </c>
      <c r="M2722" t="s">
        <v>2877</v>
      </c>
      <c r="P2722" s="3" t="s">
        <v>7080</v>
      </c>
      <c r="Q2722" s="3" t="s">
        <v>7081</v>
      </c>
      <c r="R2722" s="1" t="s">
        <v>800</v>
      </c>
      <c r="S2722" s="8">
        <v>1.1000000000000001</v>
      </c>
      <c r="T2722" s="1">
        <v>24</v>
      </c>
    </row>
    <row r="2723" spans="1:20" x14ac:dyDescent="0.2">
      <c r="A2723" t="s">
        <v>5301</v>
      </c>
      <c r="B2723" s="1">
        <v>3720</v>
      </c>
      <c r="C2723" s="2">
        <v>42482</v>
      </c>
      <c r="D2723" s="1">
        <v>88</v>
      </c>
      <c r="E2723" s="1" t="s">
        <v>3674</v>
      </c>
      <c r="F2723" s="1">
        <v>97</v>
      </c>
      <c r="G2723" s="13">
        <v>93</v>
      </c>
      <c r="I2723" s="1">
        <v>1.5</v>
      </c>
      <c r="J2723" t="s">
        <v>3651</v>
      </c>
      <c r="K2723" t="s">
        <v>4408</v>
      </c>
      <c r="L2723" t="s">
        <v>7159</v>
      </c>
      <c r="M2723" t="s">
        <v>1090</v>
      </c>
      <c r="N2723" s="1" t="s">
        <v>797</v>
      </c>
      <c r="O2723" s="3" t="s">
        <v>4773</v>
      </c>
      <c r="P2723" s="3" t="s">
        <v>7160</v>
      </c>
      <c r="Q2723" s="3" t="s">
        <v>7161</v>
      </c>
      <c r="R2723" s="1" t="s">
        <v>800</v>
      </c>
      <c r="S2723" s="8">
        <v>0.9</v>
      </c>
      <c r="T2723" s="1">
        <v>24</v>
      </c>
    </row>
    <row r="2724" spans="1:20" x14ac:dyDescent="0.2">
      <c r="A2724" t="s">
        <v>4902</v>
      </c>
      <c r="B2724" s="1">
        <v>3721</v>
      </c>
      <c r="C2724" s="2">
        <v>42485</v>
      </c>
      <c r="D2724" s="1">
        <v>59</v>
      </c>
      <c r="E2724" s="1" t="s">
        <v>3650</v>
      </c>
      <c r="F2724" s="1">
        <v>97</v>
      </c>
      <c r="G2724" s="13">
        <v>95</v>
      </c>
      <c r="I2724" s="1">
        <v>0.5</v>
      </c>
      <c r="J2724" t="s">
        <v>3651</v>
      </c>
      <c r="K2724" t="s">
        <v>5296</v>
      </c>
      <c r="L2724" t="s">
        <v>1951</v>
      </c>
      <c r="M2724" t="s">
        <v>7150</v>
      </c>
      <c r="P2724" s="3" t="s">
        <v>7162</v>
      </c>
      <c r="Q2724" s="3" t="s">
        <v>7142</v>
      </c>
      <c r="R2724" s="1" t="s">
        <v>7163</v>
      </c>
      <c r="S2724" s="8">
        <v>0.185</v>
      </c>
      <c r="T2724" s="1">
        <v>6</v>
      </c>
    </row>
    <row r="2725" spans="1:20" x14ac:dyDescent="0.2">
      <c r="A2725" t="s">
        <v>7164</v>
      </c>
      <c r="B2725" s="1">
        <v>3722</v>
      </c>
      <c r="C2725" s="2">
        <v>42486</v>
      </c>
      <c r="D2725" s="1">
        <v>53</v>
      </c>
      <c r="E2725" s="1" t="s">
        <v>3650</v>
      </c>
      <c r="F2725" s="1">
        <v>81</v>
      </c>
      <c r="G2725" s="13">
        <v>79</v>
      </c>
      <c r="I2725" s="1">
        <v>6</v>
      </c>
      <c r="J2725" t="s">
        <v>3651</v>
      </c>
      <c r="K2725" t="s">
        <v>1247</v>
      </c>
      <c r="L2725" t="s">
        <v>7165</v>
      </c>
      <c r="M2725" t="s">
        <v>5973</v>
      </c>
      <c r="P2725" s="3" t="s">
        <v>7166</v>
      </c>
      <c r="Q2725" s="3" t="s">
        <v>7167</v>
      </c>
      <c r="R2725" s="1" t="s">
        <v>7163</v>
      </c>
      <c r="S2725" s="8">
        <v>0.27</v>
      </c>
      <c r="T2725" s="1">
        <v>12</v>
      </c>
    </row>
    <row r="2726" spans="1:20" x14ac:dyDescent="0.2">
      <c r="A2726" t="s">
        <v>4902</v>
      </c>
      <c r="B2726" s="1">
        <v>3723</v>
      </c>
      <c r="C2726" s="2">
        <v>42487</v>
      </c>
      <c r="D2726" s="1">
        <v>71</v>
      </c>
      <c r="E2726" s="1" t="s">
        <v>3650</v>
      </c>
      <c r="F2726" s="1">
        <v>98</v>
      </c>
      <c r="G2726" s="13">
        <v>96</v>
      </c>
      <c r="I2726" s="1">
        <v>0.5</v>
      </c>
      <c r="J2726" t="s">
        <v>3651</v>
      </c>
      <c r="K2726" t="s">
        <v>5296</v>
      </c>
      <c r="L2726" t="s">
        <v>1951</v>
      </c>
      <c r="M2726" t="s">
        <v>7150</v>
      </c>
      <c r="P2726" s="3" t="s">
        <v>7168</v>
      </c>
      <c r="Q2726" s="3" t="s">
        <v>7142</v>
      </c>
      <c r="R2726" s="1" t="s">
        <v>800</v>
      </c>
      <c r="S2726" s="8">
        <v>0.185</v>
      </c>
      <c r="T2726" s="1">
        <v>6</v>
      </c>
    </row>
    <row r="2727" spans="1:20" x14ac:dyDescent="0.2">
      <c r="A2727" t="s">
        <v>4902</v>
      </c>
      <c r="B2727" s="1">
        <v>3724</v>
      </c>
      <c r="C2727" s="2">
        <v>42487</v>
      </c>
      <c r="D2727" s="1">
        <v>76</v>
      </c>
      <c r="E2727" s="1" t="s">
        <v>3650</v>
      </c>
      <c r="F2727" s="1">
        <v>98</v>
      </c>
      <c r="G2727" s="13">
        <v>96</v>
      </c>
      <c r="I2727" s="1">
        <v>0.5</v>
      </c>
      <c r="J2727" t="s">
        <v>3651</v>
      </c>
      <c r="K2727" t="s">
        <v>5296</v>
      </c>
      <c r="L2727" t="s">
        <v>1951</v>
      </c>
      <c r="M2727" t="s">
        <v>7150</v>
      </c>
      <c r="P2727" s="3" t="s">
        <v>7169</v>
      </c>
      <c r="Q2727" s="3" t="s">
        <v>7142</v>
      </c>
      <c r="R2727" s="1" t="s">
        <v>800</v>
      </c>
      <c r="S2727" s="8">
        <v>0.18</v>
      </c>
      <c r="T2727" s="1">
        <v>6</v>
      </c>
    </row>
    <row r="2728" spans="1:20" x14ac:dyDescent="0.2">
      <c r="A2728" t="s">
        <v>7170</v>
      </c>
      <c r="B2728" s="1">
        <v>3725</v>
      </c>
      <c r="C2728" s="2">
        <v>42488</v>
      </c>
      <c r="D2728" s="1">
        <v>75</v>
      </c>
      <c r="E2728" s="1" t="s">
        <v>3674</v>
      </c>
      <c r="F2728" s="1">
        <v>90</v>
      </c>
      <c r="G2728" s="13">
        <v>97</v>
      </c>
      <c r="I2728" s="1">
        <v>0.5</v>
      </c>
      <c r="J2728" t="s">
        <v>3651</v>
      </c>
      <c r="K2728" t="s">
        <v>4406</v>
      </c>
      <c r="L2728" t="s">
        <v>7171</v>
      </c>
      <c r="M2728" t="s">
        <v>4508</v>
      </c>
      <c r="N2728" s="1" t="s">
        <v>7172</v>
      </c>
      <c r="O2728" s="3" t="s">
        <v>5381</v>
      </c>
      <c r="P2728" s="3" t="s">
        <v>7173</v>
      </c>
      <c r="Q2728" s="3" t="s">
        <v>7174</v>
      </c>
      <c r="R2728" s="1" t="s">
        <v>800</v>
      </c>
      <c r="S2728" s="8">
        <v>0.54</v>
      </c>
      <c r="T2728" s="1">
        <v>12</v>
      </c>
    </row>
    <row r="2729" spans="1:20" x14ac:dyDescent="0.2">
      <c r="A2729" t="s">
        <v>1173</v>
      </c>
      <c r="B2729" s="1">
        <v>3726</v>
      </c>
      <c r="C2729" s="2">
        <v>42492</v>
      </c>
      <c r="D2729" s="1">
        <v>72</v>
      </c>
      <c r="E2729" s="1" t="s">
        <v>3674</v>
      </c>
      <c r="F2729" s="1">
        <v>93</v>
      </c>
      <c r="G2729" s="13">
        <v>92</v>
      </c>
      <c r="I2729" s="1">
        <v>2</v>
      </c>
      <c r="J2729" t="s">
        <v>796</v>
      </c>
      <c r="K2729" t="s">
        <v>4406</v>
      </c>
      <c r="L2729" t="s">
        <v>2583</v>
      </c>
      <c r="M2729" t="s">
        <v>1090</v>
      </c>
      <c r="N2729" s="1" t="s">
        <v>3664</v>
      </c>
      <c r="O2729" s="3" t="s">
        <v>6151</v>
      </c>
      <c r="Q2729" s="3" t="s">
        <v>7175</v>
      </c>
      <c r="R2729" s="1" t="s">
        <v>800</v>
      </c>
      <c r="S2729" s="8">
        <v>0.96</v>
      </c>
      <c r="T2729" s="1">
        <v>24</v>
      </c>
    </row>
    <row r="2730" spans="1:20" x14ac:dyDescent="0.2">
      <c r="A2730" t="s">
        <v>7176</v>
      </c>
      <c r="B2730" s="1">
        <v>3727</v>
      </c>
      <c r="C2730" s="2">
        <v>42493</v>
      </c>
      <c r="D2730" s="1">
        <v>70</v>
      </c>
      <c r="E2730" s="1" t="s">
        <v>3674</v>
      </c>
      <c r="F2730" s="1">
        <v>99</v>
      </c>
      <c r="G2730" s="13">
        <v>96</v>
      </c>
      <c r="I2730" s="1">
        <v>1</v>
      </c>
      <c r="J2730" t="s">
        <v>3651</v>
      </c>
      <c r="K2730" t="s">
        <v>4406</v>
      </c>
      <c r="L2730" t="s">
        <v>4977</v>
      </c>
      <c r="M2730" t="s">
        <v>1513</v>
      </c>
      <c r="N2730" s="1" t="s">
        <v>1036</v>
      </c>
      <c r="O2730" s="3" t="s">
        <v>48</v>
      </c>
      <c r="P2730" s="3" t="s">
        <v>7177</v>
      </c>
      <c r="Q2730" s="3" t="s">
        <v>5556</v>
      </c>
      <c r="R2730" s="1" t="s">
        <v>800</v>
      </c>
      <c r="S2730" s="8">
        <v>0.98</v>
      </c>
      <c r="T2730" s="1">
        <v>24</v>
      </c>
    </row>
    <row r="2731" spans="1:20" x14ac:dyDescent="0.2">
      <c r="A2731" t="s">
        <v>2607</v>
      </c>
      <c r="B2731" s="1">
        <v>3728</v>
      </c>
      <c r="C2731" s="2">
        <v>42493</v>
      </c>
      <c r="D2731" s="1">
        <v>75</v>
      </c>
      <c r="E2731" s="1" t="s">
        <v>3674</v>
      </c>
      <c r="F2731" s="1">
        <v>98</v>
      </c>
      <c r="G2731" s="13">
        <v>94</v>
      </c>
      <c r="I2731" s="1">
        <v>1</v>
      </c>
      <c r="J2731" t="s">
        <v>3651</v>
      </c>
      <c r="K2731" t="s">
        <v>4406</v>
      </c>
      <c r="L2731" t="s">
        <v>4977</v>
      </c>
      <c r="M2731" t="s">
        <v>1513</v>
      </c>
      <c r="N2731" s="1" t="s">
        <v>1036</v>
      </c>
      <c r="O2731" s="3" t="s">
        <v>48</v>
      </c>
      <c r="P2731" s="3" t="s">
        <v>7178</v>
      </c>
      <c r="Q2731" s="3" t="s">
        <v>5556</v>
      </c>
      <c r="R2731" s="1" t="s">
        <v>800</v>
      </c>
      <c r="S2731" s="8">
        <v>1.0900000000000001</v>
      </c>
      <c r="T2731" s="1">
        <v>24</v>
      </c>
    </row>
    <row r="2732" spans="1:20" x14ac:dyDescent="0.2">
      <c r="A2732" t="s">
        <v>1011</v>
      </c>
      <c r="B2732" s="1">
        <v>3729</v>
      </c>
      <c r="C2732" s="2">
        <v>42494</v>
      </c>
      <c r="D2732" s="1">
        <v>148</v>
      </c>
      <c r="E2732" s="1" t="s">
        <v>3674</v>
      </c>
      <c r="F2732" s="1">
        <v>99</v>
      </c>
      <c r="G2732" s="13">
        <v>96</v>
      </c>
      <c r="I2732" s="1">
        <v>0.5</v>
      </c>
      <c r="J2732" t="s">
        <v>3651</v>
      </c>
      <c r="K2732" t="s">
        <v>4406</v>
      </c>
      <c r="L2732" t="s">
        <v>3404</v>
      </c>
      <c r="M2732" t="s">
        <v>1513</v>
      </c>
      <c r="N2732" s="1" t="s">
        <v>1955</v>
      </c>
      <c r="O2732" s="3" t="s">
        <v>7179</v>
      </c>
      <c r="P2732" s="3" t="s">
        <v>7180</v>
      </c>
      <c r="Q2732" s="3" t="s">
        <v>4324</v>
      </c>
      <c r="R2732" s="1" t="s">
        <v>800</v>
      </c>
      <c r="S2732" s="8">
        <v>0.503</v>
      </c>
      <c r="T2732" s="1">
        <v>12</v>
      </c>
    </row>
    <row r="2733" spans="1:20" x14ac:dyDescent="0.2">
      <c r="A2733" s="20" t="s">
        <v>4173</v>
      </c>
      <c r="B2733" s="1">
        <v>3730</v>
      </c>
      <c r="C2733" s="2">
        <v>42499</v>
      </c>
      <c r="D2733" s="1">
        <v>149</v>
      </c>
      <c r="E2733" s="12" t="s">
        <v>3674</v>
      </c>
      <c r="F2733" s="1">
        <v>92</v>
      </c>
      <c r="G2733" s="13">
        <v>90</v>
      </c>
      <c r="I2733" s="1">
        <v>10</v>
      </c>
      <c r="J2733" t="s">
        <v>796</v>
      </c>
      <c r="K2733" t="s">
        <v>828</v>
      </c>
      <c r="L2733" t="s">
        <v>2007</v>
      </c>
      <c r="M2733" t="s">
        <v>1513</v>
      </c>
      <c r="N2733" s="12" t="s">
        <v>3978</v>
      </c>
      <c r="O2733" s="11" t="s">
        <v>3979</v>
      </c>
      <c r="P2733" s="11" t="s">
        <v>7181</v>
      </c>
      <c r="Q2733" s="11" t="s">
        <v>6456</v>
      </c>
      <c r="R2733" s="12" t="s">
        <v>800</v>
      </c>
      <c r="S2733" s="8">
        <v>1.51</v>
      </c>
      <c r="T2733" s="1">
        <v>24</v>
      </c>
    </row>
    <row r="2734" spans="1:20" x14ac:dyDescent="0.2">
      <c r="A2734" s="20" t="s">
        <v>7182</v>
      </c>
      <c r="B2734" s="1">
        <v>3731</v>
      </c>
      <c r="C2734" s="2">
        <v>42506</v>
      </c>
      <c r="D2734" s="1">
        <v>117</v>
      </c>
      <c r="E2734" s="1" t="s">
        <v>810</v>
      </c>
      <c r="F2734" s="1">
        <v>99</v>
      </c>
      <c r="G2734" s="13">
        <v>97</v>
      </c>
      <c r="I2734" s="1">
        <v>1.5</v>
      </c>
      <c r="J2734" t="s">
        <v>3651</v>
      </c>
      <c r="K2734" t="s">
        <v>5081</v>
      </c>
      <c r="L2734" t="s">
        <v>7183</v>
      </c>
      <c r="M2734" t="s">
        <v>580</v>
      </c>
      <c r="N2734" s="1" t="s">
        <v>3460</v>
      </c>
      <c r="O2734" s="3" t="s">
        <v>4654</v>
      </c>
      <c r="P2734" s="3" t="s">
        <v>7185</v>
      </c>
      <c r="Q2734" s="3" t="s">
        <v>7184</v>
      </c>
      <c r="R2734" s="1" t="s">
        <v>6823</v>
      </c>
      <c r="S2734" s="8">
        <v>0.78</v>
      </c>
      <c r="T2734" s="1">
        <v>18</v>
      </c>
    </row>
    <row r="2735" spans="1:20" x14ac:dyDescent="0.2">
      <c r="A2735" s="20" t="s">
        <v>4181</v>
      </c>
      <c r="B2735" s="1">
        <v>3732</v>
      </c>
      <c r="C2735" s="2">
        <v>42507</v>
      </c>
      <c r="D2735" s="1">
        <v>80</v>
      </c>
      <c r="E2735" s="1" t="s">
        <v>3674</v>
      </c>
      <c r="F2735" s="1">
        <v>87</v>
      </c>
      <c r="G2735" s="13">
        <v>87</v>
      </c>
      <c r="I2735" s="1">
        <v>7</v>
      </c>
      <c r="J2735" t="s">
        <v>796</v>
      </c>
      <c r="K2735" t="s">
        <v>3726</v>
      </c>
      <c r="L2735" t="s">
        <v>1088</v>
      </c>
      <c r="M2735" t="s">
        <v>1090</v>
      </c>
      <c r="N2735" s="1" t="s">
        <v>3676</v>
      </c>
      <c r="O2735" s="3" t="s">
        <v>7186</v>
      </c>
      <c r="P2735" s="3" t="s">
        <v>5030</v>
      </c>
      <c r="Q2735" s="3" t="s">
        <v>4183</v>
      </c>
      <c r="R2735" s="1" t="s">
        <v>6823</v>
      </c>
      <c r="S2735" s="8">
        <v>1.19</v>
      </c>
      <c r="T2735" s="1">
        <v>24</v>
      </c>
    </row>
    <row r="2736" spans="1:20" x14ac:dyDescent="0.2">
      <c r="A2736" s="20" t="s">
        <v>4173</v>
      </c>
      <c r="B2736" s="1">
        <v>3733</v>
      </c>
      <c r="C2736" s="2">
        <v>42509</v>
      </c>
      <c r="D2736" s="1">
        <v>320</v>
      </c>
      <c r="E2736" s="1" t="s">
        <v>810</v>
      </c>
      <c r="F2736" s="1">
        <v>68</v>
      </c>
      <c r="G2736" s="13">
        <v>58</v>
      </c>
      <c r="I2736" s="1">
        <v>13</v>
      </c>
      <c r="J2736" t="s">
        <v>3651</v>
      </c>
      <c r="K2736" t="s">
        <v>828</v>
      </c>
      <c r="L2736" t="s">
        <v>1449</v>
      </c>
      <c r="M2736" t="s">
        <v>1513</v>
      </c>
      <c r="P2736" s="3" t="s">
        <v>6357</v>
      </c>
      <c r="Q2736" s="3" t="s">
        <v>6456</v>
      </c>
      <c r="R2736" s="1" t="s">
        <v>6823</v>
      </c>
      <c r="S2736" s="8">
        <v>0.42</v>
      </c>
      <c r="T2736" s="1">
        <v>24</v>
      </c>
    </row>
    <row r="2737" spans="1:20" x14ac:dyDescent="0.2">
      <c r="A2737" s="20" t="s">
        <v>7187</v>
      </c>
      <c r="B2737" s="1">
        <v>3734</v>
      </c>
      <c r="C2737" s="2">
        <v>42510</v>
      </c>
      <c r="D2737" s="1">
        <v>118</v>
      </c>
      <c r="E2737" s="1" t="s">
        <v>810</v>
      </c>
      <c r="F2737" s="1">
        <v>97</v>
      </c>
      <c r="G2737" s="13">
        <v>95</v>
      </c>
      <c r="I2737" s="1">
        <v>1.1000000000000001</v>
      </c>
      <c r="J2737" t="s">
        <v>3651</v>
      </c>
      <c r="K2737" t="s">
        <v>1245</v>
      </c>
      <c r="L2737" t="s">
        <v>7192</v>
      </c>
      <c r="M2737" t="s">
        <v>7193</v>
      </c>
      <c r="N2737" s="1" t="s">
        <v>1687</v>
      </c>
      <c r="O2737" s="3" t="s">
        <v>7188</v>
      </c>
      <c r="P2737" s="3" t="s">
        <v>7189</v>
      </c>
      <c r="Q2737" s="3" t="s">
        <v>6393</v>
      </c>
      <c r="R2737" s="1" t="s">
        <v>6823</v>
      </c>
      <c r="S2737" s="8">
        <v>8.4000000000000005E-2</v>
      </c>
      <c r="T2737" s="1">
        <v>8</v>
      </c>
    </row>
    <row r="2738" spans="1:20" x14ac:dyDescent="0.2">
      <c r="A2738" s="20" t="s">
        <v>6390</v>
      </c>
      <c r="B2738" s="1">
        <v>3735</v>
      </c>
      <c r="C2738" s="2">
        <v>42510</v>
      </c>
      <c r="D2738" s="1">
        <v>75</v>
      </c>
      <c r="E2738" s="1" t="s">
        <v>810</v>
      </c>
      <c r="F2738" s="1">
        <v>96</v>
      </c>
      <c r="G2738" s="13">
        <v>91</v>
      </c>
      <c r="I2738" s="1">
        <v>0.5</v>
      </c>
      <c r="J2738" t="s">
        <v>3651</v>
      </c>
      <c r="K2738" t="s">
        <v>1245</v>
      </c>
      <c r="L2738" t="s">
        <v>7191</v>
      </c>
      <c r="M2738" t="s">
        <v>4508</v>
      </c>
      <c r="N2738" s="1" t="s">
        <v>485</v>
      </c>
      <c r="O2738" s="3" t="s">
        <v>1120</v>
      </c>
      <c r="P2738" s="3" t="s">
        <v>7190</v>
      </c>
      <c r="Q2738" s="3" t="s">
        <v>6393</v>
      </c>
      <c r="R2738" s="1" t="s">
        <v>6823</v>
      </c>
      <c r="S2738" s="8">
        <v>0.23400000000000001</v>
      </c>
      <c r="T2738" s="1">
        <v>8</v>
      </c>
    </row>
    <row r="2739" spans="1:20" x14ac:dyDescent="0.2">
      <c r="A2739" s="20" t="s">
        <v>4181</v>
      </c>
      <c r="B2739" s="1">
        <v>3736</v>
      </c>
      <c r="C2739" s="2">
        <v>42513</v>
      </c>
      <c r="D2739" s="1">
        <v>57</v>
      </c>
      <c r="E2739" s="1" t="s">
        <v>3674</v>
      </c>
      <c r="F2739" s="1">
        <v>86</v>
      </c>
      <c r="G2739" s="13">
        <v>90.4</v>
      </c>
      <c r="I2739" s="1">
        <v>13</v>
      </c>
      <c r="J2739" t="s">
        <v>796</v>
      </c>
      <c r="K2739" t="s">
        <v>3726</v>
      </c>
      <c r="L2739" t="s">
        <v>1088</v>
      </c>
      <c r="M2739" t="s">
        <v>1090</v>
      </c>
      <c r="N2739" s="1" t="s">
        <v>3676</v>
      </c>
      <c r="O2739" s="3" t="s">
        <v>584</v>
      </c>
      <c r="P2739" s="3" t="s">
        <v>4182</v>
      </c>
      <c r="Q2739" s="3" t="s">
        <v>4183</v>
      </c>
      <c r="R2739" s="1" t="s">
        <v>7194</v>
      </c>
      <c r="S2739" s="8">
        <v>1.23</v>
      </c>
      <c r="T2739" s="1">
        <v>24</v>
      </c>
    </row>
    <row r="2740" spans="1:20" x14ac:dyDescent="0.2">
      <c r="A2740" s="20" t="s">
        <v>4173</v>
      </c>
      <c r="B2740" s="1">
        <v>3737</v>
      </c>
      <c r="C2740" s="2">
        <v>42514</v>
      </c>
      <c r="D2740" s="1">
        <v>152</v>
      </c>
      <c r="E2740" s="1" t="s">
        <v>3674</v>
      </c>
      <c r="F2740" s="1">
        <v>87</v>
      </c>
      <c r="G2740" s="13">
        <v>87</v>
      </c>
      <c r="I2740" s="1">
        <v>11</v>
      </c>
      <c r="J2740" t="s">
        <v>796</v>
      </c>
      <c r="K2740" t="s">
        <v>7195</v>
      </c>
      <c r="L2740" t="s">
        <v>1449</v>
      </c>
      <c r="M2740" t="s">
        <v>1513</v>
      </c>
      <c r="N2740" s="1" t="s">
        <v>3978</v>
      </c>
      <c r="O2740" s="3" t="s">
        <v>7196</v>
      </c>
      <c r="P2740" s="3" t="s">
        <v>6356</v>
      </c>
      <c r="Q2740" s="3" t="s">
        <v>6456</v>
      </c>
      <c r="R2740" s="1" t="s">
        <v>7194</v>
      </c>
      <c r="S2740" s="8">
        <v>1.75</v>
      </c>
      <c r="T2740" s="1">
        <v>24</v>
      </c>
    </row>
    <row r="2741" spans="1:20" x14ac:dyDescent="0.2">
      <c r="A2741" s="20" t="s">
        <v>7197</v>
      </c>
      <c r="B2741" s="1">
        <v>3738</v>
      </c>
      <c r="C2741" s="2">
        <v>42515</v>
      </c>
      <c r="D2741" s="1">
        <v>75</v>
      </c>
      <c r="E2741" s="1" t="s">
        <v>810</v>
      </c>
      <c r="F2741" s="1">
        <v>90</v>
      </c>
      <c r="G2741" s="13">
        <v>85</v>
      </c>
      <c r="I2741" s="1">
        <v>3</v>
      </c>
      <c r="J2741" t="s">
        <v>3651</v>
      </c>
      <c r="K2741" t="s">
        <v>1247</v>
      </c>
      <c r="L2741" t="s">
        <v>7199</v>
      </c>
      <c r="M2741" t="s">
        <v>7200</v>
      </c>
      <c r="N2741" s="1" t="s">
        <v>4847</v>
      </c>
      <c r="O2741" s="3" t="s">
        <v>5035</v>
      </c>
      <c r="P2741" s="3" t="s">
        <v>296</v>
      </c>
      <c r="Q2741" s="3" t="s">
        <v>7198</v>
      </c>
      <c r="R2741" s="1" t="s">
        <v>7194</v>
      </c>
      <c r="S2741" s="8">
        <v>0.53</v>
      </c>
      <c r="T2741" s="1">
        <v>24</v>
      </c>
    </row>
    <row r="2742" spans="1:20" x14ac:dyDescent="0.2">
      <c r="A2742" s="20" t="s">
        <v>2645</v>
      </c>
      <c r="B2742" s="1">
        <v>3739</v>
      </c>
      <c r="C2742" s="2">
        <v>42516</v>
      </c>
      <c r="D2742" s="1">
        <v>112.5</v>
      </c>
      <c r="E2742" s="1" t="s">
        <v>3674</v>
      </c>
      <c r="F2742" s="1">
        <v>88</v>
      </c>
      <c r="G2742" s="13">
        <v>93</v>
      </c>
      <c r="I2742" s="1">
        <v>4</v>
      </c>
      <c r="J2742" t="s">
        <v>3651</v>
      </c>
      <c r="K2742" t="s">
        <v>828</v>
      </c>
      <c r="L2742" t="s">
        <v>7201</v>
      </c>
      <c r="M2742" t="s">
        <v>4455</v>
      </c>
      <c r="N2742" s="1" t="s">
        <v>803</v>
      </c>
      <c r="O2742" s="3" t="s">
        <v>4773</v>
      </c>
      <c r="P2742" s="3" t="s">
        <v>7203</v>
      </c>
      <c r="Q2742" s="3" t="s">
        <v>7202</v>
      </c>
      <c r="R2742" s="1" t="s">
        <v>7194</v>
      </c>
      <c r="S2742" s="8">
        <v>0.98</v>
      </c>
      <c r="T2742" s="1">
        <v>24</v>
      </c>
    </row>
    <row r="2743" spans="1:20" x14ac:dyDescent="0.2">
      <c r="A2743" s="20" t="s">
        <v>7204</v>
      </c>
      <c r="B2743" s="1">
        <v>3740</v>
      </c>
      <c r="C2743" s="2">
        <v>42517</v>
      </c>
      <c r="D2743" s="1">
        <v>5.2</v>
      </c>
      <c r="E2743" s="1" t="s">
        <v>3650</v>
      </c>
      <c r="F2743" s="1">
        <v>97</v>
      </c>
      <c r="G2743" s="13">
        <v>94</v>
      </c>
      <c r="I2743" s="1">
        <v>2</v>
      </c>
      <c r="J2743" t="s">
        <v>3651</v>
      </c>
      <c r="K2743" t="s">
        <v>1245</v>
      </c>
      <c r="L2743" t="s">
        <v>4890</v>
      </c>
      <c r="M2743" t="s">
        <v>4508</v>
      </c>
      <c r="N2743" s="1" t="s">
        <v>520</v>
      </c>
      <c r="O2743" s="3" t="s">
        <v>2916</v>
      </c>
      <c r="P2743" s="3" t="s">
        <v>7206</v>
      </c>
      <c r="Q2743" s="3" t="s">
        <v>7204</v>
      </c>
      <c r="R2743" s="1" t="s">
        <v>7205</v>
      </c>
      <c r="S2743" s="8">
        <v>0.28999999999999998</v>
      </c>
      <c r="T2743" s="1">
        <v>6</v>
      </c>
    </row>
    <row r="2744" spans="1:20" x14ac:dyDescent="0.2">
      <c r="A2744" s="20" t="s">
        <v>2223</v>
      </c>
      <c r="B2744" s="1">
        <v>3741</v>
      </c>
      <c r="C2744" s="2">
        <v>42521</v>
      </c>
      <c r="D2744" s="1">
        <v>75</v>
      </c>
      <c r="E2744" s="1" t="s">
        <v>810</v>
      </c>
      <c r="F2744" s="1">
        <v>96</v>
      </c>
      <c r="G2744" s="13">
        <v>91</v>
      </c>
      <c r="I2744" s="1">
        <v>4</v>
      </c>
      <c r="J2744" t="s">
        <v>3651</v>
      </c>
      <c r="K2744" t="s">
        <v>676</v>
      </c>
      <c r="L2744" t="s">
        <v>5642</v>
      </c>
      <c r="M2744" t="s">
        <v>1090</v>
      </c>
      <c r="N2744" s="1" t="s">
        <v>3676</v>
      </c>
      <c r="O2744" s="3" t="s">
        <v>6550</v>
      </c>
      <c r="P2744" s="3" t="s">
        <v>7210</v>
      </c>
      <c r="Q2744" s="3" t="s">
        <v>7209</v>
      </c>
      <c r="R2744" s="1" t="s">
        <v>7194</v>
      </c>
      <c r="S2744" s="8">
        <v>0.51300000000000001</v>
      </c>
      <c r="T2744" s="1">
        <v>24</v>
      </c>
    </row>
    <row r="2745" spans="1:20" x14ac:dyDescent="0.2">
      <c r="A2745" s="20" t="s">
        <v>2223</v>
      </c>
      <c r="B2745" s="1">
        <v>3742</v>
      </c>
      <c r="C2745" s="2">
        <v>42521</v>
      </c>
      <c r="D2745" s="1">
        <v>109</v>
      </c>
      <c r="E2745" s="1" t="s">
        <v>810</v>
      </c>
      <c r="F2745" s="1">
        <v>92</v>
      </c>
      <c r="G2745" s="13">
        <v>87</v>
      </c>
      <c r="I2745" s="1">
        <v>11</v>
      </c>
      <c r="J2745" t="s">
        <v>3651</v>
      </c>
      <c r="K2745" t="s">
        <v>676</v>
      </c>
      <c r="L2745" t="s">
        <v>5642</v>
      </c>
      <c r="M2745" t="s">
        <v>1090</v>
      </c>
      <c r="N2745" s="1" t="s">
        <v>811</v>
      </c>
      <c r="O2745" s="3" t="s">
        <v>5643</v>
      </c>
      <c r="P2745" s="3" t="s">
        <v>7207</v>
      </c>
      <c r="Q2745" s="3" t="s">
        <v>7208</v>
      </c>
      <c r="R2745" s="1" t="s">
        <v>7194</v>
      </c>
      <c r="S2745" s="8">
        <v>0.46</v>
      </c>
      <c r="T2745" s="1">
        <v>24</v>
      </c>
    </row>
    <row r="2746" spans="1:20" x14ac:dyDescent="0.2">
      <c r="A2746" t="s">
        <v>4173</v>
      </c>
      <c r="B2746" s="1">
        <v>3743</v>
      </c>
      <c r="C2746" s="2">
        <v>42522</v>
      </c>
      <c r="D2746" s="1">
        <v>360</v>
      </c>
      <c r="E2746" s="1" t="s">
        <v>810</v>
      </c>
      <c r="F2746" s="1">
        <v>94</v>
      </c>
      <c r="G2746" s="13">
        <v>91</v>
      </c>
      <c r="I2746" s="1">
        <v>17</v>
      </c>
      <c r="J2746" t="s">
        <v>3651</v>
      </c>
      <c r="K2746" t="s">
        <v>828</v>
      </c>
      <c r="L2746" t="s">
        <v>1449</v>
      </c>
      <c r="M2746" t="s">
        <v>2186</v>
      </c>
      <c r="N2746" s="1" t="s">
        <v>803</v>
      </c>
      <c r="O2746" s="3" t="s">
        <v>1051</v>
      </c>
      <c r="P2746" s="3" t="s">
        <v>5583</v>
      </c>
      <c r="Q2746" s="3" t="s">
        <v>6456</v>
      </c>
      <c r="R2746" s="1" t="s">
        <v>7194</v>
      </c>
      <c r="S2746" s="8">
        <v>0.56000000000000005</v>
      </c>
      <c r="T2746" s="1">
        <v>24</v>
      </c>
    </row>
    <row r="2747" spans="1:20" x14ac:dyDescent="0.2">
      <c r="A2747" t="s">
        <v>2643</v>
      </c>
      <c r="B2747" s="1">
        <v>3744</v>
      </c>
      <c r="C2747" s="2">
        <v>42523</v>
      </c>
      <c r="D2747" s="1">
        <v>72</v>
      </c>
      <c r="E2747" s="1" t="s">
        <v>810</v>
      </c>
      <c r="F2747" s="1">
        <v>91</v>
      </c>
      <c r="G2747" s="13">
        <v>91</v>
      </c>
      <c r="I2747" s="1">
        <v>9</v>
      </c>
      <c r="J2747" t="s">
        <v>3651</v>
      </c>
      <c r="K2747" t="s">
        <v>676</v>
      </c>
      <c r="L2747" t="s">
        <v>4971</v>
      </c>
      <c r="M2747" t="s">
        <v>4086</v>
      </c>
      <c r="N2747" s="1" t="s">
        <v>2098</v>
      </c>
      <c r="O2747" s="3" t="s">
        <v>5856</v>
      </c>
      <c r="P2747" s="3" t="s">
        <v>6943</v>
      </c>
      <c r="Q2747" s="3" t="s">
        <v>7208</v>
      </c>
      <c r="R2747" s="1" t="s">
        <v>7194</v>
      </c>
      <c r="S2747" s="8">
        <v>0.49</v>
      </c>
      <c r="T2747" s="1">
        <v>24</v>
      </c>
    </row>
    <row r="2748" spans="1:20" x14ac:dyDescent="0.2">
      <c r="A2748" t="s">
        <v>2223</v>
      </c>
      <c r="B2748" s="1">
        <v>3745</v>
      </c>
      <c r="C2748" s="2">
        <v>42523</v>
      </c>
      <c r="D2748" s="1">
        <v>74</v>
      </c>
      <c r="E2748" s="1" t="s">
        <v>810</v>
      </c>
      <c r="F2748" s="1">
        <v>95</v>
      </c>
      <c r="G2748" s="13">
        <v>93</v>
      </c>
      <c r="I2748" s="1">
        <v>11</v>
      </c>
      <c r="J2748" t="s">
        <v>3651</v>
      </c>
      <c r="K2748" t="s">
        <v>676</v>
      </c>
      <c r="L2748" t="s">
        <v>5642</v>
      </c>
      <c r="M2748" t="s">
        <v>1297</v>
      </c>
      <c r="N2748" s="1" t="s">
        <v>811</v>
      </c>
      <c r="O2748" s="3" t="s">
        <v>5586</v>
      </c>
      <c r="P2748" s="3" t="s">
        <v>1006</v>
      </c>
      <c r="Q2748" s="3" t="s">
        <v>7208</v>
      </c>
      <c r="R2748" s="1" t="s">
        <v>7194</v>
      </c>
      <c r="S2748" s="8">
        <v>0.47</v>
      </c>
      <c r="T2748" s="1">
        <v>24</v>
      </c>
    </row>
    <row r="2749" spans="1:20" x14ac:dyDescent="0.2">
      <c r="A2749" t="s">
        <v>7211</v>
      </c>
      <c r="B2749" s="1">
        <v>3746</v>
      </c>
      <c r="C2749" s="2">
        <v>42524</v>
      </c>
      <c r="D2749" s="1">
        <v>36</v>
      </c>
      <c r="E2749" s="1" t="s">
        <v>810</v>
      </c>
      <c r="F2749" s="1">
        <v>89</v>
      </c>
      <c r="G2749" s="13">
        <v>88</v>
      </c>
      <c r="I2749" s="1">
        <v>1</v>
      </c>
      <c r="J2749" t="s">
        <v>3651</v>
      </c>
      <c r="L2749" t="s">
        <v>7213</v>
      </c>
      <c r="M2749" t="s">
        <v>7214</v>
      </c>
      <c r="P2749" s="3" t="s">
        <v>7212</v>
      </c>
      <c r="Q2749" s="11" t="s">
        <v>7217</v>
      </c>
      <c r="R2749" s="1" t="s">
        <v>7194</v>
      </c>
      <c r="S2749" s="8">
        <v>0.65</v>
      </c>
      <c r="T2749" s="1">
        <v>12</v>
      </c>
    </row>
    <row r="2750" spans="1:20" x14ac:dyDescent="0.2">
      <c r="A2750" t="s">
        <v>4173</v>
      </c>
      <c r="B2750" s="1">
        <v>3747</v>
      </c>
      <c r="C2750" s="2">
        <v>42527</v>
      </c>
      <c r="D2750" s="1">
        <v>177</v>
      </c>
      <c r="E2750" s="1" t="s">
        <v>3674</v>
      </c>
      <c r="F2750" s="1">
        <v>76</v>
      </c>
      <c r="G2750" s="13">
        <v>86</v>
      </c>
      <c r="I2750" s="1">
        <v>15</v>
      </c>
      <c r="J2750" t="s">
        <v>796</v>
      </c>
      <c r="K2750" t="s">
        <v>828</v>
      </c>
      <c r="L2750" t="s">
        <v>2007</v>
      </c>
      <c r="M2750" t="s">
        <v>2186</v>
      </c>
      <c r="N2750" s="1" t="s">
        <v>2838</v>
      </c>
      <c r="O2750" s="11" t="s">
        <v>5242</v>
      </c>
      <c r="P2750" s="3" t="s">
        <v>7215</v>
      </c>
      <c r="Q2750" s="3" t="s">
        <v>6456</v>
      </c>
      <c r="R2750" s="1" t="s">
        <v>7216</v>
      </c>
      <c r="S2750" s="8">
        <v>1.68</v>
      </c>
      <c r="T2750" s="1">
        <v>24</v>
      </c>
    </row>
    <row r="2751" spans="1:20" x14ac:dyDescent="0.2">
      <c r="A2751" t="s">
        <v>1011</v>
      </c>
      <c r="B2751" s="1">
        <v>3748</v>
      </c>
      <c r="C2751" s="2">
        <v>42528</v>
      </c>
      <c r="D2751" s="1">
        <v>160</v>
      </c>
      <c r="E2751" s="1" t="s">
        <v>3674</v>
      </c>
      <c r="F2751" s="1">
        <v>98</v>
      </c>
      <c r="G2751" s="13">
        <v>96</v>
      </c>
      <c r="I2751" s="1">
        <v>3</v>
      </c>
      <c r="J2751" t="s">
        <v>3651</v>
      </c>
      <c r="K2751" t="s">
        <v>3726</v>
      </c>
      <c r="L2751" t="s">
        <v>3404</v>
      </c>
      <c r="M2751" t="s">
        <v>1513</v>
      </c>
      <c r="N2751" s="1" t="s">
        <v>2838</v>
      </c>
      <c r="O2751" s="3" t="s">
        <v>868</v>
      </c>
      <c r="P2751" s="3" t="s">
        <v>798</v>
      </c>
      <c r="Q2751" s="3" t="s">
        <v>4324</v>
      </c>
      <c r="R2751" s="1" t="s">
        <v>7218</v>
      </c>
      <c r="S2751" s="8">
        <v>1.66</v>
      </c>
      <c r="T2751" s="1">
        <v>72</v>
      </c>
    </row>
    <row r="2752" spans="1:20" x14ac:dyDescent="0.2">
      <c r="A2752" t="s">
        <v>1011</v>
      </c>
      <c r="B2752" s="1">
        <v>3749</v>
      </c>
      <c r="C2752" s="2">
        <v>42528</v>
      </c>
      <c r="D2752" s="1">
        <v>155</v>
      </c>
      <c r="E2752" s="1" t="s">
        <v>3674</v>
      </c>
      <c r="F2752" s="1">
        <v>97</v>
      </c>
      <c r="G2752" s="13">
        <v>93</v>
      </c>
      <c r="I2752" s="1">
        <v>3</v>
      </c>
      <c r="J2752" t="s">
        <v>3651</v>
      </c>
      <c r="K2752" t="s">
        <v>3726</v>
      </c>
      <c r="L2752" t="s">
        <v>3404</v>
      </c>
      <c r="M2752" t="s">
        <v>534</v>
      </c>
      <c r="N2752" s="1" t="s">
        <v>2838</v>
      </c>
      <c r="O2752" s="3" t="s">
        <v>7219</v>
      </c>
      <c r="P2752" s="3" t="s">
        <v>7220</v>
      </c>
      <c r="Q2752" s="3" t="s">
        <v>4324</v>
      </c>
      <c r="R2752" s="1" t="s">
        <v>7218</v>
      </c>
      <c r="S2752" s="8">
        <v>1.63</v>
      </c>
      <c r="T2752" s="1">
        <v>72</v>
      </c>
    </row>
    <row r="2753" spans="1:20" x14ac:dyDescent="0.2">
      <c r="A2753" t="s">
        <v>1011</v>
      </c>
      <c r="B2753" s="1">
        <v>3750</v>
      </c>
      <c r="C2753" s="2">
        <v>42529</v>
      </c>
      <c r="D2753" s="1">
        <v>75</v>
      </c>
      <c r="E2753" s="1" t="s">
        <v>3674</v>
      </c>
      <c r="F2753" s="1">
        <v>99</v>
      </c>
      <c r="G2753" s="13">
        <v>95</v>
      </c>
      <c r="I2753" s="1">
        <v>6</v>
      </c>
      <c r="J2753" t="s">
        <v>3651</v>
      </c>
      <c r="K2753" t="s">
        <v>4406</v>
      </c>
      <c r="L2753" t="s">
        <v>3404</v>
      </c>
      <c r="M2753" t="s">
        <v>1513</v>
      </c>
      <c r="N2753" s="1" t="s">
        <v>3121</v>
      </c>
      <c r="O2753" s="3" t="s">
        <v>2341</v>
      </c>
      <c r="P2753" s="3" t="s">
        <v>7221</v>
      </c>
      <c r="Q2753" s="3" t="s">
        <v>4324</v>
      </c>
      <c r="R2753" s="1" t="s">
        <v>7222</v>
      </c>
      <c r="S2753" s="8">
        <v>1.42</v>
      </c>
      <c r="T2753" s="1">
        <v>36</v>
      </c>
    </row>
    <row r="2754" spans="1:20" x14ac:dyDescent="0.2">
      <c r="A2754" t="s">
        <v>1011</v>
      </c>
      <c r="B2754" s="1">
        <v>3751</v>
      </c>
      <c r="C2754" s="2">
        <v>42530</v>
      </c>
      <c r="D2754" s="1">
        <v>150</v>
      </c>
      <c r="E2754" s="1" t="s">
        <v>3674</v>
      </c>
      <c r="F2754" s="1">
        <v>99</v>
      </c>
      <c r="G2754" s="13">
        <v>96</v>
      </c>
      <c r="I2754" s="1">
        <v>3</v>
      </c>
      <c r="J2754" t="s">
        <v>3651</v>
      </c>
      <c r="K2754" t="s">
        <v>4406</v>
      </c>
      <c r="L2754" t="s">
        <v>3404</v>
      </c>
      <c r="M2754" t="s">
        <v>1513</v>
      </c>
      <c r="N2754" s="1" t="s">
        <v>1955</v>
      </c>
      <c r="O2754" s="3" t="s">
        <v>6522</v>
      </c>
      <c r="P2754" s="3" t="s">
        <v>7223</v>
      </c>
      <c r="Q2754" s="3" t="s">
        <v>4324</v>
      </c>
      <c r="R2754" s="1" t="s">
        <v>7224</v>
      </c>
      <c r="S2754" s="8">
        <v>1.51</v>
      </c>
      <c r="T2754" s="1">
        <v>36</v>
      </c>
    </row>
    <row r="2755" spans="1:20" x14ac:dyDescent="0.2">
      <c r="A2755" t="s">
        <v>1011</v>
      </c>
      <c r="B2755" s="1">
        <v>3752</v>
      </c>
      <c r="C2755" s="2">
        <v>42530</v>
      </c>
      <c r="D2755" s="1">
        <v>115</v>
      </c>
      <c r="E2755" s="1" t="s">
        <v>3674</v>
      </c>
      <c r="F2755" s="1">
        <v>99</v>
      </c>
      <c r="G2755" s="13">
        <v>95</v>
      </c>
      <c r="I2755" s="1">
        <v>6</v>
      </c>
      <c r="J2755" t="s">
        <v>3651</v>
      </c>
      <c r="K2755" t="s">
        <v>4406</v>
      </c>
      <c r="L2755" t="s">
        <v>3404</v>
      </c>
      <c r="M2755" t="s">
        <v>1513</v>
      </c>
      <c r="N2755" s="1" t="s">
        <v>1955</v>
      </c>
      <c r="O2755" s="3" t="s">
        <v>6005</v>
      </c>
      <c r="P2755" s="3" t="s">
        <v>7225</v>
      </c>
      <c r="Q2755" s="3" t="s">
        <v>4324</v>
      </c>
      <c r="R2755" s="1" t="s">
        <v>7224</v>
      </c>
      <c r="S2755" s="8">
        <v>1.42</v>
      </c>
      <c r="T2755" s="1">
        <v>36</v>
      </c>
    </row>
    <row r="2756" spans="1:20" x14ac:dyDescent="0.2">
      <c r="A2756" t="s">
        <v>4173</v>
      </c>
      <c r="B2756" s="1">
        <v>3753</v>
      </c>
      <c r="C2756" s="2">
        <v>42531</v>
      </c>
      <c r="D2756" s="1">
        <v>395</v>
      </c>
      <c r="E2756" s="1" t="s">
        <v>3674</v>
      </c>
      <c r="F2756" s="1">
        <v>99</v>
      </c>
      <c r="G2756" s="13">
        <v>96</v>
      </c>
      <c r="I2756" s="1">
        <v>1</v>
      </c>
      <c r="J2756" t="s">
        <v>3651</v>
      </c>
      <c r="K2756" t="s">
        <v>828</v>
      </c>
      <c r="L2756" t="s">
        <v>1449</v>
      </c>
      <c r="M2756" t="s">
        <v>534</v>
      </c>
      <c r="N2756" s="1" t="s">
        <v>3978</v>
      </c>
      <c r="O2756" s="3" t="s">
        <v>764</v>
      </c>
      <c r="P2756" s="3" t="s">
        <v>7226</v>
      </c>
      <c r="Q2756" s="3" t="s">
        <v>6456</v>
      </c>
      <c r="R2756" s="1" t="s">
        <v>6823</v>
      </c>
      <c r="S2756" s="8">
        <v>2.14</v>
      </c>
      <c r="T2756" s="1">
        <v>48</v>
      </c>
    </row>
    <row r="2757" spans="1:20" x14ac:dyDescent="0.2">
      <c r="A2757" t="s">
        <v>2223</v>
      </c>
      <c r="B2757" s="1">
        <v>3754</v>
      </c>
      <c r="C2757" s="2">
        <v>42534</v>
      </c>
      <c r="D2757" s="1">
        <v>38</v>
      </c>
      <c r="E2757" s="1" t="s">
        <v>810</v>
      </c>
      <c r="F2757" s="1">
        <v>94</v>
      </c>
      <c r="G2757" s="13">
        <v>89</v>
      </c>
      <c r="I2757" s="1">
        <v>5</v>
      </c>
      <c r="J2757" t="s">
        <v>3651</v>
      </c>
      <c r="K2757" t="s">
        <v>676</v>
      </c>
      <c r="L2757" t="s">
        <v>4971</v>
      </c>
      <c r="M2757" t="s">
        <v>1090</v>
      </c>
      <c r="N2757" s="12" t="s">
        <v>811</v>
      </c>
      <c r="O2757" s="11" t="s">
        <v>290</v>
      </c>
      <c r="P2757" s="3" t="s">
        <v>7227</v>
      </c>
      <c r="Q2757" s="3" t="s">
        <v>7208</v>
      </c>
      <c r="R2757" s="1" t="s">
        <v>7194</v>
      </c>
      <c r="S2757" s="8">
        <v>0.49</v>
      </c>
      <c r="T2757" s="1">
        <v>24</v>
      </c>
    </row>
    <row r="2758" spans="1:20" x14ac:dyDescent="0.2">
      <c r="A2758" t="s">
        <v>2223</v>
      </c>
      <c r="B2758" s="1">
        <v>3755</v>
      </c>
      <c r="C2758" s="2">
        <v>42534</v>
      </c>
      <c r="D2758" s="1">
        <v>197</v>
      </c>
      <c r="E2758" s="1" t="s">
        <v>810</v>
      </c>
      <c r="F2758" s="1">
        <v>93</v>
      </c>
      <c r="G2758" s="13">
        <v>87</v>
      </c>
      <c r="I2758" s="1">
        <v>2</v>
      </c>
      <c r="J2758" t="s">
        <v>3651</v>
      </c>
      <c r="K2758" t="s">
        <v>676</v>
      </c>
      <c r="L2758" t="s">
        <v>4971</v>
      </c>
      <c r="M2758" t="s">
        <v>1090</v>
      </c>
      <c r="N2758" s="12" t="s">
        <v>811</v>
      </c>
      <c r="O2758" s="11" t="s">
        <v>524</v>
      </c>
      <c r="P2758" s="3" t="s">
        <v>7228</v>
      </c>
      <c r="Q2758" s="3" t="s">
        <v>7208</v>
      </c>
      <c r="R2758" s="1" t="s">
        <v>7194</v>
      </c>
      <c r="S2758" s="8">
        <v>0.19</v>
      </c>
      <c r="T2758" s="1">
        <v>12</v>
      </c>
    </row>
    <row r="2759" spans="1:20" x14ac:dyDescent="0.2">
      <c r="A2759" t="s">
        <v>4173</v>
      </c>
      <c r="B2759" s="1">
        <v>3756</v>
      </c>
      <c r="C2759" s="2">
        <v>42535</v>
      </c>
      <c r="D2759" s="1">
        <v>260</v>
      </c>
      <c r="E2759" s="1" t="s">
        <v>810</v>
      </c>
      <c r="F2759" s="1">
        <v>99</v>
      </c>
      <c r="G2759" s="13">
        <v>97</v>
      </c>
      <c r="I2759" s="1">
        <v>1</v>
      </c>
      <c r="J2759" t="s">
        <v>3651</v>
      </c>
      <c r="K2759" t="s">
        <v>676</v>
      </c>
      <c r="L2759" t="s">
        <v>1449</v>
      </c>
      <c r="M2759" t="s">
        <v>1513</v>
      </c>
      <c r="N2759" s="1" t="s">
        <v>811</v>
      </c>
      <c r="O2759" s="3" t="s">
        <v>7017</v>
      </c>
      <c r="P2759" s="3" t="s">
        <v>7229</v>
      </c>
      <c r="Q2759" s="3" t="s">
        <v>6456</v>
      </c>
      <c r="R2759" s="1" t="s">
        <v>7194</v>
      </c>
      <c r="S2759" s="8">
        <v>0.188</v>
      </c>
      <c r="T2759" s="1">
        <v>10</v>
      </c>
    </row>
    <row r="2760" spans="1:20" x14ac:dyDescent="0.2">
      <c r="A2760" t="s">
        <v>2223</v>
      </c>
      <c r="B2760" s="1">
        <v>3757</v>
      </c>
      <c r="C2760" s="2">
        <v>42536</v>
      </c>
      <c r="D2760" s="1">
        <v>138</v>
      </c>
      <c r="E2760" s="1" t="s">
        <v>810</v>
      </c>
      <c r="F2760" s="1">
        <v>95</v>
      </c>
      <c r="G2760" s="13">
        <v>91</v>
      </c>
      <c r="I2760" s="1">
        <v>15</v>
      </c>
      <c r="J2760" t="s">
        <v>3651</v>
      </c>
      <c r="K2760" t="s">
        <v>676</v>
      </c>
      <c r="L2760" t="s">
        <v>4971</v>
      </c>
      <c r="M2760" t="s">
        <v>1090</v>
      </c>
      <c r="N2760" s="1" t="s">
        <v>811</v>
      </c>
      <c r="O2760" s="3" t="s">
        <v>5648</v>
      </c>
      <c r="P2760" s="3" t="s">
        <v>7230</v>
      </c>
      <c r="Q2760" s="3" t="s">
        <v>7208</v>
      </c>
      <c r="R2760" s="1" t="s">
        <v>7231</v>
      </c>
      <c r="S2760" s="8">
        <v>1</v>
      </c>
      <c r="T2760" s="1">
        <v>48</v>
      </c>
    </row>
    <row r="2761" spans="1:20" x14ac:dyDescent="0.2">
      <c r="A2761" t="s">
        <v>7232</v>
      </c>
      <c r="B2761" s="1">
        <v>3758</v>
      </c>
      <c r="C2761" s="2">
        <v>42536</v>
      </c>
      <c r="D2761" s="1">
        <v>74</v>
      </c>
      <c r="E2761" s="1" t="s">
        <v>810</v>
      </c>
      <c r="F2761" s="1">
        <v>92</v>
      </c>
      <c r="G2761" s="13">
        <v>81</v>
      </c>
      <c r="I2761" s="1">
        <v>15</v>
      </c>
      <c r="J2761" t="s">
        <v>3651</v>
      </c>
      <c r="K2761" t="s">
        <v>676</v>
      </c>
      <c r="L2761" t="s">
        <v>4971</v>
      </c>
      <c r="M2761" t="s">
        <v>1090</v>
      </c>
      <c r="N2761" s="1" t="s">
        <v>3415</v>
      </c>
      <c r="O2761" s="3" t="s">
        <v>7233</v>
      </c>
      <c r="P2761" s="3" t="s">
        <v>5653</v>
      </c>
      <c r="Q2761" s="3" t="s">
        <v>7208</v>
      </c>
      <c r="R2761" s="1" t="s">
        <v>7194</v>
      </c>
      <c r="S2761" s="8">
        <v>0.97</v>
      </c>
      <c r="T2761" s="1">
        <v>48</v>
      </c>
    </row>
    <row r="2762" spans="1:20" x14ac:dyDescent="0.2">
      <c r="A2762" t="s">
        <v>4173</v>
      </c>
      <c r="B2762" s="1">
        <v>3759</v>
      </c>
      <c r="C2762" s="2">
        <v>42537</v>
      </c>
      <c r="D2762" s="1">
        <v>152</v>
      </c>
      <c r="E2762" s="1" t="s">
        <v>810</v>
      </c>
      <c r="F2762" s="1">
        <v>98</v>
      </c>
      <c r="G2762" s="13">
        <v>95</v>
      </c>
      <c r="I2762" s="1">
        <v>1</v>
      </c>
      <c r="J2762" t="s">
        <v>3651</v>
      </c>
      <c r="K2762" t="s">
        <v>676</v>
      </c>
      <c r="L2762" t="s">
        <v>1449</v>
      </c>
      <c r="M2762" t="s">
        <v>1513</v>
      </c>
      <c r="N2762" s="1" t="s">
        <v>811</v>
      </c>
      <c r="O2762" s="3" t="s">
        <v>7236</v>
      </c>
      <c r="P2762" s="3" t="s">
        <v>7234</v>
      </c>
      <c r="Q2762" s="3" t="s">
        <v>6456</v>
      </c>
      <c r="R2762" s="1" t="s">
        <v>7194</v>
      </c>
      <c r="S2762" s="8">
        <v>0.191</v>
      </c>
      <c r="T2762" s="1">
        <v>10</v>
      </c>
    </row>
    <row r="2763" spans="1:20" x14ac:dyDescent="0.2">
      <c r="A2763" t="s">
        <v>4173</v>
      </c>
      <c r="B2763" s="1">
        <v>3760</v>
      </c>
      <c r="C2763" s="2">
        <v>42537</v>
      </c>
      <c r="D2763" s="1">
        <v>152</v>
      </c>
      <c r="E2763" s="1" t="s">
        <v>810</v>
      </c>
      <c r="F2763" s="1">
        <v>97</v>
      </c>
      <c r="G2763" s="13">
        <v>94</v>
      </c>
      <c r="I2763" s="1">
        <v>1</v>
      </c>
      <c r="J2763" t="s">
        <v>3651</v>
      </c>
      <c r="K2763" t="s">
        <v>676</v>
      </c>
      <c r="L2763" t="s">
        <v>1449</v>
      </c>
      <c r="M2763" t="s">
        <v>1513</v>
      </c>
      <c r="N2763" s="1" t="s">
        <v>811</v>
      </c>
      <c r="O2763" s="3" t="s">
        <v>5214</v>
      </c>
      <c r="P2763" s="3" t="s">
        <v>7235</v>
      </c>
      <c r="Q2763" s="3" t="s">
        <v>6456</v>
      </c>
      <c r="R2763" s="1" t="s">
        <v>7194</v>
      </c>
      <c r="S2763" s="8">
        <v>0.19</v>
      </c>
      <c r="T2763" s="1">
        <v>10</v>
      </c>
    </row>
    <row r="2764" spans="1:20" x14ac:dyDescent="0.2">
      <c r="A2764" t="s">
        <v>184</v>
      </c>
      <c r="B2764" s="1">
        <v>3761</v>
      </c>
      <c r="C2764" s="2">
        <v>42538</v>
      </c>
      <c r="D2764" s="1">
        <v>170</v>
      </c>
      <c r="E2764" s="1" t="s">
        <v>2486</v>
      </c>
      <c r="F2764" s="1">
        <v>96</v>
      </c>
      <c r="G2764" s="13">
        <v>90</v>
      </c>
      <c r="I2764" s="1">
        <v>11</v>
      </c>
      <c r="J2764" t="s">
        <v>3651</v>
      </c>
      <c r="K2764" t="s">
        <v>1247</v>
      </c>
      <c r="L2764" t="s">
        <v>7237</v>
      </c>
      <c r="M2764" t="s">
        <v>4455</v>
      </c>
      <c r="N2764" s="1" t="s">
        <v>2392</v>
      </c>
      <c r="O2764" s="3" t="s">
        <v>7240</v>
      </c>
      <c r="P2764" s="3" t="s">
        <v>7238</v>
      </c>
      <c r="Q2764" s="3" t="s">
        <v>7239</v>
      </c>
      <c r="R2764" s="1" t="s">
        <v>7194</v>
      </c>
      <c r="S2764" s="8">
        <v>0.52</v>
      </c>
      <c r="T2764" s="1">
        <v>10</v>
      </c>
    </row>
    <row r="2765" spans="1:20" x14ac:dyDescent="0.2">
      <c r="A2765" t="s">
        <v>555</v>
      </c>
      <c r="B2765" s="1">
        <v>3762</v>
      </c>
      <c r="C2765" s="2">
        <v>42541</v>
      </c>
      <c r="D2765" s="1">
        <v>214.14</v>
      </c>
      <c r="E2765" s="1" t="s">
        <v>3650</v>
      </c>
      <c r="F2765" s="1">
        <v>97</v>
      </c>
      <c r="G2765" s="13">
        <v>94</v>
      </c>
      <c r="I2765" s="1">
        <v>1</v>
      </c>
      <c r="J2765" t="s">
        <v>3651</v>
      </c>
      <c r="K2765" t="s">
        <v>4407</v>
      </c>
      <c r="L2765" t="s">
        <v>3771</v>
      </c>
      <c r="M2765" t="s">
        <v>1513</v>
      </c>
      <c r="N2765" s="1" t="s">
        <v>2848</v>
      </c>
      <c r="O2765" s="11" t="s">
        <v>7242</v>
      </c>
      <c r="P2765" s="3" t="s">
        <v>7241</v>
      </c>
      <c r="Q2765" s="3" t="s">
        <v>5985</v>
      </c>
      <c r="R2765" s="1" t="s">
        <v>7194</v>
      </c>
      <c r="S2765" s="8">
        <v>0.36</v>
      </c>
      <c r="T2765" s="1">
        <v>12</v>
      </c>
    </row>
    <row r="2766" spans="1:20" x14ac:dyDescent="0.2">
      <c r="A2766" s="20" t="s">
        <v>555</v>
      </c>
      <c r="B2766" s="1">
        <v>3763</v>
      </c>
      <c r="C2766" s="2">
        <v>42542</v>
      </c>
      <c r="D2766" s="1">
        <v>163</v>
      </c>
      <c r="E2766" s="12" t="s">
        <v>3650</v>
      </c>
      <c r="F2766" s="1">
        <v>98</v>
      </c>
      <c r="G2766" s="13">
        <v>96</v>
      </c>
      <c r="I2766" s="1">
        <v>0.5</v>
      </c>
      <c r="J2766" t="s">
        <v>3651</v>
      </c>
      <c r="K2766" t="s">
        <v>1247</v>
      </c>
      <c r="L2766" t="s">
        <v>3771</v>
      </c>
      <c r="M2766" t="s">
        <v>1513</v>
      </c>
      <c r="N2766" s="12" t="s">
        <v>3069</v>
      </c>
      <c r="O2766" s="11" t="s">
        <v>5381</v>
      </c>
      <c r="P2766" s="11" t="s">
        <v>7243</v>
      </c>
      <c r="Q2766" s="11" t="s">
        <v>5985</v>
      </c>
      <c r="R2766" s="12" t="s">
        <v>7194</v>
      </c>
      <c r="S2766" s="8">
        <v>0.36</v>
      </c>
      <c r="T2766" s="1">
        <v>12</v>
      </c>
    </row>
    <row r="2767" spans="1:20" x14ac:dyDescent="0.2">
      <c r="A2767" s="20" t="s">
        <v>555</v>
      </c>
      <c r="B2767" s="1">
        <v>3764</v>
      </c>
      <c r="C2767" s="2">
        <v>42542</v>
      </c>
      <c r="D2767" s="1">
        <v>167</v>
      </c>
      <c r="E2767" s="12" t="s">
        <v>3650</v>
      </c>
      <c r="F2767" s="1">
        <v>99</v>
      </c>
      <c r="G2767" s="13">
        <v>98</v>
      </c>
      <c r="I2767" s="1">
        <v>0.5</v>
      </c>
      <c r="J2767" t="s">
        <v>3651</v>
      </c>
      <c r="K2767" t="s">
        <v>1247</v>
      </c>
      <c r="L2767" t="s">
        <v>3771</v>
      </c>
      <c r="M2767" t="s">
        <v>1513</v>
      </c>
      <c r="N2767" s="12" t="s">
        <v>3069</v>
      </c>
      <c r="O2767" s="11" t="s">
        <v>5825</v>
      </c>
      <c r="P2767" s="11" t="s">
        <v>7244</v>
      </c>
      <c r="Q2767" s="11" t="s">
        <v>5985</v>
      </c>
      <c r="R2767" s="12" t="s">
        <v>7194</v>
      </c>
      <c r="S2767" s="8">
        <v>0.36</v>
      </c>
      <c r="T2767" s="1">
        <v>12</v>
      </c>
    </row>
    <row r="2768" spans="1:20" x14ac:dyDescent="0.2">
      <c r="A2768" s="20" t="s">
        <v>4173</v>
      </c>
      <c r="B2768" s="1">
        <v>3765</v>
      </c>
      <c r="C2768" s="2">
        <v>42543</v>
      </c>
      <c r="D2768" s="1">
        <v>201</v>
      </c>
      <c r="E2768" s="1" t="s">
        <v>3674</v>
      </c>
      <c r="F2768" s="1">
        <v>88</v>
      </c>
      <c r="G2768" s="13">
        <v>89</v>
      </c>
      <c r="I2768" s="1">
        <v>10</v>
      </c>
      <c r="J2768" t="s">
        <v>796</v>
      </c>
      <c r="K2768" s="20" t="s">
        <v>828</v>
      </c>
      <c r="L2768" t="s">
        <v>1449</v>
      </c>
      <c r="M2768" t="s">
        <v>1513</v>
      </c>
      <c r="N2768" s="1" t="s">
        <v>3978</v>
      </c>
      <c r="O2768" s="11" t="s">
        <v>7246</v>
      </c>
      <c r="P2768" s="3" t="s">
        <v>7245</v>
      </c>
      <c r="Q2768" s="3" t="s">
        <v>6456</v>
      </c>
      <c r="R2768" s="1" t="s">
        <v>7194</v>
      </c>
      <c r="S2768" s="8">
        <v>1.76</v>
      </c>
      <c r="T2768" s="1">
        <v>24</v>
      </c>
    </row>
    <row r="2769" spans="1:20" x14ac:dyDescent="0.2">
      <c r="A2769" s="20" t="s">
        <v>5570</v>
      </c>
      <c r="B2769" s="1">
        <v>3766</v>
      </c>
      <c r="C2769" s="2">
        <v>42544</v>
      </c>
      <c r="D2769" s="1">
        <v>45</v>
      </c>
      <c r="E2769" s="1" t="s">
        <v>810</v>
      </c>
      <c r="F2769" s="1">
        <v>97</v>
      </c>
      <c r="G2769" s="13">
        <v>95</v>
      </c>
      <c r="I2769" s="1">
        <v>2</v>
      </c>
      <c r="J2769" t="s">
        <v>3651</v>
      </c>
      <c r="L2769" t="s">
        <v>5961</v>
      </c>
      <c r="M2769" t="s">
        <v>1649</v>
      </c>
      <c r="N2769" s="12" t="s">
        <v>1955</v>
      </c>
      <c r="O2769" s="11" t="s">
        <v>947</v>
      </c>
      <c r="P2769" s="11" t="s">
        <v>7247</v>
      </c>
      <c r="Q2769" s="3" t="s">
        <v>7120</v>
      </c>
      <c r="R2769" s="1" t="s">
        <v>7194</v>
      </c>
      <c r="S2769" s="8">
        <v>0.24</v>
      </c>
      <c r="T2769" s="1">
        <v>12</v>
      </c>
    </row>
    <row r="2770" spans="1:20" x14ac:dyDescent="0.2">
      <c r="A2770" s="20" t="s">
        <v>5570</v>
      </c>
      <c r="B2770" s="1">
        <v>3767</v>
      </c>
      <c r="C2770" s="2">
        <v>42544</v>
      </c>
      <c r="D2770" s="1">
        <v>78</v>
      </c>
      <c r="E2770" s="12" t="s">
        <v>3674</v>
      </c>
      <c r="F2770" s="1">
        <v>98</v>
      </c>
      <c r="G2770" s="13">
        <v>93</v>
      </c>
      <c r="I2770" s="1">
        <v>7</v>
      </c>
      <c r="J2770" t="s">
        <v>3651</v>
      </c>
      <c r="L2770" t="s">
        <v>5961</v>
      </c>
      <c r="M2770" t="s">
        <v>1649</v>
      </c>
      <c r="N2770" s="12" t="s">
        <v>1955</v>
      </c>
      <c r="O2770" s="11" t="s">
        <v>528</v>
      </c>
      <c r="P2770" s="11" t="s">
        <v>7248</v>
      </c>
      <c r="Q2770" s="11" t="s">
        <v>7120</v>
      </c>
      <c r="R2770" s="12" t="s">
        <v>7194</v>
      </c>
      <c r="S2770" s="8">
        <v>0.85</v>
      </c>
      <c r="T2770" s="1">
        <v>24</v>
      </c>
    </row>
    <row r="2771" spans="1:20" x14ac:dyDescent="0.2">
      <c r="A2771" s="20" t="s">
        <v>2223</v>
      </c>
      <c r="B2771" s="1">
        <v>3768</v>
      </c>
      <c r="C2771" s="2">
        <v>42548</v>
      </c>
      <c r="D2771" s="1">
        <v>75</v>
      </c>
      <c r="E2771" s="1" t="s">
        <v>810</v>
      </c>
      <c r="F2771" s="1">
        <v>95</v>
      </c>
      <c r="G2771" s="13">
        <v>93</v>
      </c>
      <c r="I2771" s="1">
        <v>4</v>
      </c>
      <c r="J2771" t="s">
        <v>3651</v>
      </c>
      <c r="K2771" t="s">
        <v>676</v>
      </c>
      <c r="L2771" t="s">
        <v>4971</v>
      </c>
      <c r="M2771" t="s">
        <v>1090</v>
      </c>
      <c r="N2771" s="1" t="s">
        <v>662</v>
      </c>
      <c r="O2771" s="3" t="s">
        <v>6921</v>
      </c>
      <c r="P2771" s="3" t="s">
        <v>6184</v>
      </c>
      <c r="Q2771" s="3" t="s">
        <v>7209</v>
      </c>
      <c r="R2771" s="12" t="s">
        <v>7194</v>
      </c>
      <c r="S2771" s="8">
        <v>0.498</v>
      </c>
      <c r="T2771" s="1">
        <v>24</v>
      </c>
    </row>
    <row r="2772" spans="1:20" x14ac:dyDescent="0.2">
      <c r="A2772" s="20" t="s">
        <v>2643</v>
      </c>
      <c r="B2772" s="1">
        <v>3769</v>
      </c>
      <c r="C2772" s="2">
        <v>42548</v>
      </c>
      <c r="D2772" s="1">
        <v>67</v>
      </c>
      <c r="E2772" s="1" t="s">
        <v>810</v>
      </c>
      <c r="F2772" s="1">
        <v>97</v>
      </c>
      <c r="G2772" s="13">
        <v>92</v>
      </c>
      <c r="I2772" s="1">
        <v>9</v>
      </c>
      <c r="J2772" t="s">
        <v>3651</v>
      </c>
      <c r="K2772" t="s">
        <v>676</v>
      </c>
      <c r="L2772" t="s">
        <v>4971</v>
      </c>
      <c r="M2772" t="s">
        <v>4086</v>
      </c>
      <c r="N2772" s="1" t="s">
        <v>2098</v>
      </c>
      <c r="O2772" s="3" t="s">
        <v>5856</v>
      </c>
      <c r="P2772" s="3" t="s">
        <v>6942</v>
      </c>
      <c r="Q2772" s="3" t="s">
        <v>7208</v>
      </c>
      <c r="R2772" s="1" t="s">
        <v>7194</v>
      </c>
      <c r="S2772" s="8">
        <v>0.97499999999999998</v>
      </c>
      <c r="T2772" s="1">
        <v>48</v>
      </c>
    </row>
    <row r="2773" spans="1:20" x14ac:dyDescent="0.2">
      <c r="A2773" s="20" t="s">
        <v>4173</v>
      </c>
      <c r="B2773" s="1">
        <v>3770</v>
      </c>
      <c r="C2773" s="2">
        <v>42549</v>
      </c>
      <c r="D2773" s="1">
        <v>483</v>
      </c>
      <c r="E2773" s="1" t="s">
        <v>810</v>
      </c>
      <c r="F2773" s="1">
        <v>95</v>
      </c>
      <c r="G2773" s="13">
        <v>89</v>
      </c>
      <c r="I2773" s="1">
        <v>12</v>
      </c>
      <c r="J2773" t="s">
        <v>3651</v>
      </c>
      <c r="K2773" t="s">
        <v>3727</v>
      </c>
      <c r="L2773" t="s">
        <v>2007</v>
      </c>
      <c r="M2773" t="s">
        <v>1450</v>
      </c>
      <c r="N2773" t="s">
        <v>6519</v>
      </c>
      <c r="O2773" s="3" t="s">
        <v>6520</v>
      </c>
      <c r="P2773" t="s">
        <v>2178</v>
      </c>
      <c r="Q2773" t="s">
        <v>6456</v>
      </c>
      <c r="R2773" s="1" t="s">
        <v>7194</v>
      </c>
      <c r="S2773" s="8">
        <v>0.6</v>
      </c>
      <c r="T2773" s="1">
        <v>24</v>
      </c>
    </row>
    <row r="2774" spans="1:20" x14ac:dyDescent="0.2">
      <c r="A2774" s="20" t="s">
        <v>2643</v>
      </c>
      <c r="B2774" s="1">
        <v>3771</v>
      </c>
      <c r="C2774" s="2">
        <v>42550</v>
      </c>
      <c r="D2774" s="1">
        <v>132</v>
      </c>
      <c r="E2774" s="1" t="s">
        <v>810</v>
      </c>
      <c r="F2774" s="1">
        <v>97</v>
      </c>
      <c r="G2774" s="13">
        <v>92</v>
      </c>
      <c r="I2774" s="1">
        <v>13</v>
      </c>
      <c r="J2774" t="s">
        <v>3651</v>
      </c>
      <c r="K2774" t="s">
        <v>1247</v>
      </c>
      <c r="L2774" t="s">
        <v>4971</v>
      </c>
      <c r="M2774" t="s">
        <v>1090</v>
      </c>
      <c r="P2774" s="3" t="s">
        <v>5787</v>
      </c>
      <c r="Q2774" s="3" t="s">
        <v>7208</v>
      </c>
      <c r="R2774" s="1" t="s">
        <v>7194</v>
      </c>
      <c r="S2774" s="8">
        <v>0.47</v>
      </c>
      <c r="T2774" s="1">
        <v>24</v>
      </c>
    </row>
    <row r="2775" spans="1:20" x14ac:dyDescent="0.2">
      <c r="A2775" s="20" t="s">
        <v>2643</v>
      </c>
      <c r="B2775" s="1">
        <v>3772</v>
      </c>
      <c r="C2775" s="2">
        <v>42550</v>
      </c>
      <c r="D2775" s="1">
        <v>74</v>
      </c>
      <c r="E2775" s="1" t="s">
        <v>810</v>
      </c>
      <c r="F2775" s="1">
        <v>97</v>
      </c>
      <c r="G2775" s="13">
        <v>93</v>
      </c>
      <c r="I2775" s="1">
        <v>16</v>
      </c>
      <c r="J2775" t="s">
        <v>3651</v>
      </c>
      <c r="K2775" t="s">
        <v>1247</v>
      </c>
      <c r="L2775" t="s">
        <v>4971</v>
      </c>
      <c r="M2775" t="s">
        <v>1090</v>
      </c>
      <c r="P2775" s="3" t="s">
        <v>6975</v>
      </c>
      <c r="Q2775" s="3" t="s">
        <v>7209</v>
      </c>
      <c r="R2775" s="1" t="s">
        <v>7194</v>
      </c>
      <c r="S2775" s="8">
        <v>0.5</v>
      </c>
      <c r="T2775" s="1">
        <v>24</v>
      </c>
    </row>
    <row r="2776" spans="1:20" x14ac:dyDescent="0.2">
      <c r="A2776" s="20" t="s">
        <v>7232</v>
      </c>
      <c r="B2776" s="1">
        <v>3773</v>
      </c>
      <c r="C2776" s="2">
        <v>42551</v>
      </c>
      <c r="D2776" s="1">
        <v>125</v>
      </c>
      <c r="E2776" s="1" t="s">
        <v>3674</v>
      </c>
      <c r="F2776" s="1">
        <v>93</v>
      </c>
      <c r="G2776" s="13">
        <v>94</v>
      </c>
      <c r="I2776" s="1">
        <v>18</v>
      </c>
      <c r="J2776" t="s">
        <v>796</v>
      </c>
      <c r="K2776" t="s">
        <v>676</v>
      </c>
      <c r="L2776" t="s">
        <v>5642</v>
      </c>
      <c r="M2776" t="s">
        <v>1297</v>
      </c>
      <c r="N2776" s="1" t="s">
        <v>811</v>
      </c>
      <c r="O2776" s="3" t="s">
        <v>5798</v>
      </c>
      <c r="P2776" s="3" t="s">
        <v>6508</v>
      </c>
      <c r="Q2776" s="3" t="s">
        <v>4994</v>
      </c>
      <c r="R2776" s="1" t="s">
        <v>7194</v>
      </c>
      <c r="S2776" s="8">
        <v>8.4</v>
      </c>
      <c r="T2776" s="1">
        <v>24</v>
      </c>
    </row>
    <row r="2777" spans="1:20" x14ac:dyDescent="0.2">
      <c r="A2777" s="20" t="s">
        <v>7232</v>
      </c>
      <c r="B2777" s="1">
        <v>3774</v>
      </c>
      <c r="C2777" s="2">
        <v>42551</v>
      </c>
      <c r="D2777" s="1">
        <v>93</v>
      </c>
      <c r="E2777" s="1" t="s">
        <v>3674</v>
      </c>
      <c r="F2777" s="1">
        <v>85</v>
      </c>
      <c r="G2777" s="13">
        <v>82</v>
      </c>
      <c r="I2777" s="1">
        <v>17</v>
      </c>
      <c r="J2777" t="s">
        <v>796</v>
      </c>
      <c r="K2777" t="s">
        <v>676</v>
      </c>
      <c r="L2777" t="s">
        <v>5642</v>
      </c>
      <c r="M2777" t="s">
        <v>1297</v>
      </c>
      <c r="N2777" s="1" t="s">
        <v>811</v>
      </c>
      <c r="O2777" s="3" t="s">
        <v>5655</v>
      </c>
      <c r="P2777" s="3" t="s">
        <v>5656</v>
      </c>
      <c r="Q2777" s="3" t="s">
        <v>4994</v>
      </c>
      <c r="R2777" s="1" t="s">
        <v>7194</v>
      </c>
      <c r="S2777" s="8">
        <v>9.76</v>
      </c>
      <c r="T2777" s="1">
        <v>24</v>
      </c>
    </row>
    <row r="2778" spans="1:20" x14ac:dyDescent="0.2">
      <c r="A2778" s="20" t="s">
        <v>2223</v>
      </c>
      <c r="B2778" s="1">
        <v>3775</v>
      </c>
      <c r="C2778" s="2">
        <v>42552</v>
      </c>
      <c r="D2778" s="1">
        <v>51</v>
      </c>
      <c r="E2778" s="12" t="s">
        <v>3674</v>
      </c>
      <c r="F2778" s="1">
        <v>94</v>
      </c>
      <c r="G2778" s="13">
        <v>83</v>
      </c>
      <c r="I2778" s="1">
        <v>8</v>
      </c>
      <c r="J2778" t="s">
        <v>3651</v>
      </c>
      <c r="K2778" t="s">
        <v>676</v>
      </c>
      <c r="L2778" t="s">
        <v>4971</v>
      </c>
      <c r="M2778" t="s">
        <v>1090</v>
      </c>
      <c r="N2778" s="1" t="s">
        <v>811</v>
      </c>
      <c r="O2778" s="3" t="s">
        <v>6174</v>
      </c>
      <c r="P2778" s="11" t="s">
        <v>6175</v>
      </c>
      <c r="Q2778" s="11" t="s">
        <v>4994</v>
      </c>
      <c r="R2778" s="12" t="s">
        <v>7194</v>
      </c>
      <c r="S2778" s="8">
        <v>1.05</v>
      </c>
      <c r="T2778" s="1">
        <v>24</v>
      </c>
    </row>
    <row r="2779" spans="1:20" x14ac:dyDescent="0.2">
      <c r="A2779" s="20" t="s">
        <v>2223</v>
      </c>
      <c r="B2779" s="1">
        <v>3776</v>
      </c>
      <c r="C2779" s="2">
        <v>42552</v>
      </c>
      <c r="D2779" s="1">
        <v>100</v>
      </c>
      <c r="E2779" s="1" t="s">
        <v>3674</v>
      </c>
      <c r="F2779" s="1">
        <v>81</v>
      </c>
      <c r="G2779" s="13">
        <v>80</v>
      </c>
      <c r="I2779" s="1">
        <v>10</v>
      </c>
      <c r="J2779" t="s">
        <v>796</v>
      </c>
      <c r="K2779" t="s">
        <v>4408</v>
      </c>
      <c r="L2779" t="s">
        <v>4971</v>
      </c>
      <c r="M2779" t="s">
        <v>1090</v>
      </c>
      <c r="N2779" s="1" t="s">
        <v>6611</v>
      </c>
      <c r="O2779" s="3" t="s">
        <v>6612</v>
      </c>
      <c r="P2779" s="3" t="s">
        <v>5342</v>
      </c>
      <c r="Q2779" s="3" t="s">
        <v>4994</v>
      </c>
      <c r="R2779" s="1" t="s">
        <v>7194</v>
      </c>
      <c r="S2779" s="8">
        <v>1.37</v>
      </c>
      <c r="T2779" s="1">
        <v>24</v>
      </c>
    </row>
    <row r="2780" spans="1:20" x14ac:dyDescent="0.2">
      <c r="A2780" s="20" t="s">
        <v>4902</v>
      </c>
      <c r="B2780" s="1">
        <v>3777</v>
      </c>
      <c r="C2780" s="2">
        <v>42556</v>
      </c>
      <c r="D2780" s="1">
        <v>110</v>
      </c>
      <c r="E2780" s="1" t="s">
        <v>3650</v>
      </c>
      <c r="F2780" s="1">
        <v>98</v>
      </c>
      <c r="G2780" s="13">
        <v>96</v>
      </c>
      <c r="I2780" s="1">
        <v>0.5</v>
      </c>
      <c r="J2780" t="s">
        <v>3651</v>
      </c>
      <c r="K2780" t="s">
        <v>5296</v>
      </c>
      <c r="L2780" t="s">
        <v>1951</v>
      </c>
      <c r="M2780" t="s">
        <v>7249</v>
      </c>
      <c r="P2780" s="3" t="s">
        <v>7250</v>
      </c>
      <c r="Q2780" s="3" t="s">
        <v>7142</v>
      </c>
      <c r="R2780" s="1" t="s">
        <v>7194</v>
      </c>
      <c r="S2780" s="8">
        <v>0.16</v>
      </c>
      <c r="T2780" s="1">
        <v>6</v>
      </c>
    </row>
    <row r="2781" spans="1:20" x14ac:dyDescent="0.2">
      <c r="A2781" s="20" t="s">
        <v>4902</v>
      </c>
      <c r="B2781" s="1">
        <v>3778</v>
      </c>
      <c r="C2781" s="2">
        <v>42556</v>
      </c>
      <c r="D2781" s="1">
        <v>109</v>
      </c>
      <c r="E2781" s="1" t="s">
        <v>3650</v>
      </c>
      <c r="F2781" s="1">
        <v>98</v>
      </c>
      <c r="G2781" s="13">
        <v>96</v>
      </c>
      <c r="I2781" s="1">
        <v>0.5</v>
      </c>
      <c r="J2781" t="s">
        <v>3651</v>
      </c>
      <c r="K2781" t="s">
        <v>5296</v>
      </c>
      <c r="L2781" t="s">
        <v>1951</v>
      </c>
      <c r="M2781" t="s">
        <v>7249</v>
      </c>
      <c r="P2781" s="3" t="s">
        <v>7251</v>
      </c>
      <c r="Q2781" s="3" t="s">
        <v>7142</v>
      </c>
      <c r="R2781" s="1" t="s">
        <v>7194</v>
      </c>
      <c r="S2781" s="8">
        <v>0.16</v>
      </c>
      <c r="T2781" s="1">
        <v>6</v>
      </c>
    </row>
    <row r="2782" spans="1:20" x14ac:dyDescent="0.2">
      <c r="A2782" s="20" t="s">
        <v>4173</v>
      </c>
      <c r="B2782" s="1">
        <v>3779</v>
      </c>
      <c r="C2782" s="2">
        <v>42558</v>
      </c>
      <c r="D2782" s="1">
        <v>322</v>
      </c>
      <c r="E2782" s="1" t="s">
        <v>3674</v>
      </c>
      <c r="F2782" s="1">
        <v>90</v>
      </c>
      <c r="G2782" s="13">
        <v>88</v>
      </c>
      <c r="I2782" s="1">
        <v>4</v>
      </c>
      <c r="J2782" t="s">
        <v>796</v>
      </c>
      <c r="K2782" t="s">
        <v>7195</v>
      </c>
      <c r="L2782" t="s">
        <v>2007</v>
      </c>
      <c r="M2782" s="20" t="s">
        <v>1450</v>
      </c>
      <c r="N2782" s="12" t="s">
        <v>811</v>
      </c>
      <c r="O2782" s="11" t="s">
        <v>339</v>
      </c>
      <c r="P2782" s="3" t="s">
        <v>7252</v>
      </c>
      <c r="Q2782" s="3" t="s">
        <v>6456</v>
      </c>
      <c r="R2782" s="1" t="s">
        <v>7194</v>
      </c>
      <c r="S2782" s="8">
        <v>1.88</v>
      </c>
      <c r="T2782" s="1">
        <v>24</v>
      </c>
    </row>
    <row r="2783" spans="1:20" x14ac:dyDescent="0.2">
      <c r="A2783" s="20" t="s">
        <v>4872</v>
      </c>
      <c r="B2783" s="1">
        <v>3780</v>
      </c>
      <c r="C2783" s="2">
        <v>42559</v>
      </c>
      <c r="D2783" s="1">
        <v>148</v>
      </c>
      <c r="E2783" s="1" t="s">
        <v>3650</v>
      </c>
      <c r="F2783" s="1">
        <v>98</v>
      </c>
      <c r="G2783" s="13">
        <v>96</v>
      </c>
      <c r="I2783" s="1">
        <v>1</v>
      </c>
      <c r="J2783" t="s">
        <v>3651</v>
      </c>
      <c r="K2783" t="s">
        <v>5081</v>
      </c>
      <c r="L2783" t="s">
        <v>3771</v>
      </c>
      <c r="M2783" t="s">
        <v>1513</v>
      </c>
      <c r="N2783" s="1" t="s">
        <v>3460</v>
      </c>
      <c r="O2783" s="3" t="s">
        <v>3426</v>
      </c>
      <c r="P2783" s="3" t="s">
        <v>7253</v>
      </c>
      <c r="Q2783" s="3" t="s">
        <v>5985</v>
      </c>
      <c r="R2783" s="1" t="s">
        <v>7194</v>
      </c>
      <c r="S2783" s="8">
        <v>0.73</v>
      </c>
      <c r="T2783" s="1">
        <v>24</v>
      </c>
    </row>
    <row r="2784" spans="1:20" x14ac:dyDescent="0.2">
      <c r="A2784" s="20" t="s">
        <v>7254</v>
      </c>
      <c r="B2784" s="1">
        <v>3781</v>
      </c>
      <c r="C2784" s="2">
        <v>42560</v>
      </c>
      <c r="D2784" s="1">
        <v>59</v>
      </c>
      <c r="E2784" s="1" t="s">
        <v>810</v>
      </c>
      <c r="F2784" s="1">
        <v>97</v>
      </c>
      <c r="G2784" s="13">
        <v>96</v>
      </c>
      <c r="I2784" s="1">
        <v>1</v>
      </c>
      <c r="J2784" t="s">
        <v>3651</v>
      </c>
      <c r="K2784" t="s">
        <v>4406</v>
      </c>
      <c r="L2784" t="s">
        <v>7255</v>
      </c>
      <c r="M2784" t="s">
        <v>534</v>
      </c>
      <c r="N2784" s="1" t="s">
        <v>3676</v>
      </c>
      <c r="O2784" s="3" t="s">
        <v>7256</v>
      </c>
      <c r="P2784" s="3" t="s">
        <v>7257</v>
      </c>
      <c r="Q2784" s="3" t="s">
        <v>1657</v>
      </c>
      <c r="R2784" s="1" t="s">
        <v>7258</v>
      </c>
      <c r="S2784" s="8">
        <v>0.38500000000000001</v>
      </c>
      <c r="T2784" s="1">
        <v>10</v>
      </c>
    </row>
    <row r="2785" spans="1:20" x14ac:dyDescent="0.2">
      <c r="A2785" s="20" t="s">
        <v>6037</v>
      </c>
      <c r="B2785" s="1">
        <v>3782</v>
      </c>
      <c r="C2785" s="2">
        <v>42563</v>
      </c>
      <c r="D2785" s="1">
        <v>172</v>
      </c>
      <c r="E2785" s="1" t="s">
        <v>810</v>
      </c>
      <c r="F2785" s="1">
        <v>83</v>
      </c>
      <c r="G2785" s="13">
        <v>74</v>
      </c>
      <c r="I2785" s="1">
        <v>1</v>
      </c>
      <c r="J2785" t="s">
        <v>3651</v>
      </c>
      <c r="K2785" t="s">
        <v>1245</v>
      </c>
      <c r="L2785" t="s">
        <v>7259</v>
      </c>
      <c r="M2785" t="s">
        <v>4508</v>
      </c>
      <c r="N2785" s="1" t="s">
        <v>3416</v>
      </c>
      <c r="O2785" s="3" t="s">
        <v>7260</v>
      </c>
      <c r="P2785" s="3" t="s">
        <v>7261</v>
      </c>
      <c r="Q2785" s="3" t="s">
        <v>6039</v>
      </c>
      <c r="R2785" s="1" t="s">
        <v>7194</v>
      </c>
      <c r="S2785" s="8">
        <v>5.6000000000000001E-2</v>
      </c>
      <c r="T2785" s="1">
        <v>6</v>
      </c>
    </row>
    <row r="2786" spans="1:20" x14ac:dyDescent="0.2">
      <c r="A2786" s="20" t="s">
        <v>251</v>
      </c>
      <c r="B2786" s="1">
        <v>3783</v>
      </c>
      <c r="C2786" s="2">
        <v>42563</v>
      </c>
      <c r="D2786" s="1">
        <v>149</v>
      </c>
      <c r="E2786" s="1" t="s">
        <v>810</v>
      </c>
      <c r="F2786" s="1">
        <v>99</v>
      </c>
      <c r="G2786" s="13">
        <v>93</v>
      </c>
      <c r="I2786" s="1">
        <v>19</v>
      </c>
      <c r="J2786" t="s">
        <v>3651</v>
      </c>
      <c r="K2786" t="s">
        <v>4407</v>
      </c>
      <c r="L2786" t="s">
        <v>5797</v>
      </c>
      <c r="M2786" t="s">
        <v>1090</v>
      </c>
      <c r="P2786" s="11" t="s">
        <v>7262</v>
      </c>
      <c r="Q2786" s="3" t="s">
        <v>6898</v>
      </c>
      <c r="R2786" s="1" t="s">
        <v>7194</v>
      </c>
      <c r="S2786" s="8">
        <v>0.29399999999999998</v>
      </c>
      <c r="T2786" s="1">
        <v>17</v>
      </c>
    </row>
    <row r="2787" spans="1:20" x14ac:dyDescent="0.2">
      <c r="A2787" s="20" t="s">
        <v>7263</v>
      </c>
      <c r="B2787" s="1">
        <v>3784</v>
      </c>
      <c r="C2787" s="2">
        <v>42564</v>
      </c>
      <c r="D2787" s="1">
        <v>126</v>
      </c>
      <c r="E2787" s="1" t="s">
        <v>810</v>
      </c>
      <c r="F2787" s="1">
        <v>87</v>
      </c>
      <c r="G2787" s="13">
        <v>70</v>
      </c>
      <c r="I2787" s="1">
        <v>15</v>
      </c>
      <c r="J2787" t="s">
        <v>3651</v>
      </c>
      <c r="L2787" t="s">
        <v>7264</v>
      </c>
      <c r="M2787" t="s">
        <v>7265</v>
      </c>
      <c r="P2787" s="3" t="s">
        <v>7266</v>
      </c>
      <c r="Q2787" s="3" t="s">
        <v>7267</v>
      </c>
      <c r="R2787" s="1" t="s">
        <v>7194</v>
      </c>
      <c r="S2787" s="8">
        <v>0.45</v>
      </c>
      <c r="T2787" s="1">
        <v>24</v>
      </c>
    </row>
    <row r="2788" spans="1:20" x14ac:dyDescent="0.2">
      <c r="A2788" s="20" t="s">
        <v>7263</v>
      </c>
      <c r="B2788" s="1">
        <v>3785</v>
      </c>
      <c r="C2788" s="2">
        <v>42564</v>
      </c>
      <c r="D2788" s="1">
        <v>186</v>
      </c>
      <c r="E2788" s="1" t="s">
        <v>810</v>
      </c>
      <c r="F2788" s="1">
        <v>70</v>
      </c>
      <c r="G2788" s="13">
        <v>37</v>
      </c>
      <c r="I2788" s="1">
        <v>15</v>
      </c>
      <c r="J2788" t="s">
        <v>3651</v>
      </c>
      <c r="L2788" t="s">
        <v>7264</v>
      </c>
      <c r="M2788" t="s">
        <v>7265</v>
      </c>
      <c r="P2788" s="3" t="s">
        <v>7268</v>
      </c>
      <c r="Q2788" s="3" t="s">
        <v>7267</v>
      </c>
      <c r="R2788" s="1" t="s">
        <v>7194</v>
      </c>
      <c r="S2788" s="8">
        <v>0.4</v>
      </c>
      <c r="T2788" s="1">
        <v>24</v>
      </c>
    </row>
    <row r="2789" spans="1:20" x14ac:dyDescent="0.2">
      <c r="A2789" s="20" t="s">
        <v>7263</v>
      </c>
      <c r="B2789" s="1">
        <v>3786</v>
      </c>
      <c r="C2789" s="2">
        <v>42565</v>
      </c>
      <c r="D2789" s="1">
        <v>123</v>
      </c>
      <c r="E2789" s="1" t="s">
        <v>810</v>
      </c>
      <c r="F2789" s="1">
        <v>78</v>
      </c>
      <c r="G2789" s="13">
        <v>52</v>
      </c>
      <c r="I2789" s="1">
        <v>15</v>
      </c>
      <c r="J2789" t="s">
        <v>3651</v>
      </c>
      <c r="L2789" t="s">
        <v>7264</v>
      </c>
      <c r="M2789" t="s">
        <v>7265</v>
      </c>
      <c r="P2789" s="3" t="s">
        <v>7269</v>
      </c>
      <c r="Q2789" s="3" t="s">
        <v>7267</v>
      </c>
      <c r="R2789" s="1" t="s">
        <v>7194</v>
      </c>
      <c r="S2789" s="8">
        <v>0.4</v>
      </c>
      <c r="T2789" s="1">
        <v>24</v>
      </c>
    </row>
    <row r="2790" spans="1:20" x14ac:dyDescent="0.2">
      <c r="A2790" t="s">
        <v>4173</v>
      </c>
      <c r="B2790" s="1">
        <v>3787</v>
      </c>
      <c r="C2790" s="2">
        <v>42566</v>
      </c>
      <c r="D2790" s="1">
        <v>478</v>
      </c>
      <c r="E2790" s="1" t="s">
        <v>3674</v>
      </c>
      <c r="F2790" s="1">
        <v>75</v>
      </c>
      <c r="G2790" s="13">
        <v>80</v>
      </c>
      <c r="I2790" s="1">
        <v>8</v>
      </c>
      <c r="J2790" t="s">
        <v>796</v>
      </c>
      <c r="K2790" t="s">
        <v>828</v>
      </c>
      <c r="L2790" t="s">
        <v>1449</v>
      </c>
      <c r="M2790" t="s">
        <v>534</v>
      </c>
      <c r="N2790" s="1" t="s">
        <v>2838</v>
      </c>
      <c r="O2790" s="3" t="s">
        <v>528</v>
      </c>
      <c r="P2790" s="11" t="s">
        <v>7270</v>
      </c>
      <c r="Q2790" s="3" t="s">
        <v>6456</v>
      </c>
      <c r="R2790" s="12" t="s">
        <v>7194</v>
      </c>
      <c r="S2790" s="8">
        <v>1.54</v>
      </c>
      <c r="T2790" s="1">
        <v>24</v>
      </c>
    </row>
    <row r="2791" spans="1:20" x14ac:dyDescent="0.2">
      <c r="A2791" t="s">
        <v>2643</v>
      </c>
      <c r="B2791" s="1">
        <v>3788</v>
      </c>
      <c r="C2791" s="2">
        <v>42569</v>
      </c>
      <c r="D2791" s="1">
        <v>78</v>
      </c>
      <c r="E2791" s="1" t="s">
        <v>810</v>
      </c>
      <c r="F2791" s="1">
        <v>95</v>
      </c>
      <c r="G2791" s="13">
        <v>88</v>
      </c>
      <c r="I2791" s="1">
        <v>15</v>
      </c>
      <c r="J2791" t="s">
        <v>3651</v>
      </c>
      <c r="K2791" t="s">
        <v>1247</v>
      </c>
      <c r="L2791" t="s">
        <v>4971</v>
      </c>
      <c r="M2791" t="s">
        <v>1090</v>
      </c>
      <c r="N2791" s="1" t="s">
        <v>2392</v>
      </c>
      <c r="O2791" s="3" t="s">
        <v>5803</v>
      </c>
      <c r="P2791" s="3" t="s">
        <v>5804</v>
      </c>
      <c r="Q2791" s="3" t="s">
        <v>7208</v>
      </c>
      <c r="R2791" s="1" t="s">
        <v>7194</v>
      </c>
      <c r="S2791" s="8">
        <v>0.47</v>
      </c>
      <c r="T2791" s="1">
        <v>24</v>
      </c>
    </row>
    <row r="2792" spans="1:20" x14ac:dyDescent="0.2">
      <c r="A2792" t="s">
        <v>2643</v>
      </c>
      <c r="B2792" s="1">
        <v>3789</v>
      </c>
      <c r="C2792" s="2">
        <v>42569</v>
      </c>
      <c r="D2792" s="1">
        <v>40</v>
      </c>
      <c r="E2792" s="1" t="s">
        <v>810</v>
      </c>
      <c r="F2792" s="1">
        <v>95</v>
      </c>
      <c r="G2792" s="13">
        <v>91</v>
      </c>
      <c r="I2792" s="1">
        <v>15</v>
      </c>
      <c r="J2792" t="s">
        <v>3651</v>
      </c>
      <c r="K2792" t="s">
        <v>1247</v>
      </c>
      <c r="L2792" t="s">
        <v>4971</v>
      </c>
      <c r="M2792" t="s">
        <v>1090</v>
      </c>
      <c r="N2792" s="1" t="s">
        <v>2392</v>
      </c>
      <c r="O2792" s="3" t="s">
        <v>5803</v>
      </c>
      <c r="P2792" s="3" t="s">
        <v>5806</v>
      </c>
      <c r="Q2792" s="3" t="s">
        <v>7208</v>
      </c>
      <c r="R2792" s="1" t="s">
        <v>7194</v>
      </c>
      <c r="S2792" s="8">
        <v>0.47</v>
      </c>
      <c r="T2792" s="1">
        <v>24</v>
      </c>
    </row>
    <row r="2793" spans="1:20" x14ac:dyDescent="0.2">
      <c r="A2793" t="s">
        <v>2643</v>
      </c>
      <c r="B2793" s="1">
        <v>3790</v>
      </c>
      <c r="C2793" s="2">
        <v>42569</v>
      </c>
      <c r="D2793" s="1">
        <v>19</v>
      </c>
      <c r="E2793" s="1" t="s">
        <v>810</v>
      </c>
      <c r="F2793" s="1">
        <v>92</v>
      </c>
      <c r="G2793" s="13">
        <v>85</v>
      </c>
      <c r="I2793" s="1">
        <v>12</v>
      </c>
      <c r="J2793" t="s">
        <v>3651</v>
      </c>
      <c r="K2793" t="s">
        <v>1247</v>
      </c>
      <c r="L2793" t="s">
        <v>4971</v>
      </c>
      <c r="M2793" t="s">
        <v>1090</v>
      </c>
      <c r="P2793" s="11" t="s">
        <v>7271</v>
      </c>
      <c r="Q2793" s="3" t="s">
        <v>7208</v>
      </c>
      <c r="R2793" s="1" t="s">
        <v>7194</v>
      </c>
      <c r="S2793" s="8">
        <v>0.56000000000000005</v>
      </c>
      <c r="T2793" s="1">
        <v>24</v>
      </c>
    </row>
    <row r="2794" spans="1:20" x14ac:dyDescent="0.2">
      <c r="A2794" t="s">
        <v>4173</v>
      </c>
      <c r="B2794" s="1">
        <v>3791</v>
      </c>
      <c r="C2794" s="2">
        <v>42570</v>
      </c>
      <c r="D2794" s="1">
        <v>314</v>
      </c>
      <c r="E2794" s="1" t="s">
        <v>810</v>
      </c>
      <c r="F2794" s="1">
        <v>99</v>
      </c>
      <c r="G2794" s="13">
        <v>96</v>
      </c>
      <c r="I2794" s="1">
        <v>5</v>
      </c>
      <c r="J2794" t="s">
        <v>3651</v>
      </c>
      <c r="K2794" t="s">
        <v>7272</v>
      </c>
      <c r="L2794" t="s">
        <v>2007</v>
      </c>
      <c r="M2794" s="20" t="s">
        <v>7274</v>
      </c>
      <c r="N2794" s="1" t="s">
        <v>3664</v>
      </c>
      <c r="O2794" s="3" t="s">
        <v>5346</v>
      </c>
      <c r="P2794" s="3" t="s">
        <v>7273</v>
      </c>
      <c r="Q2794" s="3" t="s">
        <v>6456</v>
      </c>
      <c r="R2794" s="1" t="s">
        <v>7194</v>
      </c>
      <c r="S2794" s="8">
        <v>0.44</v>
      </c>
      <c r="T2794" s="1">
        <v>24</v>
      </c>
    </row>
    <row r="2795" spans="1:20" x14ac:dyDescent="0.2">
      <c r="A2795" t="s">
        <v>4173</v>
      </c>
      <c r="B2795" s="1">
        <v>3792</v>
      </c>
      <c r="C2795" s="2">
        <v>42571</v>
      </c>
      <c r="D2795" s="1">
        <v>100</v>
      </c>
      <c r="E2795" s="1" t="s">
        <v>3674</v>
      </c>
      <c r="F2795" s="1">
        <v>88</v>
      </c>
      <c r="G2795" s="13">
        <v>86</v>
      </c>
      <c r="I2795" s="1">
        <v>12</v>
      </c>
      <c r="J2795" t="s">
        <v>796</v>
      </c>
      <c r="K2795" t="s">
        <v>828</v>
      </c>
      <c r="L2795" t="s">
        <v>2007</v>
      </c>
      <c r="M2795" s="20" t="s">
        <v>7274</v>
      </c>
      <c r="N2795" s="1" t="s">
        <v>3978</v>
      </c>
      <c r="O2795" s="3" t="s">
        <v>7275</v>
      </c>
      <c r="P2795" s="3" t="s">
        <v>7279</v>
      </c>
      <c r="Q2795" s="3" t="s">
        <v>6456</v>
      </c>
      <c r="R2795" s="1" t="s">
        <v>7194</v>
      </c>
      <c r="S2795" s="8">
        <v>1.72</v>
      </c>
      <c r="T2795" s="1">
        <v>24</v>
      </c>
    </row>
    <row r="2796" spans="1:20" x14ac:dyDescent="0.2">
      <c r="A2796" s="20" t="s">
        <v>4173</v>
      </c>
      <c r="B2796" s="1">
        <v>3793</v>
      </c>
      <c r="C2796" s="2">
        <v>42571</v>
      </c>
      <c r="D2796" s="1">
        <v>100</v>
      </c>
      <c r="E2796" s="12" t="s">
        <v>3674</v>
      </c>
      <c r="F2796" s="1">
        <v>79</v>
      </c>
      <c r="G2796" s="13">
        <v>83</v>
      </c>
      <c r="I2796" s="1">
        <v>12</v>
      </c>
      <c r="J2796" t="s">
        <v>796</v>
      </c>
      <c r="K2796" t="s">
        <v>828</v>
      </c>
      <c r="L2796" t="s">
        <v>2007</v>
      </c>
      <c r="M2796" t="s">
        <v>7274</v>
      </c>
      <c r="N2796" s="12" t="s">
        <v>3978</v>
      </c>
      <c r="O2796" s="11" t="s">
        <v>7276</v>
      </c>
      <c r="P2796" s="11" t="s">
        <v>7278</v>
      </c>
      <c r="Q2796" s="11" t="s">
        <v>6456</v>
      </c>
      <c r="R2796" s="12" t="s">
        <v>7194</v>
      </c>
      <c r="S2796" s="8">
        <v>1.75</v>
      </c>
      <c r="T2796" s="1">
        <v>24</v>
      </c>
    </row>
    <row r="2797" spans="1:20" x14ac:dyDescent="0.2">
      <c r="A2797" s="20" t="s">
        <v>4173</v>
      </c>
      <c r="B2797" s="1">
        <v>3794</v>
      </c>
      <c r="C2797" s="2">
        <v>42572</v>
      </c>
      <c r="D2797" s="1">
        <v>283</v>
      </c>
      <c r="E2797" s="1" t="s">
        <v>3674</v>
      </c>
      <c r="F2797" s="1">
        <v>82</v>
      </c>
      <c r="G2797" s="13">
        <v>80</v>
      </c>
      <c r="I2797" s="1">
        <v>6</v>
      </c>
      <c r="J2797" t="s">
        <v>796</v>
      </c>
      <c r="K2797" t="s">
        <v>828</v>
      </c>
      <c r="L2797" t="s">
        <v>2007</v>
      </c>
      <c r="M2797" t="s">
        <v>7274</v>
      </c>
      <c r="N2797" s="1" t="s">
        <v>2838</v>
      </c>
      <c r="O2797" s="3" t="s">
        <v>6773</v>
      </c>
      <c r="P2797" s="3" t="s">
        <v>7277</v>
      </c>
      <c r="Q2797" s="3" t="s">
        <v>6456</v>
      </c>
      <c r="R2797" s="1" t="s">
        <v>7194</v>
      </c>
      <c r="S2797" s="8">
        <v>1.67</v>
      </c>
      <c r="T2797" s="1">
        <v>24</v>
      </c>
    </row>
    <row r="2798" spans="1:20" x14ac:dyDescent="0.2">
      <c r="A2798" s="20" t="s">
        <v>2643</v>
      </c>
      <c r="B2798" s="1">
        <v>3795</v>
      </c>
      <c r="C2798" s="2">
        <v>42573</v>
      </c>
      <c r="D2798" s="1">
        <v>22.5</v>
      </c>
      <c r="E2798" s="1" t="s">
        <v>3674</v>
      </c>
      <c r="F2798" s="1">
        <v>97</v>
      </c>
      <c r="G2798" s="13">
        <v>90</v>
      </c>
      <c r="I2798" s="1">
        <v>7</v>
      </c>
      <c r="J2798" t="s">
        <v>3651</v>
      </c>
      <c r="K2798" t="s">
        <v>1247</v>
      </c>
      <c r="L2798" t="s">
        <v>5850</v>
      </c>
      <c r="M2798" t="s">
        <v>1090</v>
      </c>
      <c r="P2798" s="3" t="s">
        <v>7280</v>
      </c>
      <c r="Q2798" s="3" t="s">
        <v>4994</v>
      </c>
      <c r="R2798" s="1" t="s">
        <v>7194</v>
      </c>
      <c r="S2798" s="8">
        <v>1.23</v>
      </c>
      <c r="T2798" s="1">
        <v>24</v>
      </c>
    </row>
    <row r="2799" spans="1:20" x14ac:dyDescent="0.2">
      <c r="A2799" s="20" t="s">
        <v>7281</v>
      </c>
      <c r="B2799" s="1">
        <v>3796</v>
      </c>
      <c r="C2799" s="2">
        <v>42576</v>
      </c>
      <c r="D2799" s="1">
        <v>154</v>
      </c>
      <c r="E2799" s="1" t="s">
        <v>3674</v>
      </c>
      <c r="F2799" s="1">
        <v>86</v>
      </c>
      <c r="G2799" s="13">
        <v>43</v>
      </c>
      <c r="I2799" s="1">
        <v>9</v>
      </c>
      <c r="J2799" t="s">
        <v>3651</v>
      </c>
      <c r="K2799" t="s">
        <v>5080</v>
      </c>
      <c r="L2799" t="s">
        <v>7282</v>
      </c>
      <c r="M2799" t="s">
        <v>4750</v>
      </c>
      <c r="N2799" s="1" t="s">
        <v>3456</v>
      </c>
      <c r="O2799" s="3" t="s">
        <v>5473</v>
      </c>
      <c r="P2799" s="3" t="s">
        <v>7283</v>
      </c>
      <c r="Q2799" s="3" t="s">
        <v>5615</v>
      </c>
      <c r="R2799" s="1" t="s">
        <v>7258</v>
      </c>
      <c r="S2799" s="8">
        <v>1.03</v>
      </c>
      <c r="T2799" s="1">
        <v>72</v>
      </c>
    </row>
    <row r="2800" spans="1:20" x14ac:dyDescent="0.2">
      <c r="A2800" s="20" t="s">
        <v>4173</v>
      </c>
      <c r="B2800" s="1">
        <v>3797</v>
      </c>
      <c r="C2800" s="2">
        <v>42577</v>
      </c>
      <c r="D2800" s="1">
        <v>417</v>
      </c>
      <c r="E2800" s="1" t="s">
        <v>3674</v>
      </c>
      <c r="F2800" s="1">
        <v>87</v>
      </c>
      <c r="G2800" s="13">
        <v>90</v>
      </c>
      <c r="I2800" s="1">
        <v>8</v>
      </c>
      <c r="J2800" t="s">
        <v>796</v>
      </c>
      <c r="K2800" t="s">
        <v>828</v>
      </c>
      <c r="L2800" t="s">
        <v>7284</v>
      </c>
      <c r="M2800" t="s">
        <v>7274</v>
      </c>
      <c r="N2800" s="1" t="s">
        <v>2838</v>
      </c>
      <c r="O2800" s="3" t="s">
        <v>524</v>
      </c>
      <c r="P2800" s="3" t="s">
        <v>6908</v>
      </c>
      <c r="Q2800" s="3" t="s">
        <v>6456</v>
      </c>
      <c r="R2800" s="1" t="s">
        <v>7258</v>
      </c>
      <c r="S2800" s="8">
        <v>1.54</v>
      </c>
      <c r="T2800" s="1">
        <v>24</v>
      </c>
    </row>
    <row r="2801" spans="1:20" x14ac:dyDescent="0.2">
      <c r="A2801" s="20" t="s">
        <v>7285</v>
      </c>
      <c r="B2801" s="1">
        <v>3798</v>
      </c>
      <c r="C2801" s="2">
        <v>42578</v>
      </c>
      <c r="D2801" s="1">
        <v>75</v>
      </c>
      <c r="E2801" s="1" t="s">
        <v>3662</v>
      </c>
      <c r="F2801" s="1">
        <v>84</v>
      </c>
      <c r="G2801" s="13">
        <v>75</v>
      </c>
      <c r="I2801" s="1">
        <v>2</v>
      </c>
      <c r="J2801" t="s">
        <v>3651</v>
      </c>
      <c r="K2801" t="s">
        <v>4406</v>
      </c>
      <c r="L2801" t="s">
        <v>7286</v>
      </c>
      <c r="M2801" t="s">
        <v>4455</v>
      </c>
      <c r="N2801" s="1" t="s">
        <v>1036</v>
      </c>
      <c r="O2801" s="3" t="s">
        <v>5381</v>
      </c>
      <c r="P2801" s="3" t="s">
        <v>7287</v>
      </c>
      <c r="Q2801" s="3" t="s">
        <v>7288</v>
      </c>
      <c r="R2801" s="1" t="s">
        <v>7258</v>
      </c>
      <c r="S2801" s="8">
        <v>1.79</v>
      </c>
      <c r="T2801" s="1">
        <v>32</v>
      </c>
    </row>
    <row r="2802" spans="1:20" x14ac:dyDescent="0.2">
      <c r="A2802" s="20" t="s">
        <v>7292</v>
      </c>
      <c r="B2802" s="1">
        <v>3799</v>
      </c>
      <c r="C2802" s="2">
        <v>42579</v>
      </c>
      <c r="D2802" s="1">
        <v>156</v>
      </c>
      <c r="E2802" s="1" t="s">
        <v>3674</v>
      </c>
      <c r="F2802" s="1">
        <v>83</v>
      </c>
      <c r="G2802" s="13">
        <v>79</v>
      </c>
      <c r="I2802" s="1">
        <v>3</v>
      </c>
      <c r="J2802" t="s">
        <v>3651</v>
      </c>
      <c r="K2802" t="s">
        <v>7289</v>
      </c>
      <c r="L2802" t="s">
        <v>7290</v>
      </c>
      <c r="M2802" t="s">
        <v>2243</v>
      </c>
      <c r="P2802" s="3" t="s">
        <v>7291</v>
      </c>
      <c r="Q2802" s="3" t="s">
        <v>7104</v>
      </c>
      <c r="R2802" s="1" t="s">
        <v>7258</v>
      </c>
      <c r="S2802" s="8">
        <v>1.05</v>
      </c>
      <c r="T2802" s="1">
        <v>24</v>
      </c>
    </row>
    <row r="2803" spans="1:20" x14ac:dyDescent="0.2">
      <c r="A2803" s="20" t="s">
        <v>2643</v>
      </c>
      <c r="B2803" s="1">
        <v>3800</v>
      </c>
      <c r="C2803" s="2">
        <v>42580</v>
      </c>
      <c r="D2803" s="1">
        <v>77</v>
      </c>
      <c r="E2803" s="1" t="s">
        <v>3674</v>
      </c>
      <c r="F2803" s="1">
        <v>92</v>
      </c>
      <c r="G2803" s="13">
        <v>95</v>
      </c>
      <c r="I2803" s="1">
        <v>3</v>
      </c>
      <c r="J2803" t="s">
        <v>7293</v>
      </c>
      <c r="K2803" t="s">
        <v>1247</v>
      </c>
      <c r="L2803" t="s">
        <v>4971</v>
      </c>
      <c r="M2803" t="s">
        <v>1090</v>
      </c>
      <c r="P2803" s="3" t="s">
        <v>7294</v>
      </c>
      <c r="Q2803" s="3" t="s">
        <v>4994</v>
      </c>
      <c r="R2803" s="1" t="s">
        <v>7258</v>
      </c>
      <c r="S2803" s="8">
        <v>1.27</v>
      </c>
      <c r="T2803" s="1">
        <v>24</v>
      </c>
    </row>
    <row r="2804" spans="1:20" x14ac:dyDescent="0.2">
      <c r="A2804" s="20" t="s">
        <v>2643</v>
      </c>
      <c r="B2804" s="1">
        <v>3801</v>
      </c>
      <c r="C2804" s="2">
        <v>42580</v>
      </c>
      <c r="D2804" s="1">
        <v>77</v>
      </c>
      <c r="E2804" s="1" t="s">
        <v>3674</v>
      </c>
      <c r="F2804" s="1">
        <v>92</v>
      </c>
      <c r="G2804" s="13">
        <v>92</v>
      </c>
      <c r="I2804" s="1">
        <v>5</v>
      </c>
      <c r="J2804" t="s">
        <v>7293</v>
      </c>
      <c r="K2804" t="s">
        <v>1247</v>
      </c>
      <c r="L2804" t="s">
        <v>4971</v>
      </c>
      <c r="M2804" t="s">
        <v>1090</v>
      </c>
      <c r="P2804" s="3" t="s">
        <v>7295</v>
      </c>
      <c r="Q2804" s="3" t="s">
        <v>4994</v>
      </c>
      <c r="R2804" s="1" t="s">
        <v>7258</v>
      </c>
      <c r="S2804" s="8">
        <v>1.24</v>
      </c>
      <c r="T2804" s="1">
        <v>24</v>
      </c>
    </row>
    <row r="2805" spans="1:20" x14ac:dyDescent="0.2">
      <c r="A2805" s="20" t="s">
        <v>2643</v>
      </c>
      <c r="B2805" s="1">
        <v>3802</v>
      </c>
      <c r="C2805" s="2">
        <v>42583</v>
      </c>
      <c r="D2805" s="1">
        <v>150</v>
      </c>
      <c r="E2805" s="1" t="s">
        <v>3674</v>
      </c>
      <c r="F2805" s="1">
        <v>83</v>
      </c>
      <c r="G2805" s="13">
        <v>82</v>
      </c>
      <c r="I2805" s="1">
        <v>8</v>
      </c>
      <c r="J2805" t="s">
        <v>7293</v>
      </c>
      <c r="K2805" t="s">
        <v>1247</v>
      </c>
      <c r="L2805" t="s">
        <v>4971</v>
      </c>
      <c r="M2805" t="s">
        <v>1090</v>
      </c>
      <c r="P2805" s="3" t="s">
        <v>7296</v>
      </c>
      <c r="Q2805" s="3" t="s">
        <v>4994</v>
      </c>
      <c r="R2805" s="1" t="s">
        <v>7194</v>
      </c>
      <c r="S2805" s="8">
        <v>1.24</v>
      </c>
      <c r="T2805" s="1">
        <v>24</v>
      </c>
    </row>
    <row r="2806" spans="1:20" x14ac:dyDescent="0.2">
      <c r="A2806" s="20" t="s">
        <v>2643</v>
      </c>
      <c r="B2806" s="1">
        <v>3803</v>
      </c>
      <c r="C2806" s="2">
        <v>42583</v>
      </c>
      <c r="D2806" s="1">
        <v>45</v>
      </c>
      <c r="E2806" s="1" t="s">
        <v>3674</v>
      </c>
      <c r="F2806" s="1">
        <v>89</v>
      </c>
      <c r="G2806" s="13">
        <v>91</v>
      </c>
      <c r="I2806" s="1">
        <v>7</v>
      </c>
      <c r="J2806" t="s">
        <v>7293</v>
      </c>
      <c r="K2806" t="s">
        <v>1247</v>
      </c>
      <c r="L2806" t="s">
        <v>4971</v>
      </c>
      <c r="M2806" t="s">
        <v>1090</v>
      </c>
      <c r="P2806" s="3" t="s">
        <v>5885</v>
      </c>
      <c r="Q2806" s="3" t="s">
        <v>4994</v>
      </c>
      <c r="R2806" s="1" t="s">
        <v>7194</v>
      </c>
      <c r="S2806" s="8">
        <v>1.32</v>
      </c>
      <c r="T2806" s="1">
        <v>24</v>
      </c>
    </row>
    <row r="2807" spans="1:20" x14ac:dyDescent="0.2">
      <c r="A2807" s="20" t="s">
        <v>6037</v>
      </c>
      <c r="B2807" s="1">
        <v>3804</v>
      </c>
      <c r="C2807" s="2">
        <v>42584</v>
      </c>
      <c r="D2807" s="1">
        <v>65</v>
      </c>
      <c r="E2807" s="1" t="s">
        <v>810</v>
      </c>
      <c r="F2807" s="1">
        <v>94</v>
      </c>
      <c r="G2807" s="13">
        <v>92</v>
      </c>
      <c r="I2807" s="1">
        <v>2</v>
      </c>
      <c r="J2807" t="s">
        <v>3651</v>
      </c>
      <c r="K2807" t="s">
        <v>4406</v>
      </c>
      <c r="L2807" t="s">
        <v>6038</v>
      </c>
      <c r="M2807" t="s">
        <v>4508</v>
      </c>
      <c r="N2807" s="1" t="s">
        <v>515</v>
      </c>
      <c r="O2807" s="3" t="s">
        <v>2522</v>
      </c>
      <c r="P2807" s="3" t="s">
        <v>7297</v>
      </c>
      <c r="Q2807" s="3" t="s">
        <v>7135</v>
      </c>
      <c r="R2807" s="1" t="s">
        <v>7194</v>
      </c>
      <c r="S2807" s="8">
        <v>0.23</v>
      </c>
      <c r="T2807" s="1">
        <v>24</v>
      </c>
    </row>
    <row r="2808" spans="1:20" x14ac:dyDescent="0.2">
      <c r="A2808" s="20" t="s">
        <v>7298</v>
      </c>
      <c r="B2808" s="1">
        <v>3805</v>
      </c>
      <c r="C2808" s="2">
        <v>42585</v>
      </c>
      <c r="D2808" s="1">
        <v>75</v>
      </c>
      <c r="E2808" s="1" t="s">
        <v>3674</v>
      </c>
      <c r="F2808" s="1">
        <v>94</v>
      </c>
      <c r="G2808" s="13">
        <v>96</v>
      </c>
      <c r="I2808" s="1">
        <v>1.5</v>
      </c>
      <c r="J2808" t="s">
        <v>7293</v>
      </c>
      <c r="K2808" t="s">
        <v>5081</v>
      </c>
      <c r="L2808" t="s">
        <v>7299</v>
      </c>
      <c r="M2808" t="s">
        <v>7300</v>
      </c>
      <c r="N2808" s="1" t="s">
        <v>507</v>
      </c>
      <c r="O2808" s="3" t="s">
        <v>1229</v>
      </c>
      <c r="P2808" s="3" t="s">
        <v>7301</v>
      </c>
      <c r="Q2808" s="3" t="s">
        <v>5191</v>
      </c>
      <c r="R2808" s="1" t="s">
        <v>7194</v>
      </c>
      <c r="S2808" s="8">
        <v>2.2999999999999998</v>
      </c>
      <c r="T2808" s="1">
        <v>36</v>
      </c>
    </row>
    <row r="2809" spans="1:20" x14ac:dyDescent="0.2">
      <c r="A2809" s="20" t="s">
        <v>4872</v>
      </c>
      <c r="B2809" s="1">
        <v>3806</v>
      </c>
      <c r="C2809" s="2">
        <v>42586</v>
      </c>
      <c r="D2809" s="1">
        <v>146.5</v>
      </c>
      <c r="E2809" s="1" t="s">
        <v>3650</v>
      </c>
      <c r="F2809" s="1">
        <v>98</v>
      </c>
      <c r="G2809" s="13">
        <v>96</v>
      </c>
      <c r="I2809" s="1">
        <v>1</v>
      </c>
      <c r="J2809" t="s">
        <v>3651</v>
      </c>
      <c r="K2809" t="s">
        <v>4405</v>
      </c>
      <c r="L2809" t="s">
        <v>794</v>
      </c>
      <c r="M2809" t="s">
        <v>1513</v>
      </c>
      <c r="N2809" s="1" t="s">
        <v>464</v>
      </c>
      <c r="O2809" s="3" t="s">
        <v>1903</v>
      </c>
      <c r="P2809" s="3" t="s">
        <v>7302</v>
      </c>
      <c r="Q2809" s="3" t="s">
        <v>5985</v>
      </c>
      <c r="R2809" s="1" t="s">
        <v>7194</v>
      </c>
      <c r="S2809" s="8">
        <v>0.35</v>
      </c>
      <c r="T2809" s="1">
        <v>12</v>
      </c>
    </row>
    <row r="2810" spans="1:20" x14ac:dyDescent="0.2">
      <c r="A2810" s="20" t="s">
        <v>4872</v>
      </c>
      <c r="B2810" s="1">
        <v>3807</v>
      </c>
      <c r="C2810" s="2">
        <v>42587</v>
      </c>
      <c r="D2810" s="1">
        <v>12</v>
      </c>
      <c r="E2810" s="1" t="s">
        <v>3650</v>
      </c>
      <c r="F2810" s="1">
        <v>97</v>
      </c>
      <c r="G2810" s="13">
        <v>96</v>
      </c>
      <c r="I2810" s="1">
        <v>1</v>
      </c>
      <c r="J2810" t="s">
        <v>3651</v>
      </c>
      <c r="K2810" t="s">
        <v>676</v>
      </c>
      <c r="L2810" t="s">
        <v>794</v>
      </c>
      <c r="M2810" t="s">
        <v>1513</v>
      </c>
      <c r="N2810" s="12" t="s">
        <v>811</v>
      </c>
      <c r="O2810" s="11" t="s">
        <v>3302</v>
      </c>
      <c r="P2810" s="3" t="s">
        <v>7303</v>
      </c>
      <c r="Q2810" s="3" t="s">
        <v>5985</v>
      </c>
      <c r="R2810" s="1" t="s">
        <v>7194</v>
      </c>
      <c r="S2810" s="8">
        <v>0.25</v>
      </c>
      <c r="T2810" s="1">
        <v>8</v>
      </c>
    </row>
    <row r="2811" spans="1:20" x14ac:dyDescent="0.2">
      <c r="A2811" s="20" t="s">
        <v>6037</v>
      </c>
      <c r="B2811" s="1">
        <v>3808</v>
      </c>
      <c r="C2811" s="2">
        <v>42591</v>
      </c>
      <c r="D2811" s="1">
        <v>150</v>
      </c>
      <c r="E2811" s="1" t="s">
        <v>810</v>
      </c>
      <c r="F2811" s="1">
        <v>95</v>
      </c>
      <c r="G2811" s="13">
        <v>90</v>
      </c>
      <c r="I2811" s="1">
        <v>1</v>
      </c>
      <c r="J2811" t="s">
        <v>3651</v>
      </c>
      <c r="K2811" t="s">
        <v>1245</v>
      </c>
      <c r="L2811" t="s">
        <v>7259</v>
      </c>
      <c r="M2811" t="s">
        <v>4508</v>
      </c>
      <c r="N2811" s="1" t="s">
        <v>515</v>
      </c>
      <c r="O2811" s="3" t="s">
        <v>410</v>
      </c>
      <c r="P2811" s="3" t="s">
        <v>7304</v>
      </c>
      <c r="Q2811" s="3" t="s">
        <v>6039</v>
      </c>
      <c r="R2811" s="1" t="s">
        <v>7194</v>
      </c>
      <c r="S2811" s="8">
        <v>0.06</v>
      </c>
      <c r="T2811" s="1">
        <v>6</v>
      </c>
    </row>
    <row r="2812" spans="1:20" x14ac:dyDescent="0.2">
      <c r="A2812" s="20" t="s">
        <v>6037</v>
      </c>
      <c r="B2812" s="1">
        <v>3809</v>
      </c>
      <c r="C2812" s="2">
        <v>42591</v>
      </c>
      <c r="D2812" s="1">
        <v>50</v>
      </c>
      <c r="E2812" s="1" t="s">
        <v>810</v>
      </c>
      <c r="F2812" s="1">
        <v>96</v>
      </c>
      <c r="G2812" s="13">
        <v>95</v>
      </c>
      <c r="I2812" s="1">
        <v>1</v>
      </c>
      <c r="J2812" t="s">
        <v>3651</v>
      </c>
      <c r="K2812" t="s">
        <v>1245</v>
      </c>
      <c r="L2812" t="s">
        <v>7259</v>
      </c>
      <c r="M2812" t="s">
        <v>4508</v>
      </c>
      <c r="N2812" s="12" t="s">
        <v>515</v>
      </c>
      <c r="O2812" s="11" t="s">
        <v>7305</v>
      </c>
      <c r="P2812" s="11" t="s">
        <v>7306</v>
      </c>
      <c r="Q2812" s="3" t="s">
        <v>6039</v>
      </c>
      <c r="R2812" s="1" t="s">
        <v>7194</v>
      </c>
      <c r="S2812" s="8">
        <v>0.06</v>
      </c>
      <c r="T2812" s="1">
        <v>6</v>
      </c>
    </row>
    <row r="2813" spans="1:20" x14ac:dyDescent="0.2">
      <c r="A2813" s="20" t="s">
        <v>6037</v>
      </c>
      <c r="B2813" s="1">
        <v>3810</v>
      </c>
      <c r="C2813" s="2">
        <v>42592</v>
      </c>
      <c r="D2813" s="1">
        <v>93</v>
      </c>
      <c r="E2813" s="1" t="s">
        <v>810</v>
      </c>
      <c r="F2813" s="1">
        <v>96</v>
      </c>
      <c r="G2813" s="13">
        <v>94</v>
      </c>
      <c r="I2813" s="1">
        <v>1</v>
      </c>
      <c r="J2813" t="s">
        <v>3651</v>
      </c>
      <c r="K2813" t="s">
        <v>1245</v>
      </c>
      <c r="L2813" t="s">
        <v>7259</v>
      </c>
      <c r="M2813" t="s">
        <v>4508</v>
      </c>
      <c r="N2813" s="1" t="s">
        <v>3416</v>
      </c>
      <c r="O2813" s="3" t="s">
        <v>3297</v>
      </c>
      <c r="P2813" s="3" t="s">
        <v>7307</v>
      </c>
      <c r="Q2813" s="3" t="s">
        <v>6039</v>
      </c>
      <c r="R2813" s="1" t="s">
        <v>7194</v>
      </c>
      <c r="S2813" s="8">
        <v>0.06</v>
      </c>
      <c r="T2813" s="1">
        <v>6</v>
      </c>
    </row>
    <row r="2814" spans="1:20" x14ac:dyDescent="0.2">
      <c r="A2814" s="20" t="s">
        <v>7308</v>
      </c>
      <c r="B2814" s="1">
        <v>3811</v>
      </c>
      <c r="C2814" s="2">
        <v>42593</v>
      </c>
      <c r="D2814" s="1">
        <v>19</v>
      </c>
      <c r="E2814" s="1" t="s">
        <v>3063</v>
      </c>
      <c r="F2814" s="1">
        <v>84</v>
      </c>
      <c r="G2814" s="13">
        <v>79</v>
      </c>
      <c r="I2814" s="1">
        <v>20</v>
      </c>
      <c r="J2814" t="s">
        <v>3651</v>
      </c>
      <c r="K2814" t="s">
        <v>4405</v>
      </c>
      <c r="L2814" t="s">
        <v>5077</v>
      </c>
      <c r="M2814" t="s">
        <v>497</v>
      </c>
      <c r="P2814" s="3" t="s">
        <v>7310</v>
      </c>
      <c r="Q2814" s="3" t="s">
        <v>7309</v>
      </c>
      <c r="R2814" s="1" t="s">
        <v>7194</v>
      </c>
      <c r="S2814" s="8">
        <v>0.19</v>
      </c>
      <c r="T2814" s="1">
        <v>8</v>
      </c>
    </row>
    <row r="2815" spans="1:20" x14ac:dyDescent="0.2">
      <c r="A2815" s="20" t="s">
        <v>1431</v>
      </c>
      <c r="B2815" s="1">
        <v>3812</v>
      </c>
      <c r="C2815" s="2">
        <v>42597</v>
      </c>
      <c r="D2815" s="1">
        <v>69.2</v>
      </c>
      <c r="E2815" s="1" t="s">
        <v>1432</v>
      </c>
      <c r="F2815" s="1">
        <v>78</v>
      </c>
      <c r="G2815" s="13">
        <v>87</v>
      </c>
      <c r="I2815" s="1">
        <v>30</v>
      </c>
      <c r="J2815" t="s">
        <v>3651</v>
      </c>
      <c r="K2815" t="s">
        <v>2402</v>
      </c>
      <c r="L2815" t="s">
        <v>1433</v>
      </c>
      <c r="M2815" t="s">
        <v>1434</v>
      </c>
      <c r="N2815" s="12" t="s">
        <v>1435</v>
      </c>
      <c r="O2815" s="3" t="s">
        <v>5035</v>
      </c>
      <c r="P2815" s="3" t="s">
        <v>7311</v>
      </c>
      <c r="Q2815" s="11" t="s">
        <v>1421</v>
      </c>
      <c r="R2815" s="1" t="s">
        <v>7194</v>
      </c>
      <c r="S2815" s="8">
        <v>0.7</v>
      </c>
      <c r="T2815" s="1">
        <v>48</v>
      </c>
    </row>
    <row r="2816" spans="1:20" x14ac:dyDescent="0.2">
      <c r="A2816" s="20" t="s">
        <v>1431</v>
      </c>
      <c r="B2816" s="1">
        <v>3813</v>
      </c>
      <c r="C2816" s="2">
        <v>42597</v>
      </c>
      <c r="D2816" s="1">
        <v>75.5</v>
      </c>
      <c r="E2816" s="1" t="s">
        <v>1432</v>
      </c>
      <c r="F2816" s="1">
        <v>90</v>
      </c>
      <c r="G2816" s="13">
        <v>83</v>
      </c>
      <c r="I2816" s="1">
        <v>30</v>
      </c>
      <c r="J2816" t="s">
        <v>3651</v>
      </c>
      <c r="K2816" t="s">
        <v>2402</v>
      </c>
      <c r="L2816" t="s">
        <v>1433</v>
      </c>
      <c r="M2816" t="s">
        <v>1434</v>
      </c>
      <c r="N2816" s="12" t="s">
        <v>1435</v>
      </c>
      <c r="O2816" s="3" t="s">
        <v>7312</v>
      </c>
      <c r="P2816" s="3" t="s">
        <v>5622</v>
      </c>
      <c r="Q2816" s="11" t="s">
        <v>1421</v>
      </c>
      <c r="R2816" s="1" t="s">
        <v>7194</v>
      </c>
      <c r="S2816" s="8">
        <v>0.78</v>
      </c>
      <c r="T2816" s="1">
        <v>48</v>
      </c>
    </row>
    <row r="2817" spans="1:20" x14ac:dyDescent="0.2">
      <c r="A2817" s="20" t="s">
        <v>4872</v>
      </c>
      <c r="B2817" s="1">
        <v>3814</v>
      </c>
      <c r="C2817" s="2">
        <v>42598</v>
      </c>
      <c r="D2817" s="1">
        <v>69</v>
      </c>
      <c r="E2817" s="1" t="s">
        <v>3650</v>
      </c>
      <c r="F2817" s="1">
        <v>98</v>
      </c>
      <c r="G2817" s="13">
        <v>96</v>
      </c>
      <c r="I2817" s="1">
        <v>1</v>
      </c>
      <c r="J2817" t="s">
        <v>3651</v>
      </c>
      <c r="K2817" t="s">
        <v>4405</v>
      </c>
      <c r="L2817" t="s">
        <v>794</v>
      </c>
      <c r="M2817" t="s">
        <v>1513</v>
      </c>
      <c r="N2817" s="12" t="s">
        <v>3460</v>
      </c>
      <c r="O2817" s="11" t="s">
        <v>7314</v>
      </c>
      <c r="P2817" s="3" t="s">
        <v>7313</v>
      </c>
      <c r="Q2817" s="3" t="s">
        <v>5985</v>
      </c>
      <c r="R2817" s="1" t="s">
        <v>7194</v>
      </c>
      <c r="S2817" s="8">
        <v>0.248</v>
      </c>
      <c r="T2817" s="1">
        <v>8</v>
      </c>
    </row>
    <row r="2818" spans="1:20" x14ac:dyDescent="0.2">
      <c r="A2818" s="20" t="s">
        <v>1431</v>
      </c>
      <c r="B2818" s="1">
        <v>3815</v>
      </c>
      <c r="C2818" s="2">
        <v>42600</v>
      </c>
      <c r="D2818" s="1">
        <v>74.5</v>
      </c>
      <c r="E2818" s="1" t="s">
        <v>1432</v>
      </c>
      <c r="F2818" s="1">
        <v>83</v>
      </c>
      <c r="G2818" s="13">
        <v>82</v>
      </c>
      <c r="I2818" s="1">
        <v>29</v>
      </c>
      <c r="J2818" t="s">
        <v>3651</v>
      </c>
      <c r="K2818" t="s">
        <v>2402</v>
      </c>
      <c r="L2818" t="s">
        <v>1433</v>
      </c>
      <c r="M2818" t="s">
        <v>1434</v>
      </c>
      <c r="N2818" s="12" t="s">
        <v>1435</v>
      </c>
      <c r="O2818" s="3" t="s">
        <v>7312</v>
      </c>
      <c r="P2818" s="11" t="s">
        <v>7315</v>
      </c>
      <c r="Q2818" s="11" t="s">
        <v>1421</v>
      </c>
      <c r="R2818" s="1" t="s">
        <v>7194</v>
      </c>
      <c r="S2818" s="8">
        <v>0.7</v>
      </c>
      <c r="T2818" s="1">
        <v>48</v>
      </c>
    </row>
    <row r="2819" spans="1:20" x14ac:dyDescent="0.2">
      <c r="A2819" s="20" t="s">
        <v>1431</v>
      </c>
      <c r="B2819" s="1">
        <v>3816</v>
      </c>
      <c r="C2819" s="2">
        <v>42600</v>
      </c>
      <c r="D2819" s="1">
        <v>75</v>
      </c>
      <c r="E2819" s="1" t="s">
        <v>1432</v>
      </c>
      <c r="F2819" s="1">
        <v>90</v>
      </c>
      <c r="G2819" s="13">
        <v>87.5</v>
      </c>
      <c r="I2819" s="1">
        <v>30</v>
      </c>
      <c r="J2819" t="s">
        <v>3651</v>
      </c>
      <c r="K2819" t="s">
        <v>2402</v>
      </c>
      <c r="L2819" t="s">
        <v>1433</v>
      </c>
      <c r="M2819" t="s">
        <v>1434</v>
      </c>
      <c r="N2819" s="12" t="s">
        <v>1435</v>
      </c>
      <c r="O2819" s="3" t="s">
        <v>7312</v>
      </c>
      <c r="P2819" s="11" t="s">
        <v>5621</v>
      </c>
      <c r="Q2819" s="11" t="s">
        <v>1421</v>
      </c>
      <c r="R2819" s="1" t="s">
        <v>7194</v>
      </c>
      <c r="S2819" s="8">
        <v>0.75</v>
      </c>
      <c r="T2819" s="1">
        <v>48</v>
      </c>
    </row>
    <row r="2820" spans="1:20" x14ac:dyDescent="0.2">
      <c r="A2820" s="20" t="s">
        <v>7316</v>
      </c>
      <c r="B2820" s="1">
        <v>3817</v>
      </c>
      <c r="C2820" s="2">
        <v>42613</v>
      </c>
      <c r="D2820" s="1">
        <v>110</v>
      </c>
      <c r="E2820" s="1" t="s">
        <v>810</v>
      </c>
      <c r="F2820" s="1">
        <v>97</v>
      </c>
      <c r="G2820" s="13">
        <v>96</v>
      </c>
      <c r="I2820" s="1">
        <v>0.5</v>
      </c>
      <c r="J2820" t="s">
        <v>3651</v>
      </c>
      <c r="K2820" t="s">
        <v>5081</v>
      </c>
      <c r="L2820" t="s">
        <v>7317</v>
      </c>
      <c r="M2820" t="s">
        <v>7318</v>
      </c>
      <c r="N2820" s="1" t="s">
        <v>5101</v>
      </c>
      <c r="O2820" s="3" t="s">
        <v>7319</v>
      </c>
      <c r="P2820" s="3" t="s">
        <v>7320</v>
      </c>
      <c r="Q2820" s="3" t="s">
        <v>7321</v>
      </c>
      <c r="R2820" s="1" t="s">
        <v>800</v>
      </c>
      <c r="S2820" s="8">
        <v>0.03</v>
      </c>
      <c r="T2820" s="1">
        <v>6</v>
      </c>
    </row>
    <row r="2821" spans="1:20" x14ac:dyDescent="0.2">
      <c r="A2821" s="20" t="s">
        <v>7322</v>
      </c>
      <c r="B2821" s="1">
        <v>3818</v>
      </c>
      <c r="C2821" s="2">
        <v>42619</v>
      </c>
      <c r="D2821" s="1">
        <v>76</v>
      </c>
      <c r="E2821" s="1" t="s">
        <v>3674</v>
      </c>
      <c r="F2821" s="1">
        <v>98</v>
      </c>
      <c r="G2821" s="13">
        <v>93</v>
      </c>
      <c r="I2821" s="1">
        <v>2</v>
      </c>
      <c r="J2821" t="s">
        <v>3651</v>
      </c>
      <c r="K2821" t="s">
        <v>7323</v>
      </c>
      <c r="L2821" t="s">
        <v>7324</v>
      </c>
      <c r="M2821" t="s">
        <v>1649</v>
      </c>
      <c r="N2821" s="1" t="s">
        <v>1036</v>
      </c>
      <c r="O2821" s="3" t="s">
        <v>7325</v>
      </c>
      <c r="P2821" s="3" t="s">
        <v>3993</v>
      </c>
      <c r="Q2821" s="3" t="s">
        <v>7326</v>
      </c>
      <c r="R2821" s="1" t="s">
        <v>800</v>
      </c>
      <c r="S2821" s="8">
        <v>1.07</v>
      </c>
      <c r="T2821" s="1">
        <v>24</v>
      </c>
    </row>
    <row r="2822" spans="1:20" x14ac:dyDescent="0.2">
      <c r="A2822" s="20" t="s">
        <v>7327</v>
      </c>
      <c r="B2822" s="1">
        <v>3819</v>
      </c>
      <c r="C2822" s="2">
        <v>42620</v>
      </c>
      <c r="D2822" s="1">
        <v>72</v>
      </c>
      <c r="E2822" s="1" t="s">
        <v>3662</v>
      </c>
      <c r="F2822" s="1">
        <v>89</v>
      </c>
      <c r="G2822" s="13">
        <v>89</v>
      </c>
      <c r="I2822" s="1">
        <v>2</v>
      </c>
      <c r="J2822" t="s">
        <v>3651</v>
      </c>
      <c r="K2822" t="s">
        <v>5081</v>
      </c>
      <c r="L2822" t="s">
        <v>7328</v>
      </c>
      <c r="M2822" t="s">
        <v>2243</v>
      </c>
      <c r="N2822" s="1" t="s">
        <v>5101</v>
      </c>
      <c r="O2822" s="3" t="s">
        <v>6151</v>
      </c>
      <c r="P2822" s="3" t="s">
        <v>7329</v>
      </c>
      <c r="Q2822" s="3" t="s">
        <v>7330</v>
      </c>
      <c r="R2822" s="1" t="s">
        <v>800</v>
      </c>
      <c r="S2822" s="8">
        <v>1.76</v>
      </c>
      <c r="T2822" s="1">
        <v>24</v>
      </c>
    </row>
    <row r="2823" spans="1:20" x14ac:dyDescent="0.2">
      <c r="A2823" s="20" t="s">
        <v>6487</v>
      </c>
      <c r="B2823" s="1">
        <v>3820</v>
      </c>
      <c r="C2823" s="2">
        <v>42625</v>
      </c>
      <c r="D2823" s="1">
        <v>37.5</v>
      </c>
      <c r="E2823" s="1" t="s">
        <v>3650</v>
      </c>
      <c r="F2823" s="1">
        <v>98</v>
      </c>
      <c r="G2823" s="13">
        <v>98</v>
      </c>
      <c r="I2823" s="1">
        <v>1</v>
      </c>
      <c r="J2823" t="s">
        <v>3651</v>
      </c>
      <c r="K2823" t="s">
        <v>4408</v>
      </c>
      <c r="L2823" t="s">
        <v>6485</v>
      </c>
      <c r="M2823" t="s">
        <v>534</v>
      </c>
      <c r="N2823" t="s">
        <v>3676</v>
      </c>
      <c r="O2823" s="3" t="s">
        <v>969</v>
      </c>
      <c r="P2823" s="3" t="s">
        <v>6821</v>
      </c>
      <c r="Q2823" s="3" t="s">
        <v>6822</v>
      </c>
      <c r="R2823" s="1" t="s">
        <v>800</v>
      </c>
      <c r="S2823" s="8">
        <v>0.25</v>
      </c>
      <c r="T2823" s="1">
        <v>12</v>
      </c>
    </row>
    <row r="2824" spans="1:20" x14ac:dyDescent="0.2">
      <c r="A2824" s="20" t="s">
        <v>2827</v>
      </c>
      <c r="B2824" s="1">
        <v>3821</v>
      </c>
      <c r="C2824" s="2">
        <v>42627</v>
      </c>
      <c r="D2824" s="1">
        <v>368</v>
      </c>
      <c r="E2824" s="1" t="s">
        <v>3674</v>
      </c>
      <c r="F2824" s="1">
        <v>95</v>
      </c>
      <c r="G2824" s="13">
        <v>92</v>
      </c>
      <c r="I2824" s="1">
        <v>1</v>
      </c>
      <c r="J2824" t="s">
        <v>3651</v>
      </c>
      <c r="K2824" t="s">
        <v>4406</v>
      </c>
      <c r="L2824" t="s">
        <v>6436</v>
      </c>
      <c r="M2824" t="s">
        <v>1859</v>
      </c>
      <c r="N2824" s="1" t="s">
        <v>1687</v>
      </c>
      <c r="O2824" s="3" t="s">
        <v>7331</v>
      </c>
      <c r="P2824" s="3" t="s">
        <v>7332</v>
      </c>
      <c r="Q2824" s="3" t="s">
        <v>4939</v>
      </c>
      <c r="R2824" s="1" t="s">
        <v>800</v>
      </c>
      <c r="S2824" s="8">
        <v>1.06</v>
      </c>
      <c r="T2824" s="1">
        <v>24</v>
      </c>
    </row>
    <row r="2825" spans="1:20" x14ac:dyDescent="0.2">
      <c r="A2825" s="20" t="s">
        <v>7333</v>
      </c>
      <c r="B2825" s="1">
        <v>3822</v>
      </c>
      <c r="C2825" s="2">
        <v>42632</v>
      </c>
      <c r="D2825" s="1">
        <v>77</v>
      </c>
      <c r="E2825" s="1" t="s">
        <v>3650</v>
      </c>
      <c r="F2825" s="1">
        <v>95</v>
      </c>
      <c r="G2825" s="13">
        <v>95</v>
      </c>
      <c r="I2825" s="1">
        <v>0.5</v>
      </c>
      <c r="J2825" t="s">
        <v>3651</v>
      </c>
      <c r="K2825" t="s">
        <v>4407</v>
      </c>
      <c r="L2825" t="s">
        <v>7334</v>
      </c>
      <c r="M2825" t="s">
        <v>2243</v>
      </c>
      <c r="N2825" s="1" t="s">
        <v>2848</v>
      </c>
      <c r="O2825" s="3" t="s">
        <v>3268</v>
      </c>
      <c r="P2825" s="3" t="s">
        <v>7335</v>
      </c>
      <c r="Q2825" s="3" t="s">
        <v>7336</v>
      </c>
      <c r="R2825" s="1" t="s">
        <v>800</v>
      </c>
      <c r="S2825" s="8">
        <v>0.64</v>
      </c>
      <c r="T2825" s="1">
        <v>28</v>
      </c>
    </row>
    <row r="2826" spans="1:20" x14ac:dyDescent="0.2">
      <c r="A2826" s="20" t="s">
        <v>7337</v>
      </c>
      <c r="B2826" s="1">
        <v>3823</v>
      </c>
      <c r="C2826" s="2">
        <v>42635</v>
      </c>
      <c r="D2826" s="1">
        <v>87</v>
      </c>
      <c r="E2826" s="1" t="s">
        <v>3674</v>
      </c>
      <c r="F2826" s="1">
        <v>74</v>
      </c>
      <c r="G2826" s="13">
        <v>40</v>
      </c>
      <c r="I2826" s="1">
        <v>15</v>
      </c>
      <c r="J2826" t="s">
        <v>3651</v>
      </c>
      <c r="K2826" t="s">
        <v>7338</v>
      </c>
      <c r="L2826" t="s">
        <v>7339</v>
      </c>
      <c r="M2826" t="s">
        <v>7340</v>
      </c>
      <c r="N2826" s="1" t="s">
        <v>3754</v>
      </c>
      <c r="O2826" s="3" t="s">
        <v>7341</v>
      </c>
      <c r="P2826" s="3" t="s">
        <v>7342</v>
      </c>
      <c r="Q2826" s="3" t="s">
        <v>7343</v>
      </c>
      <c r="R2826" s="1" t="s">
        <v>7344</v>
      </c>
      <c r="S2826" s="8">
        <v>0.68</v>
      </c>
      <c r="T2826" s="1">
        <v>21</v>
      </c>
    </row>
    <row r="2827" spans="1:20" x14ac:dyDescent="0.2">
      <c r="A2827" s="20" t="s">
        <v>7337</v>
      </c>
      <c r="B2827" s="1">
        <v>3824</v>
      </c>
      <c r="C2827" s="2">
        <v>42635</v>
      </c>
      <c r="D2827" s="1">
        <v>98</v>
      </c>
      <c r="E2827" s="1" t="s">
        <v>3650</v>
      </c>
      <c r="F2827" s="1">
        <v>54</v>
      </c>
      <c r="G2827" s="13">
        <v>23</v>
      </c>
      <c r="I2827" s="1">
        <v>15</v>
      </c>
      <c r="J2827" t="s">
        <v>3651</v>
      </c>
      <c r="K2827" t="s">
        <v>7338</v>
      </c>
      <c r="L2827" t="s">
        <v>7339</v>
      </c>
      <c r="M2827" t="s">
        <v>4750</v>
      </c>
      <c r="N2827" s="1" t="s">
        <v>3754</v>
      </c>
      <c r="O2827" s="3" t="s">
        <v>666</v>
      </c>
      <c r="P2827" s="3" t="s">
        <v>7345</v>
      </c>
      <c r="Q2827" s="3" t="s">
        <v>7343</v>
      </c>
      <c r="R2827" s="1" t="s">
        <v>7344</v>
      </c>
      <c r="S2827" s="8">
        <v>0.35</v>
      </c>
      <c r="T2827" s="1">
        <v>21</v>
      </c>
    </row>
    <row r="2828" spans="1:20" x14ac:dyDescent="0.2">
      <c r="A2828" s="20" t="s">
        <v>7346</v>
      </c>
      <c r="B2828" s="1">
        <v>3825</v>
      </c>
      <c r="C2828" s="2">
        <v>42636</v>
      </c>
      <c r="D2828" s="1">
        <v>76</v>
      </c>
      <c r="E2828" s="1" t="s">
        <v>3674</v>
      </c>
      <c r="F2828" s="1">
        <v>78</v>
      </c>
      <c r="G2828" s="13">
        <v>86</v>
      </c>
      <c r="I2828" s="1">
        <v>0.5</v>
      </c>
      <c r="J2828" t="s">
        <v>796</v>
      </c>
      <c r="K2828" t="s">
        <v>4408</v>
      </c>
      <c r="L2828" t="s">
        <v>5302</v>
      </c>
      <c r="M2828" t="s">
        <v>1090</v>
      </c>
      <c r="N2828" s="1" t="s">
        <v>2838</v>
      </c>
      <c r="O2828" s="3" t="s">
        <v>7347</v>
      </c>
      <c r="P2828" s="3" t="s">
        <v>7348</v>
      </c>
      <c r="Q2828" s="3" t="s">
        <v>7349</v>
      </c>
      <c r="R2828" s="1" t="s">
        <v>800</v>
      </c>
      <c r="S2828" s="8">
        <v>1.22</v>
      </c>
      <c r="T2828" s="1">
        <v>24</v>
      </c>
    </row>
    <row r="2829" spans="1:20" x14ac:dyDescent="0.2">
      <c r="A2829" s="20" t="s">
        <v>7350</v>
      </c>
      <c r="B2829" s="1">
        <v>3826</v>
      </c>
      <c r="C2829" s="2">
        <v>42642</v>
      </c>
      <c r="D2829" s="1">
        <v>16.600000000000001</v>
      </c>
      <c r="E2829" s="1" t="s">
        <v>3674</v>
      </c>
      <c r="F2829" s="1">
        <v>96</v>
      </c>
      <c r="G2829" s="13">
        <v>88</v>
      </c>
      <c r="I2829" s="1">
        <v>1</v>
      </c>
      <c r="J2829" t="s">
        <v>3651</v>
      </c>
      <c r="K2829" t="s">
        <v>3723</v>
      </c>
      <c r="L2829" t="s">
        <v>7351</v>
      </c>
      <c r="M2829" t="s">
        <v>4356</v>
      </c>
      <c r="P2829" s="3" t="s">
        <v>2253</v>
      </c>
      <c r="Q2829" s="3" t="s">
        <v>7352</v>
      </c>
      <c r="R2829" s="1" t="s">
        <v>7353</v>
      </c>
      <c r="S2829" s="8">
        <v>0.13500000000000001</v>
      </c>
      <c r="T2829" s="1">
        <v>17</v>
      </c>
    </row>
    <row r="2830" spans="1:20" x14ac:dyDescent="0.2">
      <c r="A2830" s="20" t="s">
        <v>7354</v>
      </c>
      <c r="B2830" s="1">
        <v>3827</v>
      </c>
      <c r="C2830" s="2">
        <v>42642</v>
      </c>
      <c r="D2830" s="1">
        <v>27.6</v>
      </c>
      <c r="E2830" s="1" t="s">
        <v>810</v>
      </c>
      <c r="F2830" s="1">
        <v>79</v>
      </c>
      <c r="G2830" s="13">
        <v>79</v>
      </c>
      <c r="I2830" s="1">
        <v>10</v>
      </c>
      <c r="J2830" t="s">
        <v>3651</v>
      </c>
      <c r="K2830" t="s">
        <v>3723</v>
      </c>
      <c r="L2830" t="s">
        <v>7355</v>
      </c>
      <c r="M2830" t="s">
        <v>4356</v>
      </c>
      <c r="N2830" s="1" t="s">
        <v>7356</v>
      </c>
      <c r="O2830" s="3" t="s">
        <v>5172</v>
      </c>
      <c r="P2830" s="3" t="s">
        <v>798</v>
      </c>
      <c r="Q2830" s="3" t="s">
        <v>7354</v>
      </c>
      <c r="R2830" s="1" t="s">
        <v>7353</v>
      </c>
      <c r="S2830" s="8">
        <v>0.39</v>
      </c>
      <c r="T2830" s="1">
        <v>12</v>
      </c>
    </row>
    <row r="2831" spans="1:20" x14ac:dyDescent="0.2">
      <c r="A2831" s="20" t="s">
        <v>7357</v>
      </c>
      <c r="B2831" s="1">
        <v>3828</v>
      </c>
      <c r="C2831" s="2">
        <v>42646</v>
      </c>
      <c r="D2831" s="1">
        <v>37.4</v>
      </c>
      <c r="E2831" s="1" t="s">
        <v>3650</v>
      </c>
      <c r="F2831" s="1">
        <v>65</v>
      </c>
      <c r="G2831" s="13">
        <v>47</v>
      </c>
      <c r="I2831" s="1">
        <v>3</v>
      </c>
      <c r="J2831" t="s">
        <v>3651</v>
      </c>
      <c r="K2831" t="s">
        <v>7338</v>
      </c>
      <c r="L2831" t="s">
        <v>7358</v>
      </c>
      <c r="M2831" t="s">
        <v>4750</v>
      </c>
      <c r="N2831" s="1" t="s">
        <v>4083</v>
      </c>
      <c r="O2831" s="3" t="s">
        <v>764</v>
      </c>
      <c r="P2831" s="3" t="s">
        <v>798</v>
      </c>
      <c r="Q2831" s="3" t="s">
        <v>7359</v>
      </c>
      <c r="R2831" s="1" t="s">
        <v>6776</v>
      </c>
      <c r="S2831" s="8">
        <v>0.32</v>
      </c>
      <c r="T2831" s="1">
        <v>12</v>
      </c>
    </row>
    <row r="2832" spans="1:20" x14ac:dyDescent="0.2">
      <c r="A2832" s="20" t="s">
        <v>7357</v>
      </c>
      <c r="B2832" s="1">
        <v>3829</v>
      </c>
      <c r="C2832" s="2">
        <v>42646</v>
      </c>
      <c r="D2832" s="1">
        <v>76.3</v>
      </c>
      <c r="E2832" s="1" t="s">
        <v>3674</v>
      </c>
      <c r="F2832" s="1">
        <v>96</v>
      </c>
      <c r="G2832" s="13">
        <v>78</v>
      </c>
      <c r="I2832" s="1">
        <v>4</v>
      </c>
      <c r="J2832" t="s">
        <v>3651</v>
      </c>
      <c r="K2832" t="s">
        <v>7338</v>
      </c>
      <c r="L2832" t="s">
        <v>7358</v>
      </c>
      <c r="M2832" t="s">
        <v>4750</v>
      </c>
      <c r="N2832" s="1" t="s">
        <v>4083</v>
      </c>
      <c r="O2832" s="3" t="s">
        <v>764</v>
      </c>
      <c r="P2832" s="3" t="s">
        <v>798</v>
      </c>
      <c r="Q2832" s="3" t="s">
        <v>7359</v>
      </c>
      <c r="R2832" s="1" t="s">
        <v>6776</v>
      </c>
      <c r="S2832" s="8">
        <v>0.28999999999999998</v>
      </c>
      <c r="T2832" s="1">
        <v>12</v>
      </c>
    </row>
    <row r="2833" spans="1:20" x14ac:dyDescent="0.2">
      <c r="A2833" s="20" t="s">
        <v>4902</v>
      </c>
      <c r="B2833" s="1">
        <v>3830</v>
      </c>
      <c r="C2833" s="2">
        <v>42648</v>
      </c>
      <c r="D2833" s="1">
        <v>205</v>
      </c>
      <c r="E2833" s="1" t="s">
        <v>3650</v>
      </c>
      <c r="F2833" s="1">
        <v>98</v>
      </c>
      <c r="G2833" s="13">
        <v>97</v>
      </c>
      <c r="I2833" s="1">
        <v>0.5</v>
      </c>
      <c r="J2833" t="s">
        <v>3651</v>
      </c>
      <c r="K2833" t="s">
        <v>4405</v>
      </c>
      <c r="L2833" t="s">
        <v>1951</v>
      </c>
      <c r="M2833" t="s">
        <v>4336</v>
      </c>
      <c r="N2833" s="1" t="s">
        <v>1123</v>
      </c>
      <c r="O2833" s="3" t="s">
        <v>98</v>
      </c>
      <c r="P2833" s="3" t="s">
        <v>7360</v>
      </c>
      <c r="Q2833" s="3" t="s">
        <v>7361</v>
      </c>
      <c r="R2833" s="1" t="s">
        <v>800</v>
      </c>
      <c r="S2833" s="8">
        <v>0.125</v>
      </c>
      <c r="T2833" s="1">
        <v>3.5</v>
      </c>
    </row>
    <row r="2834" spans="1:20" x14ac:dyDescent="0.2">
      <c r="A2834" s="20" t="s">
        <v>7362</v>
      </c>
      <c r="B2834" s="1">
        <v>3831</v>
      </c>
      <c r="C2834" s="2">
        <v>42650</v>
      </c>
      <c r="D2834" s="1">
        <v>73</v>
      </c>
      <c r="E2834" s="1" t="s">
        <v>3674</v>
      </c>
      <c r="F2834" s="1">
        <v>91</v>
      </c>
      <c r="G2834" s="13">
        <v>87</v>
      </c>
      <c r="I2834" s="1">
        <v>12</v>
      </c>
      <c r="J2834" t="s">
        <v>796</v>
      </c>
      <c r="K2834" t="s">
        <v>7338</v>
      </c>
      <c r="L2834" t="s">
        <v>7363</v>
      </c>
      <c r="M2834" t="s">
        <v>4750</v>
      </c>
      <c r="N2834" s="1" t="s">
        <v>4732</v>
      </c>
      <c r="O2834" s="3" t="s">
        <v>5825</v>
      </c>
      <c r="P2834" s="3" t="s">
        <v>3231</v>
      </c>
      <c r="Q2834" s="3" t="s">
        <v>7362</v>
      </c>
      <c r="R2834" s="1" t="s">
        <v>7344</v>
      </c>
      <c r="S2834" s="8">
        <v>0.67</v>
      </c>
      <c r="T2834" s="1">
        <v>17</v>
      </c>
    </row>
    <row r="2835" spans="1:20" x14ac:dyDescent="0.2">
      <c r="A2835" s="20" t="s">
        <v>7362</v>
      </c>
      <c r="B2835" s="1">
        <v>3832</v>
      </c>
      <c r="C2835" s="2">
        <v>42650</v>
      </c>
      <c r="D2835" s="1">
        <v>57.6</v>
      </c>
      <c r="E2835" s="1" t="s">
        <v>810</v>
      </c>
      <c r="F2835" s="1">
        <v>97</v>
      </c>
      <c r="G2835" s="13">
        <v>92</v>
      </c>
      <c r="I2835" s="1">
        <v>1</v>
      </c>
      <c r="J2835" t="s">
        <v>3651</v>
      </c>
      <c r="K2835" t="s">
        <v>7338</v>
      </c>
      <c r="L2835" t="s">
        <v>7364</v>
      </c>
      <c r="M2835" t="s">
        <v>4750</v>
      </c>
      <c r="N2835" s="1" t="s">
        <v>4732</v>
      </c>
      <c r="O2835" s="3" t="s">
        <v>6773</v>
      </c>
      <c r="P2835" s="3" t="s">
        <v>7365</v>
      </c>
      <c r="Q2835" s="3" t="s">
        <v>7362</v>
      </c>
      <c r="R2835" s="1" t="s">
        <v>7344</v>
      </c>
      <c r="S2835" s="8">
        <v>0.2</v>
      </c>
      <c r="T2835" s="1">
        <v>9</v>
      </c>
    </row>
    <row r="2836" spans="1:20" x14ac:dyDescent="0.2">
      <c r="A2836" s="20" t="s">
        <v>4902</v>
      </c>
      <c r="B2836" s="1">
        <v>3833</v>
      </c>
      <c r="C2836" s="2" t="s">
        <v>7366</v>
      </c>
      <c r="D2836" s="1">
        <v>146</v>
      </c>
      <c r="E2836" s="1" t="s">
        <v>3650</v>
      </c>
      <c r="F2836" s="1">
        <v>96</v>
      </c>
      <c r="G2836" s="13">
        <v>96</v>
      </c>
      <c r="I2836" s="1">
        <v>0.5</v>
      </c>
      <c r="J2836" t="s">
        <v>3651</v>
      </c>
      <c r="K2836" t="s">
        <v>4405</v>
      </c>
      <c r="L2836" t="s">
        <v>1951</v>
      </c>
      <c r="M2836" t="s">
        <v>4336</v>
      </c>
      <c r="N2836" s="1" t="s">
        <v>1123</v>
      </c>
      <c r="O2836" s="3" t="s">
        <v>98</v>
      </c>
      <c r="P2836" s="3" t="s">
        <v>7367</v>
      </c>
      <c r="Q2836" s="3" t="s">
        <v>7361</v>
      </c>
      <c r="R2836" s="1" t="s">
        <v>800</v>
      </c>
      <c r="S2836" s="8">
        <v>0.123</v>
      </c>
      <c r="T2836" s="1">
        <v>3.5</v>
      </c>
    </row>
    <row r="2837" spans="1:20" x14ac:dyDescent="0.2">
      <c r="A2837" s="20" t="s">
        <v>2607</v>
      </c>
      <c r="B2837" s="1">
        <v>3834</v>
      </c>
      <c r="C2837" s="2">
        <v>42654</v>
      </c>
      <c r="D2837" s="1">
        <v>70</v>
      </c>
      <c r="E2837" s="1" t="s">
        <v>3674</v>
      </c>
      <c r="F2837" s="1">
        <v>99</v>
      </c>
      <c r="G2837" s="13">
        <v>96</v>
      </c>
      <c r="I2837" s="1">
        <v>2</v>
      </c>
      <c r="J2837" t="s">
        <v>3651</v>
      </c>
      <c r="K2837" t="s">
        <v>4406</v>
      </c>
      <c r="L2837" t="s">
        <v>4977</v>
      </c>
      <c r="M2837" t="s">
        <v>1513</v>
      </c>
      <c r="N2837" s="1" t="s">
        <v>1036</v>
      </c>
      <c r="O2837" s="3" t="s">
        <v>48</v>
      </c>
      <c r="P2837" s="3" t="s">
        <v>7370</v>
      </c>
      <c r="Q2837" s="3" t="s">
        <v>5556</v>
      </c>
      <c r="R2837" s="1" t="s">
        <v>800</v>
      </c>
      <c r="S2837" s="8">
        <v>1.88</v>
      </c>
      <c r="T2837" s="1">
        <v>48</v>
      </c>
    </row>
    <row r="2838" spans="1:20" x14ac:dyDescent="0.2">
      <c r="A2838" s="20" t="s">
        <v>4902</v>
      </c>
      <c r="B2838" s="1">
        <v>3835</v>
      </c>
      <c r="C2838" s="2" t="s">
        <v>7368</v>
      </c>
      <c r="D2838" s="1">
        <v>611</v>
      </c>
      <c r="E2838" s="1" t="s">
        <v>3650</v>
      </c>
      <c r="F2838" s="1">
        <v>98</v>
      </c>
      <c r="G2838" s="13">
        <v>96</v>
      </c>
      <c r="I2838" s="1">
        <v>0.5</v>
      </c>
      <c r="J2838" t="s">
        <v>3651</v>
      </c>
      <c r="K2838" t="s">
        <v>2402</v>
      </c>
      <c r="L2838" t="s">
        <v>1951</v>
      </c>
      <c r="M2838" t="s">
        <v>4336</v>
      </c>
      <c r="N2838" s="1" t="s">
        <v>1123</v>
      </c>
      <c r="O2838" s="3" t="s">
        <v>98</v>
      </c>
      <c r="P2838" s="3" t="s">
        <v>7374</v>
      </c>
      <c r="Q2838" s="3" t="s">
        <v>7361</v>
      </c>
      <c r="R2838" s="1" t="s">
        <v>800</v>
      </c>
      <c r="S2838" s="8">
        <v>0.13</v>
      </c>
      <c r="T2838" s="1">
        <v>3.5</v>
      </c>
    </row>
    <row r="2839" spans="1:20" x14ac:dyDescent="0.2">
      <c r="A2839" s="20" t="s">
        <v>7369</v>
      </c>
      <c r="B2839" s="1">
        <v>3836</v>
      </c>
      <c r="C2839" s="2">
        <v>42656</v>
      </c>
      <c r="D2839" s="1">
        <v>130</v>
      </c>
      <c r="E2839" s="1" t="s">
        <v>3662</v>
      </c>
      <c r="J2839" t="s">
        <v>3675</v>
      </c>
      <c r="K2839" t="s">
        <v>4406</v>
      </c>
      <c r="N2839" s="1" t="s">
        <v>4831</v>
      </c>
      <c r="O2839" s="3" t="s">
        <v>4158</v>
      </c>
    </row>
    <row r="2840" spans="1:20" x14ac:dyDescent="0.2">
      <c r="A2840" s="20" t="s">
        <v>4902</v>
      </c>
      <c r="B2840" s="1">
        <v>3837</v>
      </c>
      <c r="C2840" s="2" t="s">
        <v>7371</v>
      </c>
      <c r="D2840" s="1">
        <v>384</v>
      </c>
      <c r="E2840" s="1" t="s">
        <v>3650</v>
      </c>
      <c r="F2840" s="1">
        <v>96</v>
      </c>
      <c r="G2840" s="13">
        <v>97</v>
      </c>
      <c r="I2840" s="1">
        <v>0.5</v>
      </c>
      <c r="J2840" t="s">
        <v>3651</v>
      </c>
      <c r="K2840" t="s">
        <v>2402</v>
      </c>
      <c r="L2840" t="s">
        <v>1951</v>
      </c>
      <c r="M2840" t="s">
        <v>4336</v>
      </c>
      <c r="N2840" s="1" t="s">
        <v>1123</v>
      </c>
      <c r="O2840" s="3" t="s">
        <v>7372</v>
      </c>
      <c r="P2840" s="3" t="s">
        <v>7375</v>
      </c>
      <c r="Q2840" s="3" t="s">
        <v>7361</v>
      </c>
      <c r="R2840" s="1" t="s">
        <v>800</v>
      </c>
      <c r="S2840" s="8">
        <v>0.124</v>
      </c>
      <c r="T2840" s="1">
        <v>3.5</v>
      </c>
    </row>
    <row r="2841" spans="1:20" x14ac:dyDescent="0.2">
      <c r="A2841" s="20" t="s">
        <v>4902</v>
      </c>
      <c r="B2841" s="1">
        <v>3838</v>
      </c>
      <c r="C2841" s="2" t="s">
        <v>7373</v>
      </c>
      <c r="D2841" s="1">
        <v>143</v>
      </c>
      <c r="E2841" s="1" t="s">
        <v>3650</v>
      </c>
      <c r="F2841" s="1">
        <v>71</v>
      </c>
      <c r="G2841" s="13">
        <v>98</v>
      </c>
      <c r="I2841" s="1">
        <v>0.5</v>
      </c>
      <c r="J2841" t="s">
        <v>3651</v>
      </c>
      <c r="K2841" t="s">
        <v>2402</v>
      </c>
      <c r="L2841" t="s">
        <v>1951</v>
      </c>
      <c r="M2841" t="s">
        <v>4336</v>
      </c>
      <c r="N2841" s="1" t="s">
        <v>1123</v>
      </c>
      <c r="O2841" s="3" t="s">
        <v>1876</v>
      </c>
      <c r="P2841" s="3" t="s">
        <v>7376</v>
      </c>
      <c r="Q2841" s="3" t="s">
        <v>7361</v>
      </c>
      <c r="R2841" s="1" t="s">
        <v>800</v>
      </c>
      <c r="S2841" s="8">
        <v>0.123</v>
      </c>
      <c r="T2841" s="1">
        <v>3.5</v>
      </c>
    </row>
    <row r="2842" spans="1:20" x14ac:dyDescent="0.2">
      <c r="A2842" s="20" t="s">
        <v>4902</v>
      </c>
      <c r="B2842" s="1">
        <v>3839</v>
      </c>
      <c r="C2842" s="2">
        <v>42676</v>
      </c>
      <c r="D2842" s="1">
        <v>203</v>
      </c>
      <c r="E2842" s="1" t="s">
        <v>3650</v>
      </c>
      <c r="F2842" s="1">
        <v>95</v>
      </c>
      <c r="G2842" s="13">
        <v>92</v>
      </c>
      <c r="I2842" s="1">
        <v>0.5</v>
      </c>
      <c r="J2842" t="s">
        <v>3651</v>
      </c>
      <c r="K2842" t="s">
        <v>2402</v>
      </c>
      <c r="L2842" t="s">
        <v>1951</v>
      </c>
      <c r="M2842" t="s">
        <v>4336</v>
      </c>
      <c r="N2842" s="1" t="s">
        <v>3652</v>
      </c>
      <c r="O2842" s="3" t="s">
        <v>7377</v>
      </c>
      <c r="P2842" s="3" t="s">
        <v>7378</v>
      </c>
      <c r="Q2842" s="3" t="s">
        <v>7361</v>
      </c>
      <c r="R2842" s="1" t="s">
        <v>800</v>
      </c>
      <c r="S2842" s="8">
        <v>0.11</v>
      </c>
      <c r="T2842" s="1">
        <v>3.5</v>
      </c>
    </row>
    <row r="2843" spans="1:20" x14ac:dyDescent="0.2">
      <c r="A2843" s="20" t="s">
        <v>7383</v>
      </c>
      <c r="B2843" s="1">
        <v>3840</v>
      </c>
      <c r="C2843" s="2">
        <v>42684</v>
      </c>
      <c r="D2843" s="1">
        <v>104</v>
      </c>
      <c r="E2843" s="1" t="s">
        <v>3674</v>
      </c>
      <c r="F2843" s="1">
        <v>91</v>
      </c>
      <c r="G2843" s="13">
        <v>90</v>
      </c>
      <c r="I2843" s="1">
        <v>2</v>
      </c>
      <c r="J2843" t="s">
        <v>796</v>
      </c>
      <c r="K2843" t="s">
        <v>5081</v>
      </c>
      <c r="L2843" t="s">
        <v>7379</v>
      </c>
      <c r="M2843" t="s">
        <v>7380</v>
      </c>
      <c r="N2843" s="1" t="s">
        <v>507</v>
      </c>
      <c r="O2843" s="3" t="s">
        <v>7381</v>
      </c>
      <c r="P2843" s="3" t="s">
        <v>7382</v>
      </c>
      <c r="Q2843" s="3" t="s">
        <v>4379</v>
      </c>
      <c r="R2843" s="1" t="s">
        <v>800</v>
      </c>
      <c r="S2843" s="8">
        <v>2.5750000000000002</v>
      </c>
      <c r="T2843" s="1">
        <v>36</v>
      </c>
    </row>
    <row r="2844" spans="1:20" x14ac:dyDescent="0.2">
      <c r="A2844" s="20" t="s">
        <v>5846</v>
      </c>
      <c r="B2844" s="1">
        <v>3841</v>
      </c>
      <c r="C2844" s="2">
        <v>42724</v>
      </c>
      <c r="D2844" s="1">
        <v>35</v>
      </c>
      <c r="E2844" s="1" t="s">
        <v>810</v>
      </c>
      <c r="F2844" s="1">
        <v>99</v>
      </c>
      <c r="G2844" s="13">
        <v>97</v>
      </c>
      <c r="I2844" s="1">
        <v>3</v>
      </c>
      <c r="J2844" t="s">
        <v>3651</v>
      </c>
      <c r="K2844" t="s">
        <v>1245</v>
      </c>
      <c r="L2844" t="s">
        <v>3051</v>
      </c>
      <c r="M2844" t="s">
        <v>1649</v>
      </c>
      <c r="N2844" s="1" t="s">
        <v>485</v>
      </c>
      <c r="O2844" s="3" t="s">
        <v>5381</v>
      </c>
      <c r="P2844" s="3" t="s">
        <v>7384</v>
      </c>
      <c r="Q2844" s="3" t="s">
        <v>4611</v>
      </c>
      <c r="R2844" s="1" t="s">
        <v>800</v>
      </c>
      <c r="S2844" s="8">
        <v>0.9</v>
      </c>
      <c r="T2844" s="1">
        <v>48</v>
      </c>
    </row>
    <row r="2845" spans="1:20" x14ac:dyDescent="0.2">
      <c r="A2845" s="20" t="s">
        <v>4872</v>
      </c>
      <c r="B2845" s="1">
        <v>3842</v>
      </c>
      <c r="C2845" s="2">
        <v>42789</v>
      </c>
      <c r="D2845" s="1">
        <v>384</v>
      </c>
      <c r="E2845" s="1" t="s">
        <v>3674</v>
      </c>
      <c r="F2845" s="1">
        <v>77</v>
      </c>
      <c r="G2845" s="13">
        <v>79</v>
      </c>
      <c r="I2845" s="1">
        <v>5</v>
      </c>
      <c r="J2845" t="s">
        <v>3651</v>
      </c>
      <c r="K2845" t="s">
        <v>4406</v>
      </c>
      <c r="L2845" t="s">
        <v>794</v>
      </c>
      <c r="M2845" t="s">
        <v>1513</v>
      </c>
      <c r="N2845" s="1" t="s">
        <v>466</v>
      </c>
      <c r="O2845" s="3" t="s">
        <v>7385</v>
      </c>
      <c r="P2845" s="3" t="s">
        <v>7386</v>
      </c>
      <c r="Q2845" s="3" t="s">
        <v>5985</v>
      </c>
      <c r="R2845" s="1" t="s">
        <v>800</v>
      </c>
      <c r="S2845" s="8">
        <v>0.74</v>
      </c>
      <c r="T2845" s="1">
        <v>24</v>
      </c>
    </row>
    <row r="2846" spans="1:20" x14ac:dyDescent="0.2">
      <c r="A2846" s="20" t="s">
        <v>4872</v>
      </c>
      <c r="B2846" s="1">
        <v>3843</v>
      </c>
      <c r="C2846" s="2">
        <v>42796</v>
      </c>
      <c r="D2846" s="1">
        <v>65</v>
      </c>
      <c r="E2846" s="1" t="s">
        <v>3674</v>
      </c>
      <c r="F2846" s="1">
        <v>82</v>
      </c>
      <c r="G2846" s="13">
        <v>81</v>
      </c>
      <c r="I2846" s="1">
        <v>7</v>
      </c>
      <c r="J2846" t="s">
        <v>796</v>
      </c>
      <c r="K2846" t="s">
        <v>4864</v>
      </c>
      <c r="L2846" t="s">
        <v>794</v>
      </c>
      <c r="M2846" t="s">
        <v>1513</v>
      </c>
      <c r="P2846" s="3" t="s">
        <v>7387</v>
      </c>
      <c r="Q2846" s="3" t="s">
        <v>5985</v>
      </c>
      <c r="R2846" s="1" t="s">
        <v>800</v>
      </c>
      <c r="S2846" s="8">
        <v>1.1299999999999999</v>
      </c>
      <c r="T2846" s="1">
        <v>24</v>
      </c>
    </row>
    <row r="2847" spans="1:20" x14ac:dyDescent="0.2">
      <c r="A2847" s="20" t="s">
        <v>7388</v>
      </c>
      <c r="B2847" s="1">
        <v>3844</v>
      </c>
      <c r="C2847" s="2">
        <v>42801</v>
      </c>
      <c r="D2847" s="1">
        <v>152.19999999999999</v>
      </c>
      <c r="E2847" s="1" t="s">
        <v>3674</v>
      </c>
      <c r="F2847" s="1">
        <v>89</v>
      </c>
      <c r="G2847" s="13">
        <v>92</v>
      </c>
      <c r="I2847" s="1">
        <v>11</v>
      </c>
      <c r="J2847" t="s">
        <v>796</v>
      </c>
      <c r="K2847" t="s">
        <v>4517</v>
      </c>
      <c r="L2847" t="s">
        <v>7392</v>
      </c>
      <c r="M2847" t="s">
        <v>7393</v>
      </c>
      <c r="P2847" s="3" t="s">
        <v>7389</v>
      </c>
      <c r="Q2847" s="3" t="s">
        <v>7390</v>
      </c>
      <c r="R2847" s="1" t="s">
        <v>800</v>
      </c>
      <c r="S2847" s="8">
        <v>1.1000000000000001</v>
      </c>
      <c r="T2847" s="1">
        <v>24</v>
      </c>
    </row>
    <row r="2848" spans="1:20" x14ac:dyDescent="0.2">
      <c r="A2848" s="20" t="s">
        <v>7388</v>
      </c>
      <c r="B2848" s="1">
        <v>3845</v>
      </c>
      <c r="C2848" s="2">
        <v>42801</v>
      </c>
      <c r="D2848" s="1">
        <v>155.80000000000001</v>
      </c>
      <c r="E2848" s="1" t="s">
        <v>3674</v>
      </c>
      <c r="F2848" s="1">
        <v>86</v>
      </c>
      <c r="G2848" s="13">
        <v>90</v>
      </c>
      <c r="I2848" s="1">
        <v>11</v>
      </c>
      <c r="J2848" t="s">
        <v>796</v>
      </c>
      <c r="K2848" t="s">
        <v>4517</v>
      </c>
      <c r="L2848" t="s">
        <v>7392</v>
      </c>
      <c r="M2848" t="s">
        <v>7393</v>
      </c>
      <c r="P2848" s="3" t="s">
        <v>7391</v>
      </c>
      <c r="Q2848" s="3" t="s">
        <v>7390</v>
      </c>
      <c r="R2848" s="1" t="s">
        <v>800</v>
      </c>
      <c r="S2848" s="8">
        <v>0.81</v>
      </c>
      <c r="T2848" s="1">
        <v>24</v>
      </c>
    </row>
    <row r="2849" spans="1:20" x14ac:dyDescent="0.2">
      <c r="A2849" s="20" t="s">
        <v>7388</v>
      </c>
      <c r="B2849" s="1">
        <v>3846</v>
      </c>
      <c r="C2849" s="2">
        <v>42803</v>
      </c>
      <c r="D2849" s="1">
        <v>158</v>
      </c>
      <c r="E2849" s="1" t="s">
        <v>3674</v>
      </c>
      <c r="F2849" s="1">
        <v>98</v>
      </c>
      <c r="G2849" s="13">
        <v>93</v>
      </c>
      <c r="I2849" s="1">
        <v>20</v>
      </c>
      <c r="J2849" t="s">
        <v>3651</v>
      </c>
      <c r="K2849" t="s">
        <v>4517</v>
      </c>
      <c r="L2849" t="s">
        <v>7392</v>
      </c>
      <c r="M2849" t="s">
        <v>7393</v>
      </c>
      <c r="P2849" s="3" t="s">
        <v>7394</v>
      </c>
      <c r="Q2849" s="3" t="s">
        <v>7390</v>
      </c>
      <c r="R2849" s="1" t="s">
        <v>800</v>
      </c>
      <c r="S2849" s="8">
        <v>0.57999999999999996</v>
      </c>
      <c r="T2849" s="1">
        <v>24</v>
      </c>
    </row>
    <row r="2850" spans="1:20" x14ac:dyDescent="0.2">
      <c r="A2850" s="20" t="s">
        <v>7388</v>
      </c>
      <c r="B2850" s="1">
        <v>3847</v>
      </c>
      <c r="C2850" s="2">
        <v>42803</v>
      </c>
      <c r="D2850" s="1">
        <v>162</v>
      </c>
      <c r="E2850" s="1" t="s">
        <v>3674</v>
      </c>
      <c r="F2850" s="1">
        <v>94</v>
      </c>
      <c r="G2850" s="13">
        <v>93</v>
      </c>
      <c r="I2850" s="1">
        <v>12</v>
      </c>
      <c r="J2850" t="s">
        <v>3651</v>
      </c>
      <c r="K2850" t="s">
        <v>4517</v>
      </c>
      <c r="L2850" t="s">
        <v>7392</v>
      </c>
      <c r="M2850" t="s">
        <v>7393</v>
      </c>
      <c r="P2850" s="3" t="s">
        <v>7395</v>
      </c>
      <c r="Q2850" s="3" t="s">
        <v>7390</v>
      </c>
      <c r="R2850" s="1" t="s">
        <v>800</v>
      </c>
      <c r="S2850" s="8">
        <v>0.56000000000000005</v>
      </c>
      <c r="T2850" s="1">
        <v>24</v>
      </c>
    </row>
    <row r="2851" spans="1:20" x14ac:dyDescent="0.2">
      <c r="A2851" s="20" t="s">
        <v>7388</v>
      </c>
      <c r="B2851" s="1">
        <v>3848</v>
      </c>
      <c r="C2851" s="2">
        <v>42803</v>
      </c>
      <c r="D2851" s="1">
        <v>155</v>
      </c>
      <c r="E2851" s="1" t="s">
        <v>810</v>
      </c>
      <c r="F2851" s="1">
        <v>95</v>
      </c>
      <c r="G2851" s="13">
        <v>95</v>
      </c>
      <c r="I2851" s="1">
        <v>8</v>
      </c>
      <c r="J2851" t="s">
        <v>3651</v>
      </c>
      <c r="K2851" t="s">
        <v>4517</v>
      </c>
      <c r="L2851" t="s">
        <v>7392</v>
      </c>
      <c r="M2851" t="s">
        <v>7393</v>
      </c>
      <c r="P2851" s="3" t="s">
        <v>7396</v>
      </c>
      <c r="Q2851" s="3" t="s">
        <v>7390</v>
      </c>
      <c r="R2851" s="1" t="s">
        <v>800</v>
      </c>
      <c r="S2851" s="8">
        <v>0.65</v>
      </c>
      <c r="T2851" s="1">
        <v>24</v>
      </c>
    </row>
    <row r="2852" spans="1:20" x14ac:dyDescent="0.2">
      <c r="A2852" s="20" t="s">
        <v>1173</v>
      </c>
      <c r="B2852" s="1">
        <v>3849</v>
      </c>
      <c r="C2852" s="2">
        <v>42807</v>
      </c>
      <c r="D2852" s="1">
        <v>120</v>
      </c>
      <c r="E2852" s="1" t="s">
        <v>3650</v>
      </c>
      <c r="F2852" s="1">
        <v>88</v>
      </c>
      <c r="G2852" s="13">
        <v>89</v>
      </c>
      <c r="I2852" s="1">
        <v>4</v>
      </c>
      <c r="J2852" t="s">
        <v>3651</v>
      </c>
      <c r="K2852" t="s">
        <v>4408</v>
      </c>
      <c r="L2852" t="s">
        <v>7397</v>
      </c>
      <c r="M2852" t="s">
        <v>1090</v>
      </c>
      <c r="N2852" s="1" t="s">
        <v>2838</v>
      </c>
      <c r="O2852" s="3" t="s">
        <v>7398</v>
      </c>
      <c r="P2852" s="3" t="s">
        <v>7399</v>
      </c>
      <c r="Q2852" s="3" t="s">
        <v>1187</v>
      </c>
      <c r="R2852" s="1" t="s">
        <v>800</v>
      </c>
      <c r="S2852" s="8">
        <v>0.98</v>
      </c>
      <c r="T2852" s="1">
        <v>48</v>
      </c>
    </row>
    <row r="2853" spans="1:20" x14ac:dyDescent="0.2">
      <c r="A2853" s="20" t="s">
        <v>7400</v>
      </c>
      <c r="B2853" s="1">
        <v>3850</v>
      </c>
      <c r="C2853" s="2">
        <v>42808</v>
      </c>
      <c r="D2853" s="1">
        <v>27</v>
      </c>
      <c r="E2853" s="1" t="s">
        <v>2700</v>
      </c>
      <c r="F2853" s="1">
        <v>80</v>
      </c>
      <c r="G2853" s="13">
        <v>76</v>
      </c>
      <c r="I2853" s="1">
        <v>12</v>
      </c>
      <c r="J2853" t="s">
        <v>796</v>
      </c>
      <c r="K2853" t="s">
        <v>7401</v>
      </c>
      <c r="L2853" t="s">
        <v>7402</v>
      </c>
      <c r="M2853" t="s">
        <v>533</v>
      </c>
      <c r="P2853" s="3" t="s">
        <v>7403</v>
      </c>
      <c r="Q2853" s="3" t="s">
        <v>7404</v>
      </c>
      <c r="R2853" s="1" t="s">
        <v>800</v>
      </c>
      <c r="S2853" s="8">
        <v>2.27</v>
      </c>
      <c r="T2853" s="1">
        <v>24</v>
      </c>
    </row>
    <row r="2854" spans="1:20" x14ac:dyDescent="0.2">
      <c r="A2854" s="20" t="s">
        <v>7405</v>
      </c>
      <c r="B2854" s="1">
        <v>3851</v>
      </c>
      <c r="C2854" s="2">
        <v>42809</v>
      </c>
      <c r="D2854" s="1">
        <v>97</v>
      </c>
      <c r="E2854" s="1" t="s">
        <v>2486</v>
      </c>
      <c r="F2854" s="1">
        <v>92</v>
      </c>
      <c r="G2854" s="13">
        <v>94</v>
      </c>
      <c r="I2854" s="1">
        <v>14</v>
      </c>
      <c r="J2854" t="s">
        <v>796</v>
      </c>
      <c r="K2854" t="s">
        <v>1247</v>
      </c>
      <c r="L2854" t="s">
        <v>7406</v>
      </c>
      <c r="M2854" t="s">
        <v>610</v>
      </c>
      <c r="N2854" s="1" t="s">
        <v>3696</v>
      </c>
      <c r="O2854" s="3" t="s">
        <v>5900</v>
      </c>
      <c r="P2854" s="3" t="s">
        <v>7407</v>
      </c>
      <c r="Q2854" s="3" t="s">
        <v>7408</v>
      </c>
      <c r="R2854" s="1" t="s">
        <v>800</v>
      </c>
      <c r="S2854" s="8">
        <v>1.5</v>
      </c>
      <c r="T2854" s="1">
        <v>24</v>
      </c>
    </row>
    <row r="2855" spans="1:20" x14ac:dyDescent="0.2">
      <c r="A2855" s="20" t="s">
        <v>7400</v>
      </c>
      <c r="B2855" s="1">
        <v>3852</v>
      </c>
      <c r="C2855" s="2">
        <v>42816</v>
      </c>
      <c r="D2855" s="1">
        <v>25</v>
      </c>
      <c r="E2855" s="1" t="s">
        <v>2700</v>
      </c>
      <c r="F2855" s="1">
        <v>73</v>
      </c>
      <c r="G2855" s="13">
        <v>74</v>
      </c>
      <c r="I2855" s="1">
        <v>12</v>
      </c>
      <c r="J2855" t="s">
        <v>796</v>
      </c>
      <c r="K2855" t="s">
        <v>7401</v>
      </c>
      <c r="L2855" t="s">
        <v>7402</v>
      </c>
      <c r="M2855" t="s">
        <v>533</v>
      </c>
      <c r="P2855" s="3" t="s">
        <v>7409</v>
      </c>
      <c r="Q2855" s="3" t="s">
        <v>7404</v>
      </c>
      <c r="R2855" s="1" t="s">
        <v>800</v>
      </c>
      <c r="S2855" s="8">
        <v>2.12</v>
      </c>
      <c r="T2855" s="1">
        <v>24</v>
      </c>
    </row>
    <row r="2856" spans="1:20" x14ac:dyDescent="0.2">
      <c r="A2856" s="20" t="s">
        <v>7400</v>
      </c>
      <c r="B2856" s="1">
        <v>3853</v>
      </c>
      <c r="C2856" s="2">
        <v>42816</v>
      </c>
      <c r="D2856" s="1">
        <v>76</v>
      </c>
      <c r="E2856" s="1" t="s">
        <v>3446</v>
      </c>
      <c r="F2856" s="1">
        <v>81</v>
      </c>
      <c r="G2856" s="13">
        <v>93</v>
      </c>
      <c r="I2856" s="1">
        <v>4</v>
      </c>
      <c r="J2856" t="s">
        <v>796</v>
      </c>
      <c r="K2856" t="s">
        <v>7401</v>
      </c>
      <c r="L2856" t="s">
        <v>7402</v>
      </c>
      <c r="M2856" t="s">
        <v>533</v>
      </c>
      <c r="P2856" s="3" t="s">
        <v>7410</v>
      </c>
      <c r="Q2856" s="3" t="s">
        <v>7404</v>
      </c>
      <c r="R2856" s="1" t="s">
        <v>800</v>
      </c>
      <c r="S2856" s="8">
        <v>1.1100000000000001</v>
      </c>
      <c r="T2856" s="1">
        <v>24</v>
      </c>
    </row>
    <row r="2857" spans="1:20" x14ac:dyDescent="0.2">
      <c r="A2857" s="20" t="s">
        <v>7411</v>
      </c>
      <c r="B2857" s="1">
        <v>3854</v>
      </c>
      <c r="C2857" s="2">
        <v>42817</v>
      </c>
      <c r="D2857" s="1">
        <v>70</v>
      </c>
      <c r="E2857" s="1" t="s">
        <v>3674</v>
      </c>
      <c r="F2857" s="1">
        <v>99</v>
      </c>
      <c r="G2857" s="13">
        <v>96</v>
      </c>
      <c r="I2857" s="1">
        <v>0.5</v>
      </c>
      <c r="J2857" t="s">
        <v>3651</v>
      </c>
      <c r="K2857" t="s">
        <v>828</v>
      </c>
      <c r="L2857" t="s">
        <v>7412</v>
      </c>
      <c r="M2857" t="s">
        <v>4340</v>
      </c>
      <c r="N2857" s="1" t="s">
        <v>3978</v>
      </c>
      <c r="O2857" s="3" t="s">
        <v>7413</v>
      </c>
      <c r="P2857" s="3" t="s">
        <v>7414</v>
      </c>
      <c r="Q2857" s="3" t="s">
        <v>2518</v>
      </c>
      <c r="R2857" s="1" t="s">
        <v>800</v>
      </c>
      <c r="S2857" s="8">
        <v>0.49</v>
      </c>
      <c r="T2857" s="1">
        <v>12</v>
      </c>
    </row>
    <row r="2858" spans="1:20" x14ac:dyDescent="0.2">
      <c r="A2858" s="20" t="s">
        <v>336</v>
      </c>
      <c r="B2858" s="1">
        <v>3855</v>
      </c>
      <c r="C2858" s="2">
        <v>42822</v>
      </c>
      <c r="D2858" s="1">
        <v>249</v>
      </c>
      <c r="E2858" s="1" t="s">
        <v>3674</v>
      </c>
      <c r="F2858" s="1">
        <v>88</v>
      </c>
      <c r="G2858" s="13">
        <v>88</v>
      </c>
      <c r="I2858" s="1">
        <v>10</v>
      </c>
      <c r="J2858" t="s">
        <v>796</v>
      </c>
      <c r="K2858" t="s">
        <v>5081</v>
      </c>
      <c r="L2858" t="s">
        <v>7415</v>
      </c>
      <c r="M2858" t="s">
        <v>4340</v>
      </c>
      <c r="N2858" s="1" t="s">
        <v>3460</v>
      </c>
      <c r="O2858" s="3" t="s">
        <v>7416</v>
      </c>
      <c r="P2858" s="3" t="s">
        <v>7417</v>
      </c>
      <c r="Q2858" s="3" t="s">
        <v>7418</v>
      </c>
      <c r="R2858" s="1" t="s">
        <v>800</v>
      </c>
      <c r="S2858" s="8">
        <v>2.2999999999999998</v>
      </c>
      <c r="T2858" s="1">
        <v>36</v>
      </c>
    </row>
    <row r="2859" spans="1:20" x14ac:dyDescent="0.2">
      <c r="A2859" s="20" t="s">
        <v>336</v>
      </c>
      <c r="B2859" s="1">
        <v>3856</v>
      </c>
      <c r="C2859" s="2">
        <v>42824</v>
      </c>
      <c r="D2859" s="1">
        <v>190</v>
      </c>
      <c r="E2859" s="1" t="s">
        <v>3674</v>
      </c>
      <c r="F2859" s="1">
        <v>84</v>
      </c>
      <c r="G2859" s="13">
        <v>91</v>
      </c>
      <c r="I2859" s="1">
        <v>6</v>
      </c>
      <c r="J2859" t="s">
        <v>796</v>
      </c>
      <c r="K2859" t="s">
        <v>5081</v>
      </c>
      <c r="L2859" t="s">
        <v>7415</v>
      </c>
      <c r="M2859" t="s">
        <v>4340</v>
      </c>
      <c r="Q2859" s="3" t="s">
        <v>7418</v>
      </c>
      <c r="R2859" s="1" t="s">
        <v>800</v>
      </c>
      <c r="S2859" s="8">
        <v>2.2400000000000002</v>
      </c>
      <c r="T2859" s="1">
        <v>36</v>
      </c>
    </row>
    <row r="2860" spans="1:20" x14ac:dyDescent="0.2">
      <c r="A2860" s="20" t="s">
        <v>336</v>
      </c>
      <c r="B2860" s="1">
        <v>3857</v>
      </c>
      <c r="C2860" s="2">
        <v>42824</v>
      </c>
      <c r="D2860" s="1">
        <v>212</v>
      </c>
      <c r="E2860" s="1" t="s">
        <v>3674</v>
      </c>
      <c r="F2860" s="1">
        <v>78</v>
      </c>
      <c r="G2860" s="13">
        <v>86</v>
      </c>
      <c r="I2860" s="1">
        <v>9</v>
      </c>
      <c r="J2860" t="s">
        <v>796</v>
      </c>
      <c r="K2860" t="s">
        <v>5081</v>
      </c>
      <c r="L2860" t="s">
        <v>7415</v>
      </c>
      <c r="M2860" t="s">
        <v>4340</v>
      </c>
      <c r="Q2860" s="3" t="s">
        <v>7418</v>
      </c>
      <c r="R2860" s="1" t="s">
        <v>800</v>
      </c>
      <c r="S2860" s="8">
        <v>2.2200000000000002</v>
      </c>
      <c r="T2860" s="1">
        <v>36</v>
      </c>
    </row>
    <row r="2861" spans="1:20" x14ac:dyDescent="0.2">
      <c r="A2861" s="20" t="s">
        <v>7419</v>
      </c>
      <c r="B2861" s="1">
        <v>3858</v>
      </c>
      <c r="C2861" s="2">
        <v>42825</v>
      </c>
      <c r="D2861" s="1">
        <v>155</v>
      </c>
      <c r="E2861" s="1" t="s">
        <v>810</v>
      </c>
      <c r="F2861" s="1">
        <v>97</v>
      </c>
      <c r="G2861" s="13">
        <v>94</v>
      </c>
      <c r="I2861" s="1">
        <v>20</v>
      </c>
      <c r="J2861" t="s">
        <v>3651</v>
      </c>
      <c r="K2861" t="s">
        <v>5080</v>
      </c>
      <c r="L2861" t="s">
        <v>2376</v>
      </c>
      <c r="M2861" t="s">
        <v>7422</v>
      </c>
      <c r="P2861" s="3" t="s">
        <v>2253</v>
      </c>
      <c r="Q2861" s="3" t="s">
        <v>7420</v>
      </c>
      <c r="R2861" s="1" t="s">
        <v>7421</v>
      </c>
      <c r="S2861" s="8">
        <v>0.44</v>
      </c>
      <c r="T2861" s="1">
        <v>24</v>
      </c>
    </row>
    <row r="2862" spans="1:20" x14ac:dyDescent="0.2">
      <c r="A2862" s="20" t="s">
        <v>7419</v>
      </c>
      <c r="B2862" s="1">
        <v>3859</v>
      </c>
      <c r="C2862" s="2">
        <v>42825</v>
      </c>
      <c r="D2862" s="1">
        <v>155</v>
      </c>
      <c r="E2862" s="1" t="s">
        <v>810</v>
      </c>
      <c r="F2862" s="1">
        <v>97</v>
      </c>
      <c r="G2862" s="13">
        <v>93</v>
      </c>
      <c r="I2862" s="1">
        <v>20</v>
      </c>
      <c r="J2862" t="s">
        <v>3651</v>
      </c>
      <c r="K2862" t="s">
        <v>5080</v>
      </c>
      <c r="L2862" t="s">
        <v>2376</v>
      </c>
      <c r="M2862" t="s">
        <v>7422</v>
      </c>
      <c r="P2862" s="3" t="s">
        <v>377</v>
      </c>
      <c r="Q2862" s="3" t="s">
        <v>7420</v>
      </c>
      <c r="R2862" s="1" t="s">
        <v>800</v>
      </c>
      <c r="S2862" s="8">
        <v>0.44</v>
      </c>
      <c r="T2862" s="1">
        <v>24</v>
      </c>
    </row>
    <row r="2863" spans="1:20" x14ac:dyDescent="0.2">
      <c r="A2863" s="20" t="s">
        <v>2223</v>
      </c>
      <c r="B2863" s="1">
        <v>3860</v>
      </c>
      <c r="C2863" s="2">
        <v>42828</v>
      </c>
      <c r="D2863" s="1">
        <v>74</v>
      </c>
      <c r="E2863" s="1" t="s">
        <v>810</v>
      </c>
      <c r="F2863" s="1">
        <v>94</v>
      </c>
      <c r="G2863" s="13">
        <v>88</v>
      </c>
      <c r="I2863" s="1">
        <v>12</v>
      </c>
      <c r="J2863" t="s">
        <v>3651</v>
      </c>
      <c r="K2863" t="s">
        <v>676</v>
      </c>
      <c r="L2863" t="s">
        <v>5642</v>
      </c>
      <c r="M2863" t="s">
        <v>1297</v>
      </c>
      <c r="N2863" s="1" t="s">
        <v>811</v>
      </c>
      <c r="O2863" s="3" t="s">
        <v>5586</v>
      </c>
      <c r="P2863" s="3" t="s">
        <v>1006</v>
      </c>
      <c r="Q2863" s="3" t="s">
        <v>7208</v>
      </c>
      <c r="R2863" s="1" t="s">
        <v>800</v>
      </c>
      <c r="S2863" s="8">
        <v>0.5</v>
      </c>
      <c r="T2863" s="1">
        <v>24</v>
      </c>
    </row>
    <row r="2864" spans="1:20" x14ac:dyDescent="0.2">
      <c r="A2864" s="20" t="s">
        <v>7405</v>
      </c>
      <c r="B2864" s="1">
        <v>3861</v>
      </c>
      <c r="C2864" s="2">
        <v>42829</v>
      </c>
      <c r="D2864" s="1">
        <v>91</v>
      </c>
      <c r="E2864" s="1" t="s">
        <v>2700</v>
      </c>
      <c r="F2864" s="1">
        <v>90</v>
      </c>
      <c r="G2864" s="13">
        <v>94</v>
      </c>
      <c r="I2864" s="1">
        <v>8</v>
      </c>
      <c r="J2864" t="s">
        <v>796</v>
      </c>
      <c r="K2864" t="s">
        <v>730</v>
      </c>
      <c r="L2864" t="s">
        <v>7406</v>
      </c>
      <c r="M2864" t="s">
        <v>610</v>
      </c>
      <c r="P2864" s="3" t="s">
        <v>7423</v>
      </c>
      <c r="Q2864" s="3" t="s">
        <v>7404</v>
      </c>
      <c r="R2864" s="1" t="s">
        <v>800</v>
      </c>
      <c r="S2864" s="8">
        <v>1.06</v>
      </c>
      <c r="T2864" s="1">
        <v>24</v>
      </c>
    </row>
    <row r="2865" spans="1:20" x14ac:dyDescent="0.2">
      <c r="A2865" s="20" t="s">
        <v>2223</v>
      </c>
      <c r="B2865" s="1">
        <v>3862</v>
      </c>
      <c r="C2865" s="2">
        <v>42830</v>
      </c>
      <c r="D2865" s="1">
        <v>109</v>
      </c>
      <c r="E2865" s="1" t="s">
        <v>810</v>
      </c>
      <c r="F2865" s="1">
        <v>90</v>
      </c>
      <c r="G2865" s="13">
        <v>81</v>
      </c>
      <c r="I2865" s="1">
        <v>12</v>
      </c>
      <c r="J2865" t="s">
        <v>3651</v>
      </c>
      <c r="K2865" t="s">
        <v>676</v>
      </c>
      <c r="L2865" t="s">
        <v>5642</v>
      </c>
      <c r="M2865" t="s">
        <v>1090</v>
      </c>
      <c r="N2865" s="1" t="s">
        <v>811</v>
      </c>
      <c r="O2865" s="3" t="s">
        <v>5643</v>
      </c>
      <c r="P2865" s="3" t="s">
        <v>7207</v>
      </c>
      <c r="Q2865" s="3" t="s">
        <v>7208</v>
      </c>
      <c r="R2865" s="1" t="s">
        <v>800</v>
      </c>
      <c r="S2865" s="8">
        <v>0.48</v>
      </c>
      <c r="T2865" s="1">
        <v>24</v>
      </c>
    </row>
    <row r="2866" spans="1:20" x14ac:dyDescent="0.2">
      <c r="A2866" t="s">
        <v>2223</v>
      </c>
      <c r="B2866" s="1">
        <v>3863</v>
      </c>
      <c r="C2866" s="2">
        <v>42831</v>
      </c>
      <c r="D2866" s="1">
        <v>138</v>
      </c>
      <c r="E2866" s="1" t="s">
        <v>810</v>
      </c>
      <c r="F2866" s="1">
        <v>91</v>
      </c>
      <c r="G2866" s="13">
        <v>83</v>
      </c>
      <c r="I2866" s="1">
        <v>15</v>
      </c>
      <c r="J2866" t="s">
        <v>3651</v>
      </c>
      <c r="K2866" t="s">
        <v>676</v>
      </c>
      <c r="L2866" t="s">
        <v>4971</v>
      </c>
      <c r="M2866" t="s">
        <v>1090</v>
      </c>
      <c r="N2866" s="1" t="s">
        <v>662</v>
      </c>
      <c r="O2866" s="3" t="s">
        <v>5648</v>
      </c>
      <c r="P2866" s="3" t="s">
        <v>6173</v>
      </c>
      <c r="Q2866" s="11" t="s">
        <v>7209</v>
      </c>
      <c r="R2866" s="12" t="s">
        <v>800</v>
      </c>
      <c r="S2866" s="8">
        <v>0.46</v>
      </c>
      <c r="T2866" s="1">
        <v>24</v>
      </c>
    </row>
    <row r="2867" spans="1:20" x14ac:dyDescent="0.2">
      <c r="A2867" s="20" t="s">
        <v>336</v>
      </c>
      <c r="B2867" s="1">
        <v>3864</v>
      </c>
      <c r="C2867" s="2">
        <v>42832</v>
      </c>
      <c r="D2867" s="1">
        <v>78</v>
      </c>
      <c r="E2867" s="1" t="s">
        <v>3674</v>
      </c>
      <c r="F2867" s="1">
        <v>98</v>
      </c>
      <c r="G2867" s="13">
        <v>98</v>
      </c>
      <c r="I2867" s="1">
        <v>5</v>
      </c>
      <c r="J2867" t="s">
        <v>3651</v>
      </c>
      <c r="K2867" t="s">
        <v>5081</v>
      </c>
      <c r="L2867" t="s">
        <v>7415</v>
      </c>
      <c r="M2867" t="s">
        <v>4340</v>
      </c>
      <c r="N2867" s="1" t="s">
        <v>832</v>
      </c>
      <c r="O2867" s="3" t="s">
        <v>5242</v>
      </c>
      <c r="P2867" s="3" t="s">
        <v>7424</v>
      </c>
      <c r="Q2867" s="3" t="s">
        <v>7418</v>
      </c>
      <c r="R2867" s="1" t="s">
        <v>800</v>
      </c>
      <c r="S2867" s="8">
        <v>1.63</v>
      </c>
      <c r="T2867" s="1">
        <v>24</v>
      </c>
    </row>
    <row r="2868" spans="1:20" x14ac:dyDescent="0.2">
      <c r="A2868" s="20" t="s">
        <v>2643</v>
      </c>
      <c r="B2868" s="1">
        <v>3865</v>
      </c>
      <c r="C2868" s="2">
        <v>42835</v>
      </c>
      <c r="D2868" s="1">
        <v>58</v>
      </c>
      <c r="E2868" s="1" t="s">
        <v>810</v>
      </c>
      <c r="F2868" s="1">
        <v>87</v>
      </c>
      <c r="G2868" s="13">
        <v>76</v>
      </c>
      <c r="I2868" s="1">
        <v>10</v>
      </c>
      <c r="J2868" t="s">
        <v>3651</v>
      </c>
      <c r="K2868" t="s">
        <v>676</v>
      </c>
      <c r="L2868" t="s">
        <v>4971</v>
      </c>
      <c r="M2868" t="s">
        <v>4086</v>
      </c>
      <c r="N2868" s="1" t="s">
        <v>2098</v>
      </c>
      <c r="O2868" s="3" t="s">
        <v>5856</v>
      </c>
      <c r="P2868" s="3" t="s">
        <v>6942</v>
      </c>
      <c r="Q2868" s="3" t="s">
        <v>7208</v>
      </c>
      <c r="R2868" s="1" t="s">
        <v>800</v>
      </c>
      <c r="S2868" s="8">
        <v>1.03</v>
      </c>
      <c r="T2868" s="1">
        <v>48</v>
      </c>
    </row>
    <row r="2869" spans="1:20" x14ac:dyDescent="0.2">
      <c r="A2869" s="20" t="s">
        <v>7419</v>
      </c>
      <c r="B2869" s="1">
        <v>3866</v>
      </c>
      <c r="C2869" s="2">
        <v>42836</v>
      </c>
      <c r="D2869" s="1">
        <v>191</v>
      </c>
      <c r="E2869" s="1" t="s">
        <v>810</v>
      </c>
      <c r="F2869" s="1">
        <v>88</v>
      </c>
      <c r="G2869" s="13">
        <v>77</v>
      </c>
      <c r="I2869" s="1">
        <v>18</v>
      </c>
      <c r="J2869" t="s">
        <v>3651</v>
      </c>
      <c r="K2869" t="s">
        <v>5080</v>
      </c>
      <c r="L2869" t="s">
        <v>2376</v>
      </c>
      <c r="M2869" t="s">
        <v>7422</v>
      </c>
      <c r="P2869" s="3" t="s">
        <v>7425</v>
      </c>
      <c r="Q2869" s="3" t="s">
        <v>7420</v>
      </c>
      <c r="R2869" s="1" t="s">
        <v>800</v>
      </c>
      <c r="S2869" s="8">
        <v>0.43</v>
      </c>
      <c r="T2869" s="1">
        <v>24</v>
      </c>
    </row>
    <row r="2870" spans="1:20" x14ac:dyDescent="0.2">
      <c r="A2870" s="20" t="s">
        <v>7419</v>
      </c>
      <c r="B2870" s="1">
        <v>3867</v>
      </c>
      <c r="C2870" s="2">
        <v>42837</v>
      </c>
      <c r="D2870" s="1">
        <v>155</v>
      </c>
      <c r="E2870" s="1" t="s">
        <v>810</v>
      </c>
      <c r="F2870" s="1">
        <v>97</v>
      </c>
      <c r="G2870" s="13">
        <v>95</v>
      </c>
      <c r="I2870" s="1">
        <v>18</v>
      </c>
      <c r="J2870" t="s">
        <v>3651</v>
      </c>
      <c r="K2870" t="s">
        <v>5080</v>
      </c>
      <c r="L2870" t="s">
        <v>2376</v>
      </c>
      <c r="M2870" t="s">
        <v>7422</v>
      </c>
      <c r="P2870" s="3" t="s">
        <v>3513</v>
      </c>
      <c r="Q2870" s="3" t="s">
        <v>7420</v>
      </c>
      <c r="R2870" s="1" t="s">
        <v>800</v>
      </c>
      <c r="S2870" s="8">
        <v>0.44</v>
      </c>
      <c r="T2870" s="1">
        <v>24</v>
      </c>
    </row>
    <row r="2871" spans="1:20" x14ac:dyDescent="0.2">
      <c r="A2871" t="s">
        <v>7232</v>
      </c>
      <c r="B2871" s="1">
        <v>3868</v>
      </c>
      <c r="C2871" s="2">
        <v>42838</v>
      </c>
      <c r="D2871" s="1">
        <v>74</v>
      </c>
      <c r="E2871" s="1" t="s">
        <v>810</v>
      </c>
      <c r="F2871" s="1">
        <v>87</v>
      </c>
      <c r="G2871" s="13">
        <v>79</v>
      </c>
      <c r="I2871" s="1">
        <v>16</v>
      </c>
      <c r="J2871" t="s">
        <v>3651</v>
      </c>
      <c r="K2871" t="s">
        <v>676</v>
      </c>
      <c r="L2871" t="s">
        <v>4971</v>
      </c>
      <c r="M2871" t="s">
        <v>1090</v>
      </c>
      <c r="N2871" s="1" t="s">
        <v>3415</v>
      </c>
      <c r="O2871" s="3" t="s">
        <v>7233</v>
      </c>
      <c r="P2871" s="3" t="s">
        <v>5653</v>
      </c>
      <c r="Q2871" s="3" t="s">
        <v>7208</v>
      </c>
      <c r="R2871" s="1" t="s">
        <v>800</v>
      </c>
      <c r="S2871" s="8">
        <v>0.98</v>
      </c>
      <c r="T2871" s="1">
        <v>48</v>
      </c>
    </row>
    <row r="2872" spans="1:20" x14ac:dyDescent="0.2">
      <c r="A2872" t="s">
        <v>7254</v>
      </c>
      <c r="B2872" s="1">
        <v>3869</v>
      </c>
      <c r="C2872" s="2">
        <v>42839</v>
      </c>
      <c r="D2872" s="1">
        <v>152</v>
      </c>
      <c r="E2872" s="1" t="s">
        <v>3674</v>
      </c>
      <c r="F2872" s="1">
        <v>93</v>
      </c>
      <c r="G2872" s="13">
        <v>91</v>
      </c>
      <c r="I2872" s="1">
        <v>10</v>
      </c>
      <c r="J2872" t="s">
        <v>796</v>
      </c>
      <c r="K2872" t="s">
        <v>4406</v>
      </c>
      <c r="L2872" t="s">
        <v>7426</v>
      </c>
      <c r="M2872" t="s">
        <v>1513</v>
      </c>
      <c r="N2872" s="1" t="s">
        <v>3676</v>
      </c>
      <c r="O2872" s="3" t="s">
        <v>5348</v>
      </c>
      <c r="P2872" s="3" t="s">
        <v>7427</v>
      </c>
      <c r="Q2872" s="3" t="s">
        <v>7428</v>
      </c>
      <c r="R2872" s="1" t="s">
        <v>800</v>
      </c>
      <c r="S2872" s="8">
        <v>1.49</v>
      </c>
      <c r="T2872" s="1">
        <v>24</v>
      </c>
    </row>
    <row r="2873" spans="1:20" x14ac:dyDescent="0.2">
      <c r="A2873" s="20" t="s">
        <v>2223</v>
      </c>
      <c r="B2873" s="1">
        <v>3870</v>
      </c>
      <c r="C2873" s="2">
        <v>42844</v>
      </c>
      <c r="D2873" s="1">
        <v>75</v>
      </c>
      <c r="E2873" s="1" t="s">
        <v>810</v>
      </c>
      <c r="F2873" s="1">
        <v>75</v>
      </c>
      <c r="G2873" s="13">
        <v>68</v>
      </c>
      <c r="I2873" s="1">
        <v>5</v>
      </c>
      <c r="J2873" t="s">
        <v>3651</v>
      </c>
      <c r="K2873" t="s">
        <v>676</v>
      </c>
      <c r="L2873" t="s">
        <v>5642</v>
      </c>
      <c r="M2873" t="s">
        <v>1090</v>
      </c>
      <c r="N2873" s="1" t="s">
        <v>3676</v>
      </c>
      <c r="O2873" s="3" t="s">
        <v>6550</v>
      </c>
      <c r="P2873" s="3" t="s">
        <v>7210</v>
      </c>
      <c r="Q2873" s="3" t="s">
        <v>7208</v>
      </c>
      <c r="R2873" s="1" t="s">
        <v>800</v>
      </c>
      <c r="S2873" s="8">
        <v>0.54</v>
      </c>
      <c r="T2873" s="1">
        <v>24</v>
      </c>
    </row>
    <row r="2874" spans="1:20" x14ac:dyDescent="0.2">
      <c r="A2874" t="s">
        <v>2643</v>
      </c>
      <c r="B2874" s="1">
        <v>3871</v>
      </c>
      <c r="C2874" s="2">
        <v>42845</v>
      </c>
      <c r="D2874" s="1">
        <v>72</v>
      </c>
      <c r="E2874" s="1" t="s">
        <v>810</v>
      </c>
      <c r="F2874" s="1">
        <v>82</v>
      </c>
      <c r="G2874" s="13">
        <v>74</v>
      </c>
      <c r="I2874" s="1">
        <v>10</v>
      </c>
      <c r="J2874" t="s">
        <v>3651</v>
      </c>
      <c r="K2874" t="s">
        <v>676</v>
      </c>
      <c r="L2874" t="s">
        <v>4971</v>
      </c>
      <c r="M2874" t="s">
        <v>4086</v>
      </c>
      <c r="N2874" s="1" t="s">
        <v>2098</v>
      </c>
      <c r="O2874" s="3" t="s">
        <v>5856</v>
      </c>
      <c r="P2874" s="3" t="s">
        <v>6943</v>
      </c>
      <c r="Q2874" s="3" t="s">
        <v>7208</v>
      </c>
      <c r="R2874" s="1" t="s">
        <v>800</v>
      </c>
      <c r="S2874" s="8">
        <v>0.46</v>
      </c>
      <c r="T2874" s="1">
        <v>24</v>
      </c>
    </row>
    <row r="2875" spans="1:20" x14ac:dyDescent="0.2">
      <c r="A2875" t="s">
        <v>2223</v>
      </c>
      <c r="B2875" s="1">
        <v>3872</v>
      </c>
      <c r="C2875" s="2">
        <v>42845</v>
      </c>
      <c r="D2875" s="1">
        <v>38</v>
      </c>
      <c r="E2875" s="1" t="s">
        <v>810</v>
      </c>
      <c r="F2875" s="1">
        <v>98</v>
      </c>
      <c r="G2875" s="13">
        <v>95</v>
      </c>
      <c r="I2875" s="1">
        <v>6</v>
      </c>
      <c r="J2875" t="s">
        <v>3651</v>
      </c>
      <c r="K2875" t="s">
        <v>676</v>
      </c>
      <c r="L2875" t="s">
        <v>4971</v>
      </c>
      <c r="M2875" t="s">
        <v>1090</v>
      </c>
      <c r="N2875" s="12" t="s">
        <v>811</v>
      </c>
      <c r="O2875" s="11" t="s">
        <v>290</v>
      </c>
      <c r="P2875" s="3" t="s">
        <v>7227</v>
      </c>
      <c r="Q2875" s="3" t="s">
        <v>7208</v>
      </c>
      <c r="R2875" s="1" t="s">
        <v>800</v>
      </c>
      <c r="S2875" s="8">
        <v>0.496</v>
      </c>
      <c r="T2875" s="1">
        <v>24</v>
      </c>
    </row>
    <row r="2876" spans="1:20" x14ac:dyDescent="0.2">
      <c r="A2876" s="20" t="s">
        <v>336</v>
      </c>
      <c r="B2876" s="1">
        <v>3873</v>
      </c>
      <c r="C2876" s="2">
        <v>42846</v>
      </c>
      <c r="D2876" s="1">
        <v>78</v>
      </c>
      <c r="E2876" s="1" t="s">
        <v>3674</v>
      </c>
      <c r="F2876" s="1">
        <v>94</v>
      </c>
      <c r="G2876" s="13">
        <v>89</v>
      </c>
      <c r="I2876" s="1">
        <v>5</v>
      </c>
      <c r="J2876" t="s">
        <v>3651</v>
      </c>
      <c r="K2876" t="s">
        <v>5081</v>
      </c>
      <c r="L2876" t="s">
        <v>7430</v>
      </c>
      <c r="M2876" t="s">
        <v>4340</v>
      </c>
      <c r="N2876" s="1" t="s">
        <v>832</v>
      </c>
      <c r="O2876" s="3" t="s">
        <v>1901</v>
      </c>
      <c r="P2876" s="3" t="s">
        <v>7429</v>
      </c>
      <c r="Q2876" s="3" t="s">
        <v>7418</v>
      </c>
      <c r="R2876" s="1" t="s">
        <v>800</v>
      </c>
      <c r="S2876" s="8">
        <v>1.52</v>
      </c>
      <c r="T2876" s="1">
        <v>24</v>
      </c>
    </row>
    <row r="2877" spans="1:20" x14ac:dyDescent="0.2">
      <c r="A2877" s="20" t="s">
        <v>1173</v>
      </c>
      <c r="B2877" s="1">
        <v>3874</v>
      </c>
      <c r="C2877" s="2">
        <v>42858</v>
      </c>
      <c r="D2877" s="1">
        <v>56</v>
      </c>
      <c r="E2877" s="1" t="s">
        <v>3674</v>
      </c>
      <c r="F2877" s="1">
        <v>94</v>
      </c>
      <c r="G2877" s="13">
        <v>94</v>
      </c>
      <c r="I2877" s="1">
        <v>3</v>
      </c>
      <c r="J2877" t="s">
        <v>796</v>
      </c>
      <c r="K2877" t="s">
        <v>4408</v>
      </c>
      <c r="L2877" t="s">
        <v>2583</v>
      </c>
      <c r="M2877" t="s">
        <v>1090</v>
      </c>
      <c r="N2877" s="1" t="s">
        <v>797</v>
      </c>
      <c r="O2877" s="3" t="s">
        <v>5727</v>
      </c>
      <c r="P2877" s="3" t="s">
        <v>7431</v>
      </c>
      <c r="Q2877" s="3" t="s">
        <v>7432</v>
      </c>
      <c r="R2877" s="1" t="s">
        <v>800</v>
      </c>
      <c r="S2877" s="8">
        <v>1.06</v>
      </c>
      <c r="T2877" s="1">
        <v>24</v>
      </c>
    </row>
    <row r="2878" spans="1:20" x14ac:dyDescent="0.2">
      <c r="A2878" s="20" t="s">
        <v>1173</v>
      </c>
      <c r="B2878" s="1">
        <v>3875</v>
      </c>
      <c r="C2878" s="2">
        <v>42859</v>
      </c>
      <c r="D2878" s="1">
        <v>169</v>
      </c>
      <c r="E2878" s="1" t="s">
        <v>3674</v>
      </c>
      <c r="F2878" s="1">
        <v>97</v>
      </c>
      <c r="G2878" s="13">
        <v>96</v>
      </c>
      <c r="I2878" s="1">
        <v>3</v>
      </c>
      <c r="J2878" t="s">
        <v>3651</v>
      </c>
      <c r="K2878" t="s">
        <v>4408</v>
      </c>
      <c r="L2878" t="s">
        <v>2583</v>
      </c>
      <c r="M2878" t="s">
        <v>1090</v>
      </c>
      <c r="N2878" s="1" t="s">
        <v>797</v>
      </c>
      <c r="O2878" s="3" t="s">
        <v>7433</v>
      </c>
      <c r="P2878" s="3" t="s">
        <v>7434</v>
      </c>
      <c r="Q2878" s="3" t="s">
        <v>7432</v>
      </c>
      <c r="R2878" s="1" t="s">
        <v>800</v>
      </c>
      <c r="S2878" s="8">
        <v>1.07</v>
      </c>
      <c r="T2878" s="1">
        <v>24</v>
      </c>
    </row>
    <row r="2879" spans="1:20" x14ac:dyDescent="0.2">
      <c r="A2879" s="20" t="s">
        <v>1173</v>
      </c>
      <c r="B2879" s="1">
        <v>3876</v>
      </c>
      <c r="C2879" s="2">
        <v>42859</v>
      </c>
      <c r="D2879" s="1">
        <v>74</v>
      </c>
      <c r="E2879" s="1" t="s">
        <v>3674</v>
      </c>
      <c r="F2879" s="1">
        <v>99</v>
      </c>
      <c r="G2879" s="13">
        <v>98</v>
      </c>
      <c r="I2879" s="1">
        <v>3</v>
      </c>
      <c r="J2879" t="s">
        <v>3651</v>
      </c>
      <c r="K2879" t="s">
        <v>4408</v>
      </c>
      <c r="L2879" t="s">
        <v>2583</v>
      </c>
      <c r="M2879" t="s">
        <v>1090</v>
      </c>
      <c r="N2879" s="1" t="s">
        <v>797</v>
      </c>
      <c r="O2879" s="3" t="s">
        <v>7436</v>
      </c>
      <c r="P2879" s="3" t="s">
        <v>7435</v>
      </c>
      <c r="Q2879" s="3" t="s">
        <v>7432</v>
      </c>
      <c r="R2879" s="1" t="s">
        <v>800</v>
      </c>
      <c r="S2879" s="8">
        <v>1.2</v>
      </c>
      <c r="T2879" s="1">
        <v>24</v>
      </c>
    </row>
    <row r="2880" spans="1:20" x14ac:dyDescent="0.2">
      <c r="A2880" t="s">
        <v>6754</v>
      </c>
      <c r="B2880" s="1">
        <v>3877</v>
      </c>
      <c r="C2880" s="2">
        <v>42860</v>
      </c>
      <c r="D2880" s="1">
        <v>155</v>
      </c>
      <c r="E2880" s="1" t="s">
        <v>810</v>
      </c>
      <c r="F2880" s="1">
        <v>99</v>
      </c>
      <c r="G2880" s="13">
        <v>97</v>
      </c>
      <c r="I2880" s="1">
        <v>2</v>
      </c>
      <c r="J2880" t="s">
        <v>3651</v>
      </c>
      <c r="K2880" t="s">
        <v>4405</v>
      </c>
      <c r="L2880" t="s">
        <v>6755</v>
      </c>
      <c r="M2880" t="s">
        <v>5559</v>
      </c>
      <c r="N2880" s="1" t="s">
        <v>4171</v>
      </c>
      <c r="O2880" s="3" t="s">
        <v>6757</v>
      </c>
      <c r="P2880" s="3" t="s">
        <v>2304</v>
      </c>
      <c r="Q2880" s="3" t="s">
        <v>6759</v>
      </c>
      <c r="R2880" s="1" t="s">
        <v>800</v>
      </c>
      <c r="S2880" s="8">
        <v>0.43</v>
      </c>
      <c r="T2880" s="1">
        <v>10</v>
      </c>
    </row>
    <row r="2881" spans="1:20" x14ac:dyDescent="0.2">
      <c r="A2881" t="s">
        <v>2223</v>
      </c>
      <c r="B2881" s="1">
        <v>3878</v>
      </c>
      <c r="C2881" s="2">
        <v>42863</v>
      </c>
      <c r="D2881" s="1">
        <v>197</v>
      </c>
      <c r="E2881" s="1" t="s">
        <v>810</v>
      </c>
      <c r="F2881" s="1">
        <v>97</v>
      </c>
      <c r="G2881" s="13">
        <v>95</v>
      </c>
      <c r="I2881" s="1">
        <v>3</v>
      </c>
      <c r="J2881" t="s">
        <v>3651</v>
      </c>
      <c r="K2881" t="s">
        <v>676</v>
      </c>
      <c r="L2881" t="s">
        <v>4971</v>
      </c>
      <c r="M2881" t="s">
        <v>1090</v>
      </c>
      <c r="N2881" s="12" t="s">
        <v>811</v>
      </c>
      <c r="O2881" s="11" t="s">
        <v>524</v>
      </c>
      <c r="P2881" s="3" t="s">
        <v>6572</v>
      </c>
      <c r="Q2881" s="3" t="s">
        <v>7208</v>
      </c>
      <c r="R2881" s="1" t="s">
        <v>800</v>
      </c>
      <c r="S2881" s="8">
        <v>0.76</v>
      </c>
      <c r="T2881" s="1">
        <v>48</v>
      </c>
    </row>
    <row r="2882" spans="1:20" x14ac:dyDescent="0.2">
      <c r="A2882" t="s">
        <v>2223</v>
      </c>
      <c r="B2882" s="1">
        <v>3879</v>
      </c>
      <c r="C2882" s="2">
        <v>42864</v>
      </c>
      <c r="D2882" s="1">
        <v>100</v>
      </c>
      <c r="E2882" s="1" t="s">
        <v>3674</v>
      </c>
      <c r="F2882" s="1">
        <v>89</v>
      </c>
      <c r="G2882" s="13">
        <v>87</v>
      </c>
      <c r="I2882" s="1">
        <v>11</v>
      </c>
      <c r="J2882" t="s">
        <v>796</v>
      </c>
      <c r="K2882" t="s">
        <v>4408</v>
      </c>
      <c r="L2882" t="s">
        <v>4971</v>
      </c>
      <c r="M2882" t="s">
        <v>1090</v>
      </c>
      <c r="N2882" s="1" t="s">
        <v>3676</v>
      </c>
      <c r="O2882" s="3" t="s">
        <v>865</v>
      </c>
      <c r="P2882" s="3" t="s">
        <v>5342</v>
      </c>
      <c r="Q2882" s="3" t="s">
        <v>4994</v>
      </c>
      <c r="R2882" s="1" t="s">
        <v>800</v>
      </c>
      <c r="S2882" s="8">
        <v>1.23</v>
      </c>
      <c r="T2882" s="1">
        <v>24</v>
      </c>
    </row>
    <row r="2883" spans="1:20" x14ac:dyDescent="0.2">
      <c r="A2883" s="20" t="s">
        <v>7232</v>
      </c>
      <c r="B2883" s="1">
        <v>3880</v>
      </c>
      <c r="C2883" s="2">
        <v>42865</v>
      </c>
      <c r="D2883" s="1">
        <v>125</v>
      </c>
      <c r="E2883" s="1" t="s">
        <v>3674</v>
      </c>
      <c r="F2883" s="1">
        <v>92</v>
      </c>
      <c r="G2883" s="13">
        <v>92</v>
      </c>
      <c r="I2883" s="1">
        <v>18</v>
      </c>
      <c r="J2883" t="s">
        <v>796</v>
      </c>
      <c r="K2883" t="s">
        <v>676</v>
      </c>
      <c r="L2883" t="s">
        <v>5642</v>
      </c>
      <c r="M2883" t="s">
        <v>1297</v>
      </c>
      <c r="N2883" s="1" t="s">
        <v>811</v>
      </c>
      <c r="O2883" s="3" t="s">
        <v>5798</v>
      </c>
      <c r="P2883" s="3" t="s">
        <v>5663</v>
      </c>
      <c r="Q2883" s="3" t="s">
        <v>4994</v>
      </c>
      <c r="R2883" s="1" t="s">
        <v>800</v>
      </c>
      <c r="S2883" s="8">
        <v>1.19</v>
      </c>
      <c r="T2883" s="1">
        <v>24</v>
      </c>
    </row>
    <row r="2884" spans="1:20" x14ac:dyDescent="0.2">
      <c r="A2884" s="20" t="s">
        <v>7232</v>
      </c>
      <c r="B2884" s="1">
        <v>3881</v>
      </c>
      <c r="C2884" s="2">
        <v>42865</v>
      </c>
      <c r="D2884" s="1">
        <v>93</v>
      </c>
      <c r="E2884" s="1" t="s">
        <v>3674</v>
      </c>
      <c r="F2884" s="1">
        <v>91</v>
      </c>
      <c r="G2884" s="13">
        <v>91</v>
      </c>
      <c r="I2884" s="1">
        <v>19</v>
      </c>
      <c r="J2884" t="s">
        <v>796</v>
      </c>
      <c r="K2884" t="s">
        <v>676</v>
      </c>
      <c r="L2884" t="s">
        <v>5642</v>
      </c>
      <c r="M2884" t="s">
        <v>1297</v>
      </c>
      <c r="N2884" s="1" t="s">
        <v>811</v>
      </c>
      <c r="O2884" s="3" t="s">
        <v>5655</v>
      </c>
      <c r="P2884" s="3" t="s">
        <v>5656</v>
      </c>
      <c r="Q2884" s="3" t="s">
        <v>4994</v>
      </c>
      <c r="R2884" s="1" t="s">
        <v>800</v>
      </c>
      <c r="S2884" s="8">
        <v>1.49</v>
      </c>
      <c r="T2884" s="1">
        <v>24</v>
      </c>
    </row>
    <row r="2885" spans="1:20" x14ac:dyDescent="0.2">
      <c r="A2885" s="20" t="s">
        <v>2223</v>
      </c>
      <c r="B2885" s="1">
        <v>3882</v>
      </c>
      <c r="C2885" s="2">
        <v>42866</v>
      </c>
      <c r="D2885" s="1">
        <v>75</v>
      </c>
      <c r="E2885" s="1" t="s">
        <v>810</v>
      </c>
      <c r="F2885" s="1">
        <v>98</v>
      </c>
      <c r="G2885" s="13">
        <v>95</v>
      </c>
      <c r="I2885" s="1">
        <v>5</v>
      </c>
      <c r="J2885" t="s">
        <v>3651</v>
      </c>
      <c r="K2885" t="s">
        <v>676</v>
      </c>
      <c r="L2885" t="s">
        <v>4971</v>
      </c>
      <c r="M2885" t="s">
        <v>1090</v>
      </c>
      <c r="N2885" s="1" t="s">
        <v>662</v>
      </c>
      <c r="O2885" s="3" t="s">
        <v>6921</v>
      </c>
      <c r="P2885" s="3" t="s">
        <v>1465</v>
      </c>
      <c r="Q2885" s="3" t="s">
        <v>7208</v>
      </c>
      <c r="R2885" s="12" t="s">
        <v>800</v>
      </c>
      <c r="S2885" s="8">
        <v>0.49</v>
      </c>
      <c r="T2885" s="1">
        <v>24</v>
      </c>
    </row>
    <row r="2886" spans="1:20" x14ac:dyDescent="0.2">
      <c r="A2886" s="20" t="s">
        <v>7437</v>
      </c>
      <c r="B2886" s="1">
        <v>3883</v>
      </c>
      <c r="C2886" s="2">
        <v>42866</v>
      </c>
      <c r="D2886" s="1">
        <v>55</v>
      </c>
      <c r="E2886" s="1" t="s">
        <v>3674</v>
      </c>
      <c r="F2886" s="1">
        <v>90</v>
      </c>
      <c r="G2886" s="13">
        <v>93</v>
      </c>
      <c r="I2886" s="1">
        <v>1</v>
      </c>
      <c r="J2886" t="s">
        <v>796</v>
      </c>
      <c r="K2886" t="s">
        <v>4408</v>
      </c>
      <c r="L2886" t="s">
        <v>1225</v>
      </c>
      <c r="M2886" t="s">
        <v>1090</v>
      </c>
      <c r="N2886" s="1" t="s">
        <v>797</v>
      </c>
      <c r="O2886" s="3" t="s">
        <v>7438</v>
      </c>
      <c r="P2886" s="3" t="s">
        <v>7439</v>
      </c>
      <c r="Q2886" s="3" t="s">
        <v>7440</v>
      </c>
      <c r="R2886" s="1" t="s">
        <v>800</v>
      </c>
      <c r="S2886" s="8">
        <v>0.89</v>
      </c>
      <c r="T2886" s="1">
        <v>24</v>
      </c>
    </row>
    <row r="2887" spans="1:20" x14ac:dyDescent="0.2">
      <c r="A2887" s="20" t="s">
        <v>7232</v>
      </c>
      <c r="B2887" s="1">
        <v>3884</v>
      </c>
      <c r="C2887" s="2">
        <v>42867</v>
      </c>
      <c r="D2887" s="1">
        <v>153</v>
      </c>
      <c r="E2887" s="1" t="s">
        <v>3674</v>
      </c>
      <c r="F2887" s="1">
        <v>92</v>
      </c>
      <c r="G2887" s="13">
        <v>93</v>
      </c>
      <c r="I2887" s="1">
        <v>3</v>
      </c>
      <c r="J2887" t="s">
        <v>796</v>
      </c>
      <c r="K2887" t="s">
        <v>676</v>
      </c>
      <c r="L2887" t="s">
        <v>5642</v>
      </c>
      <c r="M2887" t="s">
        <v>1297</v>
      </c>
      <c r="N2887" s="1" t="s">
        <v>811</v>
      </c>
      <c r="O2887" s="3" t="s">
        <v>5648</v>
      </c>
      <c r="P2887" s="3" t="s">
        <v>7441</v>
      </c>
      <c r="Q2887" s="3" t="s">
        <v>4994</v>
      </c>
      <c r="R2887" s="1" t="s">
        <v>800</v>
      </c>
      <c r="S2887" s="8">
        <v>1.55</v>
      </c>
      <c r="T2887" s="1">
        <v>24</v>
      </c>
    </row>
    <row r="2888" spans="1:20" x14ac:dyDescent="0.2">
      <c r="A2888" s="20" t="s">
        <v>2223</v>
      </c>
      <c r="B2888" s="1">
        <v>3885</v>
      </c>
      <c r="C2888" s="2">
        <v>42867</v>
      </c>
      <c r="D2888" s="1">
        <v>51</v>
      </c>
      <c r="E2888" s="12" t="s">
        <v>3674</v>
      </c>
      <c r="F2888" s="1">
        <v>95</v>
      </c>
      <c r="G2888" s="13">
        <v>91</v>
      </c>
      <c r="I2888" s="1">
        <v>9</v>
      </c>
      <c r="J2888" t="s">
        <v>3651</v>
      </c>
      <c r="K2888" t="s">
        <v>676</v>
      </c>
      <c r="L2888" t="s">
        <v>4971</v>
      </c>
      <c r="M2888" t="s">
        <v>1090</v>
      </c>
      <c r="N2888" s="1" t="s">
        <v>811</v>
      </c>
      <c r="O2888" s="3" t="s">
        <v>6174</v>
      </c>
      <c r="P2888" s="11" t="s">
        <v>6175</v>
      </c>
      <c r="Q2888" s="11" t="s">
        <v>4994</v>
      </c>
      <c r="R2888" s="12" t="s">
        <v>800</v>
      </c>
      <c r="S2888" s="8">
        <v>1.05</v>
      </c>
      <c r="T2888" s="1">
        <v>24</v>
      </c>
    </row>
    <row r="2889" spans="1:20" x14ac:dyDescent="0.2">
      <c r="A2889" s="20" t="s">
        <v>1173</v>
      </c>
      <c r="B2889" s="1">
        <v>3886</v>
      </c>
      <c r="C2889" s="2">
        <v>42870</v>
      </c>
      <c r="D2889" s="1">
        <v>53</v>
      </c>
      <c r="E2889" s="1" t="s">
        <v>3674</v>
      </c>
      <c r="F2889" s="1">
        <v>98</v>
      </c>
      <c r="G2889" s="13">
        <v>95</v>
      </c>
      <c r="I2889" s="1">
        <v>3</v>
      </c>
      <c r="J2889" t="s">
        <v>3651</v>
      </c>
      <c r="K2889" t="s">
        <v>4408</v>
      </c>
      <c r="L2889" t="s">
        <v>2583</v>
      </c>
      <c r="M2889" t="s">
        <v>1090</v>
      </c>
      <c r="N2889" s="1" t="s">
        <v>797</v>
      </c>
      <c r="O2889" s="3" t="s">
        <v>7442</v>
      </c>
      <c r="P2889" s="3" t="s">
        <v>7443</v>
      </c>
      <c r="Q2889" s="3" t="s">
        <v>7432</v>
      </c>
      <c r="R2889" s="1" t="s">
        <v>800</v>
      </c>
      <c r="S2889" s="8">
        <v>0.65</v>
      </c>
      <c r="T2889" s="1">
        <v>24</v>
      </c>
    </row>
    <row r="2890" spans="1:20" x14ac:dyDescent="0.2">
      <c r="A2890" s="20" t="s">
        <v>2643</v>
      </c>
      <c r="B2890" s="1">
        <v>3887</v>
      </c>
      <c r="C2890" s="2">
        <v>42871</v>
      </c>
      <c r="D2890" s="1">
        <v>150</v>
      </c>
      <c r="E2890" s="1" t="s">
        <v>3674</v>
      </c>
      <c r="F2890" s="1">
        <v>78</v>
      </c>
      <c r="G2890" s="13">
        <v>80</v>
      </c>
      <c r="I2890" s="1">
        <v>9</v>
      </c>
      <c r="J2890" t="s">
        <v>7293</v>
      </c>
      <c r="K2890" t="s">
        <v>1247</v>
      </c>
      <c r="L2890" t="s">
        <v>4971</v>
      </c>
      <c r="M2890" t="s">
        <v>1090</v>
      </c>
      <c r="P2890" s="3" t="s">
        <v>7444</v>
      </c>
      <c r="Q2890" s="3" t="s">
        <v>4994</v>
      </c>
      <c r="R2890" s="1" t="s">
        <v>800</v>
      </c>
      <c r="S2890" s="8">
        <v>1.0900000000000001</v>
      </c>
      <c r="T2890" s="1">
        <v>24</v>
      </c>
    </row>
    <row r="2891" spans="1:20" x14ac:dyDescent="0.2">
      <c r="A2891" s="20" t="s">
        <v>2693</v>
      </c>
      <c r="B2891" s="1">
        <v>3888</v>
      </c>
      <c r="C2891" s="2">
        <v>42872</v>
      </c>
      <c r="D2891" s="1">
        <v>18</v>
      </c>
      <c r="E2891" s="1" t="s">
        <v>3674</v>
      </c>
      <c r="F2891" s="1">
        <v>98</v>
      </c>
      <c r="G2891" s="13">
        <v>93</v>
      </c>
      <c r="I2891" s="1">
        <v>7</v>
      </c>
      <c r="J2891" t="s">
        <v>3651</v>
      </c>
      <c r="K2891" t="s">
        <v>4408</v>
      </c>
      <c r="L2891" t="s">
        <v>5071</v>
      </c>
      <c r="M2891" t="s">
        <v>1090</v>
      </c>
      <c r="N2891" s="1" t="s">
        <v>797</v>
      </c>
      <c r="O2891" s="3" t="s">
        <v>5518</v>
      </c>
      <c r="P2891" s="3" t="s">
        <v>6048</v>
      </c>
      <c r="Q2891" s="3" t="s">
        <v>6744</v>
      </c>
      <c r="R2891" s="1" t="s">
        <v>800</v>
      </c>
      <c r="S2891" s="8">
        <v>1.25</v>
      </c>
      <c r="T2891" s="1">
        <v>24</v>
      </c>
    </row>
    <row r="2892" spans="1:20" x14ac:dyDescent="0.2">
      <c r="A2892" t="s">
        <v>1431</v>
      </c>
      <c r="B2892" s="1">
        <v>3889</v>
      </c>
      <c r="C2892" s="2">
        <v>42873</v>
      </c>
      <c r="D2892" s="1">
        <v>37</v>
      </c>
      <c r="E2892" s="1" t="s">
        <v>2486</v>
      </c>
      <c r="F2892" s="1">
        <v>80</v>
      </c>
      <c r="G2892" s="13">
        <v>85</v>
      </c>
      <c r="I2892" s="1">
        <v>20</v>
      </c>
      <c r="J2892" t="s">
        <v>796</v>
      </c>
      <c r="K2892" t="s">
        <v>7559</v>
      </c>
      <c r="L2892" t="s">
        <v>1433</v>
      </c>
      <c r="M2892" t="s">
        <v>1434</v>
      </c>
      <c r="N2892" s="1" t="s">
        <v>1453</v>
      </c>
      <c r="O2892" s="3" t="s">
        <v>48</v>
      </c>
      <c r="P2892" s="3" t="s">
        <v>7445</v>
      </c>
      <c r="Q2892" s="3" t="s">
        <v>1421</v>
      </c>
      <c r="R2892" s="1" t="s">
        <v>800</v>
      </c>
      <c r="S2892" s="8">
        <v>1.03</v>
      </c>
      <c r="T2892" s="1">
        <v>24</v>
      </c>
    </row>
    <row r="2893" spans="1:20" x14ac:dyDescent="0.2">
      <c r="A2893" t="s">
        <v>1431</v>
      </c>
      <c r="B2893" s="1">
        <v>3890</v>
      </c>
      <c r="C2893" s="2">
        <v>42877</v>
      </c>
      <c r="D2893" s="1">
        <v>115</v>
      </c>
      <c r="E2893" s="1" t="s">
        <v>2486</v>
      </c>
      <c r="F2893" s="1">
        <v>99</v>
      </c>
      <c r="G2893" s="13">
        <v>94</v>
      </c>
      <c r="I2893" s="1">
        <v>12</v>
      </c>
      <c r="J2893" t="s">
        <v>3651</v>
      </c>
      <c r="K2893" t="s">
        <v>2402</v>
      </c>
      <c r="L2893" t="s">
        <v>1433</v>
      </c>
      <c r="M2893" t="s">
        <v>1434</v>
      </c>
      <c r="N2893" s="1" t="s">
        <v>1435</v>
      </c>
      <c r="O2893" s="3" t="s">
        <v>4062</v>
      </c>
      <c r="P2893" s="3" t="s">
        <v>7446</v>
      </c>
      <c r="Q2893" s="3" t="s">
        <v>1421</v>
      </c>
      <c r="R2893" s="1" t="s">
        <v>6823</v>
      </c>
      <c r="S2893" s="8">
        <v>0.97</v>
      </c>
      <c r="T2893" s="1">
        <v>72</v>
      </c>
    </row>
    <row r="2894" spans="1:20" x14ac:dyDescent="0.2">
      <c r="A2894" t="s">
        <v>1431</v>
      </c>
      <c r="B2894" s="1">
        <v>3891</v>
      </c>
      <c r="C2894" s="2">
        <v>42878</v>
      </c>
      <c r="D2894" s="1">
        <v>74</v>
      </c>
      <c r="E2894" s="1" t="s">
        <v>2486</v>
      </c>
      <c r="F2894" s="1">
        <v>91</v>
      </c>
      <c r="G2894" s="13">
        <v>91</v>
      </c>
      <c r="I2894" s="1">
        <v>8</v>
      </c>
      <c r="J2894" t="s">
        <v>796</v>
      </c>
      <c r="K2894" t="s">
        <v>7092</v>
      </c>
      <c r="L2894" t="s">
        <v>1433</v>
      </c>
      <c r="M2894" t="s">
        <v>1434</v>
      </c>
      <c r="N2894" s="1" t="s">
        <v>462</v>
      </c>
      <c r="O2894" s="3" t="s">
        <v>7447</v>
      </c>
      <c r="P2894" s="3" t="s">
        <v>7448</v>
      </c>
      <c r="Q2894" s="3" t="s">
        <v>1421</v>
      </c>
      <c r="R2894" s="1" t="s">
        <v>6823</v>
      </c>
      <c r="S2894" s="8">
        <v>1.07</v>
      </c>
      <c r="T2894" s="1">
        <v>24</v>
      </c>
    </row>
    <row r="2895" spans="1:20" x14ac:dyDescent="0.2">
      <c r="A2895" t="s">
        <v>2643</v>
      </c>
      <c r="B2895" s="1">
        <v>3892</v>
      </c>
      <c r="C2895" s="2">
        <v>42879</v>
      </c>
      <c r="D2895" s="1">
        <v>96</v>
      </c>
      <c r="E2895" s="1" t="s">
        <v>810</v>
      </c>
      <c r="F2895" s="1">
        <v>92</v>
      </c>
      <c r="G2895" s="13">
        <v>85</v>
      </c>
      <c r="I2895" s="1">
        <v>14</v>
      </c>
      <c r="J2895" t="s">
        <v>3651</v>
      </c>
      <c r="K2895" t="s">
        <v>1247</v>
      </c>
      <c r="L2895" t="s">
        <v>4971</v>
      </c>
      <c r="M2895" t="s">
        <v>1090</v>
      </c>
      <c r="P2895" s="3" t="s">
        <v>7449</v>
      </c>
      <c r="Q2895" s="3" t="s">
        <v>7208</v>
      </c>
      <c r="R2895" s="1" t="s">
        <v>6823</v>
      </c>
      <c r="S2895" s="8">
        <v>0.5</v>
      </c>
      <c r="T2895" s="1">
        <v>24</v>
      </c>
    </row>
    <row r="2896" spans="1:20" x14ac:dyDescent="0.2">
      <c r="A2896" t="s">
        <v>2643</v>
      </c>
      <c r="B2896" s="1">
        <v>3893</v>
      </c>
      <c r="C2896" s="2">
        <v>42879</v>
      </c>
      <c r="D2896" s="1">
        <v>19</v>
      </c>
      <c r="E2896" s="1" t="s">
        <v>810</v>
      </c>
      <c r="F2896" s="1">
        <v>94</v>
      </c>
      <c r="G2896" s="13">
        <v>95</v>
      </c>
      <c r="I2896" s="1">
        <v>13</v>
      </c>
      <c r="J2896" t="s">
        <v>3651</v>
      </c>
      <c r="K2896" t="s">
        <v>1247</v>
      </c>
      <c r="L2896" t="s">
        <v>4971</v>
      </c>
      <c r="M2896" t="s">
        <v>1090</v>
      </c>
      <c r="P2896" s="11" t="s">
        <v>7271</v>
      </c>
      <c r="Q2896" s="3" t="s">
        <v>7208</v>
      </c>
      <c r="R2896" s="1" t="s">
        <v>6823</v>
      </c>
      <c r="S2896" s="8">
        <v>0.47</v>
      </c>
      <c r="T2896" s="1">
        <v>24</v>
      </c>
    </row>
    <row r="2897" spans="1:20" x14ac:dyDescent="0.2">
      <c r="A2897" t="s">
        <v>7450</v>
      </c>
      <c r="B2897" s="1">
        <v>3894</v>
      </c>
      <c r="C2897" s="2">
        <v>42880</v>
      </c>
      <c r="D2897" s="1">
        <v>76</v>
      </c>
      <c r="E2897" s="1" t="s">
        <v>3674</v>
      </c>
      <c r="F2897" s="1">
        <v>86</v>
      </c>
      <c r="G2897" s="13">
        <v>92</v>
      </c>
      <c r="I2897" s="1">
        <v>12</v>
      </c>
      <c r="J2897" t="s">
        <v>7293</v>
      </c>
      <c r="K2897" t="s">
        <v>1247</v>
      </c>
      <c r="L2897" t="s">
        <v>4971</v>
      </c>
      <c r="M2897" t="s">
        <v>1090</v>
      </c>
      <c r="P2897" s="3" t="s">
        <v>7452</v>
      </c>
      <c r="Q2897" s="3" t="s">
        <v>4994</v>
      </c>
      <c r="R2897" s="1" t="s">
        <v>6823</v>
      </c>
      <c r="S2897" s="8">
        <v>1.28</v>
      </c>
      <c r="T2897" s="1">
        <v>24</v>
      </c>
    </row>
    <row r="2898" spans="1:20" x14ac:dyDescent="0.2">
      <c r="A2898" s="20" t="s">
        <v>2643</v>
      </c>
      <c r="B2898" s="1">
        <v>3895</v>
      </c>
      <c r="C2898" s="2">
        <v>42880</v>
      </c>
      <c r="D2898" s="1">
        <v>45</v>
      </c>
      <c r="E2898" s="1" t="s">
        <v>3674</v>
      </c>
      <c r="F2898" s="1">
        <v>81</v>
      </c>
      <c r="G2898" s="13">
        <v>86</v>
      </c>
      <c r="I2898" s="1">
        <v>8</v>
      </c>
      <c r="J2898" t="s">
        <v>7293</v>
      </c>
      <c r="K2898" t="s">
        <v>1247</v>
      </c>
      <c r="L2898" t="s">
        <v>4971</v>
      </c>
      <c r="M2898" t="s">
        <v>1090</v>
      </c>
      <c r="P2898" s="3" t="s">
        <v>7451</v>
      </c>
      <c r="Q2898" s="3" t="s">
        <v>4994</v>
      </c>
      <c r="R2898" s="1" t="s">
        <v>6823</v>
      </c>
      <c r="S2898" s="8">
        <v>1.21</v>
      </c>
      <c r="T2898" s="1">
        <v>24</v>
      </c>
    </row>
    <row r="2899" spans="1:20" x14ac:dyDescent="0.2">
      <c r="A2899" s="20" t="s">
        <v>2643</v>
      </c>
      <c r="B2899" s="1">
        <v>3896</v>
      </c>
      <c r="C2899" s="2">
        <v>42881</v>
      </c>
      <c r="D2899" s="1">
        <v>74</v>
      </c>
      <c r="E2899" s="1" t="s">
        <v>810</v>
      </c>
      <c r="F2899" s="1">
        <v>90</v>
      </c>
      <c r="G2899" s="13">
        <v>96</v>
      </c>
      <c r="I2899" s="1">
        <v>18</v>
      </c>
      <c r="J2899" t="s">
        <v>3651</v>
      </c>
      <c r="K2899" t="s">
        <v>1247</v>
      </c>
      <c r="L2899" t="s">
        <v>4971</v>
      </c>
      <c r="M2899" t="s">
        <v>1090</v>
      </c>
      <c r="P2899" s="3" t="s">
        <v>6975</v>
      </c>
      <c r="Q2899" s="3" t="s">
        <v>7209</v>
      </c>
      <c r="R2899" s="1" t="s">
        <v>6823</v>
      </c>
      <c r="S2899" s="8">
        <v>0.5</v>
      </c>
      <c r="T2899" s="1">
        <v>24</v>
      </c>
    </row>
    <row r="2900" spans="1:20" x14ac:dyDescent="0.2">
      <c r="A2900" s="20" t="s">
        <v>2643</v>
      </c>
      <c r="B2900" s="1">
        <v>3897</v>
      </c>
      <c r="C2900" s="2">
        <v>42881</v>
      </c>
      <c r="D2900" s="1">
        <v>37</v>
      </c>
      <c r="E2900" s="1" t="s">
        <v>810</v>
      </c>
      <c r="F2900" s="1">
        <v>93</v>
      </c>
      <c r="G2900" s="13">
        <v>97</v>
      </c>
      <c r="I2900" s="1">
        <v>14</v>
      </c>
      <c r="J2900" t="s">
        <v>3651</v>
      </c>
      <c r="K2900" t="s">
        <v>1247</v>
      </c>
      <c r="L2900" t="s">
        <v>4971</v>
      </c>
      <c r="M2900" t="s">
        <v>1090</v>
      </c>
      <c r="P2900" s="3" t="s">
        <v>7453</v>
      </c>
      <c r="Q2900" s="3" t="s">
        <v>7209</v>
      </c>
      <c r="R2900" s="1" t="s">
        <v>6823</v>
      </c>
      <c r="S2900" s="8">
        <v>0.5</v>
      </c>
      <c r="T2900" s="1">
        <v>24</v>
      </c>
    </row>
    <row r="2901" spans="1:20" x14ac:dyDescent="0.2">
      <c r="A2901" s="20" t="s">
        <v>2607</v>
      </c>
      <c r="B2901" s="1">
        <v>3898</v>
      </c>
      <c r="C2901" s="2">
        <v>42885</v>
      </c>
      <c r="D2901" s="1">
        <v>75.7</v>
      </c>
      <c r="E2901" s="1" t="s">
        <v>3674</v>
      </c>
      <c r="F2901" s="1">
        <v>97</v>
      </c>
      <c r="G2901" s="13">
        <v>89</v>
      </c>
      <c r="I2901" s="1">
        <v>4</v>
      </c>
      <c r="J2901" t="s">
        <v>3651</v>
      </c>
      <c r="K2901" s="20" t="s">
        <v>4406</v>
      </c>
      <c r="L2901" t="s">
        <v>4977</v>
      </c>
      <c r="M2901" t="s">
        <v>1513</v>
      </c>
      <c r="N2901" s="1" t="s">
        <v>3676</v>
      </c>
      <c r="O2901" s="3" t="s">
        <v>313</v>
      </c>
      <c r="P2901" s="3" t="s">
        <v>7454</v>
      </c>
      <c r="Q2901" s="3" t="s">
        <v>5556</v>
      </c>
      <c r="R2901" s="1" t="s">
        <v>7455</v>
      </c>
      <c r="S2901" s="8">
        <v>3</v>
      </c>
      <c r="T2901" s="1">
        <v>72</v>
      </c>
    </row>
    <row r="2902" spans="1:20" x14ac:dyDescent="0.2">
      <c r="A2902" s="20" t="s">
        <v>2643</v>
      </c>
      <c r="B2902" s="1">
        <v>3899</v>
      </c>
      <c r="C2902" s="2">
        <v>42886</v>
      </c>
      <c r="D2902" s="1">
        <v>77</v>
      </c>
      <c r="E2902" s="1" t="s">
        <v>3674</v>
      </c>
      <c r="F2902" s="1">
        <v>89</v>
      </c>
      <c r="G2902" s="13">
        <v>86</v>
      </c>
      <c r="I2902" s="1">
        <v>6</v>
      </c>
      <c r="J2902" t="s">
        <v>7293</v>
      </c>
      <c r="K2902" t="s">
        <v>1247</v>
      </c>
      <c r="L2902" t="s">
        <v>4971</v>
      </c>
      <c r="M2902" t="s">
        <v>1090</v>
      </c>
      <c r="P2902" s="3" t="s">
        <v>7295</v>
      </c>
      <c r="Q2902" s="3" t="s">
        <v>4994</v>
      </c>
      <c r="R2902" s="1" t="s">
        <v>7194</v>
      </c>
      <c r="S2902" s="8">
        <v>1.26</v>
      </c>
      <c r="T2902" s="1">
        <v>24</v>
      </c>
    </row>
    <row r="2903" spans="1:20" x14ac:dyDescent="0.2">
      <c r="A2903" t="s">
        <v>6779</v>
      </c>
      <c r="B2903" s="1">
        <v>3900</v>
      </c>
      <c r="C2903" s="2">
        <v>42887</v>
      </c>
      <c r="D2903" s="1">
        <v>154</v>
      </c>
      <c r="E2903" s="1" t="s">
        <v>3674</v>
      </c>
      <c r="F2903" s="1">
        <v>93</v>
      </c>
      <c r="G2903" s="13">
        <v>93</v>
      </c>
      <c r="I2903" s="1">
        <v>5</v>
      </c>
      <c r="J2903" t="s">
        <v>796</v>
      </c>
      <c r="K2903" t="s">
        <v>4406</v>
      </c>
      <c r="L2903" t="s">
        <v>6312</v>
      </c>
      <c r="M2903" t="s">
        <v>1859</v>
      </c>
      <c r="N2903" s="1" t="s">
        <v>1955</v>
      </c>
      <c r="O2903" s="3" t="s">
        <v>6313</v>
      </c>
      <c r="P2903" s="3" t="s">
        <v>6310</v>
      </c>
      <c r="Q2903" s="3" t="s">
        <v>6311</v>
      </c>
      <c r="R2903" s="12" t="s">
        <v>7455</v>
      </c>
      <c r="S2903" s="8">
        <v>2.0699999999999998</v>
      </c>
      <c r="T2903" s="1">
        <v>48</v>
      </c>
    </row>
    <row r="2904" spans="1:20" x14ac:dyDescent="0.2">
      <c r="A2904" t="s">
        <v>1173</v>
      </c>
      <c r="B2904" s="1">
        <v>3901</v>
      </c>
      <c r="C2904" s="2">
        <v>42888</v>
      </c>
      <c r="D2904" s="1">
        <v>18.399999999999999</v>
      </c>
      <c r="E2904" s="1" t="s">
        <v>3650</v>
      </c>
      <c r="F2904" s="1">
        <v>99</v>
      </c>
      <c r="G2904" s="13">
        <v>97</v>
      </c>
      <c r="I2904" s="1">
        <v>4</v>
      </c>
      <c r="J2904" t="s">
        <v>3651</v>
      </c>
      <c r="K2904" t="s">
        <v>3726</v>
      </c>
      <c r="L2904" t="s">
        <v>4815</v>
      </c>
      <c r="M2904" t="s">
        <v>4350</v>
      </c>
      <c r="N2904" s="1" t="s">
        <v>797</v>
      </c>
      <c r="O2904" s="3" t="s">
        <v>5639</v>
      </c>
      <c r="P2904" s="3" t="s">
        <v>7456</v>
      </c>
      <c r="Q2904" s="3" t="s">
        <v>7432</v>
      </c>
      <c r="R2904" s="1" t="s">
        <v>7194</v>
      </c>
      <c r="S2904" s="8">
        <v>0.98</v>
      </c>
      <c r="T2904" s="1">
        <v>12</v>
      </c>
    </row>
    <row r="2905" spans="1:20" x14ac:dyDescent="0.2">
      <c r="A2905" t="s">
        <v>2643</v>
      </c>
      <c r="B2905" s="1">
        <v>3902</v>
      </c>
      <c r="C2905" s="2">
        <v>42891</v>
      </c>
      <c r="D2905" s="1">
        <v>150</v>
      </c>
      <c r="E2905" s="1" t="s">
        <v>3674</v>
      </c>
      <c r="F2905" s="1">
        <v>87</v>
      </c>
      <c r="G2905" s="13">
        <v>90</v>
      </c>
      <c r="I2905" s="1">
        <v>9</v>
      </c>
      <c r="J2905" t="s">
        <v>7293</v>
      </c>
      <c r="K2905" t="s">
        <v>1247</v>
      </c>
      <c r="L2905" t="s">
        <v>4971</v>
      </c>
      <c r="M2905" t="s">
        <v>1090</v>
      </c>
      <c r="P2905" s="3" t="s">
        <v>7444</v>
      </c>
      <c r="Q2905" s="3" t="s">
        <v>4994</v>
      </c>
      <c r="R2905" s="1" t="s">
        <v>6823</v>
      </c>
      <c r="S2905" s="8">
        <v>1.2</v>
      </c>
      <c r="T2905" s="1">
        <v>24</v>
      </c>
    </row>
    <row r="2906" spans="1:20" x14ac:dyDescent="0.2">
      <c r="A2906" s="20" t="s">
        <v>2643</v>
      </c>
      <c r="B2906" s="1">
        <v>3903</v>
      </c>
      <c r="C2906" s="2">
        <v>42891</v>
      </c>
      <c r="D2906" s="1">
        <v>22.5</v>
      </c>
      <c r="E2906" s="1" t="s">
        <v>3674</v>
      </c>
      <c r="F2906" s="1">
        <v>96</v>
      </c>
      <c r="G2906" s="13">
        <v>83</v>
      </c>
      <c r="I2906" s="1">
        <v>8</v>
      </c>
      <c r="J2906" t="s">
        <v>3651</v>
      </c>
      <c r="K2906" t="s">
        <v>1247</v>
      </c>
      <c r="L2906" t="s">
        <v>5850</v>
      </c>
      <c r="M2906" t="s">
        <v>1090</v>
      </c>
      <c r="P2906" s="3" t="s">
        <v>7280</v>
      </c>
      <c r="Q2906" s="3" t="s">
        <v>4994</v>
      </c>
      <c r="R2906" s="1" t="s">
        <v>6823</v>
      </c>
      <c r="S2906" s="8">
        <v>1.2</v>
      </c>
      <c r="T2906" s="1">
        <v>24</v>
      </c>
    </row>
    <row r="2907" spans="1:20" x14ac:dyDescent="0.2">
      <c r="A2907" s="20" t="s">
        <v>7457</v>
      </c>
      <c r="B2907" s="1">
        <v>3904</v>
      </c>
      <c r="C2907" s="2">
        <v>42892</v>
      </c>
      <c r="D2907" s="1">
        <v>38</v>
      </c>
      <c r="E2907" s="1" t="s">
        <v>810</v>
      </c>
      <c r="F2907" s="1">
        <v>92</v>
      </c>
      <c r="G2907" s="13">
        <v>0</v>
      </c>
      <c r="I2907" s="1">
        <v>11</v>
      </c>
      <c r="J2907" t="s">
        <v>3651</v>
      </c>
      <c r="L2907" t="s">
        <v>7458</v>
      </c>
      <c r="M2907" t="s">
        <v>536</v>
      </c>
      <c r="P2907" s="3" t="s">
        <v>7459</v>
      </c>
      <c r="Q2907" s="3" t="s">
        <v>7460</v>
      </c>
      <c r="R2907" s="1" t="s">
        <v>7455</v>
      </c>
      <c r="S2907" s="8">
        <v>0.23</v>
      </c>
      <c r="T2907" s="1">
        <v>6</v>
      </c>
    </row>
    <row r="2908" spans="1:20" x14ac:dyDescent="0.2">
      <c r="A2908" s="20" t="s">
        <v>7006</v>
      </c>
      <c r="B2908" s="1">
        <v>3905</v>
      </c>
      <c r="C2908" s="2">
        <v>42892</v>
      </c>
      <c r="D2908" s="1">
        <v>140</v>
      </c>
      <c r="E2908" s="1" t="s">
        <v>810</v>
      </c>
      <c r="F2908" s="1">
        <v>55</v>
      </c>
      <c r="I2908" s="1">
        <v>18</v>
      </c>
      <c r="J2908" t="s">
        <v>3651</v>
      </c>
      <c r="K2908" t="s">
        <v>4517</v>
      </c>
      <c r="M2908" t="s">
        <v>7003</v>
      </c>
      <c r="P2908" s="11"/>
      <c r="Q2908" s="11"/>
      <c r="R2908" s="12" t="s">
        <v>7455</v>
      </c>
      <c r="T2908" s="1">
        <v>6</v>
      </c>
    </row>
    <row r="2909" spans="1:20" x14ac:dyDescent="0.2">
      <c r="A2909" s="20" t="s">
        <v>7461</v>
      </c>
      <c r="B2909" s="1">
        <v>3906</v>
      </c>
      <c r="C2909" s="2">
        <v>42893</v>
      </c>
      <c r="D2909" s="1">
        <v>135.6</v>
      </c>
      <c r="E2909" s="12" t="s">
        <v>3674</v>
      </c>
      <c r="F2909" s="1">
        <v>92</v>
      </c>
      <c r="G2909" s="13">
        <v>83</v>
      </c>
      <c r="I2909" s="1">
        <v>1</v>
      </c>
      <c r="J2909" t="s">
        <v>3651</v>
      </c>
      <c r="K2909" t="s">
        <v>3726</v>
      </c>
      <c r="L2909" t="s">
        <v>2005</v>
      </c>
      <c r="M2909" t="s">
        <v>1090</v>
      </c>
      <c r="P2909" s="11" t="s">
        <v>148</v>
      </c>
      <c r="Q2909" s="11" t="s">
        <v>4016</v>
      </c>
      <c r="R2909" s="12" t="s">
        <v>7455</v>
      </c>
    </row>
    <row r="2910" spans="1:20" x14ac:dyDescent="0.2">
      <c r="A2910" s="20" t="s">
        <v>7462</v>
      </c>
      <c r="B2910" s="1">
        <v>3907</v>
      </c>
      <c r="C2910" s="2">
        <v>42894</v>
      </c>
      <c r="D2910" s="1">
        <v>335</v>
      </c>
      <c r="E2910" s="1" t="s">
        <v>810</v>
      </c>
      <c r="F2910" s="1">
        <v>95</v>
      </c>
      <c r="G2910" s="13">
        <v>89</v>
      </c>
      <c r="I2910" s="1">
        <v>3</v>
      </c>
      <c r="J2910" t="s">
        <v>3651</v>
      </c>
      <c r="K2910" t="s">
        <v>5081</v>
      </c>
      <c r="L2910" t="s">
        <v>7464</v>
      </c>
      <c r="M2910" t="s">
        <v>1430</v>
      </c>
      <c r="N2910" s="1" t="s">
        <v>5664</v>
      </c>
      <c r="P2910" s="3" t="s">
        <v>7463</v>
      </c>
      <c r="Q2910" s="3" t="s">
        <v>7465</v>
      </c>
      <c r="R2910" s="1" t="s">
        <v>7194</v>
      </c>
      <c r="S2910" s="8">
        <v>0.1</v>
      </c>
      <c r="T2910" s="1">
        <v>8</v>
      </c>
    </row>
    <row r="2911" spans="1:20" x14ac:dyDescent="0.2">
      <c r="A2911" s="20" t="s">
        <v>7462</v>
      </c>
      <c r="B2911" s="1">
        <v>3908</v>
      </c>
      <c r="C2911" s="2">
        <v>42895</v>
      </c>
      <c r="D2911" s="1">
        <v>469</v>
      </c>
      <c r="E2911" s="1" t="s">
        <v>810</v>
      </c>
      <c r="F2911" s="1">
        <v>86</v>
      </c>
      <c r="G2911" s="13">
        <v>81</v>
      </c>
      <c r="I2911" s="1">
        <v>3</v>
      </c>
      <c r="J2911" t="s">
        <v>3651</v>
      </c>
      <c r="K2911" t="s">
        <v>5081</v>
      </c>
      <c r="L2911" t="s">
        <v>7464</v>
      </c>
      <c r="M2911" t="s">
        <v>1430</v>
      </c>
      <c r="N2911" s="1" t="s">
        <v>5664</v>
      </c>
      <c r="P2911" s="3" t="s">
        <v>7466</v>
      </c>
      <c r="Q2911" s="3" t="s">
        <v>7465</v>
      </c>
      <c r="R2911" s="1" t="s">
        <v>7194</v>
      </c>
      <c r="S2911" s="8">
        <v>0.02</v>
      </c>
      <c r="T2911" s="1">
        <v>8</v>
      </c>
    </row>
    <row r="2912" spans="1:20" x14ac:dyDescent="0.2">
      <c r="A2912" s="20" t="s">
        <v>4173</v>
      </c>
      <c r="B2912" s="1">
        <v>3909</v>
      </c>
      <c r="C2912" s="2">
        <v>42898</v>
      </c>
      <c r="D2912" s="1">
        <v>177</v>
      </c>
      <c r="E2912" s="1" t="s">
        <v>3674</v>
      </c>
      <c r="F2912" s="1">
        <v>77</v>
      </c>
      <c r="G2912" s="13">
        <v>72</v>
      </c>
      <c r="I2912" s="1">
        <v>16</v>
      </c>
      <c r="J2912" t="s">
        <v>796</v>
      </c>
      <c r="K2912" t="s">
        <v>828</v>
      </c>
      <c r="L2912" t="s">
        <v>2007</v>
      </c>
      <c r="M2912" t="s">
        <v>2186</v>
      </c>
      <c r="N2912" s="1" t="s">
        <v>2838</v>
      </c>
      <c r="O2912" s="11" t="s">
        <v>5242</v>
      </c>
      <c r="P2912" s="3" t="s">
        <v>7215</v>
      </c>
      <c r="Q2912" s="3" t="s">
        <v>7468</v>
      </c>
      <c r="R2912" s="1" t="s">
        <v>7194</v>
      </c>
      <c r="S2912" s="8">
        <v>1.6</v>
      </c>
      <c r="T2912" s="1">
        <v>24</v>
      </c>
    </row>
    <row r="2913" spans="1:20" x14ac:dyDescent="0.2">
      <c r="A2913" s="20" t="s">
        <v>4173</v>
      </c>
      <c r="B2913" s="1">
        <v>3910</v>
      </c>
      <c r="C2913" s="2">
        <v>42898</v>
      </c>
      <c r="D2913" s="1">
        <v>186</v>
      </c>
      <c r="E2913" s="1" t="s">
        <v>3674</v>
      </c>
      <c r="F2913" s="1">
        <v>82</v>
      </c>
      <c r="G2913" s="13">
        <v>77</v>
      </c>
      <c r="I2913" s="1">
        <v>19</v>
      </c>
      <c r="J2913" t="s">
        <v>796</v>
      </c>
      <c r="K2913" t="s">
        <v>828</v>
      </c>
      <c r="L2913" t="s">
        <v>2007</v>
      </c>
      <c r="M2913" t="s">
        <v>2186</v>
      </c>
      <c r="O2913" s="11"/>
      <c r="P2913" s="3" t="s">
        <v>7467</v>
      </c>
      <c r="Q2913" s="3" t="s">
        <v>7468</v>
      </c>
      <c r="R2913" s="1" t="s">
        <v>7194</v>
      </c>
      <c r="S2913" s="8">
        <v>1.6</v>
      </c>
      <c r="T2913" s="1">
        <v>24</v>
      </c>
    </row>
    <row r="2914" spans="1:20" x14ac:dyDescent="0.2">
      <c r="A2914" s="20" t="s">
        <v>2643</v>
      </c>
      <c r="B2914" s="1">
        <v>3911</v>
      </c>
      <c r="C2914" s="2">
        <v>42899</v>
      </c>
      <c r="D2914" s="1">
        <v>40</v>
      </c>
      <c r="E2914" s="1" t="s">
        <v>810</v>
      </c>
      <c r="F2914" s="1">
        <v>98</v>
      </c>
      <c r="G2914" s="13">
        <v>92</v>
      </c>
      <c r="I2914" s="1">
        <v>16</v>
      </c>
      <c r="J2914" t="s">
        <v>3651</v>
      </c>
      <c r="K2914" t="s">
        <v>1247</v>
      </c>
      <c r="L2914" t="s">
        <v>4971</v>
      </c>
      <c r="M2914" t="s">
        <v>1090</v>
      </c>
      <c r="N2914" s="1" t="s">
        <v>2392</v>
      </c>
      <c r="O2914" s="3" t="s">
        <v>5803</v>
      </c>
      <c r="P2914" s="3" t="s">
        <v>118</v>
      </c>
      <c r="Q2914" s="3" t="s">
        <v>7208</v>
      </c>
      <c r="R2914" s="1" t="s">
        <v>7194</v>
      </c>
      <c r="S2914" s="8">
        <v>0.47</v>
      </c>
      <c r="T2914" s="1">
        <v>24</v>
      </c>
    </row>
    <row r="2915" spans="1:20" x14ac:dyDescent="0.2">
      <c r="A2915" s="20" t="s">
        <v>2643</v>
      </c>
      <c r="B2915" s="1">
        <v>3912</v>
      </c>
      <c r="C2915" s="2">
        <v>42899</v>
      </c>
      <c r="D2915" s="1">
        <v>78</v>
      </c>
      <c r="E2915" s="1" t="s">
        <v>810</v>
      </c>
      <c r="F2915" s="1">
        <v>97</v>
      </c>
      <c r="G2915" s="13">
        <v>91</v>
      </c>
      <c r="I2915" s="1">
        <v>16</v>
      </c>
      <c r="J2915" t="s">
        <v>3651</v>
      </c>
      <c r="K2915" t="s">
        <v>1247</v>
      </c>
      <c r="L2915" t="s">
        <v>4971</v>
      </c>
      <c r="M2915" t="s">
        <v>1090</v>
      </c>
      <c r="N2915" s="1" t="s">
        <v>2392</v>
      </c>
      <c r="O2915" s="3" t="s">
        <v>5803</v>
      </c>
      <c r="P2915" s="3" t="s">
        <v>5804</v>
      </c>
      <c r="Q2915" s="3" t="s">
        <v>7208</v>
      </c>
      <c r="R2915" s="1" t="s">
        <v>7194</v>
      </c>
      <c r="S2915" s="8">
        <v>0.48</v>
      </c>
      <c r="T2915" s="1">
        <v>24</v>
      </c>
    </row>
    <row r="2916" spans="1:20" x14ac:dyDescent="0.2">
      <c r="A2916" s="20" t="s">
        <v>4173</v>
      </c>
      <c r="B2916" s="1">
        <v>3913</v>
      </c>
      <c r="C2916" s="2">
        <v>42900</v>
      </c>
      <c r="D2916" s="1">
        <v>297</v>
      </c>
      <c r="E2916" s="1" t="s">
        <v>3674</v>
      </c>
      <c r="F2916" s="1">
        <v>75</v>
      </c>
      <c r="G2916" s="13">
        <v>75</v>
      </c>
      <c r="I2916" s="1">
        <v>10</v>
      </c>
      <c r="J2916" t="s">
        <v>796</v>
      </c>
      <c r="K2916" t="s">
        <v>828</v>
      </c>
      <c r="L2916" t="s">
        <v>2007</v>
      </c>
      <c r="M2916" t="s">
        <v>2186</v>
      </c>
      <c r="N2916" s="1" t="s">
        <v>2838</v>
      </c>
      <c r="O2916" s="3" t="s">
        <v>6452</v>
      </c>
      <c r="P2916" s="3" t="s">
        <v>6453</v>
      </c>
      <c r="Q2916" s="3" t="s">
        <v>7468</v>
      </c>
      <c r="R2916" s="1" t="s">
        <v>7194</v>
      </c>
      <c r="S2916" s="8">
        <v>1.6</v>
      </c>
      <c r="T2916" s="1">
        <v>24</v>
      </c>
    </row>
    <row r="2917" spans="1:20" x14ac:dyDescent="0.2">
      <c r="A2917" s="20" t="s">
        <v>4173</v>
      </c>
      <c r="B2917" s="1">
        <v>3914</v>
      </c>
      <c r="C2917" s="2">
        <v>42900</v>
      </c>
      <c r="D2917" s="1">
        <v>449</v>
      </c>
      <c r="E2917" s="1" t="s">
        <v>3674</v>
      </c>
      <c r="F2917" s="1">
        <v>85</v>
      </c>
      <c r="G2917" s="13">
        <v>87</v>
      </c>
      <c r="I2917" s="1">
        <v>11</v>
      </c>
      <c r="J2917" t="s">
        <v>796</v>
      </c>
      <c r="K2917" t="s">
        <v>828</v>
      </c>
      <c r="L2917" t="s">
        <v>2007</v>
      </c>
      <c r="M2917" t="s">
        <v>2186</v>
      </c>
      <c r="N2917" s="1" t="s">
        <v>3978</v>
      </c>
      <c r="O2917" s="3" t="s">
        <v>6592</v>
      </c>
      <c r="P2917" s="3" t="s">
        <v>7469</v>
      </c>
      <c r="Q2917" s="3" t="s">
        <v>7468</v>
      </c>
      <c r="R2917" s="1" t="s">
        <v>7194</v>
      </c>
      <c r="S2917" s="8">
        <v>1.9</v>
      </c>
      <c r="T2917" s="1">
        <v>24</v>
      </c>
    </row>
    <row r="2918" spans="1:20" x14ac:dyDescent="0.2">
      <c r="A2918" s="20" t="s">
        <v>2643</v>
      </c>
      <c r="B2918" s="1">
        <v>3915</v>
      </c>
      <c r="C2918" s="2">
        <v>42901</v>
      </c>
      <c r="D2918" s="1">
        <v>77</v>
      </c>
      <c r="E2918" s="1" t="s">
        <v>3674</v>
      </c>
      <c r="F2918" s="1">
        <v>91</v>
      </c>
      <c r="G2918" s="13">
        <v>93</v>
      </c>
      <c r="I2918" s="1">
        <v>4</v>
      </c>
      <c r="J2918" t="s">
        <v>7293</v>
      </c>
      <c r="K2918" t="s">
        <v>1247</v>
      </c>
      <c r="L2918" t="s">
        <v>4971</v>
      </c>
      <c r="M2918" t="s">
        <v>1090</v>
      </c>
      <c r="P2918" s="3" t="s">
        <v>7294</v>
      </c>
      <c r="Q2918" s="3" t="s">
        <v>4994</v>
      </c>
      <c r="R2918" s="1" t="s">
        <v>7194</v>
      </c>
      <c r="S2918" s="8">
        <v>1.27</v>
      </c>
      <c r="T2918" s="1">
        <v>24</v>
      </c>
    </row>
    <row r="2919" spans="1:20" x14ac:dyDescent="0.2">
      <c r="A2919" s="20" t="s">
        <v>4173</v>
      </c>
      <c r="B2919" s="1">
        <v>3916</v>
      </c>
      <c r="C2919" s="2">
        <v>42902</v>
      </c>
      <c r="D2919" s="1">
        <v>621</v>
      </c>
      <c r="E2919" s="1" t="s">
        <v>3674</v>
      </c>
      <c r="F2919" s="1">
        <v>94</v>
      </c>
      <c r="G2919" s="13">
        <v>93</v>
      </c>
      <c r="I2919" s="1">
        <v>5</v>
      </c>
      <c r="J2919" t="s">
        <v>3651</v>
      </c>
      <c r="K2919" t="s">
        <v>828</v>
      </c>
      <c r="L2919" t="s">
        <v>2007</v>
      </c>
      <c r="M2919" t="s">
        <v>2186</v>
      </c>
      <c r="P2919" s="3" t="s">
        <v>7470</v>
      </c>
      <c r="Q2919" s="3" t="s">
        <v>7468</v>
      </c>
      <c r="R2919" s="1" t="s">
        <v>7194</v>
      </c>
      <c r="S2919" s="8">
        <v>1.1000000000000001</v>
      </c>
      <c r="T2919" s="1">
        <v>24</v>
      </c>
    </row>
    <row r="2920" spans="1:20" x14ac:dyDescent="0.2">
      <c r="A2920" s="20" t="s">
        <v>1431</v>
      </c>
      <c r="B2920" s="1">
        <v>3917</v>
      </c>
      <c r="C2920" s="2">
        <v>42905</v>
      </c>
      <c r="D2920" s="1">
        <v>40</v>
      </c>
      <c r="E2920" s="1" t="s">
        <v>2486</v>
      </c>
      <c r="F2920" s="1">
        <v>72</v>
      </c>
      <c r="G2920" s="13">
        <v>79</v>
      </c>
      <c r="I2920" s="1">
        <v>1</v>
      </c>
      <c r="J2920" t="s">
        <v>7293</v>
      </c>
      <c r="K2920" t="s">
        <v>3718</v>
      </c>
      <c r="L2920" t="s">
        <v>1433</v>
      </c>
      <c r="M2920" t="s">
        <v>1434</v>
      </c>
      <c r="N2920" s="1" t="s">
        <v>811</v>
      </c>
      <c r="O2920" s="3" t="s">
        <v>7305</v>
      </c>
      <c r="P2920" s="3" t="s">
        <v>7425</v>
      </c>
      <c r="Q2920" s="3" t="s">
        <v>1421</v>
      </c>
      <c r="R2920" s="1" t="s">
        <v>7455</v>
      </c>
      <c r="S2920" s="8">
        <v>0.37</v>
      </c>
      <c r="T2920" s="1">
        <v>12</v>
      </c>
    </row>
    <row r="2921" spans="1:20" x14ac:dyDescent="0.2">
      <c r="A2921" s="20" t="s">
        <v>4173</v>
      </c>
      <c r="B2921" s="1">
        <v>3918</v>
      </c>
      <c r="C2921" s="2">
        <v>42906</v>
      </c>
      <c r="D2921" s="1">
        <v>218</v>
      </c>
      <c r="E2921" s="1" t="s">
        <v>3674</v>
      </c>
      <c r="F2921" s="1">
        <v>88</v>
      </c>
      <c r="G2921" s="13">
        <v>87</v>
      </c>
      <c r="I2921" s="1">
        <v>4</v>
      </c>
      <c r="J2921" t="s">
        <v>7471</v>
      </c>
      <c r="K2921" t="s">
        <v>676</v>
      </c>
      <c r="L2921" t="s">
        <v>2007</v>
      </c>
      <c r="M2921" t="s">
        <v>2186</v>
      </c>
      <c r="P2921" s="3" t="s">
        <v>7473</v>
      </c>
      <c r="Q2921" s="3" t="s">
        <v>7468</v>
      </c>
      <c r="R2921" s="1" t="s">
        <v>7455</v>
      </c>
      <c r="S2921" s="8">
        <v>1.46</v>
      </c>
      <c r="T2921" s="1">
        <v>24</v>
      </c>
    </row>
    <row r="2922" spans="1:20" x14ac:dyDescent="0.2">
      <c r="A2922" s="20" t="s">
        <v>4173</v>
      </c>
      <c r="B2922" s="1">
        <v>3919</v>
      </c>
      <c r="C2922" s="2">
        <v>42906</v>
      </c>
      <c r="D2922" s="1">
        <v>218</v>
      </c>
      <c r="E2922" s="1" t="s">
        <v>3674</v>
      </c>
      <c r="F2922" s="1">
        <v>98</v>
      </c>
      <c r="G2922" s="13">
        <v>95</v>
      </c>
      <c r="I2922" s="1">
        <v>8</v>
      </c>
      <c r="J2922" t="s">
        <v>7472</v>
      </c>
      <c r="K2922" t="s">
        <v>828</v>
      </c>
      <c r="L2922" t="s">
        <v>2007</v>
      </c>
      <c r="M2922" t="s">
        <v>2186</v>
      </c>
      <c r="P2922" s="11" t="s">
        <v>7474</v>
      </c>
      <c r="Q2922" s="3" t="s">
        <v>7468</v>
      </c>
      <c r="R2922" s="1" t="s">
        <v>7455</v>
      </c>
      <c r="S2922" s="8">
        <v>0.86799999999999999</v>
      </c>
      <c r="T2922" s="1">
        <v>24</v>
      </c>
    </row>
    <row r="2923" spans="1:20" x14ac:dyDescent="0.2">
      <c r="A2923" s="20" t="s">
        <v>4173</v>
      </c>
      <c r="B2923" s="1">
        <v>3920</v>
      </c>
      <c r="C2923" s="2">
        <v>42908</v>
      </c>
      <c r="D2923" s="1">
        <v>320</v>
      </c>
      <c r="E2923" s="1" t="s">
        <v>810</v>
      </c>
      <c r="F2923" s="1">
        <v>79</v>
      </c>
      <c r="G2923" s="13">
        <v>78</v>
      </c>
      <c r="I2923" s="1">
        <v>14</v>
      </c>
      <c r="J2923" t="s">
        <v>7472</v>
      </c>
      <c r="K2923" t="s">
        <v>828</v>
      </c>
      <c r="L2923" t="s">
        <v>2007</v>
      </c>
      <c r="M2923" t="s">
        <v>1513</v>
      </c>
      <c r="P2923" s="3" t="s">
        <v>6357</v>
      </c>
      <c r="Q2923" s="3" t="s">
        <v>7468</v>
      </c>
      <c r="R2923" s="1" t="s">
        <v>7455</v>
      </c>
      <c r="S2923" s="8">
        <v>0.41</v>
      </c>
      <c r="T2923" s="1">
        <v>24</v>
      </c>
    </row>
    <row r="2924" spans="1:20" x14ac:dyDescent="0.2">
      <c r="A2924" s="20" t="s">
        <v>4173</v>
      </c>
      <c r="B2924" s="1">
        <v>3921</v>
      </c>
      <c r="C2924" s="2">
        <v>42909</v>
      </c>
      <c r="D2924" s="1">
        <v>201</v>
      </c>
      <c r="E2924" s="1" t="s">
        <v>3674</v>
      </c>
      <c r="F2924" s="1">
        <v>86</v>
      </c>
      <c r="G2924" s="13">
        <v>83</v>
      </c>
      <c r="I2924" s="1">
        <v>11</v>
      </c>
      <c r="J2924" t="s">
        <v>7471</v>
      </c>
      <c r="K2924" t="s">
        <v>828</v>
      </c>
      <c r="L2924" t="s">
        <v>2007</v>
      </c>
      <c r="M2924" t="s">
        <v>1513</v>
      </c>
      <c r="P2924" s="3" t="s">
        <v>7475</v>
      </c>
      <c r="Q2924" s="3" t="s">
        <v>7468</v>
      </c>
      <c r="R2924" s="1" t="s">
        <v>7455</v>
      </c>
      <c r="S2924" s="8">
        <v>1.62</v>
      </c>
      <c r="T2924" s="1">
        <v>24</v>
      </c>
    </row>
    <row r="2925" spans="1:20" x14ac:dyDescent="0.2">
      <c r="A2925" s="20" t="s">
        <v>4173</v>
      </c>
      <c r="B2925" s="1">
        <v>3922</v>
      </c>
      <c r="C2925" s="2">
        <v>42909</v>
      </c>
      <c r="D2925" s="1">
        <v>99</v>
      </c>
      <c r="E2925" s="1" t="s">
        <v>3674</v>
      </c>
      <c r="F2925" s="1">
        <v>88</v>
      </c>
      <c r="G2925" s="13">
        <v>87</v>
      </c>
      <c r="I2925" s="1">
        <v>13</v>
      </c>
      <c r="J2925" t="s">
        <v>7471</v>
      </c>
      <c r="K2925" t="s">
        <v>828</v>
      </c>
      <c r="L2925" t="s">
        <v>2007</v>
      </c>
      <c r="M2925" t="s">
        <v>1513</v>
      </c>
      <c r="P2925" s="3" t="s">
        <v>6954</v>
      </c>
      <c r="Q2925" s="3" t="s">
        <v>7468</v>
      </c>
      <c r="R2925" s="1" t="s">
        <v>7455</v>
      </c>
      <c r="S2925" s="8">
        <v>1.74</v>
      </c>
      <c r="T2925" s="1">
        <v>24</v>
      </c>
    </row>
    <row r="2926" spans="1:20" x14ac:dyDescent="0.2">
      <c r="A2926" t="s">
        <v>4872</v>
      </c>
      <c r="B2926" s="1">
        <v>3923</v>
      </c>
      <c r="C2926" s="2">
        <v>42914</v>
      </c>
      <c r="D2926" s="1">
        <v>37</v>
      </c>
      <c r="E2926" s="1" t="s">
        <v>3650</v>
      </c>
      <c r="F2926" s="1">
        <v>83</v>
      </c>
      <c r="G2926" s="13">
        <v>81</v>
      </c>
      <c r="I2926" s="1">
        <v>21</v>
      </c>
      <c r="J2926" t="s">
        <v>3651</v>
      </c>
      <c r="K2926" t="s">
        <v>1247</v>
      </c>
      <c r="L2926" t="s">
        <v>794</v>
      </c>
      <c r="M2926" t="s">
        <v>1513</v>
      </c>
      <c r="P2926" s="3" t="s">
        <v>7476</v>
      </c>
      <c r="Q2926" s="3" t="s">
        <v>7478</v>
      </c>
      <c r="R2926" s="1" t="s">
        <v>7194</v>
      </c>
      <c r="S2926" s="8">
        <v>0.25</v>
      </c>
      <c r="T2926" s="1">
        <v>12</v>
      </c>
    </row>
    <row r="2927" spans="1:20" x14ac:dyDescent="0.2">
      <c r="A2927" t="s">
        <v>4872</v>
      </c>
      <c r="B2927" s="1">
        <v>3924</v>
      </c>
      <c r="C2927" s="2">
        <v>42914</v>
      </c>
      <c r="D2927" s="1">
        <v>18</v>
      </c>
      <c r="E2927" s="1" t="s">
        <v>3650</v>
      </c>
      <c r="F2927" s="1">
        <v>91</v>
      </c>
      <c r="G2927" s="13">
        <v>89</v>
      </c>
      <c r="I2927" s="1">
        <v>21</v>
      </c>
      <c r="J2927" t="s">
        <v>3651</v>
      </c>
      <c r="K2927" t="s">
        <v>1247</v>
      </c>
      <c r="L2927" t="s">
        <v>794</v>
      </c>
      <c r="M2927" t="s">
        <v>1513</v>
      </c>
      <c r="P2927" s="3" t="s">
        <v>7477</v>
      </c>
      <c r="Q2927" s="3" t="s">
        <v>7478</v>
      </c>
      <c r="R2927" s="1" t="s">
        <v>7194</v>
      </c>
      <c r="S2927" s="8">
        <v>0.26</v>
      </c>
      <c r="T2927" s="1">
        <v>12</v>
      </c>
    </row>
    <row r="2928" spans="1:20" x14ac:dyDescent="0.2">
      <c r="A2928" t="s">
        <v>6900</v>
      </c>
      <c r="B2928" s="1">
        <v>3925</v>
      </c>
      <c r="C2928" s="2">
        <v>42915</v>
      </c>
      <c r="D2928" s="1">
        <v>271</v>
      </c>
      <c r="E2928" s="1" t="s">
        <v>810</v>
      </c>
      <c r="F2928" s="1">
        <v>95</v>
      </c>
      <c r="G2928" s="13">
        <v>91</v>
      </c>
      <c r="I2928" s="1">
        <v>17</v>
      </c>
      <c r="J2928" t="s">
        <v>3651</v>
      </c>
      <c r="K2928" t="s">
        <v>2403</v>
      </c>
      <c r="L2928" t="s">
        <v>5836</v>
      </c>
      <c r="M2928" t="s">
        <v>3491</v>
      </c>
      <c r="N2928" s="1" t="s">
        <v>2099</v>
      </c>
      <c r="O2928" s="3" t="s">
        <v>6413</v>
      </c>
      <c r="P2928" s="3" t="s">
        <v>6414</v>
      </c>
      <c r="Q2928" s="3" t="s">
        <v>6602</v>
      </c>
      <c r="R2928" s="1" t="s">
        <v>7194</v>
      </c>
      <c r="S2928" s="8">
        <v>0.51</v>
      </c>
      <c r="T2928" s="1">
        <v>24</v>
      </c>
    </row>
    <row r="2929" spans="1:20" x14ac:dyDescent="0.2">
      <c r="A2929" t="s">
        <v>4872</v>
      </c>
      <c r="B2929" s="1">
        <v>3926</v>
      </c>
      <c r="C2929" s="2">
        <v>42916</v>
      </c>
      <c r="D2929" s="1">
        <v>36</v>
      </c>
      <c r="E2929" s="1" t="s">
        <v>3650</v>
      </c>
      <c r="F2929" s="1">
        <v>83</v>
      </c>
      <c r="G2929" s="13">
        <v>86</v>
      </c>
      <c r="I2929" s="1">
        <v>21</v>
      </c>
      <c r="J2929" t="s">
        <v>3651</v>
      </c>
      <c r="K2929" t="s">
        <v>1247</v>
      </c>
      <c r="L2929" t="s">
        <v>794</v>
      </c>
      <c r="M2929" t="s">
        <v>1513</v>
      </c>
      <c r="P2929" s="3" t="s">
        <v>7479</v>
      </c>
      <c r="Q2929" s="3" t="s">
        <v>7478</v>
      </c>
      <c r="R2929" s="1" t="s">
        <v>7258</v>
      </c>
      <c r="S2929" s="8">
        <v>0.28000000000000003</v>
      </c>
      <c r="T2929" s="1">
        <v>12</v>
      </c>
    </row>
    <row r="2930" spans="1:20" x14ac:dyDescent="0.2">
      <c r="A2930" t="s">
        <v>4872</v>
      </c>
      <c r="B2930" s="1">
        <v>3927</v>
      </c>
      <c r="C2930" s="2">
        <v>42916</v>
      </c>
      <c r="D2930" s="1">
        <v>37</v>
      </c>
      <c r="E2930" s="1" t="s">
        <v>3650</v>
      </c>
      <c r="F2930" s="1">
        <v>84</v>
      </c>
      <c r="G2930" s="13">
        <v>83</v>
      </c>
      <c r="I2930" s="1">
        <v>21</v>
      </c>
      <c r="J2930" t="s">
        <v>3651</v>
      </c>
      <c r="K2930" t="s">
        <v>1247</v>
      </c>
      <c r="L2930" t="s">
        <v>794</v>
      </c>
      <c r="M2930" t="s">
        <v>1513</v>
      </c>
      <c r="P2930" s="3" t="s">
        <v>7480</v>
      </c>
      <c r="Q2930" s="3" t="s">
        <v>7478</v>
      </c>
      <c r="R2930" s="1" t="s">
        <v>7258</v>
      </c>
      <c r="S2930" s="8">
        <v>0.3</v>
      </c>
      <c r="T2930" s="1">
        <v>12</v>
      </c>
    </row>
    <row r="2931" spans="1:20" x14ac:dyDescent="0.2">
      <c r="A2931" t="s">
        <v>6900</v>
      </c>
      <c r="B2931" s="1">
        <v>3928</v>
      </c>
      <c r="C2931" s="2">
        <v>42919</v>
      </c>
      <c r="D2931" s="1">
        <v>57</v>
      </c>
      <c r="E2931" s="1" t="s">
        <v>810</v>
      </c>
      <c r="F2931" s="1">
        <v>73</v>
      </c>
      <c r="G2931" s="13">
        <v>76</v>
      </c>
      <c r="I2931" s="1">
        <v>33</v>
      </c>
      <c r="J2931" t="s">
        <v>7293</v>
      </c>
      <c r="K2931" t="s">
        <v>2403</v>
      </c>
      <c r="L2931" t="s">
        <v>5836</v>
      </c>
      <c r="M2931" t="s">
        <v>3491</v>
      </c>
      <c r="P2931" s="3" t="s">
        <v>7481</v>
      </c>
      <c r="Q2931" s="3" t="s">
        <v>6602</v>
      </c>
      <c r="R2931" s="1" t="s">
        <v>7455</v>
      </c>
      <c r="S2931" s="8">
        <v>0.88</v>
      </c>
      <c r="T2931" s="1">
        <v>24</v>
      </c>
    </row>
    <row r="2932" spans="1:20" x14ac:dyDescent="0.2">
      <c r="A2932" t="s">
        <v>6900</v>
      </c>
      <c r="B2932" s="1">
        <v>3929</v>
      </c>
      <c r="C2932" s="2">
        <v>42919</v>
      </c>
      <c r="D2932" s="1">
        <v>75</v>
      </c>
      <c r="E2932" s="1" t="s">
        <v>810</v>
      </c>
      <c r="F2932" s="1">
        <v>84</v>
      </c>
      <c r="G2932" s="13">
        <v>88</v>
      </c>
      <c r="I2932" s="1">
        <v>75</v>
      </c>
      <c r="J2932" t="s">
        <v>7293</v>
      </c>
      <c r="K2932" t="s">
        <v>2403</v>
      </c>
      <c r="L2932" t="s">
        <v>5836</v>
      </c>
      <c r="M2932" t="s">
        <v>3491</v>
      </c>
      <c r="P2932" s="11" t="s">
        <v>7484</v>
      </c>
      <c r="Q2932" s="3" t="s">
        <v>6602</v>
      </c>
      <c r="R2932" s="1" t="s">
        <v>7455</v>
      </c>
      <c r="S2932" s="8">
        <v>0.86</v>
      </c>
      <c r="T2932" s="1">
        <v>24</v>
      </c>
    </row>
    <row r="2933" spans="1:20" x14ac:dyDescent="0.2">
      <c r="A2933" t="s">
        <v>6900</v>
      </c>
      <c r="B2933" s="1">
        <v>3930</v>
      </c>
      <c r="C2933" s="2">
        <v>42921</v>
      </c>
      <c r="D2933" s="1">
        <v>223.49</v>
      </c>
      <c r="E2933" s="1" t="s">
        <v>3674</v>
      </c>
      <c r="F2933" s="1">
        <v>92</v>
      </c>
      <c r="G2933" s="13">
        <v>93</v>
      </c>
      <c r="I2933" s="1">
        <v>19</v>
      </c>
      <c r="J2933" t="s">
        <v>7293</v>
      </c>
      <c r="K2933" t="s">
        <v>2403</v>
      </c>
      <c r="L2933" t="s">
        <v>5836</v>
      </c>
      <c r="M2933" t="s">
        <v>3491</v>
      </c>
      <c r="P2933" s="3" t="s">
        <v>7482</v>
      </c>
      <c r="Q2933" s="3" t="s">
        <v>6602</v>
      </c>
      <c r="R2933" s="1" t="s">
        <v>7455</v>
      </c>
      <c r="S2933" s="8">
        <v>1.43</v>
      </c>
      <c r="T2933" s="1">
        <v>24</v>
      </c>
    </row>
    <row r="2934" spans="1:20" x14ac:dyDescent="0.2">
      <c r="A2934" t="s">
        <v>6900</v>
      </c>
      <c r="B2934" s="1">
        <v>3931</v>
      </c>
      <c r="C2934" s="2">
        <v>42921</v>
      </c>
      <c r="D2934" s="1">
        <v>140.16</v>
      </c>
      <c r="E2934" s="1" t="s">
        <v>3674</v>
      </c>
      <c r="F2934" s="1">
        <v>88</v>
      </c>
      <c r="G2934" s="13">
        <v>85</v>
      </c>
      <c r="I2934" s="1">
        <v>19</v>
      </c>
      <c r="J2934" t="s">
        <v>7293</v>
      </c>
      <c r="K2934" t="s">
        <v>2403</v>
      </c>
      <c r="L2934" t="s">
        <v>5836</v>
      </c>
      <c r="M2934" t="s">
        <v>3491</v>
      </c>
      <c r="N2934" s="12" t="s">
        <v>4165</v>
      </c>
      <c r="O2934" s="11" t="s">
        <v>109</v>
      </c>
      <c r="P2934" s="3" t="s">
        <v>7483</v>
      </c>
      <c r="Q2934" s="3" t="s">
        <v>6602</v>
      </c>
      <c r="R2934" s="1" t="s">
        <v>7455</v>
      </c>
      <c r="S2934" s="8">
        <v>1.51</v>
      </c>
      <c r="T2934" s="1">
        <v>24</v>
      </c>
    </row>
    <row r="2935" spans="1:20" x14ac:dyDescent="0.2">
      <c r="A2935" t="s">
        <v>6900</v>
      </c>
      <c r="B2935" s="1">
        <v>3932</v>
      </c>
      <c r="C2935" s="2">
        <v>42922</v>
      </c>
      <c r="D2935" s="1">
        <v>112</v>
      </c>
      <c r="E2935" s="1" t="s">
        <v>3674</v>
      </c>
      <c r="F2935" s="1">
        <v>88</v>
      </c>
      <c r="G2935" s="13">
        <v>85</v>
      </c>
      <c r="I2935" s="1">
        <v>18</v>
      </c>
      <c r="J2935" t="s">
        <v>7293</v>
      </c>
      <c r="K2935" t="s">
        <v>2403</v>
      </c>
      <c r="L2935" t="s">
        <v>5836</v>
      </c>
      <c r="M2935" t="s">
        <v>3491</v>
      </c>
      <c r="P2935" s="3" t="s">
        <v>7485</v>
      </c>
      <c r="Q2935" s="3" t="s">
        <v>6602</v>
      </c>
      <c r="R2935" s="1" t="s">
        <v>7455</v>
      </c>
      <c r="S2935" s="8">
        <v>1.43</v>
      </c>
      <c r="T2935" s="1">
        <v>24</v>
      </c>
    </row>
    <row r="2936" spans="1:20" x14ac:dyDescent="0.2">
      <c r="A2936" t="s">
        <v>6900</v>
      </c>
      <c r="B2936" s="1">
        <v>3933</v>
      </c>
      <c r="C2936" s="2">
        <v>42922</v>
      </c>
      <c r="D2936" s="1">
        <v>154</v>
      </c>
      <c r="E2936" s="1" t="s">
        <v>3674</v>
      </c>
      <c r="F2936" s="1">
        <v>88</v>
      </c>
      <c r="G2936" s="13">
        <v>90</v>
      </c>
      <c r="I2936" s="1">
        <v>20</v>
      </c>
      <c r="J2936" t="s">
        <v>7293</v>
      </c>
      <c r="K2936" t="s">
        <v>2403</v>
      </c>
      <c r="L2936" t="s">
        <v>5836</v>
      </c>
      <c r="M2936" t="s">
        <v>3491</v>
      </c>
      <c r="P2936" s="11" t="s">
        <v>7486</v>
      </c>
      <c r="Q2936" s="3" t="s">
        <v>6602</v>
      </c>
      <c r="R2936" s="1" t="s">
        <v>7455</v>
      </c>
      <c r="S2936" s="8">
        <v>1.5</v>
      </c>
      <c r="T2936" s="1">
        <v>24</v>
      </c>
    </row>
    <row r="2937" spans="1:20" x14ac:dyDescent="0.2">
      <c r="A2937" s="20" t="s">
        <v>2643</v>
      </c>
      <c r="B2937" s="1">
        <v>3934</v>
      </c>
      <c r="C2937" s="2">
        <v>42923</v>
      </c>
      <c r="D2937" s="1">
        <v>67</v>
      </c>
      <c r="E2937" s="1" t="s">
        <v>810</v>
      </c>
      <c r="F2937" s="1">
        <v>96</v>
      </c>
      <c r="G2937" s="13">
        <v>92</v>
      </c>
      <c r="I2937" s="1">
        <v>10</v>
      </c>
      <c r="J2937" t="s">
        <v>3651</v>
      </c>
      <c r="K2937" t="s">
        <v>676</v>
      </c>
      <c r="L2937" t="s">
        <v>4971</v>
      </c>
      <c r="M2937" t="s">
        <v>4086</v>
      </c>
      <c r="N2937" s="1" t="s">
        <v>2098</v>
      </c>
      <c r="O2937" s="3" t="s">
        <v>5856</v>
      </c>
      <c r="P2937" s="3" t="s">
        <v>6942</v>
      </c>
      <c r="Q2937" s="3" t="s">
        <v>7208</v>
      </c>
      <c r="R2937" s="1" t="s">
        <v>7455</v>
      </c>
      <c r="S2937" s="8">
        <v>0.89</v>
      </c>
      <c r="T2937" s="1">
        <v>48</v>
      </c>
    </row>
    <row r="2938" spans="1:20" x14ac:dyDescent="0.2">
      <c r="A2938" s="20" t="s">
        <v>2223</v>
      </c>
      <c r="B2938" s="1">
        <v>3935</v>
      </c>
      <c r="C2938" s="2">
        <v>42926</v>
      </c>
      <c r="D2938" s="1">
        <v>74</v>
      </c>
      <c r="E2938" s="1" t="s">
        <v>810</v>
      </c>
      <c r="F2938" s="1">
        <v>90</v>
      </c>
      <c r="G2938" s="13">
        <v>80</v>
      </c>
      <c r="I2938" s="1">
        <v>16</v>
      </c>
      <c r="J2938" t="s">
        <v>3651</v>
      </c>
      <c r="K2938" t="s">
        <v>676</v>
      </c>
      <c r="L2938" t="s">
        <v>4971</v>
      </c>
      <c r="M2938" t="s">
        <v>1090</v>
      </c>
      <c r="N2938" s="1" t="s">
        <v>3415</v>
      </c>
      <c r="O2938" s="3" t="s">
        <v>7233</v>
      </c>
      <c r="P2938" s="3" t="s">
        <v>5653</v>
      </c>
      <c r="Q2938" s="3" t="s">
        <v>7208</v>
      </c>
      <c r="R2938" s="1" t="s">
        <v>7194</v>
      </c>
      <c r="S2938" s="8">
        <v>0.9</v>
      </c>
      <c r="T2938" s="1">
        <v>48</v>
      </c>
    </row>
    <row r="2939" spans="1:20" x14ac:dyDescent="0.2">
      <c r="A2939" t="s">
        <v>6900</v>
      </c>
      <c r="B2939" s="1">
        <v>3936</v>
      </c>
      <c r="C2939" s="2">
        <v>42927</v>
      </c>
      <c r="D2939" s="1">
        <v>153</v>
      </c>
      <c r="E2939" s="1" t="s">
        <v>3674</v>
      </c>
      <c r="F2939" s="1">
        <v>93</v>
      </c>
      <c r="G2939" s="13">
        <v>92</v>
      </c>
      <c r="I2939" s="1">
        <v>19</v>
      </c>
      <c r="J2939" t="s">
        <v>7293</v>
      </c>
      <c r="K2939" t="s">
        <v>2403</v>
      </c>
      <c r="L2939" t="s">
        <v>5836</v>
      </c>
      <c r="M2939" t="s">
        <v>3491</v>
      </c>
      <c r="P2939" s="3" t="s">
        <v>7487</v>
      </c>
      <c r="Q2939" s="3" t="s">
        <v>6602</v>
      </c>
      <c r="R2939" s="1" t="s">
        <v>7194</v>
      </c>
      <c r="S2939" s="8">
        <v>1.54</v>
      </c>
      <c r="T2939" s="1">
        <v>24</v>
      </c>
    </row>
    <row r="2940" spans="1:20" x14ac:dyDescent="0.2">
      <c r="A2940" t="s">
        <v>6900</v>
      </c>
      <c r="B2940" s="1">
        <v>3937</v>
      </c>
      <c r="C2940" s="2">
        <v>42927</v>
      </c>
      <c r="D2940" s="1">
        <v>151</v>
      </c>
      <c r="E2940" s="1" t="s">
        <v>3674</v>
      </c>
      <c r="F2940" s="1">
        <v>93</v>
      </c>
      <c r="G2940" s="13">
        <v>93</v>
      </c>
      <c r="I2940" s="1">
        <v>19</v>
      </c>
      <c r="J2940" t="s">
        <v>7293</v>
      </c>
      <c r="K2940" t="s">
        <v>2403</v>
      </c>
      <c r="L2940" t="s">
        <v>5836</v>
      </c>
      <c r="M2940" t="s">
        <v>3491</v>
      </c>
      <c r="P2940" s="11" t="s">
        <v>7488</v>
      </c>
      <c r="Q2940" s="3" t="s">
        <v>6602</v>
      </c>
      <c r="R2940" s="1" t="s">
        <v>7194</v>
      </c>
      <c r="S2940" s="8">
        <v>1.42</v>
      </c>
      <c r="T2940" s="1">
        <v>24</v>
      </c>
    </row>
    <row r="2941" spans="1:20" x14ac:dyDescent="0.2">
      <c r="A2941" t="s">
        <v>6900</v>
      </c>
      <c r="B2941" s="1">
        <v>3938</v>
      </c>
      <c r="C2941" s="2">
        <v>42928</v>
      </c>
      <c r="D2941" s="1">
        <v>69</v>
      </c>
      <c r="E2941" s="1" t="s">
        <v>3674</v>
      </c>
      <c r="F2941" s="1">
        <v>89</v>
      </c>
      <c r="G2941" s="13">
        <v>93</v>
      </c>
      <c r="I2941" s="1">
        <v>18</v>
      </c>
      <c r="J2941" t="s">
        <v>7293</v>
      </c>
      <c r="K2941" t="s">
        <v>2403</v>
      </c>
      <c r="L2941" t="s">
        <v>5836</v>
      </c>
      <c r="M2941" t="s">
        <v>3491</v>
      </c>
      <c r="P2941" s="3" t="s">
        <v>7489</v>
      </c>
      <c r="Q2941" s="3" t="s">
        <v>6602</v>
      </c>
      <c r="R2941" s="1" t="s">
        <v>7194</v>
      </c>
      <c r="S2941" s="8">
        <v>1.49</v>
      </c>
      <c r="T2941" s="1">
        <v>24</v>
      </c>
    </row>
    <row r="2942" spans="1:20" x14ac:dyDescent="0.2">
      <c r="A2942" t="s">
        <v>6900</v>
      </c>
      <c r="B2942" s="1">
        <v>3939</v>
      </c>
      <c r="C2942" s="2">
        <v>42928</v>
      </c>
      <c r="D2942" s="1">
        <v>437</v>
      </c>
      <c r="E2942" s="1" t="s">
        <v>3674</v>
      </c>
      <c r="F2942" s="1">
        <v>87</v>
      </c>
      <c r="G2942" s="13">
        <v>88</v>
      </c>
      <c r="I2942" s="1">
        <v>13</v>
      </c>
      <c r="J2942" t="s">
        <v>7293</v>
      </c>
      <c r="K2942" t="s">
        <v>2403</v>
      </c>
      <c r="L2942" t="s">
        <v>5836</v>
      </c>
      <c r="M2942" t="s">
        <v>3491</v>
      </c>
      <c r="P2942" s="11" t="s">
        <v>7490</v>
      </c>
      <c r="Q2942" s="3" t="s">
        <v>6602</v>
      </c>
      <c r="R2942" s="1" t="s">
        <v>7194</v>
      </c>
      <c r="S2942" s="8">
        <v>1.55</v>
      </c>
      <c r="T2942" s="1">
        <v>24</v>
      </c>
    </row>
    <row r="2943" spans="1:20" x14ac:dyDescent="0.2">
      <c r="A2943" s="20" t="s">
        <v>6900</v>
      </c>
      <c r="B2943" s="1">
        <v>3940</v>
      </c>
      <c r="C2943" s="2">
        <v>42929</v>
      </c>
      <c r="D2943" s="1">
        <v>164</v>
      </c>
      <c r="E2943" s="12" t="s">
        <v>3674</v>
      </c>
      <c r="F2943" s="1">
        <v>86</v>
      </c>
      <c r="G2943" s="13">
        <v>53</v>
      </c>
      <c r="I2943" s="1">
        <v>19</v>
      </c>
      <c r="J2943" t="s">
        <v>3651</v>
      </c>
      <c r="K2943" t="s">
        <v>2403</v>
      </c>
      <c r="L2943" t="s">
        <v>5836</v>
      </c>
      <c r="M2943" t="s">
        <v>3491</v>
      </c>
      <c r="P2943" s="11" t="s">
        <v>7491</v>
      </c>
      <c r="Q2943" s="11" t="s">
        <v>6602</v>
      </c>
      <c r="R2943" s="12" t="s">
        <v>7194</v>
      </c>
      <c r="S2943" s="8">
        <v>0.28999999999999998</v>
      </c>
      <c r="T2943" s="1">
        <v>24</v>
      </c>
    </row>
    <row r="2944" spans="1:20" x14ac:dyDescent="0.2">
      <c r="A2944" s="20" t="s">
        <v>6900</v>
      </c>
      <c r="B2944" s="1">
        <v>3941</v>
      </c>
      <c r="C2944" s="2">
        <v>42929</v>
      </c>
      <c r="D2944" s="1">
        <v>164</v>
      </c>
      <c r="E2944" s="12" t="s">
        <v>3674</v>
      </c>
      <c r="F2944" s="1">
        <v>90</v>
      </c>
      <c r="G2944" s="13">
        <v>90</v>
      </c>
      <c r="I2944" s="1">
        <v>19</v>
      </c>
      <c r="J2944" t="s">
        <v>7293</v>
      </c>
      <c r="K2944" t="s">
        <v>2403</v>
      </c>
      <c r="L2944" t="s">
        <v>5836</v>
      </c>
      <c r="M2944" t="s">
        <v>3491</v>
      </c>
      <c r="P2944" s="11" t="s">
        <v>7492</v>
      </c>
      <c r="Q2944" s="11" t="s">
        <v>6602</v>
      </c>
      <c r="R2944" s="12" t="s">
        <v>7194</v>
      </c>
      <c r="S2944" s="8">
        <v>1.43</v>
      </c>
      <c r="T2944" s="1">
        <v>24</v>
      </c>
    </row>
    <row r="2945" spans="1:20" x14ac:dyDescent="0.2">
      <c r="A2945" s="20" t="s">
        <v>6900</v>
      </c>
      <c r="B2945" s="1">
        <v>3942</v>
      </c>
      <c r="C2945" s="2">
        <v>42930</v>
      </c>
      <c r="D2945" s="1">
        <v>155</v>
      </c>
      <c r="E2945" s="12" t="s">
        <v>3674</v>
      </c>
      <c r="F2945" s="1">
        <v>82</v>
      </c>
      <c r="G2945" s="13">
        <v>91</v>
      </c>
      <c r="I2945" s="1">
        <v>19</v>
      </c>
      <c r="J2945" s="20" t="s">
        <v>7293</v>
      </c>
      <c r="K2945" t="s">
        <v>2403</v>
      </c>
      <c r="L2945" t="s">
        <v>5836</v>
      </c>
      <c r="M2945" t="s">
        <v>3491</v>
      </c>
      <c r="P2945" s="11" t="s">
        <v>7494</v>
      </c>
      <c r="Q2945" s="11" t="s">
        <v>6602</v>
      </c>
      <c r="R2945" s="12" t="s">
        <v>7194</v>
      </c>
      <c r="S2945" s="8">
        <v>1.48</v>
      </c>
      <c r="T2945" s="1">
        <v>24</v>
      </c>
    </row>
    <row r="2946" spans="1:20" x14ac:dyDescent="0.2">
      <c r="A2946" s="20" t="s">
        <v>6900</v>
      </c>
      <c r="B2946" s="1">
        <v>3943</v>
      </c>
      <c r="C2946" s="2">
        <v>42930</v>
      </c>
      <c r="D2946" s="1">
        <v>287</v>
      </c>
      <c r="E2946" s="12" t="s">
        <v>3674</v>
      </c>
      <c r="F2946" s="1">
        <v>91</v>
      </c>
      <c r="G2946" s="13">
        <v>88</v>
      </c>
      <c r="I2946" s="1">
        <v>19</v>
      </c>
      <c r="J2946" t="s">
        <v>7293</v>
      </c>
      <c r="K2946" t="s">
        <v>2403</v>
      </c>
      <c r="L2946" t="s">
        <v>5836</v>
      </c>
      <c r="M2946" t="s">
        <v>3491</v>
      </c>
      <c r="P2946" s="11" t="s">
        <v>7493</v>
      </c>
      <c r="Q2946" s="11" t="s">
        <v>6602</v>
      </c>
      <c r="R2946" s="12" t="s">
        <v>7194</v>
      </c>
      <c r="S2946" s="8">
        <v>1.44</v>
      </c>
      <c r="T2946" s="1">
        <v>24</v>
      </c>
    </row>
    <row r="2947" spans="1:20" x14ac:dyDescent="0.2">
      <c r="A2947" s="20" t="s">
        <v>6900</v>
      </c>
      <c r="B2947" s="1">
        <v>3944</v>
      </c>
      <c r="C2947" s="2">
        <v>42933</v>
      </c>
      <c r="D2947" s="1">
        <v>147.54</v>
      </c>
      <c r="E2947" s="12" t="s">
        <v>3674</v>
      </c>
      <c r="F2947" s="1">
        <v>90</v>
      </c>
      <c r="G2947" s="13">
        <v>90</v>
      </c>
      <c r="I2947" s="1">
        <v>19</v>
      </c>
      <c r="J2947" t="s">
        <v>7293</v>
      </c>
      <c r="K2947" t="s">
        <v>2403</v>
      </c>
      <c r="L2947" t="s">
        <v>5836</v>
      </c>
      <c r="M2947" t="s">
        <v>3491</v>
      </c>
      <c r="P2947" s="11" t="s">
        <v>7496</v>
      </c>
      <c r="Q2947" s="11" t="s">
        <v>6602</v>
      </c>
      <c r="R2947" s="1" t="s">
        <v>7455</v>
      </c>
      <c r="S2947" s="8">
        <v>1.45</v>
      </c>
      <c r="T2947" s="1">
        <v>24</v>
      </c>
    </row>
    <row r="2948" spans="1:20" x14ac:dyDescent="0.2">
      <c r="A2948" s="20" t="s">
        <v>6900</v>
      </c>
      <c r="B2948" s="1">
        <v>3945</v>
      </c>
      <c r="C2948" s="2">
        <v>42933</v>
      </c>
      <c r="D2948" s="1">
        <v>157.56</v>
      </c>
      <c r="E2948" s="12" t="s">
        <v>3674</v>
      </c>
      <c r="F2948" s="1">
        <v>87</v>
      </c>
      <c r="G2948" s="13">
        <v>89</v>
      </c>
      <c r="I2948" s="1">
        <v>19</v>
      </c>
      <c r="J2948" t="s">
        <v>7293</v>
      </c>
      <c r="K2948" t="s">
        <v>2403</v>
      </c>
      <c r="L2948" t="s">
        <v>5836</v>
      </c>
      <c r="M2948" t="s">
        <v>3491</v>
      </c>
      <c r="P2948" s="11" t="s">
        <v>7495</v>
      </c>
      <c r="Q2948" s="11" t="s">
        <v>6602</v>
      </c>
      <c r="R2948" s="1" t="s">
        <v>7455</v>
      </c>
      <c r="S2948" s="8">
        <v>1.42</v>
      </c>
      <c r="T2948" s="1">
        <v>24</v>
      </c>
    </row>
    <row r="2949" spans="1:20" x14ac:dyDescent="0.2">
      <c r="A2949" s="20" t="s">
        <v>6900</v>
      </c>
      <c r="B2949" s="1">
        <v>3946</v>
      </c>
      <c r="C2949" s="2">
        <v>42934</v>
      </c>
      <c r="D2949" s="1">
        <v>228.2</v>
      </c>
      <c r="E2949" s="12" t="s">
        <v>3674</v>
      </c>
      <c r="F2949" s="1">
        <v>89</v>
      </c>
      <c r="G2949" s="13">
        <v>87</v>
      </c>
      <c r="I2949" s="1">
        <v>20</v>
      </c>
      <c r="J2949" t="s">
        <v>7293</v>
      </c>
      <c r="K2949" t="s">
        <v>2403</v>
      </c>
      <c r="L2949" t="s">
        <v>5836</v>
      </c>
      <c r="M2949" t="s">
        <v>3491</v>
      </c>
      <c r="P2949" s="3" t="s">
        <v>7497</v>
      </c>
      <c r="Q2949" s="11" t="s">
        <v>6602</v>
      </c>
      <c r="R2949" s="1" t="s">
        <v>7455</v>
      </c>
      <c r="S2949" s="8">
        <v>1.45</v>
      </c>
      <c r="T2949" s="1">
        <v>24</v>
      </c>
    </row>
    <row r="2950" spans="1:20" x14ac:dyDescent="0.2">
      <c r="A2950" s="20" t="s">
        <v>6900</v>
      </c>
      <c r="B2950" s="1">
        <v>3947</v>
      </c>
      <c r="C2950" s="2">
        <v>42934</v>
      </c>
      <c r="D2950" s="1">
        <v>151.41999999999999</v>
      </c>
      <c r="E2950" s="12" t="s">
        <v>3674</v>
      </c>
      <c r="F2950" s="1">
        <v>87</v>
      </c>
      <c r="G2950" s="13">
        <v>88</v>
      </c>
      <c r="I2950" s="1">
        <v>20</v>
      </c>
      <c r="J2950" t="s">
        <v>7293</v>
      </c>
      <c r="K2950" t="s">
        <v>2403</v>
      </c>
      <c r="L2950" t="s">
        <v>5836</v>
      </c>
      <c r="M2950" t="s">
        <v>3491</v>
      </c>
      <c r="P2950" s="11" t="s">
        <v>7498</v>
      </c>
      <c r="Q2950" s="11" t="s">
        <v>6602</v>
      </c>
      <c r="R2950" s="1" t="s">
        <v>7455</v>
      </c>
      <c r="S2950" s="8">
        <v>1.47</v>
      </c>
      <c r="T2950" s="1">
        <v>24</v>
      </c>
    </row>
    <row r="2951" spans="1:20" x14ac:dyDescent="0.2">
      <c r="A2951" s="20" t="s">
        <v>6900</v>
      </c>
      <c r="B2951" s="1">
        <v>3948</v>
      </c>
      <c r="C2951" s="2">
        <v>42935</v>
      </c>
      <c r="D2951" s="1">
        <v>147.83000000000001</v>
      </c>
      <c r="E2951" s="12" t="s">
        <v>3674</v>
      </c>
      <c r="F2951" s="1">
        <v>94</v>
      </c>
      <c r="G2951" s="13">
        <v>96</v>
      </c>
      <c r="I2951" s="1">
        <v>18</v>
      </c>
      <c r="J2951" t="s">
        <v>7293</v>
      </c>
      <c r="K2951" t="s">
        <v>2403</v>
      </c>
      <c r="L2951" t="s">
        <v>5836</v>
      </c>
      <c r="M2951" t="s">
        <v>3491</v>
      </c>
      <c r="P2951" s="11" t="s">
        <v>7499</v>
      </c>
      <c r="Q2951" s="11" t="s">
        <v>6602</v>
      </c>
      <c r="R2951" s="1" t="s">
        <v>7455</v>
      </c>
      <c r="S2951" s="8">
        <v>1.48</v>
      </c>
      <c r="T2951" s="1">
        <v>24</v>
      </c>
    </row>
    <row r="2952" spans="1:20" x14ac:dyDescent="0.2">
      <c r="A2952" s="20" t="s">
        <v>6900</v>
      </c>
      <c r="B2952" s="1">
        <v>3949</v>
      </c>
      <c r="C2952" s="2">
        <v>42935</v>
      </c>
      <c r="D2952" s="1">
        <v>149.61000000000001</v>
      </c>
      <c r="E2952" s="12" t="s">
        <v>3674</v>
      </c>
      <c r="F2952" s="1">
        <v>92</v>
      </c>
      <c r="G2952" s="13">
        <v>92</v>
      </c>
      <c r="I2952" s="1">
        <v>19</v>
      </c>
      <c r="J2952" t="s">
        <v>7293</v>
      </c>
      <c r="K2952" t="s">
        <v>2403</v>
      </c>
      <c r="L2952" t="s">
        <v>5836</v>
      </c>
      <c r="M2952" t="s">
        <v>3491</v>
      </c>
      <c r="P2952" s="11" t="s">
        <v>7500</v>
      </c>
      <c r="Q2952" s="11" t="s">
        <v>6602</v>
      </c>
      <c r="R2952" s="1" t="s">
        <v>7455</v>
      </c>
      <c r="S2952" s="8">
        <v>1.56</v>
      </c>
      <c r="T2952" s="1">
        <v>24</v>
      </c>
    </row>
    <row r="2953" spans="1:20" x14ac:dyDescent="0.2">
      <c r="A2953" s="20" t="s">
        <v>7501</v>
      </c>
      <c r="B2953" s="1">
        <v>3950</v>
      </c>
      <c r="C2953" s="2">
        <v>42936</v>
      </c>
      <c r="D2953" s="1">
        <v>146</v>
      </c>
      <c r="E2953" s="1" t="s">
        <v>3674</v>
      </c>
      <c r="F2953" s="1">
        <v>86</v>
      </c>
      <c r="G2953" s="13">
        <v>62</v>
      </c>
      <c r="I2953" s="1">
        <v>7</v>
      </c>
      <c r="J2953" t="s">
        <v>3651</v>
      </c>
      <c r="K2953" t="s">
        <v>769</v>
      </c>
      <c r="L2953" t="s">
        <v>7502</v>
      </c>
      <c r="M2953" t="s">
        <v>4356</v>
      </c>
      <c r="P2953" s="11" t="s">
        <v>7506</v>
      </c>
      <c r="Q2953" s="3" t="s">
        <v>7501</v>
      </c>
      <c r="R2953" s="1" t="s">
        <v>6823</v>
      </c>
      <c r="S2953" s="8">
        <v>0.46</v>
      </c>
      <c r="T2953" s="1">
        <v>12</v>
      </c>
    </row>
    <row r="2954" spans="1:20" x14ac:dyDescent="0.2">
      <c r="A2954" s="20" t="s">
        <v>7503</v>
      </c>
      <c r="B2954" s="1">
        <v>3951</v>
      </c>
      <c r="C2954" s="2">
        <v>42936</v>
      </c>
      <c r="D2954" s="1">
        <v>93</v>
      </c>
      <c r="E2954" s="1" t="s">
        <v>3674</v>
      </c>
      <c r="F2954" s="1">
        <v>98</v>
      </c>
      <c r="G2954" s="13">
        <v>91</v>
      </c>
      <c r="I2954" s="1">
        <v>7</v>
      </c>
      <c r="J2954" t="s">
        <v>3651</v>
      </c>
      <c r="K2954" t="s">
        <v>769</v>
      </c>
      <c r="L2954" t="s">
        <v>7504</v>
      </c>
      <c r="M2954" t="s">
        <v>4356</v>
      </c>
      <c r="P2954" s="11" t="s">
        <v>7505</v>
      </c>
      <c r="Q2954" s="11" t="s">
        <v>7503</v>
      </c>
      <c r="R2954" s="1" t="s">
        <v>6823</v>
      </c>
      <c r="S2954" s="8">
        <v>1.1499999999999999</v>
      </c>
      <c r="T2954" s="1">
        <v>24</v>
      </c>
    </row>
    <row r="2955" spans="1:20" x14ac:dyDescent="0.2">
      <c r="A2955" s="20" t="s">
        <v>7507</v>
      </c>
      <c r="B2955" s="1">
        <v>3952</v>
      </c>
      <c r="C2955" s="2">
        <v>42936</v>
      </c>
      <c r="D2955" s="1">
        <v>56</v>
      </c>
      <c r="E2955" s="1" t="s">
        <v>3674</v>
      </c>
      <c r="F2955" s="1">
        <v>95</v>
      </c>
      <c r="G2955" s="13">
        <v>83</v>
      </c>
      <c r="I2955" s="1">
        <v>9</v>
      </c>
      <c r="J2955" t="s">
        <v>3651</v>
      </c>
      <c r="K2955" t="s">
        <v>769</v>
      </c>
      <c r="L2955" t="s">
        <v>7508</v>
      </c>
      <c r="M2955" t="s">
        <v>4356</v>
      </c>
      <c r="P2955" s="11" t="s">
        <v>7509</v>
      </c>
      <c r="Q2955" s="11" t="s">
        <v>7510</v>
      </c>
      <c r="R2955" s="1" t="s">
        <v>6823</v>
      </c>
      <c r="S2955" s="8">
        <v>0.75</v>
      </c>
      <c r="T2955" s="1">
        <v>18</v>
      </c>
    </row>
    <row r="2956" spans="1:20" x14ac:dyDescent="0.2">
      <c r="A2956" s="20" t="s">
        <v>6075</v>
      </c>
      <c r="B2956" s="1">
        <v>3953</v>
      </c>
      <c r="C2956" s="2">
        <v>42940</v>
      </c>
      <c r="D2956" s="1">
        <v>58</v>
      </c>
      <c r="E2956" s="1" t="s">
        <v>3674</v>
      </c>
      <c r="F2956" s="1">
        <v>84</v>
      </c>
      <c r="G2956" s="13">
        <v>85</v>
      </c>
      <c r="I2956" s="1">
        <v>6</v>
      </c>
      <c r="J2956" t="s">
        <v>7293</v>
      </c>
      <c r="K2956" t="s">
        <v>4408</v>
      </c>
      <c r="L2956" t="s">
        <v>5302</v>
      </c>
      <c r="M2956" t="s">
        <v>1090</v>
      </c>
      <c r="N2956" s="1" t="s">
        <v>2838</v>
      </c>
      <c r="O2956" s="3" t="s">
        <v>6077</v>
      </c>
      <c r="P2956" s="3" t="s">
        <v>6076</v>
      </c>
      <c r="Q2956" s="3" t="s">
        <v>7349</v>
      </c>
      <c r="R2956" s="1" t="s">
        <v>7258</v>
      </c>
      <c r="S2956" s="8">
        <v>0.86</v>
      </c>
      <c r="T2956" s="1">
        <v>24</v>
      </c>
    </row>
    <row r="2957" spans="1:20" x14ac:dyDescent="0.2">
      <c r="A2957" s="20" t="s">
        <v>6075</v>
      </c>
      <c r="B2957" s="1">
        <v>3954</v>
      </c>
      <c r="C2957" s="2">
        <v>42940</v>
      </c>
      <c r="D2957" s="1">
        <v>68</v>
      </c>
      <c r="E2957" s="1" t="s">
        <v>3674</v>
      </c>
      <c r="F2957" s="1">
        <v>79</v>
      </c>
      <c r="G2957" s="13">
        <v>73</v>
      </c>
      <c r="I2957" s="1">
        <v>4</v>
      </c>
      <c r="J2957" t="s">
        <v>3651</v>
      </c>
      <c r="K2957" t="s">
        <v>4408</v>
      </c>
      <c r="L2957" t="s">
        <v>5302</v>
      </c>
      <c r="M2957" t="s">
        <v>1090</v>
      </c>
      <c r="P2957" s="11" t="s">
        <v>7511</v>
      </c>
      <c r="Q2957" s="3" t="s">
        <v>7349</v>
      </c>
      <c r="R2957" s="1" t="s">
        <v>7258</v>
      </c>
      <c r="S2957" s="8">
        <v>0.87</v>
      </c>
      <c r="T2957" s="1">
        <v>24</v>
      </c>
    </row>
    <row r="2958" spans="1:20" x14ac:dyDescent="0.2">
      <c r="A2958" s="20" t="s">
        <v>1431</v>
      </c>
      <c r="B2958" s="1">
        <v>3955</v>
      </c>
      <c r="C2958" s="2">
        <v>42941</v>
      </c>
      <c r="D2958" s="1">
        <v>34</v>
      </c>
      <c r="E2958" s="1" t="s">
        <v>2486</v>
      </c>
      <c r="F2958" s="1">
        <v>89</v>
      </c>
      <c r="G2958" s="13">
        <v>93</v>
      </c>
      <c r="I2958" s="1">
        <v>7</v>
      </c>
      <c r="J2958" t="s">
        <v>7293</v>
      </c>
      <c r="K2958" t="s">
        <v>7550</v>
      </c>
      <c r="L2958" t="s">
        <v>1433</v>
      </c>
      <c r="M2958" t="s">
        <v>1434</v>
      </c>
      <c r="P2958" s="11" t="s">
        <v>7512</v>
      </c>
      <c r="Q2958" s="3" t="s">
        <v>1421</v>
      </c>
      <c r="R2958" s="1" t="s">
        <v>7258</v>
      </c>
      <c r="S2958" s="8">
        <v>0.8</v>
      </c>
      <c r="T2958" s="1">
        <v>24</v>
      </c>
    </row>
    <row r="2959" spans="1:20" x14ac:dyDescent="0.2">
      <c r="A2959" s="20" t="s">
        <v>1431</v>
      </c>
      <c r="B2959" s="1">
        <v>3956</v>
      </c>
      <c r="C2959" s="2">
        <v>42941</v>
      </c>
      <c r="D2959" s="1">
        <v>19</v>
      </c>
      <c r="E2959" s="1" t="s">
        <v>2486</v>
      </c>
      <c r="F2959" s="1">
        <v>75</v>
      </c>
      <c r="G2959" s="13">
        <v>72</v>
      </c>
      <c r="I2959" s="1">
        <v>30</v>
      </c>
      <c r="J2959" t="s">
        <v>7293</v>
      </c>
      <c r="K2959" t="s">
        <v>7550</v>
      </c>
      <c r="L2959" t="s">
        <v>1433</v>
      </c>
      <c r="M2959" t="s">
        <v>1434</v>
      </c>
      <c r="P2959" s="11" t="s">
        <v>7513</v>
      </c>
      <c r="Q2959" s="3" t="s">
        <v>1421</v>
      </c>
      <c r="R2959" s="1" t="s">
        <v>7258</v>
      </c>
      <c r="S2959" s="8">
        <v>0.87</v>
      </c>
      <c r="T2959" s="1">
        <v>24</v>
      </c>
    </row>
    <row r="2960" spans="1:20" x14ac:dyDescent="0.2">
      <c r="A2960" s="20" t="s">
        <v>7514</v>
      </c>
      <c r="B2960" s="1">
        <v>3957</v>
      </c>
      <c r="C2960" s="2">
        <v>42942</v>
      </c>
      <c r="D2960" s="1">
        <v>40</v>
      </c>
      <c r="E2960" s="1" t="s">
        <v>506</v>
      </c>
      <c r="F2960" s="1">
        <v>60</v>
      </c>
      <c r="G2960" s="13">
        <v>89</v>
      </c>
      <c r="J2960" t="s">
        <v>3659</v>
      </c>
      <c r="L2960" t="s">
        <v>7516</v>
      </c>
      <c r="M2960" t="s">
        <v>7515</v>
      </c>
      <c r="Q2960" s="3" t="s">
        <v>7517</v>
      </c>
      <c r="R2960" s="1" t="s">
        <v>7258</v>
      </c>
    </row>
    <row r="2961" spans="1:20" x14ac:dyDescent="0.2">
      <c r="A2961" s="20" t="s">
        <v>1431</v>
      </c>
      <c r="B2961" s="1">
        <v>3958</v>
      </c>
      <c r="C2961" s="2">
        <v>42943</v>
      </c>
      <c r="D2961" s="1">
        <v>37.4</v>
      </c>
      <c r="E2961" s="1" t="s">
        <v>2486</v>
      </c>
      <c r="F2961" s="1">
        <v>85</v>
      </c>
      <c r="G2961" s="13">
        <v>89</v>
      </c>
      <c r="I2961" s="1">
        <v>30</v>
      </c>
      <c r="J2961" t="s">
        <v>7293</v>
      </c>
      <c r="K2961" t="s">
        <v>7550</v>
      </c>
      <c r="L2961" t="s">
        <v>1433</v>
      </c>
      <c r="M2961" t="s">
        <v>1434</v>
      </c>
      <c r="P2961" s="11" t="s">
        <v>7518</v>
      </c>
      <c r="Q2961" s="3" t="s">
        <v>1421</v>
      </c>
      <c r="R2961" s="1" t="s">
        <v>7258</v>
      </c>
      <c r="S2961" s="8">
        <v>0.9</v>
      </c>
      <c r="T2961" s="1">
        <v>24</v>
      </c>
    </row>
    <row r="2962" spans="1:20" x14ac:dyDescent="0.2">
      <c r="A2962" s="20" t="s">
        <v>1431</v>
      </c>
      <c r="B2962" s="1">
        <v>3959</v>
      </c>
      <c r="C2962" s="2">
        <v>42943</v>
      </c>
      <c r="D2962" s="1">
        <v>72</v>
      </c>
      <c r="E2962" s="1" t="s">
        <v>2486</v>
      </c>
      <c r="F2962" s="1">
        <v>78</v>
      </c>
      <c r="G2962" s="13">
        <v>82</v>
      </c>
      <c r="I2962" s="1">
        <v>24</v>
      </c>
      <c r="J2962" t="s">
        <v>796</v>
      </c>
      <c r="K2962" t="s">
        <v>7550</v>
      </c>
      <c r="L2962" t="s">
        <v>1433</v>
      </c>
      <c r="M2962" t="s">
        <v>1434</v>
      </c>
      <c r="N2962" s="1" t="s">
        <v>6150</v>
      </c>
      <c r="O2962" s="3" t="s">
        <v>6151</v>
      </c>
      <c r="P2962" s="3" t="s">
        <v>6152</v>
      </c>
      <c r="Q2962" s="3" t="s">
        <v>1421</v>
      </c>
      <c r="R2962" s="1" t="s">
        <v>7258</v>
      </c>
      <c r="S2962" s="8">
        <v>0.81</v>
      </c>
      <c r="T2962" s="1">
        <v>24</v>
      </c>
    </row>
    <row r="2963" spans="1:20" x14ac:dyDescent="0.2">
      <c r="A2963" s="20" t="s">
        <v>6900</v>
      </c>
      <c r="B2963" s="1">
        <v>3960</v>
      </c>
      <c r="C2963" s="2">
        <v>42944</v>
      </c>
      <c r="D2963" s="1">
        <v>429.58</v>
      </c>
      <c r="E2963" s="12" t="s">
        <v>3674</v>
      </c>
      <c r="F2963" s="1">
        <v>89</v>
      </c>
      <c r="G2963" s="13">
        <v>91</v>
      </c>
      <c r="I2963" s="1">
        <v>12</v>
      </c>
      <c r="J2963" t="s">
        <v>7293</v>
      </c>
      <c r="K2963" t="s">
        <v>2403</v>
      </c>
      <c r="L2963" t="s">
        <v>5836</v>
      </c>
      <c r="M2963" t="s">
        <v>3491</v>
      </c>
      <c r="P2963" s="11" t="s">
        <v>7519</v>
      </c>
      <c r="Q2963" s="11" t="s">
        <v>6602</v>
      </c>
      <c r="R2963" s="1" t="s">
        <v>7258</v>
      </c>
      <c r="S2963" s="8">
        <v>1.37</v>
      </c>
      <c r="T2963" s="1">
        <v>24</v>
      </c>
    </row>
    <row r="2964" spans="1:20" x14ac:dyDescent="0.2">
      <c r="A2964" s="20" t="s">
        <v>6900</v>
      </c>
      <c r="B2964" s="1">
        <v>3961</v>
      </c>
      <c r="C2964" s="2">
        <v>42944</v>
      </c>
      <c r="D2964" s="1">
        <v>149</v>
      </c>
      <c r="E2964" s="12" t="s">
        <v>3674</v>
      </c>
      <c r="F2964" s="1">
        <v>93</v>
      </c>
      <c r="G2964" s="13">
        <v>93</v>
      </c>
      <c r="I2964" s="1">
        <v>19</v>
      </c>
      <c r="J2964" t="s">
        <v>7293</v>
      </c>
      <c r="K2964" t="s">
        <v>2403</v>
      </c>
      <c r="L2964" t="s">
        <v>5836</v>
      </c>
      <c r="M2964" t="s">
        <v>3491</v>
      </c>
      <c r="P2964" s="11" t="s">
        <v>7520</v>
      </c>
      <c r="Q2964" s="11" t="s">
        <v>6602</v>
      </c>
      <c r="R2964" s="1" t="s">
        <v>7258</v>
      </c>
      <c r="S2964" s="8">
        <v>1.45</v>
      </c>
      <c r="T2964" s="1">
        <v>24</v>
      </c>
    </row>
    <row r="2965" spans="1:20" x14ac:dyDescent="0.2">
      <c r="A2965" s="20" t="s">
        <v>4872</v>
      </c>
      <c r="B2965" s="1">
        <v>3962</v>
      </c>
      <c r="C2965" s="2">
        <v>42949</v>
      </c>
      <c r="D2965" s="1">
        <v>25</v>
      </c>
      <c r="E2965" s="1" t="s">
        <v>3674</v>
      </c>
      <c r="F2965" s="1">
        <v>90</v>
      </c>
      <c r="G2965" s="13">
        <v>87</v>
      </c>
      <c r="I2965" s="1">
        <v>3</v>
      </c>
      <c r="J2965" t="s">
        <v>3651</v>
      </c>
      <c r="K2965" t="s">
        <v>1247</v>
      </c>
      <c r="L2965" t="s">
        <v>794</v>
      </c>
      <c r="M2965" t="s">
        <v>1513</v>
      </c>
      <c r="P2965" s="3" t="s">
        <v>7521</v>
      </c>
      <c r="Q2965" s="3" t="s">
        <v>366</v>
      </c>
      <c r="R2965" s="1" t="s">
        <v>7194</v>
      </c>
      <c r="S2965" s="8">
        <v>0.61</v>
      </c>
      <c r="T2965" s="1">
        <v>24</v>
      </c>
    </row>
    <row r="2966" spans="1:20" x14ac:dyDescent="0.2">
      <c r="A2966" s="20" t="s">
        <v>1431</v>
      </c>
      <c r="B2966" s="1">
        <v>3963</v>
      </c>
      <c r="C2966" s="2">
        <v>42950</v>
      </c>
      <c r="D2966" s="1">
        <v>18</v>
      </c>
      <c r="E2966" s="1" t="s">
        <v>2486</v>
      </c>
      <c r="F2966" s="1">
        <v>87</v>
      </c>
      <c r="G2966" s="13">
        <v>87</v>
      </c>
      <c r="I2966" s="1">
        <v>24</v>
      </c>
      <c r="J2966" t="s">
        <v>7293</v>
      </c>
      <c r="K2966" t="s">
        <v>1110</v>
      </c>
      <c r="L2966" t="s">
        <v>1433</v>
      </c>
      <c r="M2966" t="s">
        <v>1434</v>
      </c>
      <c r="P2966" s="11" t="s">
        <v>7523</v>
      </c>
      <c r="Q2966" s="3" t="s">
        <v>1421</v>
      </c>
      <c r="R2966" s="1" t="s">
        <v>7194</v>
      </c>
      <c r="S2966" s="8">
        <v>1.1100000000000001</v>
      </c>
      <c r="T2966" s="1">
        <v>24</v>
      </c>
    </row>
    <row r="2967" spans="1:20" x14ac:dyDescent="0.2">
      <c r="A2967" s="20" t="s">
        <v>1431</v>
      </c>
      <c r="B2967" s="1">
        <v>3964</v>
      </c>
      <c r="C2967" s="2">
        <v>42950</v>
      </c>
      <c r="D2967" s="1">
        <v>12</v>
      </c>
      <c r="E2967" s="1" t="s">
        <v>2486</v>
      </c>
      <c r="F2967" s="1">
        <v>81</v>
      </c>
      <c r="G2967" s="13">
        <v>85</v>
      </c>
      <c r="I2967" s="1">
        <v>11</v>
      </c>
      <c r="J2967" t="s">
        <v>7293</v>
      </c>
      <c r="K2967" t="s">
        <v>1110</v>
      </c>
      <c r="L2967" t="s">
        <v>1433</v>
      </c>
      <c r="M2967" t="s">
        <v>1434</v>
      </c>
      <c r="P2967" s="11" t="s">
        <v>7522</v>
      </c>
      <c r="Q2967" s="3" t="s">
        <v>1421</v>
      </c>
      <c r="R2967" s="1" t="s">
        <v>7194</v>
      </c>
      <c r="S2967" s="8">
        <v>1</v>
      </c>
      <c r="T2967" s="1">
        <v>24</v>
      </c>
    </row>
    <row r="2968" spans="1:20" x14ac:dyDescent="0.2">
      <c r="A2968" s="20" t="s">
        <v>7526</v>
      </c>
      <c r="B2968" s="1">
        <v>3965</v>
      </c>
      <c r="C2968" s="2">
        <v>42951</v>
      </c>
      <c r="D2968" s="1">
        <v>118</v>
      </c>
      <c r="E2968" s="1" t="s">
        <v>3674</v>
      </c>
      <c r="I2968" s="1">
        <v>9</v>
      </c>
      <c r="J2968" t="s">
        <v>3651</v>
      </c>
      <c r="L2968" t="s">
        <v>7527</v>
      </c>
      <c r="M2968" t="s">
        <v>7097</v>
      </c>
      <c r="P2968" s="3" t="s">
        <v>7524</v>
      </c>
      <c r="Q2968" s="3" t="s">
        <v>7525</v>
      </c>
      <c r="R2968" s="1" t="s">
        <v>7194</v>
      </c>
      <c r="T2968" s="1">
        <v>24</v>
      </c>
    </row>
    <row r="2969" spans="1:20" x14ac:dyDescent="0.2">
      <c r="A2969" s="20" t="s">
        <v>1431</v>
      </c>
      <c r="B2969" s="1">
        <v>3966</v>
      </c>
      <c r="C2969" s="2">
        <v>42954</v>
      </c>
      <c r="D2969" s="1">
        <v>108</v>
      </c>
      <c r="E2969" s="1" t="s">
        <v>2486</v>
      </c>
      <c r="F2969" s="1">
        <v>76</v>
      </c>
      <c r="G2969" s="13">
        <v>80</v>
      </c>
      <c r="I2969" s="1">
        <v>8</v>
      </c>
      <c r="J2969" t="s">
        <v>7293</v>
      </c>
      <c r="K2969" t="s">
        <v>7092</v>
      </c>
      <c r="L2969" t="s">
        <v>1433</v>
      </c>
      <c r="M2969" t="s">
        <v>1434</v>
      </c>
      <c r="P2969" s="11" t="s">
        <v>7529</v>
      </c>
      <c r="Q2969" s="3" t="s">
        <v>1421</v>
      </c>
      <c r="R2969" s="1" t="s">
        <v>6823</v>
      </c>
      <c r="S2969" s="8">
        <v>0.63</v>
      </c>
      <c r="T2969" s="1">
        <v>24</v>
      </c>
    </row>
    <row r="2970" spans="1:20" x14ac:dyDescent="0.2">
      <c r="A2970" s="20" t="s">
        <v>1431</v>
      </c>
      <c r="B2970" s="1">
        <v>3967</v>
      </c>
      <c r="C2970" s="2">
        <v>42954</v>
      </c>
      <c r="D2970" s="1">
        <v>37.5</v>
      </c>
      <c r="E2970" s="1" t="s">
        <v>2486</v>
      </c>
      <c r="F2970" s="1">
        <v>88</v>
      </c>
      <c r="G2970" s="13">
        <v>91</v>
      </c>
      <c r="I2970" s="1">
        <v>8</v>
      </c>
      <c r="J2970" t="s">
        <v>7293</v>
      </c>
      <c r="K2970" t="s">
        <v>1110</v>
      </c>
      <c r="L2970" t="s">
        <v>1433</v>
      </c>
      <c r="M2970" t="s">
        <v>1434</v>
      </c>
      <c r="P2970" s="11" t="s">
        <v>7528</v>
      </c>
      <c r="Q2970" s="3" t="s">
        <v>1421</v>
      </c>
      <c r="R2970" s="1" t="s">
        <v>6823</v>
      </c>
      <c r="S2970" s="8">
        <v>0.99</v>
      </c>
      <c r="T2970" s="1">
        <v>24</v>
      </c>
    </row>
    <row r="2971" spans="1:20" x14ac:dyDescent="0.2">
      <c r="A2971" s="20" t="s">
        <v>1431</v>
      </c>
      <c r="B2971" s="1">
        <v>3968</v>
      </c>
      <c r="C2971" s="2">
        <v>42955</v>
      </c>
      <c r="D2971" s="1">
        <v>62</v>
      </c>
      <c r="E2971" s="1" t="s">
        <v>2486</v>
      </c>
      <c r="F2971" s="1">
        <v>86</v>
      </c>
      <c r="G2971" s="13">
        <v>87</v>
      </c>
      <c r="I2971" s="1">
        <v>8</v>
      </c>
      <c r="J2971" t="s">
        <v>7293</v>
      </c>
      <c r="K2971" t="s">
        <v>7092</v>
      </c>
      <c r="L2971" t="s">
        <v>1433</v>
      </c>
      <c r="M2971" t="s">
        <v>1434</v>
      </c>
      <c r="P2971" s="11" t="s">
        <v>7530</v>
      </c>
      <c r="Q2971" s="3" t="s">
        <v>1421</v>
      </c>
      <c r="R2971" s="1" t="s">
        <v>6823</v>
      </c>
      <c r="S2971" s="8">
        <v>1.1040000000000001</v>
      </c>
      <c r="T2971" s="1">
        <v>24</v>
      </c>
    </row>
    <row r="2972" spans="1:20" x14ac:dyDescent="0.2">
      <c r="A2972" s="20" t="s">
        <v>1431</v>
      </c>
      <c r="B2972" s="1">
        <v>3969</v>
      </c>
      <c r="C2972" s="2">
        <v>42955</v>
      </c>
      <c r="D2972" s="1">
        <v>17</v>
      </c>
      <c r="E2972" s="1" t="s">
        <v>2486</v>
      </c>
      <c r="F2972" s="1">
        <v>92</v>
      </c>
      <c r="G2972" s="13">
        <v>94</v>
      </c>
      <c r="I2972" s="1">
        <v>8</v>
      </c>
      <c r="J2972" t="s">
        <v>7293</v>
      </c>
      <c r="K2972" t="s">
        <v>7092</v>
      </c>
      <c r="L2972" t="s">
        <v>1433</v>
      </c>
      <c r="M2972" t="s">
        <v>1434</v>
      </c>
      <c r="P2972" s="11" t="s">
        <v>7531</v>
      </c>
      <c r="Q2972" s="3" t="s">
        <v>1421</v>
      </c>
      <c r="R2972" s="1" t="s">
        <v>6823</v>
      </c>
      <c r="S2972" s="8">
        <v>1.06</v>
      </c>
      <c r="T2972" s="1">
        <v>24</v>
      </c>
    </row>
    <row r="2973" spans="1:20" x14ac:dyDescent="0.2">
      <c r="A2973" s="20" t="s">
        <v>6900</v>
      </c>
      <c r="B2973" s="1">
        <v>3970</v>
      </c>
      <c r="C2973" s="2">
        <v>42956</v>
      </c>
      <c r="D2973" s="1">
        <v>155</v>
      </c>
      <c r="E2973" s="1" t="s">
        <v>810</v>
      </c>
      <c r="F2973" s="1">
        <v>88</v>
      </c>
      <c r="G2973" s="13">
        <v>80</v>
      </c>
      <c r="I2973" s="1">
        <v>45</v>
      </c>
      <c r="J2973" t="s">
        <v>3651</v>
      </c>
      <c r="K2973" t="s">
        <v>2404</v>
      </c>
      <c r="L2973" t="s">
        <v>6144</v>
      </c>
      <c r="M2973" t="s">
        <v>563</v>
      </c>
      <c r="P2973" s="3" t="s">
        <v>7532</v>
      </c>
      <c r="Q2973" s="3" t="s">
        <v>7533</v>
      </c>
      <c r="R2973" s="1" t="s">
        <v>6823</v>
      </c>
      <c r="S2973" s="8">
        <v>0.28000000000000003</v>
      </c>
      <c r="T2973" s="1">
        <v>24</v>
      </c>
    </row>
    <row r="2974" spans="1:20" x14ac:dyDescent="0.2">
      <c r="A2974" s="20" t="s">
        <v>1431</v>
      </c>
      <c r="B2974" s="1">
        <v>3971</v>
      </c>
      <c r="C2974" s="2">
        <v>42957</v>
      </c>
      <c r="D2974" s="1">
        <v>9.24</v>
      </c>
      <c r="E2974" s="1" t="s">
        <v>2486</v>
      </c>
      <c r="F2974" s="1">
        <v>89</v>
      </c>
      <c r="G2974" s="13">
        <v>92</v>
      </c>
      <c r="I2974" s="1">
        <v>8</v>
      </c>
      <c r="J2974" t="s">
        <v>7293</v>
      </c>
      <c r="K2974" t="s">
        <v>7092</v>
      </c>
      <c r="L2974" t="s">
        <v>1433</v>
      </c>
      <c r="M2974" t="s">
        <v>1434</v>
      </c>
      <c r="P2974" s="11" t="s">
        <v>7534</v>
      </c>
      <c r="Q2974" s="3" t="s">
        <v>1421</v>
      </c>
      <c r="R2974" s="1" t="s">
        <v>6823</v>
      </c>
      <c r="S2974" s="8">
        <v>0.8</v>
      </c>
      <c r="T2974" s="1">
        <v>24</v>
      </c>
    </row>
    <row r="2975" spans="1:20" x14ac:dyDescent="0.2">
      <c r="A2975" t="s">
        <v>6900</v>
      </c>
      <c r="B2975" s="1">
        <v>3972</v>
      </c>
      <c r="C2975" s="2">
        <v>42958</v>
      </c>
      <c r="D2975" s="1">
        <v>509</v>
      </c>
      <c r="E2975" s="1" t="s">
        <v>810</v>
      </c>
      <c r="F2975" s="1">
        <v>92</v>
      </c>
      <c r="G2975" s="13">
        <v>90</v>
      </c>
      <c r="I2975" s="1">
        <v>15</v>
      </c>
      <c r="J2975" t="s">
        <v>3651</v>
      </c>
      <c r="K2975" t="s">
        <v>2404</v>
      </c>
      <c r="L2975" t="s">
        <v>6144</v>
      </c>
      <c r="M2975" t="s">
        <v>563</v>
      </c>
      <c r="P2975" s="3" t="s">
        <v>7535</v>
      </c>
      <c r="Q2975" s="3" t="s">
        <v>7533</v>
      </c>
      <c r="R2975" s="1" t="s">
        <v>6823</v>
      </c>
      <c r="S2975" s="8">
        <v>0.37</v>
      </c>
      <c r="T2975" s="1">
        <v>24</v>
      </c>
    </row>
    <row r="2976" spans="1:20" x14ac:dyDescent="0.2">
      <c r="A2976" t="s">
        <v>6900</v>
      </c>
      <c r="B2976" s="1">
        <v>3973</v>
      </c>
      <c r="C2976" s="2">
        <v>42961</v>
      </c>
      <c r="D2976" s="1">
        <v>303</v>
      </c>
      <c r="E2976" s="1" t="s">
        <v>3063</v>
      </c>
      <c r="F2976" s="1">
        <v>92</v>
      </c>
      <c r="G2976" s="13">
        <v>86</v>
      </c>
      <c r="I2976" s="1">
        <v>21</v>
      </c>
      <c r="J2976" t="s">
        <v>3651</v>
      </c>
      <c r="K2976" t="s">
        <v>216</v>
      </c>
      <c r="L2976" t="s">
        <v>6144</v>
      </c>
      <c r="M2976" t="s">
        <v>563</v>
      </c>
      <c r="P2976" s="3" t="s">
        <v>7536</v>
      </c>
      <c r="Q2976" s="3" t="s">
        <v>4648</v>
      </c>
      <c r="R2976" s="1" t="s">
        <v>6823</v>
      </c>
      <c r="S2976" s="8">
        <v>0.48</v>
      </c>
      <c r="T2976" s="1">
        <v>24</v>
      </c>
    </row>
    <row r="2977" spans="1:20" x14ac:dyDescent="0.2">
      <c r="A2977" t="s">
        <v>7538</v>
      </c>
      <c r="B2977" s="1">
        <v>3974</v>
      </c>
      <c r="C2977" s="2">
        <v>42962</v>
      </c>
      <c r="D2977" s="1">
        <v>46</v>
      </c>
      <c r="E2977" s="1" t="s">
        <v>2486</v>
      </c>
      <c r="F2977" s="1">
        <v>73</v>
      </c>
      <c r="G2977" s="13">
        <v>79</v>
      </c>
      <c r="I2977" s="1">
        <v>20</v>
      </c>
      <c r="J2977" t="s">
        <v>7293</v>
      </c>
      <c r="K2977" t="s">
        <v>7092</v>
      </c>
      <c r="L2977" t="s">
        <v>7539</v>
      </c>
      <c r="M2977" t="s">
        <v>5533</v>
      </c>
      <c r="P2977" s="3" t="s">
        <v>7540</v>
      </c>
      <c r="Q2977" s="3" t="s">
        <v>7537</v>
      </c>
      <c r="R2977" s="1" t="s">
        <v>6823</v>
      </c>
      <c r="S2977" s="8">
        <v>0.75</v>
      </c>
      <c r="T2977" s="1">
        <v>24</v>
      </c>
    </row>
    <row r="2978" spans="1:20" x14ac:dyDescent="0.2">
      <c r="A2978" t="s">
        <v>2223</v>
      </c>
      <c r="B2978" s="1">
        <v>3975</v>
      </c>
      <c r="C2978" s="2">
        <v>42963</v>
      </c>
      <c r="D2978" s="1">
        <v>75</v>
      </c>
      <c r="E2978" s="1" t="s">
        <v>810</v>
      </c>
      <c r="F2978" s="1">
        <v>97</v>
      </c>
      <c r="G2978" s="13">
        <v>95</v>
      </c>
      <c r="I2978" s="1">
        <v>5</v>
      </c>
      <c r="J2978" t="s">
        <v>3651</v>
      </c>
      <c r="K2978" t="s">
        <v>676</v>
      </c>
      <c r="L2978" t="s">
        <v>5642</v>
      </c>
      <c r="M2978" t="s">
        <v>1090</v>
      </c>
      <c r="N2978" s="1" t="s">
        <v>3676</v>
      </c>
      <c r="O2978" s="3" t="s">
        <v>6550</v>
      </c>
      <c r="P2978" s="3" t="s">
        <v>7210</v>
      </c>
      <c r="Q2978" s="3" t="s">
        <v>7209</v>
      </c>
      <c r="R2978" s="1" t="s">
        <v>6823</v>
      </c>
      <c r="S2978" s="8">
        <v>0.47</v>
      </c>
      <c r="T2978" s="1">
        <v>24</v>
      </c>
    </row>
    <row r="2979" spans="1:20" x14ac:dyDescent="0.2">
      <c r="A2979" s="20" t="s">
        <v>1431</v>
      </c>
      <c r="B2979" s="1">
        <v>3976</v>
      </c>
      <c r="C2979" s="2">
        <v>42964</v>
      </c>
      <c r="D2979" s="1">
        <v>33</v>
      </c>
      <c r="E2979" s="1" t="s">
        <v>2486</v>
      </c>
      <c r="F2979" s="1">
        <v>81</v>
      </c>
      <c r="G2979" s="13">
        <v>86</v>
      </c>
      <c r="I2979" s="1">
        <v>17</v>
      </c>
      <c r="J2979" t="s">
        <v>7293</v>
      </c>
      <c r="K2979" t="s">
        <v>7095</v>
      </c>
      <c r="L2979" t="s">
        <v>1433</v>
      </c>
      <c r="M2979" t="s">
        <v>1434</v>
      </c>
      <c r="P2979" s="11" t="s">
        <v>7541</v>
      </c>
      <c r="Q2979" s="3" t="s">
        <v>1421</v>
      </c>
      <c r="R2979" s="1" t="s">
        <v>6823</v>
      </c>
      <c r="S2979" s="8">
        <v>1.21</v>
      </c>
      <c r="T2979" s="1">
        <v>24</v>
      </c>
    </row>
    <row r="2980" spans="1:20" x14ac:dyDescent="0.2">
      <c r="A2980" s="20" t="s">
        <v>1431</v>
      </c>
      <c r="B2980" s="1">
        <v>3977</v>
      </c>
      <c r="C2980" s="2">
        <v>42964</v>
      </c>
      <c r="D2980" s="1">
        <v>19</v>
      </c>
      <c r="E2980" s="1" t="s">
        <v>2486</v>
      </c>
      <c r="F2980" s="1">
        <v>79</v>
      </c>
      <c r="G2980" s="13">
        <v>79</v>
      </c>
      <c r="I2980" s="1">
        <v>17</v>
      </c>
      <c r="J2980" t="s">
        <v>7293</v>
      </c>
      <c r="K2980" t="s">
        <v>733</v>
      </c>
      <c r="L2980" t="s">
        <v>1433</v>
      </c>
      <c r="M2980" t="s">
        <v>1434</v>
      </c>
      <c r="P2980" s="11" t="s">
        <v>7542</v>
      </c>
      <c r="Q2980" s="3" t="s">
        <v>1421</v>
      </c>
      <c r="R2980" s="1" t="s">
        <v>6823</v>
      </c>
      <c r="S2980" s="8">
        <v>0.82</v>
      </c>
      <c r="T2980" s="1">
        <v>24</v>
      </c>
    </row>
    <row r="2981" spans="1:20" x14ac:dyDescent="0.2">
      <c r="A2981" s="20" t="s">
        <v>7561</v>
      </c>
      <c r="B2981" s="1">
        <v>3978</v>
      </c>
      <c r="C2981" s="2">
        <v>42965</v>
      </c>
      <c r="D2981" s="1">
        <v>106</v>
      </c>
      <c r="E2981" s="1" t="s">
        <v>3650</v>
      </c>
      <c r="F2981" s="1">
        <v>90</v>
      </c>
      <c r="G2981" s="13">
        <v>82</v>
      </c>
      <c r="I2981" s="1">
        <v>6</v>
      </c>
      <c r="J2981" t="s">
        <v>3651</v>
      </c>
      <c r="K2981" t="s">
        <v>5081</v>
      </c>
      <c r="L2981" t="s">
        <v>7544</v>
      </c>
      <c r="M2981" t="s">
        <v>1297</v>
      </c>
      <c r="P2981" s="3" t="s">
        <v>7545</v>
      </c>
      <c r="Q2981" s="3" t="s">
        <v>7543</v>
      </c>
      <c r="R2981" s="1" t="s">
        <v>6823</v>
      </c>
      <c r="S2981" s="8">
        <v>1.02</v>
      </c>
      <c r="T2981" s="1">
        <v>4</v>
      </c>
    </row>
    <row r="2982" spans="1:20" x14ac:dyDescent="0.2">
      <c r="A2982" s="20" t="s">
        <v>1431</v>
      </c>
      <c r="B2982" s="1">
        <v>3979</v>
      </c>
      <c r="C2982" s="2">
        <v>42968</v>
      </c>
      <c r="D2982" s="1">
        <v>41.3</v>
      </c>
      <c r="E2982" s="1" t="s">
        <v>2486</v>
      </c>
      <c r="F2982" s="1">
        <v>80</v>
      </c>
      <c r="G2982" s="13">
        <v>84</v>
      </c>
      <c r="I2982" s="1">
        <v>8</v>
      </c>
      <c r="J2982" t="s">
        <v>7293</v>
      </c>
      <c r="K2982" t="s">
        <v>7550</v>
      </c>
      <c r="L2982" t="s">
        <v>1433</v>
      </c>
      <c r="M2982" t="s">
        <v>1434</v>
      </c>
      <c r="P2982" s="11" t="s">
        <v>7546</v>
      </c>
      <c r="Q2982" s="3" t="s">
        <v>1421</v>
      </c>
      <c r="R2982" s="1" t="s">
        <v>6823</v>
      </c>
      <c r="S2982" s="8">
        <v>0.83</v>
      </c>
      <c r="T2982" s="1">
        <v>24</v>
      </c>
    </row>
    <row r="2983" spans="1:20" x14ac:dyDescent="0.2">
      <c r="A2983" s="20" t="s">
        <v>1431</v>
      </c>
      <c r="B2983" s="1">
        <v>3980</v>
      </c>
      <c r="C2983" s="2">
        <v>42969</v>
      </c>
      <c r="D2983" s="1">
        <v>28.29</v>
      </c>
      <c r="E2983" s="1" t="s">
        <v>2486</v>
      </c>
      <c r="F2983" s="1">
        <v>78</v>
      </c>
      <c r="G2983" s="13">
        <v>87</v>
      </c>
      <c r="I2983" s="1">
        <v>22</v>
      </c>
      <c r="J2983" t="s">
        <v>7293</v>
      </c>
      <c r="K2983" t="s">
        <v>7095</v>
      </c>
      <c r="L2983" t="s">
        <v>1433</v>
      </c>
      <c r="M2983" t="s">
        <v>1434</v>
      </c>
      <c r="P2983" s="3" t="s">
        <v>7549</v>
      </c>
      <c r="Q2983" s="3" t="s">
        <v>1421</v>
      </c>
      <c r="R2983" s="1" t="s">
        <v>6823</v>
      </c>
      <c r="S2983" s="8">
        <v>1.2</v>
      </c>
      <c r="T2983" s="1">
        <v>24</v>
      </c>
    </row>
    <row r="2984" spans="1:20" x14ac:dyDescent="0.2">
      <c r="A2984" t="s">
        <v>7547</v>
      </c>
      <c r="B2984" s="1">
        <v>3981</v>
      </c>
      <c r="C2984" s="2">
        <v>42970</v>
      </c>
      <c r="D2984" s="1">
        <v>11</v>
      </c>
      <c r="E2984" s="1" t="s">
        <v>2486</v>
      </c>
      <c r="F2984" s="1">
        <v>85</v>
      </c>
      <c r="G2984" s="13">
        <v>88</v>
      </c>
      <c r="I2984" s="1">
        <v>20</v>
      </c>
      <c r="J2984" t="s">
        <v>7293</v>
      </c>
      <c r="K2984" t="s">
        <v>7092</v>
      </c>
      <c r="L2984" t="s">
        <v>7539</v>
      </c>
      <c r="M2984" t="s">
        <v>5533</v>
      </c>
      <c r="P2984" s="3" t="s">
        <v>7548</v>
      </c>
      <c r="Q2984" s="3" t="s">
        <v>7537</v>
      </c>
      <c r="R2984" s="1" t="s">
        <v>6823</v>
      </c>
      <c r="S2984" s="8">
        <v>0.81</v>
      </c>
      <c r="T2984" s="1">
        <v>24</v>
      </c>
    </row>
    <row r="2985" spans="1:20" x14ac:dyDescent="0.2">
      <c r="A2985" t="s">
        <v>1431</v>
      </c>
      <c r="B2985" s="1">
        <v>3982</v>
      </c>
      <c r="C2985" s="2">
        <v>42971</v>
      </c>
      <c r="D2985" s="1">
        <v>30.74</v>
      </c>
      <c r="E2985" s="1" t="s">
        <v>2486</v>
      </c>
      <c r="F2985" s="1">
        <v>72</v>
      </c>
      <c r="G2985" s="13">
        <v>76</v>
      </c>
      <c r="I2985" s="1">
        <v>8</v>
      </c>
      <c r="J2985" t="s">
        <v>7293</v>
      </c>
      <c r="K2985" t="s">
        <v>3718</v>
      </c>
      <c r="L2985" t="s">
        <v>1433</v>
      </c>
      <c r="M2985" t="s">
        <v>1434</v>
      </c>
      <c r="P2985" s="3" t="s">
        <v>7552</v>
      </c>
      <c r="Q2985" s="3" t="s">
        <v>1421</v>
      </c>
      <c r="R2985" s="1" t="s">
        <v>6823</v>
      </c>
      <c r="S2985" s="8">
        <v>1</v>
      </c>
      <c r="T2985" s="1">
        <v>24</v>
      </c>
    </row>
    <row r="2986" spans="1:20" x14ac:dyDescent="0.2">
      <c r="A2986" t="s">
        <v>1431</v>
      </c>
      <c r="B2986" s="1">
        <v>3983</v>
      </c>
      <c r="C2986" s="2">
        <v>42971</v>
      </c>
      <c r="D2986" s="1">
        <v>36.619999999999997</v>
      </c>
      <c r="E2986" s="1" t="s">
        <v>2486</v>
      </c>
      <c r="F2986" s="1">
        <v>88</v>
      </c>
      <c r="G2986" s="13">
        <v>92</v>
      </c>
      <c r="I2986" s="1">
        <v>8</v>
      </c>
      <c r="J2986" t="s">
        <v>7293</v>
      </c>
      <c r="K2986" t="s">
        <v>7551</v>
      </c>
      <c r="L2986" t="s">
        <v>1433</v>
      </c>
      <c r="M2986" t="s">
        <v>1434</v>
      </c>
      <c r="P2986" s="3" t="s">
        <v>7553</v>
      </c>
      <c r="Q2986" s="3" t="s">
        <v>1421</v>
      </c>
      <c r="R2986" s="1" t="s">
        <v>6823</v>
      </c>
      <c r="S2986" s="8">
        <v>1.08</v>
      </c>
      <c r="T2986" s="1">
        <v>24</v>
      </c>
    </row>
    <row r="2987" spans="1:20" x14ac:dyDescent="0.2">
      <c r="A2987" s="20" t="s">
        <v>7561</v>
      </c>
      <c r="B2987" s="1">
        <v>3984</v>
      </c>
      <c r="C2987" s="2">
        <v>42972</v>
      </c>
      <c r="D2987" s="1">
        <v>120</v>
      </c>
      <c r="E2987" s="1" t="s">
        <v>3650</v>
      </c>
      <c r="F2987" s="1">
        <v>93</v>
      </c>
      <c r="G2987" s="13">
        <v>92</v>
      </c>
      <c r="I2987" s="1">
        <v>10</v>
      </c>
      <c r="J2987" t="s">
        <v>3651</v>
      </c>
      <c r="K2987" t="s">
        <v>3718</v>
      </c>
      <c r="L2987" t="s">
        <v>7544</v>
      </c>
      <c r="M2987" t="s">
        <v>1297</v>
      </c>
      <c r="P2987" s="3" t="s">
        <v>7554</v>
      </c>
      <c r="Q2987" s="3" t="s">
        <v>7556</v>
      </c>
      <c r="R2987" s="1" t="s">
        <v>6823</v>
      </c>
      <c r="S2987" s="8">
        <v>1.07</v>
      </c>
      <c r="T2987" s="1">
        <v>4</v>
      </c>
    </row>
    <row r="2988" spans="1:20" x14ac:dyDescent="0.2">
      <c r="A2988" s="20" t="s">
        <v>7561</v>
      </c>
      <c r="B2988" s="1">
        <v>3985</v>
      </c>
      <c r="C2988" s="2">
        <v>42975</v>
      </c>
      <c r="D2988" s="1">
        <v>150</v>
      </c>
      <c r="E2988" s="1" t="s">
        <v>3650</v>
      </c>
      <c r="F2988" s="1">
        <v>85</v>
      </c>
      <c r="G2988" s="13">
        <v>90</v>
      </c>
      <c r="I2988" s="1">
        <v>8</v>
      </c>
      <c r="J2988" t="s">
        <v>3651</v>
      </c>
      <c r="K2988" t="s">
        <v>7557</v>
      </c>
      <c r="L2988" t="s">
        <v>7555</v>
      </c>
      <c r="M2988" t="s">
        <v>1090</v>
      </c>
      <c r="P2988" s="3" t="s">
        <v>5041</v>
      </c>
      <c r="Q2988" s="3" t="s">
        <v>7556</v>
      </c>
      <c r="R2988" s="1" t="s">
        <v>800</v>
      </c>
      <c r="S2988" s="8">
        <v>0.246</v>
      </c>
      <c r="T2988" s="1">
        <v>8</v>
      </c>
    </row>
    <row r="2989" spans="1:20" x14ac:dyDescent="0.2">
      <c r="A2989" s="20" t="s">
        <v>7561</v>
      </c>
      <c r="B2989" s="1">
        <v>3986</v>
      </c>
      <c r="C2989" s="2">
        <v>42977</v>
      </c>
      <c r="D2989" s="1">
        <v>150</v>
      </c>
      <c r="E2989" s="1" t="s">
        <v>3650</v>
      </c>
      <c r="F2989" s="1">
        <v>87</v>
      </c>
      <c r="G2989" s="13">
        <v>85</v>
      </c>
      <c r="I2989" s="1">
        <v>6</v>
      </c>
      <c r="J2989" t="s">
        <v>3651</v>
      </c>
      <c r="K2989" t="s">
        <v>7557</v>
      </c>
      <c r="L2989" t="s">
        <v>7555</v>
      </c>
      <c r="M2989" t="s">
        <v>1090</v>
      </c>
      <c r="P2989" s="3" t="s">
        <v>7558</v>
      </c>
      <c r="Q2989" s="3" t="s">
        <v>7556</v>
      </c>
      <c r="R2989" s="1" t="s">
        <v>800</v>
      </c>
      <c r="S2989" s="8">
        <v>0.25900000000000001</v>
      </c>
      <c r="T2989" s="1">
        <v>5</v>
      </c>
    </row>
    <row r="2990" spans="1:20" x14ac:dyDescent="0.2">
      <c r="A2990" t="s">
        <v>1431</v>
      </c>
      <c r="B2990" s="1">
        <v>3987</v>
      </c>
      <c r="C2990" s="2">
        <v>42978</v>
      </c>
      <c r="D2990" s="1">
        <v>38</v>
      </c>
      <c r="E2990" s="1" t="s">
        <v>2486</v>
      </c>
      <c r="F2990" s="1">
        <v>76</v>
      </c>
      <c r="G2990" s="13">
        <v>83</v>
      </c>
      <c r="I2990" s="1">
        <v>20</v>
      </c>
      <c r="J2990" t="s">
        <v>796</v>
      </c>
      <c r="K2990" t="s">
        <v>7559</v>
      </c>
      <c r="L2990" t="s">
        <v>1433</v>
      </c>
      <c r="M2990" t="s">
        <v>1434</v>
      </c>
      <c r="N2990" s="1" t="s">
        <v>1453</v>
      </c>
      <c r="O2990" s="3" t="s">
        <v>48</v>
      </c>
      <c r="P2990" s="3" t="s">
        <v>7445</v>
      </c>
      <c r="Q2990" s="3" t="s">
        <v>1421</v>
      </c>
      <c r="R2990" s="1" t="s">
        <v>800</v>
      </c>
      <c r="S2990" s="8">
        <v>1.1299999999999999</v>
      </c>
      <c r="T2990" s="1">
        <v>24</v>
      </c>
    </row>
    <row r="2991" spans="1:20" x14ac:dyDescent="0.2">
      <c r="A2991" t="s">
        <v>1431</v>
      </c>
      <c r="B2991" s="1">
        <v>3988</v>
      </c>
      <c r="C2991" s="2">
        <v>42979</v>
      </c>
      <c r="D2991" s="1">
        <v>55</v>
      </c>
      <c r="E2991" s="1" t="s">
        <v>2486</v>
      </c>
      <c r="F2991" s="1">
        <v>79</v>
      </c>
      <c r="G2991" s="13">
        <v>85</v>
      </c>
      <c r="I2991" s="1">
        <v>17</v>
      </c>
      <c r="J2991" t="s">
        <v>796</v>
      </c>
      <c r="K2991" t="s">
        <v>7559</v>
      </c>
      <c r="L2991" t="s">
        <v>1433</v>
      </c>
      <c r="M2991" t="s">
        <v>1434</v>
      </c>
      <c r="N2991" s="1" t="s">
        <v>1453</v>
      </c>
      <c r="O2991" s="3" t="s">
        <v>48</v>
      </c>
      <c r="P2991" s="3" t="s">
        <v>7560</v>
      </c>
      <c r="Q2991" s="3" t="s">
        <v>1421</v>
      </c>
      <c r="R2991" s="1" t="s">
        <v>800</v>
      </c>
      <c r="S2991" s="8">
        <v>0.92500000000000004</v>
      </c>
      <c r="T2991" s="1">
        <v>24</v>
      </c>
    </row>
    <row r="2992" spans="1:20" x14ac:dyDescent="0.2">
      <c r="A2992" s="20" t="s">
        <v>7561</v>
      </c>
      <c r="B2992" s="1">
        <v>3989</v>
      </c>
      <c r="C2992" s="2">
        <v>42984</v>
      </c>
      <c r="D2992" s="1">
        <v>48</v>
      </c>
      <c r="E2992" s="12" t="s">
        <v>3650</v>
      </c>
      <c r="F2992" s="1">
        <v>80</v>
      </c>
      <c r="G2992" s="13">
        <v>77</v>
      </c>
      <c r="I2992" s="1">
        <v>20</v>
      </c>
      <c r="J2992" t="s">
        <v>3651</v>
      </c>
      <c r="K2992" t="s">
        <v>730</v>
      </c>
      <c r="L2992" t="s">
        <v>7555</v>
      </c>
      <c r="M2992" t="s">
        <v>1090</v>
      </c>
      <c r="P2992" s="11" t="s">
        <v>2319</v>
      </c>
      <c r="Q2992" s="11" t="s">
        <v>7556</v>
      </c>
      <c r="R2992" s="12" t="s">
        <v>800</v>
      </c>
      <c r="S2992" s="8">
        <v>0.85</v>
      </c>
      <c r="T2992" s="1">
        <v>12</v>
      </c>
    </row>
    <row r="2993" spans="1:20" x14ac:dyDescent="0.2">
      <c r="A2993" s="20" t="s">
        <v>7561</v>
      </c>
      <c r="B2993" s="1">
        <v>3990</v>
      </c>
      <c r="C2993" s="2">
        <v>42985</v>
      </c>
      <c r="D2993" s="1">
        <v>36</v>
      </c>
      <c r="E2993" s="12" t="s">
        <v>3650</v>
      </c>
      <c r="F2993" s="1">
        <v>87</v>
      </c>
      <c r="G2993" s="13">
        <v>92</v>
      </c>
      <c r="I2993" s="1">
        <v>4</v>
      </c>
      <c r="J2993" t="s">
        <v>3651</v>
      </c>
      <c r="K2993" t="s">
        <v>4405</v>
      </c>
      <c r="L2993" t="s">
        <v>7555</v>
      </c>
      <c r="M2993" t="s">
        <v>1090</v>
      </c>
      <c r="P2993" s="11" t="s">
        <v>7562</v>
      </c>
      <c r="Q2993" s="11" t="s">
        <v>7556</v>
      </c>
      <c r="R2993" s="12" t="s">
        <v>800</v>
      </c>
      <c r="S2993" s="8">
        <v>0.28000000000000003</v>
      </c>
      <c r="T2993" s="1">
        <v>4</v>
      </c>
    </row>
    <row r="2994" spans="1:20" x14ac:dyDescent="0.2">
      <c r="A2994" t="s">
        <v>1431</v>
      </c>
      <c r="B2994" s="1">
        <v>3991</v>
      </c>
      <c r="C2994" s="2">
        <v>42986</v>
      </c>
      <c r="D2994" s="1">
        <v>24</v>
      </c>
      <c r="E2994" s="1" t="s">
        <v>2486</v>
      </c>
      <c r="F2994" s="1">
        <v>85</v>
      </c>
      <c r="G2994" s="13">
        <v>88</v>
      </c>
      <c r="I2994" s="1">
        <v>13</v>
      </c>
      <c r="J2994" t="s">
        <v>796</v>
      </c>
      <c r="K2994" t="s">
        <v>4943</v>
      </c>
      <c r="L2994" t="s">
        <v>1433</v>
      </c>
      <c r="M2994" t="s">
        <v>1434</v>
      </c>
      <c r="N2994" s="1" t="s">
        <v>5162</v>
      </c>
      <c r="O2994" s="3" t="s">
        <v>4944</v>
      </c>
      <c r="P2994" s="3" t="s">
        <v>4945</v>
      </c>
      <c r="Q2994" s="3" t="s">
        <v>1421</v>
      </c>
      <c r="R2994" s="1" t="s">
        <v>800</v>
      </c>
      <c r="S2994" s="8">
        <v>0.46200000000000002</v>
      </c>
      <c r="T2994" s="1">
        <v>12</v>
      </c>
    </row>
    <row r="2995" spans="1:20" x14ac:dyDescent="0.2">
      <c r="A2995" t="s">
        <v>1431</v>
      </c>
      <c r="B2995" s="1">
        <v>3992</v>
      </c>
      <c r="C2995" s="2">
        <v>42989</v>
      </c>
      <c r="D2995" s="1">
        <v>18</v>
      </c>
      <c r="E2995" s="1" t="s">
        <v>2486</v>
      </c>
      <c r="F2995" s="1">
        <v>70</v>
      </c>
      <c r="G2995" s="13">
        <v>84</v>
      </c>
      <c r="I2995" s="1">
        <v>12</v>
      </c>
      <c r="J2995" t="s">
        <v>796</v>
      </c>
      <c r="K2995" t="s">
        <v>7563</v>
      </c>
      <c r="L2995" t="s">
        <v>1433</v>
      </c>
      <c r="M2995" t="s">
        <v>1434</v>
      </c>
      <c r="P2995" s="3" t="s">
        <v>7564</v>
      </c>
      <c r="Q2995" s="3" t="s">
        <v>1421</v>
      </c>
      <c r="R2995" s="1" t="s">
        <v>800</v>
      </c>
      <c r="S2995" s="8">
        <v>0.55000000000000004</v>
      </c>
      <c r="T2995" s="1">
        <v>12</v>
      </c>
    </row>
    <row r="2996" spans="1:20" x14ac:dyDescent="0.2">
      <c r="A2996" t="s">
        <v>1431</v>
      </c>
      <c r="B2996" s="1">
        <v>3993</v>
      </c>
      <c r="C2996" s="2">
        <v>42990</v>
      </c>
      <c r="D2996" s="1">
        <v>53</v>
      </c>
      <c r="E2996" s="1" t="s">
        <v>2486</v>
      </c>
      <c r="F2996" s="1">
        <v>82</v>
      </c>
      <c r="G2996" s="13">
        <v>90</v>
      </c>
      <c r="I2996" s="1">
        <v>30</v>
      </c>
      <c r="J2996" t="s">
        <v>796</v>
      </c>
      <c r="K2996" t="s">
        <v>7550</v>
      </c>
      <c r="L2996" t="s">
        <v>1433</v>
      </c>
      <c r="M2996" t="s">
        <v>1434</v>
      </c>
      <c r="P2996" s="3" t="s">
        <v>7565</v>
      </c>
      <c r="Q2996" s="3" t="s">
        <v>1421</v>
      </c>
      <c r="R2996" s="1" t="s">
        <v>800</v>
      </c>
      <c r="S2996" s="8">
        <v>0.44</v>
      </c>
      <c r="T2996" s="1">
        <v>12</v>
      </c>
    </row>
    <row r="2997" spans="1:20" x14ac:dyDescent="0.2">
      <c r="A2997" t="s">
        <v>1431</v>
      </c>
      <c r="B2997" s="1">
        <v>3994</v>
      </c>
      <c r="C2997" s="2">
        <v>42991</v>
      </c>
      <c r="D2997" s="1">
        <v>72</v>
      </c>
      <c r="E2997" s="1" t="s">
        <v>2486</v>
      </c>
      <c r="F2997" s="1">
        <v>76</v>
      </c>
      <c r="G2997" s="13">
        <v>81</v>
      </c>
      <c r="I2997" s="1">
        <v>23</v>
      </c>
      <c r="J2997" t="s">
        <v>796</v>
      </c>
      <c r="K2997" t="s">
        <v>7563</v>
      </c>
      <c r="L2997" t="s">
        <v>1433</v>
      </c>
      <c r="M2997" t="s">
        <v>1434</v>
      </c>
      <c r="P2997" s="3" t="s">
        <v>7566</v>
      </c>
      <c r="Q2997" s="3" t="s">
        <v>1421</v>
      </c>
      <c r="R2997" s="1" t="s">
        <v>800</v>
      </c>
      <c r="S2997" s="8">
        <v>0.36</v>
      </c>
      <c r="T2997" s="1">
        <v>12</v>
      </c>
    </row>
    <row r="2998" spans="1:20" x14ac:dyDescent="0.2">
      <c r="A2998" t="s">
        <v>1431</v>
      </c>
      <c r="B2998" s="1">
        <v>3995</v>
      </c>
      <c r="C2998" s="2">
        <v>42992</v>
      </c>
      <c r="D2998" s="1">
        <v>90</v>
      </c>
      <c r="E2998" s="1" t="s">
        <v>2486</v>
      </c>
      <c r="F2998" s="1">
        <v>81</v>
      </c>
      <c r="G2998" s="13">
        <v>83</v>
      </c>
      <c r="I2998" s="1">
        <v>21</v>
      </c>
      <c r="J2998" t="s">
        <v>796</v>
      </c>
      <c r="K2998" t="s">
        <v>733</v>
      </c>
      <c r="L2998" t="s">
        <v>1433</v>
      </c>
      <c r="M2998" t="s">
        <v>1434</v>
      </c>
      <c r="P2998" s="3" t="s">
        <v>7567</v>
      </c>
      <c r="Q2998" s="3" t="s">
        <v>1421</v>
      </c>
      <c r="R2998" s="1" t="s">
        <v>800</v>
      </c>
      <c r="S2998" s="8">
        <v>0.59</v>
      </c>
      <c r="T2998" s="1">
        <v>12</v>
      </c>
    </row>
    <row r="2999" spans="1:20" x14ac:dyDescent="0.2">
      <c r="A2999" t="s">
        <v>1431</v>
      </c>
      <c r="B2999" s="1">
        <v>3996</v>
      </c>
      <c r="C2999" s="2">
        <v>42993</v>
      </c>
      <c r="D2999" s="1">
        <v>48</v>
      </c>
      <c r="E2999" s="1" t="s">
        <v>2486</v>
      </c>
      <c r="F2999" s="1">
        <v>76</v>
      </c>
      <c r="G2999" s="13">
        <v>65</v>
      </c>
      <c r="I2999" s="1">
        <v>15</v>
      </c>
      <c r="J2999" t="s">
        <v>796</v>
      </c>
      <c r="K2999" t="s">
        <v>733</v>
      </c>
      <c r="L2999" t="s">
        <v>1433</v>
      </c>
      <c r="M2999" t="s">
        <v>1434</v>
      </c>
      <c r="P2999" s="3" t="s">
        <v>7568</v>
      </c>
      <c r="Q2999" s="3" t="s">
        <v>1421</v>
      </c>
      <c r="R2999" s="1" t="s">
        <v>800</v>
      </c>
      <c r="S2999" s="8">
        <v>1.52</v>
      </c>
      <c r="T2999" s="1">
        <v>24</v>
      </c>
    </row>
    <row r="3000" spans="1:20" x14ac:dyDescent="0.2">
      <c r="A3000" t="s">
        <v>1431</v>
      </c>
      <c r="B3000" s="1">
        <v>3997</v>
      </c>
      <c r="C3000" s="2">
        <v>43003</v>
      </c>
      <c r="D3000" s="1">
        <v>19</v>
      </c>
      <c r="E3000" s="1" t="s">
        <v>2486</v>
      </c>
      <c r="F3000" s="1">
        <v>88</v>
      </c>
      <c r="G3000" s="13">
        <v>91</v>
      </c>
      <c r="I3000" s="1">
        <v>9</v>
      </c>
      <c r="J3000" t="s">
        <v>796</v>
      </c>
      <c r="K3000" t="s">
        <v>5269</v>
      </c>
      <c r="L3000" t="s">
        <v>1433</v>
      </c>
      <c r="M3000" t="s">
        <v>1434</v>
      </c>
      <c r="N3000" s="1" t="s">
        <v>5701</v>
      </c>
      <c r="O3000" s="3" t="s">
        <v>5698</v>
      </c>
      <c r="P3000" s="3" t="s">
        <v>7569</v>
      </c>
      <c r="Q3000" s="3" t="s">
        <v>1421</v>
      </c>
      <c r="R3000" s="1" t="s">
        <v>800</v>
      </c>
      <c r="S3000" s="8">
        <v>0.56999999999999995</v>
      </c>
      <c r="T3000" s="1">
        <v>12</v>
      </c>
    </row>
    <row r="3001" spans="1:20" x14ac:dyDescent="0.2">
      <c r="A3001" t="s">
        <v>4727</v>
      </c>
      <c r="B3001" s="1">
        <v>3998</v>
      </c>
      <c r="C3001" s="2">
        <v>43006</v>
      </c>
      <c r="D3001" s="1">
        <v>15</v>
      </c>
      <c r="E3001" s="1" t="s">
        <v>3674</v>
      </c>
      <c r="F3001" s="1">
        <v>83</v>
      </c>
      <c r="G3001" s="13">
        <v>80</v>
      </c>
      <c r="I3001" s="1">
        <v>10</v>
      </c>
      <c r="J3001" t="s">
        <v>3651</v>
      </c>
      <c r="K3001" t="s">
        <v>769</v>
      </c>
      <c r="L3001" t="s">
        <v>7570</v>
      </c>
      <c r="M3001" t="s">
        <v>4356</v>
      </c>
      <c r="P3001" s="3" t="s">
        <v>798</v>
      </c>
      <c r="Q3001" s="3" t="s">
        <v>4727</v>
      </c>
      <c r="R3001" s="1" t="s">
        <v>6776</v>
      </c>
      <c r="S3001" s="8">
        <v>0.70399999999999996</v>
      </c>
      <c r="T3001" s="1">
        <v>24</v>
      </c>
    </row>
    <row r="3002" spans="1:20" x14ac:dyDescent="0.2">
      <c r="A3002" t="s">
        <v>7571</v>
      </c>
      <c r="B3002" s="1">
        <v>3999</v>
      </c>
      <c r="C3002" s="2">
        <v>43006</v>
      </c>
      <c r="D3002" s="1">
        <v>8.5</v>
      </c>
      <c r="E3002" s="1" t="s">
        <v>3674</v>
      </c>
      <c r="F3002" s="1">
        <v>84</v>
      </c>
      <c r="G3002" s="13">
        <v>72</v>
      </c>
      <c r="I3002" s="1">
        <v>4</v>
      </c>
      <c r="J3002" t="s">
        <v>3651</v>
      </c>
      <c r="K3002" t="s">
        <v>4958</v>
      </c>
      <c r="L3002" t="s">
        <v>7576</v>
      </c>
      <c r="M3002" t="s">
        <v>7577</v>
      </c>
      <c r="P3002" s="3" t="s">
        <v>798</v>
      </c>
      <c r="Q3002" s="3" t="s">
        <v>7578</v>
      </c>
      <c r="R3002" s="1" t="s">
        <v>6776</v>
      </c>
      <c r="S3002" s="8">
        <v>0.23</v>
      </c>
      <c r="T3002" s="1">
        <v>10</v>
      </c>
    </row>
    <row r="3003" spans="1:20" x14ac:dyDescent="0.2">
      <c r="A3003" t="s">
        <v>7572</v>
      </c>
      <c r="B3003" s="1">
        <v>4000</v>
      </c>
      <c r="C3003" s="2">
        <v>43006</v>
      </c>
      <c r="D3003" s="1">
        <v>38</v>
      </c>
      <c r="E3003" s="1" t="s">
        <v>3674</v>
      </c>
      <c r="F3003" s="1">
        <v>74</v>
      </c>
      <c r="G3003" s="13">
        <v>85</v>
      </c>
      <c r="I3003" s="1">
        <v>4.5</v>
      </c>
      <c r="J3003" t="s">
        <v>3651</v>
      </c>
      <c r="K3003" t="s">
        <v>4958</v>
      </c>
      <c r="L3003" t="s">
        <v>7573</v>
      </c>
      <c r="M3003" t="s">
        <v>7577</v>
      </c>
      <c r="P3003" s="3" t="s">
        <v>7574</v>
      </c>
      <c r="Q3003" s="3" t="s">
        <v>7575</v>
      </c>
      <c r="R3003" s="1" t="s">
        <v>6776</v>
      </c>
      <c r="S3003" s="8">
        <v>1.1200000000000001</v>
      </c>
      <c r="T3003" s="1">
        <v>24</v>
      </c>
    </row>
    <row r="3004" spans="1:20" x14ac:dyDescent="0.2">
      <c r="A3004" t="s">
        <v>7572</v>
      </c>
      <c r="B3004" s="1">
        <v>4001</v>
      </c>
      <c r="C3004" s="2">
        <v>43007</v>
      </c>
      <c r="D3004" s="1">
        <v>38</v>
      </c>
      <c r="E3004" s="1" t="s">
        <v>3650</v>
      </c>
      <c r="F3004" s="1">
        <v>92</v>
      </c>
      <c r="G3004" s="13">
        <v>93</v>
      </c>
      <c r="I3004" s="1">
        <v>4.5</v>
      </c>
      <c r="J3004" t="s">
        <v>3651</v>
      </c>
      <c r="K3004" t="s">
        <v>4958</v>
      </c>
      <c r="L3004" t="s">
        <v>7573</v>
      </c>
      <c r="M3004" t="s">
        <v>7577</v>
      </c>
      <c r="P3004" s="3" t="s">
        <v>7574</v>
      </c>
      <c r="Q3004" s="3" t="s">
        <v>7575</v>
      </c>
      <c r="R3004" s="1" t="s">
        <v>6776</v>
      </c>
      <c r="S3004" s="8">
        <v>0.84</v>
      </c>
      <c r="T3004" s="1">
        <v>24</v>
      </c>
    </row>
    <row r="3005" spans="1:20" x14ac:dyDescent="0.2">
      <c r="A3005" t="s">
        <v>7580</v>
      </c>
      <c r="B3005" s="1">
        <v>4002</v>
      </c>
      <c r="C3005" s="2">
        <v>43031</v>
      </c>
      <c r="D3005" s="1">
        <v>77</v>
      </c>
      <c r="E3005" s="1" t="s">
        <v>3674</v>
      </c>
      <c r="F3005" s="1">
        <v>85</v>
      </c>
      <c r="G3005" s="13">
        <v>71</v>
      </c>
      <c r="I3005" s="1">
        <v>15</v>
      </c>
      <c r="J3005" t="s">
        <v>3651</v>
      </c>
      <c r="K3005" t="s">
        <v>4408</v>
      </c>
      <c r="L3005" t="s">
        <v>5509</v>
      </c>
      <c r="M3005" t="s">
        <v>6315</v>
      </c>
      <c r="N3005" s="1" t="s">
        <v>797</v>
      </c>
      <c r="O3005" s="3" t="s">
        <v>7579</v>
      </c>
      <c r="P3005" s="3" t="s">
        <v>7581</v>
      </c>
      <c r="Q3005" s="3" t="s">
        <v>4016</v>
      </c>
      <c r="R3005" s="1" t="s">
        <v>800</v>
      </c>
      <c r="S3005" s="8">
        <v>1.05</v>
      </c>
      <c r="T3005" s="1">
        <v>48</v>
      </c>
    </row>
    <row r="3006" spans="1:20" x14ac:dyDescent="0.2">
      <c r="A3006" t="s">
        <v>7582</v>
      </c>
      <c r="B3006" s="1">
        <v>4003</v>
      </c>
      <c r="C3006" s="2">
        <v>43033</v>
      </c>
      <c r="D3006" s="1">
        <v>57</v>
      </c>
      <c r="E3006" s="1" t="s">
        <v>3674</v>
      </c>
      <c r="F3006" s="1">
        <v>60</v>
      </c>
      <c r="G3006" s="13">
        <v>16</v>
      </c>
      <c r="I3006" s="1">
        <v>8</v>
      </c>
      <c r="J3006" t="s">
        <v>3651</v>
      </c>
      <c r="K3006" t="s">
        <v>4408</v>
      </c>
      <c r="L3006" t="s">
        <v>7070</v>
      </c>
      <c r="M3006" t="s">
        <v>1090</v>
      </c>
      <c r="N3006" s="1" t="s">
        <v>797</v>
      </c>
      <c r="O3006" s="3" t="s">
        <v>6922</v>
      </c>
      <c r="P3006" s="3" t="s">
        <v>788</v>
      </c>
      <c r="Q3006" s="3" t="s">
        <v>7069</v>
      </c>
      <c r="R3006" s="1" t="s">
        <v>800</v>
      </c>
      <c r="S3006" s="8">
        <v>0.625</v>
      </c>
      <c r="T3006" s="1">
        <v>24</v>
      </c>
    </row>
    <row r="3007" spans="1:20" x14ac:dyDescent="0.2">
      <c r="A3007" t="s">
        <v>7583</v>
      </c>
      <c r="B3007" s="1">
        <v>4004</v>
      </c>
      <c r="C3007" s="2">
        <v>43035</v>
      </c>
      <c r="D3007" s="1">
        <v>38</v>
      </c>
      <c r="E3007" s="1" t="s">
        <v>818</v>
      </c>
      <c r="F3007" s="1">
        <v>95</v>
      </c>
      <c r="G3007" s="13">
        <v>87</v>
      </c>
      <c r="I3007" s="1">
        <v>1</v>
      </c>
      <c r="J3007" t="s">
        <v>3651</v>
      </c>
      <c r="K3007" t="s">
        <v>4405</v>
      </c>
      <c r="L3007" t="s">
        <v>7584</v>
      </c>
      <c r="M3007" t="s">
        <v>497</v>
      </c>
      <c r="N3007" s="1" t="s">
        <v>3556</v>
      </c>
      <c r="O3007" s="3" t="s">
        <v>7585</v>
      </c>
      <c r="P3007" s="3" t="s">
        <v>6435</v>
      </c>
      <c r="Q3007" s="3" t="s">
        <v>7583</v>
      </c>
      <c r="R3007" s="1" t="s">
        <v>800</v>
      </c>
      <c r="S3007" s="8">
        <v>0.26100000000000001</v>
      </c>
      <c r="T3007" s="1">
        <v>12</v>
      </c>
    </row>
    <row r="3008" spans="1:20" x14ac:dyDescent="0.2">
      <c r="A3008" t="s">
        <v>7586</v>
      </c>
      <c r="B3008" s="1">
        <v>4005</v>
      </c>
      <c r="C3008" s="2">
        <v>43040</v>
      </c>
      <c r="D3008" s="1">
        <v>76</v>
      </c>
      <c r="E3008" s="1" t="s">
        <v>3674</v>
      </c>
      <c r="F3008" s="1">
        <v>96</v>
      </c>
      <c r="G3008" s="13">
        <v>90</v>
      </c>
      <c r="I3008" s="1">
        <v>12</v>
      </c>
      <c r="J3008" t="s">
        <v>3651</v>
      </c>
      <c r="K3008" t="s">
        <v>828</v>
      </c>
      <c r="L3008" t="s">
        <v>7587</v>
      </c>
      <c r="M3008" t="s">
        <v>7588</v>
      </c>
      <c r="N3008" s="1" t="s">
        <v>2838</v>
      </c>
      <c r="O3008" s="3" t="s">
        <v>561</v>
      </c>
      <c r="P3008" s="3" t="s">
        <v>4464</v>
      </c>
      <c r="Q3008" s="3" t="s">
        <v>7589</v>
      </c>
      <c r="R3008" s="1" t="s">
        <v>800</v>
      </c>
      <c r="S3008" s="8">
        <v>0.6</v>
      </c>
      <c r="T3008" s="1">
        <v>24</v>
      </c>
    </row>
    <row r="3009" spans="1:20" x14ac:dyDescent="0.2">
      <c r="A3009" t="s">
        <v>7590</v>
      </c>
      <c r="B3009" s="1">
        <v>4006</v>
      </c>
      <c r="C3009" s="2">
        <v>43045</v>
      </c>
      <c r="D3009" s="1">
        <v>43</v>
      </c>
      <c r="E3009" s="1" t="s">
        <v>2486</v>
      </c>
      <c r="F3009" s="1">
        <v>79</v>
      </c>
      <c r="G3009" s="13">
        <v>87</v>
      </c>
      <c r="I3009" s="1">
        <v>12</v>
      </c>
      <c r="J3009" t="s">
        <v>796</v>
      </c>
      <c r="K3009" t="s">
        <v>147</v>
      </c>
      <c r="L3009" t="s">
        <v>7591</v>
      </c>
      <c r="M3009" t="s">
        <v>4341</v>
      </c>
      <c r="N3009" s="1" t="s">
        <v>4847</v>
      </c>
      <c r="O3009" s="3" t="s">
        <v>7592</v>
      </c>
      <c r="P3009" s="3" t="s">
        <v>4801</v>
      </c>
      <c r="Q3009" s="3" t="s">
        <v>7597</v>
      </c>
      <c r="R3009" s="1" t="s">
        <v>800</v>
      </c>
      <c r="S3009" s="8">
        <v>0.64</v>
      </c>
      <c r="T3009" s="1">
        <v>14</v>
      </c>
    </row>
    <row r="3010" spans="1:20" x14ac:dyDescent="0.2">
      <c r="A3010" t="s">
        <v>7593</v>
      </c>
      <c r="B3010" s="1">
        <v>4007</v>
      </c>
      <c r="C3010" s="2">
        <v>43070</v>
      </c>
      <c r="D3010" s="1">
        <v>20</v>
      </c>
      <c r="E3010" s="1" t="s">
        <v>3650</v>
      </c>
      <c r="F3010" s="1">
        <v>97</v>
      </c>
      <c r="G3010" s="13">
        <v>96</v>
      </c>
      <c r="I3010" s="1">
        <v>0.5</v>
      </c>
      <c r="J3010" t="s">
        <v>3651</v>
      </c>
      <c r="K3010" t="s">
        <v>5081</v>
      </c>
      <c r="L3010" t="s">
        <v>7594</v>
      </c>
      <c r="M3010" t="s">
        <v>7595</v>
      </c>
      <c r="N3010" s="1" t="s">
        <v>3460</v>
      </c>
      <c r="O3010" s="3" t="s">
        <v>7596</v>
      </c>
      <c r="P3010" s="3" t="s">
        <v>3513</v>
      </c>
      <c r="Q3010" s="3" t="s">
        <v>7598</v>
      </c>
      <c r="R3010" s="1" t="s">
        <v>800</v>
      </c>
      <c r="S3010" s="8">
        <v>0.24299999999999999</v>
      </c>
      <c r="T3010" s="1">
        <v>12</v>
      </c>
    </row>
    <row r="3011" spans="1:20" x14ac:dyDescent="0.2">
      <c r="A3011" t="s">
        <v>7601</v>
      </c>
      <c r="B3011" s="1">
        <v>4008</v>
      </c>
      <c r="C3011" s="2">
        <v>43164</v>
      </c>
      <c r="D3011" s="1">
        <v>105</v>
      </c>
      <c r="E3011" s="1" t="s">
        <v>2486</v>
      </c>
      <c r="F3011" s="1">
        <v>95</v>
      </c>
      <c r="I3011" s="1">
        <v>6</v>
      </c>
      <c r="J3011" t="s">
        <v>3651</v>
      </c>
      <c r="K3011" t="s">
        <v>7599</v>
      </c>
      <c r="L3011" t="s">
        <v>1242</v>
      </c>
      <c r="M3011" t="s">
        <v>535</v>
      </c>
      <c r="P3011" s="3" t="s">
        <v>7600</v>
      </c>
      <c r="Q3011" s="3" t="s">
        <v>6319</v>
      </c>
      <c r="R3011" s="1" t="s">
        <v>800</v>
      </c>
      <c r="T3011" s="1">
        <v>6</v>
      </c>
    </row>
    <row r="3012" spans="1:20" x14ac:dyDescent="0.2">
      <c r="A3012" t="s">
        <v>7601</v>
      </c>
      <c r="B3012" s="1">
        <v>4009</v>
      </c>
      <c r="C3012" s="2">
        <v>43166</v>
      </c>
      <c r="D3012" s="1">
        <v>26.5</v>
      </c>
      <c r="E3012" s="1" t="s">
        <v>2486</v>
      </c>
      <c r="F3012" s="1">
        <v>95</v>
      </c>
      <c r="I3012" s="1">
        <v>6</v>
      </c>
      <c r="J3012" t="s">
        <v>3651</v>
      </c>
      <c r="K3012" t="s">
        <v>7599</v>
      </c>
      <c r="L3012" t="s">
        <v>1242</v>
      </c>
      <c r="M3012" t="s">
        <v>535</v>
      </c>
      <c r="P3012" s="3" t="s">
        <v>7602</v>
      </c>
      <c r="Q3012" s="3" t="s">
        <v>6319</v>
      </c>
      <c r="R3012" s="1" t="s">
        <v>800</v>
      </c>
      <c r="T3012" s="1">
        <v>12</v>
      </c>
    </row>
    <row r="3013" spans="1:20" x14ac:dyDescent="0.2">
      <c r="A3013" t="s">
        <v>7601</v>
      </c>
      <c r="B3013" s="1">
        <v>4010</v>
      </c>
      <c r="C3013" s="2">
        <v>43167</v>
      </c>
      <c r="D3013" s="1">
        <v>68</v>
      </c>
      <c r="E3013" s="1" t="s">
        <v>2486</v>
      </c>
      <c r="F3013" s="1">
        <v>94</v>
      </c>
      <c r="I3013" s="1">
        <v>6</v>
      </c>
      <c r="J3013" t="s">
        <v>3651</v>
      </c>
      <c r="K3013" t="s">
        <v>7599</v>
      </c>
      <c r="L3013" t="s">
        <v>1242</v>
      </c>
      <c r="M3013" t="s">
        <v>535</v>
      </c>
      <c r="P3013" s="3" t="s">
        <v>7603</v>
      </c>
      <c r="Q3013" s="3" t="s">
        <v>6319</v>
      </c>
      <c r="R3013" s="1" t="s">
        <v>800</v>
      </c>
      <c r="T3013" s="1">
        <v>18</v>
      </c>
    </row>
    <row r="3014" spans="1:20" x14ac:dyDescent="0.2">
      <c r="A3014" t="s">
        <v>7601</v>
      </c>
      <c r="B3014" s="1">
        <v>4011</v>
      </c>
      <c r="C3014" s="21">
        <v>43171</v>
      </c>
      <c r="D3014" s="1">
        <v>67</v>
      </c>
      <c r="E3014" s="1" t="s">
        <v>2486</v>
      </c>
      <c r="F3014" s="1">
        <v>94</v>
      </c>
      <c r="G3014" s="13">
        <v>93</v>
      </c>
      <c r="I3014" s="1">
        <v>3</v>
      </c>
      <c r="J3014" t="s">
        <v>3651</v>
      </c>
      <c r="K3014" t="s">
        <v>7599</v>
      </c>
      <c r="L3014" t="s">
        <v>1242</v>
      </c>
      <c r="M3014" t="s">
        <v>535</v>
      </c>
      <c r="P3014" s="11" t="s">
        <v>296</v>
      </c>
      <c r="Q3014" s="3" t="s">
        <v>6319</v>
      </c>
      <c r="R3014" s="1" t="s">
        <v>800</v>
      </c>
      <c r="S3014" s="8">
        <v>0.29399999999999998</v>
      </c>
      <c r="T3014" s="1">
        <v>12</v>
      </c>
    </row>
    <row r="3015" spans="1:20" x14ac:dyDescent="0.2">
      <c r="A3015" t="s">
        <v>7601</v>
      </c>
      <c r="B3015" s="1">
        <v>4012</v>
      </c>
      <c r="C3015" s="21">
        <v>43171</v>
      </c>
      <c r="D3015" s="1">
        <v>72</v>
      </c>
      <c r="E3015" s="1" t="s">
        <v>2486</v>
      </c>
      <c r="F3015" s="1">
        <v>97</v>
      </c>
      <c r="G3015" s="13">
        <v>95</v>
      </c>
      <c r="I3015" s="1">
        <v>3</v>
      </c>
      <c r="J3015" t="s">
        <v>3651</v>
      </c>
      <c r="K3015" t="s">
        <v>7599</v>
      </c>
      <c r="L3015" t="s">
        <v>1242</v>
      </c>
      <c r="M3015" t="s">
        <v>535</v>
      </c>
      <c r="P3015" s="11" t="s">
        <v>3335</v>
      </c>
      <c r="Q3015" s="3" t="s">
        <v>6319</v>
      </c>
      <c r="R3015" s="1" t="s">
        <v>800</v>
      </c>
      <c r="S3015" s="8">
        <v>0.28599999999999998</v>
      </c>
      <c r="T3015" s="1">
        <v>12</v>
      </c>
    </row>
    <row r="3016" spans="1:20" x14ac:dyDescent="0.2">
      <c r="A3016" s="20" t="s">
        <v>4872</v>
      </c>
      <c r="B3016" s="1">
        <v>4013</v>
      </c>
      <c r="C3016" s="2">
        <v>43173</v>
      </c>
      <c r="D3016" s="1">
        <v>200</v>
      </c>
      <c r="E3016" s="1" t="s">
        <v>3650</v>
      </c>
      <c r="F3016" s="1">
        <v>83</v>
      </c>
      <c r="G3016" s="13">
        <v>72</v>
      </c>
      <c r="I3016" s="1">
        <v>7</v>
      </c>
      <c r="J3016" t="s">
        <v>3651</v>
      </c>
      <c r="K3016" t="s">
        <v>5081</v>
      </c>
      <c r="L3016" t="s">
        <v>794</v>
      </c>
      <c r="M3016" t="s">
        <v>1513</v>
      </c>
      <c r="P3016" s="11" t="s">
        <v>7605</v>
      </c>
      <c r="Q3016" s="11" t="s">
        <v>7604</v>
      </c>
      <c r="R3016" s="12" t="s">
        <v>800</v>
      </c>
      <c r="S3016" s="8">
        <v>0.16500000000000001</v>
      </c>
      <c r="T3016" s="1">
        <v>4</v>
      </c>
    </row>
    <row r="3017" spans="1:20" x14ac:dyDescent="0.2">
      <c r="A3017" s="20" t="s">
        <v>4872</v>
      </c>
      <c r="B3017" s="1">
        <v>4014</v>
      </c>
      <c r="C3017" s="2">
        <v>43178</v>
      </c>
      <c r="D3017" s="1">
        <v>110</v>
      </c>
      <c r="E3017" s="1" t="s">
        <v>3650</v>
      </c>
      <c r="F3017" s="1">
        <v>90</v>
      </c>
      <c r="G3017" s="13">
        <v>90</v>
      </c>
      <c r="I3017" s="1">
        <v>4</v>
      </c>
      <c r="J3017" t="s">
        <v>3651</v>
      </c>
      <c r="K3017" t="s">
        <v>1247</v>
      </c>
      <c r="L3017" t="s">
        <v>794</v>
      </c>
      <c r="M3017" t="s">
        <v>1513</v>
      </c>
      <c r="P3017" s="3" t="s">
        <v>7606</v>
      </c>
      <c r="Q3017" s="3" t="s">
        <v>7607</v>
      </c>
      <c r="R3017" s="1" t="s">
        <v>800</v>
      </c>
      <c r="S3017" s="8">
        <v>0.623</v>
      </c>
      <c r="T3017" s="1">
        <v>12</v>
      </c>
    </row>
    <row r="3018" spans="1:20" x14ac:dyDescent="0.2">
      <c r="A3018" s="20" t="s">
        <v>2379</v>
      </c>
      <c r="B3018" s="1">
        <v>4015</v>
      </c>
      <c r="C3018" s="2">
        <v>43194</v>
      </c>
      <c r="D3018" s="1">
        <v>78</v>
      </c>
      <c r="E3018" s="1" t="s">
        <v>3674</v>
      </c>
      <c r="F3018" s="1">
        <v>99</v>
      </c>
      <c r="G3018" s="13">
        <v>97</v>
      </c>
      <c r="I3018" s="1">
        <v>5</v>
      </c>
      <c r="J3018" t="s">
        <v>3651</v>
      </c>
      <c r="K3018" t="s">
        <v>5081</v>
      </c>
      <c r="L3018" t="s">
        <v>7430</v>
      </c>
      <c r="M3018" t="s">
        <v>4340</v>
      </c>
      <c r="N3018" s="1" t="s">
        <v>832</v>
      </c>
      <c r="O3018" s="3" t="s">
        <v>7608</v>
      </c>
      <c r="P3018" s="3" t="s">
        <v>7609</v>
      </c>
      <c r="Q3018" s="3" t="s">
        <v>7418</v>
      </c>
      <c r="R3018" s="1" t="s">
        <v>800</v>
      </c>
      <c r="S3018" s="8">
        <v>0.41499999999999998</v>
      </c>
      <c r="T3018" s="1">
        <v>6</v>
      </c>
    </row>
    <row r="3019" spans="1:20" x14ac:dyDescent="0.2">
      <c r="A3019" s="20" t="s">
        <v>4872</v>
      </c>
      <c r="B3019" s="1">
        <v>4016</v>
      </c>
      <c r="C3019" s="2">
        <v>43199</v>
      </c>
      <c r="D3019" s="1">
        <v>147</v>
      </c>
      <c r="E3019" s="1" t="s">
        <v>3650</v>
      </c>
      <c r="F3019" s="1">
        <v>83</v>
      </c>
      <c r="G3019" s="13">
        <v>90</v>
      </c>
      <c r="I3019" s="1">
        <v>9</v>
      </c>
      <c r="J3019" t="s">
        <v>3651</v>
      </c>
      <c r="K3019" t="s">
        <v>7557</v>
      </c>
      <c r="L3019" t="s">
        <v>794</v>
      </c>
      <c r="M3019" t="s">
        <v>1513</v>
      </c>
      <c r="N3019" s="1" t="s">
        <v>7612</v>
      </c>
      <c r="O3019" s="3" t="s">
        <v>5242</v>
      </c>
      <c r="P3019" s="3" t="s">
        <v>7610</v>
      </c>
      <c r="Q3019" s="3" t="s">
        <v>7607</v>
      </c>
      <c r="R3019" s="1" t="s">
        <v>800</v>
      </c>
      <c r="S3019" s="8">
        <v>0.31</v>
      </c>
      <c r="T3019" s="1">
        <v>10</v>
      </c>
    </row>
    <row r="3020" spans="1:20" x14ac:dyDescent="0.2">
      <c r="A3020" s="20" t="s">
        <v>4872</v>
      </c>
      <c r="B3020" s="1">
        <v>4017</v>
      </c>
      <c r="C3020" s="2">
        <v>43201</v>
      </c>
      <c r="D3020" s="1">
        <v>150</v>
      </c>
      <c r="E3020" s="1" t="s">
        <v>3650</v>
      </c>
      <c r="F3020" s="1">
        <v>93</v>
      </c>
      <c r="G3020" s="13">
        <v>92</v>
      </c>
      <c r="I3020" s="1">
        <v>7</v>
      </c>
      <c r="J3020" t="s">
        <v>3651</v>
      </c>
      <c r="K3020" t="s">
        <v>7557</v>
      </c>
      <c r="L3020" t="s">
        <v>794</v>
      </c>
      <c r="M3020" t="s">
        <v>1513</v>
      </c>
      <c r="N3020" s="1" t="s">
        <v>7612</v>
      </c>
      <c r="O3020" s="3" t="s">
        <v>48</v>
      </c>
      <c r="P3020" s="3" t="s">
        <v>7611</v>
      </c>
      <c r="Q3020" s="3" t="s">
        <v>7607</v>
      </c>
      <c r="R3020" s="1" t="s">
        <v>800</v>
      </c>
      <c r="S3020" s="8">
        <v>0.52</v>
      </c>
      <c r="T3020" s="1">
        <v>10</v>
      </c>
    </row>
    <row r="3021" spans="1:20" x14ac:dyDescent="0.2">
      <c r="A3021" s="20" t="s">
        <v>7613</v>
      </c>
      <c r="B3021" s="1">
        <v>4018</v>
      </c>
      <c r="C3021" s="2">
        <v>43206</v>
      </c>
      <c r="D3021" s="1">
        <v>74</v>
      </c>
      <c r="E3021" s="1" t="s">
        <v>3674</v>
      </c>
      <c r="F3021" s="1">
        <v>98</v>
      </c>
      <c r="G3021" s="13">
        <v>94</v>
      </c>
      <c r="I3021" s="1">
        <v>5</v>
      </c>
      <c r="J3021" t="s">
        <v>7472</v>
      </c>
      <c r="K3021" t="s">
        <v>5081</v>
      </c>
      <c r="L3021" t="s">
        <v>7430</v>
      </c>
      <c r="M3021" t="s">
        <v>4340</v>
      </c>
      <c r="N3021" s="1" t="s">
        <v>832</v>
      </c>
      <c r="O3021" s="3" t="s">
        <v>7614</v>
      </c>
      <c r="P3021" s="3" t="s">
        <v>7615</v>
      </c>
      <c r="Q3021" s="3" t="s">
        <v>7418</v>
      </c>
      <c r="R3021" s="1" t="s">
        <v>800</v>
      </c>
      <c r="S3021" s="8">
        <v>0.41</v>
      </c>
      <c r="T3021" s="1">
        <v>6</v>
      </c>
    </row>
    <row r="3022" spans="1:20" x14ac:dyDescent="0.2">
      <c r="A3022" s="20" t="s">
        <v>7616</v>
      </c>
      <c r="B3022" s="1">
        <v>4019</v>
      </c>
      <c r="C3022" s="2">
        <v>43227</v>
      </c>
      <c r="D3022" s="1">
        <v>103</v>
      </c>
      <c r="E3022" s="1" t="s">
        <v>7617</v>
      </c>
      <c r="F3022" s="1">
        <v>99</v>
      </c>
      <c r="G3022" s="13">
        <v>97</v>
      </c>
      <c r="I3022" s="1">
        <v>0.5</v>
      </c>
      <c r="J3022" t="s">
        <v>1034</v>
      </c>
      <c r="K3022" t="s">
        <v>3726</v>
      </c>
      <c r="L3022" t="s">
        <v>7618</v>
      </c>
      <c r="M3022" t="s">
        <v>1090</v>
      </c>
      <c r="N3022" s="1" t="s">
        <v>797</v>
      </c>
      <c r="O3022" s="3" t="s">
        <v>7619</v>
      </c>
      <c r="P3022" s="3" t="s">
        <v>7620</v>
      </c>
      <c r="Q3022" s="3" t="s">
        <v>7349</v>
      </c>
      <c r="R3022" s="1" t="s">
        <v>7621</v>
      </c>
      <c r="S3022" s="8">
        <v>1.1499999999999999</v>
      </c>
      <c r="T3022" s="1">
        <v>24</v>
      </c>
    </row>
    <row r="3023" spans="1:20" x14ac:dyDescent="0.2">
      <c r="A3023" s="20" t="s">
        <v>7622</v>
      </c>
      <c r="B3023" s="1">
        <v>4020</v>
      </c>
      <c r="C3023" s="2">
        <v>43228</v>
      </c>
      <c r="D3023" s="1">
        <v>39</v>
      </c>
      <c r="E3023" s="1" t="s">
        <v>3674</v>
      </c>
      <c r="F3023" s="1">
        <v>99</v>
      </c>
      <c r="G3023" s="13">
        <v>96</v>
      </c>
      <c r="I3023" s="1">
        <v>1</v>
      </c>
      <c r="J3023" t="s">
        <v>7623</v>
      </c>
      <c r="K3023" t="s">
        <v>7624</v>
      </c>
      <c r="L3023" t="s">
        <v>7625</v>
      </c>
      <c r="M3023" t="s">
        <v>7626</v>
      </c>
      <c r="N3023" s="1" t="s">
        <v>797</v>
      </c>
      <c r="O3023" s="3" t="s">
        <v>6151</v>
      </c>
      <c r="P3023" s="3" t="s">
        <v>7627</v>
      </c>
      <c r="Q3023" s="3" t="s">
        <v>637</v>
      </c>
      <c r="R3023" s="1" t="s">
        <v>7621</v>
      </c>
      <c r="S3023" s="8">
        <v>1.04</v>
      </c>
      <c r="T3023" s="1">
        <v>24</v>
      </c>
    </row>
    <row r="3024" spans="1:20" x14ac:dyDescent="0.2">
      <c r="A3024" s="20" t="s">
        <v>7383</v>
      </c>
      <c r="B3024" s="1">
        <v>4021</v>
      </c>
      <c r="C3024" s="2">
        <v>43229</v>
      </c>
      <c r="D3024" s="1">
        <v>76</v>
      </c>
      <c r="E3024" s="1" t="s">
        <v>3674</v>
      </c>
      <c r="F3024" s="1">
        <v>91</v>
      </c>
      <c r="G3024" s="13">
        <v>94</v>
      </c>
      <c r="I3024" s="1">
        <v>2</v>
      </c>
      <c r="J3024" t="s">
        <v>796</v>
      </c>
      <c r="K3024" t="s">
        <v>5081</v>
      </c>
      <c r="L3024" t="s">
        <v>7628</v>
      </c>
      <c r="M3024" t="s">
        <v>7629</v>
      </c>
      <c r="N3024" s="1" t="s">
        <v>507</v>
      </c>
      <c r="O3024" s="3" t="s">
        <v>1051</v>
      </c>
      <c r="P3024" s="3" t="s">
        <v>7630</v>
      </c>
      <c r="Q3024" s="3" t="s">
        <v>4379</v>
      </c>
      <c r="R3024" s="1" t="s">
        <v>7621</v>
      </c>
      <c r="S3024" s="8">
        <v>1.19</v>
      </c>
      <c r="T3024" s="1">
        <v>18</v>
      </c>
    </row>
    <row r="3025" spans="1:20" x14ac:dyDescent="0.2">
      <c r="A3025" s="20" t="s">
        <v>1173</v>
      </c>
      <c r="B3025" s="1">
        <v>4022</v>
      </c>
      <c r="C3025" s="2">
        <v>43230</v>
      </c>
      <c r="D3025" s="1">
        <v>38</v>
      </c>
      <c r="E3025" s="1" t="s">
        <v>3674</v>
      </c>
      <c r="F3025" s="1">
        <v>92</v>
      </c>
      <c r="G3025" s="13">
        <v>86</v>
      </c>
      <c r="I3025" s="1">
        <v>3</v>
      </c>
      <c r="J3025" t="s">
        <v>7623</v>
      </c>
      <c r="K3025" t="s">
        <v>3726</v>
      </c>
      <c r="L3025" t="s">
        <v>7631</v>
      </c>
      <c r="M3025" t="s">
        <v>1090</v>
      </c>
      <c r="N3025" s="1" t="s">
        <v>797</v>
      </c>
      <c r="O3025" s="3" t="s">
        <v>1229</v>
      </c>
      <c r="P3025" s="3" t="s">
        <v>7632</v>
      </c>
      <c r="Q3025" s="3" t="s">
        <v>7432</v>
      </c>
      <c r="R3025" s="1" t="s">
        <v>7621</v>
      </c>
      <c r="S3025" s="8">
        <v>0.93</v>
      </c>
      <c r="T3025" s="1">
        <v>24</v>
      </c>
    </row>
    <row r="3026" spans="1:20" x14ac:dyDescent="0.2">
      <c r="A3026" s="20" t="s">
        <v>7383</v>
      </c>
      <c r="B3026" s="1">
        <v>4023</v>
      </c>
      <c r="C3026" s="2">
        <v>43231</v>
      </c>
      <c r="D3026" s="1">
        <v>40</v>
      </c>
      <c r="E3026" s="1" t="s">
        <v>3674</v>
      </c>
      <c r="F3026" s="1">
        <v>88</v>
      </c>
      <c r="G3026" s="13">
        <v>89</v>
      </c>
      <c r="I3026" s="1">
        <v>2</v>
      </c>
      <c r="J3026" t="s">
        <v>796</v>
      </c>
      <c r="K3026" t="s">
        <v>5081</v>
      </c>
      <c r="L3026" t="s">
        <v>7628</v>
      </c>
      <c r="M3026" t="s">
        <v>7380</v>
      </c>
      <c r="N3026" s="1" t="s">
        <v>507</v>
      </c>
      <c r="O3026" s="3" t="s">
        <v>7633</v>
      </c>
      <c r="P3026" s="3" t="s">
        <v>7634</v>
      </c>
      <c r="Q3026" s="3" t="s">
        <v>4379</v>
      </c>
      <c r="R3026" s="1" t="s">
        <v>7621</v>
      </c>
      <c r="S3026" s="8">
        <v>1.42</v>
      </c>
      <c r="T3026" s="1">
        <v>24</v>
      </c>
    </row>
    <row r="3027" spans="1:20" x14ac:dyDescent="0.2">
      <c r="A3027" t="s">
        <v>4511</v>
      </c>
      <c r="B3027" s="1">
        <v>4024</v>
      </c>
      <c r="C3027" s="2">
        <v>43232</v>
      </c>
      <c r="D3027" s="1">
        <v>253</v>
      </c>
      <c r="E3027" s="1" t="s">
        <v>810</v>
      </c>
      <c r="F3027" s="1">
        <v>95</v>
      </c>
      <c r="G3027" s="13">
        <v>90</v>
      </c>
      <c r="I3027" s="1">
        <v>10</v>
      </c>
      <c r="J3027" t="s">
        <v>4762</v>
      </c>
      <c r="K3027" t="s">
        <v>1245</v>
      </c>
      <c r="L3027" t="s">
        <v>7635</v>
      </c>
      <c r="M3027" t="s">
        <v>1859</v>
      </c>
      <c r="N3027" s="1" t="s">
        <v>3416</v>
      </c>
      <c r="O3027" s="3" t="s">
        <v>5243</v>
      </c>
      <c r="P3027" s="3" t="s">
        <v>7636</v>
      </c>
      <c r="Q3027" s="3" t="s">
        <v>7637</v>
      </c>
      <c r="R3027" s="1" t="s">
        <v>7621</v>
      </c>
      <c r="S3027" s="8">
        <v>1.41</v>
      </c>
      <c r="T3027" s="1">
        <v>72</v>
      </c>
    </row>
    <row r="3028" spans="1:20" x14ac:dyDescent="0.2">
      <c r="A3028" t="s">
        <v>6846</v>
      </c>
      <c r="B3028" s="1">
        <v>4025</v>
      </c>
      <c r="C3028" s="2">
        <v>43235</v>
      </c>
      <c r="D3028" s="1">
        <v>56</v>
      </c>
      <c r="E3028" s="1" t="s">
        <v>3674</v>
      </c>
      <c r="F3028" s="1">
        <v>99</v>
      </c>
      <c r="G3028" s="13">
        <v>98</v>
      </c>
      <c r="I3028" s="1">
        <v>1</v>
      </c>
      <c r="J3028" t="s">
        <v>3651</v>
      </c>
      <c r="K3028" t="s">
        <v>3726</v>
      </c>
      <c r="M3028" t="s">
        <v>2366</v>
      </c>
      <c r="N3028" t="s">
        <v>1450</v>
      </c>
      <c r="P3028" s="3" t="s">
        <v>7643</v>
      </c>
      <c r="Q3028" s="3" t="s">
        <v>6848</v>
      </c>
      <c r="R3028" s="1" t="s">
        <v>7621</v>
      </c>
      <c r="S3028" s="8">
        <v>1.06</v>
      </c>
      <c r="T3028" s="1">
        <v>72</v>
      </c>
    </row>
    <row r="3029" spans="1:20" x14ac:dyDescent="0.2">
      <c r="A3029" t="s">
        <v>7514</v>
      </c>
      <c r="B3029" s="1">
        <v>4026</v>
      </c>
      <c r="C3029" s="2">
        <v>43237</v>
      </c>
      <c r="J3029" t="s">
        <v>7638</v>
      </c>
      <c r="K3029" t="s">
        <v>1245</v>
      </c>
      <c r="M3029" t="s">
        <v>516</v>
      </c>
      <c r="N3029" t="s">
        <v>4508</v>
      </c>
      <c r="R3029" s="1" t="s">
        <v>7621</v>
      </c>
    </row>
    <row r="3030" spans="1:20" x14ac:dyDescent="0.2">
      <c r="A3030" t="s">
        <v>1677</v>
      </c>
      <c r="B3030" s="1">
        <v>4027</v>
      </c>
      <c r="C3030" s="2">
        <v>43241</v>
      </c>
      <c r="D3030" s="1">
        <v>239</v>
      </c>
      <c r="E3030" s="1" t="s">
        <v>810</v>
      </c>
      <c r="F3030" s="1">
        <v>97</v>
      </c>
      <c r="G3030" s="13">
        <v>91</v>
      </c>
      <c r="I3030" s="1">
        <v>4</v>
      </c>
      <c r="J3030" t="s">
        <v>3651</v>
      </c>
      <c r="K3030" t="s">
        <v>7550</v>
      </c>
      <c r="L3030" t="s">
        <v>7639</v>
      </c>
      <c r="M3030" t="s">
        <v>7640</v>
      </c>
      <c r="N3030" s="1" t="s">
        <v>5091</v>
      </c>
      <c r="O3030" s="3" t="s">
        <v>524</v>
      </c>
      <c r="P3030" s="3" t="s">
        <v>7641</v>
      </c>
      <c r="Q3030" s="3" t="s">
        <v>7465</v>
      </c>
      <c r="R3030" s="1" t="s">
        <v>7621</v>
      </c>
      <c r="S3030" s="8">
        <v>0.25</v>
      </c>
      <c r="T3030" s="1">
        <v>10</v>
      </c>
    </row>
    <row r="3031" spans="1:20" x14ac:dyDescent="0.2">
      <c r="A3031" t="s">
        <v>1677</v>
      </c>
      <c r="B3031" s="1">
        <v>4028</v>
      </c>
      <c r="C3031" s="2">
        <v>43242</v>
      </c>
      <c r="D3031" s="1">
        <v>277</v>
      </c>
      <c r="E3031" s="1" t="s">
        <v>810</v>
      </c>
      <c r="F3031" s="1">
        <v>96</v>
      </c>
      <c r="G3031" s="13">
        <v>89</v>
      </c>
      <c r="I3031" s="1">
        <v>4</v>
      </c>
      <c r="J3031" t="s">
        <v>3651</v>
      </c>
      <c r="K3031" t="s">
        <v>7550</v>
      </c>
      <c r="L3031" t="s">
        <v>7639</v>
      </c>
      <c r="M3031" t="s">
        <v>7640</v>
      </c>
      <c r="N3031" s="1" t="s">
        <v>5091</v>
      </c>
      <c r="O3031" s="3" t="s">
        <v>524</v>
      </c>
      <c r="P3031" s="3" t="s">
        <v>7642</v>
      </c>
      <c r="Q3031" s="3" t="s">
        <v>7465</v>
      </c>
      <c r="R3031" s="1" t="s">
        <v>7621</v>
      </c>
      <c r="S3031" s="8">
        <v>0.25</v>
      </c>
      <c r="T3031" s="1">
        <v>10</v>
      </c>
    </row>
    <row r="3032" spans="1:20" x14ac:dyDescent="0.2">
      <c r="A3032" t="s">
        <v>7645</v>
      </c>
      <c r="B3032" s="1">
        <v>4029</v>
      </c>
      <c r="C3032" s="2">
        <v>43243</v>
      </c>
      <c r="D3032" s="1">
        <v>71</v>
      </c>
      <c r="E3032" s="1" t="s">
        <v>3674</v>
      </c>
      <c r="F3032" s="1">
        <v>90</v>
      </c>
      <c r="G3032" s="13">
        <v>94</v>
      </c>
      <c r="I3032" s="1">
        <v>2</v>
      </c>
      <c r="J3032" t="s">
        <v>7644</v>
      </c>
      <c r="K3032" t="s">
        <v>5081</v>
      </c>
      <c r="L3032" t="s">
        <v>7647</v>
      </c>
      <c r="M3032" t="s">
        <v>7646</v>
      </c>
      <c r="N3032" s="1" t="s">
        <v>3460</v>
      </c>
      <c r="O3032" s="3" t="s">
        <v>5035</v>
      </c>
      <c r="P3032" s="3" t="s">
        <v>7648</v>
      </c>
      <c r="Q3032" s="3" t="s">
        <v>7649</v>
      </c>
      <c r="R3032" s="1" t="s">
        <v>7621</v>
      </c>
      <c r="S3032" s="8">
        <v>1.1299999999999999</v>
      </c>
      <c r="T3032" s="1">
        <v>24</v>
      </c>
    </row>
    <row r="3033" spans="1:20" x14ac:dyDescent="0.2">
      <c r="A3033" t="s">
        <v>2223</v>
      </c>
      <c r="B3033" s="1">
        <v>4030</v>
      </c>
      <c r="C3033" s="2">
        <v>43244</v>
      </c>
      <c r="D3033" s="1">
        <v>74</v>
      </c>
      <c r="E3033" s="1" t="s">
        <v>810</v>
      </c>
      <c r="F3033" s="1">
        <v>91</v>
      </c>
      <c r="G3033" s="13">
        <v>86</v>
      </c>
      <c r="I3033" s="1">
        <v>7</v>
      </c>
      <c r="J3033" t="s">
        <v>3651</v>
      </c>
      <c r="K3033" t="s">
        <v>676</v>
      </c>
      <c r="L3033" t="s">
        <v>4971</v>
      </c>
      <c r="M3033" t="s">
        <v>1090</v>
      </c>
      <c r="N3033" s="1" t="s">
        <v>662</v>
      </c>
      <c r="O3033" s="3" t="s">
        <v>5586</v>
      </c>
      <c r="P3033" s="3" t="s">
        <v>5778</v>
      </c>
      <c r="Q3033" s="3" t="s">
        <v>5198</v>
      </c>
      <c r="R3033" s="1" t="s">
        <v>7621</v>
      </c>
      <c r="S3033" s="8">
        <v>0.46</v>
      </c>
      <c r="T3033" s="1">
        <v>24</v>
      </c>
    </row>
    <row r="3034" spans="1:20" x14ac:dyDescent="0.2">
      <c r="A3034" t="s">
        <v>2223</v>
      </c>
      <c r="B3034" s="1">
        <v>4031</v>
      </c>
      <c r="C3034" s="2">
        <v>43244</v>
      </c>
      <c r="D3034" s="1">
        <v>72</v>
      </c>
      <c r="E3034" s="1" t="s">
        <v>810</v>
      </c>
      <c r="F3034" s="1">
        <v>50</v>
      </c>
      <c r="G3034" s="13">
        <v>13.8</v>
      </c>
      <c r="I3034" s="1">
        <v>12</v>
      </c>
      <c r="J3034" t="s">
        <v>3651</v>
      </c>
      <c r="K3034" t="s">
        <v>676</v>
      </c>
      <c r="L3034" t="s">
        <v>4971</v>
      </c>
      <c r="M3034" t="s">
        <v>4086</v>
      </c>
      <c r="N3034" s="1" t="s">
        <v>2098</v>
      </c>
      <c r="O3034" s="3" t="s">
        <v>5856</v>
      </c>
      <c r="P3034" s="3" t="s">
        <v>6943</v>
      </c>
      <c r="Q3034" s="3" t="s">
        <v>7208</v>
      </c>
      <c r="R3034" s="1" t="s">
        <v>7621</v>
      </c>
      <c r="S3034" s="8">
        <v>0.43</v>
      </c>
      <c r="T3034" s="1">
        <v>24</v>
      </c>
    </row>
    <row r="3035" spans="1:20" x14ac:dyDescent="0.2">
      <c r="A3035" t="s">
        <v>2223</v>
      </c>
      <c r="B3035" s="1">
        <v>4032</v>
      </c>
      <c r="C3035" s="2">
        <v>43245</v>
      </c>
      <c r="D3035" s="1">
        <v>74</v>
      </c>
      <c r="E3035" s="1" t="s">
        <v>810</v>
      </c>
      <c r="F3035" s="1">
        <v>91</v>
      </c>
      <c r="G3035" s="13">
        <v>82</v>
      </c>
      <c r="I3035" s="1">
        <v>13</v>
      </c>
      <c r="J3035" t="s">
        <v>3651</v>
      </c>
      <c r="K3035" t="s">
        <v>676</v>
      </c>
      <c r="L3035" t="s">
        <v>5642</v>
      </c>
      <c r="M3035" t="s">
        <v>1090</v>
      </c>
      <c r="N3035" s="1" t="s">
        <v>811</v>
      </c>
      <c r="O3035" s="3" t="s">
        <v>5643</v>
      </c>
      <c r="P3035" s="3" t="s">
        <v>7207</v>
      </c>
      <c r="Q3035" s="3" t="s">
        <v>7208</v>
      </c>
      <c r="R3035" s="1" t="s">
        <v>7621</v>
      </c>
      <c r="S3035" s="8">
        <v>0.91</v>
      </c>
      <c r="T3035" s="1">
        <v>24</v>
      </c>
    </row>
    <row r="3036" spans="1:20" x14ac:dyDescent="0.2">
      <c r="A3036" t="s">
        <v>2223</v>
      </c>
      <c r="B3036" s="1">
        <v>4033</v>
      </c>
      <c r="C3036" s="2">
        <v>43245</v>
      </c>
      <c r="D3036" s="1">
        <v>109</v>
      </c>
      <c r="E3036" s="1" t="s">
        <v>810</v>
      </c>
      <c r="F3036" s="1">
        <v>94</v>
      </c>
      <c r="G3036" s="13">
        <v>87</v>
      </c>
      <c r="I3036" s="1">
        <v>17</v>
      </c>
      <c r="J3036" t="s">
        <v>3651</v>
      </c>
      <c r="K3036" t="s">
        <v>676</v>
      </c>
      <c r="L3036" t="s">
        <v>5642</v>
      </c>
      <c r="M3036" t="s">
        <v>1297</v>
      </c>
      <c r="N3036" s="1" t="s">
        <v>3415</v>
      </c>
      <c r="O3036" s="3" t="s">
        <v>5652</v>
      </c>
      <c r="P3036" s="3" t="s">
        <v>5653</v>
      </c>
      <c r="Q3036" s="3" t="s">
        <v>5596</v>
      </c>
      <c r="R3036" s="1" t="s">
        <v>7621</v>
      </c>
      <c r="S3036" s="8">
        <v>0.44</v>
      </c>
      <c r="T3036" s="1">
        <v>24</v>
      </c>
    </row>
    <row r="3037" spans="1:20" x14ac:dyDescent="0.2">
      <c r="A3037" t="s">
        <v>2223</v>
      </c>
      <c r="B3037" s="1">
        <v>4034</v>
      </c>
      <c r="C3037" s="2">
        <v>43249</v>
      </c>
      <c r="D3037" s="1">
        <v>75</v>
      </c>
      <c r="E3037" s="1" t="s">
        <v>810</v>
      </c>
      <c r="I3037" s="1">
        <v>6</v>
      </c>
      <c r="J3037" t="s">
        <v>3651</v>
      </c>
      <c r="K3037" t="s">
        <v>676</v>
      </c>
      <c r="L3037" t="s">
        <v>4971</v>
      </c>
      <c r="M3037" t="s">
        <v>4086</v>
      </c>
      <c r="N3037" s="1" t="s">
        <v>811</v>
      </c>
      <c r="O3037" s="3" t="s">
        <v>6922</v>
      </c>
      <c r="P3037" s="3" t="s">
        <v>6549</v>
      </c>
      <c r="Q3037" s="3" t="s">
        <v>5596</v>
      </c>
      <c r="R3037" s="1" t="s">
        <v>6841</v>
      </c>
      <c r="T3037" s="1">
        <v>24</v>
      </c>
    </row>
    <row r="3038" spans="1:20" x14ac:dyDescent="0.2">
      <c r="A3038" t="s">
        <v>7650</v>
      </c>
      <c r="B3038" s="1">
        <v>4035</v>
      </c>
      <c r="C3038" s="2">
        <v>43250</v>
      </c>
      <c r="D3038" s="1">
        <v>155</v>
      </c>
      <c r="E3038" s="1" t="s">
        <v>810</v>
      </c>
      <c r="F3038" s="1">
        <v>77</v>
      </c>
      <c r="G3038" s="13">
        <v>74.5</v>
      </c>
      <c r="I3038" s="1">
        <v>16</v>
      </c>
      <c r="J3038" t="s">
        <v>3651</v>
      </c>
      <c r="K3038" t="s">
        <v>4517</v>
      </c>
      <c r="L3038" t="s">
        <v>7651</v>
      </c>
      <c r="M3038" t="s">
        <v>1513</v>
      </c>
      <c r="O3038" s="3" t="s">
        <v>3218</v>
      </c>
      <c r="P3038" s="3" t="s">
        <v>7652</v>
      </c>
      <c r="Q3038" s="3" t="s">
        <v>7653</v>
      </c>
      <c r="R3038" s="1" t="s">
        <v>7654</v>
      </c>
      <c r="S3038" s="8">
        <v>1.02</v>
      </c>
      <c r="T3038" s="1">
        <v>48</v>
      </c>
    </row>
    <row r="3039" spans="1:20" x14ac:dyDescent="0.2">
      <c r="A3039" t="s">
        <v>6075</v>
      </c>
      <c r="B3039" s="1">
        <v>4036</v>
      </c>
      <c r="C3039" s="2">
        <v>43251</v>
      </c>
      <c r="D3039" s="1">
        <v>77</v>
      </c>
      <c r="E3039" s="1" t="s">
        <v>3674</v>
      </c>
      <c r="F3039" s="1">
        <v>96</v>
      </c>
      <c r="G3039" s="13">
        <v>92</v>
      </c>
      <c r="I3039" s="1">
        <v>0.5</v>
      </c>
      <c r="J3039" t="s">
        <v>3651</v>
      </c>
      <c r="K3039" t="s">
        <v>3726</v>
      </c>
      <c r="L3039" t="s">
        <v>7618</v>
      </c>
      <c r="M3039" t="s">
        <v>1090</v>
      </c>
      <c r="N3039" s="1" t="s">
        <v>2838</v>
      </c>
      <c r="O3039" s="3" t="s">
        <v>4065</v>
      </c>
      <c r="P3039" s="3" t="s">
        <v>7655</v>
      </c>
      <c r="Q3039" s="3" t="s">
        <v>7349</v>
      </c>
      <c r="R3039" s="1" t="s">
        <v>7656</v>
      </c>
      <c r="S3039" s="8">
        <v>1.03</v>
      </c>
      <c r="T3039" s="1">
        <v>24</v>
      </c>
    </row>
    <row r="3040" spans="1:20" x14ac:dyDescent="0.2">
      <c r="A3040" t="s">
        <v>2223</v>
      </c>
      <c r="B3040" s="1">
        <v>4037</v>
      </c>
      <c r="C3040" s="2">
        <v>43252</v>
      </c>
      <c r="D3040" s="1">
        <v>138</v>
      </c>
      <c r="E3040" s="1" t="s">
        <v>810</v>
      </c>
      <c r="F3040" s="1">
        <v>93</v>
      </c>
      <c r="G3040" s="13">
        <v>86.5</v>
      </c>
      <c r="I3040" s="1">
        <v>17</v>
      </c>
      <c r="J3040" t="s">
        <v>3651</v>
      </c>
      <c r="K3040" t="s">
        <v>676</v>
      </c>
      <c r="L3040" t="s">
        <v>4971</v>
      </c>
      <c r="M3040" t="s">
        <v>1090</v>
      </c>
      <c r="N3040" s="1" t="s">
        <v>811</v>
      </c>
      <c r="O3040" s="3" t="s">
        <v>5648</v>
      </c>
      <c r="P3040" s="3" t="s">
        <v>7230</v>
      </c>
      <c r="Q3040" s="3" t="s">
        <v>7208</v>
      </c>
      <c r="R3040" s="1" t="s">
        <v>7231</v>
      </c>
      <c r="S3040" s="8">
        <v>0.39</v>
      </c>
      <c r="T3040" s="1">
        <v>48</v>
      </c>
    </row>
    <row r="3041" spans="1:20" x14ac:dyDescent="0.2">
      <c r="A3041" t="s">
        <v>2223</v>
      </c>
      <c r="B3041" s="1">
        <v>4038</v>
      </c>
      <c r="C3041" s="2">
        <v>43252</v>
      </c>
      <c r="D3041" s="1">
        <v>67</v>
      </c>
      <c r="E3041" s="1" t="s">
        <v>810</v>
      </c>
      <c r="F3041" s="1">
        <v>93</v>
      </c>
      <c r="G3041" s="13">
        <v>86</v>
      </c>
      <c r="I3041" s="1">
        <v>11</v>
      </c>
      <c r="J3041" t="s">
        <v>3651</v>
      </c>
      <c r="K3041" t="s">
        <v>676</v>
      </c>
      <c r="L3041" t="s">
        <v>4971</v>
      </c>
      <c r="M3041" t="s">
        <v>4086</v>
      </c>
      <c r="N3041" s="1" t="s">
        <v>2098</v>
      </c>
      <c r="O3041" s="3" t="s">
        <v>5856</v>
      </c>
      <c r="P3041" s="3" t="s">
        <v>6942</v>
      </c>
      <c r="Q3041" s="3" t="s">
        <v>7208</v>
      </c>
      <c r="R3041" s="1" t="s">
        <v>7455</v>
      </c>
      <c r="S3041" s="8">
        <v>0.98</v>
      </c>
      <c r="T3041" s="1">
        <v>48</v>
      </c>
    </row>
    <row r="3042" spans="1:20" x14ac:dyDescent="0.2">
      <c r="A3042" t="s">
        <v>5174</v>
      </c>
      <c r="B3042" s="1">
        <v>4039</v>
      </c>
      <c r="C3042" s="2">
        <v>43255</v>
      </c>
      <c r="D3042" s="1">
        <v>53.9</v>
      </c>
      <c r="E3042" s="1" t="s">
        <v>815</v>
      </c>
      <c r="F3042" s="1">
        <v>54</v>
      </c>
      <c r="G3042" s="13">
        <v>40</v>
      </c>
      <c r="I3042" s="1">
        <v>6</v>
      </c>
      <c r="J3042" t="s">
        <v>796</v>
      </c>
      <c r="K3042" t="s">
        <v>5081</v>
      </c>
      <c r="L3042" t="s">
        <v>2002</v>
      </c>
      <c r="M3042" t="s">
        <v>4340</v>
      </c>
      <c r="N3042" s="1" t="s">
        <v>832</v>
      </c>
      <c r="O3042" s="3" t="s">
        <v>1120</v>
      </c>
      <c r="P3042" s="3" t="s">
        <v>7657</v>
      </c>
      <c r="Q3042" s="3" t="s">
        <v>3135</v>
      </c>
      <c r="R3042" s="1" t="s">
        <v>7658</v>
      </c>
      <c r="S3042" s="8">
        <v>1.56</v>
      </c>
      <c r="T3042" s="1">
        <v>24</v>
      </c>
    </row>
    <row r="3043" spans="1:20" x14ac:dyDescent="0.2">
      <c r="A3043" t="s">
        <v>2223</v>
      </c>
      <c r="B3043" s="1">
        <v>4040</v>
      </c>
      <c r="C3043" s="2">
        <v>43256</v>
      </c>
      <c r="D3043" s="1">
        <v>153</v>
      </c>
      <c r="E3043" s="1" t="s">
        <v>3674</v>
      </c>
      <c r="F3043" s="1">
        <v>94</v>
      </c>
      <c r="G3043" s="13">
        <v>95</v>
      </c>
      <c r="I3043" s="1">
        <v>4</v>
      </c>
      <c r="J3043" t="s">
        <v>796</v>
      </c>
      <c r="K3043" t="s">
        <v>676</v>
      </c>
      <c r="L3043" t="s">
        <v>5642</v>
      </c>
      <c r="M3043" t="s">
        <v>1297</v>
      </c>
      <c r="N3043" s="1" t="s">
        <v>811</v>
      </c>
      <c r="O3043" s="3" t="s">
        <v>5648</v>
      </c>
      <c r="P3043" s="3" t="s">
        <v>7441</v>
      </c>
      <c r="Q3043" s="3" t="s">
        <v>4994</v>
      </c>
      <c r="R3043" s="1" t="s">
        <v>7659</v>
      </c>
      <c r="S3043" s="8">
        <v>1.75</v>
      </c>
      <c r="T3043" s="1">
        <v>24</v>
      </c>
    </row>
    <row r="3044" spans="1:20" x14ac:dyDescent="0.2">
      <c r="A3044" t="s">
        <v>2223</v>
      </c>
      <c r="B3044" s="1">
        <v>4041</v>
      </c>
      <c r="C3044" s="2">
        <v>43256</v>
      </c>
      <c r="D3044" s="1">
        <v>51</v>
      </c>
      <c r="E3044" s="1" t="s">
        <v>3674</v>
      </c>
      <c r="F3044" s="1">
        <v>86</v>
      </c>
      <c r="G3044" s="13">
        <v>51</v>
      </c>
      <c r="I3044" s="1">
        <v>10</v>
      </c>
      <c r="J3044" t="s">
        <v>3651</v>
      </c>
      <c r="K3044" t="s">
        <v>676</v>
      </c>
      <c r="L3044" t="s">
        <v>4971</v>
      </c>
      <c r="M3044" t="s">
        <v>1090</v>
      </c>
      <c r="N3044" s="1" t="s">
        <v>811</v>
      </c>
      <c r="O3044" s="3" t="s">
        <v>6174</v>
      </c>
      <c r="P3044" s="3" t="s">
        <v>6175</v>
      </c>
      <c r="Q3044" s="3" t="s">
        <v>4994</v>
      </c>
      <c r="R3044" s="1" t="s">
        <v>7659</v>
      </c>
      <c r="S3044" s="8">
        <v>1.05</v>
      </c>
      <c r="T3044" s="1">
        <v>24</v>
      </c>
    </row>
    <row r="3045" spans="1:20" x14ac:dyDescent="0.2">
      <c r="A3045" t="s">
        <v>2223</v>
      </c>
      <c r="B3045" s="1">
        <v>4042</v>
      </c>
      <c r="C3045" s="2">
        <v>43257</v>
      </c>
      <c r="D3045" s="1">
        <v>46</v>
      </c>
      <c r="E3045" s="1" t="s">
        <v>3674</v>
      </c>
      <c r="F3045" s="1">
        <v>85</v>
      </c>
      <c r="G3045" s="13">
        <v>85</v>
      </c>
      <c r="I3045" s="1">
        <v>20</v>
      </c>
      <c r="J3045" t="s">
        <v>796</v>
      </c>
      <c r="K3045" t="s">
        <v>676</v>
      </c>
      <c r="L3045" t="s">
        <v>5642</v>
      </c>
      <c r="M3045" t="s">
        <v>1297</v>
      </c>
      <c r="N3045" s="1" t="s">
        <v>811</v>
      </c>
      <c r="O3045" s="3" t="s">
        <v>5655</v>
      </c>
      <c r="P3045" s="3" t="s">
        <v>6507</v>
      </c>
      <c r="Q3045" s="3" t="s">
        <v>4994</v>
      </c>
      <c r="R3045" s="1" t="s">
        <v>7659</v>
      </c>
      <c r="S3045" s="8">
        <v>1.51</v>
      </c>
      <c r="T3045" s="1">
        <v>24</v>
      </c>
    </row>
    <row r="3046" spans="1:20" x14ac:dyDescent="0.2">
      <c r="A3046" t="s">
        <v>2223</v>
      </c>
      <c r="B3046" s="1">
        <v>4043</v>
      </c>
      <c r="C3046" s="2">
        <v>43257</v>
      </c>
      <c r="D3046" s="1">
        <v>48</v>
      </c>
      <c r="E3046" s="1" t="s">
        <v>3674</v>
      </c>
      <c r="F3046" s="1">
        <v>83</v>
      </c>
      <c r="G3046" s="13">
        <v>86</v>
      </c>
      <c r="I3046" s="1">
        <v>20</v>
      </c>
      <c r="J3046" t="s">
        <v>796</v>
      </c>
      <c r="K3046" t="s">
        <v>676</v>
      </c>
      <c r="L3046" t="s">
        <v>5642</v>
      </c>
      <c r="M3046" t="s">
        <v>1297</v>
      </c>
      <c r="N3046" s="1" t="s">
        <v>811</v>
      </c>
      <c r="O3046" s="3" t="s">
        <v>5655</v>
      </c>
      <c r="P3046" s="3" t="s">
        <v>6162</v>
      </c>
      <c r="Q3046" s="3" t="s">
        <v>4994</v>
      </c>
      <c r="R3046" s="1" t="s">
        <v>7659</v>
      </c>
      <c r="S3046" s="8">
        <v>1.47</v>
      </c>
      <c r="T3046" s="1">
        <v>24</v>
      </c>
    </row>
    <row r="3047" spans="1:20" x14ac:dyDescent="0.2">
      <c r="A3047" t="s">
        <v>2643</v>
      </c>
      <c r="B3047" s="1">
        <v>4044</v>
      </c>
      <c r="C3047" s="2">
        <v>43258</v>
      </c>
      <c r="D3047" s="1">
        <v>77</v>
      </c>
      <c r="E3047" s="1" t="s">
        <v>3674</v>
      </c>
      <c r="F3047" s="1">
        <v>87</v>
      </c>
      <c r="G3047" s="13">
        <v>85</v>
      </c>
      <c r="I3047" s="1">
        <v>5</v>
      </c>
      <c r="J3047" t="s">
        <v>7293</v>
      </c>
      <c r="K3047" t="s">
        <v>1247</v>
      </c>
      <c r="L3047" t="s">
        <v>4971</v>
      </c>
      <c r="M3047" t="s">
        <v>1090</v>
      </c>
      <c r="P3047" s="3" t="s">
        <v>7294</v>
      </c>
      <c r="Q3047" s="3" t="s">
        <v>4994</v>
      </c>
      <c r="R3047" s="1" t="s">
        <v>7659</v>
      </c>
      <c r="S3047" s="8">
        <v>1.39</v>
      </c>
      <c r="T3047" s="1">
        <v>24</v>
      </c>
    </row>
    <row r="3048" spans="1:20" x14ac:dyDescent="0.2">
      <c r="A3048" t="s">
        <v>2643</v>
      </c>
      <c r="B3048" s="1">
        <v>4045</v>
      </c>
      <c r="C3048" s="2">
        <v>43258</v>
      </c>
      <c r="D3048" s="1">
        <v>77</v>
      </c>
      <c r="E3048" s="1" t="s">
        <v>3674</v>
      </c>
      <c r="F3048" s="1">
        <v>86</v>
      </c>
      <c r="G3048" s="13">
        <v>88</v>
      </c>
      <c r="I3048" s="1">
        <v>7</v>
      </c>
      <c r="J3048" t="s">
        <v>7293</v>
      </c>
      <c r="K3048" t="s">
        <v>1247</v>
      </c>
      <c r="L3048" t="s">
        <v>4971</v>
      </c>
      <c r="M3048" t="s">
        <v>1090</v>
      </c>
      <c r="P3048" s="3" t="s">
        <v>7660</v>
      </c>
      <c r="Q3048" s="3" t="s">
        <v>4994</v>
      </c>
      <c r="R3048" s="1" t="s">
        <v>7659</v>
      </c>
      <c r="S3048" s="8">
        <v>1.49</v>
      </c>
      <c r="T3048" s="1">
        <v>24</v>
      </c>
    </row>
    <row r="3049" spans="1:20" x14ac:dyDescent="0.2">
      <c r="A3049" t="s">
        <v>2223</v>
      </c>
      <c r="B3049" s="1">
        <v>4046</v>
      </c>
      <c r="C3049" s="2">
        <v>43259</v>
      </c>
      <c r="D3049" s="1">
        <v>100</v>
      </c>
      <c r="E3049" s="1" t="s">
        <v>3674</v>
      </c>
      <c r="F3049" s="1">
        <v>85</v>
      </c>
      <c r="G3049" s="13">
        <v>89</v>
      </c>
      <c r="I3049" s="1">
        <v>12</v>
      </c>
      <c r="J3049" t="s">
        <v>796</v>
      </c>
      <c r="K3049" t="s">
        <v>4408</v>
      </c>
      <c r="L3049" t="s">
        <v>4971</v>
      </c>
      <c r="M3049" t="s">
        <v>1090</v>
      </c>
      <c r="N3049" s="1" t="s">
        <v>3676</v>
      </c>
      <c r="O3049" s="3" t="s">
        <v>865</v>
      </c>
      <c r="P3049" s="3" t="s">
        <v>5342</v>
      </c>
      <c r="Q3049" s="3" t="s">
        <v>4994</v>
      </c>
      <c r="R3049" s="1" t="s">
        <v>7659</v>
      </c>
      <c r="S3049" s="8">
        <v>1.36</v>
      </c>
      <c r="T3049" s="1">
        <v>24</v>
      </c>
    </row>
    <row r="3050" spans="1:20" x14ac:dyDescent="0.2">
      <c r="A3050" t="s">
        <v>2223</v>
      </c>
      <c r="B3050" s="1">
        <v>4047</v>
      </c>
      <c r="C3050" s="2">
        <v>43262</v>
      </c>
      <c r="D3050" s="1">
        <v>197</v>
      </c>
      <c r="E3050" s="1" t="s">
        <v>810</v>
      </c>
      <c r="F3050" s="1">
        <v>96</v>
      </c>
      <c r="G3050" s="13">
        <v>92</v>
      </c>
      <c r="I3050" s="1">
        <v>4</v>
      </c>
      <c r="J3050" t="s">
        <v>3651</v>
      </c>
      <c r="K3050" t="s">
        <v>676</v>
      </c>
      <c r="L3050" t="s">
        <v>4971</v>
      </c>
      <c r="M3050" t="s">
        <v>1090</v>
      </c>
      <c r="N3050" s="1" t="s">
        <v>811</v>
      </c>
      <c r="O3050" s="3" t="s">
        <v>524</v>
      </c>
      <c r="P3050" s="3" t="s">
        <v>6572</v>
      </c>
      <c r="Q3050" s="3" t="s">
        <v>7208</v>
      </c>
      <c r="R3050" s="1" t="s">
        <v>7659</v>
      </c>
      <c r="S3050" s="8">
        <v>0.74</v>
      </c>
      <c r="T3050" s="1">
        <v>48</v>
      </c>
    </row>
    <row r="3051" spans="1:20" x14ac:dyDescent="0.2">
      <c r="A3051" t="s">
        <v>2223</v>
      </c>
      <c r="B3051" s="1">
        <v>4048</v>
      </c>
      <c r="C3051" s="2">
        <v>43262</v>
      </c>
      <c r="D3051" s="1">
        <v>72</v>
      </c>
      <c r="E3051" s="1" t="s">
        <v>810</v>
      </c>
      <c r="F3051" s="1">
        <v>88</v>
      </c>
      <c r="G3051" s="13">
        <v>88</v>
      </c>
      <c r="I3051" s="1">
        <v>12</v>
      </c>
      <c r="J3051" t="s">
        <v>3651</v>
      </c>
      <c r="K3051" t="s">
        <v>676</v>
      </c>
      <c r="L3051" t="s">
        <v>4971</v>
      </c>
      <c r="M3051" t="s">
        <v>4086</v>
      </c>
      <c r="N3051" s="1" t="s">
        <v>2098</v>
      </c>
      <c r="O3051" s="3" t="s">
        <v>5856</v>
      </c>
      <c r="P3051" s="3" t="s">
        <v>7661</v>
      </c>
      <c r="Q3051" s="3" t="s">
        <v>7208</v>
      </c>
      <c r="R3051" s="1" t="s">
        <v>7659</v>
      </c>
      <c r="S3051" s="8">
        <v>0.52</v>
      </c>
      <c r="T3051" s="1">
        <v>24</v>
      </c>
    </row>
    <row r="3052" spans="1:20" x14ac:dyDescent="0.2">
      <c r="A3052" t="s">
        <v>6204</v>
      </c>
      <c r="B3052" s="1">
        <v>4049</v>
      </c>
      <c r="C3052" s="2">
        <v>43263</v>
      </c>
      <c r="D3052" s="1">
        <v>75</v>
      </c>
      <c r="E3052" s="1" t="s">
        <v>3674</v>
      </c>
      <c r="F3052" s="1">
        <v>94</v>
      </c>
      <c r="G3052" s="13">
        <v>97</v>
      </c>
      <c r="I3052" s="1">
        <v>6</v>
      </c>
      <c r="J3052" t="s">
        <v>3651</v>
      </c>
      <c r="K3052" t="s">
        <v>4406</v>
      </c>
      <c r="L3052" t="s">
        <v>6200</v>
      </c>
      <c r="M3052" t="s">
        <v>1090</v>
      </c>
      <c r="N3052" s="1" t="s">
        <v>3676</v>
      </c>
      <c r="O3052" s="3" t="s">
        <v>710</v>
      </c>
      <c r="P3052" s="3" t="s">
        <v>7173</v>
      </c>
      <c r="Q3052" s="3" t="s">
        <v>6203</v>
      </c>
      <c r="R3052" s="1" t="s">
        <v>7659</v>
      </c>
      <c r="S3052" s="8">
        <v>1.0900000000000001</v>
      </c>
      <c r="T3052" s="1">
        <v>24</v>
      </c>
    </row>
    <row r="3053" spans="1:20" x14ac:dyDescent="0.2">
      <c r="A3053" t="s">
        <v>2223</v>
      </c>
      <c r="B3053" s="1">
        <v>4050</v>
      </c>
      <c r="C3053" s="2">
        <v>43264</v>
      </c>
      <c r="D3053" s="1">
        <v>75</v>
      </c>
      <c r="E3053" s="1" t="s">
        <v>810</v>
      </c>
      <c r="F3053" s="1">
        <v>96</v>
      </c>
      <c r="G3053" s="13">
        <v>93</v>
      </c>
      <c r="I3053" s="1">
        <v>6</v>
      </c>
      <c r="J3053" t="s">
        <v>3651</v>
      </c>
      <c r="K3053" t="s">
        <v>676</v>
      </c>
      <c r="L3053" t="s">
        <v>4971</v>
      </c>
      <c r="M3053" t="s">
        <v>1090</v>
      </c>
      <c r="N3053" s="1" t="s">
        <v>662</v>
      </c>
      <c r="O3053" s="3" t="s">
        <v>6921</v>
      </c>
      <c r="P3053" s="3" t="s">
        <v>1465</v>
      </c>
      <c r="Q3053" s="3" t="s">
        <v>7208</v>
      </c>
      <c r="R3053" s="1" t="s">
        <v>7659</v>
      </c>
      <c r="S3053" s="8">
        <v>2.1000000000000001E-2</v>
      </c>
      <c r="T3053" s="1">
        <v>24</v>
      </c>
    </row>
    <row r="3054" spans="1:20" x14ac:dyDescent="0.2">
      <c r="A3054" t="s">
        <v>2643</v>
      </c>
      <c r="B3054" s="1">
        <v>4051</v>
      </c>
      <c r="C3054" s="2">
        <v>43264</v>
      </c>
      <c r="D3054" s="1">
        <v>37</v>
      </c>
      <c r="E3054" s="1" t="s">
        <v>810</v>
      </c>
      <c r="F3054" s="1">
        <v>96</v>
      </c>
      <c r="G3054" s="13">
        <v>88</v>
      </c>
      <c r="I3054" s="1">
        <v>15</v>
      </c>
      <c r="J3054" t="s">
        <v>3651</v>
      </c>
      <c r="K3054" t="s">
        <v>1247</v>
      </c>
      <c r="L3054" t="s">
        <v>4971</v>
      </c>
      <c r="M3054" t="s">
        <v>1090</v>
      </c>
      <c r="P3054" s="3" t="s">
        <v>7453</v>
      </c>
      <c r="Q3054" s="3" t="s">
        <v>7208</v>
      </c>
      <c r="R3054" s="1" t="s">
        <v>7659</v>
      </c>
      <c r="S3054" s="8">
        <v>0.02</v>
      </c>
      <c r="T3054" s="1">
        <v>24</v>
      </c>
    </row>
    <row r="3055" spans="1:20" x14ac:dyDescent="0.2">
      <c r="A3055" t="s">
        <v>2643</v>
      </c>
      <c r="B3055" s="1">
        <v>4052</v>
      </c>
      <c r="C3055" s="2">
        <v>43265</v>
      </c>
      <c r="D3055" s="1">
        <v>75</v>
      </c>
      <c r="E3055" s="1" t="s">
        <v>3674</v>
      </c>
      <c r="F3055" s="1">
        <v>85</v>
      </c>
      <c r="G3055" s="13">
        <v>91</v>
      </c>
      <c r="I3055" s="1">
        <v>10</v>
      </c>
      <c r="J3055" t="s">
        <v>796</v>
      </c>
      <c r="K3055" t="s">
        <v>1247</v>
      </c>
      <c r="L3055" t="s">
        <v>5850</v>
      </c>
      <c r="M3055" t="s">
        <v>1090</v>
      </c>
      <c r="P3055" s="3" t="s">
        <v>6212</v>
      </c>
      <c r="Q3055" s="3" t="s">
        <v>4994</v>
      </c>
      <c r="R3055" s="1" t="s">
        <v>7659</v>
      </c>
      <c r="S3055" s="8">
        <v>1.1399999999999999</v>
      </c>
      <c r="T3055" s="1">
        <v>24</v>
      </c>
    </row>
    <row r="3056" spans="1:20" x14ac:dyDescent="0.2">
      <c r="A3056" t="s">
        <v>2643</v>
      </c>
      <c r="B3056" s="1">
        <v>4053</v>
      </c>
      <c r="C3056" s="2">
        <v>43265</v>
      </c>
      <c r="D3056" s="1">
        <v>45</v>
      </c>
      <c r="E3056" s="1" t="s">
        <v>3674</v>
      </c>
      <c r="F3056" s="1">
        <v>86</v>
      </c>
      <c r="G3056" s="13">
        <v>93</v>
      </c>
      <c r="I3056" s="1">
        <v>7</v>
      </c>
      <c r="J3056" t="s">
        <v>7293</v>
      </c>
      <c r="K3056" t="s">
        <v>1247</v>
      </c>
      <c r="L3056" t="s">
        <v>4971</v>
      </c>
      <c r="M3056" t="s">
        <v>1090</v>
      </c>
      <c r="P3056" s="3" t="s">
        <v>5885</v>
      </c>
      <c r="Q3056" s="3" t="s">
        <v>4994</v>
      </c>
      <c r="R3056" s="1" t="s">
        <v>7662</v>
      </c>
      <c r="S3056" s="8">
        <v>1.2</v>
      </c>
      <c r="T3056" s="1">
        <v>24</v>
      </c>
    </row>
    <row r="3057" spans="1:20" x14ac:dyDescent="0.2">
      <c r="A3057" t="s">
        <v>2643</v>
      </c>
      <c r="B3057" s="1">
        <v>4054</v>
      </c>
      <c r="C3057" s="2">
        <v>43266</v>
      </c>
      <c r="D3057" s="1">
        <v>74</v>
      </c>
      <c r="E3057" s="1" t="s">
        <v>810</v>
      </c>
      <c r="F3057" s="1">
        <v>96</v>
      </c>
      <c r="G3057" s="13">
        <v>92</v>
      </c>
      <c r="I3057" s="1">
        <v>18</v>
      </c>
      <c r="J3057" t="s">
        <v>3651</v>
      </c>
      <c r="K3057" t="s">
        <v>1247</v>
      </c>
      <c r="L3057" t="s">
        <v>4971</v>
      </c>
      <c r="M3057" t="s">
        <v>1090</v>
      </c>
      <c r="P3057" s="3" t="s">
        <v>6975</v>
      </c>
      <c r="Q3057" s="3" t="s">
        <v>7208</v>
      </c>
      <c r="R3057" s="1" t="s">
        <v>7662</v>
      </c>
      <c r="S3057" s="8">
        <v>0.51</v>
      </c>
      <c r="T3057" s="1">
        <v>24</v>
      </c>
    </row>
    <row r="3058" spans="1:20" x14ac:dyDescent="0.2">
      <c r="A3058" t="s">
        <v>2643</v>
      </c>
      <c r="B3058" s="1">
        <v>4055</v>
      </c>
      <c r="C3058" s="2">
        <v>43266</v>
      </c>
      <c r="D3058" s="1">
        <v>19</v>
      </c>
      <c r="E3058" s="1" t="s">
        <v>810</v>
      </c>
      <c r="F3058" s="1">
        <v>95</v>
      </c>
      <c r="G3058" s="13">
        <v>95</v>
      </c>
      <c r="I3058" s="1">
        <v>14</v>
      </c>
      <c r="J3058" t="s">
        <v>3651</v>
      </c>
      <c r="K3058" t="s">
        <v>1247</v>
      </c>
      <c r="L3058" t="s">
        <v>4971</v>
      </c>
      <c r="M3058" t="s">
        <v>1090</v>
      </c>
      <c r="P3058" s="3" t="s">
        <v>7271</v>
      </c>
      <c r="Q3058" s="3" t="s">
        <v>7208</v>
      </c>
      <c r="R3058" s="1" t="s">
        <v>7662</v>
      </c>
      <c r="S3058" s="8">
        <v>0.42</v>
      </c>
      <c r="T3058" s="1">
        <v>24</v>
      </c>
    </row>
    <row r="3059" spans="1:20" x14ac:dyDescent="0.2">
      <c r="A3059" t="s">
        <v>2643</v>
      </c>
      <c r="B3059" s="1">
        <v>4056</v>
      </c>
      <c r="C3059" s="2">
        <v>43269</v>
      </c>
      <c r="D3059" s="1">
        <v>96</v>
      </c>
      <c r="E3059" s="1" t="s">
        <v>810</v>
      </c>
      <c r="F3059" s="1">
        <v>95</v>
      </c>
      <c r="G3059" s="13">
        <v>90</v>
      </c>
      <c r="I3059" s="1">
        <v>15</v>
      </c>
      <c r="J3059" t="s">
        <v>3651</v>
      </c>
      <c r="K3059" t="s">
        <v>1247</v>
      </c>
      <c r="L3059" t="s">
        <v>4971</v>
      </c>
      <c r="M3059" t="s">
        <v>1090</v>
      </c>
      <c r="P3059" s="3" t="s">
        <v>7449</v>
      </c>
      <c r="Q3059" s="3" t="s">
        <v>7208</v>
      </c>
      <c r="R3059" s="1" t="s">
        <v>7662</v>
      </c>
      <c r="S3059" s="8">
        <v>0.48</v>
      </c>
      <c r="T3059" s="1">
        <v>24</v>
      </c>
    </row>
    <row r="3060" spans="1:20" x14ac:dyDescent="0.2">
      <c r="A3060" t="s">
        <v>7006</v>
      </c>
      <c r="B3060" s="1">
        <v>4057</v>
      </c>
      <c r="C3060" s="2">
        <v>43270</v>
      </c>
      <c r="D3060" s="1">
        <v>30</v>
      </c>
      <c r="E3060" s="1" t="s">
        <v>3650</v>
      </c>
      <c r="F3060" s="1">
        <v>47</v>
      </c>
      <c r="G3060" s="13">
        <v>30</v>
      </c>
      <c r="I3060" s="1">
        <v>30</v>
      </c>
      <c r="J3060" t="s">
        <v>3651</v>
      </c>
      <c r="K3060" t="s">
        <v>3726</v>
      </c>
      <c r="L3060" t="s">
        <v>7707</v>
      </c>
      <c r="M3060" t="s">
        <v>2426</v>
      </c>
      <c r="N3060" s="1" t="s">
        <v>3978</v>
      </c>
      <c r="O3060" s="3" t="s">
        <v>2393</v>
      </c>
      <c r="P3060" s="3" t="s">
        <v>798</v>
      </c>
      <c r="Q3060" s="3" t="s">
        <v>7708</v>
      </c>
      <c r="R3060" s="1" t="s">
        <v>7662</v>
      </c>
      <c r="S3060" s="8">
        <v>0.27</v>
      </c>
      <c r="T3060" s="1">
        <v>6</v>
      </c>
    </row>
    <row r="3061" spans="1:20" x14ac:dyDescent="0.2">
      <c r="A3061" t="s">
        <v>6204</v>
      </c>
      <c r="B3061" s="1">
        <v>4058</v>
      </c>
      <c r="C3061" s="2">
        <v>43271</v>
      </c>
      <c r="D3061" s="1">
        <v>97</v>
      </c>
      <c r="E3061" s="1" t="s">
        <v>3674</v>
      </c>
      <c r="F3061" s="1">
        <v>98</v>
      </c>
      <c r="G3061" s="13">
        <v>95</v>
      </c>
      <c r="I3061" s="1">
        <v>6</v>
      </c>
      <c r="J3061" t="s">
        <v>7472</v>
      </c>
      <c r="K3061" t="s">
        <v>4406</v>
      </c>
      <c r="L3061" t="s">
        <v>6200</v>
      </c>
      <c r="M3061" t="s">
        <v>1090</v>
      </c>
      <c r="N3061" s="1" t="s">
        <v>1036</v>
      </c>
      <c r="O3061" s="3" t="s">
        <v>2916</v>
      </c>
      <c r="P3061" s="3" t="s">
        <v>6240</v>
      </c>
      <c r="Q3061" s="3" t="s">
        <v>6203</v>
      </c>
      <c r="R3061" s="1" t="s">
        <v>7662</v>
      </c>
      <c r="S3061" s="8">
        <v>1.52</v>
      </c>
      <c r="T3061" s="1">
        <v>48</v>
      </c>
    </row>
    <row r="3062" spans="1:20" x14ac:dyDescent="0.2">
      <c r="A3062" t="s">
        <v>2643</v>
      </c>
      <c r="B3062" s="1">
        <v>4059</v>
      </c>
      <c r="C3062" s="2">
        <v>43272</v>
      </c>
      <c r="D3062" s="1">
        <v>78</v>
      </c>
      <c r="E3062" s="1" t="s">
        <v>810</v>
      </c>
      <c r="F3062" s="1">
        <v>96</v>
      </c>
      <c r="G3062" s="13">
        <v>92</v>
      </c>
      <c r="I3062" s="1">
        <v>17</v>
      </c>
      <c r="J3062" t="s">
        <v>3651</v>
      </c>
      <c r="K3062" t="s">
        <v>1247</v>
      </c>
      <c r="L3062" t="s">
        <v>4971</v>
      </c>
      <c r="M3062" t="s">
        <v>1090</v>
      </c>
      <c r="N3062" s="1" t="s">
        <v>2392</v>
      </c>
      <c r="O3062" s="3" t="s">
        <v>5803</v>
      </c>
      <c r="P3062" s="3" t="s">
        <v>5804</v>
      </c>
      <c r="Q3062" s="3" t="s">
        <v>7208</v>
      </c>
      <c r="R3062" s="1" t="s">
        <v>7662</v>
      </c>
      <c r="S3062" s="8">
        <v>0.49</v>
      </c>
      <c r="T3062" s="1">
        <v>24</v>
      </c>
    </row>
    <row r="3063" spans="1:20" x14ac:dyDescent="0.2">
      <c r="A3063" t="s">
        <v>2643</v>
      </c>
      <c r="B3063" s="1">
        <v>4060</v>
      </c>
      <c r="C3063" s="2">
        <v>43272</v>
      </c>
      <c r="D3063" s="1">
        <v>40</v>
      </c>
      <c r="E3063" s="1" t="s">
        <v>810</v>
      </c>
      <c r="F3063" s="1">
        <v>97</v>
      </c>
      <c r="G3063" s="13">
        <v>94</v>
      </c>
      <c r="I3063" s="1">
        <v>17</v>
      </c>
      <c r="J3063" t="s">
        <v>3651</v>
      </c>
      <c r="K3063" t="s">
        <v>1247</v>
      </c>
      <c r="L3063" t="s">
        <v>4971</v>
      </c>
      <c r="M3063" t="s">
        <v>1090</v>
      </c>
      <c r="N3063" s="1" t="s">
        <v>2392</v>
      </c>
      <c r="O3063" s="3" t="s">
        <v>5803</v>
      </c>
      <c r="P3063" s="3" t="s">
        <v>118</v>
      </c>
      <c r="Q3063" s="3" t="s">
        <v>7208</v>
      </c>
      <c r="R3063" s="1" t="s">
        <v>7662</v>
      </c>
      <c r="S3063" s="8">
        <v>0.48</v>
      </c>
      <c r="T3063" s="1">
        <v>24</v>
      </c>
    </row>
    <row r="3064" spans="1:20" x14ac:dyDescent="0.2">
      <c r="A3064" t="s">
        <v>7663</v>
      </c>
      <c r="B3064" s="1">
        <v>4061</v>
      </c>
      <c r="C3064" s="2">
        <v>43273</v>
      </c>
      <c r="D3064" s="1">
        <v>75</v>
      </c>
      <c r="E3064" s="1" t="s">
        <v>3674</v>
      </c>
      <c r="F3064" s="1">
        <v>92</v>
      </c>
      <c r="G3064" s="13">
        <v>81</v>
      </c>
      <c r="I3064" s="1">
        <v>6</v>
      </c>
      <c r="J3064" t="s">
        <v>3651</v>
      </c>
      <c r="K3064" t="s">
        <v>3726</v>
      </c>
      <c r="L3064" t="s">
        <v>6236</v>
      </c>
      <c r="M3064" t="s">
        <v>611</v>
      </c>
      <c r="N3064" s="1" t="s">
        <v>1036</v>
      </c>
      <c r="O3064" s="3" t="s">
        <v>4158</v>
      </c>
      <c r="P3064" s="3" t="s">
        <v>7664</v>
      </c>
      <c r="Q3064" s="3" t="s">
        <v>7114</v>
      </c>
      <c r="R3064" s="1" t="s">
        <v>7662</v>
      </c>
      <c r="S3064" s="8">
        <v>1.31</v>
      </c>
      <c r="T3064" s="1">
        <v>48</v>
      </c>
    </row>
    <row r="3065" spans="1:20" x14ac:dyDescent="0.2">
      <c r="A3065" t="s">
        <v>1431</v>
      </c>
      <c r="B3065" s="1">
        <v>4062</v>
      </c>
      <c r="C3065" s="2">
        <v>43276</v>
      </c>
      <c r="D3065" s="1">
        <v>68</v>
      </c>
      <c r="E3065" s="1" t="s">
        <v>2486</v>
      </c>
      <c r="F3065" s="1">
        <v>75</v>
      </c>
      <c r="G3065" s="13">
        <v>82</v>
      </c>
      <c r="I3065" s="1">
        <v>17</v>
      </c>
      <c r="J3065" t="s">
        <v>796</v>
      </c>
      <c r="K3065" t="s">
        <v>7559</v>
      </c>
      <c r="L3065" t="s">
        <v>1433</v>
      </c>
      <c r="M3065" t="s">
        <v>1434</v>
      </c>
      <c r="N3065" s="1" t="s">
        <v>1453</v>
      </c>
      <c r="O3065" s="3" t="s">
        <v>48</v>
      </c>
      <c r="P3065" s="3" t="s">
        <v>7560</v>
      </c>
      <c r="Q3065" s="3" t="s">
        <v>1421</v>
      </c>
      <c r="R3065" s="1" t="s">
        <v>800</v>
      </c>
      <c r="S3065" s="8">
        <v>0.97</v>
      </c>
      <c r="T3065" s="1">
        <v>24</v>
      </c>
    </row>
    <row r="3066" spans="1:20" x14ac:dyDescent="0.2">
      <c r="A3066" t="s">
        <v>7665</v>
      </c>
      <c r="B3066" s="1">
        <v>4063</v>
      </c>
      <c r="C3066" s="2">
        <v>43277</v>
      </c>
      <c r="D3066" s="1">
        <v>78</v>
      </c>
      <c r="E3066" s="1" t="s">
        <v>3674</v>
      </c>
      <c r="F3066" s="1">
        <v>81</v>
      </c>
      <c r="G3066" s="13">
        <v>71</v>
      </c>
      <c r="I3066" s="1">
        <v>1</v>
      </c>
      <c r="J3066" t="s">
        <v>3651</v>
      </c>
      <c r="K3066" t="s">
        <v>4407</v>
      </c>
      <c r="L3066" t="s">
        <v>4819</v>
      </c>
      <c r="M3066" t="s">
        <v>5793</v>
      </c>
      <c r="N3066" s="1" t="s">
        <v>797</v>
      </c>
      <c r="O3066" s="3" t="s">
        <v>528</v>
      </c>
      <c r="P3066" s="3" t="s">
        <v>7666</v>
      </c>
      <c r="Q3066" s="3" t="s">
        <v>7667</v>
      </c>
      <c r="R3066" s="1" t="s">
        <v>7662</v>
      </c>
      <c r="S3066" s="8">
        <v>0.47</v>
      </c>
      <c r="T3066" s="1">
        <v>12</v>
      </c>
    </row>
    <row r="3067" spans="1:20" x14ac:dyDescent="0.2">
      <c r="A3067" t="s">
        <v>2607</v>
      </c>
      <c r="B3067" s="1">
        <v>4064</v>
      </c>
      <c r="C3067" s="2">
        <v>43278</v>
      </c>
      <c r="D3067" s="1">
        <v>72</v>
      </c>
      <c r="E3067" s="1" t="s">
        <v>3650</v>
      </c>
      <c r="F3067" s="1">
        <v>99</v>
      </c>
      <c r="J3067" t="s">
        <v>3675</v>
      </c>
      <c r="K3067" t="s">
        <v>4406</v>
      </c>
      <c r="L3067" t="s">
        <v>4977</v>
      </c>
      <c r="M3067" t="s">
        <v>1513</v>
      </c>
      <c r="N3067" s="1" t="s">
        <v>3676</v>
      </c>
      <c r="O3067" s="3" t="s">
        <v>7377</v>
      </c>
      <c r="P3067" s="3" t="s">
        <v>7335</v>
      </c>
      <c r="Q3067" s="3" t="s">
        <v>5556</v>
      </c>
      <c r="R3067" s="1" t="s">
        <v>7662</v>
      </c>
      <c r="T3067" s="1">
        <v>24</v>
      </c>
    </row>
    <row r="3068" spans="1:20" x14ac:dyDescent="0.2">
      <c r="A3068" t="s">
        <v>7668</v>
      </c>
      <c r="B3068" s="1">
        <v>4065</v>
      </c>
      <c r="C3068" s="2">
        <v>43279</v>
      </c>
      <c r="D3068" s="1">
        <v>156</v>
      </c>
      <c r="E3068" s="1" t="s">
        <v>3674</v>
      </c>
      <c r="F3068" s="1">
        <v>96</v>
      </c>
      <c r="G3068" s="13">
        <v>87</v>
      </c>
      <c r="I3068" s="1">
        <v>2</v>
      </c>
      <c r="J3068" t="s">
        <v>3651</v>
      </c>
      <c r="K3068" t="s">
        <v>5081</v>
      </c>
      <c r="L3068" t="s">
        <v>7669</v>
      </c>
      <c r="M3068" t="s">
        <v>580</v>
      </c>
      <c r="N3068" s="1" t="s">
        <v>3460</v>
      </c>
      <c r="O3068" s="3" t="s">
        <v>1118</v>
      </c>
      <c r="P3068" s="3" t="s">
        <v>815</v>
      </c>
      <c r="Q3068" s="3" t="s">
        <v>503</v>
      </c>
      <c r="R3068" s="1" t="s">
        <v>7662</v>
      </c>
      <c r="S3068" s="8">
        <v>0.59</v>
      </c>
      <c r="T3068" s="1">
        <v>24</v>
      </c>
    </row>
    <row r="3069" spans="1:20" x14ac:dyDescent="0.2">
      <c r="A3069" t="s">
        <v>1431</v>
      </c>
      <c r="B3069" s="1">
        <v>4066</v>
      </c>
      <c r="C3069" s="2">
        <v>43280</v>
      </c>
      <c r="D3069" s="1">
        <v>37.479999999999997</v>
      </c>
      <c r="E3069" s="1" t="s">
        <v>2486</v>
      </c>
      <c r="F3069" s="1">
        <v>85</v>
      </c>
      <c r="G3069" s="13">
        <v>88</v>
      </c>
      <c r="I3069" s="1">
        <v>21</v>
      </c>
      <c r="J3069" t="s">
        <v>796</v>
      </c>
      <c r="K3069" t="s">
        <v>733</v>
      </c>
      <c r="L3069" t="s">
        <v>1433</v>
      </c>
      <c r="M3069" t="s">
        <v>1434</v>
      </c>
      <c r="N3069" s="1" t="s">
        <v>1453</v>
      </c>
      <c r="O3069" s="3" t="s">
        <v>48</v>
      </c>
      <c r="P3069" s="3" t="s">
        <v>7670</v>
      </c>
      <c r="Q3069" s="3" t="s">
        <v>1421</v>
      </c>
      <c r="R3069" s="1" t="s">
        <v>7662</v>
      </c>
      <c r="S3069" s="8">
        <v>1.1100000000000001</v>
      </c>
      <c r="T3069" s="1">
        <v>24</v>
      </c>
    </row>
    <row r="3070" spans="1:20" x14ac:dyDescent="0.2">
      <c r="A3070" t="s">
        <v>1431</v>
      </c>
      <c r="B3070" s="1">
        <v>4067</v>
      </c>
      <c r="C3070" s="2">
        <v>43283</v>
      </c>
      <c r="D3070" s="1">
        <v>16.2</v>
      </c>
      <c r="E3070" s="1" t="s">
        <v>2486</v>
      </c>
      <c r="F3070" s="1">
        <v>73</v>
      </c>
      <c r="G3070" s="13">
        <v>75</v>
      </c>
      <c r="I3070" s="1">
        <v>22</v>
      </c>
      <c r="J3070" t="s">
        <v>796</v>
      </c>
      <c r="K3070" t="s">
        <v>733</v>
      </c>
      <c r="L3070" t="s">
        <v>1433</v>
      </c>
      <c r="M3070" t="s">
        <v>1434</v>
      </c>
      <c r="P3070" s="3" t="s">
        <v>7671</v>
      </c>
      <c r="Q3070" s="3" t="s">
        <v>1421</v>
      </c>
      <c r="R3070" s="1" t="s">
        <v>7662</v>
      </c>
      <c r="S3070" s="8">
        <v>0.7</v>
      </c>
      <c r="T3070" s="1">
        <v>12</v>
      </c>
    </row>
    <row r="3071" spans="1:20" x14ac:dyDescent="0.2">
      <c r="A3071" t="s">
        <v>5390</v>
      </c>
      <c r="B3071" s="1">
        <v>4068</v>
      </c>
      <c r="C3071" s="2">
        <v>43284</v>
      </c>
      <c r="D3071" s="1">
        <v>150</v>
      </c>
      <c r="E3071" s="1" t="s">
        <v>815</v>
      </c>
      <c r="F3071" s="1">
        <v>83</v>
      </c>
      <c r="G3071" s="13">
        <v>86</v>
      </c>
      <c r="I3071" s="1">
        <v>7</v>
      </c>
      <c r="J3071" t="s">
        <v>796</v>
      </c>
      <c r="K3071" t="s">
        <v>5081</v>
      </c>
      <c r="L3071" t="s">
        <v>7672</v>
      </c>
      <c r="M3071" t="s">
        <v>7673</v>
      </c>
      <c r="N3071" s="1" t="s">
        <v>832</v>
      </c>
      <c r="O3071" s="3" t="s">
        <v>2915</v>
      </c>
      <c r="P3071" s="3" t="s">
        <v>7674</v>
      </c>
      <c r="Q3071" s="3" t="s">
        <v>6329</v>
      </c>
      <c r="R3071" s="1" t="s">
        <v>7662</v>
      </c>
      <c r="S3071" s="8">
        <v>0.53</v>
      </c>
      <c r="T3071" s="1">
        <v>24</v>
      </c>
    </row>
    <row r="3072" spans="1:20" x14ac:dyDescent="0.2">
      <c r="A3072" t="s">
        <v>1431</v>
      </c>
      <c r="B3072" s="1">
        <v>4069</v>
      </c>
      <c r="C3072" s="2">
        <v>43286</v>
      </c>
      <c r="D3072" s="1">
        <v>34.92</v>
      </c>
      <c r="E3072" s="1" t="s">
        <v>2486</v>
      </c>
      <c r="F3072" s="1">
        <v>81</v>
      </c>
      <c r="G3072" s="13">
        <v>95</v>
      </c>
      <c r="I3072" s="1">
        <v>21</v>
      </c>
      <c r="J3072" t="s">
        <v>3651</v>
      </c>
      <c r="K3072" t="s">
        <v>733</v>
      </c>
      <c r="L3072" t="s">
        <v>1433</v>
      </c>
      <c r="M3072" t="s">
        <v>1434</v>
      </c>
      <c r="N3072" s="1" t="s">
        <v>462</v>
      </c>
      <c r="O3072" s="3" t="s">
        <v>1311</v>
      </c>
      <c r="P3072" s="3" t="s">
        <v>7675</v>
      </c>
      <c r="Q3072" s="3" t="s">
        <v>1421</v>
      </c>
      <c r="R3072" s="1" t="s">
        <v>7662</v>
      </c>
      <c r="S3072" s="8">
        <v>1.04</v>
      </c>
      <c r="T3072" s="1">
        <v>24</v>
      </c>
    </row>
    <row r="3073" spans="1:20" x14ac:dyDescent="0.2">
      <c r="A3073" t="s">
        <v>2643</v>
      </c>
      <c r="B3073" s="1">
        <v>4070</v>
      </c>
      <c r="C3073" s="2">
        <v>43287</v>
      </c>
      <c r="D3073" s="1">
        <v>22.5</v>
      </c>
      <c r="E3073" s="1" t="s">
        <v>3674</v>
      </c>
      <c r="F3073" s="1">
        <v>94</v>
      </c>
      <c r="G3073" s="13">
        <v>79</v>
      </c>
      <c r="I3073" s="1">
        <v>9</v>
      </c>
      <c r="J3073" t="s">
        <v>3651</v>
      </c>
      <c r="K3073" t="s">
        <v>1247</v>
      </c>
      <c r="L3073" t="s">
        <v>5850</v>
      </c>
      <c r="M3073" t="s">
        <v>1090</v>
      </c>
      <c r="O3073" s="3" t="s">
        <v>7676</v>
      </c>
      <c r="P3073" s="3" t="s">
        <v>7677</v>
      </c>
      <c r="Q3073" s="3" t="s">
        <v>4994</v>
      </c>
      <c r="R3073" s="1" t="s">
        <v>7678</v>
      </c>
      <c r="S3073" s="8">
        <v>1.1399999999999999</v>
      </c>
      <c r="T3073" s="1">
        <v>24</v>
      </c>
    </row>
    <row r="3074" spans="1:20" x14ac:dyDescent="0.2">
      <c r="A3074" t="s">
        <v>6235</v>
      </c>
      <c r="B3074" s="1">
        <v>4071</v>
      </c>
      <c r="C3074" s="2">
        <v>43290</v>
      </c>
      <c r="D3074" s="1">
        <v>39</v>
      </c>
      <c r="E3074" s="1" t="s">
        <v>3674</v>
      </c>
      <c r="F3074" s="1">
        <v>90</v>
      </c>
      <c r="G3074" s="13">
        <v>57</v>
      </c>
      <c r="I3074" s="1">
        <v>6</v>
      </c>
      <c r="J3074" t="s">
        <v>3651</v>
      </c>
      <c r="K3074" t="s">
        <v>3726</v>
      </c>
      <c r="L3074" t="s">
        <v>6236</v>
      </c>
      <c r="M3074" t="s">
        <v>611</v>
      </c>
      <c r="N3074" s="1" t="s">
        <v>1036</v>
      </c>
      <c r="O3074" s="3" t="s">
        <v>5415</v>
      </c>
      <c r="P3074" s="3" t="s">
        <v>7679</v>
      </c>
      <c r="Q3074" s="3" t="s">
        <v>7114</v>
      </c>
      <c r="R3074" s="1" t="s">
        <v>7662</v>
      </c>
      <c r="S3074" s="8">
        <v>1.79</v>
      </c>
      <c r="T3074" s="1">
        <v>24</v>
      </c>
    </row>
    <row r="3075" spans="1:20" x14ac:dyDescent="0.2">
      <c r="A3075" t="s">
        <v>1431</v>
      </c>
      <c r="B3075" s="1">
        <v>4072</v>
      </c>
      <c r="C3075" s="2">
        <v>43291</v>
      </c>
      <c r="D3075" s="1">
        <v>10</v>
      </c>
      <c r="E3075" s="1" t="s">
        <v>2486</v>
      </c>
      <c r="F3075" s="1">
        <v>84</v>
      </c>
      <c r="G3075" s="13">
        <v>88</v>
      </c>
      <c r="I3075" s="1">
        <v>28</v>
      </c>
      <c r="J3075" t="s">
        <v>4766</v>
      </c>
      <c r="K3075" t="s">
        <v>733</v>
      </c>
      <c r="L3075" t="s">
        <v>1433</v>
      </c>
      <c r="M3075" t="s">
        <v>1434</v>
      </c>
      <c r="N3075" s="1" t="s">
        <v>5717</v>
      </c>
      <c r="O3075" s="3" t="s">
        <v>7680</v>
      </c>
      <c r="P3075" s="3" t="s">
        <v>7681</v>
      </c>
      <c r="Q3075" s="3" t="s">
        <v>7682</v>
      </c>
      <c r="R3075" s="1" t="s">
        <v>7662</v>
      </c>
      <c r="S3075" s="8">
        <v>0.92</v>
      </c>
      <c r="T3075" s="1">
        <v>24</v>
      </c>
    </row>
    <row r="3076" spans="1:20" x14ac:dyDescent="0.2">
      <c r="A3076" t="s">
        <v>1431</v>
      </c>
      <c r="B3076" s="1">
        <v>4073</v>
      </c>
      <c r="C3076" s="2">
        <v>43291</v>
      </c>
      <c r="D3076" s="1">
        <v>23</v>
      </c>
      <c r="E3076" s="1" t="s">
        <v>2486</v>
      </c>
      <c r="F3076" s="1">
        <v>90</v>
      </c>
      <c r="G3076" s="13">
        <v>92</v>
      </c>
      <c r="I3076" s="1">
        <v>28</v>
      </c>
      <c r="J3076" t="s">
        <v>4766</v>
      </c>
      <c r="K3076" t="s">
        <v>733</v>
      </c>
      <c r="L3076" t="s">
        <v>1433</v>
      </c>
      <c r="M3076" t="s">
        <v>1434</v>
      </c>
      <c r="N3076" s="1" t="s">
        <v>5717</v>
      </c>
      <c r="O3076" s="3" t="s">
        <v>7680</v>
      </c>
      <c r="P3076" s="3" t="s">
        <v>7683</v>
      </c>
      <c r="Q3076" s="3" t="s">
        <v>7682</v>
      </c>
      <c r="R3076" s="1" t="s">
        <v>7662</v>
      </c>
      <c r="S3076" s="8">
        <v>1.1399999999999999</v>
      </c>
      <c r="T3076" s="1">
        <v>24</v>
      </c>
    </row>
    <row r="3077" spans="1:20" x14ac:dyDescent="0.2">
      <c r="A3077" t="s">
        <v>1431</v>
      </c>
      <c r="B3077" s="1">
        <v>4074</v>
      </c>
      <c r="C3077" s="2">
        <v>43292</v>
      </c>
      <c r="D3077" s="1">
        <v>37</v>
      </c>
      <c r="E3077" s="1" t="s">
        <v>2486</v>
      </c>
      <c r="F3077" s="1">
        <v>69</v>
      </c>
      <c r="G3077" s="13">
        <v>75</v>
      </c>
      <c r="I3077" s="1">
        <v>10</v>
      </c>
      <c r="J3077" t="s">
        <v>4766</v>
      </c>
      <c r="K3077" t="s">
        <v>733</v>
      </c>
      <c r="L3077" t="s">
        <v>1433</v>
      </c>
      <c r="M3077" t="s">
        <v>1434</v>
      </c>
      <c r="N3077" s="1" t="s">
        <v>1188</v>
      </c>
      <c r="O3077" s="3" t="s">
        <v>4065</v>
      </c>
      <c r="P3077" s="3" t="s">
        <v>7684</v>
      </c>
      <c r="Q3077" s="3" t="s">
        <v>7682</v>
      </c>
      <c r="R3077" s="1" t="s">
        <v>7662</v>
      </c>
      <c r="S3077" s="8">
        <v>0.85</v>
      </c>
      <c r="T3077" s="1">
        <v>24</v>
      </c>
    </row>
    <row r="3078" spans="1:20" x14ac:dyDescent="0.2">
      <c r="A3078" t="s">
        <v>1431</v>
      </c>
      <c r="B3078" s="1">
        <v>4075</v>
      </c>
      <c r="C3078" s="2">
        <v>43293</v>
      </c>
      <c r="D3078" s="1">
        <v>12.5</v>
      </c>
      <c r="E3078" s="1" t="s">
        <v>2486</v>
      </c>
      <c r="F3078" s="1">
        <v>80</v>
      </c>
      <c r="G3078" s="13">
        <v>86</v>
      </c>
      <c r="I3078" s="1">
        <v>24</v>
      </c>
      <c r="J3078" t="s">
        <v>4766</v>
      </c>
      <c r="K3078" t="s">
        <v>733</v>
      </c>
      <c r="L3078" t="s">
        <v>1433</v>
      </c>
      <c r="M3078" t="s">
        <v>1434</v>
      </c>
      <c r="N3078" s="1" t="s">
        <v>1188</v>
      </c>
      <c r="O3078" s="3" t="s">
        <v>1876</v>
      </c>
      <c r="P3078" s="3" t="s">
        <v>7685</v>
      </c>
      <c r="Q3078" s="3" t="s">
        <v>7682</v>
      </c>
      <c r="R3078" s="1" t="s">
        <v>7662</v>
      </c>
      <c r="S3078" s="8">
        <v>0.86</v>
      </c>
      <c r="T3078" s="1">
        <v>24</v>
      </c>
    </row>
    <row r="3079" spans="1:20" x14ac:dyDescent="0.2">
      <c r="A3079" t="s">
        <v>6235</v>
      </c>
      <c r="B3079" s="1">
        <v>4076</v>
      </c>
      <c r="C3079" s="2">
        <v>43294</v>
      </c>
      <c r="D3079" s="1">
        <v>57</v>
      </c>
      <c r="E3079" s="1" t="s">
        <v>3674</v>
      </c>
      <c r="F3079" s="1">
        <v>89</v>
      </c>
      <c r="G3079" s="13">
        <v>90</v>
      </c>
      <c r="I3079" s="1">
        <v>6</v>
      </c>
      <c r="J3079" t="s">
        <v>4766</v>
      </c>
      <c r="K3079" t="s">
        <v>4406</v>
      </c>
      <c r="L3079" t="s">
        <v>6236</v>
      </c>
      <c r="M3079" t="s">
        <v>3454</v>
      </c>
      <c r="P3079" s="3" t="s">
        <v>7686</v>
      </c>
      <c r="Q3079" s="3" t="s">
        <v>7687</v>
      </c>
      <c r="R3079" s="1" t="s">
        <v>7662</v>
      </c>
      <c r="S3079" s="8">
        <v>1.86</v>
      </c>
      <c r="T3079" s="1">
        <v>48</v>
      </c>
    </row>
    <row r="3080" spans="1:20" x14ac:dyDescent="0.2">
      <c r="A3080" t="s">
        <v>7665</v>
      </c>
      <c r="B3080" s="1">
        <v>4077</v>
      </c>
      <c r="C3080" s="2">
        <v>43297</v>
      </c>
      <c r="D3080" s="1">
        <v>78</v>
      </c>
      <c r="E3080" s="1" t="s">
        <v>3674</v>
      </c>
      <c r="F3080" s="1">
        <v>98</v>
      </c>
      <c r="G3080" s="13">
        <v>90</v>
      </c>
      <c r="I3080" s="1">
        <v>1</v>
      </c>
      <c r="J3080" t="s">
        <v>3651</v>
      </c>
      <c r="K3080" t="s">
        <v>4407</v>
      </c>
      <c r="L3080" t="s">
        <v>4819</v>
      </c>
      <c r="M3080" t="s">
        <v>5793</v>
      </c>
      <c r="N3080" s="1" t="s">
        <v>797</v>
      </c>
      <c r="O3080" s="3" t="s">
        <v>528</v>
      </c>
      <c r="P3080" s="3" t="s">
        <v>7688</v>
      </c>
      <c r="Q3080" s="3" t="s">
        <v>7667</v>
      </c>
      <c r="R3080" s="1" t="s">
        <v>7662</v>
      </c>
      <c r="S3080" s="8">
        <v>0.51500000000000001</v>
      </c>
      <c r="T3080" s="1">
        <v>12</v>
      </c>
    </row>
    <row r="3081" spans="1:20" x14ac:dyDescent="0.2">
      <c r="A3081" t="s">
        <v>1431</v>
      </c>
      <c r="B3081" s="1">
        <v>4078</v>
      </c>
      <c r="C3081" s="2">
        <v>43298</v>
      </c>
      <c r="D3081" s="1">
        <v>26.5</v>
      </c>
      <c r="E3081" s="1" t="s">
        <v>2486</v>
      </c>
      <c r="F3081" s="1">
        <v>83</v>
      </c>
      <c r="G3081" s="13">
        <v>88</v>
      </c>
      <c r="I3081" s="1">
        <v>10</v>
      </c>
      <c r="J3081" t="s">
        <v>4766</v>
      </c>
      <c r="K3081" t="s">
        <v>733</v>
      </c>
      <c r="L3081" t="s">
        <v>1433</v>
      </c>
      <c r="M3081" t="s">
        <v>1434</v>
      </c>
      <c r="N3081" s="1" t="s">
        <v>210</v>
      </c>
      <c r="O3081" s="3" t="s">
        <v>7689</v>
      </c>
      <c r="P3081" s="3" t="s">
        <v>7690</v>
      </c>
      <c r="Q3081" s="3" t="s">
        <v>7682</v>
      </c>
      <c r="R3081" s="1" t="s">
        <v>7662</v>
      </c>
      <c r="S3081" s="8">
        <v>0.92</v>
      </c>
      <c r="T3081" s="1">
        <v>24</v>
      </c>
    </row>
    <row r="3082" spans="1:20" x14ac:dyDescent="0.2">
      <c r="A3082" t="s">
        <v>3871</v>
      </c>
      <c r="B3082" s="1">
        <v>4079</v>
      </c>
      <c r="C3082" s="2">
        <v>43299</v>
      </c>
      <c r="D3082" s="1">
        <v>37</v>
      </c>
      <c r="E3082" s="1" t="s">
        <v>3674</v>
      </c>
      <c r="F3082" s="1">
        <v>94</v>
      </c>
      <c r="G3082" s="13">
        <v>74</v>
      </c>
      <c r="I3082" s="1">
        <v>6</v>
      </c>
      <c r="J3082" t="s">
        <v>3651</v>
      </c>
      <c r="K3082" t="s">
        <v>3726</v>
      </c>
      <c r="L3082" t="s">
        <v>138</v>
      </c>
      <c r="M3082" t="s">
        <v>2871</v>
      </c>
      <c r="N3082" s="1" t="s">
        <v>797</v>
      </c>
      <c r="O3082" s="3" t="s">
        <v>6260</v>
      </c>
      <c r="P3082" s="3" t="s">
        <v>6261</v>
      </c>
      <c r="Q3082" s="3" t="s">
        <v>7691</v>
      </c>
      <c r="R3082" s="1" t="s">
        <v>7662</v>
      </c>
      <c r="S3082" s="8">
        <v>0.41</v>
      </c>
      <c r="T3082" s="1">
        <v>24</v>
      </c>
    </row>
    <row r="3083" spans="1:20" x14ac:dyDescent="0.2">
      <c r="A3083" t="s">
        <v>1431</v>
      </c>
      <c r="B3083" s="1">
        <v>4080</v>
      </c>
      <c r="C3083" s="2">
        <v>43300</v>
      </c>
      <c r="D3083" s="1">
        <v>60.1</v>
      </c>
      <c r="E3083" s="1" t="s">
        <v>7692</v>
      </c>
      <c r="F3083" s="1">
        <v>78</v>
      </c>
      <c r="G3083" s="13">
        <v>82</v>
      </c>
      <c r="I3083" s="1">
        <v>28</v>
      </c>
      <c r="J3083" t="s">
        <v>4766</v>
      </c>
      <c r="K3083" t="s">
        <v>733</v>
      </c>
      <c r="L3083" t="s">
        <v>1433</v>
      </c>
      <c r="M3083" t="s">
        <v>1434</v>
      </c>
      <c r="N3083" s="1" t="s">
        <v>1453</v>
      </c>
      <c r="O3083" s="3" t="s">
        <v>7693</v>
      </c>
      <c r="P3083" s="3" t="s">
        <v>7694</v>
      </c>
      <c r="Q3083" s="3" t="s">
        <v>7682</v>
      </c>
      <c r="R3083" s="1" t="s">
        <v>7662</v>
      </c>
      <c r="S3083" s="8">
        <v>1.1100000000000001</v>
      </c>
      <c r="T3083" s="1">
        <v>24</v>
      </c>
    </row>
    <row r="3084" spans="1:20" x14ac:dyDescent="0.2">
      <c r="A3084" t="s">
        <v>1011</v>
      </c>
      <c r="B3084" s="1">
        <v>4081</v>
      </c>
      <c r="C3084" s="2">
        <v>43301</v>
      </c>
      <c r="D3084" s="1">
        <v>75</v>
      </c>
      <c r="E3084" s="1" t="s">
        <v>3674</v>
      </c>
      <c r="F3084" s="1">
        <v>98</v>
      </c>
      <c r="G3084" s="13">
        <v>94</v>
      </c>
      <c r="I3084" s="1">
        <v>6</v>
      </c>
      <c r="J3084" t="s">
        <v>3651</v>
      </c>
      <c r="K3084" t="s">
        <v>4406</v>
      </c>
      <c r="L3084" t="s">
        <v>3404</v>
      </c>
      <c r="M3084" t="s">
        <v>1513</v>
      </c>
      <c r="N3084" s="1" t="s">
        <v>1955</v>
      </c>
      <c r="O3084" s="3" t="s">
        <v>6522</v>
      </c>
      <c r="P3084" s="3" t="s">
        <v>7223</v>
      </c>
      <c r="Q3084" s="3" t="s">
        <v>4324</v>
      </c>
      <c r="R3084" s="1" t="s">
        <v>7662</v>
      </c>
      <c r="S3084" s="8">
        <v>1.97</v>
      </c>
      <c r="T3084" s="1">
        <v>36</v>
      </c>
    </row>
    <row r="3085" spans="1:20" x14ac:dyDescent="0.2">
      <c r="A3085" t="s">
        <v>2593</v>
      </c>
      <c r="B3085" s="1">
        <v>4082</v>
      </c>
      <c r="C3085" s="2">
        <v>43304</v>
      </c>
      <c r="D3085" s="1">
        <v>76</v>
      </c>
      <c r="E3085" s="1" t="s">
        <v>3674</v>
      </c>
      <c r="F3085" s="1">
        <v>91</v>
      </c>
      <c r="G3085" s="13">
        <v>88</v>
      </c>
      <c r="I3085" s="1">
        <v>6</v>
      </c>
      <c r="J3085" t="s">
        <v>3651</v>
      </c>
      <c r="K3085" t="s">
        <v>4408</v>
      </c>
      <c r="L3085" t="s">
        <v>3066</v>
      </c>
      <c r="M3085" t="s">
        <v>6315</v>
      </c>
      <c r="N3085" s="1" t="s">
        <v>797</v>
      </c>
      <c r="O3085" s="3" t="s">
        <v>6254</v>
      </c>
      <c r="P3085" s="3" t="s">
        <v>6255</v>
      </c>
      <c r="Q3085" s="3" t="s">
        <v>4016</v>
      </c>
      <c r="R3085" s="1" t="s">
        <v>7662</v>
      </c>
      <c r="S3085" s="8">
        <v>0.56000000000000005</v>
      </c>
      <c r="T3085" s="1">
        <v>24</v>
      </c>
    </row>
    <row r="3086" spans="1:20" x14ac:dyDescent="0.2">
      <c r="A3086" t="s">
        <v>1431</v>
      </c>
      <c r="B3086" s="1">
        <v>4083</v>
      </c>
      <c r="C3086" s="2">
        <v>43305</v>
      </c>
      <c r="D3086" s="1">
        <v>38</v>
      </c>
      <c r="E3086" s="1" t="s">
        <v>7692</v>
      </c>
      <c r="F3086" s="1">
        <v>72</v>
      </c>
      <c r="G3086" s="13">
        <v>74</v>
      </c>
      <c r="I3086" s="1">
        <v>10</v>
      </c>
      <c r="J3086" t="s">
        <v>4766</v>
      </c>
      <c r="K3086" t="s">
        <v>729</v>
      </c>
      <c r="L3086" t="s">
        <v>1433</v>
      </c>
      <c r="M3086" t="s">
        <v>1434</v>
      </c>
      <c r="N3086" s="1" t="s">
        <v>1188</v>
      </c>
      <c r="O3086" s="3" t="s">
        <v>4065</v>
      </c>
      <c r="P3086" s="3" t="s">
        <v>7695</v>
      </c>
      <c r="Q3086" s="3" t="s">
        <v>7682</v>
      </c>
      <c r="R3086" s="1" t="s">
        <v>7662</v>
      </c>
      <c r="S3086" s="8">
        <v>0.8</v>
      </c>
      <c r="T3086" s="1">
        <v>24</v>
      </c>
    </row>
    <row r="3087" spans="1:20" x14ac:dyDescent="0.2">
      <c r="A3087" t="s">
        <v>1431</v>
      </c>
      <c r="B3087" s="1">
        <v>4084</v>
      </c>
      <c r="C3087" s="2">
        <v>43306</v>
      </c>
      <c r="D3087" s="1">
        <v>55</v>
      </c>
      <c r="E3087" s="1" t="s">
        <v>7692</v>
      </c>
      <c r="F3087" s="1">
        <v>75</v>
      </c>
      <c r="G3087" s="13">
        <v>75</v>
      </c>
      <c r="I3087" s="1">
        <v>18</v>
      </c>
      <c r="J3087" t="s">
        <v>4766</v>
      </c>
      <c r="K3087" t="s">
        <v>7559</v>
      </c>
      <c r="L3087" t="s">
        <v>1433</v>
      </c>
      <c r="M3087" t="s">
        <v>1434</v>
      </c>
      <c r="N3087" s="1" t="s">
        <v>1453</v>
      </c>
      <c r="O3087" s="3" t="s">
        <v>48</v>
      </c>
      <c r="P3087" s="3" t="s">
        <v>7560</v>
      </c>
      <c r="Q3087" s="3" t="s">
        <v>1421</v>
      </c>
      <c r="R3087" s="1" t="s">
        <v>7662</v>
      </c>
      <c r="S3087" s="8">
        <v>0.81</v>
      </c>
      <c r="T3087" s="1">
        <v>24</v>
      </c>
    </row>
    <row r="3088" spans="1:20" x14ac:dyDescent="0.2">
      <c r="A3088" t="s">
        <v>1431</v>
      </c>
      <c r="B3088" s="1">
        <v>4085</v>
      </c>
      <c r="C3088" s="2">
        <v>43307</v>
      </c>
      <c r="D3088" s="1">
        <v>108</v>
      </c>
      <c r="E3088" s="1" t="s">
        <v>7692</v>
      </c>
      <c r="F3088" s="1">
        <v>84</v>
      </c>
      <c r="G3088" s="13">
        <v>86</v>
      </c>
      <c r="I3088" s="1">
        <v>9</v>
      </c>
      <c r="J3088" t="s">
        <v>4766</v>
      </c>
      <c r="K3088" t="s">
        <v>7092</v>
      </c>
      <c r="L3088" t="s">
        <v>1433</v>
      </c>
      <c r="M3088" t="s">
        <v>1434</v>
      </c>
      <c r="P3088" s="3" t="s">
        <v>7529</v>
      </c>
      <c r="Q3088" s="3" t="s">
        <v>1421</v>
      </c>
      <c r="R3088" s="1" t="s">
        <v>6819</v>
      </c>
      <c r="S3088" s="8">
        <v>0.68</v>
      </c>
      <c r="T3088" s="1">
        <v>24</v>
      </c>
    </row>
    <row r="3089" spans="1:20" x14ac:dyDescent="0.2">
      <c r="A3089" t="s">
        <v>7696</v>
      </c>
      <c r="B3089" s="1">
        <v>4086</v>
      </c>
      <c r="C3089" s="2">
        <v>43308</v>
      </c>
      <c r="D3089" s="1">
        <v>80</v>
      </c>
      <c r="E3089" s="1" t="s">
        <v>3063</v>
      </c>
      <c r="F3089" s="1">
        <v>80</v>
      </c>
      <c r="G3089" s="13">
        <v>75</v>
      </c>
      <c r="I3089" s="1">
        <v>1</v>
      </c>
      <c r="J3089" t="s">
        <v>7697</v>
      </c>
      <c r="L3089" t="s">
        <v>7698</v>
      </c>
      <c r="M3089" t="s">
        <v>7699</v>
      </c>
      <c r="N3089" s="1" t="s">
        <v>5091</v>
      </c>
      <c r="O3089" s="3" t="s">
        <v>7700</v>
      </c>
      <c r="P3089" s="3" t="s">
        <v>7701</v>
      </c>
      <c r="Q3089" s="3" t="s">
        <v>3390</v>
      </c>
      <c r="R3089" s="1" t="s">
        <v>7702</v>
      </c>
      <c r="S3089" s="8">
        <v>0.3</v>
      </c>
      <c r="T3089" s="1">
        <v>24</v>
      </c>
    </row>
    <row r="3090" spans="1:20" x14ac:dyDescent="0.2">
      <c r="A3090" t="s">
        <v>7703</v>
      </c>
      <c r="B3090" s="1">
        <v>4087</v>
      </c>
      <c r="C3090" s="2">
        <v>43311</v>
      </c>
      <c r="D3090" s="1">
        <v>80</v>
      </c>
      <c r="E3090" s="1" t="s">
        <v>3650</v>
      </c>
      <c r="F3090" s="1">
        <v>96</v>
      </c>
      <c r="G3090" s="13">
        <v>94</v>
      </c>
      <c r="I3090" s="1">
        <v>0.5</v>
      </c>
      <c r="J3090" t="s">
        <v>7697</v>
      </c>
      <c r="K3090" t="s">
        <v>5081</v>
      </c>
      <c r="L3090" t="s">
        <v>7704</v>
      </c>
      <c r="M3090" t="s">
        <v>7646</v>
      </c>
      <c r="N3090" s="1" t="s">
        <v>3460</v>
      </c>
      <c r="O3090" s="3" t="s">
        <v>1118</v>
      </c>
      <c r="P3090" s="3" t="s">
        <v>7705</v>
      </c>
      <c r="Q3090" s="3" t="s">
        <v>7706</v>
      </c>
      <c r="R3090" s="1" t="s">
        <v>7662</v>
      </c>
      <c r="S3090" s="8">
        <v>3.7</v>
      </c>
      <c r="T3090" s="1">
        <v>120</v>
      </c>
    </row>
    <row r="3091" spans="1:20" x14ac:dyDescent="0.2">
      <c r="A3091" t="s">
        <v>6235</v>
      </c>
      <c r="B3091" s="1">
        <v>4088</v>
      </c>
      <c r="C3091" s="2">
        <v>43312</v>
      </c>
      <c r="D3091" s="1">
        <v>70</v>
      </c>
      <c r="E3091" s="1" t="s">
        <v>810</v>
      </c>
      <c r="F3091" s="1">
        <v>97</v>
      </c>
      <c r="G3091" s="13">
        <v>94</v>
      </c>
      <c r="I3091" s="1">
        <v>10</v>
      </c>
      <c r="J3091" t="s">
        <v>3651</v>
      </c>
      <c r="K3091" t="s">
        <v>4406</v>
      </c>
      <c r="L3091" t="s">
        <v>6236</v>
      </c>
      <c r="M3091" t="s">
        <v>3454</v>
      </c>
      <c r="N3091" s="1" t="s">
        <v>1036</v>
      </c>
      <c r="O3091" s="3" t="s">
        <v>5761</v>
      </c>
      <c r="P3091" s="3" t="s">
        <v>1857</v>
      </c>
      <c r="Q3091" s="3" t="s">
        <v>6238</v>
      </c>
      <c r="R3091" s="1" t="s">
        <v>7662</v>
      </c>
      <c r="S3091" s="8">
        <v>0.47</v>
      </c>
      <c r="T3091" s="1">
        <v>24</v>
      </c>
    </row>
    <row r="3092" spans="1:20" x14ac:dyDescent="0.2">
      <c r="A3092" t="s">
        <v>1431</v>
      </c>
      <c r="B3092" s="1">
        <v>4089</v>
      </c>
      <c r="C3092" s="2">
        <v>43313</v>
      </c>
      <c r="D3092" s="1">
        <v>75</v>
      </c>
      <c r="E3092" s="1" t="s">
        <v>2486</v>
      </c>
      <c r="F3092" s="1">
        <v>94</v>
      </c>
      <c r="G3092" s="13">
        <v>84</v>
      </c>
      <c r="I3092" s="1">
        <v>13</v>
      </c>
      <c r="J3092" t="s">
        <v>3651</v>
      </c>
      <c r="K3092" t="s">
        <v>733</v>
      </c>
      <c r="L3092" t="s">
        <v>1433</v>
      </c>
      <c r="M3092" t="s">
        <v>1434</v>
      </c>
      <c r="N3092" s="1" t="s">
        <v>1435</v>
      </c>
      <c r="O3092" s="3" t="s">
        <v>7709</v>
      </c>
      <c r="P3092" s="3" t="s">
        <v>7710</v>
      </c>
      <c r="Q3092" s="3" t="s">
        <v>7682</v>
      </c>
      <c r="R3092" s="1" t="s">
        <v>7662</v>
      </c>
      <c r="S3092" s="8">
        <v>0.67</v>
      </c>
      <c r="T3092" s="1">
        <v>24</v>
      </c>
    </row>
    <row r="3093" spans="1:20" x14ac:dyDescent="0.2">
      <c r="A3093" t="s">
        <v>1431</v>
      </c>
      <c r="B3093" s="1">
        <v>4090</v>
      </c>
      <c r="C3093" s="2">
        <v>43314</v>
      </c>
      <c r="D3093" s="1">
        <v>91</v>
      </c>
      <c r="E3093" s="1" t="s">
        <v>2486</v>
      </c>
      <c r="F3093" s="1">
        <v>96</v>
      </c>
      <c r="G3093" s="13">
        <v>93</v>
      </c>
      <c r="I3093" s="1">
        <v>13</v>
      </c>
      <c r="J3093" t="s">
        <v>3651</v>
      </c>
      <c r="K3093" t="s">
        <v>733</v>
      </c>
      <c r="L3093" t="s">
        <v>1433</v>
      </c>
      <c r="M3093" t="s">
        <v>1434</v>
      </c>
      <c r="N3093" s="1" t="s">
        <v>1435</v>
      </c>
      <c r="O3093" s="3" t="s">
        <v>7709</v>
      </c>
      <c r="P3093" s="3" t="s">
        <v>7711</v>
      </c>
      <c r="Q3093" s="3" t="s">
        <v>7682</v>
      </c>
      <c r="R3093" s="1" t="s">
        <v>7662</v>
      </c>
      <c r="S3093" s="8">
        <v>0.68</v>
      </c>
      <c r="T3093" s="1">
        <v>24</v>
      </c>
    </row>
    <row r="3094" spans="1:20" x14ac:dyDescent="0.2">
      <c r="A3094" t="s">
        <v>1431</v>
      </c>
      <c r="B3094" s="1">
        <v>4091</v>
      </c>
      <c r="C3094" s="2">
        <v>43315</v>
      </c>
      <c r="D3094" s="1">
        <v>150</v>
      </c>
      <c r="E3094" s="1" t="s">
        <v>2486</v>
      </c>
      <c r="F3094" s="1">
        <v>63</v>
      </c>
      <c r="G3094" s="13">
        <v>98</v>
      </c>
      <c r="I3094" s="1">
        <v>19</v>
      </c>
      <c r="J3094" t="s">
        <v>3651</v>
      </c>
      <c r="K3094" t="s">
        <v>733</v>
      </c>
      <c r="L3094" t="s">
        <v>1433</v>
      </c>
      <c r="M3094" t="s">
        <v>1434</v>
      </c>
      <c r="N3094" s="1" t="s">
        <v>1435</v>
      </c>
      <c r="O3094" s="3" t="s">
        <v>7709</v>
      </c>
      <c r="P3094" s="3" t="s">
        <v>7712</v>
      </c>
      <c r="Q3094" s="3" t="s">
        <v>7682</v>
      </c>
      <c r="R3094" s="1" t="s">
        <v>7662</v>
      </c>
      <c r="S3094" s="8">
        <v>0.45</v>
      </c>
      <c r="T3094" s="1">
        <v>24</v>
      </c>
    </row>
    <row r="3095" spans="1:20" x14ac:dyDescent="0.2">
      <c r="A3095" t="s">
        <v>7650</v>
      </c>
      <c r="B3095" s="1">
        <v>4092</v>
      </c>
      <c r="C3095" s="2">
        <v>43318</v>
      </c>
      <c r="D3095" s="1">
        <v>155</v>
      </c>
      <c r="E3095" s="1" t="s">
        <v>810</v>
      </c>
      <c r="F3095" s="1">
        <v>95</v>
      </c>
      <c r="G3095" s="13">
        <v>90</v>
      </c>
      <c r="I3095" s="1">
        <v>16</v>
      </c>
      <c r="J3095" t="s">
        <v>3651</v>
      </c>
      <c r="K3095" t="s">
        <v>4517</v>
      </c>
      <c r="L3095" t="s">
        <v>7651</v>
      </c>
      <c r="M3095" t="s">
        <v>1513</v>
      </c>
      <c r="O3095" s="3" t="s">
        <v>3218</v>
      </c>
      <c r="P3095" s="3" t="s">
        <v>7652</v>
      </c>
      <c r="Q3095" s="3" t="s">
        <v>7653</v>
      </c>
      <c r="R3095" s="1" t="s">
        <v>7654</v>
      </c>
      <c r="S3095" s="8">
        <v>0.95</v>
      </c>
      <c r="T3095" s="1">
        <v>48</v>
      </c>
    </row>
    <row r="3096" spans="1:20" x14ac:dyDescent="0.2">
      <c r="A3096" t="s">
        <v>1431</v>
      </c>
      <c r="B3096" s="1">
        <v>4093</v>
      </c>
      <c r="C3096" s="2">
        <v>43319</v>
      </c>
      <c r="D3096" s="1">
        <v>116</v>
      </c>
      <c r="E3096" s="1" t="s">
        <v>3452</v>
      </c>
      <c r="F3096" s="1">
        <v>98</v>
      </c>
      <c r="G3096" s="13">
        <v>96</v>
      </c>
      <c r="I3096" s="1">
        <v>13</v>
      </c>
      <c r="J3096" t="s">
        <v>3651</v>
      </c>
      <c r="K3096" t="s">
        <v>733</v>
      </c>
      <c r="L3096" t="s">
        <v>1433</v>
      </c>
      <c r="M3096" t="s">
        <v>1434</v>
      </c>
      <c r="N3096" s="1" t="s">
        <v>1435</v>
      </c>
      <c r="O3096" s="3" t="s">
        <v>7709</v>
      </c>
      <c r="P3096" s="3" t="s">
        <v>7713</v>
      </c>
      <c r="Q3096" s="3" t="s">
        <v>7682</v>
      </c>
      <c r="R3096" s="1" t="s">
        <v>7662</v>
      </c>
      <c r="S3096" s="8">
        <v>0.99</v>
      </c>
      <c r="T3096" s="1">
        <v>24</v>
      </c>
    </row>
    <row r="3097" spans="1:20" x14ac:dyDescent="0.2">
      <c r="A3097" t="s">
        <v>7714</v>
      </c>
      <c r="B3097" s="1">
        <v>4094</v>
      </c>
      <c r="C3097" s="2">
        <v>43320</v>
      </c>
      <c r="D3097" s="1">
        <v>75</v>
      </c>
      <c r="E3097" s="1" t="s">
        <v>810</v>
      </c>
      <c r="F3097" s="1">
        <v>96</v>
      </c>
      <c r="G3097" s="13">
        <v>90</v>
      </c>
      <c r="I3097" s="1">
        <v>7</v>
      </c>
      <c r="J3097" t="s">
        <v>3651</v>
      </c>
      <c r="L3097" t="s">
        <v>7715</v>
      </c>
      <c r="M3097" t="s">
        <v>4508</v>
      </c>
      <c r="N3097" s="1" t="s">
        <v>1095</v>
      </c>
      <c r="O3097" s="3" t="s">
        <v>7716</v>
      </c>
      <c r="P3097" s="3" t="s">
        <v>7717</v>
      </c>
      <c r="R3097" s="1" t="s">
        <v>7662</v>
      </c>
      <c r="S3097" s="8">
        <v>1.07</v>
      </c>
      <c r="T3097" s="1">
        <v>24</v>
      </c>
    </row>
    <row r="3098" spans="1:20" x14ac:dyDescent="0.2">
      <c r="A3098" t="s">
        <v>1431</v>
      </c>
      <c r="B3098" s="1">
        <v>4095</v>
      </c>
      <c r="C3098" s="2">
        <v>43321</v>
      </c>
      <c r="D3098" s="1">
        <v>114</v>
      </c>
      <c r="E3098" s="1" t="s">
        <v>2486</v>
      </c>
      <c r="F3098" s="1">
        <v>98</v>
      </c>
      <c r="G3098" s="13">
        <v>94</v>
      </c>
      <c r="I3098" s="1">
        <v>14</v>
      </c>
      <c r="J3098" t="s">
        <v>3651</v>
      </c>
      <c r="K3098" t="s">
        <v>733</v>
      </c>
      <c r="L3098" t="s">
        <v>1433</v>
      </c>
      <c r="M3098" t="s">
        <v>1434</v>
      </c>
      <c r="N3098" s="1" t="s">
        <v>1435</v>
      </c>
      <c r="O3098" s="3" t="s">
        <v>7709</v>
      </c>
      <c r="P3098" s="3" t="s">
        <v>6780</v>
      </c>
      <c r="Q3098" s="3" t="s">
        <v>7682</v>
      </c>
      <c r="R3098" s="1" t="s">
        <v>7662</v>
      </c>
      <c r="S3098" s="8">
        <v>0.62</v>
      </c>
      <c r="T3098" s="1">
        <v>24</v>
      </c>
    </row>
    <row r="3099" spans="1:20" x14ac:dyDescent="0.2">
      <c r="A3099" t="s">
        <v>1431</v>
      </c>
      <c r="B3099" s="1">
        <v>4096</v>
      </c>
      <c r="C3099" s="2">
        <v>43322</v>
      </c>
      <c r="D3099" s="1">
        <v>15.5</v>
      </c>
      <c r="E3099" s="1" t="s">
        <v>2486</v>
      </c>
      <c r="F3099" s="1">
        <v>77</v>
      </c>
      <c r="G3099" s="13">
        <v>92</v>
      </c>
      <c r="I3099" s="1">
        <v>3</v>
      </c>
      <c r="J3099" t="s">
        <v>796</v>
      </c>
      <c r="K3099" t="s">
        <v>1246</v>
      </c>
      <c r="L3099" t="s">
        <v>1433</v>
      </c>
      <c r="M3099" t="s">
        <v>1434</v>
      </c>
      <c r="N3099" s="1" t="s">
        <v>3683</v>
      </c>
      <c r="O3099" s="3" t="s">
        <v>5242</v>
      </c>
      <c r="P3099" s="3" t="s">
        <v>7718</v>
      </c>
      <c r="Q3099" s="3" t="s">
        <v>7682</v>
      </c>
      <c r="R3099" s="1" t="s">
        <v>7662</v>
      </c>
      <c r="S3099" s="8">
        <v>3.3</v>
      </c>
      <c r="T3099" s="1">
        <v>24</v>
      </c>
    </row>
    <row r="3100" spans="1:20" x14ac:dyDescent="0.2">
      <c r="A3100" t="s">
        <v>7029</v>
      </c>
      <c r="B3100" s="1">
        <v>4097</v>
      </c>
      <c r="C3100" s="2">
        <v>43325</v>
      </c>
      <c r="D3100" s="1">
        <v>75</v>
      </c>
      <c r="E3100" s="1" t="s">
        <v>3674</v>
      </c>
      <c r="F3100" s="1">
        <v>85</v>
      </c>
      <c r="G3100" s="13">
        <v>85</v>
      </c>
      <c r="I3100" s="1">
        <v>13</v>
      </c>
      <c r="J3100" t="s">
        <v>796</v>
      </c>
      <c r="K3100" t="s">
        <v>1246</v>
      </c>
      <c r="L3100" t="s">
        <v>7030</v>
      </c>
      <c r="M3100" t="s">
        <v>2426</v>
      </c>
      <c r="N3100" s="1" t="s">
        <v>3683</v>
      </c>
      <c r="O3100" s="3" t="s">
        <v>7084</v>
      </c>
      <c r="P3100" s="3" t="s">
        <v>7082</v>
      </c>
      <c r="Q3100" s="3" t="s">
        <v>7033</v>
      </c>
      <c r="R3100" s="1" t="s">
        <v>7662</v>
      </c>
      <c r="S3100" s="8">
        <v>2.19</v>
      </c>
      <c r="T3100" s="1">
        <v>24</v>
      </c>
    </row>
    <row r="3101" spans="1:20" x14ac:dyDescent="0.2">
      <c r="A3101" t="s">
        <v>4373</v>
      </c>
      <c r="B3101" s="1">
        <v>4098</v>
      </c>
      <c r="C3101" s="2">
        <v>43326</v>
      </c>
      <c r="D3101" s="1">
        <v>67</v>
      </c>
      <c r="E3101" s="1" t="s">
        <v>2486</v>
      </c>
      <c r="F3101" s="1">
        <v>54</v>
      </c>
      <c r="G3101" s="13">
        <v>90</v>
      </c>
      <c r="I3101" s="1">
        <v>1</v>
      </c>
      <c r="J3101" t="s">
        <v>796</v>
      </c>
      <c r="K3101" t="s">
        <v>5081</v>
      </c>
      <c r="L3101" t="s">
        <v>3719</v>
      </c>
      <c r="M3101" t="s">
        <v>2235</v>
      </c>
      <c r="N3101" s="1" t="s">
        <v>3457</v>
      </c>
      <c r="O3101" s="3" t="s">
        <v>7720</v>
      </c>
      <c r="P3101" s="3" t="s">
        <v>7719</v>
      </c>
      <c r="Q3101" s="3" t="s">
        <v>6433</v>
      </c>
      <c r="R3101" s="1" t="s">
        <v>7662</v>
      </c>
      <c r="S3101" s="8">
        <v>1</v>
      </c>
      <c r="T3101" s="1">
        <v>15</v>
      </c>
    </row>
    <row r="3102" spans="1:20" x14ac:dyDescent="0.2">
      <c r="A3102" t="s">
        <v>4373</v>
      </c>
      <c r="B3102" s="1">
        <v>4099</v>
      </c>
      <c r="C3102" s="2">
        <v>43327</v>
      </c>
      <c r="D3102" s="1">
        <v>67</v>
      </c>
      <c r="E3102" s="1" t="s">
        <v>2486</v>
      </c>
      <c r="F3102" s="1">
        <v>54</v>
      </c>
      <c r="G3102" s="13">
        <v>90</v>
      </c>
      <c r="I3102" s="1">
        <v>1</v>
      </c>
      <c r="J3102" t="s">
        <v>796</v>
      </c>
      <c r="K3102" t="s">
        <v>5081</v>
      </c>
      <c r="L3102" t="s">
        <v>3719</v>
      </c>
      <c r="M3102" t="s">
        <v>2235</v>
      </c>
      <c r="N3102" s="1" t="s">
        <v>3457</v>
      </c>
      <c r="O3102" s="3" t="s">
        <v>7720</v>
      </c>
      <c r="P3102" s="3" t="s">
        <v>7719</v>
      </c>
      <c r="Q3102" s="3" t="s">
        <v>6433</v>
      </c>
      <c r="R3102" s="1" t="s">
        <v>7662</v>
      </c>
      <c r="S3102" s="8">
        <v>1</v>
      </c>
      <c r="T3102" s="1">
        <v>15</v>
      </c>
    </row>
    <row r="3103" spans="1:20" x14ac:dyDescent="0.2">
      <c r="A3103" t="s">
        <v>4373</v>
      </c>
      <c r="B3103" s="1">
        <v>4100</v>
      </c>
      <c r="C3103" s="2">
        <v>43327</v>
      </c>
      <c r="D3103" s="1">
        <v>68</v>
      </c>
      <c r="E3103" s="1" t="s">
        <v>2486</v>
      </c>
      <c r="F3103" s="1">
        <v>68</v>
      </c>
      <c r="G3103" s="13">
        <v>90</v>
      </c>
      <c r="I3103" s="1">
        <v>2</v>
      </c>
      <c r="J3103" t="s">
        <v>7644</v>
      </c>
      <c r="K3103" t="s">
        <v>5081</v>
      </c>
      <c r="L3103" t="s">
        <v>7721</v>
      </c>
      <c r="M3103" t="s">
        <v>846</v>
      </c>
      <c r="N3103" s="1" t="s">
        <v>3457</v>
      </c>
      <c r="O3103" s="3" t="s">
        <v>7720</v>
      </c>
      <c r="P3103" s="3" t="s">
        <v>7723</v>
      </c>
      <c r="Q3103" s="3" t="s">
        <v>6433</v>
      </c>
      <c r="R3103" s="1" t="s">
        <v>7662</v>
      </c>
      <c r="S3103" s="8">
        <v>7.2999999999999995E-2</v>
      </c>
      <c r="T3103" s="1">
        <v>15</v>
      </c>
    </row>
    <row r="3104" spans="1:20" x14ac:dyDescent="0.2">
      <c r="A3104" t="s">
        <v>4373</v>
      </c>
      <c r="B3104" s="1">
        <v>4101</v>
      </c>
      <c r="C3104" s="2">
        <v>43328</v>
      </c>
      <c r="D3104" s="1">
        <v>68</v>
      </c>
      <c r="E3104" s="1" t="s">
        <v>2486</v>
      </c>
      <c r="F3104" s="1">
        <v>62</v>
      </c>
      <c r="G3104" s="13">
        <v>88</v>
      </c>
      <c r="I3104" s="1">
        <v>1</v>
      </c>
      <c r="J3104" t="s">
        <v>7644</v>
      </c>
      <c r="K3104" t="s">
        <v>5081</v>
      </c>
      <c r="L3104" t="s">
        <v>7721</v>
      </c>
      <c r="M3104" t="s">
        <v>846</v>
      </c>
      <c r="N3104" s="1" t="s">
        <v>3457</v>
      </c>
      <c r="O3104" s="3" t="s">
        <v>7720</v>
      </c>
      <c r="P3104" s="3" t="s">
        <v>7722</v>
      </c>
      <c r="Q3104" s="3" t="s">
        <v>6433</v>
      </c>
      <c r="R3104" s="1" t="s">
        <v>7662</v>
      </c>
      <c r="S3104" s="8">
        <v>1.45</v>
      </c>
      <c r="T3104" s="1">
        <v>18</v>
      </c>
    </row>
    <row r="3105" spans="1:20" x14ac:dyDescent="0.2">
      <c r="A3105" t="s">
        <v>1431</v>
      </c>
      <c r="B3105" s="1">
        <v>4102</v>
      </c>
      <c r="C3105" s="2">
        <v>43329</v>
      </c>
      <c r="D3105" s="1">
        <v>62</v>
      </c>
      <c r="E3105" s="1" t="s">
        <v>3452</v>
      </c>
      <c r="F3105" s="1">
        <v>86</v>
      </c>
      <c r="G3105" s="13">
        <v>88</v>
      </c>
      <c r="I3105" s="1">
        <v>9</v>
      </c>
      <c r="J3105" t="s">
        <v>796</v>
      </c>
      <c r="K3105" t="s">
        <v>1110</v>
      </c>
      <c r="L3105" t="s">
        <v>1433</v>
      </c>
      <c r="M3105" t="s">
        <v>1434</v>
      </c>
      <c r="N3105" s="1" t="s">
        <v>7612</v>
      </c>
      <c r="O3105" s="3" t="s">
        <v>7724</v>
      </c>
      <c r="P3105" s="3" t="s">
        <v>7725</v>
      </c>
      <c r="Q3105" s="3" t="s">
        <v>7682</v>
      </c>
      <c r="R3105" s="1" t="s">
        <v>7662</v>
      </c>
      <c r="S3105" s="8">
        <v>1.1299999999999999</v>
      </c>
      <c r="T3105" s="1">
        <v>24</v>
      </c>
    </row>
    <row r="3106" spans="1:20" x14ac:dyDescent="0.2">
      <c r="A3106" t="s">
        <v>6900</v>
      </c>
      <c r="B3106" s="1">
        <v>4103</v>
      </c>
      <c r="C3106" s="2">
        <v>43332</v>
      </c>
      <c r="D3106" s="1">
        <v>600</v>
      </c>
      <c r="E3106" s="1" t="s">
        <v>810</v>
      </c>
      <c r="I3106" s="1">
        <v>7</v>
      </c>
      <c r="J3106" t="s">
        <v>3651</v>
      </c>
      <c r="K3106" t="s">
        <v>4517</v>
      </c>
      <c r="L3106" t="s">
        <v>6144</v>
      </c>
      <c r="M3106" t="s">
        <v>777</v>
      </c>
      <c r="N3106" s="1" t="s">
        <v>6145</v>
      </c>
      <c r="O3106" s="3" t="s">
        <v>6146</v>
      </c>
      <c r="P3106" s="3" t="s">
        <v>6147</v>
      </c>
      <c r="Q3106" s="3" t="s">
        <v>4161</v>
      </c>
      <c r="R3106" s="1" t="s">
        <v>6819</v>
      </c>
      <c r="T3106" s="1">
        <v>24</v>
      </c>
    </row>
    <row r="3107" spans="1:20" x14ac:dyDescent="0.2">
      <c r="A3107" t="s">
        <v>1431</v>
      </c>
      <c r="B3107" s="1">
        <v>4105</v>
      </c>
      <c r="C3107" s="2">
        <v>43334</v>
      </c>
      <c r="E3107" s="1" t="s">
        <v>2486</v>
      </c>
      <c r="J3107" t="s">
        <v>7293</v>
      </c>
      <c r="K3107" t="s">
        <v>5269</v>
      </c>
      <c r="L3107" t="s">
        <v>1433</v>
      </c>
      <c r="M3107" t="s">
        <v>1434</v>
      </c>
      <c r="P3107" s="3" t="s">
        <v>7726</v>
      </c>
      <c r="Q3107" s="3" t="s">
        <v>1421</v>
      </c>
      <c r="R3107" s="1" t="s">
        <v>7258</v>
      </c>
      <c r="S3107" s="8">
        <v>0.9</v>
      </c>
      <c r="T3107" s="1">
        <v>24</v>
      </c>
    </row>
    <row r="3108" spans="1:20" x14ac:dyDescent="0.2">
      <c r="A3108" t="s">
        <v>1431</v>
      </c>
      <c r="B3108" s="1">
        <v>4106</v>
      </c>
      <c r="C3108" s="2">
        <v>43335</v>
      </c>
      <c r="D3108" s="1">
        <v>37.4</v>
      </c>
      <c r="E3108" s="1" t="s">
        <v>2486</v>
      </c>
      <c r="F3108" s="1">
        <v>86</v>
      </c>
      <c r="G3108" s="13">
        <v>89</v>
      </c>
      <c r="I3108" s="1">
        <v>31</v>
      </c>
      <c r="J3108" t="s">
        <v>7293</v>
      </c>
      <c r="K3108" t="s">
        <v>7550</v>
      </c>
      <c r="L3108" t="s">
        <v>1433</v>
      </c>
      <c r="M3108" t="s">
        <v>1434</v>
      </c>
      <c r="P3108" s="3" t="s">
        <v>7518</v>
      </c>
      <c r="Q3108" s="3" t="s">
        <v>1421</v>
      </c>
      <c r="R3108" s="1" t="s">
        <v>7258</v>
      </c>
      <c r="S3108" s="8">
        <v>0.88400000000000001</v>
      </c>
      <c r="T3108" s="1">
        <v>24</v>
      </c>
    </row>
    <row r="3109" spans="1:20" x14ac:dyDescent="0.2">
      <c r="A3109" t="s">
        <v>4373</v>
      </c>
      <c r="B3109" s="1">
        <v>4107</v>
      </c>
      <c r="C3109" s="2">
        <v>43336</v>
      </c>
      <c r="D3109" s="1">
        <v>33</v>
      </c>
      <c r="E3109" s="1" t="s">
        <v>2486</v>
      </c>
      <c r="F3109" s="1">
        <v>83</v>
      </c>
      <c r="G3109" s="13">
        <v>96</v>
      </c>
      <c r="I3109" s="1">
        <v>1</v>
      </c>
      <c r="J3109" t="s">
        <v>796</v>
      </c>
      <c r="K3109" t="s">
        <v>5081</v>
      </c>
      <c r="L3109" t="s">
        <v>3719</v>
      </c>
      <c r="M3109" t="s">
        <v>2235</v>
      </c>
      <c r="N3109" s="1" t="s">
        <v>3457</v>
      </c>
      <c r="O3109" s="3" t="s">
        <v>7720</v>
      </c>
      <c r="P3109" s="3" t="s">
        <v>7719</v>
      </c>
      <c r="Q3109" s="3" t="s">
        <v>6433</v>
      </c>
      <c r="R3109" s="1" t="s">
        <v>7662</v>
      </c>
      <c r="S3109" s="8">
        <v>1</v>
      </c>
      <c r="T3109" s="1">
        <v>15</v>
      </c>
    </row>
    <row r="3110" spans="1:20" x14ac:dyDescent="0.2">
      <c r="A3110" t="s">
        <v>2335</v>
      </c>
      <c r="B3110" s="1">
        <v>4108</v>
      </c>
      <c r="C3110" s="2">
        <v>43340</v>
      </c>
      <c r="D3110" s="1">
        <v>154</v>
      </c>
      <c r="E3110" s="1" t="s">
        <v>6581</v>
      </c>
      <c r="F3110" s="1">
        <v>79</v>
      </c>
      <c r="G3110" s="13">
        <v>99</v>
      </c>
      <c r="H3110" s="1">
        <v>84</v>
      </c>
      <c r="J3110" t="s">
        <v>3659</v>
      </c>
      <c r="K3110" t="s">
        <v>4405</v>
      </c>
      <c r="L3110" t="s">
        <v>7727</v>
      </c>
      <c r="M3110" t="s">
        <v>4336</v>
      </c>
      <c r="N3110" s="1" t="s">
        <v>4171</v>
      </c>
      <c r="O3110" s="3" t="s">
        <v>7728</v>
      </c>
      <c r="P3110" s="3" t="s">
        <v>7729</v>
      </c>
      <c r="Q3110" s="3" t="s">
        <v>7730</v>
      </c>
      <c r="R3110" s="1" t="s">
        <v>5913</v>
      </c>
      <c r="S3110" s="8">
        <v>0.19</v>
      </c>
      <c r="T3110" s="1">
        <v>2</v>
      </c>
    </row>
    <row r="3111" spans="1:20" x14ac:dyDescent="0.2">
      <c r="A3111" s="20" t="s">
        <v>4902</v>
      </c>
      <c r="B3111" s="1">
        <v>4109</v>
      </c>
      <c r="C3111" s="2">
        <v>43347</v>
      </c>
      <c r="D3111" s="1">
        <v>150</v>
      </c>
      <c r="E3111" s="1" t="s">
        <v>3650</v>
      </c>
      <c r="F3111" s="1">
        <v>87</v>
      </c>
      <c r="G3111" s="13">
        <v>82</v>
      </c>
      <c r="I3111" s="1">
        <v>3</v>
      </c>
      <c r="J3111" t="s">
        <v>3651</v>
      </c>
      <c r="K3111" t="s">
        <v>2402</v>
      </c>
      <c r="L3111" t="s">
        <v>1951</v>
      </c>
      <c r="M3111" t="s">
        <v>4336</v>
      </c>
      <c r="N3111" s="1" t="s">
        <v>1123</v>
      </c>
      <c r="O3111" s="3" t="s">
        <v>1876</v>
      </c>
      <c r="P3111" s="3" t="s">
        <v>7376</v>
      </c>
      <c r="Q3111" s="3" t="s">
        <v>7731</v>
      </c>
      <c r="R3111" s="1" t="s">
        <v>800</v>
      </c>
      <c r="S3111" s="8">
        <v>0.23</v>
      </c>
      <c r="T3111" s="1">
        <v>8</v>
      </c>
    </row>
    <row r="3112" spans="1:20" x14ac:dyDescent="0.2">
      <c r="A3112" s="20" t="s">
        <v>4902</v>
      </c>
      <c r="B3112" s="1">
        <v>4110</v>
      </c>
      <c r="C3112" s="2">
        <v>43348</v>
      </c>
      <c r="D3112" s="1">
        <v>384</v>
      </c>
      <c r="E3112" s="1" t="s">
        <v>3650</v>
      </c>
      <c r="F3112" s="1">
        <v>93</v>
      </c>
      <c r="G3112" s="13">
        <v>86</v>
      </c>
      <c r="I3112" s="1">
        <v>3</v>
      </c>
      <c r="J3112" t="s">
        <v>3651</v>
      </c>
      <c r="K3112" t="s">
        <v>2402</v>
      </c>
      <c r="L3112" t="s">
        <v>1951</v>
      </c>
      <c r="M3112" t="s">
        <v>4336</v>
      </c>
      <c r="N3112" s="1" t="s">
        <v>1123</v>
      </c>
      <c r="O3112" s="3" t="s">
        <v>7372</v>
      </c>
      <c r="P3112" s="3" t="s">
        <v>7375</v>
      </c>
      <c r="Q3112" s="3" t="s">
        <v>7732</v>
      </c>
      <c r="R3112" s="1" t="s">
        <v>800</v>
      </c>
      <c r="S3112" s="8">
        <v>0.24</v>
      </c>
      <c r="T3112" s="1">
        <v>3.5</v>
      </c>
    </row>
    <row r="3113" spans="1:20" x14ac:dyDescent="0.2">
      <c r="A3113" t="s">
        <v>2335</v>
      </c>
      <c r="B3113" s="1">
        <v>4111</v>
      </c>
      <c r="C3113" s="2">
        <v>43349</v>
      </c>
      <c r="D3113" s="1">
        <v>29</v>
      </c>
      <c r="E3113" s="1" t="s">
        <v>3667</v>
      </c>
      <c r="F3113" s="1">
        <v>74</v>
      </c>
      <c r="G3113" s="13">
        <v>97</v>
      </c>
      <c r="H3113" s="1">
        <v>80</v>
      </c>
      <c r="J3113" t="s">
        <v>3659</v>
      </c>
      <c r="K3113" t="s">
        <v>4405</v>
      </c>
      <c r="L3113" t="s">
        <v>2219</v>
      </c>
      <c r="M3113" t="s">
        <v>4336</v>
      </c>
      <c r="N3113" s="1" t="s">
        <v>4171</v>
      </c>
      <c r="O3113" s="3" t="s">
        <v>1120</v>
      </c>
      <c r="P3113" s="3" t="s">
        <v>7733</v>
      </c>
      <c r="Q3113" s="3" t="s">
        <v>7730</v>
      </c>
      <c r="R3113" s="1" t="s">
        <v>5913</v>
      </c>
      <c r="S3113" s="8">
        <v>0.19</v>
      </c>
      <c r="T3113" s="1">
        <v>1.33</v>
      </c>
    </row>
    <row r="3114" spans="1:20" x14ac:dyDescent="0.2">
      <c r="A3114" t="s">
        <v>2335</v>
      </c>
      <c r="B3114" s="1">
        <v>4112</v>
      </c>
      <c r="C3114" s="2">
        <v>43350</v>
      </c>
      <c r="D3114" s="1">
        <v>34</v>
      </c>
      <c r="E3114" s="1" t="s">
        <v>3667</v>
      </c>
      <c r="F3114" s="1">
        <v>80</v>
      </c>
      <c r="G3114" s="13">
        <v>98</v>
      </c>
      <c r="H3114" s="1">
        <v>85</v>
      </c>
      <c r="J3114" t="s">
        <v>3659</v>
      </c>
      <c r="K3114" t="s">
        <v>4405</v>
      </c>
      <c r="L3114" t="s">
        <v>2219</v>
      </c>
      <c r="M3114" t="s">
        <v>4336</v>
      </c>
      <c r="N3114" s="1" t="s">
        <v>4171</v>
      </c>
      <c r="O3114" s="3" t="s">
        <v>1120</v>
      </c>
      <c r="P3114" s="3" t="s">
        <v>7733</v>
      </c>
      <c r="Q3114" s="3" t="s">
        <v>7730</v>
      </c>
      <c r="R3114" s="1" t="s">
        <v>5913</v>
      </c>
      <c r="S3114" s="8">
        <v>0.18</v>
      </c>
      <c r="T3114" s="1">
        <v>2</v>
      </c>
    </row>
    <row r="3115" spans="1:20" x14ac:dyDescent="0.2">
      <c r="A3115" t="s">
        <v>2335</v>
      </c>
      <c r="B3115" s="1">
        <v>4113</v>
      </c>
      <c r="C3115" s="2">
        <v>43356</v>
      </c>
      <c r="D3115" s="1">
        <v>45.36</v>
      </c>
      <c r="E3115" s="1" t="s">
        <v>3667</v>
      </c>
      <c r="F3115" s="1">
        <v>72</v>
      </c>
      <c r="G3115" s="13">
        <v>91</v>
      </c>
      <c r="H3115" s="1">
        <v>85</v>
      </c>
      <c r="J3115" t="s">
        <v>3659</v>
      </c>
      <c r="K3115" t="s">
        <v>2403</v>
      </c>
      <c r="L3115" t="s">
        <v>2219</v>
      </c>
      <c r="M3115" t="s">
        <v>4336</v>
      </c>
      <c r="N3115" s="1" t="s">
        <v>4165</v>
      </c>
      <c r="O3115" s="3" t="s">
        <v>7048</v>
      </c>
      <c r="P3115" s="3" t="s">
        <v>7734</v>
      </c>
      <c r="Q3115" s="3" t="s">
        <v>7730</v>
      </c>
      <c r="R3115" s="1" t="s">
        <v>5913</v>
      </c>
      <c r="S3115" s="8">
        <v>0.25</v>
      </c>
      <c r="T3115" s="1">
        <v>2</v>
      </c>
    </row>
    <row r="3116" spans="1:20" x14ac:dyDescent="0.2">
      <c r="A3116" t="s">
        <v>2335</v>
      </c>
      <c r="B3116" s="1">
        <v>4114</v>
      </c>
      <c r="C3116" s="2">
        <v>43357</v>
      </c>
      <c r="D3116" s="1">
        <v>39.39</v>
      </c>
      <c r="E3116" s="1" t="s">
        <v>3667</v>
      </c>
      <c r="F3116" s="1">
        <v>68</v>
      </c>
      <c r="G3116" s="13">
        <v>92</v>
      </c>
      <c r="H3116" s="1">
        <v>78</v>
      </c>
      <c r="J3116" t="s">
        <v>3659</v>
      </c>
      <c r="K3116" t="s">
        <v>2403</v>
      </c>
      <c r="L3116" t="s">
        <v>2219</v>
      </c>
      <c r="M3116" t="s">
        <v>4336</v>
      </c>
      <c r="N3116" s="1" t="s">
        <v>4165</v>
      </c>
      <c r="O3116" s="3" t="s">
        <v>7048</v>
      </c>
      <c r="P3116" s="3" t="s">
        <v>7734</v>
      </c>
      <c r="Q3116" s="3" t="s">
        <v>7730</v>
      </c>
      <c r="R3116" s="1" t="s">
        <v>5913</v>
      </c>
      <c r="S3116" s="8">
        <v>0.19</v>
      </c>
      <c r="T3116" s="1">
        <v>2</v>
      </c>
    </row>
    <row r="3117" spans="1:20" x14ac:dyDescent="0.2">
      <c r="A3117" t="s">
        <v>7735</v>
      </c>
      <c r="B3117" s="1">
        <v>4115</v>
      </c>
      <c r="C3117" s="2">
        <v>43360</v>
      </c>
      <c r="D3117" s="1">
        <v>40</v>
      </c>
      <c r="E3117" s="1" t="s">
        <v>3674</v>
      </c>
      <c r="F3117" s="1">
        <v>69</v>
      </c>
      <c r="G3117" s="13">
        <v>26</v>
      </c>
      <c r="I3117" s="1">
        <v>12</v>
      </c>
      <c r="J3117" t="s">
        <v>3651</v>
      </c>
      <c r="K3117" t="s">
        <v>4958</v>
      </c>
      <c r="P3117" s="3" t="s">
        <v>1606</v>
      </c>
      <c r="Q3117" s="3" t="s">
        <v>7736</v>
      </c>
      <c r="R3117" s="1" t="s">
        <v>6776</v>
      </c>
      <c r="S3117" s="8">
        <v>8.6999999999999994E-2</v>
      </c>
      <c r="T3117" s="1">
        <v>8</v>
      </c>
    </row>
    <row r="3118" spans="1:20" x14ac:dyDescent="0.2">
      <c r="A3118" t="s">
        <v>2335</v>
      </c>
      <c r="B3118" s="1">
        <v>4116</v>
      </c>
      <c r="C3118" s="2">
        <v>43363</v>
      </c>
      <c r="D3118" s="1">
        <v>14</v>
      </c>
      <c r="E3118" s="1" t="s">
        <v>3667</v>
      </c>
      <c r="F3118" s="1">
        <v>72</v>
      </c>
      <c r="G3118" s="13">
        <v>96</v>
      </c>
      <c r="H3118" s="1">
        <v>80</v>
      </c>
      <c r="J3118" t="s">
        <v>3659</v>
      </c>
      <c r="K3118" t="s">
        <v>4405</v>
      </c>
      <c r="L3118" t="s">
        <v>2219</v>
      </c>
      <c r="M3118" t="s">
        <v>4336</v>
      </c>
      <c r="N3118" s="1" t="s">
        <v>4171</v>
      </c>
      <c r="O3118" s="3" t="s">
        <v>1120</v>
      </c>
      <c r="P3118" s="3" t="s">
        <v>7733</v>
      </c>
      <c r="Q3118" s="3" t="s">
        <v>7730</v>
      </c>
      <c r="R3118" s="1" t="s">
        <v>5913</v>
      </c>
      <c r="S3118" s="8">
        <v>0.18</v>
      </c>
      <c r="T3118" s="1">
        <v>2</v>
      </c>
    </row>
    <row r="3119" spans="1:20" x14ac:dyDescent="0.2">
      <c r="A3119" t="s">
        <v>2335</v>
      </c>
      <c r="B3119" s="1">
        <v>4117</v>
      </c>
      <c r="C3119" s="2">
        <v>43364</v>
      </c>
      <c r="D3119" s="1">
        <v>19</v>
      </c>
      <c r="E3119" s="1" t="s">
        <v>3667</v>
      </c>
      <c r="F3119" s="1">
        <v>83</v>
      </c>
      <c r="G3119" s="13">
        <v>96</v>
      </c>
      <c r="H3119" s="1">
        <v>89</v>
      </c>
      <c r="J3119" t="s">
        <v>3659</v>
      </c>
      <c r="K3119" t="s">
        <v>4405</v>
      </c>
      <c r="L3119" t="s">
        <v>2219</v>
      </c>
      <c r="M3119" t="s">
        <v>4336</v>
      </c>
      <c r="N3119" s="1" t="s">
        <v>1123</v>
      </c>
      <c r="O3119" s="3" t="s">
        <v>6773</v>
      </c>
      <c r="P3119" s="3" t="s">
        <v>7737</v>
      </c>
      <c r="Q3119" s="3" t="s">
        <v>7730</v>
      </c>
      <c r="R3119" s="1" t="s">
        <v>5913</v>
      </c>
      <c r="S3119" s="8">
        <v>0.19</v>
      </c>
      <c r="T3119" s="1">
        <v>2</v>
      </c>
    </row>
    <row r="3120" spans="1:20" x14ac:dyDescent="0.2">
      <c r="A3120" t="s">
        <v>7738</v>
      </c>
      <c r="B3120" s="1">
        <v>4118</v>
      </c>
      <c r="C3120" s="2">
        <v>43367</v>
      </c>
      <c r="D3120" s="1">
        <v>35</v>
      </c>
      <c r="E3120" s="1" t="s">
        <v>3674</v>
      </c>
      <c r="F3120" s="1">
        <v>95</v>
      </c>
      <c r="G3120" s="13">
        <v>85</v>
      </c>
      <c r="I3120" s="1">
        <v>6</v>
      </c>
      <c r="J3120" t="s">
        <v>3651</v>
      </c>
      <c r="K3120" t="s">
        <v>4958</v>
      </c>
      <c r="L3120" t="s">
        <v>7739</v>
      </c>
      <c r="M3120" t="s">
        <v>4750</v>
      </c>
      <c r="N3120" s="1" t="s">
        <v>4732</v>
      </c>
      <c r="O3120" s="3" t="s">
        <v>678</v>
      </c>
      <c r="P3120" s="3" t="s">
        <v>7740</v>
      </c>
      <c r="Q3120" s="3" t="s">
        <v>7741</v>
      </c>
      <c r="R3120" s="1" t="s">
        <v>6776</v>
      </c>
      <c r="S3120" s="8">
        <v>0.16</v>
      </c>
      <c r="T3120" s="1">
        <v>6</v>
      </c>
    </row>
    <row r="3121" spans="1:20" x14ac:dyDescent="0.2">
      <c r="A3121" t="s">
        <v>7738</v>
      </c>
      <c r="B3121" s="1">
        <v>4119</v>
      </c>
      <c r="C3121" s="2">
        <v>43367</v>
      </c>
      <c r="D3121" s="1">
        <v>26</v>
      </c>
      <c r="E3121" s="1" t="s">
        <v>810</v>
      </c>
      <c r="F3121" s="1">
        <v>85</v>
      </c>
      <c r="G3121" s="13">
        <v>76</v>
      </c>
      <c r="I3121" s="1">
        <v>6</v>
      </c>
      <c r="J3121" t="s">
        <v>3651</v>
      </c>
      <c r="K3121" t="s">
        <v>4958</v>
      </c>
      <c r="L3121" t="s">
        <v>7739</v>
      </c>
      <c r="M3121" t="s">
        <v>4750</v>
      </c>
      <c r="N3121" s="1" t="s">
        <v>4732</v>
      </c>
      <c r="O3121" s="3" t="s">
        <v>678</v>
      </c>
      <c r="P3121" s="3" t="s">
        <v>7742</v>
      </c>
      <c r="Q3121" s="3" t="s">
        <v>7741</v>
      </c>
      <c r="R3121" s="1" t="s">
        <v>6776</v>
      </c>
      <c r="S3121" s="8">
        <v>0.19700000000000001</v>
      </c>
      <c r="T3121" s="1">
        <v>6</v>
      </c>
    </row>
    <row r="3122" spans="1:20" x14ac:dyDescent="0.2">
      <c r="A3122" t="s">
        <v>1431</v>
      </c>
      <c r="B3122" s="1">
        <v>4120</v>
      </c>
      <c r="C3122" s="2">
        <v>43368</v>
      </c>
      <c r="D3122" s="1">
        <v>55</v>
      </c>
      <c r="E3122" s="1" t="s">
        <v>7692</v>
      </c>
      <c r="F3122" s="1">
        <v>82</v>
      </c>
      <c r="G3122" s="13">
        <v>90</v>
      </c>
      <c r="I3122" s="1">
        <v>18</v>
      </c>
      <c r="J3122" t="s">
        <v>4766</v>
      </c>
      <c r="K3122" t="s">
        <v>7559</v>
      </c>
      <c r="L3122" t="s">
        <v>1433</v>
      </c>
      <c r="M3122" t="s">
        <v>1434</v>
      </c>
      <c r="N3122" s="1" t="s">
        <v>1453</v>
      </c>
      <c r="O3122" s="3" t="s">
        <v>48</v>
      </c>
      <c r="P3122" s="3" t="s">
        <v>7560</v>
      </c>
      <c r="Q3122" s="3" t="s">
        <v>1421</v>
      </c>
      <c r="R3122" s="1" t="s">
        <v>7662</v>
      </c>
      <c r="S3122" s="8">
        <v>0.67</v>
      </c>
      <c r="T3122" s="1">
        <v>24</v>
      </c>
    </row>
    <row r="3123" spans="1:20" x14ac:dyDescent="0.2">
      <c r="A3123" t="s">
        <v>5570</v>
      </c>
      <c r="B3123" s="1">
        <v>4121</v>
      </c>
      <c r="C3123" s="2">
        <v>43370</v>
      </c>
      <c r="D3123" s="1">
        <v>30</v>
      </c>
      <c r="E3123" s="1" t="s">
        <v>810</v>
      </c>
      <c r="F3123" s="1">
        <v>95</v>
      </c>
      <c r="G3123" s="13">
        <v>90</v>
      </c>
      <c r="I3123" s="1">
        <v>11</v>
      </c>
      <c r="J3123" t="s">
        <v>3651</v>
      </c>
      <c r="K3123" t="s">
        <v>4406</v>
      </c>
      <c r="L3123" t="s">
        <v>7286</v>
      </c>
      <c r="M3123" t="s">
        <v>4455</v>
      </c>
      <c r="N3123" s="1" t="s">
        <v>1955</v>
      </c>
      <c r="O3123" s="3" t="s">
        <v>290</v>
      </c>
      <c r="P3123" s="3" t="s">
        <v>7743</v>
      </c>
      <c r="Q3123" s="3" t="s">
        <v>7745</v>
      </c>
      <c r="R3123" s="1" t="s">
        <v>7744</v>
      </c>
      <c r="S3123" s="8">
        <v>0.43</v>
      </c>
      <c r="T3123" s="1">
        <v>24</v>
      </c>
    </row>
    <row r="3124" spans="1:20" x14ac:dyDescent="0.2">
      <c r="A3124" t="s">
        <v>7746</v>
      </c>
      <c r="B3124" s="1">
        <v>4122</v>
      </c>
      <c r="C3124" s="2">
        <v>43375</v>
      </c>
      <c r="D3124" s="1">
        <v>39</v>
      </c>
      <c r="E3124" s="1" t="s">
        <v>3674</v>
      </c>
      <c r="F3124" s="1">
        <v>99</v>
      </c>
      <c r="G3124" s="13">
        <v>97</v>
      </c>
      <c r="I3124" s="1">
        <v>6</v>
      </c>
      <c r="J3124" t="s">
        <v>3651</v>
      </c>
      <c r="K3124" t="s">
        <v>1110</v>
      </c>
      <c r="L3124" t="s">
        <v>3973</v>
      </c>
      <c r="M3124" t="s">
        <v>536</v>
      </c>
      <c r="P3124" s="3" t="s">
        <v>7747</v>
      </c>
      <c r="Q3124" s="3" t="s">
        <v>7748</v>
      </c>
      <c r="R3124" s="1" t="s">
        <v>800</v>
      </c>
      <c r="S3124" s="8">
        <v>0.43</v>
      </c>
      <c r="T3124" s="1">
        <v>10</v>
      </c>
    </row>
    <row r="3125" spans="1:20" x14ac:dyDescent="0.2">
      <c r="A3125" t="s">
        <v>7746</v>
      </c>
      <c r="B3125" s="1">
        <v>4123</v>
      </c>
      <c r="C3125" s="2">
        <v>43375</v>
      </c>
      <c r="D3125" s="1">
        <v>38</v>
      </c>
      <c r="E3125" s="1" t="s">
        <v>3674</v>
      </c>
      <c r="F3125" s="1">
        <v>99</v>
      </c>
      <c r="G3125" s="13">
        <v>97</v>
      </c>
      <c r="I3125" s="1">
        <v>6</v>
      </c>
      <c r="J3125" t="s">
        <v>3651</v>
      </c>
      <c r="K3125" t="s">
        <v>1110</v>
      </c>
      <c r="L3125" t="s">
        <v>3973</v>
      </c>
      <c r="M3125" t="s">
        <v>536</v>
      </c>
      <c r="P3125" s="3" t="s">
        <v>7747</v>
      </c>
      <c r="Q3125" s="3" t="s">
        <v>7748</v>
      </c>
      <c r="R3125" s="1" t="s">
        <v>800</v>
      </c>
      <c r="S3125" s="8">
        <v>0.42</v>
      </c>
      <c r="T3125" s="1">
        <v>10</v>
      </c>
    </row>
    <row r="3126" spans="1:20" x14ac:dyDescent="0.2">
      <c r="A3126" t="s">
        <v>7735</v>
      </c>
      <c r="B3126" s="1">
        <v>4124</v>
      </c>
      <c r="C3126" s="2">
        <v>43382</v>
      </c>
      <c r="D3126" s="1">
        <v>33</v>
      </c>
      <c r="E3126" s="1" t="s">
        <v>3674</v>
      </c>
      <c r="F3126" s="1">
        <v>42</v>
      </c>
      <c r="G3126" s="13">
        <v>61</v>
      </c>
      <c r="I3126" s="1">
        <v>3</v>
      </c>
      <c r="J3126" t="s">
        <v>3651</v>
      </c>
      <c r="K3126" t="s">
        <v>4958</v>
      </c>
      <c r="L3126" t="s">
        <v>7749</v>
      </c>
      <c r="M3126" t="s">
        <v>4750</v>
      </c>
      <c r="N3126" s="1" t="s">
        <v>4732</v>
      </c>
      <c r="O3126" s="3" t="s">
        <v>2544</v>
      </c>
      <c r="P3126" s="3" t="s">
        <v>798</v>
      </c>
      <c r="Q3126" s="3" t="s">
        <v>7736</v>
      </c>
      <c r="R3126" s="1" t="s">
        <v>6776</v>
      </c>
      <c r="S3126" s="8">
        <v>0.376</v>
      </c>
      <c r="T3126" s="1">
        <v>24</v>
      </c>
    </row>
    <row r="3127" spans="1:20" x14ac:dyDescent="0.2">
      <c r="A3127" t="s">
        <v>2827</v>
      </c>
      <c r="B3127" s="1">
        <v>4125</v>
      </c>
      <c r="C3127" s="2">
        <v>43384</v>
      </c>
      <c r="D3127" s="1">
        <v>74</v>
      </c>
      <c r="E3127" s="1" t="s">
        <v>3674</v>
      </c>
      <c r="F3127" s="1">
        <v>99</v>
      </c>
      <c r="G3127" s="13">
        <v>97</v>
      </c>
      <c r="I3127" s="1">
        <v>7</v>
      </c>
      <c r="J3127" t="s">
        <v>3651</v>
      </c>
      <c r="K3127" t="s">
        <v>4406</v>
      </c>
      <c r="L3127" t="s">
        <v>6436</v>
      </c>
      <c r="M3127" t="s">
        <v>4355</v>
      </c>
      <c r="N3127" s="1" t="s">
        <v>1095</v>
      </c>
      <c r="O3127" s="3" t="s">
        <v>6438</v>
      </c>
      <c r="P3127" s="3" t="s">
        <v>3674</v>
      </c>
      <c r="Q3127" s="3" t="s">
        <v>4939</v>
      </c>
      <c r="R3127" s="1" t="s">
        <v>800</v>
      </c>
      <c r="S3127" s="8">
        <v>1.06</v>
      </c>
      <c r="T3127" s="1">
        <v>24</v>
      </c>
    </row>
    <row r="3128" spans="1:20" x14ac:dyDescent="0.2">
      <c r="A3128" t="s">
        <v>7750</v>
      </c>
      <c r="B3128" s="1">
        <v>4126</v>
      </c>
      <c r="C3128" s="2">
        <v>43404</v>
      </c>
      <c r="D3128" s="1">
        <v>73</v>
      </c>
      <c r="E3128" s="1" t="s">
        <v>3674</v>
      </c>
      <c r="F3128" s="1">
        <v>99</v>
      </c>
      <c r="G3128" s="13">
        <v>98</v>
      </c>
      <c r="I3128" s="1">
        <v>2</v>
      </c>
      <c r="J3128" t="s">
        <v>7697</v>
      </c>
      <c r="K3128" t="s">
        <v>5081</v>
      </c>
      <c r="L3128" t="s">
        <v>7704</v>
      </c>
      <c r="M3128" t="s">
        <v>7646</v>
      </c>
      <c r="N3128" s="1" t="s">
        <v>1190</v>
      </c>
      <c r="O3128" s="3" t="s">
        <v>7751</v>
      </c>
      <c r="P3128" s="3" t="s">
        <v>7755</v>
      </c>
      <c r="Q3128" s="3" t="s">
        <v>7754</v>
      </c>
      <c r="R3128" s="1" t="s">
        <v>800</v>
      </c>
      <c r="S3128" s="8">
        <v>1.04</v>
      </c>
      <c r="T3128" s="1">
        <v>24</v>
      </c>
    </row>
    <row r="3129" spans="1:20" x14ac:dyDescent="0.2">
      <c r="A3129" t="s">
        <v>7750</v>
      </c>
      <c r="B3129" s="1">
        <v>4127</v>
      </c>
      <c r="C3129" s="2">
        <v>43404</v>
      </c>
      <c r="D3129" s="1">
        <v>76</v>
      </c>
      <c r="E3129" s="1" t="s">
        <v>3674</v>
      </c>
      <c r="F3129" s="1">
        <v>99</v>
      </c>
      <c r="G3129" s="13">
        <v>97</v>
      </c>
      <c r="I3129" s="1">
        <v>2</v>
      </c>
      <c r="J3129" t="s">
        <v>7697</v>
      </c>
      <c r="K3129" t="s">
        <v>5081</v>
      </c>
      <c r="L3129" t="s">
        <v>7704</v>
      </c>
      <c r="M3129" t="s">
        <v>7646</v>
      </c>
      <c r="N3129" s="1" t="s">
        <v>3460</v>
      </c>
      <c r="O3129" s="3" t="s">
        <v>7752</v>
      </c>
      <c r="P3129" s="3" t="s">
        <v>7756</v>
      </c>
      <c r="Q3129" s="3" t="s">
        <v>7753</v>
      </c>
      <c r="R3129" s="1" t="s">
        <v>800</v>
      </c>
      <c r="S3129" s="8">
        <v>1.02</v>
      </c>
      <c r="T3129" s="1">
        <v>24</v>
      </c>
    </row>
    <row r="3130" spans="1:20" x14ac:dyDescent="0.2">
      <c r="A3130" t="s">
        <v>2331</v>
      </c>
      <c r="B3130" s="1">
        <v>4128</v>
      </c>
      <c r="C3130" s="2">
        <v>43405</v>
      </c>
      <c r="D3130" s="1">
        <v>112</v>
      </c>
      <c r="E3130" s="1" t="s">
        <v>3674</v>
      </c>
      <c r="F3130" s="1">
        <v>99</v>
      </c>
      <c r="G3130" s="13">
        <v>96</v>
      </c>
      <c r="I3130" s="1">
        <v>1</v>
      </c>
      <c r="J3130" t="s">
        <v>3651</v>
      </c>
      <c r="K3130" t="s">
        <v>828</v>
      </c>
      <c r="L3130" t="s">
        <v>614</v>
      </c>
      <c r="M3130" t="s">
        <v>4336</v>
      </c>
      <c r="N3130" s="1" t="s">
        <v>803</v>
      </c>
      <c r="O3130" s="3" t="s">
        <v>6460</v>
      </c>
      <c r="P3130" s="3" t="s">
        <v>7757</v>
      </c>
      <c r="Q3130" s="3" t="s">
        <v>2334</v>
      </c>
      <c r="R3130" s="1" t="s">
        <v>800</v>
      </c>
      <c r="S3130" s="8">
        <v>0.98</v>
      </c>
      <c r="T3130" s="1">
        <v>24</v>
      </c>
    </row>
    <row r="3131" spans="1:20" x14ac:dyDescent="0.2">
      <c r="A3131" t="s">
        <v>7758</v>
      </c>
      <c r="B3131" s="1">
        <v>4129</v>
      </c>
      <c r="C3131" s="2">
        <v>43409</v>
      </c>
      <c r="D3131" s="1">
        <v>145</v>
      </c>
      <c r="E3131" s="1" t="s">
        <v>3451</v>
      </c>
      <c r="F3131" s="1">
        <v>84</v>
      </c>
      <c r="J3131" t="s">
        <v>3675</v>
      </c>
      <c r="K3131" t="s">
        <v>4407</v>
      </c>
      <c r="L3131" t="s">
        <v>614</v>
      </c>
      <c r="M3131" t="s">
        <v>4336</v>
      </c>
      <c r="N3131" s="1" t="s">
        <v>2848</v>
      </c>
      <c r="O3131" s="3" t="s">
        <v>668</v>
      </c>
      <c r="P3131" s="3" t="s">
        <v>7759</v>
      </c>
      <c r="Q3131" s="3" t="s">
        <v>2334</v>
      </c>
      <c r="R3131" s="1" t="s">
        <v>7760</v>
      </c>
      <c r="T3131" s="1">
        <v>3</v>
      </c>
    </row>
    <row r="3132" spans="1:20" x14ac:dyDescent="0.2">
      <c r="A3132" t="s">
        <v>7761</v>
      </c>
      <c r="B3132" s="1">
        <v>4130</v>
      </c>
      <c r="C3132" s="2">
        <v>43417</v>
      </c>
      <c r="D3132" s="1">
        <v>66</v>
      </c>
      <c r="E3132" s="1" t="s">
        <v>3451</v>
      </c>
      <c r="F3132" s="1">
        <v>96</v>
      </c>
      <c r="J3132" t="s">
        <v>3675</v>
      </c>
      <c r="K3132" t="s">
        <v>5081</v>
      </c>
      <c r="L3132" t="s">
        <v>614</v>
      </c>
      <c r="M3132" t="s">
        <v>7762</v>
      </c>
      <c r="N3132" s="1" t="s">
        <v>523</v>
      </c>
      <c r="O3132" s="3" t="s">
        <v>2916</v>
      </c>
      <c r="P3132" s="3" t="s">
        <v>7763</v>
      </c>
      <c r="Q3132" s="3" t="s">
        <v>2334</v>
      </c>
      <c r="R3132" s="1" t="s">
        <v>5913</v>
      </c>
      <c r="T3132" s="1">
        <v>5</v>
      </c>
    </row>
    <row r="3133" spans="1:20" x14ac:dyDescent="0.2">
      <c r="A3133" t="s">
        <v>7761</v>
      </c>
      <c r="B3133" s="1">
        <v>4131</v>
      </c>
      <c r="C3133" s="2">
        <v>43419</v>
      </c>
      <c r="D3133" s="1">
        <v>17</v>
      </c>
      <c r="E3133" s="1" t="s">
        <v>3451</v>
      </c>
      <c r="F3133" s="1">
        <v>97</v>
      </c>
      <c r="J3133" t="s">
        <v>3675</v>
      </c>
      <c r="K3133" t="s">
        <v>5081</v>
      </c>
      <c r="L3133" t="s">
        <v>614</v>
      </c>
      <c r="M3133" t="s">
        <v>7762</v>
      </c>
      <c r="N3133" s="1" t="s">
        <v>523</v>
      </c>
      <c r="O3133" s="3" t="s">
        <v>2916</v>
      </c>
      <c r="P3133" s="3" t="s">
        <v>7764</v>
      </c>
      <c r="Q3133" s="3" t="s">
        <v>2334</v>
      </c>
      <c r="R3133" s="1" t="s">
        <v>7765</v>
      </c>
      <c r="T3133" s="1">
        <v>3.5</v>
      </c>
    </row>
    <row r="3134" spans="1:20" x14ac:dyDescent="0.2">
      <c r="A3134" t="s">
        <v>7696</v>
      </c>
      <c r="B3134" s="1">
        <v>4132</v>
      </c>
      <c r="C3134" s="2">
        <v>43424</v>
      </c>
      <c r="D3134" s="1">
        <v>80</v>
      </c>
      <c r="E3134" s="1" t="s">
        <v>2486</v>
      </c>
      <c r="F3134" s="1">
        <v>97</v>
      </c>
      <c r="G3134" s="13">
        <v>96</v>
      </c>
      <c r="I3134" s="1">
        <v>1</v>
      </c>
      <c r="J3134" t="s">
        <v>7697</v>
      </c>
      <c r="K3134" t="s">
        <v>2402</v>
      </c>
      <c r="L3134" t="s">
        <v>7698</v>
      </c>
      <c r="M3134" t="s">
        <v>7699</v>
      </c>
      <c r="N3134" s="1" t="s">
        <v>1435</v>
      </c>
      <c r="O3134" s="3" t="s">
        <v>1210</v>
      </c>
      <c r="P3134" s="3" t="s">
        <v>7766</v>
      </c>
      <c r="Q3134" s="3" t="s">
        <v>3390</v>
      </c>
      <c r="R3134" s="1" t="s">
        <v>800</v>
      </c>
      <c r="S3134" s="8">
        <v>0.06</v>
      </c>
      <c r="T3134" s="1">
        <v>4</v>
      </c>
    </row>
    <row r="3135" spans="1:20" x14ac:dyDescent="0.2">
      <c r="A3135" t="s">
        <v>7767</v>
      </c>
      <c r="B3135" s="1">
        <v>4133</v>
      </c>
      <c r="C3135" s="2">
        <v>43431</v>
      </c>
      <c r="D3135" s="1">
        <v>48</v>
      </c>
      <c r="E3135" s="1" t="s">
        <v>3451</v>
      </c>
      <c r="F3135" s="1">
        <v>78</v>
      </c>
      <c r="J3135" t="s">
        <v>3675</v>
      </c>
      <c r="K3135" t="s">
        <v>5081</v>
      </c>
      <c r="L3135" t="s">
        <v>7774</v>
      </c>
      <c r="M3135" t="s">
        <v>2243</v>
      </c>
      <c r="N3135" s="1" t="s">
        <v>5101</v>
      </c>
      <c r="O3135" s="3" t="s">
        <v>947</v>
      </c>
      <c r="P3135" s="3" t="s">
        <v>3242</v>
      </c>
      <c r="Q3135" s="3" t="s">
        <v>7775</v>
      </c>
      <c r="R3135" s="1" t="s">
        <v>5913</v>
      </c>
    </row>
    <row r="3136" spans="1:20" x14ac:dyDescent="0.2">
      <c r="A3136" t="s">
        <v>7767</v>
      </c>
      <c r="B3136" s="1">
        <v>4134</v>
      </c>
      <c r="C3136" s="2">
        <v>43431</v>
      </c>
      <c r="D3136" s="1">
        <v>29</v>
      </c>
      <c r="E3136" s="1" t="s">
        <v>5286</v>
      </c>
      <c r="F3136" s="1">
        <v>57</v>
      </c>
      <c r="J3136" t="s">
        <v>3675</v>
      </c>
      <c r="K3136" t="s">
        <v>5081</v>
      </c>
      <c r="L3136" t="s">
        <v>7774</v>
      </c>
      <c r="M3136" t="s">
        <v>2243</v>
      </c>
      <c r="N3136" s="1" t="s">
        <v>5101</v>
      </c>
      <c r="O3136" s="3" t="s">
        <v>947</v>
      </c>
      <c r="P3136" s="3" t="s">
        <v>4464</v>
      </c>
      <c r="Q3136" s="3" t="s">
        <v>7775</v>
      </c>
      <c r="R3136" s="1" t="s">
        <v>5913</v>
      </c>
    </row>
    <row r="3137" spans="1:20" x14ac:dyDescent="0.2">
      <c r="A3137" t="s">
        <v>7768</v>
      </c>
      <c r="B3137" s="1">
        <v>4135</v>
      </c>
      <c r="C3137" s="2">
        <v>43432</v>
      </c>
      <c r="D3137" s="1">
        <v>40</v>
      </c>
      <c r="E3137" s="1" t="s">
        <v>2486</v>
      </c>
      <c r="F3137" s="1">
        <v>61</v>
      </c>
      <c r="G3137" s="13">
        <v>67</v>
      </c>
      <c r="I3137" s="1">
        <v>15</v>
      </c>
      <c r="J3137" t="s">
        <v>796</v>
      </c>
      <c r="K3137" t="s">
        <v>676</v>
      </c>
      <c r="L3137" t="s">
        <v>7769</v>
      </c>
      <c r="M3137" t="s">
        <v>7318</v>
      </c>
      <c r="N3137" s="1" t="s">
        <v>811</v>
      </c>
      <c r="O3137" s="3" t="s">
        <v>668</v>
      </c>
      <c r="P3137" s="3" t="s">
        <v>7770</v>
      </c>
      <c r="Q3137" s="3" t="s">
        <v>7771</v>
      </c>
      <c r="R3137" s="1" t="s">
        <v>800</v>
      </c>
      <c r="S3137" s="8">
        <v>0.82</v>
      </c>
      <c r="T3137" s="1">
        <v>24</v>
      </c>
    </row>
    <row r="3138" spans="1:20" x14ac:dyDescent="0.2">
      <c r="A3138" t="s">
        <v>7768</v>
      </c>
      <c r="B3138" s="1">
        <v>4136</v>
      </c>
      <c r="C3138" s="2">
        <v>43434</v>
      </c>
      <c r="D3138" s="1">
        <v>55</v>
      </c>
      <c r="E3138" s="1" t="s">
        <v>3674</v>
      </c>
      <c r="F3138" s="1">
        <v>88</v>
      </c>
      <c r="G3138" s="13">
        <v>86</v>
      </c>
      <c r="I3138" s="1">
        <v>10</v>
      </c>
      <c r="J3138" t="s">
        <v>796</v>
      </c>
      <c r="K3138" t="s">
        <v>676</v>
      </c>
      <c r="L3138" t="s">
        <v>7769</v>
      </c>
      <c r="M3138" t="s">
        <v>7318</v>
      </c>
      <c r="N3138" s="1" t="s">
        <v>811</v>
      </c>
      <c r="O3138" s="3" t="s">
        <v>668</v>
      </c>
      <c r="P3138" s="3" t="s">
        <v>7772</v>
      </c>
      <c r="Q3138" s="3" t="s">
        <v>7771</v>
      </c>
      <c r="R3138" s="1" t="s">
        <v>800</v>
      </c>
      <c r="S3138" s="8">
        <v>1.41</v>
      </c>
      <c r="T3138" s="1">
        <v>24</v>
      </c>
    </row>
    <row r="3139" spans="1:20" x14ac:dyDescent="0.2">
      <c r="A3139" t="s">
        <v>7768</v>
      </c>
      <c r="B3139" s="1">
        <v>4137</v>
      </c>
      <c r="C3139" s="2">
        <v>43434</v>
      </c>
      <c r="D3139" s="1">
        <v>55</v>
      </c>
      <c r="E3139" s="1" t="s">
        <v>3674</v>
      </c>
      <c r="F3139" s="1">
        <v>75</v>
      </c>
      <c r="G3139" s="13">
        <v>80</v>
      </c>
      <c r="I3139" s="1">
        <v>10</v>
      </c>
      <c r="J3139" t="s">
        <v>796</v>
      </c>
      <c r="K3139" t="s">
        <v>676</v>
      </c>
      <c r="L3139" t="s">
        <v>7769</v>
      </c>
      <c r="M3139" t="s">
        <v>7318</v>
      </c>
      <c r="N3139" s="1" t="s">
        <v>811</v>
      </c>
      <c r="O3139" s="3" t="s">
        <v>668</v>
      </c>
      <c r="P3139" s="3" t="s">
        <v>7773</v>
      </c>
      <c r="Q3139" s="3" t="s">
        <v>7771</v>
      </c>
      <c r="R3139" s="1" t="s">
        <v>800</v>
      </c>
      <c r="S3139" s="8">
        <v>1.24</v>
      </c>
      <c r="T3139" s="1">
        <v>24</v>
      </c>
    </row>
    <row r="3140" spans="1:20" x14ac:dyDescent="0.2">
      <c r="A3140" s="20" t="s">
        <v>4902</v>
      </c>
      <c r="B3140" s="1">
        <v>4138</v>
      </c>
      <c r="C3140" s="2">
        <v>43490</v>
      </c>
      <c r="D3140" s="1">
        <v>150</v>
      </c>
      <c r="E3140" s="1" t="s">
        <v>3650</v>
      </c>
      <c r="F3140" s="1">
        <v>82</v>
      </c>
      <c r="G3140" s="13">
        <v>75</v>
      </c>
      <c r="I3140" s="1">
        <v>3</v>
      </c>
      <c r="J3140" t="s">
        <v>3651</v>
      </c>
      <c r="K3140" t="s">
        <v>2402</v>
      </c>
      <c r="L3140" t="s">
        <v>1951</v>
      </c>
      <c r="M3140" t="s">
        <v>4336</v>
      </c>
      <c r="N3140" s="1" t="s">
        <v>1123</v>
      </c>
      <c r="O3140" s="3" t="s">
        <v>1876</v>
      </c>
      <c r="P3140" s="3" t="s">
        <v>7776</v>
      </c>
      <c r="Q3140" s="3" t="s">
        <v>7731</v>
      </c>
      <c r="R3140" s="1" t="s">
        <v>800</v>
      </c>
      <c r="S3140" s="8">
        <v>0.23</v>
      </c>
      <c r="T3140" s="1">
        <v>8</v>
      </c>
    </row>
    <row r="3141" spans="1:20" x14ac:dyDescent="0.2">
      <c r="A3141" s="20" t="s">
        <v>7809</v>
      </c>
      <c r="B3141" s="1">
        <v>4139</v>
      </c>
      <c r="C3141" s="2">
        <v>43493</v>
      </c>
      <c r="D3141" s="1">
        <v>20</v>
      </c>
      <c r="E3141" s="1" t="s">
        <v>810</v>
      </c>
      <c r="F3141" s="1">
        <v>89</v>
      </c>
      <c r="G3141" s="13">
        <v>76</v>
      </c>
      <c r="I3141" s="1">
        <v>13</v>
      </c>
      <c r="J3141" t="s">
        <v>3651</v>
      </c>
      <c r="K3141" t="s">
        <v>676</v>
      </c>
      <c r="L3141" t="s">
        <v>7777</v>
      </c>
      <c r="M3141" t="s">
        <v>2243</v>
      </c>
      <c r="N3141" s="1" t="s">
        <v>803</v>
      </c>
      <c r="O3141" s="3" t="s">
        <v>2522</v>
      </c>
      <c r="P3141" s="3" t="s">
        <v>7780</v>
      </c>
      <c r="Q3141" s="3" t="s">
        <v>7778</v>
      </c>
      <c r="R3141" s="1" t="s">
        <v>7779</v>
      </c>
      <c r="S3141" s="8">
        <v>1.51</v>
      </c>
      <c r="T3141" s="1">
        <v>48</v>
      </c>
    </row>
    <row r="3142" spans="1:20" x14ac:dyDescent="0.2">
      <c r="A3142" s="20" t="s">
        <v>7809</v>
      </c>
      <c r="B3142" s="1">
        <v>4140</v>
      </c>
      <c r="C3142" s="2">
        <v>43493</v>
      </c>
      <c r="D3142" s="1">
        <v>20</v>
      </c>
      <c r="E3142" s="1" t="s">
        <v>3674</v>
      </c>
      <c r="F3142" s="1">
        <v>88</v>
      </c>
      <c r="G3142" s="13">
        <v>83</v>
      </c>
      <c r="I3142" s="1">
        <v>3</v>
      </c>
      <c r="J3142" t="s">
        <v>3651</v>
      </c>
      <c r="K3142" t="s">
        <v>676</v>
      </c>
      <c r="L3142" t="s">
        <v>7777</v>
      </c>
      <c r="M3142" t="s">
        <v>2243</v>
      </c>
      <c r="N3142" s="1" t="s">
        <v>803</v>
      </c>
      <c r="O3142" s="3" t="s">
        <v>2522</v>
      </c>
      <c r="P3142" s="3" t="s">
        <v>7781</v>
      </c>
      <c r="Q3142" s="3" t="s">
        <v>7778</v>
      </c>
      <c r="R3142" s="1" t="s">
        <v>7779</v>
      </c>
      <c r="S3142" s="8">
        <v>1.59</v>
      </c>
      <c r="T3142" s="1">
        <v>24</v>
      </c>
    </row>
    <row r="3143" spans="1:20" x14ac:dyDescent="0.2">
      <c r="A3143" s="20" t="s">
        <v>4902</v>
      </c>
      <c r="B3143" s="1">
        <v>4141</v>
      </c>
      <c r="C3143" s="2">
        <v>43494</v>
      </c>
      <c r="D3143" s="1">
        <v>385</v>
      </c>
      <c r="E3143" s="1" t="s">
        <v>3650</v>
      </c>
      <c r="F3143" s="1">
        <v>96</v>
      </c>
      <c r="G3143" s="13">
        <v>95</v>
      </c>
      <c r="I3143" s="1">
        <v>3</v>
      </c>
      <c r="J3143" t="s">
        <v>3651</v>
      </c>
      <c r="K3143" t="s">
        <v>2402</v>
      </c>
      <c r="L3143" t="s">
        <v>1951</v>
      </c>
      <c r="M3143" t="s">
        <v>4336</v>
      </c>
      <c r="N3143" s="1" t="s">
        <v>1123</v>
      </c>
      <c r="O3143" s="11" t="s">
        <v>1210</v>
      </c>
      <c r="P3143" s="11" t="s">
        <v>7782</v>
      </c>
      <c r="Q3143" s="3" t="s">
        <v>7731</v>
      </c>
      <c r="R3143" s="1" t="s">
        <v>800</v>
      </c>
      <c r="S3143" s="8">
        <v>0.192</v>
      </c>
      <c r="T3143" s="1">
        <v>8</v>
      </c>
    </row>
    <row r="3144" spans="1:20" x14ac:dyDescent="0.2">
      <c r="A3144" s="20" t="s">
        <v>7783</v>
      </c>
      <c r="B3144" s="1">
        <v>4142</v>
      </c>
      <c r="C3144" s="2">
        <v>43502</v>
      </c>
      <c r="D3144" s="1">
        <v>225</v>
      </c>
      <c r="E3144" s="1" t="s">
        <v>3674</v>
      </c>
      <c r="F3144" s="1">
        <v>93</v>
      </c>
      <c r="G3144" s="13">
        <v>93</v>
      </c>
      <c r="I3144" s="1">
        <v>4</v>
      </c>
      <c r="J3144" t="s">
        <v>796</v>
      </c>
      <c r="K3144" t="s">
        <v>4407</v>
      </c>
      <c r="L3144" t="s">
        <v>7784</v>
      </c>
      <c r="M3144" t="s">
        <v>1513</v>
      </c>
      <c r="N3144" s="1" t="s">
        <v>2848</v>
      </c>
      <c r="O3144" s="3" t="s">
        <v>1051</v>
      </c>
      <c r="P3144" s="3" t="s">
        <v>7785</v>
      </c>
      <c r="Q3144" s="3" t="s">
        <v>7786</v>
      </c>
      <c r="R3144" s="1" t="s">
        <v>800</v>
      </c>
      <c r="S3144" s="8">
        <v>1.17</v>
      </c>
      <c r="T3144" s="1">
        <v>24</v>
      </c>
    </row>
    <row r="3145" spans="1:20" x14ac:dyDescent="0.2">
      <c r="A3145" s="20" t="s">
        <v>7783</v>
      </c>
      <c r="B3145" s="1">
        <v>4143</v>
      </c>
      <c r="C3145" s="2">
        <v>43503</v>
      </c>
      <c r="D3145" s="1">
        <v>225</v>
      </c>
      <c r="E3145" s="1" t="s">
        <v>3674</v>
      </c>
      <c r="F3145" s="1">
        <v>91</v>
      </c>
      <c r="G3145" s="13">
        <v>91</v>
      </c>
      <c r="I3145" s="1">
        <v>4</v>
      </c>
      <c r="J3145" t="s">
        <v>796</v>
      </c>
      <c r="K3145" t="s">
        <v>4407</v>
      </c>
      <c r="L3145" t="s">
        <v>7784</v>
      </c>
      <c r="M3145" t="s">
        <v>1513</v>
      </c>
      <c r="N3145" s="1" t="s">
        <v>2848</v>
      </c>
      <c r="O3145" s="3" t="s">
        <v>1229</v>
      </c>
      <c r="P3145" s="3" t="s">
        <v>7787</v>
      </c>
      <c r="Q3145" s="3" t="s">
        <v>7786</v>
      </c>
      <c r="R3145" s="1" t="s">
        <v>800</v>
      </c>
      <c r="S3145" s="8">
        <v>1.1000000000000001</v>
      </c>
      <c r="T3145" s="1">
        <v>24</v>
      </c>
    </row>
    <row r="3146" spans="1:20" x14ac:dyDescent="0.2">
      <c r="A3146" s="20" t="s">
        <v>7783</v>
      </c>
      <c r="B3146" s="1">
        <v>4144</v>
      </c>
      <c r="C3146" s="2">
        <v>43504</v>
      </c>
      <c r="D3146" s="1">
        <v>312</v>
      </c>
      <c r="E3146" s="1" t="s">
        <v>3674</v>
      </c>
      <c r="F3146" s="1">
        <v>93</v>
      </c>
      <c r="G3146" s="13">
        <v>94</v>
      </c>
      <c r="I3146" s="1">
        <v>4</v>
      </c>
      <c r="J3146" t="s">
        <v>796</v>
      </c>
      <c r="K3146" t="s">
        <v>4407</v>
      </c>
      <c r="L3146" t="s">
        <v>7784</v>
      </c>
      <c r="M3146" t="s">
        <v>1513</v>
      </c>
      <c r="N3146" s="1" t="s">
        <v>2848</v>
      </c>
      <c r="O3146" s="3" t="s">
        <v>5035</v>
      </c>
      <c r="P3146" s="3" t="s">
        <v>7788</v>
      </c>
      <c r="Q3146" s="3" t="s">
        <v>7786</v>
      </c>
      <c r="R3146" s="1" t="s">
        <v>800</v>
      </c>
      <c r="S3146" s="8">
        <v>1.0900000000000001</v>
      </c>
      <c r="T3146" s="1">
        <v>24</v>
      </c>
    </row>
    <row r="3147" spans="1:20" x14ac:dyDescent="0.2">
      <c r="A3147" s="20" t="s">
        <v>7798</v>
      </c>
      <c r="B3147" s="1">
        <v>4145</v>
      </c>
      <c r="C3147" s="2">
        <v>43515</v>
      </c>
      <c r="D3147" s="1">
        <v>130</v>
      </c>
      <c r="E3147" s="1" t="s">
        <v>3674</v>
      </c>
      <c r="F3147" s="1">
        <v>90</v>
      </c>
      <c r="G3147" s="13">
        <v>92</v>
      </c>
      <c r="I3147" s="1">
        <v>2</v>
      </c>
      <c r="J3147" t="s">
        <v>796</v>
      </c>
      <c r="K3147" t="s">
        <v>4407</v>
      </c>
      <c r="L3147" t="s">
        <v>4819</v>
      </c>
      <c r="M3147" t="s">
        <v>5793</v>
      </c>
      <c r="N3147" s="1" t="s">
        <v>2848</v>
      </c>
      <c r="O3147" s="3" t="s">
        <v>899</v>
      </c>
      <c r="P3147" s="3" t="s">
        <v>7789</v>
      </c>
      <c r="Q3147" s="3" t="s">
        <v>4821</v>
      </c>
      <c r="R3147" s="1" t="s">
        <v>800</v>
      </c>
      <c r="S3147" s="8">
        <v>1.1499999999999999</v>
      </c>
      <c r="T3147" s="1">
        <v>24</v>
      </c>
    </row>
    <row r="3148" spans="1:20" x14ac:dyDescent="0.2">
      <c r="A3148" s="20" t="s">
        <v>7798</v>
      </c>
      <c r="B3148" s="1">
        <v>4146</v>
      </c>
      <c r="C3148" s="2">
        <v>43522</v>
      </c>
      <c r="D3148" s="1">
        <v>96</v>
      </c>
      <c r="E3148" s="1" t="s">
        <v>3674</v>
      </c>
      <c r="F3148" s="1">
        <v>92</v>
      </c>
      <c r="G3148" s="13">
        <v>90</v>
      </c>
      <c r="I3148" s="1">
        <v>2</v>
      </c>
      <c r="J3148" t="s">
        <v>796</v>
      </c>
      <c r="K3148" t="s">
        <v>4407</v>
      </c>
      <c r="L3148" t="s">
        <v>4819</v>
      </c>
      <c r="M3148" t="s">
        <v>5793</v>
      </c>
      <c r="N3148" s="1" t="s">
        <v>2848</v>
      </c>
      <c r="O3148" s="3" t="s">
        <v>6</v>
      </c>
      <c r="P3148" s="3" t="s">
        <v>7790</v>
      </c>
      <c r="Q3148" s="3" t="s">
        <v>4821</v>
      </c>
      <c r="R3148" s="1" t="s">
        <v>800</v>
      </c>
      <c r="S3148" s="8">
        <v>1.35</v>
      </c>
      <c r="T3148" s="1">
        <v>24</v>
      </c>
    </row>
    <row r="3149" spans="1:20" x14ac:dyDescent="0.2">
      <c r="A3149" s="20" t="s">
        <v>4902</v>
      </c>
      <c r="B3149" s="1">
        <v>4147</v>
      </c>
      <c r="C3149" s="2">
        <v>43524</v>
      </c>
      <c r="D3149" s="1">
        <v>600</v>
      </c>
      <c r="E3149" s="1" t="s">
        <v>3650</v>
      </c>
      <c r="F3149" s="1">
        <v>80</v>
      </c>
      <c r="G3149" s="13">
        <v>70</v>
      </c>
      <c r="I3149" s="1">
        <v>2</v>
      </c>
      <c r="J3149" t="s">
        <v>3651</v>
      </c>
      <c r="K3149" t="s">
        <v>2402</v>
      </c>
      <c r="L3149" t="s">
        <v>1951</v>
      </c>
      <c r="M3149" t="s">
        <v>4336</v>
      </c>
      <c r="N3149" s="1" t="s">
        <v>1123</v>
      </c>
      <c r="O3149" s="3" t="s">
        <v>98</v>
      </c>
      <c r="P3149" s="3" t="s">
        <v>7791</v>
      </c>
      <c r="Q3149" s="3" t="s">
        <v>7732</v>
      </c>
      <c r="R3149" s="1" t="s">
        <v>800</v>
      </c>
      <c r="S3149" s="8">
        <v>0.26</v>
      </c>
      <c r="T3149" s="1">
        <v>8</v>
      </c>
    </row>
    <row r="3150" spans="1:20" x14ac:dyDescent="0.2">
      <c r="A3150" s="20" t="s">
        <v>4708</v>
      </c>
      <c r="B3150" s="1">
        <v>4148</v>
      </c>
      <c r="C3150" s="2">
        <v>43528</v>
      </c>
      <c r="D3150" s="1">
        <v>75</v>
      </c>
      <c r="E3150" s="12" t="s">
        <v>3674</v>
      </c>
      <c r="F3150" s="1">
        <v>96</v>
      </c>
      <c r="G3150" s="13">
        <v>86</v>
      </c>
      <c r="I3150" s="1">
        <v>4</v>
      </c>
      <c r="J3150" t="s">
        <v>3651</v>
      </c>
      <c r="K3150" t="s">
        <v>5081</v>
      </c>
      <c r="L3150" t="s">
        <v>6705</v>
      </c>
      <c r="M3150" t="s">
        <v>580</v>
      </c>
      <c r="N3150" s="1" t="s">
        <v>507</v>
      </c>
      <c r="O3150" s="3" t="s">
        <v>7792</v>
      </c>
      <c r="P3150" s="3" t="s">
        <v>7793</v>
      </c>
      <c r="Q3150" s="3" t="s">
        <v>4708</v>
      </c>
      <c r="R3150" s="1" t="s">
        <v>7794</v>
      </c>
      <c r="S3150" s="8">
        <v>0.5</v>
      </c>
      <c r="T3150" s="1">
        <v>12</v>
      </c>
    </row>
    <row r="3151" spans="1:20" x14ac:dyDescent="0.2">
      <c r="A3151" s="20" t="s">
        <v>7795</v>
      </c>
      <c r="B3151" s="1">
        <v>4149</v>
      </c>
      <c r="C3151" s="2">
        <v>43542</v>
      </c>
      <c r="D3151" s="1">
        <v>90</v>
      </c>
      <c r="E3151" s="1" t="s">
        <v>3662</v>
      </c>
      <c r="F3151" s="1">
        <v>89</v>
      </c>
      <c r="G3151" s="13">
        <v>94</v>
      </c>
      <c r="I3151" s="1">
        <v>3</v>
      </c>
      <c r="J3151" t="s">
        <v>3651</v>
      </c>
      <c r="K3151" t="s">
        <v>4406</v>
      </c>
      <c r="L3151" t="s">
        <v>7796</v>
      </c>
      <c r="M3151" t="s">
        <v>846</v>
      </c>
      <c r="N3151" s="1" t="s">
        <v>1687</v>
      </c>
      <c r="O3151" s="3" t="s">
        <v>5381</v>
      </c>
      <c r="P3151" s="3" t="s">
        <v>7797</v>
      </c>
      <c r="Q3151" s="3" t="s">
        <v>7745</v>
      </c>
      <c r="R3151" s="1" t="s">
        <v>7805</v>
      </c>
      <c r="S3151" s="8">
        <v>1.58</v>
      </c>
      <c r="T3151" s="1">
        <v>24</v>
      </c>
    </row>
    <row r="3152" spans="1:20" x14ac:dyDescent="0.2">
      <c r="A3152" s="20" t="s">
        <v>4902</v>
      </c>
      <c r="B3152" s="1">
        <v>4150</v>
      </c>
      <c r="C3152" s="2">
        <v>43546</v>
      </c>
      <c r="D3152" s="1">
        <v>600</v>
      </c>
      <c r="E3152" s="1" t="s">
        <v>3650</v>
      </c>
      <c r="F3152" s="1">
        <v>80</v>
      </c>
      <c r="G3152" s="13">
        <v>80</v>
      </c>
      <c r="I3152" s="1">
        <v>2</v>
      </c>
      <c r="J3152" t="s">
        <v>3651</v>
      </c>
      <c r="K3152" t="s">
        <v>2402</v>
      </c>
      <c r="L3152" t="s">
        <v>1951</v>
      </c>
      <c r="M3152" t="s">
        <v>4336</v>
      </c>
      <c r="N3152" s="1" t="s">
        <v>1123</v>
      </c>
      <c r="O3152" s="3" t="s">
        <v>98</v>
      </c>
      <c r="P3152" s="3" t="s">
        <v>7791</v>
      </c>
      <c r="Q3152" s="3" t="s">
        <v>7732</v>
      </c>
      <c r="R3152" s="1" t="s">
        <v>800</v>
      </c>
      <c r="S3152" s="8">
        <v>0.26</v>
      </c>
      <c r="T3152" s="1">
        <v>8</v>
      </c>
    </row>
    <row r="3153" spans="1:20" x14ac:dyDescent="0.2">
      <c r="A3153" t="s">
        <v>3661</v>
      </c>
      <c r="B3153" s="1">
        <v>4151</v>
      </c>
      <c r="C3153" s="2">
        <v>43550</v>
      </c>
      <c r="D3153" s="1">
        <v>75</v>
      </c>
      <c r="E3153" s="1" t="s">
        <v>3674</v>
      </c>
      <c r="F3153" s="1">
        <v>93</v>
      </c>
      <c r="G3153" s="13">
        <v>74</v>
      </c>
      <c r="I3153" s="1">
        <v>6</v>
      </c>
      <c r="J3153" t="s">
        <v>3651</v>
      </c>
      <c r="K3153" t="s">
        <v>4408</v>
      </c>
      <c r="L3153" t="s">
        <v>6553</v>
      </c>
      <c r="M3153" t="s">
        <v>1450</v>
      </c>
      <c r="N3153" s="1" t="s">
        <v>3676</v>
      </c>
      <c r="O3153" s="3" t="s">
        <v>6554</v>
      </c>
      <c r="P3153" s="3" t="s">
        <v>7800</v>
      </c>
      <c r="Q3153" s="3" t="s">
        <v>7799</v>
      </c>
      <c r="R3153" s="1" t="s">
        <v>800</v>
      </c>
      <c r="S3153" s="8">
        <v>1.03</v>
      </c>
      <c r="T3153" s="1">
        <v>24</v>
      </c>
    </row>
    <row r="3154" spans="1:20" x14ac:dyDescent="0.2">
      <c r="A3154" t="s">
        <v>7801</v>
      </c>
      <c r="B3154" s="1">
        <v>4152</v>
      </c>
      <c r="C3154" s="2">
        <v>43556</v>
      </c>
      <c r="D3154" s="1">
        <v>75</v>
      </c>
      <c r="E3154" s="1" t="s">
        <v>3674</v>
      </c>
      <c r="F3154" s="1">
        <v>89</v>
      </c>
      <c r="G3154" s="13">
        <v>91</v>
      </c>
      <c r="I3154" s="1">
        <v>7</v>
      </c>
      <c r="J3154" t="s">
        <v>3651</v>
      </c>
      <c r="K3154" t="s">
        <v>4406</v>
      </c>
      <c r="L3154" s="20" t="s">
        <v>7802</v>
      </c>
      <c r="M3154" t="s">
        <v>1859</v>
      </c>
      <c r="N3154" s="12" t="s">
        <v>1955</v>
      </c>
      <c r="O3154" s="3" t="s">
        <v>6251</v>
      </c>
      <c r="P3154" s="3" t="s">
        <v>4465</v>
      </c>
      <c r="Q3154" s="3" t="s">
        <v>7153</v>
      </c>
      <c r="R3154" s="1" t="s">
        <v>800</v>
      </c>
      <c r="S3154" s="8">
        <v>0.96499999999999997</v>
      </c>
      <c r="T3154" s="1">
        <v>24</v>
      </c>
    </row>
    <row r="3155" spans="1:20" x14ac:dyDescent="0.2">
      <c r="A3155" t="s">
        <v>6424</v>
      </c>
      <c r="B3155" s="1">
        <v>4153</v>
      </c>
      <c r="C3155" s="2">
        <v>43557</v>
      </c>
      <c r="D3155" s="1">
        <v>75</v>
      </c>
      <c r="E3155" s="1" t="s">
        <v>3674</v>
      </c>
      <c r="F3155" s="1">
        <v>84</v>
      </c>
      <c r="G3155" s="13">
        <v>71</v>
      </c>
      <c r="I3155" s="1">
        <v>7</v>
      </c>
      <c r="J3155" t="s">
        <v>3651</v>
      </c>
      <c r="K3155" t="s">
        <v>4406</v>
      </c>
      <c r="L3155" t="s">
        <v>6427</v>
      </c>
      <c r="M3155" t="s">
        <v>1513</v>
      </c>
      <c r="N3155" s="1" t="s">
        <v>3676</v>
      </c>
      <c r="O3155" s="3" t="s">
        <v>6428</v>
      </c>
      <c r="P3155" s="3" t="s">
        <v>7803</v>
      </c>
      <c r="Q3155" s="3" t="s">
        <v>7804</v>
      </c>
      <c r="R3155" s="1" t="s">
        <v>800</v>
      </c>
      <c r="S3155" s="8">
        <v>0.99</v>
      </c>
      <c r="T3155" s="1">
        <v>24</v>
      </c>
    </row>
    <row r="3156" spans="1:20" x14ac:dyDescent="0.2">
      <c r="A3156" s="20" t="s">
        <v>4227</v>
      </c>
      <c r="B3156" s="1">
        <v>4154</v>
      </c>
      <c r="C3156" s="21">
        <v>43558</v>
      </c>
      <c r="D3156" s="1">
        <v>63</v>
      </c>
      <c r="E3156" s="1" t="s">
        <v>818</v>
      </c>
      <c r="F3156" s="1">
        <v>97</v>
      </c>
      <c r="G3156" s="13">
        <v>94</v>
      </c>
      <c r="I3156" s="1">
        <v>6</v>
      </c>
      <c r="J3156" t="s">
        <v>3651</v>
      </c>
      <c r="K3156" s="20" t="s">
        <v>1245</v>
      </c>
      <c r="L3156" t="s">
        <v>4890</v>
      </c>
      <c r="M3156" t="s">
        <v>4508</v>
      </c>
      <c r="N3156" s="1" t="s">
        <v>3416</v>
      </c>
      <c r="O3156" s="3" t="s">
        <v>2742</v>
      </c>
      <c r="P3156" s="3" t="s">
        <v>6435</v>
      </c>
      <c r="Q3156" s="3" t="s">
        <v>4646</v>
      </c>
      <c r="R3156" s="1" t="s">
        <v>800</v>
      </c>
      <c r="S3156" s="8">
        <v>1.07</v>
      </c>
      <c r="T3156" s="1">
        <v>18</v>
      </c>
    </row>
    <row r="3157" spans="1:20" x14ac:dyDescent="0.2">
      <c r="A3157" s="20" t="s">
        <v>4227</v>
      </c>
      <c r="B3157" s="1">
        <v>4155</v>
      </c>
      <c r="C3157" s="21">
        <v>43558</v>
      </c>
      <c r="D3157" s="1">
        <v>95</v>
      </c>
      <c r="E3157" s="12" t="s">
        <v>3674</v>
      </c>
      <c r="F3157" s="1">
        <v>98</v>
      </c>
      <c r="G3157" s="13">
        <v>89</v>
      </c>
      <c r="I3157" s="1">
        <v>6</v>
      </c>
      <c r="J3157" t="s">
        <v>3651</v>
      </c>
      <c r="K3157" t="s">
        <v>4407</v>
      </c>
      <c r="L3157" t="s">
        <v>4890</v>
      </c>
      <c r="M3157" t="s">
        <v>4508</v>
      </c>
      <c r="N3157" s="12" t="s">
        <v>7806</v>
      </c>
      <c r="O3157" s="11" t="s">
        <v>7807</v>
      </c>
      <c r="P3157" s="11" t="s">
        <v>6417</v>
      </c>
      <c r="Q3157" s="11" t="s">
        <v>4646</v>
      </c>
      <c r="R3157" s="12" t="s">
        <v>800</v>
      </c>
      <c r="S3157" s="8">
        <v>0.9</v>
      </c>
      <c r="T3157" s="1">
        <v>18</v>
      </c>
    </row>
    <row r="3158" spans="1:20" x14ac:dyDescent="0.2">
      <c r="A3158" t="s">
        <v>6708</v>
      </c>
      <c r="B3158" s="1">
        <v>4156</v>
      </c>
      <c r="C3158" s="2">
        <v>76435</v>
      </c>
      <c r="D3158" s="1">
        <v>17</v>
      </c>
      <c r="E3158" s="1" t="s">
        <v>3674</v>
      </c>
      <c r="F3158" s="1">
        <v>98</v>
      </c>
      <c r="G3158" s="13">
        <v>93</v>
      </c>
      <c r="I3158" s="1">
        <v>7</v>
      </c>
      <c r="J3158" t="s">
        <v>3651</v>
      </c>
      <c r="K3158" t="s">
        <v>4408</v>
      </c>
      <c r="L3158" t="s">
        <v>6709</v>
      </c>
      <c r="M3158" t="s">
        <v>1090</v>
      </c>
      <c r="N3158" s="1" t="s">
        <v>6620</v>
      </c>
      <c r="O3158" s="3" t="s">
        <v>5982</v>
      </c>
      <c r="P3158" s="3" t="s">
        <v>6710</v>
      </c>
      <c r="Q3158" s="3" t="s">
        <v>6708</v>
      </c>
      <c r="R3158" s="1" t="s">
        <v>800</v>
      </c>
      <c r="S3158" s="8">
        <v>0.91</v>
      </c>
      <c r="T3158" s="1">
        <v>24</v>
      </c>
    </row>
    <row r="3159" spans="1:20" x14ac:dyDescent="0.2">
      <c r="A3159" t="s">
        <v>7808</v>
      </c>
      <c r="B3159" s="1">
        <v>4157</v>
      </c>
      <c r="C3159" s="2">
        <v>43564</v>
      </c>
      <c r="D3159" s="1">
        <v>65</v>
      </c>
      <c r="E3159" s="1" t="s">
        <v>3674</v>
      </c>
      <c r="F3159" s="1">
        <v>90</v>
      </c>
      <c r="G3159" s="13">
        <v>92</v>
      </c>
      <c r="I3159" s="1">
        <v>7</v>
      </c>
      <c r="J3159" t="s">
        <v>3651</v>
      </c>
      <c r="K3159" t="s">
        <v>4406</v>
      </c>
      <c r="L3159" t="s">
        <v>6079</v>
      </c>
      <c r="M3159" t="s">
        <v>5553</v>
      </c>
      <c r="N3159" s="1" t="s">
        <v>3416</v>
      </c>
      <c r="O3159" s="3" t="s">
        <v>6306</v>
      </c>
      <c r="P3159" s="3" t="s">
        <v>6304</v>
      </c>
      <c r="Q3159" s="3" t="s">
        <v>6305</v>
      </c>
      <c r="R3159" s="1" t="s">
        <v>800</v>
      </c>
      <c r="S3159" s="8">
        <v>1.0900000000000001</v>
      </c>
      <c r="T3159" s="1">
        <v>24</v>
      </c>
    </row>
    <row r="3160" spans="1:20" x14ac:dyDescent="0.2">
      <c r="A3160" t="s">
        <v>7810</v>
      </c>
      <c r="B3160" s="1">
        <v>4158</v>
      </c>
      <c r="C3160" s="2">
        <v>43566</v>
      </c>
      <c r="D3160" s="1">
        <v>14</v>
      </c>
      <c r="E3160" s="1" t="s">
        <v>3650</v>
      </c>
      <c r="F3160" s="1">
        <v>97</v>
      </c>
      <c r="G3160" s="13">
        <v>96</v>
      </c>
      <c r="I3160" s="1">
        <v>1</v>
      </c>
      <c r="J3160" t="s">
        <v>3651</v>
      </c>
      <c r="K3160" t="s">
        <v>1246</v>
      </c>
      <c r="L3160" t="s">
        <v>7811</v>
      </c>
      <c r="M3160" t="s">
        <v>2426</v>
      </c>
      <c r="N3160" s="1" t="s">
        <v>3978</v>
      </c>
      <c r="O3160" s="3" t="s">
        <v>1118</v>
      </c>
      <c r="P3160" s="3" t="s">
        <v>3677</v>
      </c>
      <c r="Q3160" s="3" t="s">
        <v>7810</v>
      </c>
      <c r="R3160" s="1" t="s">
        <v>800</v>
      </c>
      <c r="S3160" s="8">
        <v>1.05</v>
      </c>
      <c r="T3160" s="1">
        <v>8</v>
      </c>
    </row>
    <row r="3161" spans="1:20" x14ac:dyDescent="0.2">
      <c r="A3161" s="20" t="s">
        <v>7812</v>
      </c>
      <c r="B3161" s="1">
        <v>4159</v>
      </c>
      <c r="C3161" s="2">
        <v>43567</v>
      </c>
      <c r="D3161" s="1">
        <v>77</v>
      </c>
      <c r="E3161" s="12" t="s">
        <v>3674</v>
      </c>
      <c r="F3161" s="1">
        <v>91</v>
      </c>
      <c r="G3161" s="13">
        <v>90</v>
      </c>
      <c r="I3161" s="1">
        <v>1</v>
      </c>
      <c r="J3161" t="s">
        <v>3651</v>
      </c>
      <c r="K3161" t="s">
        <v>4408</v>
      </c>
      <c r="L3161" t="s">
        <v>5302</v>
      </c>
      <c r="M3161" t="s">
        <v>1090</v>
      </c>
      <c r="N3161" s="1" t="s">
        <v>2838</v>
      </c>
      <c r="O3161" s="3" t="s">
        <v>7813</v>
      </c>
      <c r="P3161" s="3" t="s">
        <v>7814</v>
      </c>
      <c r="Q3161" s="3" t="s">
        <v>7349</v>
      </c>
      <c r="R3161" s="1" t="s">
        <v>800</v>
      </c>
      <c r="S3161" s="8">
        <v>0.98699999999999999</v>
      </c>
      <c r="T3161" s="1">
        <v>24</v>
      </c>
    </row>
    <row r="3162" spans="1:20" x14ac:dyDescent="0.2">
      <c r="A3162" s="20" t="s">
        <v>6470</v>
      </c>
      <c r="B3162" s="1">
        <v>4160</v>
      </c>
      <c r="C3162" s="2">
        <v>43570</v>
      </c>
      <c r="D3162" s="1">
        <v>40</v>
      </c>
      <c r="E3162" s="1" t="s">
        <v>3451</v>
      </c>
      <c r="F3162" s="1">
        <v>91</v>
      </c>
      <c r="J3162" t="s">
        <v>3675</v>
      </c>
      <c r="K3162" t="s">
        <v>4406</v>
      </c>
      <c r="L3162" t="s">
        <v>7796</v>
      </c>
      <c r="M3162" t="s">
        <v>846</v>
      </c>
      <c r="N3162" s="1" t="s">
        <v>1036</v>
      </c>
      <c r="O3162" s="3" t="s">
        <v>1210</v>
      </c>
      <c r="P3162" s="3" t="s">
        <v>7815</v>
      </c>
      <c r="Q3162" s="3" t="s">
        <v>7745</v>
      </c>
      <c r="R3162" s="1" t="s">
        <v>7805</v>
      </c>
    </row>
    <row r="3163" spans="1:20" x14ac:dyDescent="0.2">
      <c r="A3163" s="20" t="s">
        <v>7817</v>
      </c>
      <c r="B3163" s="1">
        <v>4161</v>
      </c>
      <c r="C3163" s="2">
        <v>43571</v>
      </c>
      <c r="D3163" s="1">
        <v>74</v>
      </c>
      <c r="E3163" s="1" t="s">
        <v>3451</v>
      </c>
      <c r="F3163" s="1">
        <v>87</v>
      </c>
      <c r="J3163" t="s">
        <v>3675</v>
      </c>
      <c r="K3163" t="s">
        <v>4406</v>
      </c>
      <c r="L3163" t="s">
        <v>7796</v>
      </c>
      <c r="M3163" t="s">
        <v>846</v>
      </c>
      <c r="N3163" s="1" t="s">
        <v>1687</v>
      </c>
      <c r="O3163" s="3" t="s">
        <v>2393</v>
      </c>
      <c r="P3163" s="3" t="s">
        <v>7816</v>
      </c>
      <c r="Q3163" s="3" t="s">
        <v>7745</v>
      </c>
      <c r="R3163" s="12" t="s">
        <v>7805</v>
      </c>
    </row>
    <row r="3164" spans="1:20" x14ac:dyDescent="0.2">
      <c r="A3164" s="20" t="s">
        <v>7818</v>
      </c>
      <c r="B3164" s="1">
        <v>4162</v>
      </c>
      <c r="C3164" s="2">
        <v>76444</v>
      </c>
      <c r="D3164" s="1">
        <v>150</v>
      </c>
      <c r="E3164" s="1" t="s">
        <v>3674</v>
      </c>
      <c r="F3164" s="1">
        <v>83</v>
      </c>
      <c r="G3164" s="13">
        <v>84</v>
      </c>
      <c r="I3164" s="1">
        <v>3.5</v>
      </c>
      <c r="J3164" t="s">
        <v>3651</v>
      </c>
      <c r="K3164" t="s">
        <v>4405</v>
      </c>
      <c r="L3164" t="s">
        <v>7819</v>
      </c>
      <c r="M3164" t="s">
        <v>7820</v>
      </c>
      <c r="N3164" s="1" t="s">
        <v>3652</v>
      </c>
      <c r="O3164" s="3" t="s">
        <v>6146</v>
      </c>
      <c r="P3164" s="3" t="s">
        <v>7821</v>
      </c>
      <c r="Q3164" s="3" t="s">
        <v>7822</v>
      </c>
      <c r="R3164" s="1" t="s">
        <v>800</v>
      </c>
      <c r="S3164" s="8">
        <v>0.91</v>
      </c>
      <c r="T3164" s="1">
        <v>24</v>
      </c>
    </row>
    <row r="3165" spans="1:20" x14ac:dyDescent="0.2">
      <c r="A3165" s="20" t="s">
        <v>7823</v>
      </c>
      <c r="B3165" s="1">
        <v>4163</v>
      </c>
      <c r="C3165" s="2">
        <v>43573</v>
      </c>
      <c r="D3165" s="1">
        <v>98</v>
      </c>
      <c r="E3165" s="12" t="s">
        <v>3674</v>
      </c>
      <c r="F3165" s="1">
        <v>98</v>
      </c>
      <c r="G3165" s="13">
        <v>95</v>
      </c>
      <c r="I3165" s="1">
        <v>1</v>
      </c>
      <c r="J3165" t="s">
        <v>3651</v>
      </c>
      <c r="K3165" t="s">
        <v>4406</v>
      </c>
      <c r="L3165" s="20" t="s">
        <v>7802</v>
      </c>
      <c r="M3165" t="s">
        <v>1859</v>
      </c>
      <c r="N3165" s="12" t="s">
        <v>3676</v>
      </c>
      <c r="O3165" s="11" t="s">
        <v>1210</v>
      </c>
      <c r="P3165" s="11" t="s">
        <v>4464</v>
      </c>
      <c r="Q3165" s="11" t="s">
        <v>7174</v>
      </c>
      <c r="R3165" s="12" t="s">
        <v>800</v>
      </c>
      <c r="S3165" s="8">
        <v>1.06</v>
      </c>
      <c r="T3165" s="1">
        <v>24</v>
      </c>
    </row>
    <row r="3166" spans="1:20" x14ac:dyDescent="0.2">
      <c r="A3166" t="s">
        <v>2223</v>
      </c>
      <c r="B3166" s="1">
        <v>4164</v>
      </c>
      <c r="C3166" s="2">
        <v>43577</v>
      </c>
      <c r="D3166" s="1">
        <v>138</v>
      </c>
      <c r="E3166" s="1" t="s">
        <v>810</v>
      </c>
      <c r="F3166" s="1">
        <v>91</v>
      </c>
      <c r="G3166" s="13">
        <v>85</v>
      </c>
      <c r="I3166" s="1">
        <v>18</v>
      </c>
      <c r="J3166" t="s">
        <v>3651</v>
      </c>
      <c r="K3166" t="s">
        <v>676</v>
      </c>
      <c r="L3166" t="s">
        <v>7824</v>
      </c>
      <c r="M3166" t="s">
        <v>4455</v>
      </c>
      <c r="N3166" s="1" t="s">
        <v>811</v>
      </c>
      <c r="O3166" s="3" t="s">
        <v>5648</v>
      </c>
      <c r="P3166" s="3" t="s">
        <v>7230</v>
      </c>
      <c r="Q3166" s="3" t="s">
        <v>7208</v>
      </c>
      <c r="R3166" s="1" t="s">
        <v>800</v>
      </c>
      <c r="S3166" s="8">
        <v>0.47</v>
      </c>
      <c r="T3166" s="1">
        <v>24</v>
      </c>
    </row>
    <row r="3167" spans="1:20" x14ac:dyDescent="0.2">
      <c r="A3167" t="s">
        <v>2223</v>
      </c>
      <c r="B3167" s="1">
        <v>4165</v>
      </c>
      <c r="C3167" s="2">
        <v>43579</v>
      </c>
      <c r="D3167" s="1">
        <v>75</v>
      </c>
      <c r="E3167" s="1" t="s">
        <v>810</v>
      </c>
      <c r="F3167" s="1">
        <v>93</v>
      </c>
      <c r="G3167" s="13">
        <v>89</v>
      </c>
      <c r="I3167" s="1">
        <v>7</v>
      </c>
      <c r="J3167" t="s">
        <v>3651</v>
      </c>
      <c r="K3167" t="s">
        <v>676</v>
      </c>
      <c r="L3167" t="s">
        <v>7824</v>
      </c>
      <c r="M3167" t="s">
        <v>4455</v>
      </c>
      <c r="N3167" s="1" t="s">
        <v>811</v>
      </c>
      <c r="O3167" s="3" t="s">
        <v>6922</v>
      </c>
      <c r="P3167" s="3" t="s">
        <v>6549</v>
      </c>
      <c r="Q3167" s="3" t="s">
        <v>7208</v>
      </c>
      <c r="R3167" s="1" t="s">
        <v>800</v>
      </c>
      <c r="S3167" s="8">
        <v>0.53</v>
      </c>
      <c r="T3167" s="1">
        <v>24</v>
      </c>
    </row>
    <row r="3168" spans="1:20" x14ac:dyDescent="0.2">
      <c r="A3168" t="s">
        <v>2223</v>
      </c>
      <c r="B3168" s="1">
        <v>4166</v>
      </c>
      <c r="C3168" s="2">
        <v>43579</v>
      </c>
      <c r="D3168" s="1">
        <v>74</v>
      </c>
      <c r="E3168" s="1" t="s">
        <v>810</v>
      </c>
      <c r="F3168" s="1">
        <v>80</v>
      </c>
      <c r="G3168" s="13">
        <v>77</v>
      </c>
      <c r="I3168" s="1">
        <v>13</v>
      </c>
      <c r="J3168" t="s">
        <v>3651</v>
      </c>
      <c r="K3168" t="s">
        <v>676</v>
      </c>
      <c r="L3168" t="s">
        <v>7824</v>
      </c>
      <c r="M3168" t="s">
        <v>4455</v>
      </c>
      <c r="N3168" s="1" t="s">
        <v>662</v>
      </c>
      <c r="O3168" s="3" t="s">
        <v>5586</v>
      </c>
      <c r="P3168" s="3" t="s">
        <v>5778</v>
      </c>
      <c r="Q3168" s="3" t="s">
        <v>7208</v>
      </c>
      <c r="R3168" s="1" t="s">
        <v>800</v>
      </c>
      <c r="S3168" s="8">
        <v>0.45</v>
      </c>
      <c r="T3168" s="1">
        <v>24</v>
      </c>
    </row>
    <row r="3169" spans="1:20" x14ac:dyDescent="0.2">
      <c r="A3169" t="s">
        <v>2223</v>
      </c>
      <c r="B3169" s="1">
        <v>4167</v>
      </c>
      <c r="C3169" s="2">
        <v>43581</v>
      </c>
      <c r="D3169" s="1">
        <v>74</v>
      </c>
      <c r="E3169" s="1" t="s">
        <v>810</v>
      </c>
      <c r="F3169" s="1">
        <v>95</v>
      </c>
      <c r="G3169" s="13">
        <v>90</v>
      </c>
      <c r="I3169" s="1">
        <v>14</v>
      </c>
      <c r="J3169" t="s">
        <v>3651</v>
      </c>
      <c r="K3169" t="s">
        <v>676</v>
      </c>
      <c r="L3169" t="s">
        <v>7824</v>
      </c>
      <c r="M3169" t="s">
        <v>4455</v>
      </c>
      <c r="N3169" s="1" t="s">
        <v>811</v>
      </c>
      <c r="O3169" s="3" t="s">
        <v>5643</v>
      </c>
      <c r="P3169" s="3" t="s">
        <v>7825</v>
      </c>
      <c r="Q3169" s="3" t="s">
        <v>7208</v>
      </c>
      <c r="R3169" s="1" t="s">
        <v>800</v>
      </c>
      <c r="S3169" s="8">
        <v>0.48</v>
      </c>
      <c r="T3169" s="1">
        <v>24</v>
      </c>
    </row>
    <row r="3170" spans="1:20" x14ac:dyDescent="0.2">
      <c r="A3170" t="s">
        <v>2223</v>
      </c>
      <c r="B3170" s="1">
        <v>4168</v>
      </c>
      <c r="C3170" s="2">
        <v>43581</v>
      </c>
      <c r="D3170" s="1">
        <v>38</v>
      </c>
      <c r="E3170" s="1" t="s">
        <v>810</v>
      </c>
      <c r="F3170" s="1">
        <v>97</v>
      </c>
      <c r="G3170" s="13">
        <v>94</v>
      </c>
      <c r="I3170" s="1">
        <v>8</v>
      </c>
      <c r="J3170" t="s">
        <v>3651</v>
      </c>
      <c r="K3170" t="s">
        <v>676</v>
      </c>
      <c r="L3170" t="s">
        <v>7824</v>
      </c>
      <c r="M3170" t="s">
        <v>4455</v>
      </c>
      <c r="N3170" s="1" t="s">
        <v>811</v>
      </c>
      <c r="O3170" s="3" t="s">
        <v>5648</v>
      </c>
      <c r="P3170" s="3" t="s">
        <v>7227</v>
      </c>
      <c r="Q3170" s="3" t="s">
        <v>7208</v>
      </c>
      <c r="R3170" s="1" t="s">
        <v>800</v>
      </c>
      <c r="S3170" s="8">
        <v>0.49</v>
      </c>
      <c r="T3170" s="1">
        <v>24</v>
      </c>
    </row>
    <row r="3171" spans="1:20" x14ac:dyDescent="0.2">
      <c r="A3171" t="s">
        <v>2223</v>
      </c>
      <c r="B3171" s="1">
        <v>4169</v>
      </c>
      <c r="C3171" s="2">
        <v>76456</v>
      </c>
      <c r="D3171" s="1">
        <v>75</v>
      </c>
      <c r="E3171" s="1" t="s">
        <v>810</v>
      </c>
      <c r="F3171" s="1">
        <v>95</v>
      </c>
      <c r="G3171" s="13">
        <v>96</v>
      </c>
      <c r="I3171" s="1">
        <v>7</v>
      </c>
      <c r="J3171" t="s">
        <v>3651</v>
      </c>
      <c r="K3171" t="s">
        <v>676</v>
      </c>
      <c r="L3171" t="s">
        <v>7824</v>
      </c>
      <c r="M3171" t="s">
        <v>4455</v>
      </c>
      <c r="N3171" s="1" t="s">
        <v>662</v>
      </c>
      <c r="O3171" s="3" t="s">
        <v>6921</v>
      </c>
      <c r="P3171" s="3" t="s">
        <v>1465</v>
      </c>
      <c r="Q3171" s="3" t="s">
        <v>7208</v>
      </c>
      <c r="R3171" s="1" t="s">
        <v>800</v>
      </c>
      <c r="S3171" s="8">
        <v>0.49</v>
      </c>
      <c r="T3171" s="1">
        <v>24</v>
      </c>
    </row>
    <row r="3172" spans="1:20" x14ac:dyDescent="0.2">
      <c r="A3172" t="s">
        <v>2223</v>
      </c>
      <c r="B3172" s="1">
        <v>4170</v>
      </c>
      <c r="C3172" s="2">
        <v>43584</v>
      </c>
      <c r="D3172" s="1">
        <v>109</v>
      </c>
      <c r="E3172" s="1" t="s">
        <v>810</v>
      </c>
      <c r="F3172" s="1">
        <v>85</v>
      </c>
      <c r="G3172" s="13">
        <v>87</v>
      </c>
      <c r="I3172" s="1">
        <v>18</v>
      </c>
      <c r="J3172" t="s">
        <v>3651</v>
      </c>
      <c r="K3172" t="s">
        <v>676</v>
      </c>
      <c r="L3172" t="s">
        <v>7824</v>
      </c>
      <c r="M3172" t="s">
        <v>4455</v>
      </c>
      <c r="N3172" s="1" t="s">
        <v>3415</v>
      </c>
      <c r="O3172" s="3" t="s">
        <v>5652</v>
      </c>
      <c r="P3172" s="3" t="s">
        <v>5653</v>
      </c>
      <c r="Q3172" s="3" t="s">
        <v>7208</v>
      </c>
      <c r="R3172" s="1" t="s">
        <v>800</v>
      </c>
      <c r="S3172" s="8">
        <v>0.53</v>
      </c>
      <c r="T3172" s="1">
        <v>24</v>
      </c>
    </row>
    <row r="3173" spans="1:20" x14ac:dyDescent="0.2">
      <c r="A3173" t="s">
        <v>2643</v>
      </c>
      <c r="B3173" s="1">
        <v>4171</v>
      </c>
      <c r="C3173" s="2">
        <v>43586</v>
      </c>
      <c r="D3173" s="1">
        <v>72</v>
      </c>
      <c r="E3173" s="1" t="s">
        <v>810</v>
      </c>
      <c r="F3173" s="1">
        <v>97</v>
      </c>
      <c r="G3173" s="13">
        <v>94</v>
      </c>
      <c r="I3173" s="1">
        <v>13</v>
      </c>
      <c r="J3173" t="s">
        <v>3651</v>
      </c>
      <c r="K3173" t="s">
        <v>676</v>
      </c>
      <c r="L3173" t="s">
        <v>7824</v>
      </c>
      <c r="M3173" t="s">
        <v>4455</v>
      </c>
      <c r="N3173" s="1" t="s">
        <v>2098</v>
      </c>
      <c r="O3173" s="3" t="s">
        <v>5856</v>
      </c>
      <c r="P3173" s="3" t="s">
        <v>6943</v>
      </c>
      <c r="Q3173" s="3" t="s">
        <v>7208</v>
      </c>
      <c r="R3173" s="1" t="s">
        <v>800</v>
      </c>
      <c r="S3173" s="8">
        <v>0.5</v>
      </c>
      <c r="T3173" s="1">
        <v>24</v>
      </c>
    </row>
    <row r="3174" spans="1:20" x14ac:dyDescent="0.2">
      <c r="A3174" t="s">
        <v>2643</v>
      </c>
      <c r="B3174" s="1">
        <v>4172</v>
      </c>
      <c r="C3174" s="2">
        <v>43586</v>
      </c>
      <c r="D3174" s="1">
        <v>67</v>
      </c>
      <c r="E3174" s="1" t="s">
        <v>810</v>
      </c>
      <c r="F3174" s="1">
        <v>90</v>
      </c>
      <c r="G3174" s="13">
        <v>83</v>
      </c>
      <c r="I3174" s="1">
        <v>12</v>
      </c>
      <c r="J3174" t="s">
        <v>3651</v>
      </c>
      <c r="K3174" t="s">
        <v>676</v>
      </c>
      <c r="L3174" t="s">
        <v>7824</v>
      </c>
      <c r="M3174" t="s">
        <v>4455</v>
      </c>
      <c r="N3174" s="1" t="s">
        <v>2098</v>
      </c>
      <c r="O3174" s="3" t="s">
        <v>5856</v>
      </c>
      <c r="P3174" s="3" t="s">
        <v>6942</v>
      </c>
      <c r="Q3174" s="3" t="s">
        <v>7208</v>
      </c>
      <c r="R3174" s="1" t="s">
        <v>800</v>
      </c>
      <c r="S3174" s="8">
        <v>0.5</v>
      </c>
      <c r="T3174" s="1">
        <v>24</v>
      </c>
    </row>
    <row r="3175" spans="1:20" x14ac:dyDescent="0.2">
      <c r="A3175" t="s">
        <v>3006</v>
      </c>
      <c r="B3175" s="1">
        <v>4173</v>
      </c>
      <c r="C3175" s="2">
        <v>43587</v>
      </c>
      <c r="D3175" s="1">
        <v>74</v>
      </c>
      <c r="E3175" s="1" t="s">
        <v>3674</v>
      </c>
      <c r="F3175" s="1">
        <v>98</v>
      </c>
      <c r="G3175" s="13">
        <v>94</v>
      </c>
      <c r="I3175" s="1">
        <v>1</v>
      </c>
      <c r="J3175" t="s">
        <v>3651</v>
      </c>
      <c r="K3175" t="s">
        <v>4406</v>
      </c>
      <c r="L3175" t="s">
        <v>6835</v>
      </c>
      <c r="M3175" t="s">
        <v>7828</v>
      </c>
      <c r="N3175" s="1" t="s">
        <v>515</v>
      </c>
      <c r="O3175" s="3" t="s">
        <v>7829</v>
      </c>
      <c r="P3175" s="3" t="s">
        <v>7826</v>
      </c>
      <c r="Q3175" s="3" t="s">
        <v>3618</v>
      </c>
      <c r="R3175" s="1" t="s">
        <v>7827</v>
      </c>
      <c r="S3175" s="8">
        <v>0.92</v>
      </c>
      <c r="T3175" s="1">
        <v>24</v>
      </c>
    </row>
    <row r="3176" spans="1:20" x14ac:dyDescent="0.2">
      <c r="A3176" t="s">
        <v>2223</v>
      </c>
      <c r="B3176" s="1">
        <v>4174</v>
      </c>
      <c r="C3176" s="2">
        <v>43588</v>
      </c>
      <c r="D3176" s="1">
        <v>197</v>
      </c>
      <c r="E3176" s="1" t="s">
        <v>810</v>
      </c>
      <c r="F3176" s="1">
        <v>95</v>
      </c>
      <c r="G3176" s="13">
        <v>88</v>
      </c>
      <c r="I3176" s="1">
        <v>5</v>
      </c>
      <c r="J3176" t="s">
        <v>3651</v>
      </c>
      <c r="K3176" t="s">
        <v>676</v>
      </c>
      <c r="L3176" t="s">
        <v>7824</v>
      </c>
      <c r="M3176" t="s">
        <v>4455</v>
      </c>
      <c r="N3176" s="1" t="s">
        <v>811</v>
      </c>
      <c r="O3176" s="3" t="s">
        <v>524</v>
      </c>
      <c r="P3176" s="3" t="s">
        <v>6572</v>
      </c>
      <c r="Q3176" s="3" t="s">
        <v>7208</v>
      </c>
      <c r="R3176" s="1" t="s">
        <v>800</v>
      </c>
      <c r="S3176" s="8">
        <v>0.79</v>
      </c>
      <c r="T3176" s="1">
        <v>24</v>
      </c>
    </row>
    <row r="3177" spans="1:20" x14ac:dyDescent="0.2">
      <c r="A3177" t="s">
        <v>1675</v>
      </c>
      <c r="B3177" s="1">
        <v>4175</v>
      </c>
      <c r="C3177" s="2">
        <v>43591</v>
      </c>
      <c r="D3177" s="1">
        <v>68</v>
      </c>
      <c r="E3177" s="1" t="s">
        <v>2486</v>
      </c>
      <c r="F3177" s="1">
        <v>89</v>
      </c>
      <c r="G3177" s="13">
        <v>83</v>
      </c>
      <c r="I3177" s="1">
        <v>1</v>
      </c>
      <c r="J3177" t="s">
        <v>3651</v>
      </c>
      <c r="K3177" t="s">
        <v>676</v>
      </c>
      <c r="L3177" s="20" t="s">
        <v>3050</v>
      </c>
      <c r="M3177" t="s">
        <v>3485</v>
      </c>
      <c r="N3177" s="1" t="s">
        <v>3457</v>
      </c>
      <c r="P3177" s="3" t="s">
        <v>2245</v>
      </c>
      <c r="Q3177" s="3" t="s">
        <v>5343</v>
      </c>
      <c r="R3177" s="1" t="s">
        <v>800</v>
      </c>
      <c r="T3177" s="1">
        <v>24</v>
      </c>
    </row>
    <row r="3178" spans="1:20" x14ac:dyDescent="0.2">
      <c r="A3178" s="20" t="s">
        <v>7419</v>
      </c>
      <c r="B3178" s="1">
        <v>4176</v>
      </c>
      <c r="C3178" s="21">
        <v>43592</v>
      </c>
      <c r="D3178" s="1">
        <v>155</v>
      </c>
      <c r="E3178" s="1" t="s">
        <v>810</v>
      </c>
      <c r="F3178" s="1">
        <v>97</v>
      </c>
      <c r="G3178" s="13">
        <v>95</v>
      </c>
      <c r="I3178" s="1">
        <v>22</v>
      </c>
      <c r="J3178" t="s">
        <v>3651</v>
      </c>
      <c r="K3178" t="s">
        <v>5080</v>
      </c>
      <c r="L3178" t="s">
        <v>2376</v>
      </c>
      <c r="M3178" t="s">
        <v>7422</v>
      </c>
      <c r="P3178" s="3" t="s">
        <v>2253</v>
      </c>
      <c r="Q3178" s="3" t="s">
        <v>7420</v>
      </c>
      <c r="R3178" s="12" t="s">
        <v>800</v>
      </c>
      <c r="S3178" s="8">
        <v>0.45</v>
      </c>
      <c r="T3178" s="1">
        <v>24</v>
      </c>
    </row>
    <row r="3179" spans="1:20" x14ac:dyDescent="0.2">
      <c r="A3179" s="20" t="s">
        <v>7419</v>
      </c>
      <c r="B3179" s="1">
        <v>4177</v>
      </c>
      <c r="C3179" s="2">
        <v>43593</v>
      </c>
      <c r="D3179" s="1">
        <v>191</v>
      </c>
      <c r="E3179" s="1" t="s">
        <v>810</v>
      </c>
      <c r="F3179" s="1">
        <v>86</v>
      </c>
      <c r="G3179" s="13">
        <v>82</v>
      </c>
      <c r="I3179" s="1">
        <v>20</v>
      </c>
      <c r="J3179" t="s">
        <v>3651</v>
      </c>
      <c r="K3179" t="s">
        <v>5080</v>
      </c>
      <c r="L3179" t="s">
        <v>2376</v>
      </c>
      <c r="M3179" t="s">
        <v>7422</v>
      </c>
      <c r="P3179" s="3" t="s">
        <v>7425</v>
      </c>
      <c r="Q3179" s="3" t="s">
        <v>7420</v>
      </c>
      <c r="R3179" s="1" t="s">
        <v>800</v>
      </c>
      <c r="S3179" s="8">
        <v>0.41</v>
      </c>
      <c r="T3179" s="1">
        <v>24</v>
      </c>
    </row>
    <row r="3180" spans="1:20" x14ac:dyDescent="0.2">
      <c r="A3180" t="s">
        <v>2643</v>
      </c>
      <c r="B3180" s="1">
        <v>4178</v>
      </c>
      <c r="C3180" s="2">
        <v>43598</v>
      </c>
      <c r="D3180" s="1">
        <v>19</v>
      </c>
      <c r="E3180" s="1" t="s">
        <v>810</v>
      </c>
      <c r="F3180" s="1">
        <v>94</v>
      </c>
      <c r="G3180" s="13">
        <v>95</v>
      </c>
      <c r="I3180" s="1">
        <v>15</v>
      </c>
      <c r="J3180" t="s">
        <v>3651</v>
      </c>
      <c r="K3180" t="s">
        <v>1247</v>
      </c>
      <c r="L3180" t="s">
        <v>7824</v>
      </c>
      <c r="M3180" t="s">
        <v>4455</v>
      </c>
      <c r="P3180" s="3" t="s">
        <v>7271</v>
      </c>
      <c r="Q3180" s="3" t="s">
        <v>7208</v>
      </c>
      <c r="R3180" s="1" t="s">
        <v>800</v>
      </c>
      <c r="S3180" s="8">
        <v>0.49</v>
      </c>
      <c r="T3180" s="1">
        <v>24</v>
      </c>
    </row>
    <row r="3181" spans="1:20" x14ac:dyDescent="0.2">
      <c r="A3181" t="s">
        <v>2643</v>
      </c>
      <c r="B3181" s="1">
        <v>4179</v>
      </c>
      <c r="C3181" s="2">
        <v>43598</v>
      </c>
      <c r="D3181" s="1">
        <v>37</v>
      </c>
      <c r="E3181" s="1" t="s">
        <v>810</v>
      </c>
      <c r="F3181" s="1">
        <v>88</v>
      </c>
      <c r="G3181" s="13">
        <v>89</v>
      </c>
      <c r="I3181" s="1">
        <v>16</v>
      </c>
      <c r="J3181" t="s">
        <v>3651</v>
      </c>
      <c r="K3181" t="s">
        <v>1247</v>
      </c>
      <c r="L3181" t="s">
        <v>7824</v>
      </c>
      <c r="M3181" t="s">
        <v>4455</v>
      </c>
      <c r="P3181" s="3" t="s">
        <v>7453</v>
      </c>
      <c r="Q3181" s="3" t="s">
        <v>7208</v>
      </c>
      <c r="R3181" s="1" t="s">
        <v>800</v>
      </c>
      <c r="S3181" s="8">
        <v>0.49</v>
      </c>
      <c r="T3181" s="1">
        <v>24</v>
      </c>
    </row>
    <row r="3182" spans="1:20" x14ac:dyDescent="0.2">
      <c r="A3182" t="s">
        <v>7830</v>
      </c>
      <c r="B3182" s="1">
        <v>4180</v>
      </c>
      <c r="C3182" s="2">
        <v>43598</v>
      </c>
      <c r="D3182" s="1">
        <v>45</v>
      </c>
      <c r="E3182" s="1" t="s">
        <v>3447</v>
      </c>
      <c r="F3182" s="1">
        <v>48</v>
      </c>
      <c r="J3182" t="s">
        <v>3675</v>
      </c>
      <c r="K3182" t="s">
        <v>1246</v>
      </c>
      <c r="L3182" t="s">
        <v>7832</v>
      </c>
      <c r="M3182" t="s">
        <v>611</v>
      </c>
      <c r="N3182" s="1" t="s">
        <v>3978</v>
      </c>
      <c r="O3182" s="3" t="s">
        <v>2522</v>
      </c>
      <c r="Q3182" s="3" t="s">
        <v>7830</v>
      </c>
      <c r="R3182" s="1" t="s">
        <v>7831</v>
      </c>
    </row>
    <row r="3183" spans="1:20" x14ac:dyDescent="0.2">
      <c r="A3183" s="20" t="s">
        <v>7419</v>
      </c>
      <c r="B3183" s="1">
        <v>4181</v>
      </c>
      <c r="C3183" s="2">
        <v>43599</v>
      </c>
      <c r="D3183" s="1">
        <v>155</v>
      </c>
      <c r="E3183" s="1" t="s">
        <v>810</v>
      </c>
      <c r="F3183" s="1">
        <v>88</v>
      </c>
      <c r="G3183" s="13">
        <v>85</v>
      </c>
      <c r="I3183" s="1">
        <v>22</v>
      </c>
      <c r="J3183" t="s">
        <v>3651</v>
      </c>
      <c r="K3183" t="s">
        <v>5080</v>
      </c>
      <c r="L3183" t="s">
        <v>2376</v>
      </c>
      <c r="M3183" t="s">
        <v>7422</v>
      </c>
      <c r="P3183" s="3" t="s">
        <v>377</v>
      </c>
      <c r="Q3183" s="3" t="s">
        <v>7420</v>
      </c>
      <c r="R3183" s="1" t="s">
        <v>800</v>
      </c>
      <c r="S3183" s="8">
        <v>0.43</v>
      </c>
      <c r="T3183" s="1">
        <v>24</v>
      </c>
    </row>
    <row r="3184" spans="1:20" x14ac:dyDescent="0.2">
      <c r="A3184" t="s">
        <v>2643</v>
      </c>
      <c r="B3184" s="1">
        <v>4182</v>
      </c>
      <c r="C3184" s="2">
        <v>43600</v>
      </c>
      <c r="D3184" s="1">
        <v>40</v>
      </c>
      <c r="E3184" s="1" t="s">
        <v>810</v>
      </c>
      <c r="F3184" s="1">
        <v>96</v>
      </c>
      <c r="G3184" s="13">
        <v>94</v>
      </c>
      <c r="I3184" s="1">
        <v>18</v>
      </c>
      <c r="J3184" t="s">
        <v>3651</v>
      </c>
      <c r="K3184" t="s">
        <v>1247</v>
      </c>
      <c r="L3184" t="s">
        <v>7824</v>
      </c>
      <c r="M3184" t="s">
        <v>4455</v>
      </c>
      <c r="N3184" s="1" t="s">
        <v>2392</v>
      </c>
      <c r="O3184" s="3" t="s">
        <v>5803</v>
      </c>
      <c r="P3184" s="3" t="s">
        <v>5806</v>
      </c>
      <c r="Q3184" s="3" t="s">
        <v>7208</v>
      </c>
      <c r="R3184" s="1" t="s">
        <v>800</v>
      </c>
      <c r="S3184" s="8">
        <v>0.49</v>
      </c>
      <c r="T3184" s="1">
        <v>24</v>
      </c>
    </row>
    <row r="3185" spans="1:20" x14ac:dyDescent="0.2">
      <c r="A3185" t="s">
        <v>2643</v>
      </c>
      <c r="B3185" s="1">
        <v>4183</v>
      </c>
      <c r="C3185" s="2">
        <v>43602</v>
      </c>
      <c r="D3185" s="1">
        <v>96</v>
      </c>
      <c r="E3185" s="1" t="s">
        <v>810</v>
      </c>
      <c r="F3185" s="1">
        <v>94</v>
      </c>
      <c r="G3185" s="13">
        <v>90</v>
      </c>
      <c r="I3185" s="1">
        <v>16</v>
      </c>
      <c r="J3185" t="s">
        <v>3651</v>
      </c>
      <c r="K3185" t="s">
        <v>1247</v>
      </c>
      <c r="L3185" t="s">
        <v>7824</v>
      </c>
      <c r="M3185" t="s">
        <v>4455</v>
      </c>
      <c r="P3185" s="3" t="s">
        <v>7449</v>
      </c>
      <c r="Q3185" s="3" t="s">
        <v>7208</v>
      </c>
      <c r="R3185" s="1" t="s">
        <v>800</v>
      </c>
      <c r="S3185" s="8">
        <v>0.49</v>
      </c>
      <c r="T3185" s="1">
        <v>24</v>
      </c>
    </row>
    <row r="3186" spans="1:20" x14ac:dyDescent="0.2">
      <c r="A3186" s="20" t="s">
        <v>7419</v>
      </c>
      <c r="B3186" s="1">
        <v>4184</v>
      </c>
      <c r="C3186" s="2">
        <v>43613</v>
      </c>
      <c r="D3186" s="1">
        <v>155</v>
      </c>
      <c r="E3186" s="1" t="s">
        <v>810</v>
      </c>
      <c r="F3186" s="1">
        <v>97</v>
      </c>
      <c r="G3186" s="13">
        <v>90</v>
      </c>
      <c r="I3186" s="1">
        <v>20</v>
      </c>
      <c r="J3186" t="s">
        <v>3651</v>
      </c>
      <c r="K3186" t="s">
        <v>5080</v>
      </c>
      <c r="L3186" t="s">
        <v>2376</v>
      </c>
      <c r="M3186" t="s">
        <v>7422</v>
      </c>
      <c r="P3186" s="3" t="s">
        <v>3513</v>
      </c>
      <c r="Q3186" s="3" t="s">
        <v>7420</v>
      </c>
      <c r="R3186" s="1" t="s">
        <v>7833</v>
      </c>
      <c r="S3186" s="8">
        <v>0.43</v>
      </c>
      <c r="T3186" s="1">
        <v>24</v>
      </c>
    </row>
    <row r="3187" spans="1:20" x14ac:dyDescent="0.2">
      <c r="A3187" t="s">
        <v>6447</v>
      </c>
      <c r="B3187" s="1">
        <v>4185</v>
      </c>
      <c r="C3187" s="2">
        <v>43614</v>
      </c>
      <c r="D3187" s="1">
        <v>135</v>
      </c>
      <c r="E3187" s="1" t="s">
        <v>810</v>
      </c>
      <c r="F3187" s="1">
        <v>92</v>
      </c>
      <c r="G3187" s="13">
        <v>88</v>
      </c>
      <c r="I3187" s="1">
        <v>25</v>
      </c>
      <c r="J3187" t="s">
        <v>3651</v>
      </c>
      <c r="K3187" t="s">
        <v>5080</v>
      </c>
      <c r="L3187" t="s">
        <v>1105</v>
      </c>
      <c r="M3187" t="s">
        <v>5553</v>
      </c>
      <c r="N3187" s="1" t="s">
        <v>6165</v>
      </c>
      <c r="O3187" s="3" t="s">
        <v>931</v>
      </c>
      <c r="P3187" s="3" t="s">
        <v>6447</v>
      </c>
      <c r="Q3187" s="3" t="s">
        <v>2789</v>
      </c>
      <c r="R3187" s="1" t="s">
        <v>7833</v>
      </c>
      <c r="S3187" s="8">
        <v>2.66</v>
      </c>
      <c r="T3187" s="1">
        <v>24</v>
      </c>
    </row>
    <row r="3188" spans="1:20" x14ac:dyDescent="0.2">
      <c r="A3188" t="s">
        <v>336</v>
      </c>
      <c r="B3188" s="1">
        <v>4186</v>
      </c>
      <c r="C3188" s="2">
        <v>43615</v>
      </c>
      <c r="D3188" s="1">
        <v>75</v>
      </c>
      <c r="E3188" s="1" t="s">
        <v>3674</v>
      </c>
      <c r="F3188" s="1">
        <v>98</v>
      </c>
      <c r="G3188" s="13">
        <v>97</v>
      </c>
      <c r="I3188" s="1">
        <v>3</v>
      </c>
      <c r="J3188" t="s">
        <v>3651</v>
      </c>
      <c r="K3188" t="s">
        <v>4405</v>
      </c>
      <c r="L3188" t="s">
        <v>7430</v>
      </c>
      <c r="M3188" t="s">
        <v>4340</v>
      </c>
      <c r="N3188" s="1" t="s">
        <v>507</v>
      </c>
      <c r="O3188" s="3" t="s">
        <v>7835</v>
      </c>
      <c r="P3188" s="3" t="s">
        <v>7834</v>
      </c>
      <c r="Q3188" s="3" t="s">
        <v>7418</v>
      </c>
      <c r="R3188" s="1" t="s">
        <v>7833</v>
      </c>
      <c r="S3188" s="8">
        <v>1.46</v>
      </c>
      <c r="T3188" s="1">
        <v>24</v>
      </c>
    </row>
    <row r="3189" spans="1:20" x14ac:dyDescent="0.2">
      <c r="A3189" t="s">
        <v>2643</v>
      </c>
      <c r="B3189" s="1">
        <v>4187</v>
      </c>
      <c r="C3189" s="2">
        <v>43616</v>
      </c>
      <c r="D3189" s="1">
        <v>113</v>
      </c>
      <c r="E3189" s="1" t="s">
        <v>810</v>
      </c>
      <c r="F3189" s="1">
        <v>82</v>
      </c>
      <c r="G3189" s="13">
        <v>76</v>
      </c>
      <c r="I3189" s="1">
        <v>1</v>
      </c>
      <c r="J3189" t="s">
        <v>3651</v>
      </c>
      <c r="K3189" t="s">
        <v>1247</v>
      </c>
      <c r="L3189" t="s">
        <v>7824</v>
      </c>
      <c r="M3189" t="s">
        <v>4455</v>
      </c>
      <c r="P3189" s="3" t="s">
        <v>7836</v>
      </c>
      <c r="Q3189" s="3" t="s">
        <v>7208</v>
      </c>
      <c r="R3189" s="1" t="s">
        <v>7833</v>
      </c>
      <c r="S3189" s="8">
        <v>0.12</v>
      </c>
      <c r="T3189" s="1">
        <v>10</v>
      </c>
    </row>
    <row r="3190" spans="1:20" x14ac:dyDescent="0.2">
      <c r="A3190" t="s">
        <v>2643</v>
      </c>
      <c r="B3190" s="1">
        <v>4188</v>
      </c>
      <c r="C3190" s="2">
        <v>43619</v>
      </c>
      <c r="D3190" s="1">
        <v>78</v>
      </c>
      <c r="E3190" s="1" t="s">
        <v>810</v>
      </c>
      <c r="F3190" s="1">
        <v>97</v>
      </c>
      <c r="G3190" s="13">
        <v>93</v>
      </c>
      <c r="I3190" s="1">
        <v>18</v>
      </c>
      <c r="J3190" t="s">
        <v>3651</v>
      </c>
      <c r="K3190" t="s">
        <v>1247</v>
      </c>
      <c r="L3190" t="s">
        <v>4971</v>
      </c>
      <c r="M3190" t="s">
        <v>1090</v>
      </c>
      <c r="N3190" s="1" t="s">
        <v>2392</v>
      </c>
      <c r="O3190" s="3" t="s">
        <v>5803</v>
      </c>
      <c r="P3190" s="3" t="s">
        <v>5804</v>
      </c>
      <c r="Q3190" s="3" t="s">
        <v>7208</v>
      </c>
      <c r="R3190" s="1" t="s">
        <v>7833</v>
      </c>
      <c r="S3190" s="8">
        <v>0.48</v>
      </c>
      <c r="T3190" s="1">
        <v>24</v>
      </c>
    </row>
    <row r="3191" spans="1:20" x14ac:dyDescent="0.2">
      <c r="A3191" t="s">
        <v>2643</v>
      </c>
      <c r="B3191" s="1">
        <v>4189</v>
      </c>
      <c r="C3191" s="2">
        <v>43620</v>
      </c>
      <c r="D3191" s="1">
        <v>74</v>
      </c>
      <c r="E3191" s="1" t="s">
        <v>810</v>
      </c>
      <c r="F3191" s="1">
        <v>85</v>
      </c>
      <c r="G3191" s="13">
        <v>81</v>
      </c>
      <c r="I3191" s="1">
        <v>19</v>
      </c>
      <c r="J3191" t="s">
        <v>3651</v>
      </c>
      <c r="K3191" t="s">
        <v>1247</v>
      </c>
      <c r="L3191" t="s">
        <v>4971</v>
      </c>
      <c r="M3191" t="s">
        <v>1090</v>
      </c>
      <c r="P3191" s="3" t="s">
        <v>6975</v>
      </c>
      <c r="Q3191" s="3" t="s">
        <v>7208</v>
      </c>
      <c r="R3191" s="1" t="s">
        <v>7833</v>
      </c>
      <c r="S3191" s="8">
        <v>0.49</v>
      </c>
      <c r="T3191" s="1">
        <v>24</v>
      </c>
    </row>
    <row r="3192" spans="1:20" x14ac:dyDescent="0.2">
      <c r="A3192" t="s">
        <v>2643</v>
      </c>
      <c r="B3192" s="1">
        <v>4190</v>
      </c>
      <c r="C3192" s="2">
        <v>43620</v>
      </c>
      <c r="D3192" s="1">
        <v>74</v>
      </c>
      <c r="E3192" s="1" t="s">
        <v>810</v>
      </c>
      <c r="F3192" s="1">
        <v>91</v>
      </c>
      <c r="G3192" s="13">
        <v>87</v>
      </c>
      <c r="I3192" s="1">
        <v>1</v>
      </c>
      <c r="J3192" t="s">
        <v>3651</v>
      </c>
      <c r="K3192" t="s">
        <v>1247</v>
      </c>
      <c r="L3192" t="s">
        <v>7824</v>
      </c>
      <c r="M3192" t="s">
        <v>4455</v>
      </c>
      <c r="P3192" s="3" t="s">
        <v>7837</v>
      </c>
      <c r="Q3192" s="3" t="s">
        <v>7208</v>
      </c>
      <c r="R3192" s="1" t="s">
        <v>7833</v>
      </c>
      <c r="S3192" s="8">
        <v>0.12</v>
      </c>
      <c r="T3192" s="1">
        <v>10</v>
      </c>
    </row>
    <row r="3193" spans="1:20" x14ac:dyDescent="0.2">
      <c r="A3193" t="s">
        <v>7838</v>
      </c>
      <c r="B3193" s="1">
        <v>4191</v>
      </c>
      <c r="C3193" s="2">
        <v>43621</v>
      </c>
      <c r="D3193" s="1">
        <v>37</v>
      </c>
      <c r="E3193" s="1" t="s">
        <v>818</v>
      </c>
      <c r="F3193" s="1">
        <v>64</v>
      </c>
      <c r="G3193" s="13">
        <v>58</v>
      </c>
      <c r="I3193" s="1">
        <v>27</v>
      </c>
      <c r="J3193" t="s">
        <v>3651</v>
      </c>
      <c r="K3193" t="s">
        <v>4405</v>
      </c>
      <c r="L3193" t="s">
        <v>7839</v>
      </c>
      <c r="M3193" t="s">
        <v>7840</v>
      </c>
      <c r="N3193" s="1" t="s">
        <v>3556</v>
      </c>
      <c r="O3193" s="3" t="s">
        <v>7843</v>
      </c>
      <c r="P3193" s="3" t="s">
        <v>7841</v>
      </c>
      <c r="Q3193" s="3" t="s">
        <v>7842</v>
      </c>
      <c r="R3193" s="1" t="s">
        <v>7833</v>
      </c>
      <c r="S3193" s="8">
        <v>0.51</v>
      </c>
      <c r="T3193" s="1">
        <v>12</v>
      </c>
    </row>
    <row r="3194" spans="1:20" x14ac:dyDescent="0.2">
      <c r="A3194" t="s">
        <v>7838</v>
      </c>
      <c r="B3194" s="1">
        <v>4192</v>
      </c>
      <c r="C3194" s="2">
        <v>43621</v>
      </c>
      <c r="D3194" s="1">
        <v>18</v>
      </c>
      <c r="E3194" s="1" t="s">
        <v>818</v>
      </c>
      <c r="F3194" s="1">
        <v>75</v>
      </c>
      <c r="G3194" s="13">
        <v>69</v>
      </c>
      <c r="I3194" s="1">
        <v>27</v>
      </c>
      <c r="J3194" t="s">
        <v>3651</v>
      </c>
      <c r="K3194" t="s">
        <v>4405</v>
      </c>
      <c r="L3194" t="s">
        <v>7839</v>
      </c>
      <c r="M3194" t="s">
        <v>7840</v>
      </c>
      <c r="N3194" s="1" t="s">
        <v>5088</v>
      </c>
      <c r="O3194" s="3" t="s">
        <v>7844</v>
      </c>
      <c r="P3194" s="3" t="s">
        <v>7845</v>
      </c>
      <c r="Q3194" s="3" t="s">
        <v>7842</v>
      </c>
      <c r="R3194" s="1" t="s">
        <v>7833</v>
      </c>
      <c r="S3194" s="8">
        <v>1.21</v>
      </c>
      <c r="T3194" s="1">
        <v>24</v>
      </c>
    </row>
    <row r="3195" spans="1:20" x14ac:dyDescent="0.2">
      <c r="A3195" t="s">
        <v>7665</v>
      </c>
      <c r="B3195" s="1">
        <v>4193</v>
      </c>
      <c r="C3195" s="2">
        <v>43622</v>
      </c>
      <c r="D3195" s="1">
        <v>161</v>
      </c>
      <c r="E3195" s="1" t="s">
        <v>3674</v>
      </c>
      <c r="F3195" s="1">
        <v>98</v>
      </c>
      <c r="G3195" s="13">
        <v>95</v>
      </c>
      <c r="I3195" s="1">
        <v>1</v>
      </c>
      <c r="J3195" t="s">
        <v>3651</v>
      </c>
      <c r="K3195" t="s">
        <v>4407</v>
      </c>
      <c r="L3195" t="s">
        <v>4819</v>
      </c>
      <c r="M3195" t="s">
        <v>5793</v>
      </c>
      <c r="N3195" s="1" t="s">
        <v>2848</v>
      </c>
      <c r="O3195" s="3" t="s">
        <v>7846</v>
      </c>
      <c r="P3195" s="3" t="s">
        <v>7847</v>
      </c>
      <c r="Q3195" s="3" t="s">
        <v>7667</v>
      </c>
      <c r="R3195" s="1" t="s">
        <v>7833</v>
      </c>
      <c r="S3195" s="8">
        <v>0.96</v>
      </c>
      <c r="T3195" s="1">
        <v>24</v>
      </c>
    </row>
    <row r="3196" spans="1:20" x14ac:dyDescent="0.2">
      <c r="A3196" t="s">
        <v>2223</v>
      </c>
      <c r="B3196" s="1">
        <v>4194</v>
      </c>
      <c r="C3196" s="2">
        <v>43623</v>
      </c>
      <c r="D3196" s="1">
        <v>74</v>
      </c>
      <c r="E3196" s="1" t="s">
        <v>810</v>
      </c>
      <c r="F3196" s="1">
        <v>91</v>
      </c>
      <c r="G3196" s="13">
        <v>91</v>
      </c>
      <c r="I3196" s="1">
        <v>13</v>
      </c>
      <c r="J3196" t="s">
        <v>3651</v>
      </c>
      <c r="K3196" t="s">
        <v>676</v>
      </c>
      <c r="L3196" t="s">
        <v>7824</v>
      </c>
      <c r="M3196" t="s">
        <v>4455</v>
      </c>
      <c r="N3196" s="1" t="s">
        <v>662</v>
      </c>
      <c r="O3196" s="3" t="s">
        <v>5586</v>
      </c>
      <c r="P3196" s="3" t="s">
        <v>5778</v>
      </c>
      <c r="Q3196" s="3" t="s">
        <v>7208</v>
      </c>
      <c r="R3196" s="1" t="s">
        <v>7833</v>
      </c>
      <c r="S3196" s="8">
        <v>0.51</v>
      </c>
      <c r="T3196" s="1">
        <v>24</v>
      </c>
    </row>
    <row r="3197" spans="1:20" x14ac:dyDescent="0.2">
      <c r="A3197" t="s">
        <v>7851</v>
      </c>
      <c r="B3197" s="1">
        <v>4195</v>
      </c>
      <c r="C3197" s="2">
        <v>43626</v>
      </c>
      <c r="D3197" s="1">
        <v>11</v>
      </c>
      <c r="E3197" s="1" t="s">
        <v>3650</v>
      </c>
      <c r="F3197" s="1">
        <v>85</v>
      </c>
      <c r="G3197" s="13">
        <v>84</v>
      </c>
      <c r="I3197" s="1">
        <v>20</v>
      </c>
      <c r="J3197" t="s">
        <v>3651</v>
      </c>
      <c r="K3197" t="s">
        <v>5269</v>
      </c>
      <c r="L3197" t="s">
        <v>7848</v>
      </c>
      <c r="M3197" t="s">
        <v>7849</v>
      </c>
      <c r="P3197" s="3" t="s">
        <v>7852</v>
      </c>
      <c r="Q3197" s="3" t="s">
        <v>7850</v>
      </c>
      <c r="R3197" s="1" t="s">
        <v>7833</v>
      </c>
      <c r="S3197" s="8">
        <v>0.13</v>
      </c>
      <c r="T3197" s="1">
        <v>4</v>
      </c>
    </row>
    <row r="3198" spans="1:20" x14ac:dyDescent="0.2">
      <c r="A3198" t="s">
        <v>7851</v>
      </c>
      <c r="B3198" s="1">
        <v>4196</v>
      </c>
      <c r="C3198" s="2">
        <v>43626</v>
      </c>
      <c r="D3198" s="1">
        <v>13</v>
      </c>
      <c r="E3198" s="1" t="s">
        <v>7617</v>
      </c>
      <c r="F3198" s="1">
        <v>81</v>
      </c>
      <c r="G3198" s="13">
        <v>83</v>
      </c>
      <c r="I3198" s="1">
        <v>18</v>
      </c>
      <c r="J3198" t="s">
        <v>796</v>
      </c>
      <c r="K3198" t="s">
        <v>5269</v>
      </c>
      <c r="L3198" t="s">
        <v>7853</v>
      </c>
      <c r="M3198" t="s">
        <v>7854</v>
      </c>
      <c r="P3198" s="3" t="s">
        <v>7855</v>
      </c>
      <c r="Q3198" s="3" t="s">
        <v>7850</v>
      </c>
      <c r="R3198" s="1" t="s">
        <v>7833</v>
      </c>
      <c r="S3198" s="8">
        <v>0.33</v>
      </c>
      <c r="T3198" s="1">
        <v>7</v>
      </c>
    </row>
    <row r="3199" spans="1:20" x14ac:dyDescent="0.2">
      <c r="A3199" t="s">
        <v>7856</v>
      </c>
      <c r="B3199" s="1">
        <v>4197</v>
      </c>
      <c r="C3199" s="2">
        <v>43627</v>
      </c>
      <c r="D3199" s="1">
        <v>344</v>
      </c>
      <c r="E3199" s="1" t="s">
        <v>810</v>
      </c>
      <c r="F3199" s="1">
        <v>86</v>
      </c>
      <c r="G3199" s="13">
        <v>62</v>
      </c>
      <c r="I3199" s="1">
        <v>18</v>
      </c>
      <c r="J3199" t="s">
        <v>3651</v>
      </c>
      <c r="K3199" t="s">
        <v>5080</v>
      </c>
      <c r="L3199" t="s">
        <v>2376</v>
      </c>
      <c r="M3199" t="s">
        <v>7422</v>
      </c>
      <c r="P3199" s="3" t="s">
        <v>2656</v>
      </c>
      <c r="Q3199" s="3" t="s">
        <v>7420</v>
      </c>
      <c r="R3199" s="1" t="s">
        <v>7833</v>
      </c>
      <c r="S3199" s="8">
        <v>0.42</v>
      </c>
      <c r="T3199" s="1">
        <v>24</v>
      </c>
    </row>
    <row r="3200" spans="1:20" x14ac:dyDescent="0.2">
      <c r="A3200" t="s">
        <v>7856</v>
      </c>
      <c r="B3200" s="1">
        <v>4198</v>
      </c>
      <c r="C3200" s="2">
        <v>43627</v>
      </c>
      <c r="D3200" s="1">
        <v>388</v>
      </c>
      <c r="E3200" s="1" t="s">
        <v>810</v>
      </c>
      <c r="F3200" s="1">
        <v>96</v>
      </c>
      <c r="G3200" s="13">
        <v>91</v>
      </c>
      <c r="I3200" s="1">
        <v>18</v>
      </c>
      <c r="J3200" t="s">
        <v>3651</v>
      </c>
      <c r="K3200" t="s">
        <v>5080</v>
      </c>
      <c r="L3200" t="s">
        <v>2376</v>
      </c>
      <c r="M3200" t="s">
        <v>7422</v>
      </c>
      <c r="P3200" s="3" t="s">
        <v>3335</v>
      </c>
      <c r="Q3200" s="3" t="s">
        <v>7420</v>
      </c>
      <c r="R3200" s="1" t="s">
        <v>7833</v>
      </c>
      <c r="S3200" s="8">
        <v>0.44</v>
      </c>
      <c r="T3200" s="1">
        <v>24</v>
      </c>
    </row>
    <row r="3201" spans="1:20" x14ac:dyDescent="0.2">
      <c r="A3201" t="s">
        <v>7856</v>
      </c>
      <c r="B3201" s="1">
        <v>4199</v>
      </c>
      <c r="C3201" s="2">
        <v>43628</v>
      </c>
      <c r="D3201" s="1">
        <v>388</v>
      </c>
      <c r="E3201" s="1" t="s">
        <v>810</v>
      </c>
      <c r="F3201" s="1">
        <v>65</v>
      </c>
      <c r="G3201" s="13">
        <v>38</v>
      </c>
      <c r="I3201" s="1">
        <v>18</v>
      </c>
      <c r="J3201" t="s">
        <v>3651</v>
      </c>
      <c r="K3201" t="s">
        <v>5080</v>
      </c>
      <c r="L3201" t="s">
        <v>2376</v>
      </c>
      <c r="M3201" t="s">
        <v>7422</v>
      </c>
      <c r="P3201" s="3" t="s">
        <v>296</v>
      </c>
      <c r="Q3201" s="3" t="s">
        <v>7420</v>
      </c>
      <c r="R3201" s="1" t="s">
        <v>7833</v>
      </c>
      <c r="S3201" s="8">
        <v>0.35</v>
      </c>
      <c r="T3201" s="1">
        <v>24</v>
      </c>
    </row>
    <row r="3202" spans="1:20" x14ac:dyDescent="0.2">
      <c r="A3202" t="s">
        <v>7857</v>
      </c>
      <c r="B3202" s="1">
        <v>4200</v>
      </c>
      <c r="C3202" s="2">
        <v>43629</v>
      </c>
      <c r="D3202" s="1">
        <v>420</v>
      </c>
      <c r="E3202" s="1" t="s">
        <v>810</v>
      </c>
      <c r="F3202" s="1">
        <v>93</v>
      </c>
      <c r="G3202" s="13">
        <v>89</v>
      </c>
      <c r="I3202" s="1">
        <v>18</v>
      </c>
      <c r="J3202" t="s">
        <v>3651</v>
      </c>
      <c r="K3202" t="s">
        <v>4407</v>
      </c>
      <c r="L3202" t="s">
        <v>2376</v>
      </c>
      <c r="M3202" t="s">
        <v>7422</v>
      </c>
      <c r="N3202" s="1" t="s">
        <v>3416</v>
      </c>
      <c r="P3202" s="3" t="s">
        <v>7858</v>
      </c>
      <c r="Q3202" s="3" t="s">
        <v>7420</v>
      </c>
      <c r="R3202" s="1" t="s">
        <v>7833</v>
      </c>
      <c r="S3202" s="8">
        <v>0.97</v>
      </c>
      <c r="T3202" s="1">
        <v>48</v>
      </c>
    </row>
    <row r="3203" spans="1:20" x14ac:dyDescent="0.2">
      <c r="A3203" t="s">
        <v>251</v>
      </c>
      <c r="B3203" s="1">
        <v>4201</v>
      </c>
      <c r="C3203" s="2">
        <v>43629</v>
      </c>
      <c r="D3203" s="1">
        <v>304</v>
      </c>
      <c r="E3203" s="1" t="s">
        <v>810</v>
      </c>
      <c r="F3203" s="1">
        <v>92</v>
      </c>
      <c r="G3203" s="13">
        <v>86</v>
      </c>
      <c r="I3203" s="1">
        <v>22</v>
      </c>
      <c r="J3203" t="s">
        <v>3651</v>
      </c>
      <c r="K3203" t="s">
        <v>4407</v>
      </c>
      <c r="L3203" t="s">
        <v>2376</v>
      </c>
      <c r="M3203" t="s">
        <v>7422</v>
      </c>
      <c r="P3203" s="3" t="s">
        <v>296</v>
      </c>
      <c r="Q3203" s="3" t="s">
        <v>7420</v>
      </c>
      <c r="R3203" s="1" t="s">
        <v>7833</v>
      </c>
      <c r="S3203" s="8">
        <v>0.84</v>
      </c>
      <c r="T3203" s="1">
        <v>48</v>
      </c>
    </row>
    <row r="3204" spans="1:20" x14ac:dyDescent="0.2">
      <c r="A3204" t="s">
        <v>4173</v>
      </c>
      <c r="B3204" s="1">
        <v>4202</v>
      </c>
      <c r="C3204" s="2">
        <v>43630</v>
      </c>
      <c r="D3204" s="1">
        <v>184</v>
      </c>
      <c r="E3204" s="1" t="s">
        <v>810</v>
      </c>
      <c r="F3204" s="1">
        <v>98</v>
      </c>
      <c r="G3204" s="13">
        <v>94</v>
      </c>
      <c r="I3204" s="1">
        <v>4</v>
      </c>
      <c r="J3204" t="s">
        <v>3651</v>
      </c>
      <c r="K3204" t="s">
        <v>676</v>
      </c>
      <c r="L3204" t="s">
        <v>1449</v>
      </c>
      <c r="M3204" t="s">
        <v>1513</v>
      </c>
      <c r="P3204" s="3" t="s">
        <v>7859</v>
      </c>
      <c r="Q3204" s="3" t="s">
        <v>7860</v>
      </c>
      <c r="R3204" s="1" t="s">
        <v>7833</v>
      </c>
      <c r="S3204" s="8">
        <v>0.47</v>
      </c>
      <c r="T3204" s="1">
        <v>24</v>
      </c>
    </row>
    <row r="3205" spans="1:20" x14ac:dyDescent="0.2">
      <c r="A3205" t="s">
        <v>4173</v>
      </c>
      <c r="B3205" s="1">
        <v>4203</v>
      </c>
      <c r="C3205" s="2">
        <v>43630</v>
      </c>
      <c r="D3205" s="1">
        <v>150</v>
      </c>
      <c r="E3205" s="1" t="s">
        <v>810</v>
      </c>
      <c r="F3205" s="1">
        <v>98</v>
      </c>
      <c r="G3205" s="13">
        <v>95</v>
      </c>
      <c r="I3205" s="1">
        <v>4</v>
      </c>
      <c r="J3205" t="s">
        <v>3651</v>
      </c>
      <c r="K3205" t="s">
        <v>676</v>
      </c>
      <c r="L3205" t="s">
        <v>1449</v>
      </c>
      <c r="M3205" t="s">
        <v>1513</v>
      </c>
      <c r="P3205" s="3" t="s">
        <v>7234</v>
      </c>
      <c r="Q3205" s="3" t="s">
        <v>7860</v>
      </c>
      <c r="R3205" s="1" t="s">
        <v>7833</v>
      </c>
      <c r="S3205" s="8">
        <v>0.47</v>
      </c>
      <c r="T3205" s="1">
        <v>24</v>
      </c>
    </row>
    <row r="3206" spans="1:20" x14ac:dyDescent="0.2">
      <c r="A3206" s="20" t="s">
        <v>336</v>
      </c>
      <c r="B3206" s="1">
        <v>4204</v>
      </c>
      <c r="C3206" s="2">
        <v>43633</v>
      </c>
      <c r="D3206" s="1">
        <v>93</v>
      </c>
      <c r="E3206" s="1" t="s">
        <v>3674</v>
      </c>
      <c r="F3206" s="1">
        <v>74</v>
      </c>
      <c r="G3206" s="13">
        <v>74</v>
      </c>
      <c r="I3206" s="1">
        <v>17</v>
      </c>
      <c r="J3206" t="s">
        <v>796</v>
      </c>
      <c r="K3206" t="s">
        <v>5081</v>
      </c>
      <c r="L3206" t="s">
        <v>7415</v>
      </c>
      <c r="M3206" t="s">
        <v>4340</v>
      </c>
      <c r="P3206" s="3" t="s">
        <v>7861</v>
      </c>
      <c r="Q3206" s="3" t="s">
        <v>7418</v>
      </c>
      <c r="R3206" s="1" t="s">
        <v>7833</v>
      </c>
      <c r="S3206" s="8">
        <v>1.0900000000000001</v>
      </c>
      <c r="T3206" s="1">
        <v>24</v>
      </c>
    </row>
    <row r="3207" spans="1:20" x14ac:dyDescent="0.2">
      <c r="A3207" s="20" t="s">
        <v>336</v>
      </c>
      <c r="B3207" s="1">
        <v>4205</v>
      </c>
      <c r="C3207" s="2">
        <v>43633</v>
      </c>
      <c r="D3207" s="1">
        <v>63</v>
      </c>
      <c r="E3207" s="1" t="s">
        <v>3674</v>
      </c>
      <c r="F3207" s="1">
        <v>98</v>
      </c>
      <c r="G3207" s="13">
        <v>95</v>
      </c>
      <c r="I3207" s="1">
        <v>4</v>
      </c>
      <c r="J3207" t="s">
        <v>3651</v>
      </c>
      <c r="K3207" t="s">
        <v>5081</v>
      </c>
      <c r="L3207" t="s">
        <v>7415</v>
      </c>
      <c r="M3207" t="s">
        <v>4340</v>
      </c>
      <c r="P3207" s="3" t="s">
        <v>7862</v>
      </c>
      <c r="Q3207" s="3" t="s">
        <v>7418</v>
      </c>
      <c r="R3207" s="1" t="s">
        <v>7833</v>
      </c>
      <c r="S3207" s="8">
        <v>1.63</v>
      </c>
      <c r="T3207" s="1">
        <v>24</v>
      </c>
    </row>
    <row r="3208" spans="1:20" x14ac:dyDescent="0.2">
      <c r="A3208" s="20" t="s">
        <v>4902</v>
      </c>
      <c r="B3208" s="1">
        <v>4206</v>
      </c>
      <c r="C3208" s="2">
        <v>43634</v>
      </c>
      <c r="D3208" s="1">
        <v>44.4</v>
      </c>
      <c r="E3208" s="1" t="s">
        <v>3650</v>
      </c>
      <c r="F3208" s="1">
        <v>70</v>
      </c>
      <c r="G3208" s="13">
        <v>62</v>
      </c>
      <c r="I3208" s="1">
        <v>3</v>
      </c>
      <c r="J3208" t="s">
        <v>3651</v>
      </c>
      <c r="K3208" t="s">
        <v>2402</v>
      </c>
      <c r="L3208" t="s">
        <v>1951</v>
      </c>
      <c r="M3208" t="s">
        <v>4336</v>
      </c>
      <c r="N3208" s="1" t="s">
        <v>1123</v>
      </c>
      <c r="O3208" s="3" t="s">
        <v>1876</v>
      </c>
      <c r="P3208" s="3" t="s">
        <v>7863</v>
      </c>
      <c r="Q3208" s="3" t="s">
        <v>7731</v>
      </c>
      <c r="R3208" s="1" t="s">
        <v>7833</v>
      </c>
      <c r="S3208" s="8">
        <v>0.02</v>
      </c>
      <c r="T3208" s="1">
        <v>8</v>
      </c>
    </row>
    <row r="3209" spans="1:20" x14ac:dyDescent="0.2">
      <c r="A3209" s="20" t="s">
        <v>7864</v>
      </c>
      <c r="B3209" s="1">
        <v>4207</v>
      </c>
      <c r="C3209" s="2">
        <v>43635</v>
      </c>
      <c r="D3209" s="1">
        <v>28</v>
      </c>
      <c r="E3209" s="1" t="s">
        <v>810</v>
      </c>
      <c r="F3209" s="1">
        <v>92</v>
      </c>
      <c r="G3209" s="13">
        <v>88</v>
      </c>
      <c r="I3209" s="1">
        <v>12</v>
      </c>
      <c r="J3209" t="s">
        <v>3651</v>
      </c>
      <c r="K3209" t="s">
        <v>5081</v>
      </c>
      <c r="L3209" t="s">
        <v>7865</v>
      </c>
      <c r="M3209" t="s">
        <v>4340</v>
      </c>
      <c r="N3209" s="1" t="s">
        <v>832</v>
      </c>
      <c r="O3209" s="3" t="s">
        <v>5381</v>
      </c>
      <c r="P3209" s="3" t="s">
        <v>798</v>
      </c>
      <c r="Q3209" s="3" t="s">
        <v>7864</v>
      </c>
      <c r="R3209" s="1" t="s">
        <v>7833</v>
      </c>
      <c r="S3209" s="8">
        <v>0.51</v>
      </c>
      <c r="T3209" s="1">
        <v>24</v>
      </c>
    </row>
    <row r="3210" spans="1:20" x14ac:dyDescent="0.2">
      <c r="A3210" s="20" t="s">
        <v>7783</v>
      </c>
      <c r="B3210" s="1">
        <v>4208</v>
      </c>
      <c r="C3210" s="2">
        <v>43636</v>
      </c>
      <c r="D3210" s="1">
        <v>60</v>
      </c>
      <c r="E3210" s="1" t="s">
        <v>3674</v>
      </c>
      <c r="F3210" s="1">
        <v>97</v>
      </c>
      <c r="G3210" s="13">
        <v>95</v>
      </c>
      <c r="I3210" s="1">
        <v>1</v>
      </c>
      <c r="J3210" t="s">
        <v>3651</v>
      </c>
      <c r="K3210" t="s">
        <v>7868</v>
      </c>
      <c r="L3210" t="s">
        <v>7784</v>
      </c>
      <c r="M3210" t="s">
        <v>1513</v>
      </c>
      <c r="N3210" s="1" t="s">
        <v>807</v>
      </c>
      <c r="O3210" s="3" t="s">
        <v>7866</v>
      </c>
      <c r="P3210" s="3" t="s">
        <v>7867</v>
      </c>
      <c r="Q3210" s="3" t="s">
        <v>7786</v>
      </c>
      <c r="R3210" s="1" t="s">
        <v>7833</v>
      </c>
      <c r="S3210" s="8">
        <v>0.61</v>
      </c>
      <c r="T3210" s="1">
        <v>24</v>
      </c>
    </row>
    <row r="3211" spans="1:20" x14ac:dyDescent="0.2">
      <c r="A3211" s="20" t="s">
        <v>7783</v>
      </c>
      <c r="B3211" s="1">
        <v>4209</v>
      </c>
      <c r="C3211" s="2">
        <v>43636</v>
      </c>
      <c r="D3211" s="1">
        <v>73.3</v>
      </c>
      <c r="E3211" s="1" t="s">
        <v>3674</v>
      </c>
      <c r="F3211" s="1">
        <v>97</v>
      </c>
      <c r="G3211" s="13">
        <v>95</v>
      </c>
      <c r="I3211" s="1">
        <v>3</v>
      </c>
      <c r="J3211" t="s">
        <v>3651</v>
      </c>
      <c r="K3211" t="s">
        <v>7868</v>
      </c>
      <c r="L3211" t="s">
        <v>7784</v>
      </c>
      <c r="M3211" t="s">
        <v>1513</v>
      </c>
      <c r="N3211" s="1" t="s">
        <v>807</v>
      </c>
      <c r="O3211" s="3" t="s">
        <v>1118</v>
      </c>
      <c r="P3211" s="3" t="s">
        <v>7869</v>
      </c>
      <c r="Q3211" s="3" t="s">
        <v>7786</v>
      </c>
      <c r="R3211" s="1" t="s">
        <v>7833</v>
      </c>
      <c r="S3211" s="8">
        <v>0.62</v>
      </c>
      <c r="T3211" s="1">
        <v>24</v>
      </c>
    </row>
    <row r="3212" spans="1:20" x14ac:dyDescent="0.2">
      <c r="A3212" s="20" t="s">
        <v>7783</v>
      </c>
      <c r="B3212" s="1">
        <v>4210</v>
      </c>
      <c r="C3212" s="2">
        <v>43637</v>
      </c>
      <c r="D3212" s="1">
        <v>73</v>
      </c>
      <c r="E3212" s="1" t="s">
        <v>3674</v>
      </c>
      <c r="F3212" s="1">
        <v>97</v>
      </c>
      <c r="G3212" s="13">
        <v>94</v>
      </c>
      <c r="I3212" s="1">
        <v>1</v>
      </c>
      <c r="J3212" t="s">
        <v>3651</v>
      </c>
      <c r="K3212" t="s">
        <v>7868</v>
      </c>
      <c r="L3212" t="s">
        <v>7784</v>
      </c>
      <c r="M3212" t="s">
        <v>1513</v>
      </c>
      <c r="N3212" s="1" t="s">
        <v>3696</v>
      </c>
      <c r="O3212" s="3" t="s">
        <v>1876</v>
      </c>
      <c r="P3212" s="3" t="s">
        <v>7870</v>
      </c>
      <c r="Q3212" s="3" t="s">
        <v>7786</v>
      </c>
      <c r="R3212" s="1" t="s">
        <v>7833</v>
      </c>
      <c r="S3212" s="8">
        <v>0.61</v>
      </c>
      <c r="T3212" s="1">
        <v>24</v>
      </c>
    </row>
    <row r="3213" spans="1:20" x14ac:dyDescent="0.2">
      <c r="A3213" s="20" t="s">
        <v>7783</v>
      </c>
      <c r="B3213" s="1">
        <v>4211</v>
      </c>
      <c r="C3213" s="2">
        <v>43637</v>
      </c>
      <c r="D3213" s="1">
        <v>75</v>
      </c>
      <c r="E3213" s="1" t="s">
        <v>3674</v>
      </c>
      <c r="F3213" s="1">
        <v>99</v>
      </c>
      <c r="G3213" s="13">
        <v>97</v>
      </c>
      <c r="I3213" s="1">
        <v>1</v>
      </c>
      <c r="J3213" t="s">
        <v>3651</v>
      </c>
      <c r="K3213" t="s">
        <v>7868</v>
      </c>
      <c r="L3213" t="s">
        <v>7784</v>
      </c>
      <c r="M3213" t="s">
        <v>1513</v>
      </c>
      <c r="N3213" s="1" t="s">
        <v>3696</v>
      </c>
      <c r="O3213" s="3" t="s">
        <v>947</v>
      </c>
      <c r="P3213" s="3" t="s">
        <v>7871</v>
      </c>
      <c r="Q3213" s="3" t="s">
        <v>7786</v>
      </c>
      <c r="R3213" s="1" t="s">
        <v>7833</v>
      </c>
      <c r="S3213" s="8">
        <v>0.6</v>
      </c>
      <c r="T3213" s="1">
        <v>24</v>
      </c>
    </row>
    <row r="3214" spans="1:20" x14ac:dyDescent="0.2">
      <c r="A3214" s="20" t="s">
        <v>2643</v>
      </c>
      <c r="B3214" s="1">
        <v>4212</v>
      </c>
      <c r="C3214" s="2">
        <v>43640</v>
      </c>
      <c r="D3214" s="1">
        <v>75</v>
      </c>
      <c r="E3214" s="1" t="s">
        <v>3674</v>
      </c>
      <c r="F3214" s="1">
        <v>85</v>
      </c>
      <c r="G3214" s="13">
        <v>85</v>
      </c>
      <c r="I3214" s="1">
        <v>11</v>
      </c>
      <c r="J3214" t="s">
        <v>796</v>
      </c>
      <c r="K3214" t="s">
        <v>1247</v>
      </c>
      <c r="L3214" t="s">
        <v>5850</v>
      </c>
      <c r="M3214" t="s">
        <v>1090</v>
      </c>
      <c r="P3214" s="3" t="s">
        <v>6212</v>
      </c>
      <c r="Q3214" s="3" t="s">
        <v>4994</v>
      </c>
      <c r="R3214" s="1" t="s">
        <v>7833</v>
      </c>
      <c r="S3214" s="8">
        <v>1.07</v>
      </c>
      <c r="T3214" s="1">
        <v>24</v>
      </c>
    </row>
    <row r="3215" spans="1:20" x14ac:dyDescent="0.2">
      <c r="A3215" s="20" t="s">
        <v>2643</v>
      </c>
      <c r="B3215" s="1">
        <v>4213</v>
      </c>
      <c r="C3215" s="2">
        <v>43640</v>
      </c>
      <c r="D3215" s="1">
        <v>45</v>
      </c>
      <c r="E3215" s="1" t="s">
        <v>3674</v>
      </c>
      <c r="F3215" s="1">
        <v>88</v>
      </c>
      <c r="G3215" s="13">
        <v>89</v>
      </c>
      <c r="I3215" s="1">
        <v>10</v>
      </c>
      <c r="J3215" t="s">
        <v>796</v>
      </c>
      <c r="K3215" t="s">
        <v>1247</v>
      </c>
      <c r="L3215" t="s">
        <v>4971</v>
      </c>
      <c r="M3215" t="s">
        <v>1090</v>
      </c>
      <c r="P3215" s="3" t="s">
        <v>5885</v>
      </c>
      <c r="Q3215" s="3" t="s">
        <v>4994</v>
      </c>
      <c r="R3215" s="1" t="s">
        <v>7833</v>
      </c>
      <c r="S3215" s="8">
        <v>1.1399999999999999</v>
      </c>
      <c r="T3215" s="1">
        <v>24</v>
      </c>
    </row>
    <row r="3216" spans="1:20" x14ac:dyDescent="0.2">
      <c r="A3216" t="s">
        <v>4173</v>
      </c>
      <c r="B3216" s="1">
        <v>4214</v>
      </c>
      <c r="C3216" s="2">
        <v>43641</v>
      </c>
      <c r="D3216" s="1">
        <v>360</v>
      </c>
      <c r="E3216" s="1" t="s">
        <v>810</v>
      </c>
      <c r="F3216" s="1">
        <v>87</v>
      </c>
      <c r="G3216" s="13">
        <v>75</v>
      </c>
      <c r="I3216" s="1">
        <v>20</v>
      </c>
      <c r="J3216" t="s">
        <v>3651</v>
      </c>
      <c r="K3216" t="s">
        <v>828</v>
      </c>
      <c r="L3216" t="s">
        <v>1449</v>
      </c>
      <c r="M3216" t="s">
        <v>2186</v>
      </c>
      <c r="N3216" s="1" t="s">
        <v>803</v>
      </c>
      <c r="O3216" s="3" t="s">
        <v>1051</v>
      </c>
      <c r="P3216" s="3" t="s">
        <v>5583</v>
      </c>
      <c r="Q3216" s="3" t="s">
        <v>6456</v>
      </c>
      <c r="R3216" s="1" t="s">
        <v>7833</v>
      </c>
      <c r="S3216" s="8">
        <v>0.56999999999999995</v>
      </c>
      <c r="T3216" s="1">
        <v>24</v>
      </c>
    </row>
    <row r="3217" spans="1:20" x14ac:dyDescent="0.2">
      <c r="A3217" t="s">
        <v>2643</v>
      </c>
      <c r="B3217" s="1">
        <v>4215</v>
      </c>
      <c r="C3217" s="2">
        <v>43642</v>
      </c>
      <c r="D3217" s="1">
        <v>77</v>
      </c>
      <c r="E3217" s="1" t="s">
        <v>3674</v>
      </c>
      <c r="F3217" s="1">
        <v>84</v>
      </c>
      <c r="G3217" s="13">
        <v>87</v>
      </c>
      <c r="I3217" s="1">
        <v>9</v>
      </c>
      <c r="J3217" t="s">
        <v>7293</v>
      </c>
      <c r="K3217" t="s">
        <v>1247</v>
      </c>
      <c r="L3217" t="s">
        <v>4971</v>
      </c>
      <c r="M3217" t="s">
        <v>1090</v>
      </c>
      <c r="P3217" s="3" t="s">
        <v>7660</v>
      </c>
      <c r="Q3217" s="3" t="s">
        <v>4994</v>
      </c>
      <c r="R3217" s="1" t="s">
        <v>7833</v>
      </c>
      <c r="S3217" s="8">
        <v>1.27</v>
      </c>
      <c r="T3217" s="1">
        <v>24</v>
      </c>
    </row>
    <row r="3218" spans="1:20" x14ac:dyDescent="0.2">
      <c r="A3218" t="s">
        <v>2643</v>
      </c>
      <c r="B3218" s="1">
        <v>4216</v>
      </c>
      <c r="C3218" s="2">
        <v>43642</v>
      </c>
      <c r="D3218" s="1">
        <v>22.5</v>
      </c>
      <c r="E3218" s="1" t="s">
        <v>3674</v>
      </c>
      <c r="F3218" s="1">
        <v>78</v>
      </c>
      <c r="G3218" s="13">
        <v>66</v>
      </c>
      <c r="I3218" s="1">
        <v>10</v>
      </c>
      <c r="J3218" t="s">
        <v>3651</v>
      </c>
      <c r="K3218" t="s">
        <v>1247</v>
      </c>
      <c r="L3218" t="s">
        <v>5850</v>
      </c>
      <c r="M3218" t="s">
        <v>1090</v>
      </c>
      <c r="O3218" s="3" t="s">
        <v>7676</v>
      </c>
      <c r="P3218" s="3" t="s">
        <v>7677</v>
      </c>
      <c r="Q3218" s="3" t="s">
        <v>4994</v>
      </c>
      <c r="R3218" s="1" t="s">
        <v>7833</v>
      </c>
      <c r="S3218" s="8">
        <v>1.1299999999999999</v>
      </c>
      <c r="T3218" s="1">
        <v>24</v>
      </c>
    </row>
    <row r="3219" spans="1:20" x14ac:dyDescent="0.2">
      <c r="A3219" t="s">
        <v>4173</v>
      </c>
      <c r="B3219" s="1">
        <v>4217</v>
      </c>
      <c r="C3219" s="2">
        <v>43643</v>
      </c>
      <c r="D3219" s="1">
        <v>320</v>
      </c>
      <c r="E3219" s="1" t="s">
        <v>810</v>
      </c>
      <c r="F3219" s="1">
        <v>69</v>
      </c>
      <c r="G3219" s="13">
        <v>47</v>
      </c>
      <c r="I3219" s="1">
        <v>16</v>
      </c>
      <c r="J3219" t="s">
        <v>3651</v>
      </c>
      <c r="K3219" t="s">
        <v>828</v>
      </c>
      <c r="L3219" t="s">
        <v>1449</v>
      </c>
      <c r="M3219" t="s">
        <v>1513</v>
      </c>
      <c r="P3219" s="3" t="s">
        <v>6357</v>
      </c>
      <c r="Q3219" s="3" t="s">
        <v>6456</v>
      </c>
      <c r="R3219" s="1" t="s">
        <v>7833</v>
      </c>
      <c r="S3219" s="8">
        <v>1.01</v>
      </c>
      <c r="T3219" s="1">
        <v>48</v>
      </c>
    </row>
    <row r="3220" spans="1:20" x14ac:dyDescent="0.2">
      <c r="A3220" t="s">
        <v>2223</v>
      </c>
      <c r="B3220" s="1">
        <v>4218</v>
      </c>
      <c r="C3220" s="2">
        <v>43644</v>
      </c>
      <c r="D3220" s="1">
        <v>153</v>
      </c>
      <c r="E3220" s="1" t="s">
        <v>3674</v>
      </c>
      <c r="F3220" s="1">
        <v>87</v>
      </c>
      <c r="G3220" s="13">
        <v>83</v>
      </c>
      <c r="I3220" s="1">
        <v>5</v>
      </c>
      <c r="J3220" t="s">
        <v>796</v>
      </c>
      <c r="K3220" t="s">
        <v>676</v>
      </c>
      <c r="L3220" t="s">
        <v>7824</v>
      </c>
      <c r="M3220" t="s">
        <v>4455</v>
      </c>
      <c r="N3220" s="1" t="s">
        <v>811</v>
      </c>
      <c r="O3220" s="3" t="s">
        <v>5648</v>
      </c>
      <c r="P3220" s="3" t="s">
        <v>7441</v>
      </c>
      <c r="Q3220" s="3" t="s">
        <v>4994</v>
      </c>
      <c r="R3220" s="1" t="s">
        <v>7833</v>
      </c>
      <c r="S3220" s="8">
        <v>1.73</v>
      </c>
      <c r="T3220" s="1">
        <v>24</v>
      </c>
    </row>
    <row r="3221" spans="1:20" x14ac:dyDescent="0.2">
      <c r="A3221" t="s">
        <v>2223</v>
      </c>
      <c r="B3221" s="1">
        <v>4219</v>
      </c>
      <c r="C3221" s="2">
        <v>43644</v>
      </c>
      <c r="D3221" s="1">
        <v>51</v>
      </c>
      <c r="E3221" s="1" t="s">
        <v>3674</v>
      </c>
      <c r="F3221" s="1">
        <v>93</v>
      </c>
      <c r="G3221" s="13">
        <v>81</v>
      </c>
      <c r="I3221" s="1">
        <v>11</v>
      </c>
      <c r="J3221" t="s">
        <v>3651</v>
      </c>
      <c r="K3221" t="s">
        <v>676</v>
      </c>
      <c r="L3221" t="s">
        <v>7824</v>
      </c>
      <c r="M3221" t="s">
        <v>4455</v>
      </c>
      <c r="N3221" s="1" t="s">
        <v>811</v>
      </c>
      <c r="O3221" s="3" t="s">
        <v>6174</v>
      </c>
      <c r="P3221" s="3" t="s">
        <v>6175</v>
      </c>
      <c r="Q3221" s="3" t="s">
        <v>4994</v>
      </c>
      <c r="R3221" s="1" t="s">
        <v>7833</v>
      </c>
      <c r="S3221" s="8">
        <v>1.03</v>
      </c>
      <c r="T3221" s="1">
        <v>24</v>
      </c>
    </row>
    <row r="3222" spans="1:20" x14ac:dyDescent="0.2">
      <c r="A3222" t="s">
        <v>7872</v>
      </c>
      <c r="B3222" s="1">
        <v>4220</v>
      </c>
      <c r="C3222" s="2">
        <v>43647</v>
      </c>
      <c r="D3222" s="1">
        <v>240</v>
      </c>
      <c r="E3222" s="1" t="s">
        <v>3650</v>
      </c>
      <c r="F3222" s="1">
        <v>38</v>
      </c>
      <c r="G3222" s="13">
        <v>37</v>
      </c>
      <c r="I3222" s="1">
        <v>20</v>
      </c>
      <c r="J3222" t="s">
        <v>3651</v>
      </c>
      <c r="K3222" t="s">
        <v>1247</v>
      </c>
      <c r="L3222" t="s">
        <v>7876</v>
      </c>
      <c r="M3222" t="s">
        <v>7873</v>
      </c>
      <c r="P3222" s="3" t="s">
        <v>7874</v>
      </c>
      <c r="Q3222" s="3" t="s">
        <v>7875</v>
      </c>
      <c r="R3222" s="1" t="s">
        <v>7833</v>
      </c>
      <c r="S3222" s="8">
        <v>0.156</v>
      </c>
      <c r="T3222" s="1">
        <v>10</v>
      </c>
    </row>
    <row r="3223" spans="1:20" x14ac:dyDescent="0.2">
      <c r="A3223" t="s">
        <v>7872</v>
      </c>
      <c r="B3223" s="1">
        <v>4221</v>
      </c>
      <c r="C3223" s="2">
        <v>43648</v>
      </c>
      <c r="D3223" s="1">
        <v>99</v>
      </c>
      <c r="E3223" s="1" t="s">
        <v>3650</v>
      </c>
      <c r="F3223" s="1">
        <v>58</v>
      </c>
      <c r="G3223" s="13">
        <v>80</v>
      </c>
      <c r="I3223" s="1">
        <v>20</v>
      </c>
      <c r="J3223" t="s">
        <v>3651</v>
      </c>
      <c r="K3223" t="s">
        <v>1247</v>
      </c>
      <c r="L3223" t="s">
        <v>7876</v>
      </c>
      <c r="M3223" t="s">
        <v>7873</v>
      </c>
      <c r="P3223" s="3" t="s">
        <v>7877</v>
      </c>
      <c r="Q3223" s="3" t="s">
        <v>7875</v>
      </c>
      <c r="R3223" s="1" t="s">
        <v>7833</v>
      </c>
      <c r="S3223" s="8">
        <v>0.26</v>
      </c>
      <c r="T3223" s="1">
        <v>10</v>
      </c>
    </row>
    <row r="3224" spans="1:20" x14ac:dyDescent="0.2">
      <c r="A3224" t="s">
        <v>7872</v>
      </c>
      <c r="B3224" s="1">
        <v>4222</v>
      </c>
      <c r="C3224" s="2">
        <v>43648</v>
      </c>
      <c r="D3224" s="1">
        <v>124</v>
      </c>
      <c r="E3224" s="1" t="s">
        <v>3650</v>
      </c>
      <c r="F3224" s="1">
        <v>74</v>
      </c>
      <c r="G3224" s="13">
        <v>87</v>
      </c>
      <c r="I3224" s="1">
        <v>20</v>
      </c>
      <c r="J3224" t="s">
        <v>3651</v>
      </c>
      <c r="K3224" t="s">
        <v>1247</v>
      </c>
      <c r="L3224" t="s">
        <v>7876</v>
      </c>
      <c r="M3224" t="s">
        <v>7873</v>
      </c>
      <c r="P3224" s="3" t="s">
        <v>7878</v>
      </c>
      <c r="Q3224" s="3" t="s">
        <v>7875</v>
      </c>
      <c r="R3224" s="1" t="s">
        <v>7833</v>
      </c>
      <c r="S3224" s="8">
        <v>0.27</v>
      </c>
      <c r="T3224" s="1">
        <v>10</v>
      </c>
    </row>
    <row r="3225" spans="1:20" x14ac:dyDescent="0.2">
      <c r="A3225" t="s">
        <v>5499</v>
      </c>
      <c r="B3225" s="1">
        <v>4223</v>
      </c>
      <c r="C3225" s="2">
        <v>43649</v>
      </c>
      <c r="D3225" s="1">
        <v>150</v>
      </c>
      <c r="E3225" s="1" t="s">
        <v>3674</v>
      </c>
      <c r="F3225" s="1">
        <v>71</v>
      </c>
      <c r="G3225" s="13">
        <v>69</v>
      </c>
      <c r="I3225" s="1">
        <v>10</v>
      </c>
      <c r="J3225" t="s">
        <v>796</v>
      </c>
      <c r="K3225" t="s">
        <v>828</v>
      </c>
      <c r="L3225" t="s">
        <v>7784</v>
      </c>
      <c r="M3225" t="s">
        <v>1513</v>
      </c>
      <c r="P3225" s="3" t="s">
        <v>7879</v>
      </c>
      <c r="Q3225" s="3" t="s">
        <v>7786</v>
      </c>
      <c r="R3225" s="1" t="s">
        <v>7833</v>
      </c>
      <c r="S3225" s="8">
        <v>1.08</v>
      </c>
      <c r="T3225" s="1">
        <v>24</v>
      </c>
    </row>
    <row r="3226" spans="1:20" x14ac:dyDescent="0.2">
      <c r="A3226" t="s">
        <v>6241</v>
      </c>
      <c r="B3226" s="1">
        <v>4224</v>
      </c>
      <c r="C3226" s="2">
        <v>43654</v>
      </c>
      <c r="D3226" s="1">
        <v>198</v>
      </c>
      <c r="E3226" s="1" t="s">
        <v>810</v>
      </c>
      <c r="F3226" s="1">
        <v>95</v>
      </c>
      <c r="G3226" s="13">
        <v>83</v>
      </c>
      <c r="I3226" s="1">
        <v>10</v>
      </c>
      <c r="J3226" t="s">
        <v>3651</v>
      </c>
      <c r="K3226" t="s">
        <v>2404</v>
      </c>
      <c r="L3226" t="s">
        <v>2376</v>
      </c>
      <c r="M3226" t="s">
        <v>13</v>
      </c>
      <c r="P3226" s="3" t="s">
        <v>7880</v>
      </c>
      <c r="Q3226" s="3" t="s">
        <v>2789</v>
      </c>
      <c r="R3226" s="1" t="s">
        <v>7833</v>
      </c>
      <c r="S3226" s="8">
        <v>2.62</v>
      </c>
      <c r="T3226" s="1">
        <v>84</v>
      </c>
    </row>
    <row r="3227" spans="1:20" x14ac:dyDescent="0.2">
      <c r="A3227" t="s">
        <v>6241</v>
      </c>
      <c r="B3227" s="1">
        <v>4225</v>
      </c>
      <c r="C3227" s="2">
        <v>43654</v>
      </c>
      <c r="D3227" s="1">
        <v>198</v>
      </c>
      <c r="E3227" s="1" t="s">
        <v>810</v>
      </c>
      <c r="F3227" s="1">
        <v>92</v>
      </c>
      <c r="G3227" s="13">
        <v>77</v>
      </c>
      <c r="I3227" s="1">
        <v>10</v>
      </c>
      <c r="J3227" t="s">
        <v>3651</v>
      </c>
      <c r="K3227" t="s">
        <v>2404</v>
      </c>
      <c r="L3227" t="s">
        <v>2376</v>
      </c>
      <c r="M3227" t="s">
        <v>13</v>
      </c>
      <c r="P3227" s="3" t="s">
        <v>7881</v>
      </c>
      <c r="Q3227" s="3" t="s">
        <v>2789</v>
      </c>
      <c r="R3227" s="1" t="s">
        <v>7833</v>
      </c>
      <c r="S3227" s="8">
        <v>2.5499999999999998</v>
      </c>
      <c r="T3227" s="1">
        <v>84</v>
      </c>
    </row>
    <row r="3228" spans="1:20" x14ac:dyDescent="0.2">
      <c r="A3228" t="s">
        <v>2223</v>
      </c>
      <c r="B3228" s="1">
        <v>4226</v>
      </c>
      <c r="C3228" s="2">
        <v>43655</v>
      </c>
      <c r="D3228" s="1">
        <v>100</v>
      </c>
      <c r="E3228" s="1" t="s">
        <v>3674</v>
      </c>
      <c r="F3228" s="1">
        <v>84</v>
      </c>
      <c r="G3228" s="13">
        <v>85</v>
      </c>
      <c r="I3228" s="1">
        <v>13</v>
      </c>
      <c r="J3228" t="s">
        <v>796</v>
      </c>
      <c r="K3228" t="s">
        <v>4408</v>
      </c>
      <c r="L3228" t="s">
        <v>7824</v>
      </c>
      <c r="M3228" t="s">
        <v>4455</v>
      </c>
      <c r="N3228" s="1" t="s">
        <v>3676</v>
      </c>
      <c r="O3228" s="3" t="s">
        <v>865</v>
      </c>
      <c r="P3228" s="3" t="s">
        <v>7882</v>
      </c>
      <c r="Q3228" s="3" t="s">
        <v>4994</v>
      </c>
      <c r="R3228" s="1" t="s">
        <v>7833</v>
      </c>
      <c r="S3228" s="8">
        <v>1.23</v>
      </c>
      <c r="T3228" s="1">
        <v>24</v>
      </c>
    </row>
    <row r="3229" spans="1:20" x14ac:dyDescent="0.2">
      <c r="A3229" t="s">
        <v>5846</v>
      </c>
      <c r="B3229" s="1">
        <v>4227</v>
      </c>
      <c r="C3229" s="2">
        <v>43656</v>
      </c>
      <c r="D3229" s="1">
        <v>113.2</v>
      </c>
      <c r="E3229" s="1" t="s">
        <v>810</v>
      </c>
      <c r="F3229" s="1">
        <v>98</v>
      </c>
      <c r="G3229" s="13">
        <v>97</v>
      </c>
      <c r="I3229" s="1">
        <v>0.5</v>
      </c>
      <c r="J3229" t="s">
        <v>3651</v>
      </c>
      <c r="K3229" t="s">
        <v>1245</v>
      </c>
      <c r="L3229" t="s">
        <v>3051</v>
      </c>
      <c r="M3229" t="s">
        <v>611</v>
      </c>
      <c r="P3229" s="3" t="s">
        <v>7883</v>
      </c>
      <c r="Q3229" s="3" t="s">
        <v>4611</v>
      </c>
      <c r="R3229" s="1" t="s">
        <v>7833</v>
      </c>
      <c r="S3229" s="8">
        <v>0.21</v>
      </c>
      <c r="T3229" s="1">
        <v>12</v>
      </c>
    </row>
    <row r="3230" spans="1:20" x14ac:dyDescent="0.2">
      <c r="A3230" t="s">
        <v>2643</v>
      </c>
      <c r="B3230" s="1">
        <v>4228</v>
      </c>
      <c r="C3230" s="2">
        <v>43657</v>
      </c>
      <c r="D3230" s="1">
        <v>77</v>
      </c>
      <c r="E3230" s="1" t="s">
        <v>3674</v>
      </c>
      <c r="F3230" s="1">
        <v>81</v>
      </c>
      <c r="G3230" s="13">
        <v>80</v>
      </c>
      <c r="I3230" s="1">
        <v>6</v>
      </c>
      <c r="J3230" t="s">
        <v>7293</v>
      </c>
      <c r="K3230" t="s">
        <v>1247</v>
      </c>
      <c r="L3230" t="s">
        <v>7824</v>
      </c>
      <c r="M3230" t="s">
        <v>4455</v>
      </c>
      <c r="P3230" s="3" t="s">
        <v>7294</v>
      </c>
      <c r="Q3230" s="3" t="s">
        <v>4994</v>
      </c>
      <c r="R3230" s="1" t="s">
        <v>7833</v>
      </c>
      <c r="S3230" s="8">
        <v>1.46</v>
      </c>
      <c r="T3230" s="1">
        <v>24</v>
      </c>
    </row>
    <row r="3231" spans="1:20" x14ac:dyDescent="0.2">
      <c r="A3231" t="s">
        <v>2643</v>
      </c>
      <c r="B3231" s="1">
        <v>4229</v>
      </c>
      <c r="C3231" s="2">
        <v>43657</v>
      </c>
      <c r="D3231" s="1">
        <v>150</v>
      </c>
      <c r="E3231" s="1" t="s">
        <v>3674</v>
      </c>
      <c r="F3231" s="1">
        <v>98</v>
      </c>
      <c r="G3231" s="13">
        <v>94</v>
      </c>
      <c r="I3231" s="1">
        <v>3</v>
      </c>
      <c r="J3231" t="s">
        <v>3651</v>
      </c>
      <c r="K3231" t="s">
        <v>1247</v>
      </c>
      <c r="L3231" t="s">
        <v>7824</v>
      </c>
      <c r="M3231" t="s">
        <v>4455</v>
      </c>
      <c r="P3231" s="3" t="s">
        <v>7884</v>
      </c>
      <c r="Q3231" s="3" t="s">
        <v>4994</v>
      </c>
      <c r="R3231" s="1" t="s">
        <v>7833</v>
      </c>
      <c r="S3231" s="8">
        <v>0.78</v>
      </c>
      <c r="T3231" s="1">
        <v>24</v>
      </c>
    </row>
    <row r="3232" spans="1:20" x14ac:dyDescent="0.2">
      <c r="A3232" t="s">
        <v>7856</v>
      </c>
      <c r="B3232" s="1">
        <v>4230</v>
      </c>
      <c r="C3232" s="2">
        <v>43658</v>
      </c>
      <c r="D3232" s="1">
        <v>388</v>
      </c>
      <c r="E3232" s="1" t="s">
        <v>810</v>
      </c>
      <c r="F3232" s="1">
        <v>95</v>
      </c>
      <c r="G3232" s="13">
        <v>90</v>
      </c>
      <c r="I3232" s="1">
        <v>18</v>
      </c>
      <c r="J3232" t="s">
        <v>3651</v>
      </c>
      <c r="K3232" t="s">
        <v>5080</v>
      </c>
      <c r="L3232" t="s">
        <v>2376</v>
      </c>
      <c r="M3232" t="s">
        <v>7422</v>
      </c>
      <c r="P3232" s="3" t="s">
        <v>296</v>
      </c>
      <c r="Q3232" s="3" t="s">
        <v>7420</v>
      </c>
      <c r="R3232" s="1" t="s">
        <v>7833</v>
      </c>
      <c r="S3232" s="8">
        <v>4.4999999999999998E-2</v>
      </c>
      <c r="T3232" s="1">
        <v>24</v>
      </c>
    </row>
    <row r="3233" spans="1:20" x14ac:dyDescent="0.2">
      <c r="A3233" t="s">
        <v>1295</v>
      </c>
      <c r="B3233" s="1">
        <v>4231</v>
      </c>
      <c r="C3233" s="2">
        <v>43661</v>
      </c>
      <c r="D3233" s="1">
        <v>78</v>
      </c>
      <c r="E3233" s="1" t="s">
        <v>3674</v>
      </c>
      <c r="F3233" s="1">
        <v>86</v>
      </c>
      <c r="G3233" s="13">
        <v>90</v>
      </c>
      <c r="I3233" s="1">
        <v>7</v>
      </c>
      <c r="J3233" t="s">
        <v>796</v>
      </c>
      <c r="K3233" t="s">
        <v>4408</v>
      </c>
      <c r="L3233" t="s">
        <v>1296</v>
      </c>
      <c r="M3233" t="s">
        <v>1090</v>
      </c>
      <c r="N3233" s="1" t="s">
        <v>797</v>
      </c>
      <c r="O3233" s="3" t="s">
        <v>6537</v>
      </c>
      <c r="P3233" s="3" t="s">
        <v>6538</v>
      </c>
      <c r="Q3233" s="3" t="s">
        <v>6539</v>
      </c>
      <c r="R3233" s="1" t="s">
        <v>7833</v>
      </c>
      <c r="S3233" s="8">
        <v>0.97</v>
      </c>
      <c r="T3233" s="1">
        <v>24</v>
      </c>
    </row>
    <row r="3234" spans="1:20" x14ac:dyDescent="0.2">
      <c r="A3234" t="s">
        <v>7886</v>
      </c>
      <c r="B3234" s="1">
        <v>4232</v>
      </c>
      <c r="C3234" s="2">
        <v>43662</v>
      </c>
      <c r="D3234" s="1">
        <v>60</v>
      </c>
      <c r="E3234" s="1" t="s">
        <v>3650</v>
      </c>
      <c r="F3234" s="1">
        <v>96</v>
      </c>
      <c r="G3234" s="13">
        <v>89</v>
      </c>
      <c r="I3234" s="1">
        <v>25</v>
      </c>
      <c r="J3234" t="s">
        <v>3651</v>
      </c>
      <c r="K3234" t="s">
        <v>727</v>
      </c>
      <c r="L3234" t="s">
        <v>7887</v>
      </c>
      <c r="M3234" t="s">
        <v>4750</v>
      </c>
      <c r="P3234" s="3" t="s">
        <v>7888</v>
      </c>
      <c r="Q3234" s="3" t="s">
        <v>7889</v>
      </c>
      <c r="R3234" s="1" t="s">
        <v>7833</v>
      </c>
      <c r="S3234" s="8">
        <v>0.69</v>
      </c>
      <c r="T3234" s="1">
        <v>24</v>
      </c>
    </row>
    <row r="3235" spans="1:20" x14ac:dyDescent="0.2">
      <c r="A3235" t="s">
        <v>7886</v>
      </c>
      <c r="B3235" s="1">
        <v>4233</v>
      </c>
      <c r="C3235" s="2">
        <v>43662</v>
      </c>
      <c r="D3235" s="1">
        <v>65</v>
      </c>
      <c r="E3235" s="1" t="s">
        <v>3650</v>
      </c>
      <c r="F3235" s="1">
        <v>44</v>
      </c>
      <c r="G3235" s="13">
        <v>32</v>
      </c>
      <c r="I3235" s="1">
        <v>25</v>
      </c>
      <c r="J3235" t="s">
        <v>3651</v>
      </c>
      <c r="K3235" t="s">
        <v>727</v>
      </c>
      <c r="L3235" t="s">
        <v>7887</v>
      </c>
      <c r="M3235" t="s">
        <v>4750</v>
      </c>
      <c r="P3235" s="3" t="s">
        <v>7890</v>
      </c>
      <c r="Q3235" s="3" t="s">
        <v>7889</v>
      </c>
      <c r="R3235" s="1" t="s">
        <v>7833</v>
      </c>
      <c r="S3235" s="8">
        <v>0.44</v>
      </c>
      <c r="T3235" s="1">
        <v>24</v>
      </c>
    </row>
    <row r="3236" spans="1:20" x14ac:dyDescent="0.2">
      <c r="A3236" t="s">
        <v>7885</v>
      </c>
      <c r="B3236" s="1">
        <v>4234</v>
      </c>
      <c r="C3236" s="2">
        <v>43662</v>
      </c>
      <c r="D3236" s="1">
        <v>40</v>
      </c>
      <c r="E3236" s="1" t="s">
        <v>810</v>
      </c>
      <c r="F3236" s="1">
        <v>96</v>
      </c>
      <c r="G3236" s="13">
        <v>84</v>
      </c>
      <c r="I3236" s="1">
        <v>7</v>
      </c>
      <c r="J3236" t="s">
        <v>3651</v>
      </c>
      <c r="K3236" t="s">
        <v>728</v>
      </c>
      <c r="L3236" t="s">
        <v>7892</v>
      </c>
      <c r="M3236" t="s">
        <v>7891</v>
      </c>
      <c r="P3236" s="3" t="s">
        <v>7885</v>
      </c>
      <c r="Q3236" s="3" t="s">
        <v>7893</v>
      </c>
      <c r="R3236" s="1" t="s">
        <v>7833</v>
      </c>
      <c r="S3236" s="8">
        <v>0.22</v>
      </c>
      <c r="T3236" s="1">
        <v>12</v>
      </c>
    </row>
    <row r="3237" spans="1:20" x14ac:dyDescent="0.2">
      <c r="A3237" t="s">
        <v>6779</v>
      </c>
      <c r="B3237" s="1">
        <v>4235</v>
      </c>
      <c r="C3237" s="2">
        <v>43664</v>
      </c>
      <c r="D3237" s="1">
        <v>154</v>
      </c>
      <c r="E3237" s="1" t="s">
        <v>3674</v>
      </c>
      <c r="F3237" s="1">
        <v>78</v>
      </c>
      <c r="G3237" s="13">
        <v>81</v>
      </c>
      <c r="I3237" s="1">
        <v>7</v>
      </c>
      <c r="J3237" t="s">
        <v>796</v>
      </c>
      <c r="K3237" t="s">
        <v>4406</v>
      </c>
      <c r="L3237" t="s">
        <v>6312</v>
      </c>
      <c r="M3237" t="s">
        <v>1859</v>
      </c>
      <c r="N3237" s="1" t="s">
        <v>1955</v>
      </c>
      <c r="O3237" s="3" t="s">
        <v>6313</v>
      </c>
      <c r="P3237" s="3" t="s">
        <v>6310</v>
      </c>
      <c r="Q3237" s="3" t="s">
        <v>6311</v>
      </c>
      <c r="R3237" s="1" t="s">
        <v>7833</v>
      </c>
      <c r="S3237" s="8">
        <v>0.86</v>
      </c>
      <c r="T3237" s="1">
        <v>24</v>
      </c>
    </row>
    <row r="3238" spans="1:20" x14ac:dyDescent="0.2">
      <c r="A3238" t="s">
        <v>6290</v>
      </c>
      <c r="B3238" s="1">
        <v>4236</v>
      </c>
      <c r="C3238" s="2">
        <v>43664</v>
      </c>
      <c r="D3238" s="1">
        <v>52</v>
      </c>
      <c r="E3238" s="1" t="s">
        <v>810</v>
      </c>
      <c r="F3238" s="1">
        <v>94</v>
      </c>
      <c r="G3238" s="13">
        <v>90</v>
      </c>
      <c r="I3238" s="1">
        <v>8</v>
      </c>
      <c r="J3238" t="s">
        <v>3651</v>
      </c>
      <c r="K3238" t="s">
        <v>4406</v>
      </c>
      <c r="L3238" t="s">
        <v>2376</v>
      </c>
      <c r="M3238" t="s">
        <v>13</v>
      </c>
      <c r="N3238" s="1" t="s">
        <v>1122</v>
      </c>
      <c r="O3238" s="3" t="s">
        <v>6292</v>
      </c>
      <c r="P3238" s="3" t="s">
        <v>6291</v>
      </c>
      <c r="Q3238" s="3" t="s">
        <v>4994</v>
      </c>
      <c r="R3238" s="1" t="s">
        <v>7833</v>
      </c>
      <c r="S3238" s="8">
        <v>0.48</v>
      </c>
      <c r="T3238" s="1">
        <v>24</v>
      </c>
    </row>
    <row r="3239" spans="1:20" x14ac:dyDescent="0.2">
      <c r="A3239" t="s">
        <v>6241</v>
      </c>
      <c r="B3239" s="1">
        <v>4237</v>
      </c>
      <c r="C3239" s="2">
        <v>43664</v>
      </c>
      <c r="D3239" s="1">
        <v>50</v>
      </c>
      <c r="E3239" s="1" t="s">
        <v>3674</v>
      </c>
      <c r="F3239" s="1">
        <v>82</v>
      </c>
      <c r="G3239" s="13">
        <v>82</v>
      </c>
      <c r="I3239" s="1">
        <v>8</v>
      </c>
      <c r="J3239" t="s">
        <v>796</v>
      </c>
      <c r="K3239" t="s">
        <v>2404</v>
      </c>
      <c r="L3239" t="s">
        <v>2376</v>
      </c>
      <c r="M3239" t="s">
        <v>13</v>
      </c>
      <c r="P3239" s="3" t="s">
        <v>7894</v>
      </c>
      <c r="Q3239" s="3" t="s">
        <v>4994</v>
      </c>
      <c r="R3239" s="1" t="s">
        <v>7833</v>
      </c>
      <c r="S3239" s="8">
        <v>1.1000000000000001</v>
      </c>
      <c r="T3239" s="1">
        <v>24</v>
      </c>
    </row>
    <row r="3240" spans="1:20" x14ac:dyDescent="0.2">
      <c r="A3240" t="s">
        <v>7895</v>
      </c>
      <c r="B3240" s="1">
        <v>4238</v>
      </c>
      <c r="C3240" s="2">
        <v>43668</v>
      </c>
      <c r="D3240" s="1">
        <v>300</v>
      </c>
      <c r="E3240" s="1" t="s">
        <v>3674</v>
      </c>
      <c r="F3240" s="1">
        <v>75</v>
      </c>
      <c r="G3240" s="13">
        <v>62</v>
      </c>
      <c r="I3240" s="1">
        <v>6</v>
      </c>
      <c r="J3240" t="s">
        <v>3651</v>
      </c>
      <c r="K3240" t="s">
        <v>2402</v>
      </c>
      <c r="L3240" t="s">
        <v>7896</v>
      </c>
      <c r="M3240" t="s">
        <v>846</v>
      </c>
      <c r="P3240" s="3" t="s">
        <v>7900</v>
      </c>
      <c r="Q3240" s="3" t="s">
        <v>7897</v>
      </c>
      <c r="R3240" s="1" t="s">
        <v>7833</v>
      </c>
      <c r="S3240" s="8">
        <v>0.98</v>
      </c>
      <c r="T3240" s="1">
        <v>24</v>
      </c>
    </row>
    <row r="3241" spans="1:20" x14ac:dyDescent="0.2">
      <c r="A3241" t="s">
        <v>7895</v>
      </c>
      <c r="B3241" s="1">
        <v>4239</v>
      </c>
      <c r="C3241" s="2">
        <v>43669</v>
      </c>
      <c r="D3241" s="1">
        <v>75</v>
      </c>
      <c r="E3241" s="1" t="s">
        <v>3674</v>
      </c>
      <c r="F3241" s="1">
        <v>94</v>
      </c>
      <c r="G3241" s="13">
        <v>82</v>
      </c>
      <c r="I3241" s="1">
        <v>1</v>
      </c>
      <c r="J3241" t="s">
        <v>3651</v>
      </c>
      <c r="K3241" t="s">
        <v>2402</v>
      </c>
      <c r="L3241" t="s">
        <v>7896</v>
      </c>
      <c r="M3241" t="s">
        <v>846</v>
      </c>
      <c r="P3241" s="3" t="s">
        <v>7899</v>
      </c>
      <c r="Q3241" s="3" t="s">
        <v>7897</v>
      </c>
      <c r="R3241" s="1" t="s">
        <v>7833</v>
      </c>
      <c r="S3241" s="8">
        <v>0.33</v>
      </c>
      <c r="T3241" s="1">
        <v>10</v>
      </c>
    </row>
    <row r="3242" spans="1:20" x14ac:dyDescent="0.2">
      <c r="A3242" t="s">
        <v>7895</v>
      </c>
      <c r="B3242" s="1">
        <v>4240</v>
      </c>
      <c r="C3242" s="2">
        <v>43669</v>
      </c>
      <c r="D3242" s="1">
        <v>110</v>
      </c>
      <c r="E3242" s="1" t="s">
        <v>3674</v>
      </c>
      <c r="F3242" s="1">
        <v>97</v>
      </c>
      <c r="G3242" s="13">
        <v>92</v>
      </c>
      <c r="I3242" s="1">
        <v>7</v>
      </c>
      <c r="J3242" t="s">
        <v>3651</v>
      </c>
      <c r="K3242" t="s">
        <v>2402</v>
      </c>
      <c r="L3242" t="s">
        <v>7896</v>
      </c>
      <c r="M3242" t="s">
        <v>846</v>
      </c>
      <c r="P3242" s="3" t="s">
        <v>7898</v>
      </c>
      <c r="Q3242" s="3" t="s">
        <v>7897</v>
      </c>
      <c r="R3242" s="1" t="s">
        <v>7833</v>
      </c>
      <c r="S3242" s="8">
        <v>1.58</v>
      </c>
      <c r="T3242" s="1">
        <v>36</v>
      </c>
    </row>
    <row r="3243" spans="1:20" x14ac:dyDescent="0.2">
      <c r="A3243" t="s">
        <v>7895</v>
      </c>
      <c r="B3243" s="1">
        <v>4241</v>
      </c>
      <c r="C3243" s="2">
        <v>43670</v>
      </c>
      <c r="D3243" s="1">
        <v>160</v>
      </c>
      <c r="E3243" s="1" t="s">
        <v>3674</v>
      </c>
      <c r="F3243" s="1">
        <v>84</v>
      </c>
      <c r="G3243" s="13">
        <v>42</v>
      </c>
      <c r="I3243" s="1">
        <v>1</v>
      </c>
      <c r="J3243" t="s">
        <v>3651</v>
      </c>
      <c r="K3243" t="s">
        <v>2402</v>
      </c>
      <c r="L3243" t="s">
        <v>7896</v>
      </c>
      <c r="M3243" t="s">
        <v>846</v>
      </c>
      <c r="P3243" s="3" t="s">
        <v>7901</v>
      </c>
      <c r="Q3243" s="3" t="s">
        <v>7897</v>
      </c>
      <c r="R3243" s="1" t="s">
        <v>7833</v>
      </c>
      <c r="S3243" s="8">
        <v>0.31</v>
      </c>
      <c r="T3243" s="1">
        <v>10</v>
      </c>
    </row>
    <row r="3244" spans="1:20" x14ac:dyDescent="0.2">
      <c r="A3244" t="s">
        <v>7895</v>
      </c>
      <c r="B3244" s="1">
        <v>4242</v>
      </c>
      <c r="C3244" s="2">
        <v>43670</v>
      </c>
      <c r="D3244" s="1">
        <v>110</v>
      </c>
      <c r="E3244" s="1" t="s">
        <v>3674</v>
      </c>
      <c r="F3244" s="1">
        <v>98</v>
      </c>
      <c r="G3244" s="13">
        <v>93</v>
      </c>
      <c r="I3244" s="1">
        <v>7</v>
      </c>
      <c r="J3244" t="s">
        <v>3651</v>
      </c>
      <c r="K3244" t="s">
        <v>2402</v>
      </c>
      <c r="L3244" t="s">
        <v>7896</v>
      </c>
      <c r="M3244" t="s">
        <v>846</v>
      </c>
      <c r="P3244" s="3" t="s">
        <v>7902</v>
      </c>
      <c r="Q3244" s="3" t="s">
        <v>7897</v>
      </c>
      <c r="R3244" s="1" t="s">
        <v>7833</v>
      </c>
      <c r="S3244" s="8">
        <v>1.62</v>
      </c>
      <c r="T3244" s="1">
        <v>36</v>
      </c>
    </row>
    <row r="3245" spans="1:20" x14ac:dyDescent="0.2">
      <c r="A3245" s="20" t="s">
        <v>6900</v>
      </c>
      <c r="B3245" s="1">
        <v>4243</v>
      </c>
      <c r="C3245" s="2">
        <v>43671</v>
      </c>
      <c r="D3245" s="1">
        <v>153.19999999999999</v>
      </c>
      <c r="E3245" s="1" t="s">
        <v>810</v>
      </c>
      <c r="F3245" s="1">
        <v>88</v>
      </c>
      <c r="G3245" s="13">
        <v>78</v>
      </c>
      <c r="I3245" s="1">
        <v>48</v>
      </c>
      <c r="J3245" t="s">
        <v>3651</v>
      </c>
      <c r="K3245" t="s">
        <v>2404</v>
      </c>
      <c r="L3245" t="s">
        <v>6144</v>
      </c>
      <c r="M3245" t="s">
        <v>563</v>
      </c>
      <c r="N3245" s="1" t="s">
        <v>4860</v>
      </c>
      <c r="O3245" s="3" t="s">
        <v>941</v>
      </c>
      <c r="P3245" s="3" t="s">
        <v>7903</v>
      </c>
      <c r="Q3245" s="3" t="s">
        <v>4648</v>
      </c>
      <c r="R3245" s="1" t="s">
        <v>5160</v>
      </c>
      <c r="S3245" s="8">
        <v>0.31</v>
      </c>
      <c r="T3245" s="1">
        <v>24</v>
      </c>
    </row>
    <row r="3246" spans="1:20" x14ac:dyDescent="0.2">
      <c r="A3246" t="s">
        <v>6441</v>
      </c>
      <c r="B3246" s="1">
        <v>4244</v>
      </c>
      <c r="C3246" s="2">
        <v>43676</v>
      </c>
      <c r="D3246" s="1">
        <v>75</v>
      </c>
      <c r="E3246" s="1" t="s">
        <v>3674</v>
      </c>
      <c r="F3246" s="1">
        <v>89</v>
      </c>
      <c r="G3246" s="13">
        <v>59</v>
      </c>
      <c r="I3246" s="1">
        <v>8</v>
      </c>
      <c r="J3246" t="s">
        <v>3651</v>
      </c>
      <c r="K3246" t="s">
        <v>4406</v>
      </c>
      <c r="L3246" t="s">
        <v>7904</v>
      </c>
      <c r="M3246" t="s">
        <v>611</v>
      </c>
      <c r="N3246" s="1" t="s">
        <v>3664</v>
      </c>
      <c r="O3246" s="3" t="s">
        <v>346</v>
      </c>
      <c r="P3246" s="3" t="s">
        <v>788</v>
      </c>
      <c r="Q3246" s="3" t="s">
        <v>5988</v>
      </c>
      <c r="R3246" s="1" t="s">
        <v>7833</v>
      </c>
      <c r="S3246" s="8">
        <v>1</v>
      </c>
      <c r="T3246" s="1">
        <v>24</v>
      </c>
    </row>
    <row r="3247" spans="1:20" x14ac:dyDescent="0.2">
      <c r="A3247" s="20" t="s">
        <v>6075</v>
      </c>
      <c r="B3247" s="1">
        <v>4245</v>
      </c>
      <c r="C3247" s="2">
        <v>43677</v>
      </c>
      <c r="D3247" s="1">
        <v>58</v>
      </c>
      <c r="E3247" s="1" t="s">
        <v>3674</v>
      </c>
      <c r="F3247" s="1">
        <v>85</v>
      </c>
      <c r="G3247" s="13">
        <v>81</v>
      </c>
      <c r="I3247" s="1">
        <v>8</v>
      </c>
      <c r="J3247" t="s">
        <v>796</v>
      </c>
      <c r="K3247" t="s">
        <v>4408</v>
      </c>
      <c r="L3247" t="s">
        <v>5302</v>
      </c>
      <c r="M3247" t="s">
        <v>1090</v>
      </c>
      <c r="N3247" s="1" t="s">
        <v>2838</v>
      </c>
      <c r="O3247" s="3" t="s">
        <v>6077</v>
      </c>
      <c r="P3247" s="3" t="s">
        <v>6076</v>
      </c>
      <c r="Q3247" s="3" t="s">
        <v>7349</v>
      </c>
      <c r="R3247" s="1" t="s">
        <v>7833</v>
      </c>
      <c r="S3247" s="8">
        <v>0.92</v>
      </c>
      <c r="T3247" s="1">
        <v>24</v>
      </c>
    </row>
    <row r="3248" spans="1:20" x14ac:dyDescent="0.2">
      <c r="A3248" t="s">
        <v>5301</v>
      </c>
      <c r="B3248" s="1">
        <v>4246</v>
      </c>
      <c r="C3248" s="2">
        <v>43678</v>
      </c>
      <c r="D3248" s="1">
        <v>75</v>
      </c>
      <c r="E3248" s="1" t="s">
        <v>3674</v>
      </c>
      <c r="F3248" s="1">
        <v>92</v>
      </c>
      <c r="G3248" s="13">
        <v>94</v>
      </c>
      <c r="I3248" s="1">
        <v>9</v>
      </c>
      <c r="J3248" t="s">
        <v>796</v>
      </c>
      <c r="K3248" t="s">
        <v>4408</v>
      </c>
      <c r="L3248" t="s">
        <v>5302</v>
      </c>
      <c r="M3248" t="s">
        <v>1090</v>
      </c>
      <c r="N3248" s="1" t="s">
        <v>3676</v>
      </c>
      <c r="O3248" s="3" t="s">
        <v>6064</v>
      </c>
      <c r="P3248" s="3" t="s">
        <v>6062</v>
      </c>
      <c r="Q3248" s="3" t="s">
        <v>7349</v>
      </c>
      <c r="R3248" s="1" t="s">
        <v>7833</v>
      </c>
      <c r="S3248" s="8">
        <v>0.91</v>
      </c>
      <c r="T3248" s="1">
        <v>24</v>
      </c>
    </row>
    <row r="3249" spans="1:20" x14ac:dyDescent="0.2">
      <c r="A3249" t="s">
        <v>21</v>
      </c>
      <c r="B3249" s="1">
        <v>4247</v>
      </c>
      <c r="C3249" s="2">
        <v>43679</v>
      </c>
      <c r="D3249" s="1">
        <v>394</v>
      </c>
      <c r="E3249" s="1" t="s">
        <v>810</v>
      </c>
      <c r="F3249" s="1">
        <v>96</v>
      </c>
      <c r="G3249" s="13">
        <v>91</v>
      </c>
      <c r="I3249" s="1">
        <v>6</v>
      </c>
      <c r="J3249" t="s">
        <v>3651</v>
      </c>
      <c r="K3249" t="s">
        <v>1245</v>
      </c>
      <c r="L3249" t="s">
        <v>1821</v>
      </c>
      <c r="M3249" t="s">
        <v>4508</v>
      </c>
      <c r="N3249" s="1" t="s">
        <v>515</v>
      </c>
      <c r="O3249" s="3" t="s">
        <v>6544</v>
      </c>
      <c r="P3249" s="3" t="s">
        <v>6543</v>
      </c>
      <c r="Q3249" s="11" t="s">
        <v>7905</v>
      </c>
      <c r="R3249" s="1" t="s">
        <v>7833</v>
      </c>
      <c r="S3249" s="8">
        <v>0.42</v>
      </c>
      <c r="T3249" s="1">
        <v>24</v>
      </c>
    </row>
    <row r="3250" spans="1:20" x14ac:dyDescent="0.2">
      <c r="A3250" t="s">
        <v>21</v>
      </c>
      <c r="B3250" s="1">
        <v>4248</v>
      </c>
      <c r="C3250" s="2">
        <v>43683</v>
      </c>
      <c r="D3250" s="1">
        <v>98</v>
      </c>
      <c r="E3250" s="1" t="s">
        <v>810</v>
      </c>
      <c r="F3250" s="1">
        <v>96</v>
      </c>
      <c r="G3250" s="13">
        <v>93</v>
      </c>
      <c r="I3250" s="1">
        <v>6</v>
      </c>
      <c r="J3250" t="s">
        <v>3651</v>
      </c>
      <c r="K3250" t="s">
        <v>1245</v>
      </c>
      <c r="L3250" t="s">
        <v>1821</v>
      </c>
      <c r="M3250" t="s">
        <v>4508</v>
      </c>
      <c r="N3250" s="1" t="s">
        <v>515</v>
      </c>
      <c r="O3250" s="3" t="s">
        <v>2544</v>
      </c>
      <c r="P3250" s="3" t="s">
        <v>6542</v>
      </c>
      <c r="Q3250" s="11" t="s">
        <v>7905</v>
      </c>
      <c r="R3250" s="1" t="s">
        <v>7833</v>
      </c>
      <c r="S3250" s="8">
        <v>0.43</v>
      </c>
      <c r="T3250" s="1">
        <v>24</v>
      </c>
    </row>
    <row r="3251" spans="1:20" x14ac:dyDescent="0.2">
      <c r="A3251" t="s">
        <v>1431</v>
      </c>
      <c r="B3251" s="1">
        <v>4249</v>
      </c>
      <c r="C3251" s="2">
        <v>43690</v>
      </c>
      <c r="D3251" s="1">
        <v>24</v>
      </c>
      <c r="E3251" s="1" t="s">
        <v>1432</v>
      </c>
      <c r="F3251" s="1">
        <v>89</v>
      </c>
      <c r="G3251" s="13">
        <v>89</v>
      </c>
      <c r="I3251" s="1">
        <v>13</v>
      </c>
      <c r="J3251" t="s">
        <v>796</v>
      </c>
      <c r="K3251" t="s">
        <v>729</v>
      </c>
      <c r="L3251" t="s">
        <v>1433</v>
      </c>
      <c r="M3251" t="s">
        <v>1434</v>
      </c>
      <c r="N3251" s="1" t="s">
        <v>5083</v>
      </c>
      <c r="O3251" s="3" t="s">
        <v>5084</v>
      </c>
      <c r="P3251" s="3" t="s">
        <v>7906</v>
      </c>
      <c r="Q3251" s="3" t="s">
        <v>7682</v>
      </c>
      <c r="R3251" s="1" t="s">
        <v>7833</v>
      </c>
      <c r="S3251" s="8">
        <v>1.06</v>
      </c>
      <c r="T3251" s="1">
        <v>24</v>
      </c>
    </row>
    <row r="3252" spans="1:20" x14ac:dyDescent="0.2">
      <c r="A3252" t="s">
        <v>1431</v>
      </c>
      <c r="B3252" s="1">
        <v>4250</v>
      </c>
      <c r="C3252" s="2">
        <v>43691</v>
      </c>
      <c r="D3252" s="1">
        <v>12.3</v>
      </c>
      <c r="E3252" s="1" t="s">
        <v>1432</v>
      </c>
      <c r="F3252" s="1">
        <v>76</v>
      </c>
      <c r="G3252" s="13">
        <v>79</v>
      </c>
      <c r="I3252" s="1">
        <v>8</v>
      </c>
      <c r="J3252" t="s">
        <v>796</v>
      </c>
      <c r="K3252" t="s">
        <v>729</v>
      </c>
      <c r="L3252" t="s">
        <v>1433</v>
      </c>
      <c r="M3252" t="s">
        <v>1434</v>
      </c>
      <c r="N3252" s="1" t="s">
        <v>7907</v>
      </c>
      <c r="O3252" s="3" t="s">
        <v>6719</v>
      </c>
      <c r="P3252" s="3" t="s">
        <v>7908</v>
      </c>
      <c r="Q3252" s="3" t="s">
        <v>7682</v>
      </c>
      <c r="R3252" s="1" t="s">
        <v>7909</v>
      </c>
      <c r="S3252" s="8">
        <v>0.79</v>
      </c>
      <c r="T3252" s="1">
        <v>24</v>
      </c>
    </row>
    <row r="3253" spans="1:20" x14ac:dyDescent="0.2">
      <c r="A3253" t="s">
        <v>7910</v>
      </c>
      <c r="B3253" s="1">
        <v>4251</v>
      </c>
      <c r="C3253" s="2">
        <v>43699</v>
      </c>
      <c r="D3253" s="1">
        <v>40</v>
      </c>
      <c r="E3253" s="1" t="s">
        <v>2486</v>
      </c>
      <c r="F3253" s="1">
        <v>37</v>
      </c>
      <c r="G3253" s="13" t="s">
        <v>7911</v>
      </c>
      <c r="I3253" s="1">
        <v>20</v>
      </c>
      <c r="J3253" t="s">
        <v>796</v>
      </c>
      <c r="K3253" t="s">
        <v>676</v>
      </c>
      <c r="L3253" t="s">
        <v>3052</v>
      </c>
      <c r="M3253" t="s">
        <v>2426</v>
      </c>
      <c r="P3253" s="3" t="s">
        <v>7913</v>
      </c>
      <c r="Q3253" s="3" t="s">
        <v>5343</v>
      </c>
      <c r="R3253" s="1" t="s">
        <v>7833</v>
      </c>
      <c r="T3253" s="1">
        <v>24</v>
      </c>
    </row>
    <row r="3254" spans="1:20" x14ac:dyDescent="0.2">
      <c r="A3254" t="s">
        <v>7910</v>
      </c>
      <c r="B3254" s="1">
        <v>4252</v>
      </c>
      <c r="C3254" s="2">
        <v>43700</v>
      </c>
      <c r="D3254" s="1">
        <v>36</v>
      </c>
      <c r="E3254" s="1" t="s">
        <v>2486</v>
      </c>
      <c r="F3254" s="1">
        <v>84</v>
      </c>
      <c r="G3254" s="13">
        <v>82</v>
      </c>
      <c r="I3254" s="1">
        <v>2</v>
      </c>
      <c r="J3254" t="s">
        <v>3651</v>
      </c>
      <c r="K3254" t="s">
        <v>676</v>
      </c>
      <c r="L3254" t="s">
        <v>3052</v>
      </c>
      <c r="M3254" t="s">
        <v>2426</v>
      </c>
      <c r="P3254" s="3" t="s">
        <v>7914</v>
      </c>
      <c r="Q3254" s="3" t="s">
        <v>5343</v>
      </c>
      <c r="R3254" s="1" t="s">
        <v>7833</v>
      </c>
      <c r="S3254" s="8">
        <v>0.54</v>
      </c>
      <c r="T3254" s="1">
        <v>24</v>
      </c>
    </row>
    <row r="3255" spans="1:20" x14ac:dyDescent="0.2">
      <c r="A3255" t="s">
        <v>7910</v>
      </c>
      <c r="B3255" s="1">
        <v>4253</v>
      </c>
      <c r="C3255" s="2">
        <v>43700</v>
      </c>
      <c r="D3255" s="1">
        <v>19</v>
      </c>
      <c r="E3255" s="1" t="s">
        <v>2486</v>
      </c>
      <c r="F3255" s="1">
        <v>77</v>
      </c>
      <c r="G3255" s="13">
        <v>82</v>
      </c>
      <c r="I3255" s="1">
        <v>15</v>
      </c>
      <c r="J3255" t="s">
        <v>796</v>
      </c>
      <c r="K3255" t="s">
        <v>676</v>
      </c>
      <c r="L3255" t="s">
        <v>3052</v>
      </c>
      <c r="M3255" t="s">
        <v>2426</v>
      </c>
      <c r="P3255" s="3" t="s">
        <v>7912</v>
      </c>
      <c r="Q3255" s="3" t="s">
        <v>5343</v>
      </c>
      <c r="R3255" s="1" t="s">
        <v>7833</v>
      </c>
      <c r="S3255" s="8">
        <v>1.5</v>
      </c>
      <c r="T3255" s="1">
        <v>24</v>
      </c>
    </row>
    <row r="3256" spans="1:20" x14ac:dyDescent="0.2">
      <c r="A3256" t="s">
        <v>7915</v>
      </c>
      <c r="B3256" s="1">
        <v>4254</v>
      </c>
      <c r="C3256" s="2">
        <v>43741</v>
      </c>
      <c r="D3256" s="1">
        <v>24</v>
      </c>
      <c r="E3256" s="1" t="s">
        <v>3650</v>
      </c>
      <c r="F3256" s="1">
        <v>93</v>
      </c>
      <c r="G3256" s="13">
        <v>95</v>
      </c>
      <c r="I3256" s="1">
        <v>4</v>
      </c>
      <c r="J3256" t="s">
        <v>3651</v>
      </c>
      <c r="K3256" t="s">
        <v>4406</v>
      </c>
      <c r="L3256" t="s">
        <v>7916</v>
      </c>
      <c r="M3256" t="s">
        <v>4455</v>
      </c>
      <c r="N3256" s="1" t="s">
        <v>1955</v>
      </c>
      <c r="O3256" s="3" t="s">
        <v>4266</v>
      </c>
      <c r="P3256" s="3" t="s">
        <v>5954</v>
      </c>
      <c r="Q3256" s="3" t="s">
        <v>7917</v>
      </c>
      <c r="R3256" s="1" t="s">
        <v>800</v>
      </c>
      <c r="S3256" s="8">
        <v>0.53</v>
      </c>
      <c r="T3256" s="1">
        <v>12</v>
      </c>
    </row>
    <row r="3257" spans="1:20" x14ac:dyDescent="0.2">
      <c r="A3257" t="s">
        <v>6376</v>
      </c>
      <c r="B3257" s="1">
        <v>4255</v>
      </c>
      <c r="C3257" s="2">
        <v>43746</v>
      </c>
      <c r="D3257" s="1">
        <v>156</v>
      </c>
      <c r="E3257" s="1" t="s">
        <v>3674</v>
      </c>
      <c r="F3257" s="1">
        <v>99</v>
      </c>
      <c r="G3257" s="13">
        <v>95</v>
      </c>
      <c r="I3257" s="1">
        <v>5</v>
      </c>
      <c r="J3257" t="s">
        <v>3651</v>
      </c>
      <c r="K3257" t="s">
        <v>2404</v>
      </c>
      <c r="L3257" t="s">
        <v>7286</v>
      </c>
      <c r="M3257" t="s">
        <v>4455</v>
      </c>
      <c r="P3257" s="3" t="s">
        <v>7918</v>
      </c>
      <c r="Q3257" s="3" t="s">
        <v>7917</v>
      </c>
      <c r="R3257" s="1" t="s">
        <v>800</v>
      </c>
      <c r="S3257" s="8">
        <v>1.1499999999999999</v>
      </c>
      <c r="T3257" s="1">
        <v>24</v>
      </c>
    </row>
    <row r="3258" spans="1:20" x14ac:dyDescent="0.2">
      <c r="A3258" t="s">
        <v>7922</v>
      </c>
      <c r="B3258" s="1">
        <v>4256</v>
      </c>
      <c r="C3258" s="2">
        <v>43755</v>
      </c>
      <c r="D3258" s="1">
        <v>113</v>
      </c>
      <c r="E3258" s="1" t="s">
        <v>7919</v>
      </c>
      <c r="F3258" s="1">
        <v>71</v>
      </c>
      <c r="G3258" s="13">
        <v>47</v>
      </c>
      <c r="I3258" s="1">
        <v>17</v>
      </c>
      <c r="J3258" t="s">
        <v>3651</v>
      </c>
      <c r="K3258" t="s">
        <v>4406</v>
      </c>
      <c r="L3258" t="s">
        <v>6797</v>
      </c>
      <c r="M3258" t="s">
        <v>6798</v>
      </c>
      <c r="P3258" s="3" t="s">
        <v>7920</v>
      </c>
      <c r="Q3258" s="3" t="s">
        <v>7104</v>
      </c>
      <c r="R3258" s="1" t="s">
        <v>800</v>
      </c>
      <c r="S3258" s="8">
        <v>1.03</v>
      </c>
      <c r="T3258" s="1">
        <v>24</v>
      </c>
    </row>
    <row r="3259" spans="1:20" x14ac:dyDescent="0.2">
      <c r="A3259" t="s">
        <v>7922</v>
      </c>
      <c r="B3259" s="1">
        <v>4257</v>
      </c>
      <c r="C3259" s="2">
        <v>43759</v>
      </c>
      <c r="D3259" s="1">
        <v>72</v>
      </c>
      <c r="E3259" s="1" t="s">
        <v>810</v>
      </c>
      <c r="F3259" s="1">
        <v>80</v>
      </c>
      <c r="G3259" s="13">
        <v>71</v>
      </c>
      <c r="I3259" s="1">
        <v>17</v>
      </c>
      <c r="J3259" t="s">
        <v>3651</v>
      </c>
      <c r="K3259" t="s">
        <v>4406</v>
      </c>
      <c r="L3259" t="s">
        <v>6797</v>
      </c>
      <c r="M3259" t="s">
        <v>6798</v>
      </c>
      <c r="P3259" s="3" t="s">
        <v>7921</v>
      </c>
      <c r="Q3259" s="3" t="s">
        <v>7104</v>
      </c>
      <c r="R3259" s="1" t="s">
        <v>800</v>
      </c>
      <c r="S3259" s="8">
        <v>1.1299999999999999</v>
      </c>
      <c r="T3259" s="1">
        <v>48</v>
      </c>
    </row>
    <row r="3260" spans="1:20" x14ac:dyDescent="0.2">
      <c r="A3260" t="s">
        <v>7923</v>
      </c>
      <c r="B3260" s="1">
        <v>4258</v>
      </c>
      <c r="C3260" s="2">
        <v>43770</v>
      </c>
      <c r="D3260" s="1">
        <v>39</v>
      </c>
      <c r="E3260" s="1" t="s">
        <v>3674</v>
      </c>
      <c r="F3260" s="1">
        <v>99</v>
      </c>
      <c r="G3260" s="13">
        <v>96</v>
      </c>
      <c r="I3260" s="1">
        <v>5</v>
      </c>
      <c r="J3260" t="s">
        <v>3651</v>
      </c>
      <c r="K3260" t="s">
        <v>727</v>
      </c>
      <c r="L3260" t="s">
        <v>7924</v>
      </c>
      <c r="M3260" t="s">
        <v>610</v>
      </c>
      <c r="N3260" s="1" t="s">
        <v>4083</v>
      </c>
      <c r="O3260" s="3" t="s">
        <v>668</v>
      </c>
      <c r="P3260" s="3" t="s">
        <v>815</v>
      </c>
      <c r="Q3260" s="3" t="s">
        <v>7923</v>
      </c>
      <c r="R3260" s="1" t="s">
        <v>6776</v>
      </c>
      <c r="S3260" s="8">
        <v>0.63</v>
      </c>
      <c r="T3260" s="1">
        <v>24</v>
      </c>
    </row>
    <row r="3261" spans="1:20" x14ac:dyDescent="0.2">
      <c r="A3261" t="s">
        <v>7337</v>
      </c>
      <c r="B3261" s="1">
        <v>4259</v>
      </c>
      <c r="C3261" s="2">
        <v>43770</v>
      </c>
      <c r="D3261" s="1">
        <v>50</v>
      </c>
      <c r="E3261" s="1" t="s">
        <v>3674</v>
      </c>
      <c r="F3261" s="1">
        <v>83</v>
      </c>
      <c r="G3261" s="13">
        <v>73</v>
      </c>
      <c r="I3261" s="1">
        <v>16</v>
      </c>
      <c r="J3261" t="s">
        <v>796</v>
      </c>
      <c r="K3261" t="s">
        <v>727</v>
      </c>
      <c r="L3261" t="s">
        <v>7339</v>
      </c>
      <c r="M3261" t="s">
        <v>7340</v>
      </c>
      <c r="N3261" s="1" t="s">
        <v>3754</v>
      </c>
      <c r="O3261" s="3" t="s">
        <v>7925</v>
      </c>
      <c r="P3261" s="3" t="s">
        <v>7926</v>
      </c>
      <c r="Q3261" s="3" t="s">
        <v>7927</v>
      </c>
      <c r="R3261" s="1" t="s">
        <v>800</v>
      </c>
      <c r="S3261" s="8">
        <v>0.51</v>
      </c>
      <c r="T3261" s="1">
        <v>12</v>
      </c>
    </row>
    <row r="3262" spans="1:20" x14ac:dyDescent="0.2">
      <c r="A3262" t="s">
        <v>7928</v>
      </c>
      <c r="B3262" s="1">
        <v>4260</v>
      </c>
      <c r="C3262" s="2">
        <v>43773</v>
      </c>
      <c r="D3262" s="1">
        <v>70</v>
      </c>
      <c r="E3262" s="1" t="s">
        <v>3674</v>
      </c>
      <c r="F3262" s="1">
        <v>74</v>
      </c>
      <c r="G3262" s="13">
        <v>72</v>
      </c>
      <c r="I3262" s="1">
        <v>14</v>
      </c>
      <c r="J3262" t="s">
        <v>796</v>
      </c>
      <c r="K3262" t="s">
        <v>2402</v>
      </c>
      <c r="L3262" t="s">
        <v>7796</v>
      </c>
      <c r="M3262" t="s">
        <v>4455</v>
      </c>
      <c r="P3262" s="3" t="s">
        <v>7929</v>
      </c>
      <c r="Q3262" s="3" t="s">
        <v>7917</v>
      </c>
      <c r="R3262" s="1" t="s">
        <v>800</v>
      </c>
      <c r="S3262" s="8">
        <v>0.71</v>
      </c>
      <c r="T3262" s="1">
        <v>12</v>
      </c>
    </row>
    <row r="3263" spans="1:20" x14ac:dyDescent="0.2">
      <c r="A3263" t="s">
        <v>7928</v>
      </c>
      <c r="B3263" s="1">
        <v>4261</v>
      </c>
      <c r="C3263" s="2">
        <v>43773</v>
      </c>
      <c r="D3263" s="1">
        <v>45</v>
      </c>
      <c r="E3263" s="1" t="s">
        <v>3674</v>
      </c>
      <c r="F3263" s="1">
        <v>85</v>
      </c>
      <c r="G3263" s="13">
        <v>86</v>
      </c>
      <c r="I3263" s="1">
        <v>14</v>
      </c>
      <c r="J3263" t="s">
        <v>796</v>
      </c>
      <c r="K3263" t="s">
        <v>2402</v>
      </c>
      <c r="L3263" t="s">
        <v>7796</v>
      </c>
      <c r="M3263" t="s">
        <v>7930</v>
      </c>
      <c r="P3263" s="3" t="s">
        <v>7931</v>
      </c>
      <c r="Q3263" s="3" t="s">
        <v>7917</v>
      </c>
      <c r="R3263" s="1" t="s">
        <v>800</v>
      </c>
      <c r="S3263" s="8">
        <v>0.79</v>
      </c>
      <c r="T3263" s="1">
        <v>12</v>
      </c>
    </row>
    <row r="3264" spans="1:20" x14ac:dyDescent="0.2">
      <c r="A3264" t="s">
        <v>7932</v>
      </c>
      <c r="B3264" s="1">
        <v>4262</v>
      </c>
      <c r="C3264" s="2">
        <v>43775</v>
      </c>
      <c r="D3264" s="1">
        <v>63</v>
      </c>
      <c r="E3264" s="1" t="s">
        <v>3674</v>
      </c>
      <c r="F3264" s="1">
        <v>82</v>
      </c>
      <c r="G3264" s="13">
        <v>84</v>
      </c>
      <c r="I3264" s="1">
        <v>10</v>
      </c>
      <c r="J3264" t="s">
        <v>796</v>
      </c>
      <c r="K3264" t="s">
        <v>769</v>
      </c>
      <c r="L3264" t="s">
        <v>7933</v>
      </c>
      <c r="M3264" t="s">
        <v>4750</v>
      </c>
      <c r="N3264" s="1" t="s">
        <v>7356</v>
      </c>
      <c r="O3264" s="3" t="s">
        <v>5243</v>
      </c>
      <c r="Q3264" s="3" t="s">
        <v>7934</v>
      </c>
      <c r="R3264" s="1" t="s">
        <v>6776</v>
      </c>
      <c r="S3264" s="8">
        <v>0.67</v>
      </c>
      <c r="T3264" s="1">
        <v>12</v>
      </c>
    </row>
    <row r="3265" spans="1:20" x14ac:dyDescent="0.2">
      <c r="A3265" t="s">
        <v>7932</v>
      </c>
      <c r="B3265" s="1">
        <v>4263</v>
      </c>
      <c r="C3265" s="2">
        <v>43775</v>
      </c>
      <c r="D3265" s="1">
        <v>151</v>
      </c>
      <c r="E3265" s="1" t="s">
        <v>3674</v>
      </c>
      <c r="F3265" s="1">
        <v>96</v>
      </c>
      <c r="G3265" s="13">
        <v>93</v>
      </c>
      <c r="I3265" s="1">
        <v>10</v>
      </c>
      <c r="J3265" t="s">
        <v>3651</v>
      </c>
      <c r="K3265" t="s">
        <v>769</v>
      </c>
      <c r="L3265" t="s">
        <v>7933</v>
      </c>
      <c r="M3265" t="s">
        <v>4750</v>
      </c>
      <c r="N3265" s="1" t="s">
        <v>7356</v>
      </c>
      <c r="O3265" s="3" t="s">
        <v>5243</v>
      </c>
      <c r="Q3265" s="3" t="s">
        <v>7934</v>
      </c>
      <c r="R3265" s="1" t="s">
        <v>6776</v>
      </c>
      <c r="S3265" s="8">
        <v>0.39</v>
      </c>
      <c r="T3265" s="1">
        <v>12</v>
      </c>
    </row>
    <row r="3266" spans="1:20" x14ac:dyDescent="0.2">
      <c r="A3266" t="s">
        <v>7935</v>
      </c>
      <c r="B3266" s="1">
        <v>4264</v>
      </c>
      <c r="C3266" s="2">
        <v>43788</v>
      </c>
      <c r="D3266" s="1">
        <v>56</v>
      </c>
      <c r="E3266" s="1" t="s">
        <v>3650</v>
      </c>
      <c r="F3266" s="1">
        <v>80</v>
      </c>
      <c r="G3266" s="13">
        <v>61</v>
      </c>
      <c r="I3266" s="1">
        <v>9</v>
      </c>
      <c r="J3266" t="s">
        <v>3651</v>
      </c>
      <c r="K3266" t="s">
        <v>5081</v>
      </c>
      <c r="L3266" t="s">
        <v>794</v>
      </c>
      <c r="M3266" t="s">
        <v>1513</v>
      </c>
      <c r="N3266" s="1" t="s">
        <v>3460</v>
      </c>
      <c r="O3266" s="3" t="s">
        <v>5825</v>
      </c>
      <c r="P3266" s="3" t="s">
        <v>7936</v>
      </c>
      <c r="Q3266" s="3" t="s">
        <v>5985</v>
      </c>
      <c r="R3266" s="1" t="s">
        <v>800</v>
      </c>
      <c r="S3266" s="8">
        <v>0.54500000000000004</v>
      </c>
      <c r="T3266" s="1">
        <v>8</v>
      </c>
    </row>
    <row r="3267" spans="1:20" x14ac:dyDescent="0.2">
      <c r="A3267" t="s">
        <v>7935</v>
      </c>
      <c r="B3267" s="1">
        <v>4265</v>
      </c>
      <c r="C3267" s="2">
        <v>43788</v>
      </c>
      <c r="D3267" s="1">
        <v>56</v>
      </c>
      <c r="E3267" s="1" t="s">
        <v>3650</v>
      </c>
      <c r="F3267" s="1">
        <v>76</v>
      </c>
      <c r="G3267" s="13">
        <v>68</v>
      </c>
      <c r="I3267" s="1">
        <v>9</v>
      </c>
      <c r="J3267" t="s">
        <v>3651</v>
      </c>
      <c r="K3267" t="s">
        <v>5081</v>
      </c>
      <c r="L3267" t="s">
        <v>794</v>
      </c>
      <c r="M3267" t="s">
        <v>1513</v>
      </c>
      <c r="N3267" s="1" t="s">
        <v>3460</v>
      </c>
      <c r="O3267" s="3" t="s">
        <v>5825</v>
      </c>
      <c r="P3267" s="3" t="s">
        <v>7937</v>
      </c>
      <c r="Q3267" s="3" t="s">
        <v>5985</v>
      </c>
      <c r="R3267" s="1" t="s">
        <v>800</v>
      </c>
      <c r="S3267" s="8">
        <v>0.55200000000000005</v>
      </c>
      <c r="T3267" s="1">
        <v>8</v>
      </c>
    </row>
    <row r="3268" spans="1:20" x14ac:dyDescent="0.2">
      <c r="A3268" t="s">
        <v>7935</v>
      </c>
      <c r="B3268" s="1">
        <v>4266</v>
      </c>
      <c r="C3268" s="2">
        <v>43791</v>
      </c>
      <c r="D3268" s="1">
        <v>226</v>
      </c>
      <c r="E3268" s="1" t="s">
        <v>3650</v>
      </c>
      <c r="F3268" s="1">
        <v>92</v>
      </c>
      <c r="G3268" s="13">
        <v>92</v>
      </c>
      <c r="I3268" s="1">
        <v>6</v>
      </c>
      <c r="J3268" t="s">
        <v>3651</v>
      </c>
      <c r="K3268" t="s">
        <v>1247</v>
      </c>
      <c r="L3268" t="s">
        <v>794</v>
      </c>
      <c r="M3268" t="s">
        <v>1513</v>
      </c>
      <c r="P3268" s="3" t="s">
        <v>7938</v>
      </c>
      <c r="Q3268" s="3" t="s">
        <v>5985</v>
      </c>
      <c r="R3268" s="1" t="s">
        <v>800</v>
      </c>
      <c r="S3268" s="8">
        <v>0.69</v>
      </c>
      <c r="T3268" s="1">
        <v>10</v>
      </c>
    </row>
    <row r="3269" spans="1:20" x14ac:dyDescent="0.2">
      <c r="A3269" t="s">
        <v>7935</v>
      </c>
      <c r="B3269" s="1">
        <v>4267</v>
      </c>
      <c r="C3269" s="2">
        <v>43794</v>
      </c>
      <c r="D3269" s="1">
        <v>149</v>
      </c>
      <c r="E3269" s="1" t="s">
        <v>3650</v>
      </c>
      <c r="F3269" s="1">
        <v>89</v>
      </c>
      <c r="G3269" s="13">
        <v>86</v>
      </c>
      <c r="I3269" s="1">
        <v>8</v>
      </c>
      <c r="J3269" t="s">
        <v>3651</v>
      </c>
      <c r="K3269" t="s">
        <v>7557</v>
      </c>
      <c r="L3269" t="s">
        <v>794</v>
      </c>
      <c r="M3269" t="s">
        <v>1513</v>
      </c>
      <c r="P3269" s="3" t="s">
        <v>7939</v>
      </c>
      <c r="Q3269" s="3" t="s">
        <v>5985</v>
      </c>
      <c r="R3269" s="1" t="s">
        <v>800</v>
      </c>
      <c r="S3269" s="8">
        <v>0.3</v>
      </c>
      <c r="T3269" s="1">
        <v>6</v>
      </c>
    </row>
    <row r="3270" spans="1:20" x14ac:dyDescent="0.2">
      <c r="A3270" t="s">
        <v>7935</v>
      </c>
      <c r="B3270" s="1">
        <v>4268</v>
      </c>
      <c r="C3270" s="2">
        <v>76667</v>
      </c>
      <c r="D3270" s="1">
        <v>157</v>
      </c>
      <c r="E3270" s="1" t="s">
        <v>3650</v>
      </c>
      <c r="F3270" s="1">
        <v>81</v>
      </c>
      <c r="G3270" s="13">
        <v>89</v>
      </c>
      <c r="I3270" s="1">
        <v>7</v>
      </c>
      <c r="J3270" t="s">
        <v>3651</v>
      </c>
      <c r="K3270" t="s">
        <v>7557</v>
      </c>
      <c r="L3270" t="s">
        <v>794</v>
      </c>
      <c r="M3270" t="s">
        <v>1513</v>
      </c>
      <c r="P3270" s="3" t="s">
        <v>7940</v>
      </c>
      <c r="Q3270" s="3" t="s">
        <v>5985</v>
      </c>
      <c r="R3270" s="1" t="s">
        <v>800</v>
      </c>
      <c r="S3270" s="8">
        <v>0.25600000000000001</v>
      </c>
      <c r="T3270" s="1">
        <v>9</v>
      </c>
    </row>
    <row r="3271" spans="1:20" x14ac:dyDescent="0.2">
      <c r="A3271" t="s">
        <v>6900</v>
      </c>
      <c r="B3271" s="1">
        <v>4269</v>
      </c>
      <c r="C3271" s="2">
        <v>43861</v>
      </c>
      <c r="D3271" s="1">
        <v>302</v>
      </c>
      <c r="E3271" s="1" t="s">
        <v>810</v>
      </c>
      <c r="F3271" s="1">
        <v>97</v>
      </c>
      <c r="G3271" s="13">
        <v>94</v>
      </c>
      <c r="I3271" s="1">
        <v>23</v>
      </c>
      <c r="J3271" t="s">
        <v>3651</v>
      </c>
      <c r="K3271" t="s">
        <v>5080</v>
      </c>
      <c r="L3271" t="s">
        <v>5836</v>
      </c>
      <c r="M3271" t="s">
        <v>777</v>
      </c>
      <c r="N3271" s="1" t="s">
        <v>3118</v>
      </c>
      <c r="O3271" s="3" t="s">
        <v>6011</v>
      </c>
      <c r="P3271" s="3" t="s">
        <v>7941</v>
      </c>
      <c r="Q3271" s="3" t="s">
        <v>4161</v>
      </c>
      <c r="R3271" s="1" t="s">
        <v>800</v>
      </c>
      <c r="S3271" s="8">
        <v>0.53</v>
      </c>
      <c r="T3271" s="1">
        <v>24</v>
      </c>
    </row>
    <row r="3272" spans="1:20" x14ac:dyDescent="0.2">
      <c r="A3272" t="s">
        <v>6241</v>
      </c>
      <c r="B3272" s="1">
        <v>4270</v>
      </c>
      <c r="C3272" s="2">
        <v>43873</v>
      </c>
      <c r="D3272" s="1">
        <v>160</v>
      </c>
      <c r="E3272" s="1" t="s">
        <v>810</v>
      </c>
      <c r="F3272" s="1">
        <v>83</v>
      </c>
      <c r="G3272" s="13">
        <v>90</v>
      </c>
      <c r="I3272" s="1">
        <v>17</v>
      </c>
      <c r="J3272" t="s">
        <v>796</v>
      </c>
      <c r="K3272" t="s">
        <v>2404</v>
      </c>
      <c r="L3272" t="s">
        <v>2376</v>
      </c>
      <c r="M3272" t="s">
        <v>13</v>
      </c>
      <c r="P3272" s="3" t="s">
        <v>6257</v>
      </c>
      <c r="Q3272" s="3" t="s">
        <v>7942</v>
      </c>
      <c r="R3272" s="1" t="s">
        <v>800</v>
      </c>
      <c r="S3272" s="8">
        <v>1.45</v>
      </c>
      <c r="T3272" s="1">
        <v>48</v>
      </c>
    </row>
    <row r="3273" spans="1:20" x14ac:dyDescent="0.2">
      <c r="A3273" t="s">
        <v>6241</v>
      </c>
      <c r="B3273" s="1">
        <v>4271</v>
      </c>
      <c r="C3273" s="2">
        <v>43874</v>
      </c>
      <c r="D3273" s="1">
        <v>100</v>
      </c>
      <c r="E3273" s="1" t="s">
        <v>810</v>
      </c>
      <c r="F3273" s="1">
        <v>95</v>
      </c>
      <c r="G3273" s="13">
        <v>92</v>
      </c>
      <c r="I3273" s="1">
        <v>31</v>
      </c>
      <c r="J3273" t="s">
        <v>3651</v>
      </c>
      <c r="K3273" t="s">
        <v>2404</v>
      </c>
      <c r="L3273" t="s">
        <v>2376</v>
      </c>
      <c r="M3273" t="s">
        <v>13</v>
      </c>
      <c r="P3273" s="3" t="s">
        <v>6258</v>
      </c>
      <c r="Q3273" s="3" t="s">
        <v>7942</v>
      </c>
      <c r="R3273" s="1" t="s">
        <v>800</v>
      </c>
      <c r="S3273" s="8">
        <v>0.5</v>
      </c>
      <c r="T3273" s="1">
        <v>24</v>
      </c>
    </row>
    <row r="3274" spans="1:20" x14ac:dyDescent="0.2">
      <c r="A3274" t="s">
        <v>6241</v>
      </c>
      <c r="B3274" s="1">
        <v>4272</v>
      </c>
      <c r="C3274" s="2">
        <v>43874</v>
      </c>
      <c r="D3274" s="1">
        <v>160</v>
      </c>
      <c r="E3274" s="1" t="s">
        <v>3674</v>
      </c>
      <c r="F3274" s="1">
        <v>82</v>
      </c>
      <c r="G3274" s="13">
        <v>79</v>
      </c>
      <c r="I3274" s="1">
        <v>20</v>
      </c>
      <c r="J3274" t="s">
        <v>796</v>
      </c>
      <c r="K3274" t="s">
        <v>2404</v>
      </c>
      <c r="L3274" t="s">
        <v>2376</v>
      </c>
      <c r="M3274" t="s">
        <v>13</v>
      </c>
      <c r="P3274" s="3" t="s">
        <v>6256</v>
      </c>
      <c r="Q3274" s="3" t="s">
        <v>7942</v>
      </c>
      <c r="R3274" s="1" t="s">
        <v>800</v>
      </c>
      <c r="S3274" s="8">
        <v>1.45</v>
      </c>
      <c r="T3274" s="1">
        <v>48</v>
      </c>
    </row>
    <row r="3275" spans="1:20" x14ac:dyDescent="0.2">
      <c r="A3275" t="s">
        <v>6241</v>
      </c>
      <c r="B3275" s="1">
        <v>4273</v>
      </c>
      <c r="C3275" s="2">
        <v>43875</v>
      </c>
      <c r="D3275" s="1">
        <v>240</v>
      </c>
      <c r="E3275" s="1" t="s">
        <v>810</v>
      </c>
      <c r="F3275" s="1">
        <v>82</v>
      </c>
      <c r="G3275" s="13">
        <v>85</v>
      </c>
      <c r="I3275" s="1">
        <v>17</v>
      </c>
      <c r="J3275" t="s">
        <v>796</v>
      </c>
      <c r="K3275" t="s">
        <v>2404</v>
      </c>
      <c r="L3275" t="s">
        <v>2376</v>
      </c>
      <c r="M3275" t="s">
        <v>4336</v>
      </c>
      <c r="P3275" s="3" t="s">
        <v>7943</v>
      </c>
      <c r="Q3275" s="3" t="s">
        <v>7942</v>
      </c>
      <c r="R3275" s="1" t="s">
        <v>800</v>
      </c>
      <c r="S3275" s="8">
        <v>1.49</v>
      </c>
      <c r="T3275" s="1">
        <v>48</v>
      </c>
    </row>
    <row r="3276" spans="1:20" x14ac:dyDescent="0.2">
      <c r="A3276" t="s">
        <v>6241</v>
      </c>
      <c r="B3276" s="1">
        <v>4274</v>
      </c>
      <c r="C3276" s="2">
        <v>43880</v>
      </c>
      <c r="D3276" s="1">
        <v>160</v>
      </c>
      <c r="E3276" s="1" t="s">
        <v>810</v>
      </c>
      <c r="F3276" s="1">
        <v>84</v>
      </c>
      <c r="G3276" s="13">
        <v>84</v>
      </c>
      <c r="I3276" s="1">
        <v>12</v>
      </c>
      <c r="J3276" t="s">
        <v>796</v>
      </c>
      <c r="K3276" t="s">
        <v>2404</v>
      </c>
      <c r="L3276" t="s">
        <v>2376</v>
      </c>
      <c r="M3276" t="s">
        <v>4336</v>
      </c>
      <c r="P3276" s="3" t="s">
        <v>7944</v>
      </c>
      <c r="Q3276" s="3" t="s">
        <v>7942</v>
      </c>
      <c r="R3276" s="1" t="s">
        <v>800</v>
      </c>
      <c r="S3276" s="8">
        <v>1.25</v>
      </c>
      <c r="T3276" s="1">
        <v>48</v>
      </c>
    </row>
    <row r="3277" spans="1:20" x14ac:dyDescent="0.2">
      <c r="A3277" t="s">
        <v>6241</v>
      </c>
      <c r="B3277" s="1">
        <v>4275</v>
      </c>
      <c r="C3277" s="2">
        <v>43881</v>
      </c>
      <c r="D3277" s="1">
        <v>160</v>
      </c>
      <c r="E3277" s="1" t="s">
        <v>3674</v>
      </c>
      <c r="F3277" s="1">
        <v>82</v>
      </c>
      <c r="G3277" s="13">
        <v>85</v>
      </c>
      <c r="I3277" s="1">
        <v>20</v>
      </c>
      <c r="J3277" t="s">
        <v>796</v>
      </c>
      <c r="K3277" t="s">
        <v>2404</v>
      </c>
      <c r="L3277" t="s">
        <v>2376</v>
      </c>
      <c r="M3277" t="s">
        <v>13</v>
      </c>
      <c r="P3277" s="3" t="s">
        <v>7945</v>
      </c>
      <c r="Q3277" s="3" t="s">
        <v>7942</v>
      </c>
      <c r="R3277" s="1" t="s">
        <v>800</v>
      </c>
      <c r="S3277" s="8">
        <v>1.64</v>
      </c>
      <c r="T3277" s="1">
        <v>48</v>
      </c>
    </row>
    <row r="3278" spans="1:20" x14ac:dyDescent="0.2">
      <c r="A3278" t="s">
        <v>7946</v>
      </c>
      <c r="B3278" s="1">
        <v>4276</v>
      </c>
      <c r="C3278" s="2">
        <v>43882</v>
      </c>
      <c r="D3278" s="1">
        <v>62</v>
      </c>
      <c r="E3278" s="1" t="s">
        <v>3674</v>
      </c>
      <c r="F3278" s="1">
        <v>82</v>
      </c>
      <c r="G3278" s="13">
        <v>78</v>
      </c>
      <c r="I3278" s="1">
        <v>12</v>
      </c>
      <c r="J3278" t="s">
        <v>3651</v>
      </c>
      <c r="K3278" t="s">
        <v>727</v>
      </c>
      <c r="L3278" t="s">
        <v>7947</v>
      </c>
      <c r="M3278" t="s">
        <v>7948</v>
      </c>
      <c r="N3278" s="1" t="s">
        <v>3421</v>
      </c>
      <c r="O3278" s="3" t="s">
        <v>6119</v>
      </c>
      <c r="P3278" s="3" t="s">
        <v>2253</v>
      </c>
      <c r="Q3278" s="3" t="s">
        <v>7946</v>
      </c>
      <c r="R3278" s="1" t="s">
        <v>800</v>
      </c>
      <c r="S3278" s="8">
        <v>1.1200000000000001</v>
      </c>
      <c r="T3278" s="1">
        <v>24</v>
      </c>
    </row>
    <row r="3279" spans="1:20" x14ac:dyDescent="0.2">
      <c r="A3279" t="s">
        <v>7946</v>
      </c>
      <c r="B3279" s="1">
        <v>4277</v>
      </c>
      <c r="C3279" s="2">
        <v>43882</v>
      </c>
      <c r="D3279" s="1">
        <v>79</v>
      </c>
      <c r="E3279" s="1" t="s">
        <v>3674</v>
      </c>
      <c r="F3279" s="1">
        <v>71</v>
      </c>
      <c r="G3279" s="13">
        <v>68</v>
      </c>
      <c r="I3279" s="1">
        <v>12</v>
      </c>
      <c r="J3279" t="s">
        <v>796</v>
      </c>
      <c r="K3279" t="s">
        <v>727</v>
      </c>
      <c r="L3279" t="s">
        <v>7947</v>
      </c>
      <c r="M3279" t="s">
        <v>7948</v>
      </c>
      <c r="N3279" s="1" t="s">
        <v>3421</v>
      </c>
      <c r="O3279" s="3" t="s">
        <v>6119</v>
      </c>
      <c r="P3279" s="3" t="s">
        <v>377</v>
      </c>
      <c r="Q3279" s="3" t="s">
        <v>7946</v>
      </c>
      <c r="R3279" s="1" t="s">
        <v>800</v>
      </c>
      <c r="S3279" s="8">
        <v>0.65</v>
      </c>
      <c r="T3279" s="1">
        <v>24</v>
      </c>
    </row>
    <row r="3280" spans="1:20" x14ac:dyDescent="0.2">
      <c r="A3280" t="s">
        <v>6241</v>
      </c>
      <c r="B3280" s="1">
        <v>4278</v>
      </c>
      <c r="C3280" s="2">
        <v>43886</v>
      </c>
      <c r="D3280" s="1">
        <v>80</v>
      </c>
      <c r="E3280" s="1" t="s">
        <v>810</v>
      </c>
      <c r="F3280" s="1">
        <v>86</v>
      </c>
      <c r="G3280" s="13">
        <v>79</v>
      </c>
      <c r="I3280" s="1">
        <v>6</v>
      </c>
      <c r="J3280" t="s">
        <v>3651</v>
      </c>
      <c r="K3280" t="s">
        <v>2404</v>
      </c>
      <c r="L3280" t="s">
        <v>2376</v>
      </c>
      <c r="M3280" t="s">
        <v>13</v>
      </c>
      <c r="P3280" s="3" t="s">
        <v>7949</v>
      </c>
      <c r="Q3280" s="3" t="s">
        <v>7942</v>
      </c>
      <c r="R3280" s="1" t="s">
        <v>800</v>
      </c>
      <c r="S3280" s="8">
        <v>1.56</v>
      </c>
      <c r="T3280" s="1">
        <v>48</v>
      </c>
    </row>
    <row r="3281" spans="1:20" x14ac:dyDescent="0.2">
      <c r="A3281" t="s">
        <v>6241</v>
      </c>
      <c r="B3281" s="1">
        <v>4279</v>
      </c>
      <c r="C3281" s="2">
        <v>43894</v>
      </c>
      <c r="D3281" s="1">
        <v>200</v>
      </c>
      <c r="E3281" s="1" t="s">
        <v>810</v>
      </c>
      <c r="F3281" s="1">
        <v>97</v>
      </c>
      <c r="G3281" s="13">
        <v>95</v>
      </c>
      <c r="I3281" s="1">
        <v>6</v>
      </c>
      <c r="J3281" t="s">
        <v>3651</v>
      </c>
      <c r="K3281" t="s">
        <v>2404</v>
      </c>
      <c r="L3281" t="s">
        <v>2376</v>
      </c>
      <c r="M3281" t="s">
        <v>13</v>
      </c>
      <c r="P3281" s="3" t="s">
        <v>7950</v>
      </c>
      <c r="Q3281" s="3" t="s">
        <v>7942</v>
      </c>
      <c r="R3281" s="1" t="s">
        <v>800</v>
      </c>
      <c r="S3281" s="8">
        <v>1.64</v>
      </c>
      <c r="T3281" s="1">
        <v>48</v>
      </c>
    </row>
    <row r="3282" spans="1:20" x14ac:dyDescent="0.2">
      <c r="A3282" t="s">
        <v>6241</v>
      </c>
      <c r="B3282" s="1">
        <v>4280</v>
      </c>
      <c r="C3282" s="2">
        <v>43895</v>
      </c>
      <c r="D3282" s="1">
        <v>200</v>
      </c>
      <c r="E3282" s="1" t="s">
        <v>810</v>
      </c>
      <c r="F3282" s="1">
        <v>99</v>
      </c>
      <c r="G3282" s="13">
        <v>96</v>
      </c>
      <c r="I3282" s="1">
        <v>6</v>
      </c>
      <c r="J3282" t="s">
        <v>3651</v>
      </c>
      <c r="K3282" t="s">
        <v>2404</v>
      </c>
      <c r="L3282" t="s">
        <v>2376</v>
      </c>
      <c r="M3282" t="s">
        <v>13</v>
      </c>
      <c r="P3282" s="3" t="s">
        <v>7951</v>
      </c>
      <c r="Q3282" s="3" t="s">
        <v>7942</v>
      </c>
      <c r="R3282" s="1" t="s">
        <v>800</v>
      </c>
      <c r="S3282" s="8">
        <v>1.28</v>
      </c>
      <c r="T3282" s="1">
        <v>48</v>
      </c>
    </row>
    <row r="3283" spans="1:20" x14ac:dyDescent="0.2">
      <c r="A3283" t="s">
        <v>6241</v>
      </c>
      <c r="B3283" s="1">
        <v>4281</v>
      </c>
      <c r="C3283" s="2">
        <v>43899</v>
      </c>
      <c r="D3283" s="1">
        <v>166</v>
      </c>
      <c r="E3283" s="1" t="s">
        <v>810</v>
      </c>
      <c r="F3283" s="1">
        <v>97</v>
      </c>
      <c r="G3283" s="13">
        <v>94</v>
      </c>
      <c r="I3283" s="1">
        <v>6</v>
      </c>
      <c r="J3283" t="s">
        <v>3651</v>
      </c>
      <c r="K3283" t="s">
        <v>2404</v>
      </c>
      <c r="L3283" t="s">
        <v>2376</v>
      </c>
      <c r="M3283" t="s">
        <v>13</v>
      </c>
      <c r="P3283" s="3" t="s">
        <v>7952</v>
      </c>
      <c r="Q3283" s="3" t="s">
        <v>7942</v>
      </c>
      <c r="R3283" s="1" t="s">
        <v>800</v>
      </c>
      <c r="S3283" s="8">
        <v>1.28</v>
      </c>
      <c r="T3283" s="1">
        <v>48</v>
      </c>
    </row>
    <row r="3284" spans="1:20" x14ac:dyDescent="0.2">
      <c r="A3284" t="s">
        <v>7157</v>
      </c>
      <c r="B3284" s="1">
        <v>4282</v>
      </c>
      <c r="C3284" s="2">
        <v>43903</v>
      </c>
      <c r="D3284" s="1">
        <v>145</v>
      </c>
      <c r="E3284" s="1" t="s">
        <v>810</v>
      </c>
      <c r="F3284" s="1">
        <v>94</v>
      </c>
      <c r="G3284" s="13">
        <v>89</v>
      </c>
      <c r="I3284" s="1">
        <v>7</v>
      </c>
      <c r="J3284" t="s">
        <v>3651</v>
      </c>
      <c r="K3284" t="s">
        <v>4406</v>
      </c>
      <c r="L3284" t="s">
        <v>7158</v>
      </c>
      <c r="M3284" t="s">
        <v>1649</v>
      </c>
      <c r="N3284" s="1" t="s">
        <v>3664</v>
      </c>
      <c r="O3284" s="3" t="s">
        <v>5216</v>
      </c>
      <c r="P3284" s="3" t="s">
        <v>7157</v>
      </c>
      <c r="Q3284" s="3" t="s">
        <v>4179</v>
      </c>
      <c r="R3284" s="1" t="s">
        <v>800</v>
      </c>
      <c r="S3284" s="8">
        <v>1.44</v>
      </c>
      <c r="T3284" s="1">
        <v>72</v>
      </c>
    </row>
    <row r="3285" spans="1:20" x14ac:dyDescent="0.2">
      <c r="A3285" t="s">
        <v>7953</v>
      </c>
      <c r="B3285" s="1">
        <v>4283</v>
      </c>
      <c r="C3285" s="2">
        <v>43934</v>
      </c>
      <c r="D3285" s="1">
        <v>200</v>
      </c>
      <c r="E3285" s="1" t="s">
        <v>3674</v>
      </c>
      <c r="F3285" s="1">
        <v>71</v>
      </c>
      <c r="G3285" s="13">
        <v>73</v>
      </c>
      <c r="I3285" s="1">
        <v>9</v>
      </c>
      <c r="J3285" t="s">
        <v>796</v>
      </c>
      <c r="K3285" t="s">
        <v>4406</v>
      </c>
      <c r="L3285" t="s">
        <v>3771</v>
      </c>
      <c r="M3285" t="s">
        <v>1513</v>
      </c>
      <c r="N3285" s="1" t="s">
        <v>3664</v>
      </c>
      <c r="O3285" s="3" t="s">
        <v>947</v>
      </c>
      <c r="P3285" s="3" t="s">
        <v>7957</v>
      </c>
      <c r="Q3285" s="3" t="s">
        <v>5985</v>
      </c>
      <c r="R3285" s="1" t="s">
        <v>800</v>
      </c>
      <c r="S3285" s="8">
        <v>1.45</v>
      </c>
      <c r="T3285" s="1">
        <v>24</v>
      </c>
    </row>
    <row r="3286" spans="1:20" x14ac:dyDescent="0.2">
      <c r="A3286" t="s">
        <v>7953</v>
      </c>
      <c r="B3286" s="1">
        <v>4284</v>
      </c>
      <c r="C3286" s="2">
        <v>43935</v>
      </c>
      <c r="D3286" s="1">
        <v>310</v>
      </c>
      <c r="E3286" s="1" t="s">
        <v>3674</v>
      </c>
      <c r="F3286" s="1">
        <v>99</v>
      </c>
      <c r="G3286" s="13">
        <v>97</v>
      </c>
      <c r="I3286" s="1">
        <v>4</v>
      </c>
      <c r="J3286" t="s">
        <v>3651</v>
      </c>
      <c r="K3286" t="s">
        <v>4406</v>
      </c>
      <c r="L3286" t="s">
        <v>3771</v>
      </c>
      <c r="M3286" t="s">
        <v>1513</v>
      </c>
      <c r="N3286" s="1" t="s">
        <v>3664</v>
      </c>
      <c r="O3286" s="3" t="s">
        <v>1210</v>
      </c>
      <c r="P3286" s="3" t="s">
        <v>7954</v>
      </c>
      <c r="Q3286" s="3" t="s">
        <v>5985</v>
      </c>
      <c r="R3286" s="1" t="s">
        <v>800</v>
      </c>
      <c r="S3286" s="8">
        <v>1.01</v>
      </c>
      <c r="T3286" s="1">
        <v>24</v>
      </c>
    </row>
    <row r="3287" spans="1:20" x14ac:dyDescent="0.2">
      <c r="A3287" s="20" t="s">
        <v>336</v>
      </c>
      <c r="B3287" s="1">
        <v>4285</v>
      </c>
      <c r="C3287" s="2">
        <v>43937</v>
      </c>
      <c r="D3287" s="1">
        <v>93</v>
      </c>
      <c r="E3287" s="1" t="s">
        <v>3674</v>
      </c>
      <c r="F3287" s="1">
        <v>90</v>
      </c>
      <c r="G3287" s="13">
        <v>88</v>
      </c>
      <c r="I3287" s="1">
        <v>18</v>
      </c>
      <c r="J3287" t="s">
        <v>796</v>
      </c>
      <c r="K3287" t="s">
        <v>5081</v>
      </c>
      <c r="L3287" t="s">
        <v>7415</v>
      </c>
      <c r="M3287" t="s">
        <v>4340</v>
      </c>
      <c r="P3287" s="3" t="s">
        <v>7955</v>
      </c>
      <c r="Q3287" s="3" t="s">
        <v>7956</v>
      </c>
      <c r="R3287" s="1" t="s">
        <v>800</v>
      </c>
      <c r="S3287" s="8">
        <v>1.23</v>
      </c>
      <c r="T3287" s="1">
        <v>24</v>
      </c>
    </row>
    <row r="3288" spans="1:20" x14ac:dyDescent="0.2">
      <c r="A3288" t="s">
        <v>7953</v>
      </c>
      <c r="B3288" s="1">
        <v>4286</v>
      </c>
      <c r="C3288" s="2">
        <v>43938</v>
      </c>
      <c r="D3288" s="1">
        <v>200</v>
      </c>
      <c r="E3288" s="1" t="s">
        <v>3674</v>
      </c>
      <c r="F3288" s="1">
        <v>76</v>
      </c>
      <c r="G3288" s="13">
        <v>73</v>
      </c>
      <c r="I3288" s="1">
        <v>9</v>
      </c>
      <c r="J3288" t="s">
        <v>796</v>
      </c>
      <c r="K3288" t="s">
        <v>4406</v>
      </c>
      <c r="L3288" t="s">
        <v>3771</v>
      </c>
      <c r="M3288" t="s">
        <v>1513</v>
      </c>
      <c r="N3288" s="1" t="s">
        <v>3664</v>
      </c>
      <c r="O3288" s="3" t="s">
        <v>947</v>
      </c>
      <c r="P3288" s="3" t="s">
        <v>7958</v>
      </c>
      <c r="Q3288" s="3" t="s">
        <v>5985</v>
      </c>
      <c r="R3288" s="1" t="s">
        <v>800</v>
      </c>
      <c r="S3288" s="8">
        <v>1.45</v>
      </c>
      <c r="T3288" s="1">
        <v>24</v>
      </c>
    </row>
    <row r="3289" spans="1:20" x14ac:dyDescent="0.2">
      <c r="A3289" t="s">
        <v>7872</v>
      </c>
      <c r="B3289" s="1">
        <v>4287</v>
      </c>
      <c r="C3289" s="2">
        <v>43942</v>
      </c>
      <c r="D3289" s="1">
        <v>240</v>
      </c>
      <c r="E3289" s="1" t="s">
        <v>3650</v>
      </c>
      <c r="F3289" s="1">
        <v>84</v>
      </c>
      <c r="G3289" s="13">
        <v>86</v>
      </c>
      <c r="I3289" s="1">
        <v>21</v>
      </c>
      <c r="J3289" t="s">
        <v>3651</v>
      </c>
      <c r="K3289" t="s">
        <v>1247</v>
      </c>
      <c r="L3289" t="s">
        <v>7876</v>
      </c>
      <c r="M3289" t="s">
        <v>7873</v>
      </c>
      <c r="P3289" s="3" t="s">
        <v>7874</v>
      </c>
      <c r="Q3289" s="3" t="s">
        <v>7875</v>
      </c>
      <c r="R3289" s="1" t="s">
        <v>800</v>
      </c>
      <c r="S3289" s="8">
        <v>0.25</v>
      </c>
      <c r="T3289" s="1">
        <v>10</v>
      </c>
    </row>
    <row r="3290" spans="1:20" x14ac:dyDescent="0.2">
      <c r="A3290" t="s">
        <v>6441</v>
      </c>
      <c r="B3290" s="1">
        <v>4288</v>
      </c>
      <c r="C3290" s="2">
        <v>43943</v>
      </c>
      <c r="D3290" s="1">
        <v>156</v>
      </c>
      <c r="E3290" s="1" t="s">
        <v>3674</v>
      </c>
      <c r="F3290" s="1">
        <v>97</v>
      </c>
      <c r="G3290" s="13">
        <v>95</v>
      </c>
      <c r="I3290" s="1">
        <v>0.5</v>
      </c>
      <c r="J3290" t="s">
        <v>3651</v>
      </c>
      <c r="K3290" t="s">
        <v>4406</v>
      </c>
      <c r="L3290" t="s">
        <v>7904</v>
      </c>
      <c r="M3290" t="s">
        <v>611</v>
      </c>
      <c r="N3290" s="1" t="s">
        <v>3664</v>
      </c>
      <c r="O3290" s="3" t="s">
        <v>7377</v>
      </c>
      <c r="P3290" s="3" t="s">
        <v>7959</v>
      </c>
      <c r="Q3290" s="3" t="s">
        <v>5988</v>
      </c>
      <c r="R3290" s="1" t="s">
        <v>800</v>
      </c>
      <c r="S3290" s="8">
        <v>0.53500000000000003</v>
      </c>
      <c r="T3290" s="1">
        <v>12</v>
      </c>
    </row>
    <row r="3291" spans="1:20" x14ac:dyDescent="0.2">
      <c r="A3291" t="s">
        <v>7960</v>
      </c>
      <c r="B3291" s="1">
        <v>4289</v>
      </c>
      <c r="C3291" s="2">
        <v>43948</v>
      </c>
      <c r="D3291" s="1">
        <v>76</v>
      </c>
      <c r="E3291" s="1" t="s">
        <v>3674</v>
      </c>
      <c r="F3291" s="1">
        <v>82</v>
      </c>
      <c r="G3291" s="13">
        <v>87</v>
      </c>
      <c r="I3291" s="1">
        <v>18</v>
      </c>
      <c r="J3291" t="s">
        <v>796</v>
      </c>
      <c r="K3291" t="s">
        <v>769</v>
      </c>
      <c r="L3291" t="s">
        <v>7961</v>
      </c>
      <c r="M3291" t="s">
        <v>7962</v>
      </c>
      <c r="P3291" s="11" t="s">
        <v>7965</v>
      </c>
      <c r="Q3291" s="3" t="s">
        <v>7960</v>
      </c>
      <c r="R3291" s="1" t="s">
        <v>7963</v>
      </c>
      <c r="S3291" s="8">
        <v>0.73499999999999999</v>
      </c>
      <c r="T3291" s="1">
        <v>24</v>
      </c>
    </row>
    <row r="3292" spans="1:20" x14ac:dyDescent="0.2">
      <c r="A3292" t="s">
        <v>7960</v>
      </c>
      <c r="B3292" s="1">
        <v>4290</v>
      </c>
      <c r="C3292" s="2">
        <v>43948</v>
      </c>
      <c r="D3292" s="1">
        <v>38</v>
      </c>
      <c r="E3292" s="1" t="s">
        <v>3674</v>
      </c>
      <c r="F3292" s="1">
        <v>76</v>
      </c>
      <c r="G3292" s="13">
        <v>80</v>
      </c>
      <c r="I3292" s="1">
        <v>21</v>
      </c>
      <c r="J3292" t="s">
        <v>796</v>
      </c>
      <c r="K3292" t="s">
        <v>769</v>
      </c>
      <c r="L3292" t="s">
        <v>7961</v>
      </c>
      <c r="M3292" t="s">
        <v>7962</v>
      </c>
      <c r="P3292" s="11" t="s">
        <v>7964</v>
      </c>
      <c r="Q3292" s="3" t="s">
        <v>7960</v>
      </c>
      <c r="R3292" s="1" t="s">
        <v>7963</v>
      </c>
      <c r="S3292" s="8">
        <v>0.73499999999999999</v>
      </c>
      <c r="T3292" s="1">
        <v>24</v>
      </c>
    </row>
    <row r="3293" spans="1:20" x14ac:dyDescent="0.2">
      <c r="A3293" t="s">
        <v>7953</v>
      </c>
      <c r="B3293" s="1">
        <v>4291</v>
      </c>
      <c r="C3293" s="2">
        <v>43950</v>
      </c>
      <c r="D3293" s="1">
        <v>163</v>
      </c>
      <c r="E3293" s="1" t="s">
        <v>3650</v>
      </c>
      <c r="F3293" s="1">
        <v>98</v>
      </c>
      <c r="G3293" s="13">
        <v>97</v>
      </c>
      <c r="I3293" s="1">
        <v>5</v>
      </c>
      <c r="J3293" t="s">
        <v>3651</v>
      </c>
      <c r="K3293" t="s">
        <v>1247</v>
      </c>
      <c r="L3293" t="s">
        <v>3771</v>
      </c>
      <c r="M3293" t="s">
        <v>1513</v>
      </c>
      <c r="P3293" s="3" t="s">
        <v>7966</v>
      </c>
      <c r="Q3293" s="3" t="s">
        <v>5985</v>
      </c>
      <c r="R3293" s="1" t="s">
        <v>800</v>
      </c>
      <c r="S3293" s="8">
        <v>0.31</v>
      </c>
      <c r="T3293" s="1">
        <v>10</v>
      </c>
    </row>
    <row r="3294" spans="1:20" x14ac:dyDescent="0.2">
      <c r="A3294" s="20" t="s">
        <v>7967</v>
      </c>
      <c r="B3294" s="1">
        <v>4292</v>
      </c>
      <c r="C3294" s="2">
        <v>43951</v>
      </c>
      <c r="D3294" s="1">
        <v>56</v>
      </c>
      <c r="E3294" s="1" t="s">
        <v>810</v>
      </c>
      <c r="F3294" s="1">
        <v>38</v>
      </c>
      <c r="G3294" s="13">
        <v>48</v>
      </c>
      <c r="I3294" s="1">
        <v>15</v>
      </c>
      <c r="J3294" t="s">
        <v>796</v>
      </c>
      <c r="K3294" t="s">
        <v>727</v>
      </c>
      <c r="L3294" t="s">
        <v>7968</v>
      </c>
      <c r="M3294" t="s">
        <v>7891</v>
      </c>
      <c r="N3294" s="1" t="s">
        <v>1189</v>
      </c>
      <c r="O3294" s="3" t="s">
        <v>2781</v>
      </c>
      <c r="P3294" s="3" t="s">
        <v>7969</v>
      </c>
      <c r="Q3294" s="3" t="s">
        <v>7967</v>
      </c>
      <c r="R3294" s="1" t="s">
        <v>7963</v>
      </c>
      <c r="S3294" s="8">
        <v>0.37</v>
      </c>
      <c r="T3294" s="1">
        <v>12</v>
      </c>
    </row>
    <row r="3295" spans="1:20" x14ac:dyDescent="0.2">
      <c r="A3295" t="s">
        <v>7953</v>
      </c>
      <c r="B3295" s="1">
        <v>4293</v>
      </c>
      <c r="C3295" s="2">
        <v>43952</v>
      </c>
      <c r="D3295" s="1">
        <v>92</v>
      </c>
      <c r="E3295" s="1" t="s">
        <v>3650</v>
      </c>
      <c r="F3295" s="1">
        <v>97</v>
      </c>
      <c r="G3295" s="13">
        <v>94</v>
      </c>
      <c r="I3295" s="1">
        <v>5</v>
      </c>
      <c r="J3295" t="s">
        <v>3651</v>
      </c>
      <c r="K3295" t="s">
        <v>1247</v>
      </c>
      <c r="L3295" t="s">
        <v>3771</v>
      </c>
      <c r="M3295" t="s">
        <v>1513</v>
      </c>
      <c r="P3295" s="3" t="s">
        <v>7970</v>
      </c>
      <c r="Q3295" s="3" t="s">
        <v>5985</v>
      </c>
      <c r="R3295" s="1" t="s">
        <v>800</v>
      </c>
      <c r="S3295" s="8">
        <v>0.3</v>
      </c>
      <c r="T3295" s="1">
        <v>10</v>
      </c>
    </row>
    <row r="3296" spans="1:20" x14ac:dyDescent="0.2">
      <c r="A3296" t="s">
        <v>7953</v>
      </c>
      <c r="B3296" s="1">
        <v>4294</v>
      </c>
      <c r="C3296" s="2">
        <v>43955</v>
      </c>
      <c r="D3296" s="1">
        <v>75</v>
      </c>
      <c r="E3296" s="1" t="s">
        <v>3650</v>
      </c>
      <c r="F3296" s="1">
        <v>98</v>
      </c>
      <c r="G3296" s="13">
        <v>96</v>
      </c>
      <c r="I3296" s="1">
        <v>5</v>
      </c>
      <c r="J3296" t="s">
        <v>3651</v>
      </c>
      <c r="K3296" t="s">
        <v>1247</v>
      </c>
      <c r="L3296" t="s">
        <v>3771</v>
      </c>
      <c r="M3296" t="s">
        <v>1513</v>
      </c>
      <c r="P3296" s="3" t="s">
        <v>7971</v>
      </c>
      <c r="Q3296" s="3" t="s">
        <v>5985</v>
      </c>
      <c r="R3296" s="1" t="s">
        <v>800</v>
      </c>
      <c r="S3296" s="8">
        <v>0.3</v>
      </c>
      <c r="T3296" s="1">
        <v>10</v>
      </c>
    </row>
    <row r="3297" spans="1:20" x14ac:dyDescent="0.2">
      <c r="A3297" t="s">
        <v>7650</v>
      </c>
      <c r="B3297" s="1">
        <v>4295</v>
      </c>
      <c r="C3297" s="2">
        <v>43957</v>
      </c>
      <c r="D3297" s="1">
        <v>139</v>
      </c>
      <c r="E3297" s="1" t="s">
        <v>810</v>
      </c>
      <c r="F3297" s="1">
        <v>96</v>
      </c>
      <c r="G3297" s="13">
        <v>94</v>
      </c>
      <c r="I3297" s="1">
        <v>9</v>
      </c>
      <c r="J3297" t="s">
        <v>3651</v>
      </c>
      <c r="K3297" t="s">
        <v>4517</v>
      </c>
      <c r="L3297" t="s">
        <v>7651</v>
      </c>
      <c r="M3297" t="s">
        <v>1513</v>
      </c>
      <c r="O3297" s="3" t="s">
        <v>947</v>
      </c>
      <c r="P3297" s="3" t="s">
        <v>947</v>
      </c>
      <c r="Q3297" s="3" t="s">
        <v>7653</v>
      </c>
      <c r="R3297" s="1" t="s">
        <v>800</v>
      </c>
      <c r="S3297" s="8">
        <v>1.05</v>
      </c>
      <c r="T3297" s="1">
        <v>48</v>
      </c>
    </row>
    <row r="3298" spans="1:20" x14ac:dyDescent="0.2">
      <c r="A3298" s="20" t="s">
        <v>7972</v>
      </c>
      <c r="B3298" s="1">
        <v>4296</v>
      </c>
      <c r="C3298" s="2">
        <v>43957</v>
      </c>
      <c r="D3298" s="1">
        <v>36</v>
      </c>
      <c r="E3298" s="12" t="s">
        <v>3674</v>
      </c>
      <c r="F3298" s="1">
        <v>59</v>
      </c>
      <c r="G3298" s="13">
        <v>20</v>
      </c>
      <c r="I3298" s="1">
        <v>15</v>
      </c>
      <c r="J3298" t="s">
        <v>3651</v>
      </c>
      <c r="K3298" t="s">
        <v>727</v>
      </c>
      <c r="L3298" t="s">
        <v>7973</v>
      </c>
      <c r="M3298" t="s">
        <v>7974</v>
      </c>
      <c r="N3298" s="12" t="s">
        <v>3419</v>
      </c>
      <c r="O3298" s="11" t="s">
        <v>290</v>
      </c>
      <c r="P3298" s="11" t="s">
        <v>7975</v>
      </c>
      <c r="Q3298" s="11" t="s">
        <v>7976</v>
      </c>
      <c r="R3298" s="12" t="s">
        <v>800</v>
      </c>
      <c r="S3298" s="8">
        <v>0.45</v>
      </c>
      <c r="T3298" s="1">
        <v>24</v>
      </c>
    </row>
    <row r="3299" spans="1:20" x14ac:dyDescent="0.2">
      <c r="A3299" s="20" t="s">
        <v>7977</v>
      </c>
      <c r="B3299" s="1">
        <v>4297</v>
      </c>
      <c r="C3299" s="2">
        <v>43962</v>
      </c>
      <c r="D3299" s="1">
        <v>144</v>
      </c>
      <c r="E3299" s="1" t="s">
        <v>2486</v>
      </c>
      <c r="F3299" s="1">
        <v>88</v>
      </c>
      <c r="G3299" s="13">
        <v>71</v>
      </c>
      <c r="I3299" s="1">
        <v>9</v>
      </c>
      <c r="J3299" t="s">
        <v>3651</v>
      </c>
      <c r="K3299" t="s">
        <v>2402</v>
      </c>
      <c r="L3299" t="s">
        <v>7978</v>
      </c>
      <c r="M3299" t="s">
        <v>7979</v>
      </c>
      <c r="P3299" s="3" t="s">
        <v>7980</v>
      </c>
      <c r="Q3299" s="3" t="s">
        <v>7981</v>
      </c>
      <c r="R3299" s="1" t="s">
        <v>6823</v>
      </c>
      <c r="S3299" s="8">
        <v>0.124</v>
      </c>
      <c r="T3299" s="1">
        <v>4</v>
      </c>
    </row>
    <row r="3300" spans="1:20" x14ac:dyDescent="0.2">
      <c r="A3300" s="20" t="s">
        <v>7984</v>
      </c>
      <c r="B3300" s="1">
        <v>4298</v>
      </c>
      <c r="C3300" s="2">
        <v>43963</v>
      </c>
      <c r="D3300" s="1">
        <v>40</v>
      </c>
      <c r="E3300" s="1" t="s">
        <v>2486</v>
      </c>
      <c r="F3300" s="1">
        <v>94</v>
      </c>
      <c r="G3300" s="13">
        <v>87</v>
      </c>
      <c r="I3300" s="1">
        <v>8</v>
      </c>
      <c r="J3300" t="s">
        <v>3651</v>
      </c>
      <c r="K3300" t="s">
        <v>2402</v>
      </c>
      <c r="L3300" t="s">
        <v>7978</v>
      </c>
      <c r="M3300" t="s">
        <v>7979</v>
      </c>
      <c r="P3300" s="3" t="s">
        <v>7982</v>
      </c>
      <c r="Q3300" s="3" t="s">
        <v>7981</v>
      </c>
      <c r="R3300" s="1" t="s">
        <v>6823</v>
      </c>
      <c r="S3300" s="8">
        <v>9.1999999999999998E-2</v>
      </c>
      <c r="T3300" s="1">
        <v>4</v>
      </c>
    </row>
    <row r="3301" spans="1:20" x14ac:dyDescent="0.2">
      <c r="A3301" s="20" t="s">
        <v>7984</v>
      </c>
      <c r="B3301" s="1">
        <v>4299</v>
      </c>
      <c r="C3301" s="2">
        <v>43963</v>
      </c>
      <c r="D3301" s="1">
        <v>40</v>
      </c>
      <c r="E3301" s="1" t="s">
        <v>2486</v>
      </c>
      <c r="F3301" s="1">
        <v>88</v>
      </c>
      <c r="G3301" s="13">
        <v>75</v>
      </c>
      <c r="I3301" s="1">
        <v>8</v>
      </c>
      <c r="J3301" t="s">
        <v>3651</v>
      </c>
      <c r="K3301" t="s">
        <v>2402</v>
      </c>
      <c r="L3301" t="s">
        <v>7978</v>
      </c>
      <c r="M3301" t="s">
        <v>7979</v>
      </c>
      <c r="P3301" s="11" t="s">
        <v>7983</v>
      </c>
      <c r="Q3301" s="3" t="s">
        <v>7981</v>
      </c>
      <c r="R3301" s="1" t="s">
        <v>6823</v>
      </c>
      <c r="S3301" s="8">
        <v>9.1999999999999998E-2</v>
      </c>
      <c r="T3301" s="1">
        <v>4</v>
      </c>
    </row>
    <row r="3302" spans="1:20" x14ac:dyDescent="0.2">
      <c r="A3302" s="20" t="s">
        <v>7985</v>
      </c>
      <c r="B3302" s="1">
        <v>4300</v>
      </c>
      <c r="C3302" s="2">
        <v>43977</v>
      </c>
      <c r="D3302" s="1">
        <v>167</v>
      </c>
      <c r="E3302" s="1" t="s">
        <v>810</v>
      </c>
      <c r="F3302" s="1">
        <v>95</v>
      </c>
      <c r="G3302" s="13">
        <v>93.5</v>
      </c>
      <c r="I3302" s="1">
        <v>15</v>
      </c>
      <c r="J3302" t="s">
        <v>3651</v>
      </c>
      <c r="K3302" t="s">
        <v>5080</v>
      </c>
      <c r="L3302" t="s">
        <v>2376</v>
      </c>
      <c r="M3302" t="s">
        <v>13</v>
      </c>
      <c r="P3302" s="3" t="s">
        <v>7985</v>
      </c>
      <c r="Q3302" s="3" t="s">
        <v>7942</v>
      </c>
      <c r="R3302" s="1" t="s">
        <v>6823</v>
      </c>
      <c r="S3302" s="8">
        <v>0.92</v>
      </c>
      <c r="T3302" s="1">
        <v>48</v>
      </c>
    </row>
    <row r="3303" spans="1:20" x14ac:dyDescent="0.2">
      <c r="A3303" s="20" t="s">
        <v>7986</v>
      </c>
      <c r="B3303" s="1">
        <v>4301</v>
      </c>
      <c r="C3303" s="2">
        <v>43978</v>
      </c>
      <c r="D3303" s="1">
        <v>152</v>
      </c>
      <c r="E3303" s="1" t="s">
        <v>3674</v>
      </c>
      <c r="F3303" s="1">
        <v>94</v>
      </c>
      <c r="G3303" s="13">
        <v>95</v>
      </c>
      <c r="I3303" s="1">
        <v>3</v>
      </c>
      <c r="J3303" t="s">
        <v>3651</v>
      </c>
      <c r="K3303" t="s">
        <v>4405</v>
      </c>
      <c r="L3303" t="s">
        <v>2376</v>
      </c>
      <c r="M3303" t="s">
        <v>4336</v>
      </c>
      <c r="P3303" s="3" t="s">
        <v>7987</v>
      </c>
      <c r="Q3303" s="3" t="s">
        <v>7942</v>
      </c>
      <c r="R3303" s="1" t="s">
        <v>6823</v>
      </c>
      <c r="S3303" s="8">
        <v>0.73199999999999998</v>
      </c>
      <c r="T3303" s="1">
        <v>24</v>
      </c>
    </row>
    <row r="3304" spans="1:20" x14ac:dyDescent="0.2">
      <c r="A3304" s="20" t="s">
        <v>5794</v>
      </c>
      <c r="B3304" s="1">
        <v>4302</v>
      </c>
      <c r="C3304" s="2">
        <v>43979</v>
      </c>
      <c r="D3304" s="1">
        <v>454</v>
      </c>
      <c r="E3304" s="1" t="s">
        <v>810</v>
      </c>
      <c r="F3304" s="1">
        <v>94</v>
      </c>
      <c r="G3304" s="13">
        <v>88</v>
      </c>
      <c r="I3304" s="1">
        <v>10</v>
      </c>
      <c r="J3304" t="s">
        <v>3651</v>
      </c>
      <c r="K3304" t="s">
        <v>4406</v>
      </c>
      <c r="L3304" t="s">
        <v>2376</v>
      </c>
      <c r="M3304" t="s">
        <v>4336</v>
      </c>
      <c r="P3304" s="11" t="s">
        <v>7988</v>
      </c>
      <c r="Q3304" s="3" t="s">
        <v>7942</v>
      </c>
      <c r="R3304" s="1" t="s">
        <v>6823</v>
      </c>
      <c r="S3304" s="8">
        <v>0.92</v>
      </c>
      <c r="T3304" s="1">
        <v>48</v>
      </c>
    </row>
    <row r="3305" spans="1:20" x14ac:dyDescent="0.2">
      <c r="A3305" s="20" t="s">
        <v>1011</v>
      </c>
      <c r="B3305" s="1">
        <v>4303</v>
      </c>
      <c r="C3305" s="2">
        <v>43980</v>
      </c>
      <c r="D3305" s="1">
        <v>54.7</v>
      </c>
      <c r="E3305" s="12" t="s">
        <v>3674</v>
      </c>
      <c r="F3305" s="1">
        <v>99</v>
      </c>
      <c r="G3305" s="13">
        <v>97</v>
      </c>
      <c r="I3305" s="1">
        <v>1.5</v>
      </c>
      <c r="J3305" t="s">
        <v>3651</v>
      </c>
      <c r="K3305" t="s">
        <v>3726</v>
      </c>
      <c r="L3305" t="s">
        <v>3404</v>
      </c>
      <c r="M3305" t="s">
        <v>1513</v>
      </c>
      <c r="N3305" s="12" t="s">
        <v>2838</v>
      </c>
      <c r="O3305" s="11" t="s">
        <v>1876</v>
      </c>
      <c r="P3305" s="11" t="s">
        <v>7989</v>
      </c>
      <c r="Q3305" s="11" t="s">
        <v>4324</v>
      </c>
      <c r="R3305" s="12" t="s">
        <v>6823</v>
      </c>
      <c r="S3305" s="8">
        <v>0.51</v>
      </c>
      <c r="T3305" s="1">
        <v>12</v>
      </c>
    </row>
    <row r="3306" spans="1:20" x14ac:dyDescent="0.2">
      <c r="A3306" t="s">
        <v>2223</v>
      </c>
      <c r="B3306" s="1">
        <v>4304</v>
      </c>
      <c r="C3306" s="2">
        <v>43983</v>
      </c>
      <c r="D3306" s="1">
        <v>74</v>
      </c>
      <c r="E3306" s="1" t="s">
        <v>810</v>
      </c>
      <c r="F3306" s="1">
        <v>94</v>
      </c>
      <c r="G3306" s="13">
        <v>87</v>
      </c>
      <c r="I3306" s="1">
        <v>14</v>
      </c>
      <c r="J3306" t="s">
        <v>3651</v>
      </c>
      <c r="K3306" t="s">
        <v>676</v>
      </c>
      <c r="L3306" t="s">
        <v>7824</v>
      </c>
      <c r="M3306" t="s">
        <v>4455</v>
      </c>
      <c r="N3306" s="1" t="s">
        <v>662</v>
      </c>
      <c r="O3306" s="3" t="s">
        <v>5586</v>
      </c>
      <c r="P3306" s="3" t="s">
        <v>5778</v>
      </c>
      <c r="Q3306" s="3" t="s">
        <v>7208</v>
      </c>
      <c r="R3306" s="1" t="s">
        <v>6823</v>
      </c>
      <c r="S3306" s="8">
        <v>0.47</v>
      </c>
      <c r="T3306" s="1">
        <v>24</v>
      </c>
    </row>
    <row r="3307" spans="1:20" x14ac:dyDescent="0.2">
      <c r="A3307" t="s">
        <v>2223</v>
      </c>
      <c r="B3307" s="1">
        <v>4305</v>
      </c>
      <c r="C3307" s="2">
        <v>43983</v>
      </c>
      <c r="D3307" s="1">
        <v>74</v>
      </c>
      <c r="E3307" s="1" t="s">
        <v>810</v>
      </c>
      <c r="F3307" s="1">
        <v>85</v>
      </c>
      <c r="G3307" s="13">
        <v>68</v>
      </c>
      <c r="I3307" s="1">
        <v>19</v>
      </c>
      <c r="J3307" t="s">
        <v>3651</v>
      </c>
      <c r="K3307" t="s">
        <v>676</v>
      </c>
      <c r="L3307" t="s">
        <v>7824</v>
      </c>
      <c r="M3307" t="s">
        <v>4455</v>
      </c>
      <c r="N3307" s="1" t="s">
        <v>3415</v>
      </c>
      <c r="O3307" s="3" t="s">
        <v>5652</v>
      </c>
      <c r="P3307" s="3" t="s">
        <v>5653</v>
      </c>
      <c r="Q3307" s="3" t="s">
        <v>7208</v>
      </c>
      <c r="R3307" s="1" t="s">
        <v>6823</v>
      </c>
      <c r="S3307" s="8">
        <v>0.43</v>
      </c>
      <c r="T3307" s="1">
        <v>24</v>
      </c>
    </row>
    <row r="3308" spans="1:20" x14ac:dyDescent="0.2">
      <c r="A3308" s="20" t="s">
        <v>5794</v>
      </c>
      <c r="B3308" s="1">
        <v>4306</v>
      </c>
      <c r="C3308" s="2">
        <v>43984</v>
      </c>
      <c r="D3308" s="1">
        <v>279.5</v>
      </c>
      <c r="E3308" s="1" t="s">
        <v>810</v>
      </c>
      <c r="F3308" s="1">
        <v>96</v>
      </c>
      <c r="G3308" s="13">
        <v>92</v>
      </c>
      <c r="I3308" s="1">
        <v>10</v>
      </c>
      <c r="J3308" t="s">
        <v>3651</v>
      </c>
      <c r="K3308" t="s">
        <v>4406</v>
      </c>
      <c r="L3308" t="s">
        <v>2376</v>
      </c>
      <c r="M3308" t="s">
        <v>4336</v>
      </c>
      <c r="P3308" s="11" t="s">
        <v>7990</v>
      </c>
      <c r="Q3308" s="3" t="s">
        <v>7942</v>
      </c>
      <c r="R3308" s="1" t="s">
        <v>6823</v>
      </c>
      <c r="S3308" s="8">
        <v>0.93</v>
      </c>
      <c r="T3308" s="1">
        <v>48</v>
      </c>
    </row>
    <row r="3309" spans="1:20" x14ac:dyDescent="0.2">
      <c r="A3309" s="20" t="s">
        <v>2223</v>
      </c>
      <c r="B3309" s="1">
        <v>4307</v>
      </c>
      <c r="C3309" s="2">
        <v>43985</v>
      </c>
      <c r="D3309" s="1">
        <v>75</v>
      </c>
      <c r="E3309" s="1" t="s">
        <v>810</v>
      </c>
      <c r="F3309" s="1">
        <v>95</v>
      </c>
      <c r="G3309" s="13">
        <v>91</v>
      </c>
      <c r="I3309" s="1">
        <v>8</v>
      </c>
      <c r="J3309" t="s">
        <v>3651</v>
      </c>
      <c r="K3309" t="s">
        <v>676</v>
      </c>
      <c r="L3309" t="s">
        <v>7824</v>
      </c>
      <c r="M3309" t="s">
        <v>4455</v>
      </c>
      <c r="N3309" s="1" t="s">
        <v>811</v>
      </c>
      <c r="O3309" s="3" t="s">
        <v>6922</v>
      </c>
      <c r="P3309" s="3" t="s">
        <v>6549</v>
      </c>
      <c r="Q3309" s="3" t="s">
        <v>7208</v>
      </c>
      <c r="R3309" s="1" t="s">
        <v>6823</v>
      </c>
      <c r="S3309" s="8">
        <v>0.48</v>
      </c>
      <c r="T3309" s="1">
        <v>24</v>
      </c>
    </row>
    <row r="3310" spans="1:20" x14ac:dyDescent="0.2">
      <c r="A3310" s="20" t="s">
        <v>2223</v>
      </c>
      <c r="B3310" s="1">
        <v>4308</v>
      </c>
      <c r="C3310" s="2">
        <v>43985</v>
      </c>
      <c r="D3310" s="1">
        <v>109</v>
      </c>
      <c r="E3310" s="1" t="s">
        <v>810</v>
      </c>
      <c r="F3310" s="1">
        <v>93</v>
      </c>
      <c r="G3310" s="13">
        <v>84</v>
      </c>
      <c r="I3310" s="1">
        <v>15</v>
      </c>
      <c r="J3310" t="s">
        <v>3651</v>
      </c>
      <c r="K3310" t="s">
        <v>676</v>
      </c>
      <c r="L3310" t="s">
        <v>7824</v>
      </c>
      <c r="M3310" t="s">
        <v>4455</v>
      </c>
      <c r="N3310" s="1" t="s">
        <v>811</v>
      </c>
      <c r="O3310" s="3" t="s">
        <v>5643</v>
      </c>
      <c r="P3310" s="3" t="s">
        <v>7825</v>
      </c>
      <c r="Q3310" s="3" t="s">
        <v>7208</v>
      </c>
      <c r="R3310" s="1" t="s">
        <v>6823</v>
      </c>
      <c r="S3310" s="8">
        <v>0.42</v>
      </c>
      <c r="T3310" s="1">
        <v>24</v>
      </c>
    </row>
    <row r="3311" spans="1:20" x14ac:dyDescent="0.2">
      <c r="A3311" s="20" t="s">
        <v>2223</v>
      </c>
      <c r="B3311" s="1">
        <v>4309</v>
      </c>
      <c r="C3311" s="2">
        <v>43986</v>
      </c>
      <c r="D3311" s="1">
        <v>75</v>
      </c>
      <c r="E3311" s="1" t="s">
        <v>810</v>
      </c>
      <c r="F3311" s="1">
        <v>85</v>
      </c>
      <c r="G3311" s="13">
        <v>80</v>
      </c>
      <c r="I3311" s="1">
        <v>8</v>
      </c>
      <c r="J3311" t="s">
        <v>3651</v>
      </c>
      <c r="K3311" t="s">
        <v>676</v>
      </c>
      <c r="L3311" t="s">
        <v>7824</v>
      </c>
      <c r="M3311" t="s">
        <v>4455</v>
      </c>
      <c r="N3311" s="1" t="s">
        <v>662</v>
      </c>
      <c r="O3311" s="3" t="s">
        <v>6921</v>
      </c>
      <c r="P3311" s="3" t="s">
        <v>1465</v>
      </c>
      <c r="Q3311" s="3" t="s">
        <v>7208</v>
      </c>
      <c r="R3311" s="1" t="s">
        <v>6823</v>
      </c>
      <c r="S3311" s="8">
        <v>0.45</v>
      </c>
      <c r="T3311" s="1">
        <v>24</v>
      </c>
    </row>
    <row r="3312" spans="1:20" x14ac:dyDescent="0.2">
      <c r="A3312" s="20" t="s">
        <v>2223</v>
      </c>
      <c r="B3312" s="1">
        <v>4310</v>
      </c>
      <c r="C3312" s="2">
        <v>43986</v>
      </c>
      <c r="D3312" s="1">
        <v>100</v>
      </c>
      <c r="E3312" s="1" t="s">
        <v>810</v>
      </c>
      <c r="F3312" s="1">
        <v>98</v>
      </c>
      <c r="G3312" s="13">
        <v>95</v>
      </c>
      <c r="I3312" s="1">
        <v>6</v>
      </c>
      <c r="J3312" t="s">
        <v>3651</v>
      </c>
      <c r="K3312" t="s">
        <v>676</v>
      </c>
      <c r="L3312" t="s">
        <v>7824</v>
      </c>
      <c r="M3312" t="s">
        <v>4455</v>
      </c>
      <c r="N3312" s="1" t="s">
        <v>811</v>
      </c>
      <c r="O3312" s="3" t="s">
        <v>524</v>
      </c>
      <c r="P3312" s="3" t="s">
        <v>7993</v>
      </c>
      <c r="Q3312" s="3" t="s">
        <v>7208</v>
      </c>
      <c r="R3312" s="1" t="s">
        <v>6823</v>
      </c>
      <c r="S3312" s="8">
        <v>0.73</v>
      </c>
      <c r="T3312" s="1">
        <v>24</v>
      </c>
    </row>
    <row r="3313" spans="1:20" x14ac:dyDescent="0.2">
      <c r="A3313" s="20" t="s">
        <v>2223</v>
      </c>
      <c r="B3313" s="1">
        <v>4311</v>
      </c>
      <c r="C3313" s="2">
        <v>43987</v>
      </c>
      <c r="D3313" s="1">
        <v>97</v>
      </c>
      <c r="E3313" s="1" t="s">
        <v>810</v>
      </c>
      <c r="F3313" s="1">
        <v>96</v>
      </c>
      <c r="G3313" s="13">
        <v>88</v>
      </c>
      <c r="I3313" s="1">
        <v>6</v>
      </c>
      <c r="J3313" t="s">
        <v>3651</v>
      </c>
      <c r="K3313" t="s">
        <v>676</v>
      </c>
      <c r="L3313" t="s">
        <v>7824</v>
      </c>
      <c r="M3313" t="s">
        <v>4455</v>
      </c>
      <c r="N3313" s="1" t="s">
        <v>811</v>
      </c>
      <c r="O3313" s="3" t="s">
        <v>7991</v>
      </c>
      <c r="P3313" s="3" t="s">
        <v>7992</v>
      </c>
      <c r="Q3313" s="3" t="s">
        <v>7208</v>
      </c>
      <c r="R3313" s="1" t="s">
        <v>6823</v>
      </c>
      <c r="S3313" s="8">
        <v>0.745</v>
      </c>
      <c r="T3313" s="1">
        <v>24</v>
      </c>
    </row>
    <row r="3314" spans="1:20" x14ac:dyDescent="0.2">
      <c r="A3314" s="20" t="s">
        <v>2223</v>
      </c>
      <c r="B3314" s="1">
        <v>4312</v>
      </c>
      <c r="C3314" s="2">
        <v>43987</v>
      </c>
      <c r="D3314" s="1">
        <v>100</v>
      </c>
      <c r="E3314" s="1" t="s">
        <v>3674</v>
      </c>
      <c r="F3314" s="1">
        <v>85</v>
      </c>
      <c r="G3314" s="13">
        <v>83</v>
      </c>
      <c r="I3314" s="1">
        <v>14</v>
      </c>
      <c r="J3314" t="s">
        <v>796</v>
      </c>
      <c r="K3314" t="s">
        <v>4408</v>
      </c>
      <c r="L3314" t="s">
        <v>7824</v>
      </c>
      <c r="M3314" t="s">
        <v>4455</v>
      </c>
      <c r="N3314" s="1" t="s">
        <v>3676</v>
      </c>
      <c r="O3314" s="3" t="s">
        <v>865</v>
      </c>
      <c r="P3314" s="3" t="s">
        <v>7882</v>
      </c>
      <c r="Q3314" s="3" t="s">
        <v>4994</v>
      </c>
      <c r="R3314" s="1" t="s">
        <v>6823</v>
      </c>
      <c r="S3314" s="8">
        <v>1.21</v>
      </c>
      <c r="T3314" s="1">
        <v>24</v>
      </c>
    </row>
    <row r="3315" spans="1:20" x14ac:dyDescent="0.2">
      <c r="A3315" s="20" t="s">
        <v>2643</v>
      </c>
      <c r="B3315" s="1">
        <v>4313</v>
      </c>
      <c r="C3315" s="2">
        <v>43990</v>
      </c>
      <c r="D3315" s="1">
        <v>72</v>
      </c>
      <c r="E3315" s="1" t="s">
        <v>810</v>
      </c>
      <c r="F3315" s="1">
        <v>90</v>
      </c>
      <c r="G3315" s="13">
        <v>86</v>
      </c>
      <c r="I3315" s="1">
        <v>14</v>
      </c>
      <c r="J3315" t="s">
        <v>3651</v>
      </c>
      <c r="K3315" t="s">
        <v>676</v>
      </c>
      <c r="L3315" t="s">
        <v>7824</v>
      </c>
      <c r="M3315" t="s">
        <v>4455</v>
      </c>
      <c r="N3315" s="1" t="s">
        <v>2098</v>
      </c>
      <c r="O3315" s="3" t="s">
        <v>5856</v>
      </c>
      <c r="P3315" s="3" t="s">
        <v>6943</v>
      </c>
      <c r="Q3315" s="3" t="s">
        <v>7208</v>
      </c>
      <c r="R3315" s="1" t="s">
        <v>6823</v>
      </c>
      <c r="S3315" s="8">
        <v>0.48</v>
      </c>
      <c r="T3315" s="1">
        <v>24</v>
      </c>
    </row>
    <row r="3316" spans="1:20" x14ac:dyDescent="0.2">
      <c r="A3316" s="20" t="s">
        <v>2643</v>
      </c>
      <c r="B3316" s="1">
        <v>4314</v>
      </c>
      <c r="C3316" s="2">
        <v>43990</v>
      </c>
      <c r="D3316" s="1">
        <v>67</v>
      </c>
      <c r="E3316" s="1" t="s">
        <v>810</v>
      </c>
      <c r="F3316" s="1">
        <v>90</v>
      </c>
      <c r="G3316" s="13">
        <v>80</v>
      </c>
      <c r="I3316" s="1">
        <v>13</v>
      </c>
      <c r="J3316" t="s">
        <v>3651</v>
      </c>
      <c r="K3316" t="s">
        <v>676</v>
      </c>
      <c r="L3316" t="s">
        <v>7824</v>
      </c>
      <c r="M3316" t="s">
        <v>4455</v>
      </c>
      <c r="N3316" s="1" t="s">
        <v>2098</v>
      </c>
      <c r="O3316" s="3" t="s">
        <v>5856</v>
      </c>
      <c r="P3316" s="3" t="s">
        <v>6942</v>
      </c>
      <c r="Q3316" s="3" t="s">
        <v>7208</v>
      </c>
      <c r="R3316" s="1" t="s">
        <v>6823</v>
      </c>
      <c r="S3316" s="8">
        <v>0.48</v>
      </c>
      <c r="T3316" s="1">
        <v>24</v>
      </c>
    </row>
    <row r="3317" spans="1:20" x14ac:dyDescent="0.2">
      <c r="A3317" t="s">
        <v>2223</v>
      </c>
      <c r="B3317" s="1">
        <v>4315</v>
      </c>
      <c r="C3317" s="2">
        <v>43991</v>
      </c>
      <c r="D3317" s="1">
        <v>153</v>
      </c>
      <c r="E3317" s="1" t="s">
        <v>3674</v>
      </c>
      <c r="F3317" s="1">
        <v>91</v>
      </c>
      <c r="G3317" s="13">
        <v>90</v>
      </c>
      <c r="I3317" s="1">
        <v>6</v>
      </c>
      <c r="J3317" t="s">
        <v>796</v>
      </c>
      <c r="K3317" t="s">
        <v>676</v>
      </c>
      <c r="L3317" t="s">
        <v>7824</v>
      </c>
      <c r="M3317" t="s">
        <v>4455</v>
      </c>
      <c r="N3317" s="1" t="s">
        <v>811</v>
      </c>
      <c r="O3317" s="3" t="s">
        <v>5648</v>
      </c>
      <c r="P3317" s="3" t="s">
        <v>7441</v>
      </c>
      <c r="Q3317" s="3" t="s">
        <v>4994</v>
      </c>
      <c r="R3317" s="1" t="s">
        <v>6823</v>
      </c>
      <c r="S3317" s="8">
        <v>1.66</v>
      </c>
      <c r="T3317" s="1">
        <v>24</v>
      </c>
    </row>
    <row r="3318" spans="1:20" x14ac:dyDescent="0.2">
      <c r="A3318" t="s">
        <v>2223</v>
      </c>
      <c r="B3318" s="1">
        <v>4316</v>
      </c>
      <c r="C3318" s="2">
        <v>43991</v>
      </c>
      <c r="D3318" s="1">
        <v>51</v>
      </c>
      <c r="E3318" s="1" t="s">
        <v>3674</v>
      </c>
      <c r="F3318" s="1">
        <v>95</v>
      </c>
      <c r="G3318" s="13">
        <v>87</v>
      </c>
      <c r="I3318" s="1">
        <v>12</v>
      </c>
      <c r="J3318" t="s">
        <v>3651</v>
      </c>
      <c r="K3318" t="s">
        <v>676</v>
      </c>
      <c r="L3318" t="s">
        <v>7824</v>
      </c>
      <c r="M3318" t="s">
        <v>4455</v>
      </c>
      <c r="N3318" s="1" t="s">
        <v>811</v>
      </c>
      <c r="O3318" s="3" t="s">
        <v>6174</v>
      </c>
      <c r="P3318" s="3" t="s">
        <v>6175</v>
      </c>
      <c r="Q3318" s="3" t="s">
        <v>4994</v>
      </c>
      <c r="R3318" s="1" t="s">
        <v>6823</v>
      </c>
      <c r="S3318" s="8">
        <v>1</v>
      </c>
      <c r="T3318" s="1">
        <v>24</v>
      </c>
    </row>
    <row r="3319" spans="1:20" x14ac:dyDescent="0.2">
      <c r="A3319" t="s">
        <v>2223</v>
      </c>
      <c r="B3319" s="1">
        <v>4317</v>
      </c>
      <c r="C3319" s="2">
        <v>43992</v>
      </c>
      <c r="D3319" s="1">
        <v>176</v>
      </c>
      <c r="E3319" s="1" t="s">
        <v>810</v>
      </c>
      <c r="F3319" s="1">
        <v>95</v>
      </c>
      <c r="G3319" s="13">
        <v>89</v>
      </c>
      <c r="I3319" s="1">
        <v>19</v>
      </c>
      <c r="J3319" t="s">
        <v>3651</v>
      </c>
      <c r="K3319" t="s">
        <v>676</v>
      </c>
      <c r="L3319" t="s">
        <v>7824</v>
      </c>
      <c r="M3319" t="s">
        <v>4455</v>
      </c>
      <c r="N3319" s="1" t="s">
        <v>811</v>
      </c>
      <c r="O3319" s="3" t="s">
        <v>5648</v>
      </c>
      <c r="P3319" s="3" t="s">
        <v>7994</v>
      </c>
      <c r="Q3319" s="3" t="s">
        <v>7208</v>
      </c>
      <c r="R3319" s="1" t="s">
        <v>6823</v>
      </c>
      <c r="S3319" s="8">
        <v>0.46</v>
      </c>
      <c r="T3319" s="1">
        <v>24</v>
      </c>
    </row>
    <row r="3320" spans="1:20" x14ac:dyDescent="0.2">
      <c r="A3320" t="s">
        <v>2643</v>
      </c>
      <c r="B3320" s="1">
        <v>4318</v>
      </c>
      <c r="C3320" s="2">
        <v>43993</v>
      </c>
      <c r="D3320" s="1">
        <v>75</v>
      </c>
      <c r="E3320" s="1" t="s">
        <v>3674</v>
      </c>
      <c r="F3320" s="1">
        <v>83</v>
      </c>
      <c r="G3320" s="13">
        <v>82</v>
      </c>
      <c r="I3320" s="1">
        <v>13</v>
      </c>
      <c r="J3320" t="s">
        <v>796</v>
      </c>
      <c r="K3320" t="s">
        <v>1247</v>
      </c>
      <c r="L3320" t="s">
        <v>5850</v>
      </c>
      <c r="M3320" t="s">
        <v>1090</v>
      </c>
      <c r="P3320" s="3" t="s">
        <v>6212</v>
      </c>
      <c r="Q3320" s="3" t="s">
        <v>4994</v>
      </c>
      <c r="R3320" s="1" t="s">
        <v>6823</v>
      </c>
      <c r="S3320" s="8">
        <v>1.1399999999999999</v>
      </c>
      <c r="T3320" s="1">
        <v>24</v>
      </c>
    </row>
    <row r="3321" spans="1:20" x14ac:dyDescent="0.2">
      <c r="A3321" t="s">
        <v>2643</v>
      </c>
      <c r="B3321" s="1">
        <v>4319</v>
      </c>
      <c r="C3321" s="2">
        <v>43993</v>
      </c>
      <c r="D3321" s="1">
        <v>45</v>
      </c>
      <c r="E3321" s="1" t="s">
        <v>3674</v>
      </c>
      <c r="F3321" s="1">
        <v>90</v>
      </c>
      <c r="G3321" s="13">
        <v>93</v>
      </c>
      <c r="I3321" s="1">
        <v>12</v>
      </c>
      <c r="J3321" t="s">
        <v>796</v>
      </c>
      <c r="K3321" t="s">
        <v>1247</v>
      </c>
      <c r="L3321" t="s">
        <v>4971</v>
      </c>
      <c r="M3321" t="s">
        <v>1090</v>
      </c>
      <c r="P3321" s="3" t="s">
        <v>5885</v>
      </c>
      <c r="Q3321" s="3" t="s">
        <v>4994</v>
      </c>
      <c r="R3321" s="1" t="s">
        <v>6823</v>
      </c>
      <c r="S3321" s="8">
        <v>1.1599999999999999</v>
      </c>
      <c r="T3321" s="1">
        <v>24</v>
      </c>
    </row>
    <row r="3322" spans="1:20" x14ac:dyDescent="0.2">
      <c r="A3322" t="s">
        <v>2643</v>
      </c>
      <c r="B3322" s="1">
        <v>4320</v>
      </c>
      <c r="C3322" s="2">
        <v>43994</v>
      </c>
      <c r="D3322" s="1">
        <v>96</v>
      </c>
      <c r="E3322" s="1" t="s">
        <v>810</v>
      </c>
      <c r="F3322" s="1">
        <v>93</v>
      </c>
      <c r="G3322" s="13">
        <v>87</v>
      </c>
      <c r="I3322" s="1">
        <v>17</v>
      </c>
      <c r="J3322" t="s">
        <v>3651</v>
      </c>
      <c r="K3322" t="s">
        <v>1247</v>
      </c>
      <c r="L3322" t="s">
        <v>7824</v>
      </c>
      <c r="M3322" t="s">
        <v>4455</v>
      </c>
      <c r="P3322" s="3" t="s">
        <v>7449</v>
      </c>
      <c r="Q3322" s="3" t="s">
        <v>7208</v>
      </c>
      <c r="R3322" s="1" t="s">
        <v>6823</v>
      </c>
      <c r="S3322" s="8">
        <v>0.51</v>
      </c>
      <c r="T3322" s="1">
        <v>24</v>
      </c>
    </row>
    <row r="3323" spans="1:20" x14ac:dyDescent="0.2">
      <c r="A3323" t="s">
        <v>2643</v>
      </c>
      <c r="B3323" s="1">
        <v>4321</v>
      </c>
      <c r="C3323" s="2">
        <v>43994</v>
      </c>
      <c r="D3323" s="1">
        <v>37</v>
      </c>
      <c r="E3323" s="1" t="s">
        <v>810</v>
      </c>
      <c r="F3323" s="1">
        <v>96</v>
      </c>
      <c r="G3323" s="13">
        <v>94</v>
      </c>
      <c r="I3323" s="1">
        <v>17</v>
      </c>
      <c r="J3323" t="s">
        <v>3651</v>
      </c>
      <c r="K3323" t="s">
        <v>1247</v>
      </c>
      <c r="L3323" t="s">
        <v>7824</v>
      </c>
      <c r="M3323" t="s">
        <v>4455</v>
      </c>
      <c r="P3323" s="3" t="s">
        <v>7453</v>
      </c>
      <c r="Q3323" s="3" t="s">
        <v>7208</v>
      </c>
      <c r="R3323" s="1" t="s">
        <v>6823</v>
      </c>
      <c r="S3323" s="8">
        <v>0.49</v>
      </c>
      <c r="T3323" s="1">
        <v>24</v>
      </c>
    </row>
    <row r="3324" spans="1:20" x14ac:dyDescent="0.2">
      <c r="A3324" t="s">
        <v>2643</v>
      </c>
      <c r="B3324" s="1">
        <v>4322</v>
      </c>
      <c r="C3324" s="2">
        <v>43994</v>
      </c>
      <c r="D3324" s="1">
        <v>74</v>
      </c>
      <c r="E3324" s="1" t="s">
        <v>810</v>
      </c>
      <c r="F3324" s="1">
        <v>95</v>
      </c>
      <c r="G3324" s="13">
        <v>90</v>
      </c>
      <c r="I3324" s="1">
        <v>20</v>
      </c>
      <c r="J3324" t="s">
        <v>3651</v>
      </c>
      <c r="K3324" t="s">
        <v>1247</v>
      </c>
      <c r="L3324" t="s">
        <v>7824</v>
      </c>
      <c r="M3324" t="s">
        <v>4455</v>
      </c>
      <c r="P3324" s="3" t="s">
        <v>6975</v>
      </c>
      <c r="Q3324" s="3" t="s">
        <v>7208</v>
      </c>
      <c r="R3324" s="1" t="s">
        <v>6823</v>
      </c>
      <c r="S3324" s="8">
        <v>0.5</v>
      </c>
      <c r="T3324" s="1">
        <v>24</v>
      </c>
    </row>
    <row r="3325" spans="1:20" x14ac:dyDescent="0.2">
      <c r="A3325" t="s">
        <v>6988</v>
      </c>
      <c r="B3325" s="1">
        <v>4323</v>
      </c>
      <c r="C3325" s="2">
        <v>43997</v>
      </c>
      <c r="D3325" s="1">
        <v>130</v>
      </c>
      <c r="E3325" s="1" t="s">
        <v>3674</v>
      </c>
      <c r="F3325" s="1">
        <v>99</v>
      </c>
      <c r="G3325" s="13">
        <v>97</v>
      </c>
      <c r="I3325" s="1">
        <v>6</v>
      </c>
      <c r="J3325" t="s">
        <v>3651</v>
      </c>
      <c r="K3325" t="s">
        <v>5081</v>
      </c>
      <c r="L3325" t="s">
        <v>6990</v>
      </c>
      <c r="M3325" t="s">
        <v>1649</v>
      </c>
      <c r="N3325" s="1" t="s">
        <v>6989</v>
      </c>
      <c r="O3325" s="3" t="s">
        <v>6773</v>
      </c>
      <c r="P3325" s="3" t="s">
        <v>6357</v>
      </c>
      <c r="Q3325" s="3" t="s">
        <v>7995</v>
      </c>
      <c r="R3325" s="1" t="s">
        <v>6823</v>
      </c>
      <c r="T3325" s="1">
        <v>24</v>
      </c>
    </row>
    <row r="3326" spans="1:20" x14ac:dyDescent="0.2">
      <c r="A3326" s="20" t="s">
        <v>7996</v>
      </c>
      <c r="B3326" s="1">
        <v>4324</v>
      </c>
      <c r="C3326" s="2">
        <v>43998</v>
      </c>
      <c r="D3326" s="1">
        <v>409</v>
      </c>
      <c r="E3326" s="12" t="s">
        <v>810</v>
      </c>
      <c r="F3326" s="1">
        <v>97</v>
      </c>
      <c r="G3326" s="13">
        <v>95</v>
      </c>
      <c r="I3326" s="1">
        <v>8</v>
      </c>
      <c r="J3326" t="s">
        <v>3651</v>
      </c>
      <c r="K3326" t="s">
        <v>4406</v>
      </c>
      <c r="L3326" t="s">
        <v>2376</v>
      </c>
      <c r="M3326" t="s">
        <v>4336</v>
      </c>
      <c r="P3326" s="11" t="s">
        <v>4513</v>
      </c>
      <c r="Q3326" s="11" t="s">
        <v>7942</v>
      </c>
      <c r="R3326" s="12" t="s">
        <v>6823</v>
      </c>
      <c r="S3326" s="8">
        <v>0.48</v>
      </c>
      <c r="T3326" s="1">
        <v>24</v>
      </c>
    </row>
    <row r="3327" spans="1:20" x14ac:dyDescent="0.2">
      <c r="A3327" s="20" t="s">
        <v>7996</v>
      </c>
      <c r="B3327" s="1">
        <v>4325</v>
      </c>
      <c r="C3327" s="2">
        <v>43998</v>
      </c>
      <c r="D3327" s="1">
        <v>309</v>
      </c>
      <c r="E3327" s="12" t="s">
        <v>810</v>
      </c>
      <c r="F3327" s="1">
        <v>98</v>
      </c>
      <c r="G3327" s="13">
        <v>96</v>
      </c>
      <c r="I3327" s="1">
        <v>8</v>
      </c>
      <c r="J3327" t="s">
        <v>3651</v>
      </c>
      <c r="K3327" t="s">
        <v>4406</v>
      </c>
      <c r="L3327" t="s">
        <v>2376</v>
      </c>
      <c r="M3327" t="s">
        <v>4336</v>
      </c>
      <c r="P3327" s="11" t="s">
        <v>7997</v>
      </c>
      <c r="Q3327" s="11" t="s">
        <v>7942</v>
      </c>
      <c r="R3327" s="12" t="s">
        <v>6823</v>
      </c>
      <c r="S3327" s="8">
        <v>0.43</v>
      </c>
      <c r="T3327" s="1">
        <v>24</v>
      </c>
    </row>
    <row r="3328" spans="1:20" x14ac:dyDescent="0.2">
      <c r="A3328" t="s">
        <v>2643</v>
      </c>
      <c r="B3328" s="1">
        <v>4326</v>
      </c>
      <c r="C3328" s="2">
        <v>44000</v>
      </c>
      <c r="D3328" s="1">
        <v>22.5</v>
      </c>
      <c r="E3328" s="1" t="s">
        <v>3674</v>
      </c>
      <c r="F3328" s="1">
        <v>95</v>
      </c>
      <c r="G3328" s="13">
        <v>83</v>
      </c>
      <c r="I3328" s="1">
        <v>11</v>
      </c>
      <c r="J3328" t="s">
        <v>3651</v>
      </c>
      <c r="K3328" t="s">
        <v>1247</v>
      </c>
      <c r="L3328" t="s">
        <v>5850</v>
      </c>
      <c r="M3328" t="s">
        <v>1090</v>
      </c>
      <c r="O3328" s="3" t="s">
        <v>7998</v>
      </c>
      <c r="P3328" s="3" t="s">
        <v>7677</v>
      </c>
      <c r="Q3328" s="3" t="s">
        <v>4994</v>
      </c>
      <c r="R3328" s="1" t="s">
        <v>6823</v>
      </c>
      <c r="S3328" s="8">
        <v>1.18</v>
      </c>
      <c r="T3328" s="1">
        <v>24</v>
      </c>
    </row>
    <row r="3329" spans="1:20" x14ac:dyDescent="0.2">
      <c r="A3329" t="s">
        <v>2643</v>
      </c>
      <c r="B3329" s="1">
        <v>4327</v>
      </c>
      <c r="C3329" s="2">
        <v>44001</v>
      </c>
      <c r="D3329" s="1">
        <v>155</v>
      </c>
      <c r="E3329" s="1" t="s">
        <v>3674</v>
      </c>
      <c r="F3329" s="1">
        <v>99</v>
      </c>
      <c r="G3329" s="13">
        <v>98</v>
      </c>
      <c r="I3329" s="1">
        <v>10</v>
      </c>
      <c r="J3329" t="s">
        <v>3651</v>
      </c>
      <c r="K3329" t="s">
        <v>1247</v>
      </c>
      <c r="L3329" t="s">
        <v>4971</v>
      </c>
      <c r="M3329" t="s">
        <v>1090</v>
      </c>
      <c r="P3329" s="3" t="s">
        <v>7999</v>
      </c>
      <c r="Q3329" s="3" t="s">
        <v>4994</v>
      </c>
      <c r="R3329" s="1" t="s">
        <v>6823</v>
      </c>
      <c r="S3329" s="8">
        <v>0.63</v>
      </c>
      <c r="T3329" s="1">
        <v>24</v>
      </c>
    </row>
    <row r="3330" spans="1:20" x14ac:dyDescent="0.2">
      <c r="A3330" t="s">
        <v>2643</v>
      </c>
      <c r="B3330" s="1">
        <v>4328</v>
      </c>
      <c r="C3330" s="2">
        <v>44001</v>
      </c>
      <c r="D3330" s="1">
        <v>77</v>
      </c>
      <c r="E3330" s="1" t="s">
        <v>3674</v>
      </c>
      <c r="F3330" s="1">
        <v>99</v>
      </c>
      <c r="G3330" s="13">
        <v>97</v>
      </c>
      <c r="I3330" s="1">
        <v>7</v>
      </c>
      <c r="J3330" t="s">
        <v>3651</v>
      </c>
      <c r="K3330" t="s">
        <v>1247</v>
      </c>
      <c r="L3330" t="s">
        <v>7824</v>
      </c>
      <c r="M3330" t="s">
        <v>4455</v>
      </c>
      <c r="P3330" s="3" t="s">
        <v>7294</v>
      </c>
      <c r="Q3330" s="3" t="s">
        <v>4994</v>
      </c>
      <c r="R3330" s="1" t="s">
        <v>6823</v>
      </c>
      <c r="S3330" s="8">
        <v>1.3</v>
      </c>
      <c r="T3330" s="1">
        <v>24</v>
      </c>
    </row>
    <row r="3331" spans="1:20" x14ac:dyDescent="0.2">
      <c r="A3331" t="s">
        <v>2643</v>
      </c>
      <c r="B3331" s="1">
        <v>4329</v>
      </c>
      <c r="C3331" s="2">
        <v>44004</v>
      </c>
      <c r="D3331" s="1">
        <v>113</v>
      </c>
      <c r="E3331" s="1" t="s">
        <v>810</v>
      </c>
      <c r="F3331" s="1">
        <v>93</v>
      </c>
      <c r="G3331" s="13">
        <v>91</v>
      </c>
      <c r="I3331" s="1">
        <v>2</v>
      </c>
      <c r="J3331" t="s">
        <v>3651</v>
      </c>
      <c r="K3331" t="s">
        <v>1247</v>
      </c>
      <c r="L3331" t="s">
        <v>7824</v>
      </c>
      <c r="M3331" t="s">
        <v>4455</v>
      </c>
      <c r="P3331" s="3" t="s">
        <v>7836</v>
      </c>
      <c r="Q3331" s="3" t="s">
        <v>7208</v>
      </c>
      <c r="R3331" s="1" t="s">
        <v>8000</v>
      </c>
      <c r="S3331" s="8">
        <v>0.1</v>
      </c>
      <c r="T3331" s="1">
        <v>12</v>
      </c>
    </row>
    <row r="3332" spans="1:20" x14ac:dyDescent="0.2">
      <c r="A3332" t="s">
        <v>2643</v>
      </c>
      <c r="B3332" s="1">
        <v>4330</v>
      </c>
      <c r="C3332" s="2">
        <v>44004</v>
      </c>
      <c r="D3332" s="1">
        <v>78</v>
      </c>
      <c r="E3332" s="1" t="s">
        <v>810</v>
      </c>
      <c r="F3332" s="1">
        <v>95</v>
      </c>
      <c r="G3332" s="13">
        <v>89</v>
      </c>
      <c r="I3332" s="1">
        <v>19</v>
      </c>
      <c r="J3332" t="s">
        <v>3651</v>
      </c>
      <c r="K3332" t="s">
        <v>1247</v>
      </c>
      <c r="L3332" t="s">
        <v>4971</v>
      </c>
      <c r="M3332" t="s">
        <v>1090</v>
      </c>
      <c r="N3332" s="1" t="s">
        <v>2392</v>
      </c>
      <c r="O3332" s="3" t="s">
        <v>5803</v>
      </c>
      <c r="P3332" s="3" t="s">
        <v>5804</v>
      </c>
      <c r="Q3332" s="3" t="s">
        <v>7208</v>
      </c>
      <c r="R3332" s="1" t="s">
        <v>8000</v>
      </c>
      <c r="S3332" s="8">
        <v>0.47</v>
      </c>
      <c r="T3332" s="1">
        <v>24</v>
      </c>
    </row>
    <row r="3333" spans="1:20" x14ac:dyDescent="0.2">
      <c r="A3333" t="s">
        <v>8001</v>
      </c>
      <c r="B3333" s="1">
        <v>4331</v>
      </c>
      <c r="C3333" s="2" t="s">
        <v>8002</v>
      </c>
      <c r="D3333" s="1">
        <v>36</v>
      </c>
      <c r="E3333" s="1" t="s">
        <v>3674</v>
      </c>
      <c r="F3333" s="1">
        <v>50</v>
      </c>
      <c r="G3333" s="13">
        <v>56</v>
      </c>
      <c r="I3333" s="1">
        <v>22</v>
      </c>
      <c r="J3333" t="s">
        <v>796</v>
      </c>
      <c r="K3333" t="s">
        <v>727</v>
      </c>
      <c r="L3333" t="s">
        <v>8003</v>
      </c>
      <c r="M3333" t="s">
        <v>4356</v>
      </c>
      <c r="P3333" s="3" t="s">
        <v>2758</v>
      </c>
      <c r="Q3333" s="3" t="s">
        <v>8005</v>
      </c>
      <c r="R3333" s="1" t="s">
        <v>8004</v>
      </c>
      <c r="S3333" s="8">
        <v>1</v>
      </c>
      <c r="T3333" s="1">
        <v>24</v>
      </c>
    </row>
    <row r="3334" spans="1:20" x14ac:dyDescent="0.2">
      <c r="A3334" t="s">
        <v>2643</v>
      </c>
      <c r="B3334" s="1">
        <v>4332</v>
      </c>
      <c r="C3334" s="2">
        <v>44006</v>
      </c>
      <c r="D3334" s="1">
        <v>19</v>
      </c>
      <c r="E3334" s="1" t="s">
        <v>810</v>
      </c>
      <c r="F3334" s="1">
        <v>92</v>
      </c>
      <c r="G3334" s="13">
        <v>91</v>
      </c>
      <c r="I3334" s="1">
        <v>16</v>
      </c>
      <c r="J3334" t="s">
        <v>3651</v>
      </c>
      <c r="K3334" t="s">
        <v>1247</v>
      </c>
      <c r="L3334" t="s">
        <v>7824</v>
      </c>
      <c r="M3334" t="s">
        <v>4455</v>
      </c>
      <c r="P3334" s="3" t="s">
        <v>7271</v>
      </c>
      <c r="Q3334" s="3" t="s">
        <v>7208</v>
      </c>
      <c r="R3334" s="1" t="s">
        <v>6823</v>
      </c>
      <c r="S3334" s="8">
        <v>0.47</v>
      </c>
      <c r="T3334" s="1">
        <v>24</v>
      </c>
    </row>
    <row r="3335" spans="1:20" x14ac:dyDescent="0.2">
      <c r="A3335" t="s">
        <v>1675</v>
      </c>
      <c r="B3335" s="1">
        <v>4333</v>
      </c>
      <c r="C3335" s="2">
        <v>44007</v>
      </c>
      <c r="D3335" s="1">
        <v>68</v>
      </c>
      <c r="E3335" s="1" t="s">
        <v>2486</v>
      </c>
      <c r="F3335" s="1">
        <v>88</v>
      </c>
      <c r="G3335" s="13">
        <v>87</v>
      </c>
      <c r="I3335" s="1">
        <v>2</v>
      </c>
      <c r="J3335" t="s">
        <v>3651</v>
      </c>
      <c r="K3335" t="s">
        <v>676</v>
      </c>
      <c r="L3335" t="s">
        <v>3050</v>
      </c>
      <c r="M3335" t="s">
        <v>3485</v>
      </c>
      <c r="N3335" s="1" t="s">
        <v>3457</v>
      </c>
      <c r="P3335" s="3" t="s">
        <v>2245</v>
      </c>
      <c r="Q3335" s="3" t="s">
        <v>5343</v>
      </c>
      <c r="R3335" s="1" t="s">
        <v>6823</v>
      </c>
      <c r="S3335" s="8">
        <v>0.28000000000000003</v>
      </c>
      <c r="T3335" s="1">
        <v>24</v>
      </c>
    </row>
    <row r="3336" spans="1:20" x14ac:dyDescent="0.2">
      <c r="A3336" t="s">
        <v>1675</v>
      </c>
      <c r="B3336" s="1">
        <v>4334</v>
      </c>
      <c r="C3336" s="2">
        <v>44007</v>
      </c>
      <c r="D3336" s="1">
        <v>63</v>
      </c>
      <c r="E3336" s="1" t="s">
        <v>2486</v>
      </c>
      <c r="I3336" s="1">
        <v>2</v>
      </c>
      <c r="J3336" t="s">
        <v>1034</v>
      </c>
      <c r="K3336" t="s">
        <v>676</v>
      </c>
      <c r="L3336" t="s">
        <v>3050</v>
      </c>
      <c r="M3336" t="s">
        <v>2426</v>
      </c>
      <c r="N3336" s="1" t="s">
        <v>3457</v>
      </c>
      <c r="P3336" s="3" t="s">
        <v>2774</v>
      </c>
      <c r="Q3336" s="3" t="s">
        <v>5343</v>
      </c>
      <c r="R3336" s="1" t="s">
        <v>6823</v>
      </c>
      <c r="T3336" s="1">
        <v>24</v>
      </c>
    </row>
    <row r="3337" spans="1:20" x14ac:dyDescent="0.2">
      <c r="A3337" t="s">
        <v>2643</v>
      </c>
      <c r="B3337" s="1">
        <v>4335</v>
      </c>
      <c r="C3337" s="2">
        <v>44008</v>
      </c>
      <c r="D3337" s="1">
        <v>74</v>
      </c>
      <c r="E3337" s="1" t="s">
        <v>810</v>
      </c>
      <c r="F3337" s="1">
        <v>93</v>
      </c>
      <c r="G3337" s="13">
        <v>92</v>
      </c>
      <c r="I3337" s="1">
        <v>2</v>
      </c>
      <c r="J3337" t="s">
        <v>3651</v>
      </c>
      <c r="K3337" t="s">
        <v>1247</v>
      </c>
      <c r="L3337" t="s">
        <v>7824</v>
      </c>
      <c r="M3337" t="s">
        <v>4455</v>
      </c>
      <c r="P3337" s="3" t="s">
        <v>7837</v>
      </c>
      <c r="Q3337" s="3" t="s">
        <v>7208</v>
      </c>
      <c r="R3337" s="12" t="s">
        <v>6823</v>
      </c>
      <c r="S3337" s="8">
        <v>0.12</v>
      </c>
      <c r="T3337" s="1">
        <v>10</v>
      </c>
    </row>
    <row r="3338" spans="1:20" x14ac:dyDescent="0.2">
      <c r="A3338" t="s">
        <v>2643</v>
      </c>
      <c r="B3338" s="1">
        <v>4336</v>
      </c>
      <c r="C3338" s="2">
        <v>44008</v>
      </c>
      <c r="D3338" s="1">
        <v>40</v>
      </c>
      <c r="E3338" s="1" t="s">
        <v>810</v>
      </c>
      <c r="F3338" s="1">
        <v>94</v>
      </c>
      <c r="G3338" s="13">
        <v>87</v>
      </c>
      <c r="I3338" s="1">
        <v>19</v>
      </c>
      <c r="J3338" t="s">
        <v>3651</v>
      </c>
      <c r="K3338" t="s">
        <v>1247</v>
      </c>
      <c r="L3338" t="s">
        <v>7824</v>
      </c>
      <c r="M3338" t="s">
        <v>4455</v>
      </c>
      <c r="N3338" s="1" t="s">
        <v>2392</v>
      </c>
      <c r="O3338" s="3" t="s">
        <v>5803</v>
      </c>
      <c r="P3338" s="3" t="s">
        <v>5806</v>
      </c>
      <c r="Q3338" s="3" t="s">
        <v>7208</v>
      </c>
      <c r="R3338" s="12" t="s">
        <v>6823</v>
      </c>
      <c r="S3338" s="8">
        <v>0.51</v>
      </c>
      <c r="T3338" s="1">
        <v>24</v>
      </c>
    </row>
    <row r="3339" spans="1:20" x14ac:dyDescent="0.2">
      <c r="A3339" t="s">
        <v>2643</v>
      </c>
      <c r="B3339" s="1">
        <v>4337</v>
      </c>
      <c r="C3339" s="2">
        <v>44011</v>
      </c>
      <c r="D3339" s="1">
        <v>150</v>
      </c>
      <c r="E3339" s="1" t="s">
        <v>3674</v>
      </c>
      <c r="F3339" s="1">
        <v>96</v>
      </c>
      <c r="G3339" s="13">
        <v>97</v>
      </c>
      <c r="I3339" s="1">
        <v>4</v>
      </c>
      <c r="J3339" t="s">
        <v>3651</v>
      </c>
      <c r="K3339" t="s">
        <v>1247</v>
      </c>
      <c r="L3339" t="s">
        <v>7824</v>
      </c>
      <c r="M3339" t="s">
        <v>4455</v>
      </c>
      <c r="P3339" s="3" t="s">
        <v>7884</v>
      </c>
      <c r="Q3339" s="3" t="s">
        <v>4994</v>
      </c>
      <c r="R3339" s="1" t="s">
        <v>6823</v>
      </c>
      <c r="S3339" s="8">
        <v>0.81</v>
      </c>
      <c r="T3339" s="1">
        <v>24</v>
      </c>
    </row>
    <row r="3340" spans="1:20" x14ac:dyDescent="0.2">
      <c r="A3340" t="s">
        <v>8006</v>
      </c>
      <c r="B3340" s="1">
        <v>4338</v>
      </c>
      <c r="C3340" s="2">
        <v>44012</v>
      </c>
      <c r="D3340" s="1">
        <v>78.5</v>
      </c>
      <c r="E3340" s="1" t="s">
        <v>3650</v>
      </c>
      <c r="F3340" s="1">
        <v>63</v>
      </c>
      <c r="G3340" s="13">
        <v>65</v>
      </c>
      <c r="I3340" s="1">
        <v>11</v>
      </c>
      <c r="J3340" t="s">
        <v>3651</v>
      </c>
      <c r="K3340" t="s">
        <v>2402</v>
      </c>
      <c r="L3340" t="s">
        <v>8012</v>
      </c>
      <c r="M3340" t="s">
        <v>4455</v>
      </c>
      <c r="O3340" s="3" t="s">
        <v>8010</v>
      </c>
      <c r="P3340" s="3" t="s">
        <v>8009</v>
      </c>
      <c r="Q3340" s="3" t="s">
        <v>8007</v>
      </c>
      <c r="R3340" s="1" t="s">
        <v>6823</v>
      </c>
      <c r="S3340" s="8">
        <v>0.47</v>
      </c>
      <c r="T3340" s="1">
        <v>12</v>
      </c>
    </row>
    <row r="3341" spans="1:20" x14ac:dyDescent="0.2">
      <c r="A3341" t="s">
        <v>8006</v>
      </c>
      <c r="B3341" s="1">
        <v>4339</v>
      </c>
      <c r="C3341" s="2">
        <v>44012</v>
      </c>
      <c r="D3341" s="1">
        <v>79.5</v>
      </c>
      <c r="E3341" s="1" t="s">
        <v>3650</v>
      </c>
      <c r="F3341" s="1">
        <v>90</v>
      </c>
      <c r="G3341" s="13">
        <v>87</v>
      </c>
      <c r="I3341" s="1">
        <v>11</v>
      </c>
      <c r="J3341" t="s">
        <v>3651</v>
      </c>
      <c r="K3341" t="s">
        <v>2402</v>
      </c>
      <c r="L3341" t="s">
        <v>8012</v>
      </c>
      <c r="M3341" t="s">
        <v>4455</v>
      </c>
      <c r="O3341" s="3" t="s">
        <v>8011</v>
      </c>
      <c r="P3341" s="3" t="s">
        <v>8008</v>
      </c>
      <c r="Q3341" s="3" t="s">
        <v>8007</v>
      </c>
      <c r="R3341" s="1" t="s">
        <v>6823</v>
      </c>
      <c r="S3341" s="8">
        <v>0.49</v>
      </c>
      <c r="T3341" s="1">
        <v>12</v>
      </c>
    </row>
    <row r="3342" spans="1:20" x14ac:dyDescent="0.2">
      <c r="A3342" t="s">
        <v>8006</v>
      </c>
      <c r="B3342" s="1">
        <v>4340</v>
      </c>
      <c r="C3342" s="2">
        <v>44013</v>
      </c>
      <c r="D3342" s="1">
        <v>70</v>
      </c>
      <c r="E3342" s="1" t="s">
        <v>3650</v>
      </c>
      <c r="F3342" s="1">
        <v>98</v>
      </c>
      <c r="G3342" s="13">
        <v>96</v>
      </c>
      <c r="I3342" s="1">
        <v>3</v>
      </c>
      <c r="J3342" t="s">
        <v>3651</v>
      </c>
      <c r="K3342" t="s">
        <v>4406</v>
      </c>
      <c r="L3342" t="s">
        <v>8012</v>
      </c>
      <c r="M3342" t="s">
        <v>4455</v>
      </c>
      <c r="O3342" s="3" t="s">
        <v>8014</v>
      </c>
      <c r="P3342" s="3" t="s">
        <v>8013</v>
      </c>
      <c r="Q3342" s="3" t="s">
        <v>8015</v>
      </c>
      <c r="R3342" s="1" t="s">
        <v>6823</v>
      </c>
      <c r="S3342" s="8">
        <v>4.5999999999999999E-2</v>
      </c>
      <c r="T3342" s="1">
        <v>8</v>
      </c>
    </row>
    <row r="3343" spans="1:20" x14ac:dyDescent="0.2">
      <c r="A3343" t="s">
        <v>8006</v>
      </c>
      <c r="B3343" s="1">
        <v>4341</v>
      </c>
      <c r="C3343" s="2">
        <v>44015</v>
      </c>
      <c r="D3343" s="1">
        <v>70</v>
      </c>
      <c r="E3343" s="1" t="s">
        <v>3650</v>
      </c>
      <c r="F3343" s="1">
        <v>98</v>
      </c>
      <c r="G3343" s="13">
        <v>96</v>
      </c>
      <c r="I3343" s="1">
        <v>3</v>
      </c>
      <c r="J3343" t="s">
        <v>3651</v>
      </c>
      <c r="K3343" t="s">
        <v>4406</v>
      </c>
      <c r="L3343" t="s">
        <v>8012</v>
      </c>
      <c r="M3343" t="s">
        <v>4455</v>
      </c>
      <c r="O3343" s="3" t="s">
        <v>8016</v>
      </c>
      <c r="P3343" s="3" t="s">
        <v>8013</v>
      </c>
      <c r="Q3343" s="3" t="s">
        <v>8015</v>
      </c>
      <c r="R3343" s="1" t="s">
        <v>6823</v>
      </c>
      <c r="S3343" s="8">
        <v>1.0900000000000001</v>
      </c>
      <c r="T3343" s="1">
        <v>8</v>
      </c>
    </row>
    <row r="3344" spans="1:20" x14ac:dyDescent="0.2">
      <c r="A3344" t="s">
        <v>8006</v>
      </c>
      <c r="B3344" s="1">
        <v>4342</v>
      </c>
      <c r="C3344" s="2">
        <v>44015</v>
      </c>
      <c r="D3344" s="1">
        <v>212</v>
      </c>
      <c r="E3344" s="1" t="s">
        <v>3650</v>
      </c>
      <c r="F3344" s="1">
        <v>98</v>
      </c>
      <c r="G3344" s="13">
        <v>95</v>
      </c>
      <c r="I3344" s="1">
        <v>4</v>
      </c>
      <c r="J3344" t="s">
        <v>3651</v>
      </c>
      <c r="K3344" t="s">
        <v>4406</v>
      </c>
      <c r="L3344" t="s">
        <v>8012</v>
      </c>
      <c r="M3344" t="s">
        <v>4455</v>
      </c>
      <c r="O3344" s="3" t="s">
        <v>8017</v>
      </c>
      <c r="P3344" s="3" t="s">
        <v>8018</v>
      </c>
      <c r="Q3344" s="3" t="s">
        <v>8015</v>
      </c>
      <c r="R3344" s="1" t="s">
        <v>6823</v>
      </c>
      <c r="S3344" s="8">
        <v>1.03</v>
      </c>
      <c r="T3344" s="1">
        <v>8</v>
      </c>
    </row>
    <row r="3345" spans="1:20" x14ac:dyDescent="0.2">
      <c r="A3345" t="s">
        <v>8006</v>
      </c>
      <c r="B3345" s="1">
        <v>4343</v>
      </c>
      <c r="C3345" s="2">
        <v>44018</v>
      </c>
      <c r="D3345" s="1">
        <v>104</v>
      </c>
      <c r="E3345" s="1" t="s">
        <v>3650</v>
      </c>
      <c r="F3345" s="1">
        <v>63</v>
      </c>
      <c r="G3345" s="13">
        <v>53</v>
      </c>
      <c r="I3345" s="1">
        <v>9</v>
      </c>
      <c r="J3345" t="s">
        <v>3651</v>
      </c>
      <c r="K3345" t="s">
        <v>676</v>
      </c>
      <c r="L3345" t="s">
        <v>8012</v>
      </c>
      <c r="M3345" t="s">
        <v>4455</v>
      </c>
      <c r="N3345" s="1" t="s">
        <v>5664</v>
      </c>
      <c r="O3345" s="3" t="s">
        <v>8019</v>
      </c>
      <c r="P3345" s="3" t="s">
        <v>8020</v>
      </c>
      <c r="Q3345" s="3" t="s">
        <v>8015</v>
      </c>
      <c r="R3345" s="1" t="s">
        <v>6823</v>
      </c>
      <c r="S3345" s="8">
        <v>3.5999999999999997E-2</v>
      </c>
      <c r="T3345" s="1">
        <v>8</v>
      </c>
    </row>
    <row r="3346" spans="1:20" x14ac:dyDescent="0.2">
      <c r="A3346" t="s">
        <v>8021</v>
      </c>
      <c r="B3346" s="1">
        <v>4344</v>
      </c>
      <c r="C3346" s="2">
        <v>44019</v>
      </c>
      <c r="D3346" s="1">
        <v>40</v>
      </c>
      <c r="E3346" s="1" t="s">
        <v>810</v>
      </c>
      <c r="F3346" s="1">
        <v>90</v>
      </c>
      <c r="G3346" s="13">
        <v>87</v>
      </c>
      <c r="I3346" s="1">
        <v>20</v>
      </c>
      <c r="J3346" t="s">
        <v>796</v>
      </c>
      <c r="K3346" t="s">
        <v>2404</v>
      </c>
      <c r="L3346" t="s">
        <v>2376</v>
      </c>
      <c r="M3346" t="s">
        <v>4336</v>
      </c>
      <c r="P3346" s="3" t="s">
        <v>8022</v>
      </c>
      <c r="Q3346" s="3" t="s">
        <v>7942</v>
      </c>
      <c r="R3346" s="1" t="s">
        <v>6823</v>
      </c>
      <c r="S3346" s="8">
        <v>1.47</v>
      </c>
      <c r="T3346" s="1">
        <v>24</v>
      </c>
    </row>
    <row r="3347" spans="1:20" x14ac:dyDescent="0.2">
      <c r="A3347" t="s">
        <v>8021</v>
      </c>
      <c r="B3347" s="1">
        <v>4345</v>
      </c>
      <c r="C3347" s="2">
        <v>44019</v>
      </c>
      <c r="D3347" s="1">
        <v>20</v>
      </c>
      <c r="E3347" s="1" t="s">
        <v>810</v>
      </c>
      <c r="F3347" s="1">
        <v>87</v>
      </c>
      <c r="G3347" s="13">
        <v>80</v>
      </c>
      <c r="I3347" s="1">
        <v>20</v>
      </c>
      <c r="J3347" t="s">
        <v>796</v>
      </c>
      <c r="K3347" t="s">
        <v>2404</v>
      </c>
      <c r="L3347" t="s">
        <v>2376</v>
      </c>
      <c r="M3347" t="s">
        <v>4336</v>
      </c>
      <c r="P3347" s="3" t="s">
        <v>8023</v>
      </c>
      <c r="Q3347" s="3" t="s">
        <v>7942</v>
      </c>
      <c r="R3347" s="1" t="s">
        <v>6823</v>
      </c>
      <c r="S3347" s="8">
        <v>1.52</v>
      </c>
      <c r="T3347" s="1">
        <v>24</v>
      </c>
    </row>
    <row r="3348" spans="1:20" x14ac:dyDescent="0.2">
      <c r="A3348" t="s">
        <v>8021</v>
      </c>
      <c r="B3348" s="1">
        <v>4346</v>
      </c>
      <c r="C3348" s="2">
        <v>44019</v>
      </c>
      <c r="D3348" s="1">
        <v>40</v>
      </c>
      <c r="E3348" s="1" t="s">
        <v>810</v>
      </c>
      <c r="F3348" s="1">
        <v>89</v>
      </c>
      <c r="G3348" s="13">
        <v>85</v>
      </c>
      <c r="I3348" s="1">
        <v>20</v>
      </c>
      <c r="J3348" t="s">
        <v>796</v>
      </c>
      <c r="K3348" t="s">
        <v>2404</v>
      </c>
      <c r="L3348" t="s">
        <v>2376</v>
      </c>
      <c r="M3348" t="s">
        <v>4336</v>
      </c>
      <c r="P3348" s="3" t="s">
        <v>8024</v>
      </c>
      <c r="Q3348" s="3" t="s">
        <v>7942</v>
      </c>
      <c r="R3348" s="1" t="s">
        <v>6823</v>
      </c>
      <c r="S3348" s="8">
        <v>1.4</v>
      </c>
      <c r="T3348" s="1">
        <v>24</v>
      </c>
    </row>
    <row r="3349" spans="1:20" x14ac:dyDescent="0.2">
      <c r="A3349" t="s">
        <v>1431</v>
      </c>
      <c r="B3349" s="1">
        <v>4347</v>
      </c>
      <c r="C3349" s="2">
        <v>44021</v>
      </c>
      <c r="D3349" s="1">
        <v>36.5</v>
      </c>
      <c r="E3349" s="1" t="s">
        <v>2486</v>
      </c>
      <c r="F3349" s="1">
        <v>65</v>
      </c>
      <c r="G3349" s="13">
        <v>72</v>
      </c>
      <c r="I3349" s="1">
        <v>23</v>
      </c>
      <c r="J3349" t="s">
        <v>3651</v>
      </c>
      <c r="K3349" t="s">
        <v>733</v>
      </c>
      <c r="L3349" t="s">
        <v>1433</v>
      </c>
      <c r="M3349" t="s">
        <v>1434</v>
      </c>
      <c r="N3349" s="1" t="s">
        <v>462</v>
      </c>
      <c r="O3349" s="3" t="s">
        <v>1311</v>
      </c>
      <c r="P3349" s="3" t="s">
        <v>8025</v>
      </c>
      <c r="Q3349" s="3" t="s">
        <v>8026</v>
      </c>
      <c r="R3349" s="1" t="s">
        <v>6823</v>
      </c>
      <c r="S3349" s="8">
        <v>1.06</v>
      </c>
      <c r="T3349" s="1">
        <v>24</v>
      </c>
    </row>
    <row r="3350" spans="1:20" x14ac:dyDescent="0.2">
      <c r="A3350" t="s">
        <v>6900</v>
      </c>
      <c r="B3350" s="1">
        <v>4348</v>
      </c>
      <c r="C3350" s="2">
        <v>44025</v>
      </c>
      <c r="D3350" s="1">
        <v>135</v>
      </c>
      <c r="E3350" s="1" t="s">
        <v>810</v>
      </c>
      <c r="F3350" s="1">
        <v>92</v>
      </c>
      <c r="G3350" s="13">
        <v>84</v>
      </c>
      <c r="I3350" s="1">
        <v>5</v>
      </c>
      <c r="J3350" t="s">
        <v>3651</v>
      </c>
      <c r="K3350" t="s">
        <v>5080</v>
      </c>
      <c r="L3350" t="s">
        <v>5836</v>
      </c>
      <c r="M3350" t="s">
        <v>777</v>
      </c>
      <c r="N3350" s="1" t="s">
        <v>3118</v>
      </c>
      <c r="O3350" s="3" t="s">
        <v>6124</v>
      </c>
      <c r="P3350" s="3" t="s">
        <v>8027</v>
      </c>
      <c r="Q3350" s="3" t="s">
        <v>4648</v>
      </c>
      <c r="R3350" s="1" t="s">
        <v>800</v>
      </c>
      <c r="S3350" s="8">
        <v>0.35</v>
      </c>
      <c r="T3350" s="1">
        <v>24</v>
      </c>
    </row>
    <row r="3351" spans="1:20" x14ac:dyDescent="0.2">
      <c r="A3351" t="s">
        <v>6900</v>
      </c>
      <c r="B3351" s="1">
        <v>4349</v>
      </c>
      <c r="C3351" s="2">
        <v>44026</v>
      </c>
      <c r="D3351" s="1">
        <v>153</v>
      </c>
      <c r="E3351" s="1" t="s">
        <v>810</v>
      </c>
      <c r="F3351" s="1">
        <v>96</v>
      </c>
      <c r="G3351" s="13">
        <v>94</v>
      </c>
      <c r="I3351" s="1">
        <v>5</v>
      </c>
      <c r="J3351" t="s">
        <v>3651</v>
      </c>
      <c r="K3351" t="s">
        <v>5080</v>
      </c>
      <c r="L3351" t="s">
        <v>5836</v>
      </c>
      <c r="M3351" t="s">
        <v>777</v>
      </c>
      <c r="N3351" s="1" t="s">
        <v>4090</v>
      </c>
      <c r="O3351" s="3" t="s">
        <v>3218</v>
      </c>
      <c r="P3351" s="3" t="s">
        <v>7903</v>
      </c>
      <c r="Q3351" s="3" t="s">
        <v>4648</v>
      </c>
      <c r="R3351" s="1" t="s">
        <v>800</v>
      </c>
      <c r="S3351" s="8">
        <v>0.39</v>
      </c>
      <c r="T3351" s="1">
        <v>24</v>
      </c>
    </row>
    <row r="3352" spans="1:20" x14ac:dyDescent="0.2">
      <c r="A3352" t="s">
        <v>8029</v>
      </c>
      <c r="B3352" s="1">
        <v>4350</v>
      </c>
      <c r="C3352" s="2">
        <v>44034</v>
      </c>
      <c r="D3352" s="1">
        <v>175</v>
      </c>
      <c r="E3352" s="1" t="s">
        <v>3650</v>
      </c>
      <c r="F3352" s="1">
        <v>88</v>
      </c>
      <c r="G3352" s="13">
        <v>84</v>
      </c>
      <c r="I3352" s="1">
        <v>6</v>
      </c>
      <c r="J3352" t="s">
        <v>3651</v>
      </c>
      <c r="K3352" t="s">
        <v>676</v>
      </c>
      <c r="L3352" t="s">
        <v>8012</v>
      </c>
      <c r="M3352" t="s">
        <v>4455</v>
      </c>
      <c r="N3352" s="1" t="s">
        <v>5664</v>
      </c>
      <c r="O3352" s="3" t="s">
        <v>537</v>
      </c>
      <c r="P3352" s="3" t="s">
        <v>8028</v>
      </c>
      <c r="Q3352" s="3" t="s">
        <v>8015</v>
      </c>
      <c r="R3352" s="1" t="s">
        <v>6823</v>
      </c>
      <c r="S3352" s="8">
        <v>0.51</v>
      </c>
      <c r="T3352" s="1">
        <v>30</v>
      </c>
    </row>
    <row r="3353" spans="1:20" x14ac:dyDescent="0.2">
      <c r="A3353" t="s">
        <v>1431</v>
      </c>
      <c r="B3353" s="1">
        <v>4351</v>
      </c>
      <c r="C3353" s="2">
        <v>44036</v>
      </c>
      <c r="D3353" s="1">
        <v>21</v>
      </c>
      <c r="E3353" s="1" t="s">
        <v>3674</v>
      </c>
      <c r="F3353" s="1">
        <v>66</v>
      </c>
      <c r="G3353" s="13">
        <v>73</v>
      </c>
      <c r="I3353" s="1">
        <v>5</v>
      </c>
      <c r="J3353" t="s">
        <v>796</v>
      </c>
      <c r="K3353" t="s">
        <v>7092</v>
      </c>
      <c r="L3353" t="s">
        <v>1433</v>
      </c>
      <c r="M3353" t="s">
        <v>1434</v>
      </c>
      <c r="P3353" s="3" t="s">
        <v>8030</v>
      </c>
      <c r="Q3353" s="3" t="s">
        <v>8026</v>
      </c>
      <c r="R3353" s="1" t="s">
        <v>6823</v>
      </c>
      <c r="S3353" s="8">
        <v>4.0199999999999996</v>
      </c>
      <c r="T3353" s="1">
        <v>72</v>
      </c>
    </row>
    <row r="3354" spans="1:20" x14ac:dyDescent="0.2">
      <c r="A3354" t="s">
        <v>6221</v>
      </c>
      <c r="B3354" s="1">
        <v>4352</v>
      </c>
      <c r="C3354" s="2">
        <v>44041</v>
      </c>
      <c r="D3354" s="1">
        <v>165</v>
      </c>
      <c r="E3354" s="1" t="s">
        <v>810</v>
      </c>
      <c r="F3354" s="1">
        <v>67</v>
      </c>
      <c r="G3354" s="13">
        <v>51</v>
      </c>
      <c r="I3354" s="1">
        <v>15</v>
      </c>
      <c r="J3354" t="s">
        <v>3651</v>
      </c>
      <c r="K3354" t="s">
        <v>730</v>
      </c>
      <c r="L3354" t="s">
        <v>6177</v>
      </c>
      <c r="M3354" t="s">
        <v>2235</v>
      </c>
      <c r="O3354" s="3" t="s">
        <v>8032</v>
      </c>
      <c r="P3354" s="3" t="s">
        <v>8031</v>
      </c>
      <c r="Q3354" s="3" t="s">
        <v>8034</v>
      </c>
      <c r="R3354" s="1" t="s">
        <v>6823</v>
      </c>
      <c r="S3354" s="8">
        <v>0.5</v>
      </c>
      <c r="T3354" s="1">
        <v>48</v>
      </c>
    </row>
    <row r="3355" spans="1:20" x14ac:dyDescent="0.2">
      <c r="A3355" t="s">
        <v>6221</v>
      </c>
      <c r="B3355" s="1">
        <v>4353</v>
      </c>
      <c r="C3355" s="2">
        <v>44041</v>
      </c>
      <c r="D3355" s="1">
        <v>200</v>
      </c>
      <c r="E3355" s="1" t="s">
        <v>810</v>
      </c>
      <c r="F3355" s="1">
        <v>77</v>
      </c>
      <c r="G3355" s="13">
        <v>81</v>
      </c>
      <c r="I3355" s="1">
        <v>20</v>
      </c>
      <c r="J3355" t="s">
        <v>3651</v>
      </c>
      <c r="K3355" t="s">
        <v>730</v>
      </c>
      <c r="L3355" t="s">
        <v>6177</v>
      </c>
      <c r="M3355" t="s">
        <v>2235</v>
      </c>
      <c r="O3355" s="3" t="s">
        <v>8033</v>
      </c>
      <c r="P3355" s="3" t="s">
        <v>8031</v>
      </c>
      <c r="Q3355" s="3" t="s">
        <v>8034</v>
      </c>
      <c r="R3355" s="1" t="s">
        <v>6823</v>
      </c>
      <c r="S3355" s="8">
        <v>0.6</v>
      </c>
      <c r="T3355" s="1">
        <v>48</v>
      </c>
    </row>
    <row r="3356" spans="1:20" x14ac:dyDescent="0.2">
      <c r="A3356" t="s">
        <v>8036</v>
      </c>
      <c r="B3356" s="1">
        <v>4354</v>
      </c>
      <c r="C3356" s="2">
        <v>44042</v>
      </c>
      <c r="D3356" s="1">
        <v>36</v>
      </c>
      <c r="E3356" s="1" t="s">
        <v>3674</v>
      </c>
      <c r="F3356" s="1">
        <v>96</v>
      </c>
      <c r="G3356" s="13">
        <v>90</v>
      </c>
      <c r="I3356" s="1">
        <v>13</v>
      </c>
      <c r="J3356" t="s">
        <v>3651</v>
      </c>
      <c r="K3356" t="s">
        <v>769</v>
      </c>
      <c r="L3356" t="s">
        <v>8035</v>
      </c>
      <c r="M3356" t="s">
        <v>4356</v>
      </c>
      <c r="P3356" s="3" t="s">
        <v>7643</v>
      </c>
      <c r="Q3356" s="3" t="s">
        <v>8036</v>
      </c>
      <c r="R3356" s="1" t="s">
        <v>6823</v>
      </c>
      <c r="S3356" s="8">
        <v>1.44</v>
      </c>
      <c r="T3356" s="1">
        <v>48</v>
      </c>
    </row>
    <row r="3357" spans="1:20" x14ac:dyDescent="0.2">
      <c r="A3357" t="s">
        <v>1431</v>
      </c>
      <c r="B3357" s="1">
        <v>4355</v>
      </c>
      <c r="C3357" s="2">
        <v>44043</v>
      </c>
      <c r="D3357" s="1">
        <v>12</v>
      </c>
      <c r="E3357" s="1" t="s">
        <v>2486</v>
      </c>
      <c r="F3357" s="1">
        <v>46</v>
      </c>
      <c r="G3357" s="13">
        <v>65</v>
      </c>
      <c r="I3357" s="1">
        <v>10</v>
      </c>
      <c r="J3357" t="s">
        <v>796</v>
      </c>
      <c r="K3357" t="s">
        <v>7092</v>
      </c>
      <c r="L3357" t="s">
        <v>1433</v>
      </c>
      <c r="M3357" t="s">
        <v>1434</v>
      </c>
      <c r="P3357" s="3" t="s">
        <v>8038</v>
      </c>
      <c r="Q3357" s="3" t="s">
        <v>8026</v>
      </c>
      <c r="R3357" s="1" t="s">
        <v>6823</v>
      </c>
      <c r="S3357" s="8">
        <v>1.04</v>
      </c>
      <c r="T3357" s="1">
        <v>24</v>
      </c>
    </row>
    <row r="3358" spans="1:20" x14ac:dyDescent="0.2">
      <c r="A3358" t="s">
        <v>1431</v>
      </c>
      <c r="B3358" s="1">
        <v>4356</v>
      </c>
      <c r="C3358" s="2" t="s">
        <v>8037</v>
      </c>
      <c r="D3358" s="1">
        <v>18</v>
      </c>
      <c r="E3358" s="1" t="s">
        <v>2486</v>
      </c>
      <c r="F3358" s="1">
        <v>67</v>
      </c>
      <c r="G3358" s="13">
        <v>77</v>
      </c>
      <c r="I3358" s="1">
        <v>10</v>
      </c>
      <c r="J3358" t="s">
        <v>796</v>
      </c>
      <c r="K3358" t="s">
        <v>7092</v>
      </c>
      <c r="L3358" t="s">
        <v>1433</v>
      </c>
      <c r="M3358" t="s">
        <v>1434</v>
      </c>
      <c r="P3358" s="3" t="s">
        <v>8039</v>
      </c>
      <c r="Q3358" s="3" t="s">
        <v>8026</v>
      </c>
      <c r="R3358" s="1" t="s">
        <v>6823</v>
      </c>
      <c r="S3358" s="8">
        <v>1.17</v>
      </c>
      <c r="T3358" s="1">
        <v>24</v>
      </c>
    </row>
    <row r="3359" spans="1:20" x14ac:dyDescent="0.2">
      <c r="A3359" t="s">
        <v>8040</v>
      </c>
      <c r="B3359" s="1">
        <v>4357</v>
      </c>
      <c r="C3359" s="2">
        <v>44047</v>
      </c>
      <c r="D3359" s="1">
        <v>36</v>
      </c>
      <c r="E3359" s="1" t="s">
        <v>810</v>
      </c>
      <c r="F3359" s="1">
        <v>58</v>
      </c>
      <c r="G3359" s="13">
        <v>21</v>
      </c>
      <c r="I3359" s="1">
        <v>15</v>
      </c>
      <c r="J3359" t="s">
        <v>3651</v>
      </c>
      <c r="K3359" t="s">
        <v>730</v>
      </c>
      <c r="L3359" t="s">
        <v>6177</v>
      </c>
      <c r="M3359" t="s">
        <v>2235</v>
      </c>
    </row>
    <row r="3360" spans="1:20" x14ac:dyDescent="0.2">
      <c r="A3360" t="s">
        <v>184</v>
      </c>
      <c r="B3360" s="1">
        <v>4358</v>
      </c>
      <c r="C3360" s="2">
        <v>44057</v>
      </c>
      <c r="D3360" s="1">
        <v>39</v>
      </c>
      <c r="E3360" s="1" t="s">
        <v>2486</v>
      </c>
      <c r="F3360" s="1">
        <v>95</v>
      </c>
      <c r="G3360" s="13">
        <v>91</v>
      </c>
      <c r="I3360" s="1">
        <v>20</v>
      </c>
      <c r="J3360" t="s">
        <v>3651</v>
      </c>
      <c r="K3360" t="s">
        <v>2402</v>
      </c>
      <c r="L3360" t="s">
        <v>8042</v>
      </c>
      <c r="M3360" t="s">
        <v>8043</v>
      </c>
      <c r="P3360" s="3" t="s">
        <v>8044</v>
      </c>
      <c r="Q3360" s="3" t="s">
        <v>8041</v>
      </c>
      <c r="R3360" s="1" t="s">
        <v>800</v>
      </c>
      <c r="S3360" s="8">
        <v>0.23400000000000001</v>
      </c>
      <c r="T3360" s="1">
        <v>7</v>
      </c>
    </row>
    <row r="3361" spans="1:20" x14ac:dyDescent="0.2">
      <c r="A3361" t="s">
        <v>184</v>
      </c>
      <c r="B3361" s="1">
        <v>4359</v>
      </c>
      <c r="C3361" s="2">
        <v>44057</v>
      </c>
      <c r="D3361" s="1">
        <v>39</v>
      </c>
      <c r="E3361" s="1" t="s">
        <v>2486</v>
      </c>
      <c r="F3361" s="1">
        <v>91</v>
      </c>
      <c r="G3361" s="13">
        <v>79</v>
      </c>
      <c r="I3361" s="1">
        <v>20</v>
      </c>
      <c r="J3361" t="s">
        <v>3651</v>
      </c>
      <c r="K3361" t="s">
        <v>2402</v>
      </c>
      <c r="L3361" t="s">
        <v>8042</v>
      </c>
      <c r="M3361" t="s">
        <v>8043</v>
      </c>
      <c r="P3361" s="3" t="s">
        <v>8045</v>
      </c>
      <c r="Q3361" s="3" t="s">
        <v>8041</v>
      </c>
      <c r="R3361" s="1" t="s">
        <v>800</v>
      </c>
      <c r="S3361" s="8">
        <v>0.23200000000000001</v>
      </c>
      <c r="T3361" s="1">
        <v>7</v>
      </c>
    </row>
    <row r="3362" spans="1:20" x14ac:dyDescent="0.2">
      <c r="A3362" t="s">
        <v>8046</v>
      </c>
      <c r="B3362" s="1">
        <v>4360</v>
      </c>
      <c r="C3362" s="2">
        <v>44064</v>
      </c>
      <c r="D3362" s="1">
        <v>39</v>
      </c>
      <c r="E3362" s="1" t="s">
        <v>3650</v>
      </c>
      <c r="F3362" s="13">
        <v>98</v>
      </c>
      <c r="G3362" s="13">
        <v>98</v>
      </c>
      <c r="I3362" s="1">
        <v>0.5</v>
      </c>
      <c r="J3362" t="s">
        <v>3651</v>
      </c>
      <c r="K3362" t="s">
        <v>1246</v>
      </c>
      <c r="L3362" t="s">
        <v>8056</v>
      </c>
      <c r="M3362" t="s">
        <v>1649</v>
      </c>
      <c r="P3362" s="3" t="s">
        <v>8051</v>
      </c>
      <c r="Q3362" s="3" t="s">
        <v>7732</v>
      </c>
      <c r="R3362" s="1" t="s">
        <v>800</v>
      </c>
      <c r="S3362" s="8">
        <v>0.48599999999999999</v>
      </c>
      <c r="T3362" s="1">
        <v>8</v>
      </c>
    </row>
    <row r="3363" spans="1:20" x14ac:dyDescent="0.2">
      <c r="A3363" t="s">
        <v>8047</v>
      </c>
      <c r="B3363" s="1">
        <v>4361</v>
      </c>
      <c r="C3363" s="2">
        <v>44064</v>
      </c>
      <c r="D3363" s="1">
        <v>39</v>
      </c>
      <c r="E3363" s="1" t="s">
        <v>3650</v>
      </c>
      <c r="F3363" s="13">
        <v>97</v>
      </c>
      <c r="G3363" s="13">
        <v>97</v>
      </c>
      <c r="I3363" s="1">
        <v>0.5</v>
      </c>
      <c r="J3363" t="s">
        <v>3651</v>
      </c>
      <c r="K3363" t="s">
        <v>1246</v>
      </c>
      <c r="L3363" t="s">
        <v>8056</v>
      </c>
      <c r="M3363" t="s">
        <v>1649</v>
      </c>
      <c r="P3363" s="3" t="s">
        <v>8052</v>
      </c>
      <c r="Q3363" s="3" t="s">
        <v>7732</v>
      </c>
      <c r="R3363" s="1" t="s">
        <v>800</v>
      </c>
      <c r="S3363" s="8">
        <v>0.504</v>
      </c>
      <c r="T3363" s="1">
        <v>8</v>
      </c>
    </row>
    <row r="3364" spans="1:20" x14ac:dyDescent="0.2">
      <c r="A3364" t="s">
        <v>8048</v>
      </c>
      <c r="B3364" s="1">
        <v>4362</v>
      </c>
      <c r="C3364" s="2">
        <v>44064</v>
      </c>
      <c r="D3364" s="1">
        <v>8</v>
      </c>
      <c r="E3364" s="1" t="s">
        <v>3650</v>
      </c>
      <c r="F3364" s="13">
        <v>96</v>
      </c>
      <c r="G3364" s="13">
        <v>96</v>
      </c>
      <c r="I3364" s="1">
        <v>0.5</v>
      </c>
      <c r="J3364" t="s">
        <v>3651</v>
      </c>
      <c r="K3364" t="s">
        <v>1246</v>
      </c>
      <c r="L3364" t="s">
        <v>8056</v>
      </c>
      <c r="M3364" t="s">
        <v>1649</v>
      </c>
      <c r="P3364" s="3" t="s">
        <v>8053</v>
      </c>
      <c r="Q3364" s="3" t="s">
        <v>7732</v>
      </c>
      <c r="R3364" s="1" t="s">
        <v>800</v>
      </c>
      <c r="S3364" s="8">
        <v>0.5</v>
      </c>
      <c r="T3364" s="1">
        <v>8</v>
      </c>
    </row>
    <row r="3365" spans="1:20" x14ac:dyDescent="0.2">
      <c r="A3365" t="s">
        <v>8049</v>
      </c>
      <c r="B3365" s="1">
        <v>4363</v>
      </c>
      <c r="C3365" s="2">
        <v>44064</v>
      </c>
      <c r="D3365" s="1">
        <v>17</v>
      </c>
      <c r="E3365" s="1" t="s">
        <v>3650</v>
      </c>
      <c r="F3365" s="13">
        <v>86</v>
      </c>
      <c r="G3365" s="13">
        <v>86</v>
      </c>
      <c r="I3365" s="1">
        <v>0.5</v>
      </c>
      <c r="J3365" t="s">
        <v>3651</v>
      </c>
      <c r="K3365" t="s">
        <v>1246</v>
      </c>
      <c r="L3365" t="s">
        <v>8056</v>
      </c>
      <c r="M3365" t="s">
        <v>1649</v>
      </c>
      <c r="P3365" s="3" t="s">
        <v>8054</v>
      </c>
      <c r="Q3365" s="3" t="s">
        <v>7732</v>
      </c>
      <c r="R3365" s="1" t="s">
        <v>800</v>
      </c>
      <c r="S3365" s="22" t="s">
        <v>7911</v>
      </c>
      <c r="T3365" s="1">
        <v>8</v>
      </c>
    </row>
    <row r="3366" spans="1:20" x14ac:dyDescent="0.2">
      <c r="A3366" t="s">
        <v>8050</v>
      </c>
      <c r="B3366" s="1">
        <v>4364</v>
      </c>
      <c r="C3366" s="2">
        <v>44064</v>
      </c>
      <c r="D3366" s="1">
        <v>4</v>
      </c>
      <c r="E3366" s="1" t="s">
        <v>3650</v>
      </c>
      <c r="F3366" s="13">
        <v>90</v>
      </c>
      <c r="G3366" s="13">
        <v>90</v>
      </c>
      <c r="I3366" s="1">
        <v>0.5</v>
      </c>
      <c r="J3366" t="s">
        <v>3651</v>
      </c>
      <c r="K3366" t="s">
        <v>1246</v>
      </c>
      <c r="L3366" t="s">
        <v>8056</v>
      </c>
      <c r="M3366" t="s">
        <v>1649</v>
      </c>
      <c r="P3366" s="3" t="s">
        <v>8055</v>
      </c>
      <c r="Q3366" s="3" t="s">
        <v>7732</v>
      </c>
      <c r="R3366" s="1" t="s">
        <v>800</v>
      </c>
      <c r="S3366" s="8">
        <v>0.80300000000000005</v>
      </c>
      <c r="T3366" s="1">
        <v>8</v>
      </c>
    </row>
    <row r="3367" spans="1:20" x14ac:dyDescent="0.2">
      <c r="A3367" t="s">
        <v>6900</v>
      </c>
      <c r="B3367" s="1">
        <v>4365</v>
      </c>
      <c r="C3367" s="2">
        <v>44069</v>
      </c>
      <c r="D3367" s="1">
        <v>302</v>
      </c>
      <c r="E3367" s="1" t="s">
        <v>810</v>
      </c>
      <c r="F3367" s="1">
        <v>47</v>
      </c>
      <c r="G3367" s="13">
        <v>41</v>
      </c>
      <c r="I3367" s="1">
        <v>24</v>
      </c>
      <c r="J3367" t="s">
        <v>3651</v>
      </c>
      <c r="K3367" t="s">
        <v>5080</v>
      </c>
      <c r="L3367" t="s">
        <v>5836</v>
      </c>
      <c r="M3367" t="s">
        <v>777</v>
      </c>
      <c r="N3367" s="1" t="s">
        <v>3118</v>
      </c>
      <c r="O3367" s="3" t="s">
        <v>6011</v>
      </c>
      <c r="P3367" s="3" t="s">
        <v>7941</v>
      </c>
      <c r="Q3367" s="3" t="s">
        <v>4161</v>
      </c>
      <c r="R3367" s="1" t="s">
        <v>800</v>
      </c>
      <c r="S3367" s="8">
        <v>0.39</v>
      </c>
      <c r="T3367" s="1">
        <v>24</v>
      </c>
    </row>
    <row r="3368" spans="1:20" x14ac:dyDescent="0.2">
      <c r="A3368" t="s">
        <v>1431</v>
      </c>
      <c r="B3368" s="1">
        <v>4366</v>
      </c>
      <c r="C3368" s="2">
        <v>44070</v>
      </c>
      <c r="D3368" s="1">
        <v>19</v>
      </c>
      <c r="E3368" s="1" t="s">
        <v>2486</v>
      </c>
      <c r="F3368" s="1">
        <v>74</v>
      </c>
      <c r="G3368" s="13">
        <v>84</v>
      </c>
      <c r="I3368" s="1">
        <v>20</v>
      </c>
      <c r="J3368" t="s">
        <v>4766</v>
      </c>
      <c r="K3368" t="s">
        <v>7559</v>
      </c>
      <c r="L3368" t="s">
        <v>1433</v>
      </c>
      <c r="M3368" t="s">
        <v>1434</v>
      </c>
      <c r="N3368" s="1" t="s">
        <v>1453</v>
      </c>
      <c r="O3368" s="3" t="s">
        <v>48</v>
      </c>
      <c r="P3368" s="3" t="s">
        <v>8057</v>
      </c>
      <c r="Q3368" s="3" t="s">
        <v>8026</v>
      </c>
      <c r="R3368" s="1" t="s">
        <v>800</v>
      </c>
      <c r="S3368" s="8">
        <v>0.82</v>
      </c>
      <c r="T3368" s="1">
        <v>24</v>
      </c>
    </row>
    <row r="3369" spans="1:20" x14ac:dyDescent="0.2">
      <c r="A3369" t="s">
        <v>1431</v>
      </c>
      <c r="B3369" s="1">
        <v>4367</v>
      </c>
      <c r="C3369" s="2">
        <v>44071</v>
      </c>
      <c r="D3369" s="1">
        <v>40.5</v>
      </c>
      <c r="E3369" s="1" t="s">
        <v>2486</v>
      </c>
      <c r="F3369" s="1">
        <v>75</v>
      </c>
      <c r="G3369" s="13">
        <v>81</v>
      </c>
      <c r="I3369" s="1">
        <v>20</v>
      </c>
      <c r="J3369" t="s">
        <v>4766</v>
      </c>
      <c r="K3369" t="s">
        <v>7559</v>
      </c>
      <c r="L3369" t="s">
        <v>1433</v>
      </c>
      <c r="M3369" t="s">
        <v>1434</v>
      </c>
      <c r="N3369" s="1" t="s">
        <v>1453</v>
      </c>
      <c r="O3369" s="3" t="s">
        <v>48</v>
      </c>
      <c r="P3369" s="3" t="s">
        <v>8058</v>
      </c>
      <c r="Q3369" s="3" t="s">
        <v>8026</v>
      </c>
      <c r="R3369" s="1" t="s">
        <v>800</v>
      </c>
      <c r="S3369" s="8">
        <v>1.17</v>
      </c>
      <c r="T3369" s="1">
        <v>24</v>
      </c>
    </row>
    <row r="3370" spans="1:20" x14ac:dyDescent="0.2">
      <c r="A3370" t="s">
        <v>1431</v>
      </c>
      <c r="B3370" s="1">
        <v>4368</v>
      </c>
      <c r="C3370" s="2">
        <v>44075</v>
      </c>
      <c r="D3370" s="1">
        <v>51</v>
      </c>
      <c r="E3370" s="1" t="s">
        <v>2486</v>
      </c>
      <c r="F3370" s="1">
        <v>66</v>
      </c>
      <c r="G3370" s="13">
        <v>69</v>
      </c>
      <c r="I3370" s="1">
        <v>10</v>
      </c>
      <c r="J3370" t="s">
        <v>796</v>
      </c>
      <c r="K3370" t="s">
        <v>7092</v>
      </c>
      <c r="L3370" t="s">
        <v>1433</v>
      </c>
      <c r="M3370" t="s">
        <v>1434</v>
      </c>
      <c r="P3370" s="3" t="s">
        <v>8059</v>
      </c>
      <c r="Q3370" s="3" t="s">
        <v>8026</v>
      </c>
      <c r="R3370" s="1" t="s">
        <v>800</v>
      </c>
      <c r="S3370" s="8">
        <v>1.0900000000000001</v>
      </c>
      <c r="T3370" s="1">
        <v>24</v>
      </c>
    </row>
    <row r="3371" spans="1:20" x14ac:dyDescent="0.2">
      <c r="A3371" t="s">
        <v>184</v>
      </c>
      <c r="B3371" s="1">
        <v>4369</v>
      </c>
      <c r="C3371" s="2">
        <v>44076</v>
      </c>
      <c r="D3371" s="1">
        <v>38</v>
      </c>
      <c r="E3371" s="1" t="s">
        <v>2486</v>
      </c>
      <c r="F3371" s="1">
        <v>92</v>
      </c>
      <c r="G3371" s="13">
        <v>83</v>
      </c>
      <c r="I3371" s="1">
        <v>18</v>
      </c>
      <c r="J3371" t="s">
        <v>3651</v>
      </c>
      <c r="K3371" t="s">
        <v>2402</v>
      </c>
      <c r="L3371" t="s">
        <v>8042</v>
      </c>
      <c r="M3371" t="s">
        <v>8043</v>
      </c>
      <c r="P3371" s="3" t="s">
        <v>8060</v>
      </c>
      <c r="Q3371" s="3" t="s">
        <v>8061</v>
      </c>
      <c r="R3371" s="1" t="s">
        <v>800</v>
      </c>
      <c r="S3371" s="8">
        <v>0.26</v>
      </c>
      <c r="T3371" s="1">
        <v>10</v>
      </c>
    </row>
    <row r="3372" spans="1:20" x14ac:dyDescent="0.2">
      <c r="A3372" t="s">
        <v>184</v>
      </c>
      <c r="B3372" s="1">
        <v>4370</v>
      </c>
      <c r="C3372" s="2">
        <v>44076</v>
      </c>
      <c r="D3372" s="1">
        <v>39</v>
      </c>
      <c r="E3372" s="1" t="s">
        <v>2486</v>
      </c>
      <c r="F3372" s="1">
        <v>96</v>
      </c>
      <c r="G3372" s="13">
        <v>83</v>
      </c>
      <c r="I3372" s="1">
        <v>22</v>
      </c>
      <c r="J3372" t="s">
        <v>3651</v>
      </c>
      <c r="K3372" t="s">
        <v>2402</v>
      </c>
      <c r="L3372" t="s">
        <v>8042</v>
      </c>
      <c r="M3372" t="s">
        <v>8043</v>
      </c>
      <c r="P3372" s="3" t="s">
        <v>8062</v>
      </c>
      <c r="Q3372" s="3" t="s">
        <v>8061</v>
      </c>
      <c r="R3372" s="1" t="s">
        <v>800</v>
      </c>
      <c r="S3372" s="8">
        <v>0.51100000000000001</v>
      </c>
      <c r="T3372" s="1">
        <v>10</v>
      </c>
    </row>
    <row r="3373" spans="1:20" x14ac:dyDescent="0.2">
      <c r="A3373" t="s">
        <v>184</v>
      </c>
      <c r="B3373" s="1">
        <v>4371</v>
      </c>
      <c r="C3373" s="2">
        <v>44077</v>
      </c>
      <c r="D3373" s="1">
        <v>39</v>
      </c>
      <c r="E3373" s="1" t="s">
        <v>2486</v>
      </c>
      <c r="F3373" s="1">
        <v>88</v>
      </c>
      <c r="G3373" s="13">
        <v>47</v>
      </c>
      <c r="I3373" s="1">
        <v>22</v>
      </c>
      <c r="J3373" t="s">
        <v>3651</v>
      </c>
      <c r="K3373" t="s">
        <v>2402</v>
      </c>
      <c r="L3373" t="s">
        <v>8042</v>
      </c>
      <c r="M3373" t="s">
        <v>2243</v>
      </c>
      <c r="P3373" s="3" t="s">
        <v>8063</v>
      </c>
      <c r="Q3373" s="3" t="s">
        <v>8061</v>
      </c>
      <c r="R3373" s="1" t="s">
        <v>800</v>
      </c>
      <c r="S3373" s="8">
        <v>0.6</v>
      </c>
      <c r="T3373" s="1">
        <v>10</v>
      </c>
    </row>
    <row r="3374" spans="1:20" x14ac:dyDescent="0.2">
      <c r="A3374" t="s">
        <v>184</v>
      </c>
      <c r="B3374" s="1">
        <v>4372</v>
      </c>
      <c r="C3374" s="2">
        <v>44077</v>
      </c>
      <c r="D3374" s="1">
        <v>37</v>
      </c>
      <c r="E3374" s="1" t="s">
        <v>2486</v>
      </c>
      <c r="F3374" s="1">
        <v>93</v>
      </c>
      <c r="G3374" s="13">
        <v>82</v>
      </c>
      <c r="I3374" s="1">
        <v>20</v>
      </c>
      <c r="J3374" t="s">
        <v>3651</v>
      </c>
      <c r="K3374" t="s">
        <v>2402</v>
      </c>
      <c r="L3374" t="s">
        <v>8042</v>
      </c>
      <c r="M3374" t="s">
        <v>2243</v>
      </c>
      <c r="P3374" s="3" t="s">
        <v>8064</v>
      </c>
      <c r="Q3374" s="3" t="s">
        <v>8061</v>
      </c>
      <c r="R3374" s="1" t="s">
        <v>800</v>
      </c>
      <c r="S3374" s="8">
        <v>0.25</v>
      </c>
      <c r="T3374" s="1">
        <v>10</v>
      </c>
    </row>
    <row r="3375" spans="1:20" x14ac:dyDescent="0.2">
      <c r="A3375" t="s">
        <v>1431</v>
      </c>
      <c r="B3375" s="1">
        <v>4373</v>
      </c>
      <c r="C3375" s="2">
        <v>44078</v>
      </c>
      <c r="D3375" s="1">
        <v>12</v>
      </c>
      <c r="E3375" s="1" t="s">
        <v>2486</v>
      </c>
      <c r="F3375" s="1">
        <v>63</v>
      </c>
      <c r="G3375" s="13">
        <v>71</v>
      </c>
      <c r="I3375" s="1">
        <v>1</v>
      </c>
      <c r="J3375" t="s">
        <v>796</v>
      </c>
      <c r="K3375" t="s">
        <v>7092</v>
      </c>
      <c r="L3375" t="s">
        <v>1433</v>
      </c>
      <c r="M3375" t="s">
        <v>1434</v>
      </c>
      <c r="P3375" s="3" t="s">
        <v>8065</v>
      </c>
      <c r="Q3375" s="3" t="s">
        <v>8026</v>
      </c>
      <c r="R3375" s="1" t="s">
        <v>800</v>
      </c>
      <c r="S3375" s="8">
        <v>0.87</v>
      </c>
      <c r="T3375" s="1">
        <v>24</v>
      </c>
    </row>
    <row r="3376" spans="1:20" x14ac:dyDescent="0.2">
      <c r="A3376" t="s">
        <v>184</v>
      </c>
      <c r="B3376" s="1">
        <v>4374</v>
      </c>
      <c r="C3376" s="2">
        <v>44082</v>
      </c>
      <c r="D3376" s="1">
        <v>39</v>
      </c>
      <c r="E3376" s="1" t="s">
        <v>2486</v>
      </c>
      <c r="F3376" s="1">
        <v>84</v>
      </c>
      <c r="G3376" s="13">
        <v>73</v>
      </c>
      <c r="I3376" s="1">
        <v>20</v>
      </c>
      <c r="J3376" t="s">
        <v>3651</v>
      </c>
      <c r="K3376" t="s">
        <v>2402</v>
      </c>
      <c r="L3376" t="s">
        <v>8042</v>
      </c>
      <c r="M3376" t="s">
        <v>2243</v>
      </c>
      <c r="P3376" s="3" t="s">
        <v>8066</v>
      </c>
      <c r="Q3376" s="3" t="s">
        <v>8061</v>
      </c>
      <c r="R3376" s="1" t="s">
        <v>800</v>
      </c>
      <c r="S3376" s="8">
        <v>0.16</v>
      </c>
      <c r="T3376" s="1">
        <v>10</v>
      </c>
    </row>
    <row r="3377" spans="1:21" x14ac:dyDescent="0.2">
      <c r="A3377" t="s">
        <v>4748</v>
      </c>
      <c r="B3377" s="1">
        <v>4375</v>
      </c>
      <c r="C3377" s="2">
        <v>44089</v>
      </c>
      <c r="D3377" s="1">
        <v>38</v>
      </c>
      <c r="E3377" s="1" t="s">
        <v>3674</v>
      </c>
      <c r="F3377" s="1">
        <v>70</v>
      </c>
      <c r="G3377" s="13">
        <v>58</v>
      </c>
      <c r="I3377" s="1">
        <v>13</v>
      </c>
      <c r="J3377" t="s">
        <v>3651</v>
      </c>
      <c r="K3377" t="s">
        <v>769</v>
      </c>
      <c r="L3377" t="s">
        <v>8067</v>
      </c>
      <c r="M3377" t="s">
        <v>4356</v>
      </c>
      <c r="P3377" s="3" t="s">
        <v>8068</v>
      </c>
      <c r="Q3377" s="3" t="s">
        <v>4748</v>
      </c>
      <c r="R3377" s="1" t="s">
        <v>8069</v>
      </c>
      <c r="S3377" s="8">
        <v>0.45</v>
      </c>
      <c r="T3377" s="1">
        <v>24</v>
      </c>
    </row>
    <row r="3378" spans="1:21" x14ac:dyDescent="0.2">
      <c r="A3378" s="20" t="s">
        <v>1431</v>
      </c>
      <c r="B3378" s="1">
        <v>4376</v>
      </c>
      <c r="C3378" s="2">
        <v>44091</v>
      </c>
      <c r="D3378" s="1">
        <v>74.5</v>
      </c>
      <c r="E3378" s="1" t="s">
        <v>2486</v>
      </c>
      <c r="F3378" s="1">
        <v>91</v>
      </c>
      <c r="G3378" s="13">
        <v>85</v>
      </c>
      <c r="I3378" s="1">
        <v>33</v>
      </c>
      <c r="J3378" t="s">
        <v>3651</v>
      </c>
      <c r="K3378" t="s">
        <v>2402</v>
      </c>
      <c r="L3378" t="s">
        <v>1433</v>
      </c>
      <c r="M3378" t="s">
        <v>1434</v>
      </c>
      <c r="N3378" s="12" t="s">
        <v>1435</v>
      </c>
      <c r="O3378" s="3" t="s">
        <v>7312</v>
      </c>
      <c r="P3378" s="11" t="s">
        <v>7315</v>
      </c>
      <c r="Q3378" s="11" t="s">
        <v>8026</v>
      </c>
      <c r="R3378" s="1" t="s">
        <v>800</v>
      </c>
      <c r="S3378" s="8">
        <v>0.78</v>
      </c>
      <c r="T3378" s="1">
        <v>48</v>
      </c>
    </row>
    <row r="3379" spans="1:21" x14ac:dyDescent="0.2">
      <c r="A3379" s="20" t="s">
        <v>1431</v>
      </c>
      <c r="B3379" s="1">
        <v>4377</v>
      </c>
      <c r="C3379" s="2">
        <v>44091</v>
      </c>
      <c r="D3379" s="1">
        <v>69.2</v>
      </c>
      <c r="E3379" s="1" t="s">
        <v>2486</v>
      </c>
      <c r="F3379" s="1">
        <v>89</v>
      </c>
      <c r="G3379" s="13">
        <v>91</v>
      </c>
      <c r="I3379" s="1">
        <v>34</v>
      </c>
      <c r="J3379" t="s">
        <v>3651</v>
      </c>
      <c r="K3379" t="s">
        <v>2402</v>
      </c>
      <c r="L3379" t="s">
        <v>1433</v>
      </c>
      <c r="M3379" t="s">
        <v>1434</v>
      </c>
      <c r="N3379" s="12" t="s">
        <v>1435</v>
      </c>
      <c r="O3379" s="3" t="s">
        <v>5035</v>
      </c>
      <c r="P3379" s="3" t="s">
        <v>7311</v>
      </c>
      <c r="Q3379" s="11" t="s">
        <v>8026</v>
      </c>
      <c r="R3379" s="1" t="s">
        <v>800</v>
      </c>
      <c r="S3379" s="8">
        <v>0.77</v>
      </c>
      <c r="T3379" s="1">
        <v>48</v>
      </c>
    </row>
    <row r="3380" spans="1:21" x14ac:dyDescent="0.2">
      <c r="A3380" s="20" t="s">
        <v>1431</v>
      </c>
      <c r="B3380" s="1">
        <v>4378</v>
      </c>
      <c r="C3380" s="2">
        <v>44091</v>
      </c>
      <c r="D3380" s="1">
        <v>75.5</v>
      </c>
      <c r="E3380" s="1" t="s">
        <v>2486</v>
      </c>
      <c r="F3380" s="1">
        <v>93</v>
      </c>
      <c r="G3380" s="13">
        <v>89</v>
      </c>
      <c r="I3380" s="1">
        <v>34</v>
      </c>
      <c r="J3380" t="s">
        <v>3651</v>
      </c>
      <c r="K3380" t="s">
        <v>2402</v>
      </c>
      <c r="L3380" t="s">
        <v>1433</v>
      </c>
      <c r="M3380" t="s">
        <v>1434</v>
      </c>
      <c r="N3380" s="12" t="s">
        <v>1435</v>
      </c>
      <c r="O3380" s="3" t="s">
        <v>7312</v>
      </c>
      <c r="P3380" s="3" t="s">
        <v>5622</v>
      </c>
      <c r="Q3380" s="11" t="s">
        <v>8026</v>
      </c>
      <c r="R3380" s="1" t="s">
        <v>800</v>
      </c>
      <c r="S3380" s="8">
        <v>0.82</v>
      </c>
      <c r="T3380" s="1">
        <v>48</v>
      </c>
    </row>
    <row r="3381" spans="1:21" x14ac:dyDescent="0.2">
      <c r="A3381" t="s">
        <v>6900</v>
      </c>
      <c r="B3381" s="1">
        <v>4379</v>
      </c>
      <c r="C3381" s="2">
        <v>44092</v>
      </c>
      <c r="D3381" s="1">
        <v>302</v>
      </c>
      <c r="E3381" s="1" t="s">
        <v>810</v>
      </c>
      <c r="F3381" s="1">
        <v>93</v>
      </c>
      <c r="G3381" s="13">
        <v>86</v>
      </c>
      <c r="I3381" s="1">
        <v>24</v>
      </c>
      <c r="J3381" t="s">
        <v>3651</v>
      </c>
      <c r="K3381" t="s">
        <v>5080</v>
      </c>
      <c r="L3381" t="s">
        <v>5836</v>
      </c>
      <c r="M3381" t="s">
        <v>777</v>
      </c>
      <c r="N3381" s="1" t="s">
        <v>3118</v>
      </c>
      <c r="O3381" s="3" t="s">
        <v>6011</v>
      </c>
      <c r="P3381" s="3" t="s">
        <v>7941</v>
      </c>
      <c r="Q3381" s="3" t="s">
        <v>4161</v>
      </c>
      <c r="R3381" s="1" t="s">
        <v>800</v>
      </c>
      <c r="S3381" s="8">
        <v>0.49</v>
      </c>
      <c r="T3381" s="1">
        <v>24</v>
      </c>
    </row>
    <row r="3382" spans="1:21" x14ac:dyDescent="0.2">
      <c r="A3382" t="s">
        <v>6900</v>
      </c>
      <c r="B3382" s="1">
        <v>4380</v>
      </c>
      <c r="C3382" s="2">
        <v>44095</v>
      </c>
      <c r="D3382" s="1">
        <v>202</v>
      </c>
      <c r="E3382" s="1" t="s">
        <v>3063</v>
      </c>
      <c r="F3382" s="1">
        <v>24</v>
      </c>
      <c r="G3382" s="13">
        <v>7</v>
      </c>
      <c r="I3382" s="1">
        <v>20</v>
      </c>
      <c r="J3382" t="s">
        <v>3651</v>
      </c>
      <c r="K3382" t="s">
        <v>5080</v>
      </c>
      <c r="L3382" t="s">
        <v>5836</v>
      </c>
      <c r="M3382" t="s">
        <v>777</v>
      </c>
      <c r="N3382" s="1" t="s">
        <v>3118</v>
      </c>
      <c r="O3382" s="3" t="s">
        <v>7305</v>
      </c>
      <c r="P3382" s="3" t="s">
        <v>6870</v>
      </c>
      <c r="Q3382" s="3" t="s">
        <v>4648</v>
      </c>
      <c r="R3382" s="1" t="s">
        <v>800</v>
      </c>
      <c r="S3382" s="8">
        <v>0.36</v>
      </c>
      <c r="T3382" s="1">
        <v>24</v>
      </c>
    </row>
    <row r="3383" spans="1:21" x14ac:dyDescent="0.2">
      <c r="A3383" t="s">
        <v>5263</v>
      </c>
      <c r="B3383" s="1">
        <v>4381</v>
      </c>
      <c r="C3383" s="2">
        <v>44110</v>
      </c>
      <c r="D3383" s="1">
        <v>82</v>
      </c>
      <c r="E3383" s="1" t="s">
        <v>810</v>
      </c>
      <c r="F3383" s="1">
        <v>93</v>
      </c>
      <c r="G3383" s="13">
        <v>90</v>
      </c>
      <c r="I3383" s="1">
        <v>14</v>
      </c>
      <c r="J3383" t="s">
        <v>3651</v>
      </c>
      <c r="K3383" t="s">
        <v>2404</v>
      </c>
      <c r="L3383" t="s">
        <v>6181</v>
      </c>
      <c r="M3383" t="s">
        <v>6182</v>
      </c>
      <c r="N3383" s="1" t="s">
        <v>1944</v>
      </c>
      <c r="O3383" s="3" t="s">
        <v>1118</v>
      </c>
      <c r="P3383" s="3" t="s">
        <v>6183</v>
      </c>
      <c r="Q3383" s="3" t="s">
        <v>1139</v>
      </c>
      <c r="R3383" s="1" t="s">
        <v>800</v>
      </c>
      <c r="S3383" s="8">
        <v>0.64</v>
      </c>
      <c r="T3383" s="1">
        <v>24</v>
      </c>
    </row>
    <row r="3384" spans="1:21" x14ac:dyDescent="0.2">
      <c r="A3384" t="s">
        <v>5263</v>
      </c>
      <c r="B3384" s="1">
        <v>4382</v>
      </c>
      <c r="C3384" s="2">
        <v>44111</v>
      </c>
      <c r="D3384" s="1">
        <v>181</v>
      </c>
      <c r="E3384" s="1" t="s">
        <v>810</v>
      </c>
      <c r="F3384" s="1">
        <v>95</v>
      </c>
      <c r="G3384" s="13">
        <v>92</v>
      </c>
      <c r="I3384" s="1">
        <v>14</v>
      </c>
      <c r="J3384" t="s">
        <v>3651</v>
      </c>
      <c r="K3384" t="s">
        <v>2404</v>
      </c>
      <c r="L3384" t="s">
        <v>6181</v>
      </c>
      <c r="M3384" t="s">
        <v>6182</v>
      </c>
      <c r="N3384" s="1" t="s">
        <v>1944</v>
      </c>
      <c r="O3384" s="3" t="s">
        <v>1118</v>
      </c>
      <c r="P3384" s="3" t="s">
        <v>2630</v>
      </c>
      <c r="Q3384" s="3" t="s">
        <v>1139</v>
      </c>
      <c r="R3384" s="1" t="s">
        <v>800</v>
      </c>
      <c r="S3384" s="8">
        <v>0.6</v>
      </c>
      <c r="T3384" s="1">
        <v>24</v>
      </c>
    </row>
    <row r="3385" spans="1:21" x14ac:dyDescent="0.2">
      <c r="A3385" t="s">
        <v>8070</v>
      </c>
      <c r="B3385" s="1">
        <v>4383</v>
      </c>
      <c r="C3385" s="2">
        <v>44126</v>
      </c>
      <c r="D3385" s="1">
        <v>155</v>
      </c>
      <c r="E3385" s="1" t="s">
        <v>810</v>
      </c>
      <c r="F3385" s="1">
        <v>92</v>
      </c>
      <c r="G3385" s="13">
        <v>88</v>
      </c>
      <c r="I3385" s="1">
        <v>10</v>
      </c>
      <c r="J3385" t="s">
        <v>3651</v>
      </c>
      <c r="K3385" t="s">
        <v>2404</v>
      </c>
      <c r="L3385" t="s">
        <v>6181</v>
      </c>
      <c r="M3385" t="s">
        <v>6182</v>
      </c>
      <c r="N3385" s="1" t="s">
        <v>1944</v>
      </c>
      <c r="P3385" s="3" t="s">
        <v>8071</v>
      </c>
      <c r="Q3385" s="3" t="s">
        <v>1139</v>
      </c>
      <c r="R3385" s="1" t="s">
        <v>800</v>
      </c>
      <c r="S3385" s="8">
        <v>0.59599999999999997</v>
      </c>
      <c r="T3385" s="1">
        <v>24</v>
      </c>
    </row>
    <row r="3386" spans="1:21" x14ac:dyDescent="0.2">
      <c r="A3386" t="s">
        <v>8072</v>
      </c>
      <c r="B3386" s="1">
        <v>4384</v>
      </c>
      <c r="C3386" s="2">
        <v>44133</v>
      </c>
      <c r="D3386" s="1">
        <v>74</v>
      </c>
      <c r="E3386" s="1" t="s">
        <v>3674</v>
      </c>
      <c r="F3386" s="1">
        <v>86</v>
      </c>
      <c r="G3386" s="13">
        <v>87</v>
      </c>
      <c r="I3386" s="1">
        <v>7</v>
      </c>
      <c r="J3386" t="s">
        <v>796</v>
      </c>
      <c r="K3386" t="s">
        <v>4406</v>
      </c>
      <c r="L3386" t="s">
        <v>6312</v>
      </c>
      <c r="M3386" t="s">
        <v>4508</v>
      </c>
      <c r="N3386" s="1" t="s">
        <v>1036</v>
      </c>
      <c r="O3386" s="3" t="s">
        <v>3752</v>
      </c>
      <c r="P3386" s="3" t="s">
        <v>6780</v>
      </c>
      <c r="Q3386" s="3" t="s">
        <v>6311</v>
      </c>
      <c r="R3386" s="1" t="s">
        <v>800</v>
      </c>
      <c r="S3386" s="8">
        <v>0.83</v>
      </c>
      <c r="T3386" s="1">
        <v>24</v>
      </c>
    </row>
    <row r="3387" spans="1:21" x14ac:dyDescent="0.2">
      <c r="A3387" t="s">
        <v>8073</v>
      </c>
      <c r="B3387" s="1">
        <v>4385</v>
      </c>
      <c r="C3387" s="2">
        <v>44153</v>
      </c>
      <c r="D3387" s="1">
        <v>20</v>
      </c>
      <c r="E3387" s="1" t="s">
        <v>3674</v>
      </c>
      <c r="F3387" s="1">
        <v>62</v>
      </c>
      <c r="G3387" s="13">
        <v>48</v>
      </c>
      <c r="I3387" s="1">
        <v>9</v>
      </c>
      <c r="J3387" t="s">
        <v>796</v>
      </c>
      <c r="K3387" t="s">
        <v>727</v>
      </c>
      <c r="L3387" t="s">
        <v>8074</v>
      </c>
      <c r="M3387" t="s">
        <v>8075</v>
      </c>
      <c r="N3387" s="1" t="s">
        <v>3419</v>
      </c>
      <c r="O3387" s="3" t="s">
        <v>3426</v>
      </c>
      <c r="P3387" s="3" t="s">
        <v>789</v>
      </c>
      <c r="Q3387" s="3" t="s">
        <v>8076</v>
      </c>
      <c r="R3387" s="1" t="s">
        <v>800</v>
      </c>
      <c r="S3387" s="8">
        <v>0.71</v>
      </c>
      <c r="T3387" s="1">
        <v>24</v>
      </c>
    </row>
    <row r="3388" spans="1:21" s="16" customFormat="1" ht="13.5" thickBot="1" x14ac:dyDescent="0.25">
      <c r="A3388" s="16" t="s">
        <v>8073</v>
      </c>
      <c r="B3388" s="17">
        <v>4386</v>
      </c>
      <c r="C3388" s="18">
        <v>44153</v>
      </c>
      <c r="D3388" s="17">
        <v>38</v>
      </c>
      <c r="E3388" s="17" t="s">
        <v>3674</v>
      </c>
      <c r="F3388" s="17">
        <v>79</v>
      </c>
      <c r="G3388" s="19">
        <v>69</v>
      </c>
      <c r="H3388" s="17"/>
      <c r="I3388" s="17">
        <v>6</v>
      </c>
      <c r="J3388" s="16" t="s">
        <v>3651</v>
      </c>
      <c r="K3388" s="16" t="s">
        <v>727</v>
      </c>
      <c r="L3388" s="16" t="s">
        <v>8074</v>
      </c>
      <c r="M3388" s="16" t="s">
        <v>8075</v>
      </c>
      <c r="N3388" s="17" t="s">
        <v>3419</v>
      </c>
      <c r="O3388" s="23" t="s">
        <v>3426</v>
      </c>
      <c r="P3388" s="23" t="s">
        <v>5954</v>
      </c>
      <c r="Q3388" s="23" t="s">
        <v>8076</v>
      </c>
      <c r="R3388" s="17" t="s">
        <v>800</v>
      </c>
      <c r="S3388" s="24">
        <v>0.45</v>
      </c>
      <c r="T3388" s="17">
        <v>24</v>
      </c>
      <c r="U3388" s="17"/>
    </row>
    <row r="3389" spans="1:21" x14ac:dyDescent="0.2">
      <c r="A3389" t="s">
        <v>8077</v>
      </c>
      <c r="B3389" s="1">
        <v>4387</v>
      </c>
      <c r="C3389" s="2">
        <v>44203</v>
      </c>
      <c r="D3389" s="1">
        <v>38</v>
      </c>
      <c r="E3389" s="1" t="s">
        <v>818</v>
      </c>
      <c r="F3389" s="1">
        <v>89</v>
      </c>
      <c r="G3389" s="13">
        <v>86</v>
      </c>
      <c r="I3389" s="1">
        <v>2</v>
      </c>
      <c r="J3389" t="s">
        <v>3651</v>
      </c>
      <c r="K3389" t="s">
        <v>2402</v>
      </c>
      <c r="L3389" t="s">
        <v>7286</v>
      </c>
      <c r="M3389" t="s">
        <v>4455</v>
      </c>
      <c r="P3389" s="3" t="s">
        <v>8078</v>
      </c>
      <c r="Q3389" s="3" t="s">
        <v>7917</v>
      </c>
      <c r="R3389" s="1" t="s">
        <v>800</v>
      </c>
      <c r="S3389" s="8">
        <v>0.37</v>
      </c>
      <c r="T3389" s="1">
        <v>12</v>
      </c>
    </row>
    <row r="3390" spans="1:21" x14ac:dyDescent="0.2">
      <c r="A3390" t="s">
        <v>1720</v>
      </c>
      <c r="B3390" s="1">
        <v>4388</v>
      </c>
      <c r="C3390" s="2">
        <v>44209</v>
      </c>
      <c r="D3390" s="1">
        <v>33</v>
      </c>
      <c r="E3390" s="1" t="s">
        <v>818</v>
      </c>
      <c r="F3390" s="1">
        <v>70</v>
      </c>
      <c r="G3390" s="13">
        <v>56</v>
      </c>
      <c r="I3390" s="1">
        <v>14</v>
      </c>
      <c r="J3390" t="s">
        <v>3651</v>
      </c>
      <c r="K3390" t="s">
        <v>2402</v>
      </c>
      <c r="L3390" t="s">
        <v>7286</v>
      </c>
      <c r="M3390" t="s">
        <v>7930</v>
      </c>
      <c r="N3390" s="1" t="s">
        <v>6408</v>
      </c>
      <c r="P3390" s="3" t="s">
        <v>8079</v>
      </c>
      <c r="Q3390" s="3" t="s">
        <v>7917</v>
      </c>
      <c r="R3390" s="1" t="s">
        <v>800</v>
      </c>
      <c r="S3390" s="8">
        <v>0.92500000000000004</v>
      </c>
      <c r="T3390" s="1">
        <v>12</v>
      </c>
    </row>
    <row r="3391" spans="1:21" x14ac:dyDescent="0.2">
      <c r="A3391" t="s">
        <v>1720</v>
      </c>
      <c r="B3391" s="1">
        <v>4389</v>
      </c>
      <c r="C3391" s="2">
        <v>44210</v>
      </c>
      <c r="D3391" s="1">
        <v>110</v>
      </c>
      <c r="E3391" s="1" t="s">
        <v>818</v>
      </c>
      <c r="F3391" s="1">
        <v>73</v>
      </c>
      <c r="G3391" s="13">
        <v>58</v>
      </c>
      <c r="I3391" s="1">
        <v>12</v>
      </c>
      <c r="J3391" t="s">
        <v>3651</v>
      </c>
      <c r="K3391" t="s">
        <v>2402</v>
      </c>
      <c r="L3391" t="s">
        <v>7286</v>
      </c>
      <c r="M3391" t="s">
        <v>7930</v>
      </c>
      <c r="N3391" s="1" t="s">
        <v>8080</v>
      </c>
      <c r="P3391" s="3" t="s">
        <v>8081</v>
      </c>
      <c r="Q3391" s="3" t="s">
        <v>7917</v>
      </c>
      <c r="R3391" s="1" t="s">
        <v>800</v>
      </c>
      <c r="S3391" s="8">
        <v>0.31</v>
      </c>
      <c r="T3391" s="1">
        <v>12</v>
      </c>
    </row>
    <row r="3392" spans="1:21" x14ac:dyDescent="0.2">
      <c r="A3392" t="s">
        <v>1720</v>
      </c>
      <c r="B3392" s="1">
        <v>4390</v>
      </c>
      <c r="C3392" s="2">
        <v>44210</v>
      </c>
      <c r="D3392" s="1">
        <v>227</v>
      </c>
      <c r="E3392" s="1" t="s">
        <v>818</v>
      </c>
      <c r="F3392" s="1">
        <v>80</v>
      </c>
      <c r="G3392" s="13">
        <v>72</v>
      </c>
      <c r="I3392" s="1">
        <v>12</v>
      </c>
      <c r="J3392" t="s">
        <v>3651</v>
      </c>
      <c r="K3392" t="s">
        <v>2402</v>
      </c>
      <c r="L3392" t="s">
        <v>7286</v>
      </c>
      <c r="M3392" t="s">
        <v>7930</v>
      </c>
      <c r="N3392" s="1" t="s">
        <v>8080</v>
      </c>
      <c r="P3392" s="3" t="s">
        <v>8082</v>
      </c>
      <c r="Q3392" s="3" t="s">
        <v>7917</v>
      </c>
      <c r="R3392" s="1" t="s">
        <v>800</v>
      </c>
      <c r="S3392" s="8">
        <v>0.31</v>
      </c>
      <c r="T3392" s="1">
        <v>12</v>
      </c>
    </row>
    <row r="3393" spans="1:20" x14ac:dyDescent="0.2">
      <c r="A3393" t="s">
        <v>1720</v>
      </c>
      <c r="B3393" s="1">
        <v>4391</v>
      </c>
      <c r="C3393" s="2">
        <v>44211</v>
      </c>
      <c r="D3393" s="1">
        <v>155</v>
      </c>
      <c r="E3393" s="1" t="s">
        <v>818</v>
      </c>
      <c r="F3393" s="1">
        <v>82</v>
      </c>
      <c r="G3393" s="13">
        <v>80</v>
      </c>
      <c r="I3393" s="1">
        <v>14</v>
      </c>
      <c r="J3393" t="s">
        <v>3651</v>
      </c>
      <c r="K3393" t="s">
        <v>2402</v>
      </c>
      <c r="L3393" t="s">
        <v>7286</v>
      </c>
      <c r="M3393" t="s">
        <v>7930</v>
      </c>
      <c r="N3393" s="1" t="s">
        <v>8083</v>
      </c>
      <c r="P3393" s="3" t="s">
        <v>8084</v>
      </c>
      <c r="Q3393" s="3" t="s">
        <v>7917</v>
      </c>
      <c r="R3393" s="1" t="s">
        <v>800</v>
      </c>
      <c r="S3393" s="8">
        <v>0.35</v>
      </c>
      <c r="T3393" s="1">
        <v>12</v>
      </c>
    </row>
    <row r="3394" spans="1:20" x14ac:dyDescent="0.2">
      <c r="A3394" t="s">
        <v>8087</v>
      </c>
      <c r="B3394" s="1">
        <v>4392</v>
      </c>
      <c r="C3394" s="2">
        <v>44215</v>
      </c>
      <c r="D3394" s="1">
        <v>53</v>
      </c>
      <c r="E3394" s="1" t="s">
        <v>3674</v>
      </c>
      <c r="F3394" s="1">
        <v>97</v>
      </c>
      <c r="G3394" s="13">
        <v>92</v>
      </c>
      <c r="I3394" s="1">
        <v>12</v>
      </c>
      <c r="J3394" t="s">
        <v>3651</v>
      </c>
      <c r="K3394" t="s">
        <v>727</v>
      </c>
      <c r="L3394" t="s">
        <v>8085</v>
      </c>
      <c r="M3394" t="s">
        <v>7891</v>
      </c>
      <c r="P3394" s="3" t="s">
        <v>8086</v>
      </c>
      <c r="Q3394" s="3" t="s">
        <v>8076</v>
      </c>
      <c r="R3394" s="1" t="s">
        <v>800</v>
      </c>
      <c r="S3394" s="8">
        <v>0.61</v>
      </c>
      <c r="T3394" s="1">
        <v>24</v>
      </c>
    </row>
    <row r="3395" spans="1:20" x14ac:dyDescent="0.2">
      <c r="A3395" t="s">
        <v>1720</v>
      </c>
      <c r="B3395" s="1">
        <v>4393</v>
      </c>
      <c r="C3395" s="2">
        <v>44232</v>
      </c>
      <c r="D3395" s="1">
        <v>194</v>
      </c>
      <c r="E3395" s="1" t="s">
        <v>818</v>
      </c>
      <c r="F3395" s="1">
        <v>94</v>
      </c>
      <c r="G3395" s="13">
        <v>93</v>
      </c>
      <c r="I3395" s="1">
        <v>1</v>
      </c>
      <c r="J3395" t="s">
        <v>3651</v>
      </c>
      <c r="K3395" t="s">
        <v>2402</v>
      </c>
      <c r="L3395" t="s">
        <v>7286</v>
      </c>
      <c r="M3395" t="s">
        <v>7930</v>
      </c>
      <c r="N3395" s="1" t="s">
        <v>5091</v>
      </c>
      <c r="O3395" s="3" t="s">
        <v>8088</v>
      </c>
      <c r="Q3395" s="3" t="s">
        <v>7917</v>
      </c>
      <c r="R3395" s="1" t="s">
        <v>800</v>
      </c>
      <c r="S3395" s="8">
        <v>0.39500000000000002</v>
      </c>
      <c r="T3395" s="1">
        <v>12</v>
      </c>
    </row>
    <row r="3396" spans="1:20" x14ac:dyDescent="0.2">
      <c r="A3396" t="s">
        <v>8077</v>
      </c>
      <c r="B3396" s="1">
        <v>4394</v>
      </c>
      <c r="C3396" s="2">
        <v>44235</v>
      </c>
      <c r="D3396" s="1">
        <v>76</v>
      </c>
      <c r="E3396" s="1" t="s">
        <v>818</v>
      </c>
      <c r="F3396" s="1">
        <v>78</v>
      </c>
      <c r="G3396" s="13">
        <v>67</v>
      </c>
      <c r="I3396" s="1">
        <v>14</v>
      </c>
      <c r="J3396" t="s">
        <v>3651</v>
      </c>
      <c r="K3396" t="s">
        <v>2402</v>
      </c>
      <c r="L3396" t="s">
        <v>7286</v>
      </c>
      <c r="M3396" t="s">
        <v>4455</v>
      </c>
      <c r="P3396" s="3" t="s">
        <v>8089</v>
      </c>
      <c r="Q3396" s="3" t="s">
        <v>7917</v>
      </c>
      <c r="R3396" s="1" t="s">
        <v>800</v>
      </c>
      <c r="S3396" s="8">
        <v>0.36699999999999999</v>
      </c>
      <c r="T3396" s="1">
        <v>12</v>
      </c>
    </row>
    <row r="3397" spans="1:20" x14ac:dyDescent="0.2">
      <c r="A3397" t="s">
        <v>8090</v>
      </c>
      <c r="B3397" s="1">
        <v>4395</v>
      </c>
      <c r="C3397" s="2">
        <v>44242</v>
      </c>
      <c r="D3397" s="1">
        <v>19</v>
      </c>
      <c r="E3397" s="1" t="s">
        <v>3674</v>
      </c>
      <c r="F3397" s="1">
        <v>82</v>
      </c>
      <c r="G3397" s="13">
        <v>82</v>
      </c>
      <c r="I3397" s="1">
        <v>20</v>
      </c>
      <c r="J3397" t="s">
        <v>8091</v>
      </c>
      <c r="K3397" t="s">
        <v>769</v>
      </c>
      <c r="L3397" t="s">
        <v>8092</v>
      </c>
      <c r="M3397" t="s">
        <v>4356</v>
      </c>
      <c r="P3397" s="3" t="s">
        <v>8090</v>
      </c>
      <c r="Q3397" s="3" t="s">
        <v>8090</v>
      </c>
      <c r="R3397" s="1" t="s">
        <v>800</v>
      </c>
      <c r="S3397" s="8">
        <v>0.41099999999999998</v>
      </c>
      <c r="T3397" s="1">
        <v>24</v>
      </c>
    </row>
    <row r="3398" spans="1:20" x14ac:dyDescent="0.2">
      <c r="A3398" t="s">
        <v>4748</v>
      </c>
      <c r="B3398" s="1">
        <v>4396</v>
      </c>
      <c r="C3398" s="2">
        <v>44244</v>
      </c>
      <c r="D3398" s="1">
        <v>17</v>
      </c>
      <c r="E3398" s="1" t="s">
        <v>3674</v>
      </c>
      <c r="F3398" s="1">
        <v>83</v>
      </c>
      <c r="G3398" s="13">
        <v>76</v>
      </c>
      <c r="I3398" s="1">
        <v>10</v>
      </c>
      <c r="J3398" t="s">
        <v>3651</v>
      </c>
      <c r="K3398" t="s">
        <v>769</v>
      </c>
      <c r="L3398" t="s">
        <v>8067</v>
      </c>
      <c r="M3398" t="s">
        <v>4356</v>
      </c>
      <c r="P3398" s="3" t="s">
        <v>8093</v>
      </c>
      <c r="Q3398" s="3" t="s">
        <v>4748</v>
      </c>
      <c r="R3398" s="1" t="s">
        <v>800</v>
      </c>
      <c r="S3398" s="8">
        <v>0.41</v>
      </c>
      <c r="T3398" s="1">
        <v>24</v>
      </c>
    </row>
    <row r="3399" spans="1:20" x14ac:dyDescent="0.2">
      <c r="A3399" t="s">
        <v>4173</v>
      </c>
      <c r="B3399" s="1">
        <v>4397</v>
      </c>
      <c r="C3399" s="2">
        <v>44256</v>
      </c>
      <c r="D3399" s="1">
        <v>150</v>
      </c>
      <c r="E3399" s="1" t="s">
        <v>3674</v>
      </c>
      <c r="F3399" s="1">
        <v>75</v>
      </c>
      <c r="G3399" s="13">
        <v>71</v>
      </c>
      <c r="I3399" s="1">
        <v>17</v>
      </c>
      <c r="J3399" t="s">
        <v>796</v>
      </c>
      <c r="K3399" t="s">
        <v>828</v>
      </c>
      <c r="L3399" t="s">
        <v>1449</v>
      </c>
      <c r="M3399" t="s">
        <v>534</v>
      </c>
      <c r="N3399" s="1" t="s">
        <v>3978</v>
      </c>
      <c r="O3399" s="3" t="s">
        <v>6458</v>
      </c>
      <c r="P3399" s="3" t="s">
        <v>8094</v>
      </c>
      <c r="Q3399" s="3" t="s">
        <v>8095</v>
      </c>
      <c r="R3399" s="1" t="s">
        <v>800</v>
      </c>
      <c r="S3399" s="8">
        <v>1.3839999999999999</v>
      </c>
      <c r="T3399" s="1">
        <v>24</v>
      </c>
    </row>
    <row r="3400" spans="1:20" x14ac:dyDescent="0.2">
      <c r="A3400" s="20" t="s">
        <v>7996</v>
      </c>
      <c r="B3400" s="1">
        <v>4398</v>
      </c>
      <c r="C3400" s="2">
        <v>44264</v>
      </c>
      <c r="D3400" s="1">
        <v>399</v>
      </c>
      <c r="E3400" s="12" t="s">
        <v>810</v>
      </c>
      <c r="F3400" s="1">
        <v>98</v>
      </c>
      <c r="G3400" s="13">
        <v>91</v>
      </c>
      <c r="I3400" s="1">
        <v>9</v>
      </c>
      <c r="J3400" t="s">
        <v>3651</v>
      </c>
      <c r="K3400" t="s">
        <v>4406</v>
      </c>
      <c r="L3400" t="s">
        <v>2376</v>
      </c>
      <c r="M3400" t="s">
        <v>4336</v>
      </c>
      <c r="P3400" s="11" t="s">
        <v>7997</v>
      </c>
      <c r="Q3400" s="11" t="s">
        <v>7942</v>
      </c>
      <c r="R3400" s="12" t="s">
        <v>800</v>
      </c>
      <c r="S3400" s="8">
        <v>0.45</v>
      </c>
      <c r="T3400" s="1">
        <v>24</v>
      </c>
    </row>
    <row r="3401" spans="1:20" x14ac:dyDescent="0.2">
      <c r="A3401" s="20" t="s">
        <v>7996</v>
      </c>
      <c r="B3401" s="1">
        <v>4399</v>
      </c>
      <c r="C3401" s="2">
        <v>44264</v>
      </c>
      <c r="D3401" s="1">
        <v>311</v>
      </c>
      <c r="E3401" s="12" t="s">
        <v>810</v>
      </c>
      <c r="F3401" s="1">
        <v>81</v>
      </c>
      <c r="G3401" s="13">
        <v>60</v>
      </c>
      <c r="I3401" s="1">
        <v>9</v>
      </c>
      <c r="J3401" t="s">
        <v>3651</v>
      </c>
      <c r="K3401" t="s">
        <v>4406</v>
      </c>
      <c r="L3401" t="s">
        <v>2376</v>
      </c>
      <c r="M3401" t="s">
        <v>4336</v>
      </c>
      <c r="P3401" s="11" t="s">
        <v>4513</v>
      </c>
      <c r="Q3401" s="11" t="s">
        <v>7942</v>
      </c>
      <c r="R3401" s="12" t="s">
        <v>800</v>
      </c>
      <c r="S3401" s="8">
        <v>0.43</v>
      </c>
      <c r="T3401" s="1">
        <v>24</v>
      </c>
    </row>
    <row r="3402" spans="1:20" x14ac:dyDescent="0.2">
      <c r="A3402" s="20" t="s">
        <v>8096</v>
      </c>
      <c r="B3402" s="1">
        <v>4400</v>
      </c>
      <c r="C3402" s="2">
        <v>44272</v>
      </c>
      <c r="D3402" s="1">
        <v>8</v>
      </c>
      <c r="E3402" s="1" t="s">
        <v>3650</v>
      </c>
      <c r="F3402" s="1">
        <v>79</v>
      </c>
      <c r="G3402" s="13">
        <v>76</v>
      </c>
      <c r="I3402" s="1">
        <v>15</v>
      </c>
      <c r="J3402" t="s">
        <v>3651</v>
      </c>
      <c r="K3402" t="s">
        <v>5081</v>
      </c>
      <c r="L3402" t="s">
        <v>8097</v>
      </c>
      <c r="M3402" t="s">
        <v>580</v>
      </c>
      <c r="N3402" s="1" t="s">
        <v>507</v>
      </c>
      <c r="O3402" s="3" t="s">
        <v>5243</v>
      </c>
      <c r="P3402" s="3" t="s">
        <v>8098</v>
      </c>
      <c r="Q3402" s="3" t="s">
        <v>8099</v>
      </c>
      <c r="R3402" s="1" t="s">
        <v>800</v>
      </c>
      <c r="S3402" s="8">
        <v>0.67800000000000005</v>
      </c>
      <c r="T3402" s="1">
        <v>24</v>
      </c>
    </row>
    <row r="3403" spans="1:20" x14ac:dyDescent="0.2">
      <c r="A3403" s="20" t="s">
        <v>8100</v>
      </c>
      <c r="B3403" s="1">
        <v>4401</v>
      </c>
      <c r="C3403" s="2">
        <v>44273</v>
      </c>
      <c r="D3403" s="1">
        <v>147</v>
      </c>
      <c r="E3403" s="1" t="s">
        <v>810</v>
      </c>
      <c r="F3403" s="1">
        <v>96</v>
      </c>
      <c r="G3403" s="13">
        <v>95</v>
      </c>
      <c r="I3403" s="1">
        <v>12</v>
      </c>
      <c r="J3403" t="s">
        <v>3651</v>
      </c>
      <c r="K3403" t="s">
        <v>4406</v>
      </c>
      <c r="L3403" t="s">
        <v>2376</v>
      </c>
      <c r="M3403" t="s">
        <v>4336</v>
      </c>
      <c r="N3403" s="12" t="s">
        <v>3416</v>
      </c>
      <c r="O3403" s="11" t="s">
        <v>8102</v>
      </c>
      <c r="P3403" s="11" t="s">
        <v>8101</v>
      </c>
      <c r="Q3403" s="11" t="s">
        <v>6898</v>
      </c>
      <c r="R3403" s="12" t="s">
        <v>800</v>
      </c>
      <c r="S3403" s="8">
        <v>0.503</v>
      </c>
      <c r="T3403" s="1">
        <v>24</v>
      </c>
    </row>
    <row r="3404" spans="1:20" x14ac:dyDescent="0.2">
      <c r="A3404" s="20" t="s">
        <v>8100</v>
      </c>
      <c r="B3404" s="1">
        <v>4402</v>
      </c>
      <c r="C3404" s="2">
        <v>44279</v>
      </c>
      <c r="D3404" s="1">
        <v>125</v>
      </c>
      <c r="E3404" s="1" t="s">
        <v>3674</v>
      </c>
      <c r="F3404" s="1">
        <v>94</v>
      </c>
      <c r="G3404" s="13">
        <v>92</v>
      </c>
      <c r="I3404" s="1">
        <v>12</v>
      </c>
      <c r="J3404" t="s">
        <v>796</v>
      </c>
      <c r="K3404" t="s">
        <v>4406</v>
      </c>
      <c r="L3404" t="s">
        <v>2376</v>
      </c>
      <c r="M3404" t="s">
        <v>4336</v>
      </c>
      <c r="N3404" s="12" t="s">
        <v>3416</v>
      </c>
      <c r="O3404" s="11" t="s">
        <v>8102</v>
      </c>
      <c r="P3404" s="11" t="s">
        <v>8103</v>
      </c>
      <c r="Q3404" s="11" t="s">
        <v>6898</v>
      </c>
      <c r="R3404" s="12" t="s">
        <v>800</v>
      </c>
      <c r="S3404" s="8">
        <v>1.93</v>
      </c>
      <c r="T3404" s="1">
        <v>24</v>
      </c>
    </row>
    <row r="3405" spans="1:20" x14ac:dyDescent="0.2">
      <c r="A3405" s="20" t="s">
        <v>8104</v>
      </c>
      <c r="B3405" s="1">
        <v>4403</v>
      </c>
      <c r="C3405" s="2">
        <v>44284</v>
      </c>
      <c r="D3405" s="1">
        <v>80</v>
      </c>
      <c r="E3405" s="1" t="s">
        <v>3674</v>
      </c>
      <c r="F3405" s="1">
        <v>97</v>
      </c>
      <c r="G3405" s="13">
        <v>90</v>
      </c>
      <c r="I3405" s="1">
        <v>3</v>
      </c>
      <c r="J3405" t="s">
        <v>3651</v>
      </c>
      <c r="K3405" t="s">
        <v>4405</v>
      </c>
      <c r="L3405" t="s">
        <v>7430</v>
      </c>
      <c r="M3405" t="s">
        <v>4340</v>
      </c>
      <c r="N3405" s="1" t="s">
        <v>507</v>
      </c>
      <c r="O3405" s="3" t="s">
        <v>8105</v>
      </c>
      <c r="P3405" s="3" t="s">
        <v>8106</v>
      </c>
      <c r="Q3405" s="3" t="s">
        <v>7956</v>
      </c>
      <c r="R3405" s="1" t="s">
        <v>800</v>
      </c>
      <c r="S3405" s="8">
        <v>0.9</v>
      </c>
      <c r="T3405" s="1">
        <v>24</v>
      </c>
    </row>
    <row r="3406" spans="1:20" x14ac:dyDescent="0.2">
      <c r="A3406" t="s">
        <v>4897</v>
      </c>
      <c r="B3406" s="1">
        <v>4404</v>
      </c>
      <c r="C3406" s="2">
        <v>44286</v>
      </c>
      <c r="D3406" s="1">
        <v>616</v>
      </c>
      <c r="E3406" s="1" t="s">
        <v>3674</v>
      </c>
      <c r="F3406" s="1">
        <v>97</v>
      </c>
      <c r="G3406" s="13">
        <v>91</v>
      </c>
      <c r="I3406" s="1">
        <v>15</v>
      </c>
      <c r="J3406" t="s">
        <v>3651</v>
      </c>
      <c r="K3406" t="s">
        <v>4406</v>
      </c>
      <c r="L3406" t="s">
        <v>5577</v>
      </c>
      <c r="M3406" t="s">
        <v>1450</v>
      </c>
      <c r="N3406" s="1" t="s">
        <v>1955</v>
      </c>
      <c r="O3406" s="3" t="s">
        <v>2522</v>
      </c>
      <c r="P3406" s="3" t="s">
        <v>8107</v>
      </c>
      <c r="Q3406" s="3" t="s">
        <v>8108</v>
      </c>
      <c r="R3406" s="1" t="s">
        <v>800</v>
      </c>
      <c r="S3406" s="8">
        <v>0.33400000000000002</v>
      </c>
      <c r="T3406" s="1">
        <v>18</v>
      </c>
    </row>
    <row r="3407" spans="1:20" x14ac:dyDescent="0.2">
      <c r="A3407" s="20" t="s">
        <v>5030</v>
      </c>
      <c r="B3407" s="1">
        <v>4405</v>
      </c>
      <c r="C3407" s="2">
        <v>44277</v>
      </c>
      <c r="D3407" s="1">
        <v>150</v>
      </c>
      <c r="E3407" s="1" t="s">
        <v>3674</v>
      </c>
      <c r="F3407" s="1">
        <v>73</v>
      </c>
      <c r="G3407" s="13">
        <v>72</v>
      </c>
      <c r="J3407" t="s">
        <v>796</v>
      </c>
      <c r="K3407" t="s">
        <v>4406</v>
      </c>
      <c r="L3407" t="s">
        <v>8110</v>
      </c>
      <c r="M3407" t="s">
        <v>7820</v>
      </c>
      <c r="N3407" s="1" t="s">
        <v>3664</v>
      </c>
      <c r="O3407" s="3" t="s">
        <v>6151</v>
      </c>
      <c r="P3407" s="3" t="s">
        <v>5397</v>
      </c>
      <c r="Q3407" s="3" t="s">
        <v>8111</v>
      </c>
      <c r="R3407" s="1" t="s">
        <v>800</v>
      </c>
      <c r="S3407" s="8">
        <v>0.64300000000000002</v>
      </c>
      <c r="T3407" s="1">
        <v>24</v>
      </c>
    </row>
    <row r="3408" spans="1:20" x14ac:dyDescent="0.2">
      <c r="A3408" s="20" t="s">
        <v>336</v>
      </c>
      <c r="B3408" s="1">
        <v>4406</v>
      </c>
      <c r="C3408" s="2">
        <v>44293</v>
      </c>
      <c r="D3408" s="1">
        <v>76</v>
      </c>
      <c r="E3408" s="1" t="s">
        <v>3674</v>
      </c>
      <c r="F3408" s="1">
        <v>76</v>
      </c>
      <c r="G3408" s="13">
        <v>81</v>
      </c>
      <c r="I3408" s="1">
        <v>19</v>
      </c>
      <c r="J3408" t="s">
        <v>796</v>
      </c>
      <c r="K3408" t="s">
        <v>5081</v>
      </c>
      <c r="L3408" t="s">
        <v>7430</v>
      </c>
      <c r="M3408" t="s">
        <v>4340</v>
      </c>
      <c r="P3408" s="3" t="s">
        <v>8109</v>
      </c>
      <c r="Q3408" s="3" t="s">
        <v>7956</v>
      </c>
      <c r="R3408" s="1" t="s">
        <v>800</v>
      </c>
      <c r="S3408" s="8">
        <v>1.33</v>
      </c>
      <c r="T3408" s="1">
        <v>24</v>
      </c>
    </row>
    <row r="3409" spans="1:20" x14ac:dyDescent="0.2">
      <c r="A3409" t="s">
        <v>405</v>
      </c>
      <c r="B3409" s="1">
        <v>4407</v>
      </c>
      <c r="C3409" s="2">
        <v>44298</v>
      </c>
      <c r="D3409" s="1">
        <v>105</v>
      </c>
      <c r="E3409" s="1" t="s">
        <v>810</v>
      </c>
      <c r="F3409" s="1">
        <v>79</v>
      </c>
      <c r="G3409" s="13">
        <v>73</v>
      </c>
      <c r="I3409" s="1">
        <v>23</v>
      </c>
      <c r="J3409" t="s">
        <v>3651</v>
      </c>
      <c r="K3409" t="s">
        <v>676</v>
      </c>
      <c r="L3409" t="s">
        <v>7769</v>
      </c>
      <c r="M3409" t="s">
        <v>2871</v>
      </c>
      <c r="N3409" s="1" t="s">
        <v>2098</v>
      </c>
      <c r="O3409" s="3" t="s">
        <v>8114</v>
      </c>
      <c r="P3409" s="3" t="s">
        <v>4007</v>
      </c>
      <c r="Q3409" s="3" t="s">
        <v>8112</v>
      </c>
      <c r="R3409" s="1" t="s">
        <v>6823</v>
      </c>
      <c r="S3409" s="8">
        <v>0.47</v>
      </c>
      <c r="T3409" s="1">
        <v>24</v>
      </c>
    </row>
    <row r="3410" spans="1:20" x14ac:dyDescent="0.2">
      <c r="A3410" t="s">
        <v>8116</v>
      </c>
      <c r="B3410" s="1">
        <v>4408</v>
      </c>
      <c r="C3410" s="2">
        <v>44298</v>
      </c>
      <c r="D3410" s="1">
        <v>156</v>
      </c>
      <c r="E3410" s="1" t="s">
        <v>810</v>
      </c>
      <c r="F3410" s="1">
        <v>87</v>
      </c>
      <c r="G3410" s="13">
        <v>79</v>
      </c>
      <c r="I3410" s="1">
        <v>17</v>
      </c>
      <c r="J3410" t="s">
        <v>3651</v>
      </c>
      <c r="K3410" t="s">
        <v>676</v>
      </c>
      <c r="L3410" t="s">
        <v>7769</v>
      </c>
      <c r="M3410" t="s">
        <v>2871</v>
      </c>
      <c r="N3410" s="1" t="s">
        <v>811</v>
      </c>
      <c r="O3410" s="3" t="s">
        <v>8115</v>
      </c>
      <c r="P3410" s="3" t="s">
        <v>8113</v>
      </c>
      <c r="Q3410" s="3" t="s">
        <v>8112</v>
      </c>
      <c r="R3410" s="1" t="s">
        <v>6823</v>
      </c>
      <c r="S3410" s="8">
        <v>0.37</v>
      </c>
      <c r="T3410" s="1">
        <v>24</v>
      </c>
    </row>
    <row r="3411" spans="1:20" x14ac:dyDescent="0.2">
      <c r="A3411" t="s">
        <v>405</v>
      </c>
      <c r="B3411" s="1">
        <v>4409</v>
      </c>
      <c r="C3411" s="2">
        <v>44299</v>
      </c>
      <c r="D3411" s="1">
        <v>100</v>
      </c>
      <c r="E3411" s="1" t="s">
        <v>810</v>
      </c>
      <c r="F3411" s="1">
        <v>86</v>
      </c>
      <c r="G3411" s="13">
        <v>79</v>
      </c>
      <c r="I3411" s="1">
        <v>23</v>
      </c>
      <c r="J3411" t="s">
        <v>3651</v>
      </c>
      <c r="K3411" t="s">
        <v>676</v>
      </c>
      <c r="L3411" t="s">
        <v>7769</v>
      </c>
      <c r="M3411" t="s">
        <v>2871</v>
      </c>
      <c r="N3411" s="1" t="s">
        <v>2098</v>
      </c>
      <c r="O3411" s="3" t="s">
        <v>8114</v>
      </c>
      <c r="P3411" s="3" t="s">
        <v>8128</v>
      </c>
      <c r="Q3411" s="3" t="s">
        <v>8112</v>
      </c>
      <c r="R3411" s="1" t="s">
        <v>6823</v>
      </c>
      <c r="S3411" s="8">
        <v>0.49</v>
      </c>
      <c r="T3411" s="1">
        <v>24</v>
      </c>
    </row>
    <row r="3412" spans="1:20" x14ac:dyDescent="0.2">
      <c r="A3412" t="s">
        <v>405</v>
      </c>
      <c r="B3412" s="1">
        <v>4410</v>
      </c>
      <c r="C3412" s="2">
        <v>44299</v>
      </c>
      <c r="D3412" s="1">
        <v>186.26</v>
      </c>
      <c r="E3412" s="1" t="s">
        <v>810</v>
      </c>
      <c r="F3412" s="1">
        <v>76</v>
      </c>
      <c r="G3412" s="13">
        <v>69</v>
      </c>
      <c r="I3412" s="1">
        <v>20</v>
      </c>
      <c r="J3412" t="s">
        <v>3651</v>
      </c>
      <c r="K3412" t="s">
        <v>676</v>
      </c>
      <c r="L3412" t="s">
        <v>7769</v>
      </c>
      <c r="M3412" t="s">
        <v>2871</v>
      </c>
      <c r="N3412" s="1" t="s">
        <v>811</v>
      </c>
      <c r="O3412" s="3" t="s">
        <v>8117</v>
      </c>
      <c r="P3412" s="3" t="s">
        <v>8118</v>
      </c>
      <c r="Q3412" s="3" t="s">
        <v>8112</v>
      </c>
      <c r="R3412" s="1" t="s">
        <v>6823</v>
      </c>
      <c r="S3412" s="8">
        <v>0.89500000000000002</v>
      </c>
      <c r="T3412" s="1">
        <v>24</v>
      </c>
    </row>
    <row r="3413" spans="1:20" x14ac:dyDescent="0.2">
      <c r="A3413" t="s">
        <v>8119</v>
      </c>
      <c r="B3413" s="1">
        <v>4411</v>
      </c>
      <c r="C3413" s="2">
        <v>44300</v>
      </c>
      <c r="D3413" s="1">
        <v>148</v>
      </c>
      <c r="E3413" s="1" t="s">
        <v>3674</v>
      </c>
      <c r="F3413" s="1">
        <v>85</v>
      </c>
      <c r="G3413" s="13">
        <v>87</v>
      </c>
      <c r="I3413" s="1">
        <v>21</v>
      </c>
      <c r="J3413" t="s">
        <v>796</v>
      </c>
      <c r="K3413" t="s">
        <v>4406</v>
      </c>
      <c r="L3413" t="s">
        <v>8120</v>
      </c>
      <c r="M3413" t="s">
        <v>580</v>
      </c>
      <c r="P3413" s="3" t="s">
        <v>5030</v>
      </c>
      <c r="Q3413" s="3" t="s">
        <v>8121</v>
      </c>
      <c r="R3413" s="1" t="s">
        <v>6823</v>
      </c>
      <c r="S3413" s="8">
        <v>0.62</v>
      </c>
      <c r="T3413" s="1">
        <v>24</v>
      </c>
    </row>
    <row r="3414" spans="1:20" x14ac:dyDescent="0.2">
      <c r="A3414" t="s">
        <v>8122</v>
      </c>
      <c r="B3414" s="1">
        <v>4412</v>
      </c>
      <c r="C3414" s="2">
        <v>44301</v>
      </c>
      <c r="D3414" s="1">
        <v>74</v>
      </c>
      <c r="E3414" s="1" t="s">
        <v>810</v>
      </c>
      <c r="F3414" s="1">
        <v>95</v>
      </c>
      <c r="G3414" s="13">
        <v>92</v>
      </c>
      <c r="I3414" s="1">
        <v>24</v>
      </c>
      <c r="J3414" t="s">
        <v>3651</v>
      </c>
      <c r="K3414" t="s">
        <v>8125</v>
      </c>
      <c r="L3414" t="s">
        <v>7769</v>
      </c>
      <c r="M3414" t="s">
        <v>7318</v>
      </c>
      <c r="N3414" s="1" t="s">
        <v>3683</v>
      </c>
      <c r="O3414" s="3" t="s">
        <v>8123</v>
      </c>
      <c r="P3414" s="3" t="s">
        <v>8124</v>
      </c>
      <c r="Q3414" s="3" t="s">
        <v>8112</v>
      </c>
      <c r="R3414" s="1" t="s">
        <v>6823</v>
      </c>
      <c r="S3414" s="8">
        <v>0.48</v>
      </c>
      <c r="T3414" s="1">
        <v>24</v>
      </c>
    </row>
    <row r="3415" spans="1:20" x14ac:dyDescent="0.2">
      <c r="A3415" t="s">
        <v>8129</v>
      </c>
      <c r="B3415" s="1">
        <v>4413</v>
      </c>
      <c r="C3415" s="2">
        <v>44301</v>
      </c>
      <c r="D3415" s="1">
        <v>116</v>
      </c>
      <c r="E3415" s="1" t="s">
        <v>810</v>
      </c>
      <c r="F3415" s="1">
        <v>74</v>
      </c>
      <c r="G3415" s="13">
        <v>65</v>
      </c>
      <c r="I3415" s="1">
        <v>23</v>
      </c>
      <c r="J3415" t="s">
        <v>3651</v>
      </c>
      <c r="K3415" t="s">
        <v>676</v>
      </c>
      <c r="L3415" t="s">
        <v>7769</v>
      </c>
      <c r="M3415" t="s">
        <v>7318</v>
      </c>
      <c r="N3415" s="1" t="s">
        <v>2098</v>
      </c>
      <c r="O3415" s="3" t="s">
        <v>8126</v>
      </c>
      <c r="P3415" s="3" t="s">
        <v>8127</v>
      </c>
      <c r="Q3415" s="3" t="s">
        <v>8112</v>
      </c>
      <c r="R3415" s="1" t="s">
        <v>6823</v>
      </c>
      <c r="S3415" s="8">
        <v>0.45</v>
      </c>
      <c r="T3415" s="1">
        <v>24</v>
      </c>
    </row>
    <row r="3416" spans="1:20" x14ac:dyDescent="0.2">
      <c r="A3416" t="s">
        <v>8135</v>
      </c>
      <c r="B3416" s="1">
        <v>4414</v>
      </c>
      <c r="C3416" s="2">
        <v>44302</v>
      </c>
      <c r="D3416" s="1">
        <v>77</v>
      </c>
      <c r="E3416" s="1" t="s">
        <v>810</v>
      </c>
      <c r="F3416" s="1">
        <v>79</v>
      </c>
      <c r="G3416" s="13">
        <v>71</v>
      </c>
      <c r="I3416" s="1">
        <v>23</v>
      </c>
      <c r="J3416" t="s">
        <v>3651</v>
      </c>
      <c r="K3416" t="s">
        <v>676</v>
      </c>
      <c r="L3416" t="s">
        <v>7769</v>
      </c>
      <c r="M3416" t="s">
        <v>7318</v>
      </c>
      <c r="N3416" s="1" t="s">
        <v>2098</v>
      </c>
      <c r="O3416" s="3" t="s">
        <v>6232</v>
      </c>
      <c r="P3416" s="3" t="s">
        <v>8130</v>
      </c>
      <c r="Q3416" s="3" t="s">
        <v>8112</v>
      </c>
      <c r="R3416" s="1" t="s">
        <v>6823</v>
      </c>
      <c r="S3416" s="8">
        <v>0.54</v>
      </c>
      <c r="T3416" s="1">
        <v>24</v>
      </c>
    </row>
    <row r="3417" spans="1:20" x14ac:dyDescent="0.2">
      <c r="A3417" t="s">
        <v>7768</v>
      </c>
      <c r="B3417" s="1">
        <v>4415</v>
      </c>
      <c r="C3417" s="2">
        <v>44302</v>
      </c>
      <c r="D3417" s="1">
        <v>38</v>
      </c>
      <c r="E3417" s="1" t="s">
        <v>2486</v>
      </c>
      <c r="F3417" s="1">
        <v>78</v>
      </c>
      <c r="G3417" s="13">
        <v>82</v>
      </c>
      <c r="I3417" s="1">
        <v>24</v>
      </c>
      <c r="J3417" t="s">
        <v>796</v>
      </c>
      <c r="K3417" t="s">
        <v>676</v>
      </c>
      <c r="L3417" t="s">
        <v>7769</v>
      </c>
      <c r="M3417" t="s">
        <v>7318</v>
      </c>
      <c r="N3417" s="1" t="s">
        <v>3683</v>
      </c>
      <c r="O3417" s="3" t="s">
        <v>2916</v>
      </c>
      <c r="P3417" s="3" t="s">
        <v>7770</v>
      </c>
      <c r="Q3417" s="3" t="s">
        <v>8112</v>
      </c>
      <c r="R3417" s="1" t="s">
        <v>6823</v>
      </c>
      <c r="S3417" s="8">
        <v>1.1599999999999999</v>
      </c>
      <c r="T3417" s="1">
        <v>24</v>
      </c>
    </row>
    <row r="3418" spans="1:20" x14ac:dyDescent="0.2">
      <c r="A3418" t="s">
        <v>8134</v>
      </c>
      <c r="B3418" s="1">
        <v>4416</v>
      </c>
      <c r="C3418" s="2">
        <v>44302</v>
      </c>
      <c r="D3418" s="1">
        <v>40</v>
      </c>
      <c r="E3418" s="1" t="s">
        <v>810</v>
      </c>
      <c r="F3418" s="1">
        <v>97</v>
      </c>
      <c r="G3418" s="13">
        <v>94</v>
      </c>
      <c r="I3418" s="1">
        <v>26</v>
      </c>
      <c r="J3418" t="s">
        <v>3651</v>
      </c>
      <c r="K3418" t="s">
        <v>8131</v>
      </c>
      <c r="L3418" t="s">
        <v>7769</v>
      </c>
      <c r="M3418" t="s">
        <v>7318</v>
      </c>
      <c r="N3418" s="1" t="s">
        <v>8133</v>
      </c>
      <c r="O3418" s="3" t="s">
        <v>695</v>
      </c>
      <c r="P3418" s="3" t="s">
        <v>8132</v>
      </c>
      <c r="Q3418" s="3" t="s">
        <v>8112</v>
      </c>
      <c r="R3418" s="1" t="s">
        <v>6823</v>
      </c>
      <c r="S3418" s="8">
        <v>0.5</v>
      </c>
      <c r="T3418" s="1">
        <v>24</v>
      </c>
    </row>
    <row r="3419" spans="1:20" x14ac:dyDescent="0.2">
      <c r="A3419" t="s">
        <v>8135</v>
      </c>
      <c r="B3419" s="1">
        <v>4417</v>
      </c>
      <c r="C3419" s="2">
        <v>44305</v>
      </c>
      <c r="D3419" s="1">
        <v>77</v>
      </c>
      <c r="E3419" s="1" t="s">
        <v>810</v>
      </c>
      <c r="F3419" s="1">
        <v>90</v>
      </c>
      <c r="G3419" s="13">
        <v>85</v>
      </c>
      <c r="I3419" s="1">
        <v>23</v>
      </c>
      <c r="J3419" t="s">
        <v>3651</v>
      </c>
      <c r="K3419" t="s">
        <v>676</v>
      </c>
      <c r="L3419" t="s">
        <v>7769</v>
      </c>
      <c r="M3419" t="s">
        <v>7318</v>
      </c>
      <c r="N3419" s="1" t="s">
        <v>2098</v>
      </c>
      <c r="O3419" s="3" t="s">
        <v>6700</v>
      </c>
      <c r="P3419" s="3" t="s">
        <v>8136</v>
      </c>
      <c r="Q3419" s="3" t="s">
        <v>8112</v>
      </c>
      <c r="R3419" s="1" t="s">
        <v>6823</v>
      </c>
      <c r="S3419" s="8">
        <v>0.63</v>
      </c>
      <c r="T3419" s="1">
        <v>24</v>
      </c>
    </row>
    <row r="3420" spans="1:20" x14ac:dyDescent="0.2">
      <c r="A3420" t="s">
        <v>8135</v>
      </c>
      <c r="B3420" s="1">
        <v>4418</v>
      </c>
      <c r="C3420" s="2">
        <v>44305</v>
      </c>
      <c r="D3420" s="1">
        <v>472</v>
      </c>
      <c r="E3420" s="1" t="s">
        <v>810</v>
      </c>
      <c r="F3420" s="1">
        <v>89</v>
      </c>
      <c r="G3420" s="13">
        <v>83</v>
      </c>
      <c r="I3420" s="1">
        <v>23</v>
      </c>
      <c r="J3420" t="s">
        <v>3651</v>
      </c>
      <c r="K3420" t="s">
        <v>676</v>
      </c>
      <c r="L3420" t="s">
        <v>7769</v>
      </c>
      <c r="M3420" t="s">
        <v>7318</v>
      </c>
      <c r="N3420" s="1" t="s">
        <v>811</v>
      </c>
      <c r="O3420" s="3" t="s">
        <v>8137</v>
      </c>
      <c r="P3420" s="3" t="s">
        <v>2412</v>
      </c>
      <c r="Q3420" s="3" t="s">
        <v>8112</v>
      </c>
      <c r="R3420" s="1" t="s">
        <v>6823</v>
      </c>
      <c r="S3420" s="8">
        <v>0.4</v>
      </c>
      <c r="T3420" s="1">
        <v>24</v>
      </c>
    </row>
    <row r="3421" spans="1:20" x14ac:dyDescent="0.2">
      <c r="A3421" t="s">
        <v>8138</v>
      </c>
      <c r="B3421" s="1">
        <v>4419</v>
      </c>
      <c r="C3421" s="2">
        <v>44306</v>
      </c>
      <c r="D3421" s="1">
        <v>144</v>
      </c>
      <c r="E3421" s="1" t="s">
        <v>3650</v>
      </c>
      <c r="F3421" s="1">
        <v>90</v>
      </c>
      <c r="G3421" s="13">
        <v>86</v>
      </c>
      <c r="I3421" s="1">
        <v>15</v>
      </c>
      <c r="J3421" t="s">
        <v>3651</v>
      </c>
      <c r="K3421" t="s">
        <v>4405</v>
      </c>
      <c r="L3421" t="s">
        <v>8139</v>
      </c>
      <c r="M3421" t="s">
        <v>4340</v>
      </c>
      <c r="N3421" s="1" t="s">
        <v>5205</v>
      </c>
      <c r="O3421" s="3" t="s">
        <v>8143</v>
      </c>
      <c r="P3421" s="3" t="s">
        <v>8140</v>
      </c>
      <c r="Q3421" s="3" t="s">
        <v>8141</v>
      </c>
      <c r="R3421" s="1" t="s">
        <v>6823</v>
      </c>
      <c r="S3421" s="8">
        <v>0.6</v>
      </c>
      <c r="T3421" s="1">
        <v>24</v>
      </c>
    </row>
    <row r="3422" spans="1:20" x14ac:dyDescent="0.2">
      <c r="A3422" t="s">
        <v>8138</v>
      </c>
      <c r="B3422" s="1">
        <v>4420</v>
      </c>
      <c r="C3422" s="2">
        <v>44306</v>
      </c>
      <c r="D3422" s="1">
        <v>74</v>
      </c>
      <c r="E3422" s="1" t="s">
        <v>3650</v>
      </c>
      <c r="F3422" s="1">
        <v>93</v>
      </c>
      <c r="G3422" s="13">
        <v>87</v>
      </c>
      <c r="I3422" s="1">
        <v>15</v>
      </c>
      <c r="J3422" t="s">
        <v>3651</v>
      </c>
      <c r="K3422" t="s">
        <v>4405</v>
      </c>
      <c r="L3422" t="s">
        <v>8139</v>
      </c>
      <c r="M3422" t="s">
        <v>4340</v>
      </c>
      <c r="N3422" s="1" t="s">
        <v>1125</v>
      </c>
      <c r="O3422" s="3" t="s">
        <v>8144</v>
      </c>
      <c r="P3422" s="3" t="s">
        <v>8142</v>
      </c>
      <c r="Q3422" s="3" t="s">
        <v>8141</v>
      </c>
      <c r="R3422" s="1" t="s">
        <v>6823</v>
      </c>
      <c r="S3422" s="8">
        <v>0.5</v>
      </c>
      <c r="T3422" s="1">
        <v>24</v>
      </c>
    </row>
    <row r="3423" spans="1:20" x14ac:dyDescent="0.2">
      <c r="A3423" t="s">
        <v>4312</v>
      </c>
      <c r="B3423" s="1">
        <v>4421</v>
      </c>
      <c r="C3423" s="2">
        <v>44307</v>
      </c>
      <c r="D3423" s="1">
        <v>155</v>
      </c>
      <c r="E3423" s="1" t="s">
        <v>810</v>
      </c>
      <c r="F3423" s="1">
        <v>92</v>
      </c>
      <c r="G3423" s="13">
        <v>85</v>
      </c>
      <c r="I3423" s="1">
        <v>23</v>
      </c>
      <c r="J3423" t="s">
        <v>3651</v>
      </c>
      <c r="K3423" t="s">
        <v>676</v>
      </c>
      <c r="L3423" t="s">
        <v>7769</v>
      </c>
      <c r="M3423" t="s">
        <v>7318</v>
      </c>
      <c r="N3423" s="1" t="s">
        <v>3683</v>
      </c>
      <c r="O3423" s="3" t="s">
        <v>8147</v>
      </c>
      <c r="P3423" s="3" t="s">
        <v>2319</v>
      </c>
      <c r="Q3423" s="3" t="s">
        <v>8112</v>
      </c>
      <c r="R3423" s="1" t="s">
        <v>6823</v>
      </c>
      <c r="S3423" s="8">
        <v>0.48</v>
      </c>
      <c r="T3423" s="1">
        <v>24</v>
      </c>
    </row>
    <row r="3424" spans="1:20" x14ac:dyDescent="0.2">
      <c r="A3424" t="s">
        <v>8149</v>
      </c>
      <c r="B3424" s="1">
        <v>4422</v>
      </c>
      <c r="C3424" s="2">
        <v>44307</v>
      </c>
      <c r="D3424" s="1">
        <v>120</v>
      </c>
      <c r="E3424" s="1" t="s">
        <v>810</v>
      </c>
      <c r="F3424" s="1">
        <v>64</v>
      </c>
      <c r="G3424" s="13">
        <v>51</v>
      </c>
      <c r="I3424" s="1">
        <v>20</v>
      </c>
      <c r="J3424" t="s">
        <v>3651</v>
      </c>
      <c r="K3424" t="s">
        <v>676</v>
      </c>
      <c r="L3424" t="s">
        <v>7769</v>
      </c>
      <c r="M3424" t="s">
        <v>7318</v>
      </c>
      <c r="N3424" s="1" t="s">
        <v>811</v>
      </c>
      <c r="O3424" s="3" t="s">
        <v>8117</v>
      </c>
      <c r="P3424" s="3" t="s">
        <v>8145</v>
      </c>
      <c r="Q3424" s="3" t="s">
        <v>8112</v>
      </c>
      <c r="R3424" s="1" t="s">
        <v>6823</v>
      </c>
      <c r="S3424" s="8">
        <v>0.41</v>
      </c>
      <c r="T3424" s="1">
        <v>24</v>
      </c>
    </row>
    <row r="3425" spans="1:20" x14ac:dyDescent="0.2">
      <c r="A3425" t="s">
        <v>8134</v>
      </c>
      <c r="B3425" s="1">
        <v>4423</v>
      </c>
      <c r="C3425" s="2">
        <v>44307</v>
      </c>
      <c r="D3425" s="1">
        <v>25</v>
      </c>
      <c r="E3425" s="1" t="s">
        <v>810</v>
      </c>
      <c r="F3425" s="1">
        <v>94</v>
      </c>
      <c r="G3425" s="13">
        <v>87</v>
      </c>
      <c r="I3425" s="1">
        <v>17</v>
      </c>
      <c r="J3425" t="s">
        <v>3651</v>
      </c>
      <c r="K3425" t="s">
        <v>676</v>
      </c>
      <c r="L3425" t="s">
        <v>7769</v>
      </c>
      <c r="M3425" t="s">
        <v>7318</v>
      </c>
      <c r="N3425" s="1" t="s">
        <v>3683</v>
      </c>
      <c r="O3425" s="3" t="s">
        <v>8148</v>
      </c>
      <c r="P3425" s="3" t="s">
        <v>8146</v>
      </c>
      <c r="Q3425" s="3" t="s">
        <v>8112</v>
      </c>
      <c r="R3425" s="1" t="s">
        <v>6823</v>
      </c>
      <c r="S3425" s="8">
        <v>0.49</v>
      </c>
      <c r="T3425" s="1">
        <v>24</v>
      </c>
    </row>
    <row r="3426" spans="1:20" x14ac:dyDescent="0.2">
      <c r="A3426" t="s">
        <v>8149</v>
      </c>
      <c r="B3426" s="1">
        <v>4424</v>
      </c>
      <c r="C3426" s="2">
        <v>44308</v>
      </c>
      <c r="D3426" s="1">
        <v>184</v>
      </c>
      <c r="E3426" s="1" t="s">
        <v>810</v>
      </c>
      <c r="F3426" s="1">
        <v>84</v>
      </c>
      <c r="G3426" s="13">
        <v>73</v>
      </c>
      <c r="I3426" s="1">
        <v>20</v>
      </c>
      <c r="J3426" t="s">
        <v>3651</v>
      </c>
      <c r="K3426" t="s">
        <v>676</v>
      </c>
      <c r="L3426" t="s">
        <v>7769</v>
      </c>
      <c r="M3426" t="s">
        <v>7318</v>
      </c>
      <c r="N3426" s="1" t="s">
        <v>3683</v>
      </c>
      <c r="O3426" s="3" t="s">
        <v>8147</v>
      </c>
      <c r="P3426" s="3" t="s">
        <v>8150</v>
      </c>
      <c r="Q3426" s="3" t="s">
        <v>8112</v>
      </c>
      <c r="R3426" s="1" t="s">
        <v>6823</v>
      </c>
      <c r="S3426" s="8">
        <v>0.96</v>
      </c>
      <c r="T3426" s="1">
        <v>24</v>
      </c>
    </row>
    <row r="3427" spans="1:20" x14ac:dyDescent="0.2">
      <c r="A3427" t="s">
        <v>8155</v>
      </c>
      <c r="B3427" s="1">
        <v>4425</v>
      </c>
      <c r="C3427" s="2">
        <v>44308</v>
      </c>
      <c r="D3427" s="1">
        <v>80</v>
      </c>
      <c r="E3427" s="1" t="s">
        <v>3674</v>
      </c>
      <c r="F3427" s="1">
        <v>98</v>
      </c>
      <c r="G3427" s="13">
        <v>95</v>
      </c>
      <c r="I3427" s="1">
        <v>5</v>
      </c>
      <c r="J3427" t="s">
        <v>8152</v>
      </c>
      <c r="K3427" t="s">
        <v>4406</v>
      </c>
      <c r="L3427" t="s">
        <v>7769</v>
      </c>
      <c r="M3427" t="s">
        <v>7318</v>
      </c>
      <c r="N3427" s="1" t="s">
        <v>4847</v>
      </c>
      <c r="O3427" s="3" t="s">
        <v>8153</v>
      </c>
      <c r="P3427" s="3" t="s">
        <v>8151</v>
      </c>
      <c r="Q3427" s="3" t="s">
        <v>8112</v>
      </c>
      <c r="R3427" s="1" t="s">
        <v>6823</v>
      </c>
      <c r="S3427" s="8">
        <v>0.55000000000000004</v>
      </c>
      <c r="T3427" s="1">
        <v>24</v>
      </c>
    </row>
    <row r="3428" spans="1:20" x14ac:dyDescent="0.2">
      <c r="A3428" t="s">
        <v>8122</v>
      </c>
      <c r="B3428" s="1">
        <v>4426</v>
      </c>
      <c r="C3428" s="2">
        <v>44308</v>
      </c>
      <c r="D3428" s="1">
        <v>75</v>
      </c>
      <c r="E3428" s="1" t="s">
        <v>810</v>
      </c>
      <c r="F3428" s="1">
        <v>94</v>
      </c>
      <c r="G3428" s="13">
        <v>90</v>
      </c>
      <c r="I3428" s="1">
        <v>7</v>
      </c>
      <c r="J3428" t="s">
        <v>3651</v>
      </c>
      <c r="K3428" t="s">
        <v>3726</v>
      </c>
      <c r="L3428" t="s">
        <v>7769</v>
      </c>
      <c r="M3428" t="s">
        <v>7318</v>
      </c>
      <c r="N3428" s="1" t="s">
        <v>3664</v>
      </c>
      <c r="O3428" s="3" t="s">
        <v>8153</v>
      </c>
      <c r="P3428" s="3" t="s">
        <v>8154</v>
      </c>
      <c r="Q3428" s="3" t="s">
        <v>8112</v>
      </c>
      <c r="R3428" s="1" t="s">
        <v>6823</v>
      </c>
      <c r="S3428" s="8">
        <v>0.48</v>
      </c>
      <c r="T3428" s="1">
        <v>24</v>
      </c>
    </row>
    <row r="3429" spans="1:20" x14ac:dyDescent="0.2">
      <c r="A3429" t="s">
        <v>8156</v>
      </c>
      <c r="B3429" s="1">
        <v>4427</v>
      </c>
      <c r="C3429" s="2">
        <v>44314</v>
      </c>
      <c r="D3429" s="1">
        <v>74</v>
      </c>
      <c r="E3429" s="1" t="s">
        <v>3674</v>
      </c>
      <c r="F3429" s="1">
        <v>98</v>
      </c>
      <c r="G3429" s="13">
        <v>93</v>
      </c>
      <c r="I3429" s="1">
        <v>20</v>
      </c>
      <c r="J3429" t="s">
        <v>3651</v>
      </c>
      <c r="K3429" t="s">
        <v>4406</v>
      </c>
      <c r="L3429" t="s">
        <v>4938</v>
      </c>
      <c r="M3429" t="s">
        <v>4508</v>
      </c>
      <c r="N3429" s="1" t="s">
        <v>1955</v>
      </c>
      <c r="O3429" s="3" t="s">
        <v>8160</v>
      </c>
      <c r="P3429" s="3" t="s">
        <v>8157</v>
      </c>
      <c r="Q3429" s="3" t="s">
        <v>4939</v>
      </c>
      <c r="R3429" s="1" t="s">
        <v>6823</v>
      </c>
      <c r="S3429" s="8">
        <v>1</v>
      </c>
      <c r="T3429" s="1">
        <v>24</v>
      </c>
    </row>
    <row r="3430" spans="1:20" x14ac:dyDescent="0.2">
      <c r="A3430" t="s">
        <v>2827</v>
      </c>
      <c r="B3430" s="1">
        <v>4428</v>
      </c>
      <c r="C3430" s="2">
        <v>44314</v>
      </c>
      <c r="D3430" s="1">
        <v>77.8</v>
      </c>
      <c r="E3430" s="1" t="s">
        <v>3674</v>
      </c>
      <c r="F3430" s="1">
        <v>99</v>
      </c>
      <c r="G3430" s="13">
        <v>96</v>
      </c>
      <c r="I3430" s="1">
        <v>11</v>
      </c>
      <c r="J3430" t="s">
        <v>3651</v>
      </c>
      <c r="K3430" t="s">
        <v>4406</v>
      </c>
      <c r="L3430" t="s">
        <v>6436</v>
      </c>
      <c r="M3430" t="s">
        <v>4508</v>
      </c>
      <c r="N3430" s="1" t="s">
        <v>1095</v>
      </c>
      <c r="O3430" s="3" t="s">
        <v>8161</v>
      </c>
      <c r="P3430" s="3" t="s">
        <v>8158</v>
      </c>
      <c r="Q3430" s="3" t="s">
        <v>8159</v>
      </c>
      <c r="R3430" s="1" t="s">
        <v>6823</v>
      </c>
      <c r="S3430" s="8">
        <v>0.96</v>
      </c>
      <c r="T3430" s="1">
        <v>24</v>
      </c>
    </row>
    <row r="3431" spans="1:20" x14ac:dyDescent="0.2">
      <c r="A3431" t="s">
        <v>405</v>
      </c>
      <c r="B3431" s="1">
        <v>4429</v>
      </c>
      <c r="C3431" s="2">
        <v>44315</v>
      </c>
      <c r="D3431" s="1">
        <v>65</v>
      </c>
      <c r="E3431" s="1" t="s">
        <v>810</v>
      </c>
      <c r="F3431" s="1">
        <v>92</v>
      </c>
      <c r="G3431" s="13">
        <v>95</v>
      </c>
      <c r="I3431" s="1">
        <v>40</v>
      </c>
      <c r="J3431" t="s">
        <v>3651</v>
      </c>
      <c r="K3431" t="s">
        <v>1247</v>
      </c>
      <c r="L3431" t="s">
        <v>7769</v>
      </c>
      <c r="M3431" t="s">
        <v>7318</v>
      </c>
      <c r="P3431" s="3" t="s">
        <v>8162</v>
      </c>
      <c r="Q3431" s="3" t="s">
        <v>8112</v>
      </c>
      <c r="R3431" s="1" t="s">
        <v>6823</v>
      </c>
      <c r="S3431" s="8">
        <v>0.59</v>
      </c>
      <c r="T3431" s="1">
        <v>24</v>
      </c>
    </row>
    <row r="3432" spans="1:20" x14ac:dyDescent="0.2">
      <c r="A3432" t="s">
        <v>6221</v>
      </c>
      <c r="B3432" s="1">
        <v>4430</v>
      </c>
      <c r="C3432" s="2">
        <v>44315</v>
      </c>
      <c r="D3432" s="1">
        <v>86</v>
      </c>
      <c r="E3432" s="1" t="s">
        <v>3674</v>
      </c>
      <c r="F3432" s="1">
        <v>49</v>
      </c>
      <c r="G3432" s="13">
        <v>69</v>
      </c>
      <c r="I3432" s="1">
        <v>12</v>
      </c>
      <c r="J3432" t="s">
        <v>796</v>
      </c>
      <c r="K3432" t="s">
        <v>1246</v>
      </c>
      <c r="L3432" t="s">
        <v>7769</v>
      </c>
      <c r="M3432" t="s">
        <v>7318</v>
      </c>
      <c r="P3432" s="3" t="s">
        <v>8163</v>
      </c>
      <c r="Q3432" s="3" t="s">
        <v>8112</v>
      </c>
      <c r="R3432" s="1" t="s">
        <v>6823</v>
      </c>
      <c r="S3432" s="8">
        <v>0.9</v>
      </c>
      <c r="T3432" s="1">
        <v>24</v>
      </c>
    </row>
    <row r="3433" spans="1:20" x14ac:dyDescent="0.2">
      <c r="A3433" t="s">
        <v>8164</v>
      </c>
      <c r="B3433" s="1">
        <v>4431</v>
      </c>
      <c r="C3433" s="2">
        <v>44316</v>
      </c>
      <c r="D3433" s="1">
        <v>74</v>
      </c>
      <c r="E3433" s="1" t="s">
        <v>3674</v>
      </c>
      <c r="F3433" s="1">
        <v>96</v>
      </c>
      <c r="G3433" s="13">
        <v>84</v>
      </c>
      <c r="I3433" s="1">
        <v>2.5</v>
      </c>
      <c r="J3433" t="s">
        <v>3651</v>
      </c>
      <c r="K3433" t="s">
        <v>3726</v>
      </c>
      <c r="L3433" t="s">
        <v>8165</v>
      </c>
      <c r="M3433" t="s">
        <v>1090</v>
      </c>
      <c r="N3433" s="1" t="s">
        <v>1036</v>
      </c>
      <c r="O3433" s="3" t="s">
        <v>8166</v>
      </c>
      <c r="P3433" s="3" t="s">
        <v>798</v>
      </c>
      <c r="Q3433" s="3" t="s">
        <v>8164</v>
      </c>
      <c r="R3433" s="1" t="s">
        <v>6823</v>
      </c>
      <c r="S3433" s="8">
        <v>1.1000000000000001</v>
      </c>
      <c r="T3433" s="1">
        <v>24</v>
      </c>
    </row>
    <row r="3434" spans="1:20" x14ac:dyDescent="0.2">
      <c r="A3434" t="s">
        <v>7953</v>
      </c>
      <c r="B3434" s="1">
        <v>4432</v>
      </c>
      <c r="C3434" s="2">
        <v>44319</v>
      </c>
      <c r="D3434" s="1">
        <v>626</v>
      </c>
      <c r="E3434" s="1" t="s">
        <v>3674</v>
      </c>
      <c r="F3434" s="1">
        <v>71</v>
      </c>
      <c r="G3434" s="13">
        <v>68</v>
      </c>
      <c r="I3434" s="1">
        <v>10</v>
      </c>
      <c r="J3434" t="s">
        <v>796</v>
      </c>
      <c r="K3434" t="s">
        <v>7557</v>
      </c>
      <c r="L3434" t="s">
        <v>8168</v>
      </c>
      <c r="M3434" t="s">
        <v>1513</v>
      </c>
      <c r="P3434" s="3" t="s">
        <v>8167</v>
      </c>
      <c r="Q3434" s="3" t="s">
        <v>5985</v>
      </c>
      <c r="R3434" s="1" t="s">
        <v>6823</v>
      </c>
      <c r="S3434" s="8">
        <v>0.92</v>
      </c>
      <c r="T3434" s="1">
        <v>24</v>
      </c>
    </row>
    <row r="3435" spans="1:20" x14ac:dyDescent="0.2">
      <c r="A3435" t="s">
        <v>5838</v>
      </c>
      <c r="B3435" s="1">
        <v>4433</v>
      </c>
      <c r="C3435" s="2">
        <v>44320</v>
      </c>
      <c r="D3435" s="1">
        <v>116.2</v>
      </c>
      <c r="E3435" s="1" t="s">
        <v>3674</v>
      </c>
      <c r="F3435" s="1">
        <v>95</v>
      </c>
      <c r="G3435" s="13">
        <v>84</v>
      </c>
      <c r="I3435" s="1">
        <v>0.5</v>
      </c>
      <c r="J3435" t="s">
        <v>3651</v>
      </c>
      <c r="K3435" t="s">
        <v>4407</v>
      </c>
      <c r="L3435" t="s">
        <v>5831</v>
      </c>
      <c r="M3435" t="s">
        <v>2185</v>
      </c>
      <c r="N3435" s="1" t="s">
        <v>2848</v>
      </c>
      <c r="O3435" s="3" t="s">
        <v>8169</v>
      </c>
      <c r="P3435" s="3" t="s">
        <v>8170</v>
      </c>
      <c r="Q3435" s="3" t="s">
        <v>5824</v>
      </c>
      <c r="R3435" s="1" t="s">
        <v>6823</v>
      </c>
      <c r="S3435" s="8">
        <v>0.1</v>
      </c>
      <c r="T3435" s="1">
        <v>8</v>
      </c>
    </row>
    <row r="3436" spans="1:20" x14ac:dyDescent="0.2">
      <c r="A3436" t="s">
        <v>5838</v>
      </c>
      <c r="B3436" s="1">
        <v>4434</v>
      </c>
      <c r="C3436" s="2">
        <v>44320</v>
      </c>
      <c r="D3436" s="1">
        <v>186.6</v>
      </c>
      <c r="E3436" s="1" t="s">
        <v>3674</v>
      </c>
      <c r="F3436" s="1">
        <v>94</v>
      </c>
      <c r="G3436" s="13">
        <v>91</v>
      </c>
      <c r="I3436" s="1">
        <v>0.5</v>
      </c>
      <c r="J3436" t="s">
        <v>796</v>
      </c>
      <c r="K3436" t="s">
        <v>4407</v>
      </c>
      <c r="L3436" t="s">
        <v>5831</v>
      </c>
      <c r="M3436" t="s">
        <v>2185</v>
      </c>
      <c r="N3436" s="1" t="s">
        <v>2848</v>
      </c>
      <c r="O3436" s="3" t="s">
        <v>8169</v>
      </c>
      <c r="P3436" s="3" t="s">
        <v>8171</v>
      </c>
      <c r="Q3436" s="3" t="s">
        <v>5824</v>
      </c>
      <c r="R3436" s="1" t="s">
        <v>6823</v>
      </c>
      <c r="S3436" s="8">
        <v>0.34</v>
      </c>
      <c r="T3436" s="1">
        <v>8</v>
      </c>
    </row>
    <row r="3437" spans="1:20" x14ac:dyDescent="0.2">
      <c r="A3437" t="s">
        <v>6221</v>
      </c>
      <c r="B3437" s="1">
        <v>4435</v>
      </c>
      <c r="C3437" s="2">
        <v>44321</v>
      </c>
      <c r="D3437" s="1">
        <v>70</v>
      </c>
      <c r="E3437" s="1" t="s">
        <v>3674</v>
      </c>
      <c r="F3437" s="1">
        <v>86</v>
      </c>
      <c r="G3437" s="13">
        <v>86</v>
      </c>
      <c r="I3437" s="1">
        <v>4</v>
      </c>
      <c r="J3437" t="s">
        <v>3651</v>
      </c>
      <c r="K3437" t="s">
        <v>1247</v>
      </c>
      <c r="L3437" t="s">
        <v>7769</v>
      </c>
      <c r="M3437" t="s">
        <v>7318</v>
      </c>
      <c r="P3437" s="3" t="s">
        <v>8172</v>
      </c>
      <c r="Q3437" s="3" t="s">
        <v>8112</v>
      </c>
      <c r="R3437" s="1" t="s">
        <v>6823</v>
      </c>
      <c r="S3437" s="8">
        <v>0.98</v>
      </c>
      <c r="T3437" s="1">
        <v>24</v>
      </c>
    </row>
    <row r="3438" spans="1:20" x14ac:dyDescent="0.2">
      <c r="A3438" t="s">
        <v>6221</v>
      </c>
      <c r="B3438" s="1">
        <v>4436</v>
      </c>
      <c r="C3438" s="2">
        <v>44321</v>
      </c>
      <c r="D3438" s="1">
        <v>70</v>
      </c>
      <c r="E3438" s="1" t="s">
        <v>3674</v>
      </c>
      <c r="F3438" s="1">
        <v>90</v>
      </c>
      <c r="G3438" s="13">
        <v>82</v>
      </c>
      <c r="I3438" s="1">
        <v>4</v>
      </c>
      <c r="J3438" t="s">
        <v>3651</v>
      </c>
      <c r="K3438" t="s">
        <v>1247</v>
      </c>
      <c r="L3438" t="s">
        <v>7769</v>
      </c>
      <c r="M3438" t="s">
        <v>7318</v>
      </c>
      <c r="P3438" s="3" t="s">
        <v>8172</v>
      </c>
      <c r="Q3438" s="3" t="s">
        <v>8112</v>
      </c>
      <c r="R3438" s="1" t="s">
        <v>6823</v>
      </c>
      <c r="S3438" s="8">
        <v>1.02</v>
      </c>
      <c r="T3438" s="1">
        <v>24</v>
      </c>
    </row>
    <row r="3439" spans="1:20" x14ac:dyDescent="0.2">
      <c r="A3439" t="s">
        <v>6221</v>
      </c>
      <c r="B3439" s="1">
        <v>4437</v>
      </c>
      <c r="C3439" s="2">
        <v>44321</v>
      </c>
      <c r="D3439" s="1">
        <v>80</v>
      </c>
      <c r="E3439" s="1" t="s">
        <v>3674</v>
      </c>
      <c r="F3439" s="1">
        <v>76</v>
      </c>
      <c r="G3439" s="13">
        <v>76</v>
      </c>
      <c r="I3439" s="1">
        <v>5</v>
      </c>
      <c r="J3439" t="s">
        <v>4766</v>
      </c>
      <c r="K3439" t="s">
        <v>1247</v>
      </c>
      <c r="L3439" t="s">
        <v>7769</v>
      </c>
      <c r="M3439" t="s">
        <v>7318</v>
      </c>
      <c r="P3439" s="3" t="s">
        <v>8173</v>
      </c>
      <c r="Q3439" s="3" t="s">
        <v>8112</v>
      </c>
      <c r="R3439" s="1" t="s">
        <v>6823</v>
      </c>
      <c r="S3439" s="8">
        <v>0.99</v>
      </c>
      <c r="T3439" s="1">
        <v>24</v>
      </c>
    </row>
    <row r="3440" spans="1:20" x14ac:dyDescent="0.2">
      <c r="A3440" t="s">
        <v>6221</v>
      </c>
      <c r="B3440" s="1">
        <v>4438</v>
      </c>
      <c r="C3440" s="2">
        <v>44321</v>
      </c>
      <c r="D3440" s="1">
        <v>80</v>
      </c>
      <c r="E3440" s="1" t="s">
        <v>3674</v>
      </c>
      <c r="F3440" s="1">
        <v>76</v>
      </c>
      <c r="G3440" s="13">
        <v>81</v>
      </c>
      <c r="I3440" s="1">
        <v>5</v>
      </c>
      <c r="J3440" t="s">
        <v>796</v>
      </c>
      <c r="K3440" t="s">
        <v>1247</v>
      </c>
      <c r="L3440" t="s">
        <v>7769</v>
      </c>
      <c r="M3440" t="s">
        <v>7318</v>
      </c>
      <c r="P3440" s="3" t="s">
        <v>8173</v>
      </c>
      <c r="Q3440" s="3" t="s">
        <v>8112</v>
      </c>
      <c r="R3440" s="1" t="s">
        <v>6823</v>
      </c>
      <c r="S3440" s="8">
        <v>0.99</v>
      </c>
      <c r="T3440" s="1">
        <v>24</v>
      </c>
    </row>
    <row r="3441" spans="1:20" x14ac:dyDescent="0.2">
      <c r="A3441" t="s">
        <v>5838</v>
      </c>
      <c r="B3441" s="1">
        <v>4439</v>
      </c>
      <c r="C3441" s="2">
        <v>44322</v>
      </c>
      <c r="D3441" s="1">
        <v>183.3</v>
      </c>
      <c r="E3441" s="1" t="s">
        <v>3674</v>
      </c>
      <c r="F3441" s="1">
        <v>98</v>
      </c>
      <c r="G3441" s="13">
        <v>96</v>
      </c>
      <c r="I3441" s="1">
        <v>0.5</v>
      </c>
      <c r="J3441" t="s">
        <v>3651</v>
      </c>
      <c r="K3441" t="s">
        <v>828</v>
      </c>
      <c r="L3441" t="s">
        <v>5831</v>
      </c>
      <c r="M3441" t="s">
        <v>2185</v>
      </c>
      <c r="N3441" s="1" t="s">
        <v>803</v>
      </c>
      <c r="O3441" s="3" t="s">
        <v>8143</v>
      </c>
      <c r="P3441" s="3" t="s">
        <v>8174</v>
      </c>
      <c r="Q3441" s="3" t="s">
        <v>5824</v>
      </c>
      <c r="R3441" s="1" t="s">
        <v>6823</v>
      </c>
      <c r="S3441" s="8">
        <v>0.1</v>
      </c>
      <c r="T3441" s="1">
        <v>8</v>
      </c>
    </row>
    <row r="3442" spans="1:20" x14ac:dyDescent="0.2">
      <c r="A3442" t="s">
        <v>5838</v>
      </c>
      <c r="B3442" s="1">
        <v>4440</v>
      </c>
      <c r="C3442" s="2">
        <v>44322</v>
      </c>
      <c r="D3442" s="1">
        <v>65</v>
      </c>
      <c r="E3442" s="1" t="s">
        <v>3674</v>
      </c>
      <c r="F3442" s="1">
        <v>91</v>
      </c>
      <c r="G3442" s="13">
        <v>93</v>
      </c>
      <c r="I3442" s="1">
        <v>0.5</v>
      </c>
      <c r="J3442" t="s">
        <v>796</v>
      </c>
      <c r="K3442" t="s">
        <v>828</v>
      </c>
      <c r="L3442" t="s">
        <v>5831</v>
      </c>
      <c r="M3442" t="s">
        <v>2185</v>
      </c>
      <c r="N3442" s="1" t="s">
        <v>8176</v>
      </c>
      <c r="O3442" s="3" t="s">
        <v>8143</v>
      </c>
      <c r="P3442" s="3" t="s">
        <v>8175</v>
      </c>
      <c r="Q3442" s="3" t="s">
        <v>5824</v>
      </c>
      <c r="R3442" s="1" t="s">
        <v>6823</v>
      </c>
      <c r="S3442" s="8">
        <v>1</v>
      </c>
      <c r="T3442" s="1">
        <v>8</v>
      </c>
    </row>
    <row r="3443" spans="1:20" x14ac:dyDescent="0.2">
      <c r="A3443" t="s">
        <v>6221</v>
      </c>
      <c r="B3443" s="1">
        <v>4441</v>
      </c>
      <c r="C3443" s="2">
        <v>44323</v>
      </c>
      <c r="D3443" s="1">
        <v>20.6</v>
      </c>
      <c r="E3443" s="1" t="s">
        <v>3674</v>
      </c>
      <c r="F3443" s="1">
        <v>72</v>
      </c>
      <c r="G3443" s="13">
        <v>84</v>
      </c>
      <c r="I3443" s="1">
        <v>9</v>
      </c>
      <c r="J3443" t="s">
        <v>796</v>
      </c>
      <c r="K3443" t="s">
        <v>1246</v>
      </c>
      <c r="L3443" t="s">
        <v>7769</v>
      </c>
      <c r="M3443" t="s">
        <v>7318</v>
      </c>
      <c r="N3443" s="1" t="s">
        <v>3696</v>
      </c>
      <c r="O3443" s="3" t="s">
        <v>8180</v>
      </c>
      <c r="P3443" s="3" t="s">
        <v>8177</v>
      </c>
      <c r="Q3443" s="3" t="s">
        <v>8112</v>
      </c>
      <c r="R3443" s="1" t="s">
        <v>6823</v>
      </c>
      <c r="S3443" s="8">
        <v>0.77</v>
      </c>
      <c r="T3443" s="1">
        <v>24</v>
      </c>
    </row>
    <row r="3444" spans="1:20" x14ac:dyDescent="0.2">
      <c r="A3444" t="s">
        <v>6221</v>
      </c>
      <c r="B3444" s="1">
        <v>4442</v>
      </c>
      <c r="C3444" s="2">
        <v>44323</v>
      </c>
      <c r="D3444" s="1">
        <v>69</v>
      </c>
      <c r="E3444" s="1" t="s">
        <v>3674</v>
      </c>
      <c r="F3444" s="1">
        <v>98</v>
      </c>
      <c r="G3444" s="13">
        <v>95</v>
      </c>
      <c r="I3444" s="1">
        <v>3</v>
      </c>
      <c r="J3444" t="s">
        <v>3651</v>
      </c>
      <c r="K3444" t="s">
        <v>1246</v>
      </c>
      <c r="L3444" t="s">
        <v>7769</v>
      </c>
      <c r="M3444" t="s">
        <v>7318</v>
      </c>
      <c r="N3444" s="1" t="s">
        <v>3696</v>
      </c>
      <c r="O3444" s="3" t="s">
        <v>8180</v>
      </c>
      <c r="P3444" s="3" t="s">
        <v>8178</v>
      </c>
      <c r="Q3444" s="3" t="s">
        <v>8112</v>
      </c>
      <c r="R3444" s="1" t="s">
        <v>6823</v>
      </c>
      <c r="S3444" s="8">
        <v>0.52</v>
      </c>
      <c r="T3444" s="1">
        <v>24</v>
      </c>
    </row>
    <row r="3445" spans="1:20" x14ac:dyDescent="0.2">
      <c r="A3445" t="s">
        <v>6221</v>
      </c>
      <c r="B3445" s="1">
        <v>4443</v>
      </c>
      <c r="C3445" s="2">
        <v>44323</v>
      </c>
      <c r="D3445" s="1">
        <v>70</v>
      </c>
      <c r="E3445" s="1" t="s">
        <v>3674</v>
      </c>
      <c r="F3445" s="1">
        <v>78</v>
      </c>
      <c r="G3445" s="13">
        <v>84</v>
      </c>
      <c r="I3445" s="1">
        <v>15</v>
      </c>
      <c r="J3445" t="s">
        <v>796</v>
      </c>
      <c r="K3445" t="s">
        <v>1246</v>
      </c>
      <c r="L3445" t="s">
        <v>7769</v>
      </c>
      <c r="M3445" t="s">
        <v>7318</v>
      </c>
      <c r="N3445" s="1" t="s">
        <v>3696</v>
      </c>
      <c r="O3445" s="3" t="s">
        <v>8180</v>
      </c>
      <c r="P3445" s="3" t="s">
        <v>8179</v>
      </c>
      <c r="Q3445" s="3" t="s">
        <v>8112</v>
      </c>
      <c r="R3445" s="1" t="s">
        <v>6823</v>
      </c>
      <c r="S3445" s="8">
        <v>1</v>
      </c>
      <c r="T3445" s="1">
        <v>24</v>
      </c>
    </row>
    <row r="3446" spans="1:20" x14ac:dyDescent="0.2">
      <c r="A3446" t="s">
        <v>5838</v>
      </c>
      <c r="B3446" s="1">
        <v>4444</v>
      </c>
      <c r="C3446" s="2">
        <v>44326</v>
      </c>
      <c r="D3446" s="1">
        <v>154.56</v>
      </c>
      <c r="E3446" s="1" t="s">
        <v>3674</v>
      </c>
      <c r="F3446" s="1">
        <v>89</v>
      </c>
      <c r="G3446" s="13">
        <v>90</v>
      </c>
      <c r="I3446" s="1">
        <v>23</v>
      </c>
      <c r="J3446" t="s">
        <v>796</v>
      </c>
      <c r="K3446" t="s">
        <v>4406</v>
      </c>
      <c r="L3446" t="s">
        <v>5831</v>
      </c>
      <c r="M3446" t="s">
        <v>2185</v>
      </c>
      <c r="N3446" s="1" t="s">
        <v>3664</v>
      </c>
      <c r="O3446" s="3" t="s">
        <v>5665</v>
      </c>
      <c r="P3446" s="3" t="s">
        <v>8182</v>
      </c>
      <c r="Q3446" s="3" t="s">
        <v>5824</v>
      </c>
      <c r="R3446" s="1" t="s">
        <v>6823</v>
      </c>
      <c r="S3446" s="8">
        <v>0.99</v>
      </c>
      <c r="T3446" s="1">
        <v>24</v>
      </c>
    </row>
    <row r="3447" spans="1:20" x14ac:dyDescent="0.2">
      <c r="A3447" t="s">
        <v>5838</v>
      </c>
      <c r="B3447" s="1">
        <v>4445</v>
      </c>
      <c r="C3447" s="2">
        <v>44326</v>
      </c>
      <c r="D3447" s="1">
        <v>147.69999999999999</v>
      </c>
      <c r="E3447" s="1" t="s">
        <v>3674</v>
      </c>
      <c r="F3447" s="1">
        <v>94</v>
      </c>
      <c r="G3447" s="13">
        <v>94</v>
      </c>
      <c r="I3447" s="1">
        <v>23</v>
      </c>
      <c r="J3447" t="s">
        <v>796</v>
      </c>
      <c r="K3447" t="s">
        <v>4406</v>
      </c>
      <c r="L3447" t="s">
        <v>5831</v>
      </c>
      <c r="M3447" t="s">
        <v>2185</v>
      </c>
      <c r="N3447" s="1" t="s">
        <v>3664</v>
      </c>
      <c r="O3447" s="3" t="s">
        <v>8181</v>
      </c>
      <c r="P3447" s="3" t="s">
        <v>8183</v>
      </c>
      <c r="Q3447" s="3" t="s">
        <v>5824</v>
      </c>
      <c r="R3447" s="1" t="s">
        <v>6823</v>
      </c>
      <c r="S3447" s="8">
        <v>1.03</v>
      </c>
      <c r="T3447" s="1">
        <v>24</v>
      </c>
    </row>
    <row r="3448" spans="1:20" x14ac:dyDescent="0.2">
      <c r="A3448" t="s">
        <v>8184</v>
      </c>
      <c r="B3448" s="1">
        <v>4446</v>
      </c>
      <c r="C3448" s="2">
        <v>44327</v>
      </c>
      <c r="D3448" s="1">
        <v>501</v>
      </c>
      <c r="E3448" s="1" t="s">
        <v>3674</v>
      </c>
      <c r="F3448" s="1">
        <v>98</v>
      </c>
      <c r="G3448" s="13">
        <v>92</v>
      </c>
      <c r="I3448" s="1">
        <v>9</v>
      </c>
      <c r="J3448" t="s">
        <v>796</v>
      </c>
      <c r="K3448" t="s">
        <v>4406</v>
      </c>
      <c r="L3448" t="s">
        <v>5577</v>
      </c>
      <c r="M3448" t="s">
        <v>1450</v>
      </c>
      <c r="N3448" s="1" t="s">
        <v>8188</v>
      </c>
      <c r="O3448" s="3" t="s">
        <v>8187</v>
      </c>
      <c r="P3448" s="3" t="s">
        <v>8185</v>
      </c>
      <c r="Q3448" s="3" t="s">
        <v>8108</v>
      </c>
      <c r="R3448" s="1" t="s">
        <v>6823</v>
      </c>
      <c r="S3448" s="8">
        <v>0.41</v>
      </c>
      <c r="T3448" s="1">
        <v>18</v>
      </c>
    </row>
    <row r="3449" spans="1:20" x14ac:dyDescent="0.2">
      <c r="A3449" t="s">
        <v>8184</v>
      </c>
      <c r="B3449" s="1">
        <v>4447</v>
      </c>
      <c r="C3449" s="2">
        <v>44327</v>
      </c>
      <c r="D3449" s="1">
        <v>565</v>
      </c>
      <c r="E3449" s="1" t="s">
        <v>3674</v>
      </c>
      <c r="F3449" s="1">
        <v>91</v>
      </c>
      <c r="G3449" s="13">
        <v>72</v>
      </c>
      <c r="I3449" s="1">
        <v>9</v>
      </c>
      <c r="J3449" t="s">
        <v>796</v>
      </c>
      <c r="K3449" t="s">
        <v>4406</v>
      </c>
      <c r="L3449" t="s">
        <v>5577</v>
      </c>
      <c r="M3449" t="s">
        <v>1450</v>
      </c>
      <c r="N3449" s="1" t="s">
        <v>3664</v>
      </c>
      <c r="O3449" s="3" t="s">
        <v>8143</v>
      </c>
      <c r="P3449" s="3" t="s">
        <v>8186</v>
      </c>
      <c r="Q3449" s="3" t="s">
        <v>8108</v>
      </c>
      <c r="R3449" s="1" t="s">
        <v>6823</v>
      </c>
      <c r="S3449" s="8">
        <v>0.37</v>
      </c>
      <c r="T3449" s="1">
        <v>18</v>
      </c>
    </row>
    <row r="3450" spans="1:20" x14ac:dyDescent="0.2">
      <c r="A3450" t="s">
        <v>5838</v>
      </c>
      <c r="B3450" s="1">
        <v>4448</v>
      </c>
      <c r="C3450" s="2">
        <v>44328</v>
      </c>
      <c r="D3450" s="1">
        <v>285</v>
      </c>
      <c r="E3450" s="1" t="s">
        <v>3674</v>
      </c>
      <c r="F3450" s="1">
        <v>92</v>
      </c>
      <c r="G3450" s="13">
        <v>94</v>
      </c>
      <c r="I3450" s="1">
        <v>4</v>
      </c>
      <c r="J3450" t="s">
        <v>796</v>
      </c>
      <c r="K3450" t="s">
        <v>828</v>
      </c>
      <c r="L3450" t="s">
        <v>5831</v>
      </c>
      <c r="M3450" t="s">
        <v>2185</v>
      </c>
      <c r="N3450" s="1" t="s">
        <v>3978</v>
      </c>
      <c r="O3450" s="3" t="s">
        <v>4248</v>
      </c>
      <c r="P3450" s="3" t="s">
        <v>8189</v>
      </c>
      <c r="Q3450" s="3" t="s">
        <v>5824</v>
      </c>
      <c r="R3450" s="1" t="s">
        <v>6823</v>
      </c>
      <c r="S3450" s="8">
        <v>0.97</v>
      </c>
      <c r="T3450" s="1">
        <v>24</v>
      </c>
    </row>
    <row r="3451" spans="1:20" x14ac:dyDescent="0.2">
      <c r="A3451" t="s">
        <v>5838</v>
      </c>
      <c r="B3451" s="1">
        <v>4449</v>
      </c>
      <c r="C3451" s="2">
        <v>44328</v>
      </c>
      <c r="D3451" s="1">
        <v>392</v>
      </c>
      <c r="E3451" s="1" t="s">
        <v>3674</v>
      </c>
      <c r="F3451" s="1">
        <v>98</v>
      </c>
      <c r="G3451" s="13">
        <v>95</v>
      </c>
      <c r="I3451" s="1">
        <v>4</v>
      </c>
      <c r="J3451" t="s">
        <v>3651</v>
      </c>
      <c r="K3451" t="s">
        <v>828</v>
      </c>
      <c r="L3451" t="s">
        <v>5831</v>
      </c>
      <c r="M3451" t="s">
        <v>2185</v>
      </c>
      <c r="N3451" s="1" t="s">
        <v>3978</v>
      </c>
      <c r="O3451" s="3" t="s">
        <v>8153</v>
      </c>
      <c r="P3451" s="3" t="s">
        <v>8190</v>
      </c>
      <c r="Q3451" s="3" t="s">
        <v>5824</v>
      </c>
      <c r="R3451" s="1" t="s">
        <v>6823</v>
      </c>
      <c r="S3451" s="8">
        <v>0.6</v>
      </c>
      <c r="T3451" s="1">
        <v>24</v>
      </c>
    </row>
    <row r="3452" spans="1:20" x14ac:dyDescent="0.2">
      <c r="A3452" t="s">
        <v>8138</v>
      </c>
      <c r="B3452" s="1">
        <v>4450</v>
      </c>
      <c r="C3452" s="2">
        <v>44329</v>
      </c>
      <c r="D3452" s="1">
        <v>38</v>
      </c>
      <c r="E3452" s="1" t="s">
        <v>3650</v>
      </c>
      <c r="F3452" s="1">
        <v>91</v>
      </c>
      <c r="G3452" s="13">
        <v>88</v>
      </c>
      <c r="I3452" s="1">
        <v>20</v>
      </c>
      <c r="J3452" t="s">
        <v>3651</v>
      </c>
      <c r="K3452" s="20" t="s">
        <v>5081</v>
      </c>
      <c r="L3452" t="s">
        <v>8139</v>
      </c>
      <c r="M3452" t="s">
        <v>4340</v>
      </c>
      <c r="P3452" s="3" t="s">
        <v>8191</v>
      </c>
      <c r="Q3452" s="3" t="s">
        <v>8141</v>
      </c>
      <c r="R3452" s="1" t="s">
        <v>6823</v>
      </c>
      <c r="S3452" s="8">
        <v>0.64</v>
      </c>
      <c r="T3452" s="1">
        <v>24</v>
      </c>
    </row>
    <row r="3453" spans="1:20" x14ac:dyDescent="0.2">
      <c r="A3453" t="s">
        <v>8138</v>
      </c>
      <c r="B3453" s="1">
        <v>4451</v>
      </c>
      <c r="C3453" s="2">
        <v>44329</v>
      </c>
      <c r="D3453" s="1">
        <v>38</v>
      </c>
      <c r="E3453" s="1" t="s">
        <v>3650</v>
      </c>
      <c r="F3453" s="1">
        <v>89</v>
      </c>
      <c r="G3453" s="13">
        <v>92</v>
      </c>
      <c r="I3453" s="1">
        <v>20</v>
      </c>
      <c r="J3453" t="s">
        <v>3651</v>
      </c>
      <c r="K3453" s="20" t="s">
        <v>1247</v>
      </c>
      <c r="L3453" t="s">
        <v>8139</v>
      </c>
      <c r="M3453" t="s">
        <v>4340</v>
      </c>
      <c r="P3453" s="3" t="s">
        <v>2</v>
      </c>
      <c r="Q3453" s="3" t="s">
        <v>8141</v>
      </c>
      <c r="R3453" s="1" t="s">
        <v>6823</v>
      </c>
      <c r="S3453" s="8">
        <v>0.45</v>
      </c>
      <c r="T3453" s="1">
        <v>24</v>
      </c>
    </row>
    <row r="3454" spans="1:20" x14ac:dyDescent="0.2">
      <c r="A3454" t="s">
        <v>5838</v>
      </c>
      <c r="B3454" s="1">
        <v>4452</v>
      </c>
      <c r="C3454" s="2">
        <v>44330</v>
      </c>
      <c r="D3454" s="1">
        <v>223.5</v>
      </c>
      <c r="E3454" s="1" t="s">
        <v>3674</v>
      </c>
      <c r="F3454" s="1">
        <v>83</v>
      </c>
      <c r="G3454" s="13">
        <v>93</v>
      </c>
      <c r="I3454" s="1">
        <v>13</v>
      </c>
      <c r="J3454" t="s">
        <v>3651</v>
      </c>
      <c r="K3454" t="s">
        <v>1247</v>
      </c>
      <c r="L3454" t="s">
        <v>5831</v>
      </c>
      <c r="M3454" t="s">
        <v>2185</v>
      </c>
      <c r="P3454" s="3" t="s">
        <v>8192</v>
      </c>
      <c r="Q3454" s="3" t="s">
        <v>5824</v>
      </c>
      <c r="R3454" s="1" t="s">
        <v>6823</v>
      </c>
      <c r="S3454" s="8">
        <v>0.63</v>
      </c>
      <c r="T3454" s="1">
        <v>24</v>
      </c>
    </row>
    <row r="3455" spans="1:20" x14ac:dyDescent="0.2">
      <c r="A3455" t="s">
        <v>5838</v>
      </c>
      <c r="B3455" s="1">
        <v>4453</v>
      </c>
      <c r="C3455" s="2">
        <v>44330</v>
      </c>
      <c r="D3455" s="1">
        <v>190.5</v>
      </c>
      <c r="E3455" s="1" t="s">
        <v>3674</v>
      </c>
      <c r="F3455" s="1">
        <v>79</v>
      </c>
      <c r="G3455" s="13">
        <v>45</v>
      </c>
      <c r="I3455" s="1">
        <v>13</v>
      </c>
      <c r="J3455" t="s">
        <v>3651</v>
      </c>
      <c r="K3455" t="s">
        <v>1247</v>
      </c>
      <c r="L3455" t="s">
        <v>5831</v>
      </c>
      <c r="M3455" t="s">
        <v>2185</v>
      </c>
      <c r="P3455" s="3" t="s">
        <v>8193</v>
      </c>
      <c r="Q3455" s="3" t="s">
        <v>5824</v>
      </c>
      <c r="R3455" s="1" t="s">
        <v>6823</v>
      </c>
      <c r="S3455" s="8">
        <v>0.6</v>
      </c>
      <c r="T3455" s="1">
        <v>24</v>
      </c>
    </row>
    <row r="3456" spans="1:20" x14ac:dyDescent="0.2">
      <c r="A3456" t="s">
        <v>8194</v>
      </c>
      <c r="B3456" s="1">
        <v>4454</v>
      </c>
      <c r="C3456" s="2">
        <v>44331</v>
      </c>
      <c r="D3456" s="1">
        <v>8</v>
      </c>
      <c r="E3456" s="1" t="s">
        <v>810</v>
      </c>
      <c r="F3456" s="1">
        <v>96</v>
      </c>
      <c r="G3456" s="13">
        <v>93</v>
      </c>
      <c r="I3456" s="1">
        <v>11</v>
      </c>
      <c r="J3456" t="s">
        <v>3651</v>
      </c>
      <c r="K3456" t="s">
        <v>3726</v>
      </c>
      <c r="L3456" t="s">
        <v>8195</v>
      </c>
      <c r="M3456" t="s">
        <v>1513</v>
      </c>
      <c r="N3456" s="1" t="s">
        <v>3676</v>
      </c>
      <c r="O3456" s="3" t="s">
        <v>5665</v>
      </c>
      <c r="P3456" s="3" t="s">
        <v>798</v>
      </c>
      <c r="Q3456" s="3" t="s">
        <v>8194</v>
      </c>
      <c r="R3456" s="1" t="s">
        <v>6823</v>
      </c>
      <c r="S3456" s="8">
        <v>0.5</v>
      </c>
      <c r="T3456" s="1">
        <v>24</v>
      </c>
    </row>
    <row r="3457" spans="1:20" x14ac:dyDescent="0.2">
      <c r="A3457" t="s">
        <v>6075</v>
      </c>
      <c r="B3457" s="1">
        <v>4455</v>
      </c>
      <c r="C3457" s="2">
        <v>44333</v>
      </c>
      <c r="D3457" s="1">
        <v>68</v>
      </c>
      <c r="E3457" s="1" t="s">
        <v>3674</v>
      </c>
      <c r="F3457" s="1">
        <v>76</v>
      </c>
      <c r="G3457" s="13">
        <v>45</v>
      </c>
      <c r="I3457" s="1">
        <v>8</v>
      </c>
      <c r="J3457" t="s">
        <v>3651</v>
      </c>
      <c r="K3457" t="s">
        <v>4408</v>
      </c>
      <c r="L3457" t="s">
        <v>5302</v>
      </c>
      <c r="M3457" t="s">
        <v>1090</v>
      </c>
      <c r="N3457" s="1" t="s">
        <v>3676</v>
      </c>
      <c r="O3457" s="3" t="s">
        <v>6073</v>
      </c>
      <c r="P3457" s="3" t="s">
        <v>7511</v>
      </c>
      <c r="Q3457" s="3" t="s">
        <v>7349</v>
      </c>
      <c r="R3457" s="1" t="s">
        <v>6823</v>
      </c>
      <c r="T3457" s="1">
        <v>24</v>
      </c>
    </row>
    <row r="3458" spans="1:20" x14ac:dyDescent="0.2">
      <c r="A3458" t="s">
        <v>5838</v>
      </c>
      <c r="B3458" s="1">
        <v>4456</v>
      </c>
      <c r="C3458" s="2">
        <v>44334</v>
      </c>
      <c r="D3458" s="1">
        <v>97.3</v>
      </c>
      <c r="E3458" s="1" t="s">
        <v>3674</v>
      </c>
      <c r="F3458" s="1">
        <v>96</v>
      </c>
      <c r="G3458" s="13">
        <v>86</v>
      </c>
      <c r="I3458" s="1">
        <v>4</v>
      </c>
      <c r="J3458" t="s">
        <v>3651</v>
      </c>
      <c r="K3458" t="s">
        <v>8254</v>
      </c>
      <c r="L3458" t="s">
        <v>5831</v>
      </c>
      <c r="M3458" t="s">
        <v>2185</v>
      </c>
      <c r="N3458" s="1" t="s">
        <v>8196</v>
      </c>
      <c r="O3458" s="3" t="s">
        <v>8148</v>
      </c>
      <c r="P3458" s="3" t="s">
        <v>8197</v>
      </c>
      <c r="Q3458" s="3" t="s">
        <v>5824</v>
      </c>
      <c r="R3458" s="1" t="s">
        <v>6823</v>
      </c>
      <c r="S3458" s="8">
        <v>0.3</v>
      </c>
      <c r="T3458" s="1">
        <v>24</v>
      </c>
    </row>
    <row r="3459" spans="1:20" x14ac:dyDescent="0.2">
      <c r="A3459" t="s">
        <v>5838</v>
      </c>
      <c r="B3459" s="1">
        <v>4457</v>
      </c>
      <c r="C3459" s="2">
        <v>44334</v>
      </c>
      <c r="D3459" s="1">
        <v>68</v>
      </c>
      <c r="E3459" s="1" t="s">
        <v>3674</v>
      </c>
      <c r="F3459" s="1">
        <v>99</v>
      </c>
      <c r="G3459" s="13">
        <v>95</v>
      </c>
      <c r="I3459" s="1">
        <v>5</v>
      </c>
      <c r="J3459" t="s">
        <v>3651</v>
      </c>
      <c r="K3459" t="s">
        <v>8254</v>
      </c>
      <c r="L3459" t="s">
        <v>5831</v>
      </c>
      <c r="M3459" t="s">
        <v>2185</v>
      </c>
      <c r="P3459" s="3" t="s">
        <v>8198</v>
      </c>
      <c r="Q3459" s="3" t="s">
        <v>5824</v>
      </c>
      <c r="R3459" s="1" t="s">
        <v>6823</v>
      </c>
      <c r="S3459" s="8">
        <v>0.65</v>
      </c>
      <c r="T3459" s="1">
        <v>24</v>
      </c>
    </row>
    <row r="3460" spans="1:20" x14ac:dyDescent="0.2">
      <c r="A3460" t="s">
        <v>7783</v>
      </c>
      <c r="B3460" s="1">
        <v>4458</v>
      </c>
      <c r="C3460" s="2">
        <v>44335</v>
      </c>
      <c r="D3460" s="1">
        <v>231</v>
      </c>
      <c r="E3460" s="1" t="s">
        <v>3674</v>
      </c>
      <c r="F3460" s="1">
        <v>86</v>
      </c>
      <c r="G3460" s="13">
        <v>93</v>
      </c>
      <c r="I3460" s="1">
        <v>15</v>
      </c>
      <c r="J3460" t="s">
        <v>4766</v>
      </c>
      <c r="K3460" s="20" t="s">
        <v>828</v>
      </c>
      <c r="L3460" t="s">
        <v>6469</v>
      </c>
      <c r="M3460" t="s">
        <v>1513</v>
      </c>
      <c r="N3460" s="1" t="s">
        <v>2838</v>
      </c>
      <c r="O3460" s="3" t="s">
        <v>8199</v>
      </c>
      <c r="P3460" s="3" t="s">
        <v>8200</v>
      </c>
      <c r="Q3460" s="3" t="s">
        <v>8201</v>
      </c>
      <c r="R3460" s="1" t="s">
        <v>6823</v>
      </c>
      <c r="S3460" s="8">
        <v>1.1200000000000001</v>
      </c>
      <c r="T3460" s="1">
        <v>24</v>
      </c>
    </row>
    <row r="3461" spans="1:20" x14ac:dyDescent="0.2">
      <c r="A3461" t="s">
        <v>5838</v>
      </c>
      <c r="B3461" s="1">
        <v>4459</v>
      </c>
      <c r="C3461" s="2">
        <v>44336</v>
      </c>
      <c r="D3461" s="1">
        <v>43</v>
      </c>
      <c r="E3461" s="1" t="s">
        <v>3674</v>
      </c>
      <c r="F3461" s="1">
        <v>86</v>
      </c>
      <c r="G3461" s="13">
        <v>87</v>
      </c>
      <c r="I3461" s="1">
        <v>15</v>
      </c>
      <c r="J3461" t="s">
        <v>4766</v>
      </c>
      <c r="K3461" s="20" t="s">
        <v>8355</v>
      </c>
      <c r="L3461" t="s">
        <v>5831</v>
      </c>
      <c r="M3461" t="s">
        <v>2185</v>
      </c>
      <c r="P3461" s="3" t="s">
        <v>8203</v>
      </c>
      <c r="Q3461" s="3" t="s">
        <v>5824</v>
      </c>
      <c r="R3461" s="1" t="s">
        <v>6823</v>
      </c>
      <c r="S3461" s="8">
        <v>0.62</v>
      </c>
      <c r="T3461" s="1">
        <v>24</v>
      </c>
    </row>
    <row r="3462" spans="1:20" x14ac:dyDescent="0.2">
      <c r="A3462" t="s">
        <v>5838</v>
      </c>
      <c r="B3462" s="1">
        <v>4460</v>
      </c>
      <c r="C3462" s="2">
        <v>44336</v>
      </c>
      <c r="D3462" s="1">
        <v>13</v>
      </c>
      <c r="E3462" s="1" t="s">
        <v>8202</v>
      </c>
      <c r="F3462" s="1">
        <v>61</v>
      </c>
      <c r="G3462" s="13">
        <v>63</v>
      </c>
      <c r="I3462" s="1">
        <v>15</v>
      </c>
      <c r="J3462" t="s">
        <v>4766</v>
      </c>
      <c r="K3462" s="20" t="s">
        <v>8355</v>
      </c>
      <c r="L3462" t="s">
        <v>5831</v>
      </c>
      <c r="M3462" t="s">
        <v>2185</v>
      </c>
      <c r="P3462" s="3" t="s">
        <v>8204</v>
      </c>
      <c r="Q3462" s="3" t="s">
        <v>5824</v>
      </c>
      <c r="R3462" s="1" t="s">
        <v>6823</v>
      </c>
      <c r="S3462" s="8">
        <v>1.75</v>
      </c>
      <c r="T3462" s="1">
        <v>24</v>
      </c>
    </row>
    <row r="3463" spans="1:20" x14ac:dyDescent="0.2">
      <c r="A3463" t="s">
        <v>5838</v>
      </c>
      <c r="B3463" s="1">
        <v>4461</v>
      </c>
      <c r="C3463" s="2">
        <v>44336</v>
      </c>
      <c r="D3463" s="1">
        <v>15</v>
      </c>
      <c r="E3463" s="1" t="s">
        <v>3674</v>
      </c>
      <c r="F3463" s="1">
        <v>98</v>
      </c>
      <c r="G3463" s="13">
        <v>95</v>
      </c>
      <c r="I3463" s="1">
        <v>2</v>
      </c>
      <c r="J3463" t="s">
        <v>3651</v>
      </c>
      <c r="K3463" s="20" t="s">
        <v>8355</v>
      </c>
      <c r="L3463" t="s">
        <v>5831</v>
      </c>
      <c r="M3463" t="s">
        <v>2185</v>
      </c>
      <c r="P3463" s="3" t="s">
        <v>8205</v>
      </c>
      <c r="Q3463" s="3" t="s">
        <v>5824</v>
      </c>
      <c r="R3463" s="1" t="s">
        <v>6823</v>
      </c>
      <c r="S3463" s="8">
        <v>0.56000000000000005</v>
      </c>
      <c r="T3463" s="1">
        <v>24</v>
      </c>
    </row>
    <row r="3464" spans="1:20" x14ac:dyDescent="0.2">
      <c r="A3464" t="s">
        <v>2478</v>
      </c>
      <c r="B3464" s="1">
        <v>4462</v>
      </c>
      <c r="C3464" s="2">
        <v>44337</v>
      </c>
      <c r="D3464" s="1">
        <v>75</v>
      </c>
      <c r="E3464" s="1" t="s">
        <v>3674</v>
      </c>
      <c r="F3464" s="1">
        <v>99</v>
      </c>
      <c r="G3464" s="13">
        <v>97</v>
      </c>
      <c r="I3464" s="1">
        <v>1</v>
      </c>
      <c r="J3464" t="s">
        <v>3651</v>
      </c>
      <c r="K3464" t="s">
        <v>4407</v>
      </c>
      <c r="N3464" s="1" t="s">
        <v>3670</v>
      </c>
      <c r="O3464" s="3" t="s">
        <v>784</v>
      </c>
      <c r="P3464" s="3" t="s">
        <v>8206</v>
      </c>
      <c r="Q3464" s="3" t="s">
        <v>8207</v>
      </c>
      <c r="R3464" s="1" t="s">
        <v>6823</v>
      </c>
      <c r="S3464" s="8">
        <v>0.78600000000000003</v>
      </c>
      <c r="T3464" s="1">
        <v>24</v>
      </c>
    </row>
    <row r="3465" spans="1:20" x14ac:dyDescent="0.2">
      <c r="A3465" s="20" t="s">
        <v>336</v>
      </c>
      <c r="B3465" s="1">
        <v>4463</v>
      </c>
      <c r="C3465" s="2">
        <v>44337</v>
      </c>
      <c r="D3465" s="1">
        <v>76</v>
      </c>
      <c r="E3465" s="1" t="s">
        <v>3674</v>
      </c>
      <c r="F3465" s="1">
        <v>90</v>
      </c>
      <c r="G3465" s="13">
        <v>88</v>
      </c>
      <c r="I3465" s="1">
        <v>19</v>
      </c>
      <c r="J3465" t="s">
        <v>796</v>
      </c>
      <c r="K3465" t="s">
        <v>5081</v>
      </c>
      <c r="L3465" t="s">
        <v>7430</v>
      </c>
      <c r="M3465" t="s">
        <v>4340</v>
      </c>
      <c r="P3465" s="3" t="s">
        <v>8109</v>
      </c>
      <c r="Q3465" s="3" t="s">
        <v>7956</v>
      </c>
      <c r="R3465" s="1" t="s">
        <v>6823</v>
      </c>
      <c r="S3465" s="8">
        <v>1.54</v>
      </c>
      <c r="T3465" s="1">
        <v>24</v>
      </c>
    </row>
    <row r="3466" spans="1:20" x14ac:dyDescent="0.2">
      <c r="A3466" t="s">
        <v>7783</v>
      </c>
      <c r="B3466" s="1">
        <v>4464</v>
      </c>
      <c r="C3466" s="2">
        <v>44340</v>
      </c>
      <c r="D3466" s="1">
        <v>220</v>
      </c>
      <c r="E3466" s="1" t="s">
        <v>3674</v>
      </c>
      <c r="F3466" s="1">
        <v>83</v>
      </c>
      <c r="G3466" s="13">
        <v>83</v>
      </c>
      <c r="I3466" s="1">
        <v>15</v>
      </c>
      <c r="J3466" t="s">
        <v>4766</v>
      </c>
      <c r="K3466" s="20" t="s">
        <v>4407</v>
      </c>
      <c r="L3466" t="s">
        <v>6469</v>
      </c>
      <c r="M3466" t="s">
        <v>1513</v>
      </c>
      <c r="N3466" s="12" t="s">
        <v>2848</v>
      </c>
      <c r="O3466" s="11" t="s">
        <v>8211</v>
      </c>
      <c r="P3466" s="11" t="s">
        <v>8210</v>
      </c>
      <c r="Q3466" s="3" t="s">
        <v>8209</v>
      </c>
      <c r="R3466" s="1" t="s">
        <v>6823</v>
      </c>
      <c r="S3466" s="8">
        <v>1.1499999999999999</v>
      </c>
      <c r="T3466" s="1">
        <v>24</v>
      </c>
    </row>
    <row r="3467" spans="1:20" x14ac:dyDescent="0.2">
      <c r="A3467" t="s">
        <v>7783</v>
      </c>
      <c r="B3467" s="1">
        <v>4465</v>
      </c>
      <c r="C3467" s="2">
        <v>44340</v>
      </c>
      <c r="D3467" s="1">
        <v>531.1</v>
      </c>
      <c r="E3467" s="1" t="s">
        <v>3674</v>
      </c>
      <c r="F3467" s="1">
        <v>89</v>
      </c>
      <c r="G3467" s="13">
        <v>90</v>
      </c>
      <c r="I3467" s="1">
        <v>15</v>
      </c>
      <c r="J3467" t="s">
        <v>3651</v>
      </c>
      <c r="K3467" t="s">
        <v>828</v>
      </c>
      <c r="L3467" t="s">
        <v>6469</v>
      </c>
      <c r="M3467" t="s">
        <v>1513</v>
      </c>
      <c r="N3467" s="1" t="s">
        <v>2838</v>
      </c>
      <c r="O3467" s="11" t="s">
        <v>8181</v>
      </c>
      <c r="P3467" s="3" t="s">
        <v>8208</v>
      </c>
      <c r="Q3467" s="3" t="s">
        <v>8209</v>
      </c>
      <c r="R3467" s="1" t="s">
        <v>6823</v>
      </c>
      <c r="S3467" s="8">
        <v>0.54</v>
      </c>
      <c r="T3467" s="1">
        <v>24</v>
      </c>
    </row>
    <row r="3468" spans="1:20" x14ac:dyDescent="0.2">
      <c r="A3468" t="s">
        <v>8216</v>
      </c>
      <c r="B3468" s="1">
        <v>4466</v>
      </c>
      <c r="C3468" s="2">
        <v>44341</v>
      </c>
      <c r="D3468" s="1">
        <v>57.8</v>
      </c>
      <c r="E3468" s="1" t="s">
        <v>3674</v>
      </c>
      <c r="F3468" s="1">
        <v>98</v>
      </c>
      <c r="G3468" s="13">
        <v>96</v>
      </c>
      <c r="I3468" s="1">
        <v>6</v>
      </c>
      <c r="J3468" t="s">
        <v>3651</v>
      </c>
      <c r="K3468" s="20" t="s">
        <v>8396</v>
      </c>
      <c r="L3468" t="s">
        <v>6469</v>
      </c>
      <c r="M3468" t="s">
        <v>1513</v>
      </c>
      <c r="N3468" s="1" t="s">
        <v>5092</v>
      </c>
      <c r="O3468" s="3" t="s">
        <v>8212</v>
      </c>
      <c r="P3468" s="3" t="s">
        <v>8213</v>
      </c>
      <c r="Q3468" s="3" t="s">
        <v>8209</v>
      </c>
      <c r="R3468" s="1" t="s">
        <v>6823</v>
      </c>
      <c r="S3468" s="8">
        <v>1.06</v>
      </c>
      <c r="T3468" s="1">
        <v>24</v>
      </c>
    </row>
    <row r="3469" spans="1:20" x14ac:dyDescent="0.2">
      <c r="A3469" t="s">
        <v>8217</v>
      </c>
      <c r="B3469" s="1">
        <v>4467</v>
      </c>
      <c r="C3469" s="2">
        <v>44341</v>
      </c>
      <c r="D3469" s="1">
        <v>38.1</v>
      </c>
      <c r="E3469" s="1" t="s">
        <v>3674</v>
      </c>
      <c r="F3469" s="1">
        <v>91</v>
      </c>
      <c r="G3469" s="13">
        <v>90</v>
      </c>
      <c r="I3469" s="1">
        <v>10</v>
      </c>
      <c r="J3469" t="s">
        <v>4766</v>
      </c>
      <c r="K3469" t="s">
        <v>4407</v>
      </c>
      <c r="L3469" t="s">
        <v>6469</v>
      </c>
      <c r="M3469" t="s">
        <v>1513</v>
      </c>
      <c r="N3469" s="1" t="s">
        <v>2848</v>
      </c>
      <c r="O3469" s="3" t="s">
        <v>8211</v>
      </c>
      <c r="P3469" s="3" t="s">
        <v>8214</v>
      </c>
      <c r="Q3469" s="3" t="s">
        <v>8209</v>
      </c>
      <c r="R3469" s="1" t="s">
        <v>6823</v>
      </c>
      <c r="S3469" s="8">
        <v>1.1399999999999999</v>
      </c>
      <c r="T3469" s="1">
        <v>24</v>
      </c>
    </row>
    <row r="3470" spans="1:20" x14ac:dyDescent="0.2">
      <c r="A3470" t="s">
        <v>8218</v>
      </c>
      <c r="B3470" s="1">
        <v>4468</v>
      </c>
      <c r="C3470" s="2">
        <v>44341</v>
      </c>
      <c r="D3470" s="1">
        <v>76.3</v>
      </c>
      <c r="E3470" s="1" t="s">
        <v>3674</v>
      </c>
      <c r="F3470" s="1">
        <v>82</v>
      </c>
      <c r="G3470" s="13">
        <v>90</v>
      </c>
      <c r="I3470" s="1">
        <v>7</v>
      </c>
      <c r="J3470" t="s">
        <v>3651</v>
      </c>
      <c r="K3470" t="s">
        <v>4407</v>
      </c>
      <c r="L3470" t="s">
        <v>6469</v>
      </c>
      <c r="M3470" t="s">
        <v>1513</v>
      </c>
      <c r="N3470" s="1" t="s">
        <v>2838</v>
      </c>
      <c r="O3470" s="3" t="s">
        <v>8181</v>
      </c>
      <c r="P3470" s="3" t="s">
        <v>8215</v>
      </c>
      <c r="Q3470" s="3" t="s">
        <v>8209</v>
      </c>
      <c r="R3470" s="1" t="s">
        <v>6823</v>
      </c>
      <c r="S3470" s="8">
        <v>0.63</v>
      </c>
      <c r="T3470" s="1">
        <v>24</v>
      </c>
    </row>
    <row r="3471" spans="1:20" x14ac:dyDescent="0.2">
      <c r="A3471" t="s">
        <v>7872</v>
      </c>
      <c r="B3471" s="1">
        <v>4469</v>
      </c>
      <c r="C3471" s="2">
        <v>44342</v>
      </c>
      <c r="D3471" s="1">
        <v>99</v>
      </c>
      <c r="E3471" s="1" t="s">
        <v>3650</v>
      </c>
      <c r="F3471" s="1">
        <v>90</v>
      </c>
      <c r="G3471" s="13">
        <v>91</v>
      </c>
      <c r="I3471" s="1">
        <v>22</v>
      </c>
      <c r="J3471" t="s">
        <v>3651</v>
      </c>
      <c r="K3471" s="20" t="s">
        <v>5872</v>
      </c>
      <c r="L3471" t="s">
        <v>7876</v>
      </c>
      <c r="M3471" t="s">
        <v>7873</v>
      </c>
      <c r="P3471" s="3" t="s">
        <v>7877</v>
      </c>
      <c r="Q3471" s="3" t="s">
        <v>7875</v>
      </c>
      <c r="R3471" s="1" t="s">
        <v>6823</v>
      </c>
      <c r="S3471" s="8">
        <v>0.33</v>
      </c>
      <c r="T3471" s="1">
        <v>10</v>
      </c>
    </row>
    <row r="3472" spans="1:20" x14ac:dyDescent="0.2">
      <c r="A3472" t="s">
        <v>7872</v>
      </c>
      <c r="B3472" s="1">
        <v>4470</v>
      </c>
      <c r="C3472" s="2">
        <v>44342</v>
      </c>
      <c r="D3472" s="1">
        <v>102</v>
      </c>
      <c r="E3472" s="1" t="s">
        <v>3650</v>
      </c>
      <c r="F3472" s="1">
        <v>89</v>
      </c>
      <c r="G3472" s="13">
        <v>85</v>
      </c>
      <c r="I3472" s="1">
        <v>22</v>
      </c>
      <c r="J3472" t="s">
        <v>3651</v>
      </c>
      <c r="K3472" s="20" t="s">
        <v>5872</v>
      </c>
      <c r="L3472" t="s">
        <v>7876</v>
      </c>
      <c r="M3472" t="s">
        <v>7873</v>
      </c>
      <c r="P3472" s="3" t="s">
        <v>7878</v>
      </c>
      <c r="Q3472" s="3" t="s">
        <v>7875</v>
      </c>
      <c r="R3472" s="1" t="s">
        <v>6823</v>
      </c>
      <c r="S3472" s="8">
        <v>0.27</v>
      </c>
      <c r="T3472" s="1">
        <v>10</v>
      </c>
    </row>
    <row r="3473" spans="1:20" x14ac:dyDescent="0.2">
      <c r="A3473" t="s">
        <v>7872</v>
      </c>
      <c r="B3473" s="1">
        <v>4471</v>
      </c>
      <c r="C3473" s="2">
        <v>44343</v>
      </c>
      <c r="D3473" s="1">
        <v>240</v>
      </c>
      <c r="E3473" s="1" t="s">
        <v>3650</v>
      </c>
      <c r="F3473" s="1">
        <v>83</v>
      </c>
      <c r="G3473" s="13">
        <v>78</v>
      </c>
      <c r="I3473" s="1">
        <v>22</v>
      </c>
      <c r="J3473" t="s">
        <v>3651</v>
      </c>
      <c r="K3473" t="s">
        <v>1247</v>
      </c>
      <c r="L3473" t="s">
        <v>7876</v>
      </c>
      <c r="M3473" t="s">
        <v>7873</v>
      </c>
      <c r="P3473" s="3" t="s">
        <v>7874</v>
      </c>
      <c r="Q3473" s="3" t="s">
        <v>7875</v>
      </c>
      <c r="R3473" s="1" t="s">
        <v>6823</v>
      </c>
      <c r="S3473" s="8">
        <v>0.27</v>
      </c>
      <c r="T3473" s="1">
        <v>10</v>
      </c>
    </row>
    <row r="3474" spans="1:20" x14ac:dyDescent="0.2">
      <c r="A3474" t="s">
        <v>8220</v>
      </c>
      <c r="B3474" s="1">
        <v>4472</v>
      </c>
      <c r="C3474" s="2">
        <v>44343</v>
      </c>
      <c r="D3474" s="1">
        <v>75.8</v>
      </c>
      <c r="E3474" s="1" t="s">
        <v>3674</v>
      </c>
      <c r="F3474" s="1">
        <v>57</v>
      </c>
      <c r="G3474" s="13">
        <v>57</v>
      </c>
      <c r="I3474" s="1">
        <v>6</v>
      </c>
      <c r="J3474" t="s">
        <v>1034</v>
      </c>
      <c r="K3474" t="s">
        <v>1246</v>
      </c>
      <c r="L3474" t="s">
        <v>7769</v>
      </c>
      <c r="M3474" t="s">
        <v>7318</v>
      </c>
      <c r="N3474" s="1" t="s">
        <v>3696</v>
      </c>
      <c r="O3474" s="3" t="s">
        <v>7306</v>
      </c>
      <c r="P3474" s="3" t="s">
        <v>8219</v>
      </c>
      <c r="Q3474" s="3" t="s">
        <v>8112</v>
      </c>
      <c r="R3474" s="1" t="s">
        <v>6823</v>
      </c>
      <c r="S3474" s="8">
        <v>0.97</v>
      </c>
      <c r="T3474" s="1">
        <v>24</v>
      </c>
    </row>
    <row r="3475" spans="1:20" x14ac:dyDescent="0.2">
      <c r="A3475" t="s">
        <v>5732</v>
      </c>
      <c r="B3475" s="1">
        <v>4473</v>
      </c>
      <c r="C3475" s="2">
        <v>44344</v>
      </c>
      <c r="D3475" s="1">
        <v>595</v>
      </c>
      <c r="E3475" s="1" t="s">
        <v>3674</v>
      </c>
      <c r="F3475" s="1">
        <v>99</v>
      </c>
      <c r="G3475" s="13">
        <v>96</v>
      </c>
      <c r="I3475" s="1">
        <v>15</v>
      </c>
      <c r="J3475" t="s">
        <v>3651</v>
      </c>
      <c r="K3475" t="s">
        <v>828</v>
      </c>
      <c r="L3475" t="s">
        <v>6469</v>
      </c>
      <c r="M3475" t="s">
        <v>1513</v>
      </c>
      <c r="N3475" s="1" t="s">
        <v>2838</v>
      </c>
      <c r="O3475" s="3" t="s">
        <v>8221</v>
      </c>
      <c r="P3475" s="3" t="s">
        <v>8222</v>
      </c>
      <c r="Q3475" s="3" t="s">
        <v>8201</v>
      </c>
      <c r="R3475" s="1" t="s">
        <v>6823</v>
      </c>
      <c r="S3475" s="8">
        <v>0.56999999999999995</v>
      </c>
      <c r="T3475" s="1">
        <v>24</v>
      </c>
    </row>
    <row r="3476" spans="1:20" x14ac:dyDescent="0.2">
      <c r="A3476" t="s">
        <v>8226</v>
      </c>
      <c r="B3476" s="1">
        <v>4474</v>
      </c>
      <c r="C3476" s="2">
        <v>44344</v>
      </c>
      <c r="D3476" s="1">
        <v>262</v>
      </c>
      <c r="E3476" s="1" t="s">
        <v>3674</v>
      </c>
      <c r="F3476" s="1">
        <v>82</v>
      </c>
      <c r="G3476" s="13">
        <v>78</v>
      </c>
      <c r="I3476" s="1">
        <v>14</v>
      </c>
      <c r="J3476" t="s">
        <v>4766</v>
      </c>
      <c r="K3476" t="s">
        <v>4407</v>
      </c>
      <c r="L3476" t="s">
        <v>6469</v>
      </c>
      <c r="M3476" t="s">
        <v>1513</v>
      </c>
      <c r="N3476" s="1" t="s">
        <v>2848</v>
      </c>
      <c r="O3476" s="3" t="s">
        <v>8223</v>
      </c>
      <c r="P3476" s="3" t="s">
        <v>8224</v>
      </c>
      <c r="Q3476" s="3" t="s">
        <v>8209</v>
      </c>
      <c r="R3476" s="1" t="s">
        <v>6823</v>
      </c>
      <c r="S3476" s="8">
        <v>1.1000000000000001</v>
      </c>
      <c r="T3476" s="1">
        <v>24</v>
      </c>
    </row>
    <row r="3477" spans="1:20" x14ac:dyDescent="0.2">
      <c r="A3477" t="s">
        <v>8225</v>
      </c>
      <c r="B3477" s="1">
        <v>4475</v>
      </c>
      <c r="C3477" s="2">
        <v>44348</v>
      </c>
      <c r="D3477" s="1">
        <v>38.299999999999997</v>
      </c>
      <c r="E3477" s="1" t="s">
        <v>3674</v>
      </c>
      <c r="F3477" s="1">
        <v>91</v>
      </c>
      <c r="G3477" s="13">
        <v>87</v>
      </c>
      <c r="I3477" s="1">
        <v>12</v>
      </c>
      <c r="J3477" t="s">
        <v>3651</v>
      </c>
      <c r="K3477" t="s">
        <v>4406</v>
      </c>
      <c r="L3477" t="s">
        <v>6469</v>
      </c>
      <c r="M3477" t="s">
        <v>1513</v>
      </c>
      <c r="N3477" s="12" t="s">
        <v>3664</v>
      </c>
      <c r="O3477" s="11" t="s">
        <v>8231</v>
      </c>
      <c r="P3477" s="3" t="s">
        <v>8227</v>
      </c>
      <c r="Q3477" s="3" t="s">
        <v>8209</v>
      </c>
      <c r="R3477" s="1" t="s">
        <v>6823</v>
      </c>
      <c r="S3477" s="8">
        <v>0.68</v>
      </c>
      <c r="T3477" s="1">
        <v>24</v>
      </c>
    </row>
    <row r="3478" spans="1:20" x14ac:dyDescent="0.2">
      <c r="A3478" t="s">
        <v>8228</v>
      </c>
      <c r="B3478" s="1">
        <v>4476</v>
      </c>
      <c r="C3478" s="2">
        <v>44348</v>
      </c>
      <c r="D3478" s="1">
        <v>306</v>
      </c>
      <c r="E3478" s="1" t="s">
        <v>810</v>
      </c>
      <c r="F3478" s="1">
        <v>97</v>
      </c>
      <c r="G3478" s="13">
        <v>95</v>
      </c>
      <c r="I3478" s="1">
        <v>6</v>
      </c>
      <c r="J3478" t="s">
        <v>3651</v>
      </c>
      <c r="K3478" t="s">
        <v>4406</v>
      </c>
      <c r="L3478" t="s">
        <v>6469</v>
      </c>
      <c r="M3478" t="s">
        <v>1513</v>
      </c>
      <c r="N3478" s="12" t="s">
        <v>1095</v>
      </c>
      <c r="O3478" s="11" t="s">
        <v>8144</v>
      </c>
      <c r="P3478" s="3" t="s">
        <v>8229</v>
      </c>
      <c r="Q3478" s="3" t="s">
        <v>8209</v>
      </c>
      <c r="R3478" s="1" t="s">
        <v>6823</v>
      </c>
      <c r="S3478" s="8">
        <v>0.52</v>
      </c>
      <c r="T3478" s="1">
        <v>24</v>
      </c>
    </row>
    <row r="3479" spans="1:20" x14ac:dyDescent="0.2">
      <c r="A3479" t="s">
        <v>3568</v>
      </c>
      <c r="B3479" s="1">
        <v>4477</v>
      </c>
      <c r="C3479" s="2">
        <v>44348</v>
      </c>
      <c r="D3479" s="1">
        <v>39</v>
      </c>
      <c r="E3479" s="1" t="s">
        <v>3674</v>
      </c>
      <c r="F3479" s="1">
        <v>89</v>
      </c>
      <c r="G3479" s="13">
        <v>89</v>
      </c>
      <c r="I3479" s="1">
        <v>12</v>
      </c>
      <c r="J3479" t="s">
        <v>796</v>
      </c>
      <c r="K3479" t="s">
        <v>4407</v>
      </c>
      <c r="L3479" t="s">
        <v>6469</v>
      </c>
      <c r="M3479" t="s">
        <v>1513</v>
      </c>
      <c r="N3479" s="12" t="s">
        <v>8232</v>
      </c>
      <c r="O3479" s="11" t="s">
        <v>7306</v>
      </c>
      <c r="P3479" s="3" t="s">
        <v>8230</v>
      </c>
      <c r="Q3479" s="3" t="s">
        <v>8209</v>
      </c>
      <c r="R3479" s="1" t="s">
        <v>6823</v>
      </c>
      <c r="S3479" s="8">
        <v>1.03</v>
      </c>
      <c r="T3479" s="1">
        <v>24</v>
      </c>
    </row>
    <row r="3480" spans="1:20" x14ac:dyDescent="0.2">
      <c r="A3480" t="s">
        <v>5838</v>
      </c>
      <c r="B3480" s="1">
        <v>4478</v>
      </c>
      <c r="C3480" s="2">
        <v>44349</v>
      </c>
      <c r="D3480" s="1">
        <v>251</v>
      </c>
      <c r="E3480" s="1" t="s">
        <v>8202</v>
      </c>
      <c r="F3480" s="1">
        <v>98</v>
      </c>
      <c r="G3480" s="13">
        <v>95</v>
      </c>
      <c r="I3480" s="1">
        <v>4</v>
      </c>
      <c r="J3480" t="s">
        <v>3651</v>
      </c>
      <c r="K3480" t="s">
        <v>2402</v>
      </c>
      <c r="L3480" t="s">
        <v>5831</v>
      </c>
      <c r="M3480" t="s">
        <v>2185</v>
      </c>
      <c r="N3480" s="1" t="s">
        <v>8236</v>
      </c>
      <c r="O3480" s="3" t="s">
        <v>8161</v>
      </c>
      <c r="P3480" s="3" t="s">
        <v>8235</v>
      </c>
      <c r="Q3480" s="3" t="s">
        <v>5824</v>
      </c>
      <c r="R3480" s="1" t="s">
        <v>6823</v>
      </c>
      <c r="S3480" s="8">
        <v>0.67</v>
      </c>
      <c r="T3480" s="1">
        <v>24</v>
      </c>
    </row>
    <row r="3481" spans="1:20" x14ac:dyDescent="0.2">
      <c r="A3481" t="s">
        <v>8233</v>
      </c>
      <c r="B3481" s="1">
        <v>4479</v>
      </c>
      <c r="C3481" s="2">
        <v>44349</v>
      </c>
      <c r="D3481" s="1">
        <v>91.2</v>
      </c>
      <c r="E3481" s="1" t="s">
        <v>3674</v>
      </c>
      <c r="F3481" s="1">
        <v>99</v>
      </c>
      <c r="G3481" s="13">
        <v>97</v>
      </c>
      <c r="I3481" s="1">
        <v>6</v>
      </c>
      <c r="J3481" t="s">
        <v>3651</v>
      </c>
      <c r="K3481" t="s">
        <v>5081</v>
      </c>
      <c r="L3481" t="s">
        <v>6469</v>
      </c>
      <c r="M3481" t="s">
        <v>1513</v>
      </c>
      <c r="N3481" s="1" t="s">
        <v>5092</v>
      </c>
      <c r="O3481" s="3" t="s">
        <v>8212</v>
      </c>
      <c r="P3481" s="3" t="s">
        <v>8234</v>
      </c>
      <c r="Q3481" s="3" t="s">
        <v>8209</v>
      </c>
      <c r="R3481" s="1" t="s">
        <v>6823</v>
      </c>
      <c r="S3481" s="8">
        <v>1.0900000000000001</v>
      </c>
      <c r="T3481" s="1">
        <v>24</v>
      </c>
    </row>
    <row r="3482" spans="1:20" x14ac:dyDescent="0.2">
      <c r="A3482" t="s">
        <v>8233</v>
      </c>
      <c r="B3482" s="1">
        <v>4480</v>
      </c>
      <c r="C3482" s="2">
        <v>44350</v>
      </c>
      <c r="D3482" s="1">
        <v>363</v>
      </c>
      <c r="E3482" s="1" t="s">
        <v>3674</v>
      </c>
      <c r="F3482" s="1">
        <v>99</v>
      </c>
      <c r="G3482" s="13">
        <v>97</v>
      </c>
      <c r="I3482" s="1">
        <v>6</v>
      </c>
      <c r="J3482" t="s">
        <v>3651</v>
      </c>
      <c r="K3482" t="s">
        <v>5081</v>
      </c>
      <c r="L3482" t="s">
        <v>6469</v>
      </c>
      <c r="M3482" t="s">
        <v>1513</v>
      </c>
      <c r="N3482" s="1" t="s">
        <v>5093</v>
      </c>
      <c r="O3482" s="3" t="s">
        <v>8238</v>
      </c>
      <c r="P3482" s="3" t="s">
        <v>8237</v>
      </c>
      <c r="Q3482" s="3" t="s">
        <v>8209</v>
      </c>
      <c r="R3482" s="1" t="s">
        <v>6823</v>
      </c>
      <c r="S3482" s="8">
        <v>1.08</v>
      </c>
      <c r="T3482" s="1">
        <v>24</v>
      </c>
    </row>
    <row r="3483" spans="1:20" x14ac:dyDescent="0.2">
      <c r="A3483" t="s">
        <v>8239</v>
      </c>
      <c r="B3483" s="1">
        <v>4481</v>
      </c>
      <c r="C3483" s="2">
        <v>44350</v>
      </c>
      <c r="D3483" s="1">
        <v>230</v>
      </c>
      <c r="E3483" s="1" t="s">
        <v>3674</v>
      </c>
      <c r="F3483" s="1">
        <v>86</v>
      </c>
      <c r="G3483" s="13">
        <v>87</v>
      </c>
      <c r="I3483" s="1">
        <v>16</v>
      </c>
      <c r="J3483" t="s">
        <v>796</v>
      </c>
      <c r="K3483" t="s">
        <v>4406</v>
      </c>
      <c r="L3483" t="s">
        <v>6469</v>
      </c>
      <c r="M3483" t="s">
        <v>1513</v>
      </c>
      <c r="N3483" s="1" t="s">
        <v>1036</v>
      </c>
      <c r="O3483" s="3" t="s">
        <v>8199</v>
      </c>
      <c r="P3483" s="3" t="s">
        <v>8240</v>
      </c>
      <c r="Q3483" s="3" t="s">
        <v>8209</v>
      </c>
      <c r="R3483" s="1" t="s">
        <v>6823</v>
      </c>
      <c r="S3483" s="8">
        <v>1.1100000000000001</v>
      </c>
      <c r="T3483" s="1">
        <v>24</v>
      </c>
    </row>
    <row r="3484" spans="1:20" x14ac:dyDescent="0.2">
      <c r="A3484" t="s">
        <v>8245</v>
      </c>
      <c r="B3484" s="1">
        <v>4482</v>
      </c>
      <c r="C3484" s="2">
        <v>44351</v>
      </c>
      <c r="D3484" s="1">
        <v>35</v>
      </c>
      <c r="E3484" s="1" t="s">
        <v>3674</v>
      </c>
      <c r="F3484" s="1">
        <v>99</v>
      </c>
      <c r="G3484" s="13">
        <v>97</v>
      </c>
      <c r="I3484" s="1">
        <v>6</v>
      </c>
      <c r="J3484" t="s">
        <v>3651</v>
      </c>
      <c r="K3484" t="s">
        <v>5081</v>
      </c>
      <c r="L3484" t="s">
        <v>6469</v>
      </c>
      <c r="M3484" t="s">
        <v>1513</v>
      </c>
      <c r="N3484" s="1" t="s">
        <v>5101</v>
      </c>
      <c r="O3484" s="3" t="s">
        <v>8241</v>
      </c>
      <c r="P3484" s="3" t="s">
        <v>8243</v>
      </c>
      <c r="Q3484" s="3" t="s">
        <v>8209</v>
      </c>
      <c r="R3484" s="1" t="s">
        <v>6823</v>
      </c>
      <c r="S3484" s="8">
        <v>1.1599999999999999</v>
      </c>
      <c r="T3484" s="1">
        <v>24</v>
      </c>
    </row>
    <row r="3485" spans="1:20" x14ac:dyDescent="0.2">
      <c r="A3485" t="s">
        <v>8239</v>
      </c>
      <c r="B3485" s="1">
        <v>4483</v>
      </c>
      <c r="C3485" s="2">
        <v>44351</v>
      </c>
      <c r="D3485" s="1">
        <v>295</v>
      </c>
      <c r="E3485" s="1" t="s">
        <v>810</v>
      </c>
      <c r="F3485" s="1">
        <v>96</v>
      </c>
      <c r="G3485" s="13">
        <v>91</v>
      </c>
      <c r="I3485" s="1">
        <v>15</v>
      </c>
      <c r="J3485" t="s">
        <v>3651</v>
      </c>
      <c r="K3485" t="s">
        <v>4406</v>
      </c>
      <c r="L3485" t="s">
        <v>6469</v>
      </c>
      <c r="M3485" t="s">
        <v>1513</v>
      </c>
      <c r="N3485" s="1" t="s">
        <v>1036</v>
      </c>
      <c r="O3485" s="3" t="s">
        <v>8242</v>
      </c>
      <c r="P3485" s="3" t="s">
        <v>8244</v>
      </c>
      <c r="Q3485" s="3" t="s">
        <v>8209</v>
      </c>
      <c r="R3485" s="1" t="s">
        <v>6823</v>
      </c>
      <c r="S3485" s="8">
        <v>0.45</v>
      </c>
      <c r="T3485" s="1">
        <v>24</v>
      </c>
    </row>
    <row r="3486" spans="1:20" x14ac:dyDescent="0.2">
      <c r="A3486" t="s">
        <v>6900</v>
      </c>
      <c r="B3486" s="1">
        <v>4484</v>
      </c>
      <c r="C3486" s="2">
        <v>44354</v>
      </c>
      <c r="D3486" s="1">
        <v>302</v>
      </c>
      <c r="E3486" s="1" t="s">
        <v>810</v>
      </c>
      <c r="F3486" s="1">
        <v>92</v>
      </c>
      <c r="G3486" s="13">
        <v>86</v>
      </c>
      <c r="I3486" s="1">
        <v>25</v>
      </c>
      <c r="J3486" t="s">
        <v>3651</v>
      </c>
      <c r="K3486" t="s">
        <v>5080</v>
      </c>
      <c r="L3486" t="s">
        <v>5836</v>
      </c>
      <c r="M3486" t="s">
        <v>777</v>
      </c>
      <c r="N3486" s="1" t="s">
        <v>3118</v>
      </c>
      <c r="O3486" s="3" t="s">
        <v>6011</v>
      </c>
      <c r="P3486" s="3" t="s">
        <v>7941</v>
      </c>
      <c r="Q3486" s="3" t="s">
        <v>4161</v>
      </c>
      <c r="R3486" s="1" t="s">
        <v>6823</v>
      </c>
      <c r="S3486" s="8">
        <v>0.51</v>
      </c>
      <c r="T3486" s="1">
        <v>24</v>
      </c>
    </row>
    <row r="3487" spans="1:20" x14ac:dyDescent="0.2">
      <c r="A3487" t="s">
        <v>5838</v>
      </c>
      <c r="B3487" s="1">
        <v>4485</v>
      </c>
      <c r="C3487" s="2">
        <v>44355</v>
      </c>
      <c r="D3487" s="1">
        <v>35.6</v>
      </c>
      <c r="E3487" s="1" t="s">
        <v>3674</v>
      </c>
      <c r="F3487" s="1">
        <v>90</v>
      </c>
      <c r="G3487" s="13">
        <v>89</v>
      </c>
      <c r="I3487" s="1">
        <v>9</v>
      </c>
      <c r="J3487" t="s">
        <v>796</v>
      </c>
      <c r="K3487" t="s">
        <v>8254</v>
      </c>
      <c r="L3487" t="s">
        <v>5831</v>
      </c>
      <c r="M3487" t="s">
        <v>2185</v>
      </c>
      <c r="P3487" s="3" t="s">
        <v>8246</v>
      </c>
      <c r="Q3487" s="3" t="s">
        <v>5824</v>
      </c>
      <c r="R3487" s="1" t="s">
        <v>8247</v>
      </c>
      <c r="S3487" s="8">
        <v>1.17</v>
      </c>
      <c r="T3487" s="1">
        <v>24</v>
      </c>
    </row>
    <row r="3488" spans="1:20" x14ac:dyDescent="0.2">
      <c r="A3488" t="s">
        <v>5838</v>
      </c>
      <c r="B3488" s="1">
        <v>4486</v>
      </c>
      <c r="C3488" s="2">
        <v>44355</v>
      </c>
      <c r="D3488" s="1">
        <v>28</v>
      </c>
      <c r="E3488" s="1" t="s">
        <v>810</v>
      </c>
      <c r="F3488" s="1">
        <v>94</v>
      </c>
      <c r="G3488" s="13">
        <v>80</v>
      </c>
      <c r="I3488" s="1">
        <v>2</v>
      </c>
      <c r="J3488" t="s">
        <v>3651</v>
      </c>
      <c r="K3488" t="s">
        <v>8254</v>
      </c>
      <c r="L3488" t="s">
        <v>5831</v>
      </c>
      <c r="M3488" t="s">
        <v>2185</v>
      </c>
      <c r="P3488" s="3" t="s">
        <v>8249</v>
      </c>
      <c r="Q3488" s="3" t="s">
        <v>5824</v>
      </c>
      <c r="R3488" s="1" t="s">
        <v>8247</v>
      </c>
      <c r="S3488" s="8">
        <v>0.75</v>
      </c>
      <c r="T3488" s="1">
        <v>24</v>
      </c>
    </row>
    <row r="3489" spans="1:20" x14ac:dyDescent="0.2">
      <c r="A3489" t="s">
        <v>5838</v>
      </c>
      <c r="B3489" s="1">
        <v>4487</v>
      </c>
      <c r="C3489" s="2">
        <v>44355</v>
      </c>
      <c r="D3489" s="1">
        <v>8.5</v>
      </c>
      <c r="E3489" s="1" t="s">
        <v>3674</v>
      </c>
      <c r="F3489" s="1">
        <v>99</v>
      </c>
      <c r="G3489" s="13">
        <v>96</v>
      </c>
      <c r="I3489" s="1">
        <v>10</v>
      </c>
      <c r="J3489" t="s">
        <v>3651</v>
      </c>
      <c r="K3489" t="s">
        <v>8254</v>
      </c>
      <c r="L3489" t="s">
        <v>5831</v>
      </c>
      <c r="M3489" t="s">
        <v>2185</v>
      </c>
      <c r="P3489" s="3" t="s">
        <v>8248</v>
      </c>
      <c r="Q3489" s="3" t="s">
        <v>5824</v>
      </c>
      <c r="R3489" s="1" t="s">
        <v>8247</v>
      </c>
      <c r="S3489" s="8">
        <v>1.56</v>
      </c>
      <c r="T3489" s="1">
        <v>24</v>
      </c>
    </row>
    <row r="3490" spans="1:20" x14ac:dyDescent="0.2">
      <c r="A3490" t="s">
        <v>7985</v>
      </c>
      <c r="B3490" s="1">
        <v>4488</v>
      </c>
      <c r="C3490" s="2">
        <v>44356</v>
      </c>
      <c r="D3490" s="1">
        <v>167</v>
      </c>
      <c r="E3490" s="1" t="s">
        <v>810</v>
      </c>
      <c r="F3490" s="1">
        <v>94</v>
      </c>
      <c r="G3490" s="13">
        <v>92</v>
      </c>
      <c r="I3490" s="1">
        <v>16</v>
      </c>
      <c r="J3490" t="s">
        <v>3651</v>
      </c>
      <c r="K3490" t="s">
        <v>5080</v>
      </c>
      <c r="L3490" t="s">
        <v>2376</v>
      </c>
      <c r="M3490" t="s">
        <v>13</v>
      </c>
      <c r="P3490" s="3" t="s">
        <v>7985</v>
      </c>
      <c r="Q3490" s="3" t="s">
        <v>7942</v>
      </c>
      <c r="R3490" s="1" t="s">
        <v>6823</v>
      </c>
      <c r="S3490" s="8">
        <v>0.87</v>
      </c>
      <c r="T3490" s="1">
        <v>48</v>
      </c>
    </row>
    <row r="3491" spans="1:20" x14ac:dyDescent="0.2">
      <c r="A3491" t="s">
        <v>5838</v>
      </c>
      <c r="B3491" s="1">
        <v>4489</v>
      </c>
      <c r="C3491" s="2">
        <v>44357</v>
      </c>
      <c r="D3491" s="1">
        <v>14.65</v>
      </c>
      <c r="E3491" s="1" t="s">
        <v>3674</v>
      </c>
      <c r="F3491" s="1">
        <v>88</v>
      </c>
      <c r="G3491" s="13">
        <v>89</v>
      </c>
      <c r="I3491" s="1">
        <v>10</v>
      </c>
      <c r="J3491" t="s">
        <v>796</v>
      </c>
      <c r="K3491" t="s">
        <v>8254</v>
      </c>
      <c r="L3491" t="s">
        <v>5831</v>
      </c>
      <c r="M3491" t="s">
        <v>2185</v>
      </c>
      <c r="P3491" s="3" t="s">
        <v>1882</v>
      </c>
      <c r="Q3491" s="3" t="s">
        <v>5824</v>
      </c>
      <c r="R3491" s="1" t="s">
        <v>8247</v>
      </c>
      <c r="S3491" s="8">
        <v>0.86</v>
      </c>
      <c r="T3491" s="1">
        <v>24</v>
      </c>
    </row>
    <row r="3492" spans="1:20" x14ac:dyDescent="0.2">
      <c r="A3492" t="s">
        <v>5838</v>
      </c>
      <c r="B3492" s="1">
        <v>4490</v>
      </c>
      <c r="C3492" s="2">
        <v>44357</v>
      </c>
      <c r="D3492" s="1">
        <v>15.7</v>
      </c>
      <c r="E3492" s="1" t="s">
        <v>3674</v>
      </c>
      <c r="F3492" s="1">
        <v>87</v>
      </c>
      <c r="G3492" s="13">
        <v>89</v>
      </c>
      <c r="I3492" s="1">
        <v>10</v>
      </c>
      <c r="J3492" t="s">
        <v>796</v>
      </c>
      <c r="K3492" t="s">
        <v>8254</v>
      </c>
      <c r="L3492" t="s">
        <v>5831</v>
      </c>
      <c r="M3492" t="s">
        <v>2185</v>
      </c>
      <c r="P3492" s="3" t="s">
        <v>8250</v>
      </c>
      <c r="Q3492" s="3" t="s">
        <v>5824</v>
      </c>
      <c r="R3492" s="1" t="s">
        <v>8247</v>
      </c>
      <c r="S3492" s="8">
        <v>0.92</v>
      </c>
      <c r="T3492" s="1">
        <v>24</v>
      </c>
    </row>
    <row r="3493" spans="1:20" x14ac:dyDescent="0.2">
      <c r="A3493" t="s">
        <v>5838</v>
      </c>
      <c r="B3493" s="1">
        <v>4491</v>
      </c>
      <c r="C3493" s="2">
        <v>44357</v>
      </c>
      <c r="D3493" s="1">
        <v>25.5</v>
      </c>
      <c r="E3493" s="1" t="s">
        <v>3674</v>
      </c>
      <c r="F3493" s="1">
        <v>84</v>
      </c>
      <c r="G3493" s="13">
        <v>91</v>
      </c>
      <c r="I3493" s="1">
        <v>10</v>
      </c>
      <c r="J3493" t="s">
        <v>796</v>
      </c>
      <c r="K3493" t="s">
        <v>8254</v>
      </c>
      <c r="L3493" t="s">
        <v>5831</v>
      </c>
      <c r="M3493" t="s">
        <v>2185</v>
      </c>
      <c r="P3493" s="3" t="s">
        <v>6907</v>
      </c>
      <c r="Q3493" s="3" t="s">
        <v>5824</v>
      </c>
      <c r="R3493" s="1" t="s">
        <v>8247</v>
      </c>
      <c r="S3493" s="8">
        <v>1.1299999999999999</v>
      </c>
      <c r="T3493" s="1">
        <v>24</v>
      </c>
    </row>
    <row r="3494" spans="1:20" x14ac:dyDescent="0.2">
      <c r="A3494" t="s">
        <v>5838</v>
      </c>
      <c r="B3494" s="1">
        <v>4492</v>
      </c>
      <c r="C3494" s="2">
        <v>44357</v>
      </c>
      <c r="D3494" s="1">
        <v>22.42</v>
      </c>
      <c r="E3494" s="1" t="s">
        <v>3674</v>
      </c>
      <c r="F3494" s="1">
        <v>69</v>
      </c>
      <c r="G3494" s="13">
        <v>76</v>
      </c>
      <c r="I3494" s="1">
        <v>7</v>
      </c>
      <c r="J3494" t="s">
        <v>796</v>
      </c>
      <c r="K3494" t="s">
        <v>8254</v>
      </c>
      <c r="L3494" t="s">
        <v>5831</v>
      </c>
      <c r="M3494" t="s">
        <v>2185</v>
      </c>
      <c r="P3494" s="3" t="s">
        <v>8251</v>
      </c>
      <c r="Q3494" s="3" t="s">
        <v>5824</v>
      </c>
      <c r="R3494" s="1" t="s">
        <v>8247</v>
      </c>
      <c r="S3494" s="8">
        <v>0.74</v>
      </c>
      <c r="T3494" s="1">
        <v>24</v>
      </c>
    </row>
    <row r="3495" spans="1:20" x14ac:dyDescent="0.2">
      <c r="A3495" t="s">
        <v>8252</v>
      </c>
      <c r="B3495" s="1">
        <v>4493</v>
      </c>
      <c r="C3495" s="2">
        <v>44358</v>
      </c>
      <c r="D3495" s="1">
        <v>160</v>
      </c>
      <c r="E3495" s="1" t="s">
        <v>810</v>
      </c>
      <c r="F3495" s="1">
        <v>78</v>
      </c>
      <c r="G3495" s="13">
        <v>38</v>
      </c>
      <c r="I3495" s="1">
        <v>15</v>
      </c>
      <c r="J3495" t="s">
        <v>3651</v>
      </c>
      <c r="K3495" t="s">
        <v>147</v>
      </c>
      <c r="L3495" t="s">
        <v>7769</v>
      </c>
      <c r="M3495" t="s">
        <v>7318</v>
      </c>
      <c r="P3495" s="3" t="s">
        <v>8323</v>
      </c>
      <c r="Q3495" s="3" t="s">
        <v>8112</v>
      </c>
      <c r="R3495" s="1" t="s">
        <v>8247</v>
      </c>
      <c r="S3495" s="8">
        <v>0.57999999999999996</v>
      </c>
      <c r="T3495" s="1">
        <v>24</v>
      </c>
    </row>
    <row r="3496" spans="1:20" x14ac:dyDescent="0.2">
      <c r="A3496" t="s">
        <v>8253</v>
      </c>
      <c r="B3496" s="1">
        <v>4494</v>
      </c>
      <c r="C3496" s="2">
        <v>44358</v>
      </c>
      <c r="D3496" s="1">
        <v>17.18</v>
      </c>
      <c r="E3496" s="1" t="s">
        <v>810</v>
      </c>
      <c r="F3496" s="1">
        <v>57</v>
      </c>
      <c r="G3496" s="13">
        <v>73</v>
      </c>
      <c r="I3496" s="1">
        <v>15</v>
      </c>
      <c r="J3496" t="s">
        <v>796</v>
      </c>
      <c r="K3496" t="s">
        <v>147</v>
      </c>
      <c r="L3496" t="s">
        <v>7769</v>
      </c>
      <c r="M3496" t="s">
        <v>7318</v>
      </c>
      <c r="P3496" s="3" t="s">
        <v>8255</v>
      </c>
      <c r="Q3496" s="3" t="s">
        <v>8112</v>
      </c>
      <c r="R3496" s="1" t="s">
        <v>8247</v>
      </c>
      <c r="S3496" s="8">
        <v>0.64900000000000002</v>
      </c>
      <c r="T3496" s="1">
        <v>24</v>
      </c>
    </row>
    <row r="3497" spans="1:20" x14ac:dyDescent="0.2">
      <c r="A3497" t="s">
        <v>8252</v>
      </c>
      <c r="B3497" s="1">
        <v>4495</v>
      </c>
      <c r="C3497" s="2">
        <v>44361</v>
      </c>
      <c r="D3497" s="1">
        <v>160</v>
      </c>
      <c r="E3497" s="1" t="s">
        <v>810</v>
      </c>
      <c r="F3497" s="1">
        <v>51</v>
      </c>
      <c r="G3497" s="13">
        <v>18</v>
      </c>
      <c r="I3497" s="1">
        <v>15</v>
      </c>
      <c r="J3497" t="s">
        <v>3651</v>
      </c>
      <c r="K3497" t="s">
        <v>147</v>
      </c>
      <c r="L3497" t="s">
        <v>7769</v>
      </c>
      <c r="M3497" t="s">
        <v>7318</v>
      </c>
      <c r="N3497" s="12" t="s">
        <v>1453</v>
      </c>
      <c r="O3497" s="11" t="s">
        <v>8258</v>
      </c>
      <c r="P3497" s="3" t="s">
        <v>8256</v>
      </c>
      <c r="Q3497" s="3" t="s">
        <v>8112</v>
      </c>
      <c r="R3497" s="1" t="s">
        <v>8247</v>
      </c>
      <c r="S3497" s="8">
        <v>0.51</v>
      </c>
      <c r="T3497" s="1">
        <v>24</v>
      </c>
    </row>
    <row r="3498" spans="1:20" x14ac:dyDescent="0.2">
      <c r="A3498" t="s">
        <v>8252</v>
      </c>
      <c r="B3498" s="1">
        <v>4496</v>
      </c>
      <c r="C3498" s="2">
        <v>44361</v>
      </c>
      <c r="D3498" s="1">
        <v>40</v>
      </c>
      <c r="E3498" s="1" t="s">
        <v>810</v>
      </c>
      <c r="F3498" s="1">
        <v>95</v>
      </c>
      <c r="G3498" s="13">
        <v>88</v>
      </c>
      <c r="I3498" s="1">
        <v>10</v>
      </c>
      <c r="J3498" t="s">
        <v>3651</v>
      </c>
      <c r="K3498" t="s">
        <v>147</v>
      </c>
      <c r="L3498" t="s">
        <v>7769</v>
      </c>
      <c r="M3498" t="s">
        <v>7318</v>
      </c>
      <c r="N3498" s="12" t="s">
        <v>1453</v>
      </c>
      <c r="O3498" s="11" t="s">
        <v>5639</v>
      </c>
      <c r="P3498" s="3" t="s">
        <v>8257</v>
      </c>
      <c r="Q3498" s="3" t="s">
        <v>8112</v>
      </c>
      <c r="R3498" s="1" t="s">
        <v>8247</v>
      </c>
      <c r="S3498" s="8">
        <v>0.5</v>
      </c>
      <c r="T3498" s="1">
        <v>24</v>
      </c>
    </row>
    <row r="3499" spans="1:20" x14ac:dyDescent="0.2">
      <c r="A3499" t="s">
        <v>6221</v>
      </c>
      <c r="B3499" s="1">
        <v>4497</v>
      </c>
      <c r="C3499" s="2">
        <v>44362</v>
      </c>
      <c r="D3499" s="1">
        <v>280</v>
      </c>
      <c r="E3499" s="1" t="s">
        <v>810</v>
      </c>
      <c r="F3499" s="1">
        <v>80</v>
      </c>
      <c r="G3499" s="13">
        <v>68</v>
      </c>
      <c r="I3499" s="1">
        <v>15</v>
      </c>
      <c r="J3499" t="s">
        <v>3651</v>
      </c>
      <c r="K3499" t="s">
        <v>1247</v>
      </c>
      <c r="L3499" t="s">
        <v>7769</v>
      </c>
      <c r="M3499" t="s">
        <v>7318</v>
      </c>
      <c r="P3499" s="3" t="s">
        <v>8259</v>
      </c>
      <c r="Q3499" s="3" t="s">
        <v>8112</v>
      </c>
      <c r="R3499" s="1" t="s">
        <v>8247</v>
      </c>
      <c r="S3499" s="8">
        <v>0.48</v>
      </c>
      <c r="T3499" s="1">
        <v>24</v>
      </c>
    </row>
    <row r="3500" spans="1:20" x14ac:dyDescent="0.2">
      <c r="A3500" t="s">
        <v>6221</v>
      </c>
      <c r="B3500" s="1">
        <v>4498</v>
      </c>
      <c r="C3500" s="2">
        <v>44362</v>
      </c>
      <c r="D3500" s="1">
        <v>40</v>
      </c>
      <c r="E3500" s="1" t="s">
        <v>810</v>
      </c>
      <c r="F3500" s="1">
        <v>84</v>
      </c>
      <c r="G3500" s="13">
        <v>81</v>
      </c>
      <c r="I3500" s="1">
        <v>10</v>
      </c>
      <c r="J3500" t="s">
        <v>3651</v>
      </c>
      <c r="K3500" t="s">
        <v>1247</v>
      </c>
      <c r="L3500" t="s">
        <v>7769</v>
      </c>
      <c r="M3500" t="s">
        <v>7318</v>
      </c>
      <c r="P3500" s="3" t="s">
        <v>8260</v>
      </c>
      <c r="Q3500" s="3" t="s">
        <v>8112</v>
      </c>
      <c r="R3500" s="1" t="s">
        <v>8247</v>
      </c>
      <c r="S3500" s="8">
        <v>0.5</v>
      </c>
      <c r="T3500" s="1">
        <v>24</v>
      </c>
    </row>
    <row r="3501" spans="1:20" x14ac:dyDescent="0.2">
      <c r="A3501" t="s">
        <v>8134</v>
      </c>
      <c r="B3501" s="1">
        <v>4499</v>
      </c>
      <c r="C3501" s="2">
        <v>44363</v>
      </c>
      <c r="D3501" s="1">
        <v>25</v>
      </c>
      <c r="E3501" s="1" t="s">
        <v>810</v>
      </c>
      <c r="F3501" s="1">
        <v>82</v>
      </c>
      <c r="G3501" s="13">
        <v>71</v>
      </c>
      <c r="I3501" s="1">
        <v>17</v>
      </c>
      <c r="J3501" t="s">
        <v>3651</v>
      </c>
      <c r="K3501" t="s">
        <v>676</v>
      </c>
      <c r="L3501" t="s">
        <v>7769</v>
      </c>
      <c r="M3501" t="s">
        <v>7318</v>
      </c>
      <c r="N3501" s="1" t="s">
        <v>3683</v>
      </c>
      <c r="O3501" s="3" t="s">
        <v>8148</v>
      </c>
      <c r="P3501" s="3" t="s">
        <v>8146</v>
      </c>
      <c r="Q3501" s="3" t="s">
        <v>8112</v>
      </c>
      <c r="R3501" s="1" t="s">
        <v>8247</v>
      </c>
      <c r="S3501" s="8">
        <v>0.45</v>
      </c>
      <c r="T3501" s="1">
        <v>24</v>
      </c>
    </row>
    <row r="3502" spans="1:20" x14ac:dyDescent="0.2">
      <c r="A3502" t="s">
        <v>8134</v>
      </c>
      <c r="B3502" s="1">
        <v>4500</v>
      </c>
      <c r="C3502" s="2">
        <v>44363</v>
      </c>
      <c r="D3502" s="1">
        <v>38</v>
      </c>
      <c r="E3502" s="1" t="s">
        <v>810</v>
      </c>
      <c r="F3502" s="1">
        <v>94</v>
      </c>
      <c r="G3502" s="13">
        <v>89</v>
      </c>
      <c r="I3502" s="1">
        <v>17</v>
      </c>
      <c r="J3502" t="s">
        <v>3651</v>
      </c>
      <c r="K3502" t="s">
        <v>676</v>
      </c>
      <c r="L3502" t="s">
        <v>7769</v>
      </c>
      <c r="M3502" t="s">
        <v>7318</v>
      </c>
      <c r="N3502" s="1" t="s">
        <v>3683</v>
      </c>
      <c r="O3502" s="3" t="s">
        <v>8148</v>
      </c>
      <c r="P3502" s="3" t="s">
        <v>1270</v>
      </c>
      <c r="Q3502" s="3" t="s">
        <v>8112</v>
      </c>
      <c r="R3502" s="1" t="s">
        <v>8247</v>
      </c>
      <c r="S3502" s="8">
        <v>0.4</v>
      </c>
      <c r="T3502" s="1">
        <v>24</v>
      </c>
    </row>
    <row r="3503" spans="1:20" x14ac:dyDescent="0.2">
      <c r="A3503" t="s">
        <v>405</v>
      </c>
      <c r="B3503" s="1">
        <v>4501</v>
      </c>
      <c r="C3503" s="2">
        <v>44363</v>
      </c>
      <c r="D3503" s="1">
        <v>78</v>
      </c>
      <c r="E3503" s="1" t="s">
        <v>810</v>
      </c>
      <c r="F3503" s="1">
        <v>90</v>
      </c>
      <c r="G3503" s="13">
        <v>75</v>
      </c>
      <c r="I3503" s="1">
        <v>20</v>
      </c>
      <c r="J3503" t="s">
        <v>3651</v>
      </c>
      <c r="K3503" t="s">
        <v>676</v>
      </c>
      <c r="L3503" t="s">
        <v>7769</v>
      </c>
      <c r="M3503" t="s">
        <v>7318</v>
      </c>
      <c r="P3503" s="3" t="s">
        <v>312</v>
      </c>
      <c r="Q3503" s="3" t="s">
        <v>8112</v>
      </c>
      <c r="R3503" s="1" t="s">
        <v>8247</v>
      </c>
      <c r="S3503" s="8">
        <v>0.46</v>
      </c>
      <c r="T3503" s="1">
        <v>24</v>
      </c>
    </row>
    <row r="3504" spans="1:20" x14ac:dyDescent="0.2">
      <c r="A3504" t="s">
        <v>8267</v>
      </c>
      <c r="B3504" s="1">
        <v>4502</v>
      </c>
      <c r="C3504" s="2">
        <v>44364</v>
      </c>
      <c r="D3504" s="1">
        <v>57</v>
      </c>
      <c r="E3504" s="1" t="s">
        <v>810</v>
      </c>
      <c r="F3504" s="1">
        <v>88</v>
      </c>
      <c r="G3504" s="13">
        <v>79</v>
      </c>
      <c r="I3504" s="1">
        <v>15</v>
      </c>
      <c r="J3504" t="s">
        <v>3651</v>
      </c>
      <c r="K3504" t="s">
        <v>1247</v>
      </c>
      <c r="L3504" t="s">
        <v>7769</v>
      </c>
      <c r="M3504" t="s">
        <v>7318</v>
      </c>
      <c r="P3504" s="3" t="s">
        <v>8263</v>
      </c>
      <c r="Q3504" s="3" t="s">
        <v>8112</v>
      </c>
      <c r="R3504" s="1" t="s">
        <v>8247</v>
      </c>
      <c r="S3504" s="8">
        <v>0.49</v>
      </c>
      <c r="T3504" s="1">
        <v>24</v>
      </c>
    </row>
    <row r="3505" spans="1:20" x14ac:dyDescent="0.2">
      <c r="A3505" t="s">
        <v>6221</v>
      </c>
      <c r="B3505" s="1">
        <v>4503</v>
      </c>
      <c r="C3505" s="2">
        <v>44364</v>
      </c>
      <c r="D3505" s="1">
        <v>160</v>
      </c>
      <c r="E3505" s="1" t="s">
        <v>810</v>
      </c>
      <c r="F3505" s="1">
        <v>73</v>
      </c>
      <c r="G3505" s="13">
        <v>60</v>
      </c>
      <c r="I3505" s="1">
        <v>15</v>
      </c>
      <c r="J3505" t="s">
        <v>3651</v>
      </c>
      <c r="K3505" t="s">
        <v>8397</v>
      </c>
      <c r="L3505" t="s">
        <v>7769</v>
      </c>
      <c r="M3505" t="s">
        <v>7318</v>
      </c>
      <c r="P3505" s="3" t="s">
        <v>8261</v>
      </c>
      <c r="Q3505" s="3" t="s">
        <v>8112</v>
      </c>
      <c r="R3505" s="1" t="s">
        <v>8247</v>
      </c>
      <c r="S3505" s="8">
        <v>0.46</v>
      </c>
      <c r="T3505" s="1">
        <v>24</v>
      </c>
    </row>
    <row r="3506" spans="1:20" x14ac:dyDescent="0.2">
      <c r="A3506" t="s">
        <v>6221</v>
      </c>
      <c r="B3506" s="1">
        <v>4504</v>
      </c>
      <c r="C3506" s="2">
        <v>44364</v>
      </c>
      <c r="D3506" s="1">
        <v>208</v>
      </c>
      <c r="E3506" s="1" t="s">
        <v>810</v>
      </c>
      <c r="F3506" s="1">
        <v>77</v>
      </c>
      <c r="G3506" s="13">
        <v>75</v>
      </c>
      <c r="I3506" s="1">
        <v>15</v>
      </c>
      <c r="J3506" t="s">
        <v>3651</v>
      </c>
      <c r="K3506" s="20" t="s">
        <v>8397</v>
      </c>
      <c r="L3506" t="s">
        <v>7769</v>
      </c>
      <c r="M3506" t="s">
        <v>7318</v>
      </c>
      <c r="P3506" s="3" t="s">
        <v>8262</v>
      </c>
      <c r="Q3506" s="3" t="s">
        <v>8112</v>
      </c>
      <c r="R3506" s="1" t="s">
        <v>8247</v>
      </c>
      <c r="S3506" s="8">
        <v>0.42</v>
      </c>
      <c r="T3506" s="1">
        <v>24</v>
      </c>
    </row>
    <row r="3507" spans="1:20" x14ac:dyDescent="0.2">
      <c r="A3507" t="s">
        <v>6221</v>
      </c>
      <c r="B3507" s="1">
        <v>4505</v>
      </c>
      <c r="C3507" s="2">
        <v>44365</v>
      </c>
      <c r="D3507" s="1">
        <v>35</v>
      </c>
      <c r="E3507" s="1" t="s">
        <v>3674</v>
      </c>
      <c r="F3507" s="1">
        <v>81</v>
      </c>
      <c r="G3507" s="13">
        <v>89</v>
      </c>
      <c r="I3507" s="1">
        <v>4</v>
      </c>
      <c r="J3507" t="s">
        <v>3651</v>
      </c>
      <c r="K3507" t="s">
        <v>1247</v>
      </c>
      <c r="L3507" t="s">
        <v>7769</v>
      </c>
      <c r="M3507" t="s">
        <v>7318</v>
      </c>
      <c r="P3507" s="3" t="s">
        <v>8264</v>
      </c>
      <c r="Q3507" s="3" t="s">
        <v>8112</v>
      </c>
      <c r="R3507" s="1" t="s">
        <v>8247</v>
      </c>
      <c r="S3507" s="8">
        <v>0.96</v>
      </c>
      <c r="T3507" s="1">
        <v>24</v>
      </c>
    </row>
    <row r="3508" spans="1:20" x14ac:dyDescent="0.2">
      <c r="A3508" t="s">
        <v>6221</v>
      </c>
      <c r="B3508" s="1">
        <v>4506</v>
      </c>
      <c r="C3508" s="2">
        <v>44365</v>
      </c>
      <c r="D3508" s="1">
        <v>85</v>
      </c>
      <c r="E3508" s="1" t="s">
        <v>3674</v>
      </c>
      <c r="F3508" s="1">
        <v>82</v>
      </c>
      <c r="G3508" s="13">
        <v>84</v>
      </c>
      <c r="I3508" s="1">
        <v>2</v>
      </c>
      <c r="J3508" t="s">
        <v>3651</v>
      </c>
      <c r="K3508" t="s">
        <v>1247</v>
      </c>
      <c r="L3508" t="s">
        <v>7769</v>
      </c>
      <c r="M3508" t="s">
        <v>7318</v>
      </c>
      <c r="P3508" s="3" t="s">
        <v>8265</v>
      </c>
      <c r="Q3508" s="3" t="s">
        <v>8112</v>
      </c>
      <c r="R3508" s="1" t="s">
        <v>8247</v>
      </c>
      <c r="S3508" s="8">
        <v>0.7</v>
      </c>
      <c r="T3508" s="1">
        <v>24</v>
      </c>
    </row>
    <row r="3509" spans="1:20" x14ac:dyDescent="0.2">
      <c r="A3509" t="s">
        <v>6221</v>
      </c>
      <c r="B3509" s="1">
        <v>4507</v>
      </c>
      <c r="C3509" s="2">
        <v>44365</v>
      </c>
      <c r="D3509" s="1">
        <v>80</v>
      </c>
      <c r="E3509" s="1" t="s">
        <v>3674</v>
      </c>
      <c r="F3509" s="1">
        <v>73</v>
      </c>
      <c r="G3509" s="13">
        <v>82</v>
      </c>
      <c r="I3509" s="1">
        <v>7</v>
      </c>
      <c r="J3509" t="s">
        <v>3651</v>
      </c>
      <c r="K3509" t="s">
        <v>1247</v>
      </c>
      <c r="L3509" t="s">
        <v>7769</v>
      </c>
      <c r="M3509" t="s">
        <v>7318</v>
      </c>
      <c r="P3509" s="3" t="s">
        <v>8266</v>
      </c>
      <c r="Q3509" s="3" t="s">
        <v>8112</v>
      </c>
      <c r="R3509" s="1" t="s">
        <v>8247</v>
      </c>
      <c r="S3509" s="8">
        <v>0.71</v>
      </c>
      <c r="T3509" s="1">
        <v>24</v>
      </c>
    </row>
    <row r="3510" spans="1:20" x14ac:dyDescent="0.2">
      <c r="A3510" t="s">
        <v>5838</v>
      </c>
      <c r="B3510" s="1">
        <v>4508</v>
      </c>
      <c r="C3510" s="2">
        <v>44368</v>
      </c>
      <c r="D3510" s="1">
        <v>53</v>
      </c>
      <c r="E3510" s="12" t="s">
        <v>2486</v>
      </c>
      <c r="F3510" s="1">
        <v>90</v>
      </c>
      <c r="G3510" s="13">
        <v>93</v>
      </c>
      <c r="I3510" s="1">
        <v>20</v>
      </c>
      <c r="J3510" t="s">
        <v>796</v>
      </c>
      <c r="K3510" t="s">
        <v>2402</v>
      </c>
      <c r="L3510" t="s">
        <v>5831</v>
      </c>
      <c r="M3510" t="s">
        <v>2185</v>
      </c>
      <c r="P3510" s="11" t="s">
        <v>8268</v>
      </c>
      <c r="Q3510" s="11" t="s">
        <v>5824</v>
      </c>
      <c r="R3510" s="1" t="s">
        <v>8247</v>
      </c>
      <c r="S3510" s="8">
        <v>1.3120000000000001</v>
      </c>
      <c r="T3510" s="1">
        <v>24</v>
      </c>
    </row>
    <row r="3511" spans="1:20" x14ac:dyDescent="0.2">
      <c r="A3511" t="s">
        <v>5838</v>
      </c>
      <c r="B3511" s="1">
        <v>4509</v>
      </c>
      <c r="C3511" s="2">
        <v>44368</v>
      </c>
      <c r="D3511" s="1">
        <v>76</v>
      </c>
      <c r="E3511" s="12" t="s">
        <v>2486</v>
      </c>
      <c r="F3511" s="1">
        <v>89</v>
      </c>
      <c r="G3511" s="13">
        <v>92</v>
      </c>
      <c r="I3511" s="1">
        <v>5</v>
      </c>
      <c r="J3511" t="s">
        <v>796</v>
      </c>
      <c r="K3511" t="s">
        <v>2402</v>
      </c>
      <c r="L3511" t="s">
        <v>5831</v>
      </c>
      <c r="M3511" t="s">
        <v>2185</v>
      </c>
      <c r="P3511" s="11" t="s">
        <v>8269</v>
      </c>
      <c r="Q3511" s="11" t="s">
        <v>5824</v>
      </c>
      <c r="R3511" s="1" t="s">
        <v>8247</v>
      </c>
      <c r="S3511" s="8">
        <v>1.1000000000000001</v>
      </c>
      <c r="T3511" s="1">
        <v>24</v>
      </c>
    </row>
    <row r="3512" spans="1:20" x14ac:dyDescent="0.2">
      <c r="A3512" t="s">
        <v>5838</v>
      </c>
      <c r="B3512" s="1">
        <v>4510</v>
      </c>
      <c r="C3512" s="2">
        <v>44368</v>
      </c>
      <c r="D3512" s="1">
        <v>14</v>
      </c>
      <c r="E3512" s="12" t="s">
        <v>2486</v>
      </c>
      <c r="F3512" s="1">
        <v>63</v>
      </c>
      <c r="G3512" s="13">
        <v>68</v>
      </c>
      <c r="I3512" s="1">
        <v>45</v>
      </c>
      <c r="J3512" t="s">
        <v>796</v>
      </c>
      <c r="K3512" t="s">
        <v>2402</v>
      </c>
      <c r="L3512" t="s">
        <v>5831</v>
      </c>
      <c r="M3512" t="s">
        <v>2185</v>
      </c>
      <c r="P3512" s="11" t="s">
        <v>8270</v>
      </c>
      <c r="Q3512" s="11" t="s">
        <v>5824</v>
      </c>
      <c r="R3512" s="1" t="s">
        <v>8247</v>
      </c>
      <c r="S3512" s="8">
        <v>0.77</v>
      </c>
      <c r="T3512" s="1">
        <v>24</v>
      </c>
    </row>
    <row r="3513" spans="1:20" x14ac:dyDescent="0.2">
      <c r="A3513" s="20" t="s">
        <v>8271</v>
      </c>
      <c r="B3513" s="1">
        <v>4511</v>
      </c>
      <c r="C3513" s="2">
        <v>44369</v>
      </c>
      <c r="D3513" s="1">
        <v>247</v>
      </c>
      <c r="E3513" s="12" t="s">
        <v>3674</v>
      </c>
      <c r="F3513" s="1">
        <v>94</v>
      </c>
      <c r="G3513" s="13">
        <v>92</v>
      </c>
      <c r="I3513" s="1">
        <v>15</v>
      </c>
      <c r="J3513" t="s">
        <v>3651</v>
      </c>
      <c r="K3513" t="s">
        <v>3726</v>
      </c>
      <c r="L3513" t="s">
        <v>6469</v>
      </c>
      <c r="M3513" t="s">
        <v>1513</v>
      </c>
      <c r="N3513" s="12" t="s">
        <v>797</v>
      </c>
      <c r="O3513" s="11" t="s">
        <v>8275</v>
      </c>
      <c r="P3513" s="11" t="s">
        <v>8272</v>
      </c>
      <c r="Q3513" s="11" t="s">
        <v>8209</v>
      </c>
      <c r="R3513" s="1" t="s">
        <v>8247</v>
      </c>
      <c r="S3513" s="8">
        <v>0.56999999999999995</v>
      </c>
      <c r="T3513" s="1">
        <v>24</v>
      </c>
    </row>
    <row r="3514" spans="1:20" x14ac:dyDescent="0.2">
      <c r="A3514" s="20" t="s">
        <v>8239</v>
      </c>
      <c r="B3514" s="1">
        <v>4512</v>
      </c>
      <c r="C3514" s="2">
        <v>44369</v>
      </c>
      <c r="D3514" s="1">
        <v>54</v>
      </c>
      <c r="E3514" s="1" t="s">
        <v>3674</v>
      </c>
      <c r="F3514" s="1">
        <v>97</v>
      </c>
      <c r="G3514" s="13">
        <v>92</v>
      </c>
      <c r="I3514" s="1">
        <v>16</v>
      </c>
      <c r="J3514" t="s">
        <v>3651</v>
      </c>
      <c r="K3514" t="s">
        <v>3726</v>
      </c>
      <c r="L3514" t="s">
        <v>6469</v>
      </c>
      <c r="M3514" t="s">
        <v>1513</v>
      </c>
      <c r="N3514" s="12" t="s">
        <v>797</v>
      </c>
      <c r="O3514" s="11" t="s">
        <v>8137</v>
      </c>
      <c r="P3514" s="11" t="s">
        <v>2693</v>
      </c>
      <c r="Q3514" s="11" t="s">
        <v>8209</v>
      </c>
      <c r="R3514" s="1" t="s">
        <v>8247</v>
      </c>
      <c r="S3514" s="8">
        <v>1.23</v>
      </c>
      <c r="T3514" s="1">
        <v>24</v>
      </c>
    </row>
    <row r="3515" spans="1:20" x14ac:dyDescent="0.2">
      <c r="A3515" s="20" t="s">
        <v>5499</v>
      </c>
      <c r="B3515" s="1">
        <v>4513</v>
      </c>
      <c r="C3515" s="2">
        <v>44369</v>
      </c>
      <c r="D3515" s="1">
        <v>51</v>
      </c>
      <c r="E3515" s="1" t="s">
        <v>3674</v>
      </c>
      <c r="F3515" s="1">
        <v>72</v>
      </c>
      <c r="G3515" s="13">
        <v>75</v>
      </c>
      <c r="I3515" s="1">
        <v>15</v>
      </c>
      <c r="J3515" t="s">
        <v>796</v>
      </c>
      <c r="K3515" t="s">
        <v>828</v>
      </c>
      <c r="L3515" t="s">
        <v>6469</v>
      </c>
      <c r="M3515" t="s">
        <v>1513</v>
      </c>
      <c r="N3515" s="12" t="s">
        <v>3670</v>
      </c>
      <c r="O3515" s="11" t="s">
        <v>8274</v>
      </c>
      <c r="P3515" s="11" t="s">
        <v>8273</v>
      </c>
      <c r="Q3515" s="11" t="s">
        <v>8209</v>
      </c>
      <c r="R3515" s="1" t="s">
        <v>8247</v>
      </c>
      <c r="S3515" s="8">
        <v>1.33</v>
      </c>
      <c r="T3515" s="1">
        <v>24</v>
      </c>
    </row>
    <row r="3516" spans="1:20" x14ac:dyDescent="0.2">
      <c r="A3516" t="s">
        <v>5838</v>
      </c>
      <c r="B3516" s="1">
        <v>4514</v>
      </c>
      <c r="C3516" s="2">
        <v>44370</v>
      </c>
      <c r="D3516" s="1">
        <v>29</v>
      </c>
      <c r="E3516" s="12" t="s">
        <v>2486</v>
      </c>
      <c r="F3516" s="1">
        <v>86</v>
      </c>
      <c r="G3516" s="13">
        <v>89</v>
      </c>
      <c r="J3516" t="s">
        <v>796</v>
      </c>
      <c r="K3516" t="s">
        <v>2402</v>
      </c>
      <c r="M3516" t="s">
        <v>2185</v>
      </c>
      <c r="N3516" s="12" t="s">
        <v>1123</v>
      </c>
      <c r="O3516" s="11" t="s">
        <v>8276</v>
      </c>
      <c r="P3516" s="11" t="s">
        <v>8277</v>
      </c>
      <c r="Q3516" s="11" t="s">
        <v>5824</v>
      </c>
      <c r="R3516" s="1" t="s">
        <v>8247</v>
      </c>
      <c r="S3516" s="8">
        <v>0.47</v>
      </c>
      <c r="T3516" s="1">
        <v>24</v>
      </c>
    </row>
    <row r="3517" spans="1:20" x14ac:dyDescent="0.2">
      <c r="A3517" t="s">
        <v>5838</v>
      </c>
      <c r="B3517" s="1">
        <v>4515</v>
      </c>
      <c r="C3517" s="2">
        <v>44370</v>
      </c>
      <c r="D3517" s="1">
        <v>25</v>
      </c>
      <c r="E3517" s="12" t="s">
        <v>2486</v>
      </c>
      <c r="F3517" s="1">
        <v>70</v>
      </c>
      <c r="G3517" s="13">
        <v>74</v>
      </c>
      <c r="J3517" t="s">
        <v>796</v>
      </c>
      <c r="K3517" t="s">
        <v>2402</v>
      </c>
      <c r="M3517" t="s">
        <v>2185</v>
      </c>
      <c r="N3517" s="12" t="s">
        <v>1123</v>
      </c>
      <c r="O3517" s="11" t="s">
        <v>8276</v>
      </c>
      <c r="P3517" s="11" t="s">
        <v>8278</v>
      </c>
      <c r="Q3517" s="11" t="s">
        <v>5824</v>
      </c>
      <c r="R3517" s="1" t="s">
        <v>8247</v>
      </c>
      <c r="S3517" s="8">
        <v>1.05</v>
      </c>
      <c r="T3517" s="1">
        <v>24</v>
      </c>
    </row>
    <row r="3518" spans="1:20" x14ac:dyDescent="0.2">
      <c r="A3518" s="20" t="s">
        <v>8279</v>
      </c>
      <c r="B3518" s="1">
        <v>4516</v>
      </c>
      <c r="C3518" s="2">
        <v>44371</v>
      </c>
      <c r="D3518" s="1">
        <v>191</v>
      </c>
      <c r="E3518" s="12" t="s">
        <v>3674</v>
      </c>
      <c r="F3518" s="1">
        <v>91</v>
      </c>
      <c r="G3518" s="13">
        <v>77</v>
      </c>
      <c r="I3518" s="1">
        <v>15</v>
      </c>
      <c r="J3518" t="s">
        <v>3651</v>
      </c>
      <c r="K3518" t="s">
        <v>4407</v>
      </c>
      <c r="L3518" t="s">
        <v>6469</v>
      </c>
      <c r="M3518" t="s">
        <v>1513</v>
      </c>
      <c r="N3518" s="12" t="s">
        <v>2848</v>
      </c>
      <c r="O3518" s="11" t="s">
        <v>8275</v>
      </c>
      <c r="P3518" s="11" t="s">
        <v>8285</v>
      </c>
      <c r="Q3518" s="11" t="s">
        <v>8209</v>
      </c>
      <c r="R3518" s="1" t="s">
        <v>8247</v>
      </c>
      <c r="S3518" s="8">
        <v>0.35</v>
      </c>
      <c r="T3518" s="1">
        <v>24</v>
      </c>
    </row>
    <row r="3519" spans="1:20" x14ac:dyDescent="0.2">
      <c r="A3519" s="20" t="s">
        <v>8280</v>
      </c>
      <c r="B3519" s="1">
        <v>4517</v>
      </c>
      <c r="C3519" s="2">
        <v>44371</v>
      </c>
      <c r="D3519" s="1">
        <v>80</v>
      </c>
      <c r="E3519" s="1" t="s">
        <v>3674</v>
      </c>
      <c r="F3519" s="1">
        <v>92</v>
      </c>
      <c r="G3519" s="13">
        <v>96</v>
      </c>
      <c r="I3519" s="1">
        <v>5</v>
      </c>
      <c r="J3519" t="s">
        <v>3651</v>
      </c>
      <c r="K3519" t="s">
        <v>4407</v>
      </c>
      <c r="L3519" t="s">
        <v>6469</v>
      </c>
      <c r="M3519" t="s">
        <v>1513</v>
      </c>
      <c r="N3519" s="12" t="s">
        <v>3670</v>
      </c>
      <c r="O3519" s="11" t="s">
        <v>7260</v>
      </c>
      <c r="P3519" s="11" t="s">
        <v>8284</v>
      </c>
      <c r="Q3519" s="11" t="s">
        <v>8209</v>
      </c>
      <c r="R3519" s="1" t="s">
        <v>8247</v>
      </c>
      <c r="S3519" s="8">
        <v>1.1299999999999999</v>
      </c>
      <c r="T3519" s="1">
        <v>24</v>
      </c>
    </row>
    <row r="3520" spans="1:20" x14ac:dyDescent="0.2">
      <c r="A3520" s="20" t="s">
        <v>8281</v>
      </c>
      <c r="B3520" s="1">
        <v>4518</v>
      </c>
      <c r="C3520" s="2">
        <v>44371</v>
      </c>
      <c r="D3520" s="1">
        <v>35</v>
      </c>
      <c r="E3520" s="1" t="s">
        <v>3674</v>
      </c>
      <c r="F3520" s="1">
        <v>86</v>
      </c>
      <c r="G3520" s="13">
        <v>86</v>
      </c>
      <c r="I3520" s="1">
        <v>9</v>
      </c>
      <c r="J3520" t="s">
        <v>3651</v>
      </c>
      <c r="K3520" t="s">
        <v>4407</v>
      </c>
      <c r="L3520" t="s">
        <v>6469</v>
      </c>
      <c r="M3520" t="s">
        <v>1513</v>
      </c>
      <c r="N3520" s="12" t="s">
        <v>3670</v>
      </c>
      <c r="O3520" s="11" t="s">
        <v>8282</v>
      </c>
      <c r="P3520" s="11" t="s">
        <v>8283</v>
      </c>
      <c r="Q3520" s="11" t="s">
        <v>8209</v>
      </c>
      <c r="R3520" s="1" t="s">
        <v>8247</v>
      </c>
      <c r="S3520" s="8">
        <v>1.1399999999999999</v>
      </c>
      <c r="T3520" s="1">
        <v>24</v>
      </c>
    </row>
    <row r="3521" spans="1:20" x14ac:dyDescent="0.2">
      <c r="A3521" t="s">
        <v>5838</v>
      </c>
      <c r="B3521" s="1">
        <v>4519</v>
      </c>
      <c r="C3521" s="2">
        <v>44372</v>
      </c>
      <c r="D3521" s="1">
        <v>55.45</v>
      </c>
      <c r="E3521" s="12" t="s">
        <v>2486</v>
      </c>
      <c r="F3521" s="1">
        <v>78</v>
      </c>
      <c r="G3521" s="13">
        <v>80</v>
      </c>
      <c r="I3521" s="1">
        <v>31</v>
      </c>
      <c r="J3521" t="s">
        <v>796</v>
      </c>
      <c r="K3521" t="s">
        <v>1161</v>
      </c>
      <c r="L3521" t="s">
        <v>5831</v>
      </c>
      <c r="M3521" t="s">
        <v>2185</v>
      </c>
      <c r="N3521" s="1" t="s">
        <v>3683</v>
      </c>
      <c r="O3521" s="3" t="s">
        <v>8282</v>
      </c>
      <c r="P3521" s="11" t="s">
        <v>8286</v>
      </c>
      <c r="Q3521" s="11" t="s">
        <v>5824</v>
      </c>
      <c r="R3521" s="1" t="s">
        <v>8247</v>
      </c>
      <c r="S3521" s="8">
        <v>0.9</v>
      </c>
      <c r="T3521" s="1">
        <v>24</v>
      </c>
    </row>
    <row r="3522" spans="1:20" x14ac:dyDescent="0.2">
      <c r="A3522" t="s">
        <v>2643</v>
      </c>
      <c r="B3522" s="1">
        <v>4520</v>
      </c>
      <c r="C3522" s="2">
        <v>44372</v>
      </c>
      <c r="D3522" s="1">
        <v>77</v>
      </c>
      <c r="E3522" s="1" t="s">
        <v>3674</v>
      </c>
      <c r="F3522" s="1">
        <v>84</v>
      </c>
      <c r="G3522" s="13">
        <v>86</v>
      </c>
      <c r="I3522" s="1">
        <v>9</v>
      </c>
      <c r="J3522" t="s">
        <v>796</v>
      </c>
      <c r="K3522" t="s">
        <v>1247</v>
      </c>
      <c r="L3522" t="s">
        <v>4971</v>
      </c>
      <c r="M3522" t="s">
        <v>1090</v>
      </c>
      <c r="P3522" s="3" t="s">
        <v>7295</v>
      </c>
      <c r="Q3522" s="3" t="s">
        <v>4994</v>
      </c>
      <c r="R3522" s="1" t="s">
        <v>8247</v>
      </c>
      <c r="S3522" s="8">
        <v>1.24</v>
      </c>
      <c r="T3522" s="1">
        <v>24</v>
      </c>
    </row>
    <row r="3523" spans="1:20" x14ac:dyDescent="0.2">
      <c r="A3523" t="s">
        <v>8290</v>
      </c>
      <c r="B3523" s="1">
        <v>4521</v>
      </c>
      <c r="C3523" s="2">
        <v>44375</v>
      </c>
      <c r="D3523" s="1">
        <v>307</v>
      </c>
      <c r="E3523" s="1" t="s">
        <v>3674</v>
      </c>
      <c r="F3523" s="1">
        <v>81</v>
      </c>
      <c r="G3523" s="13">
        <v>81</v>
      </c>
      <c r="I3523" s="1">
        <v>16</v>
      </c>
      <c r="J3523" t="s">
        <v>796</v>
      </c>
      <c r="K3523" t="s">
        <v>4406</v>
      </c>
      <c r="L3523" t="s">
        <v>6469</v>
      </c>
      <c r="M3523" t="s">
        <v>1513</v>
      </c>
      <c r="N3523" s="1" t="s">
        <v>1036</v>
      </c>
      <c r="O3523" s="3" t="s">
        <v>5639</v>
      </c>
      <c r="P3523" s="3" t="s">
        <v>8288</v>
      </c>
      <c r="Q3523" s="3" t="s">
        <v>8209</v>
      </c>
      <c r="R3523" s="1" t="s">
        <v>8247</v>
      </c>
      <c r="S3523" s="8">
        <v>0.93</v>
      </c>
      <c r="T3523" s="1">
        <v>24</v>
      </c>
    </row>
    <row r="3524" spans="1:20" x14ac:dyDescent="0.2">
      <c r="A3524" t="s">
        <v>2689</v>
      </c>
      <c r="B3524" s="1">
        <v>4522</v>
      </c>
      <c r="C3524" s="2">
        <v>44375</v>
      </c>
      <c r="D3524" s="1">
        <v>109.5</v>
      </c>
      <c r="E3524" s="1" t="s">
        <v>810</v>
      </c>
      <c r="F3524" s="1">
        <v>99</v>
      </c>
      <c r="G3524" s="13">
        <v>96</v>
      </c>
      <c r="I3524" s="1">
        <v>2</v>
      </c>
      <c r="J3524" t="s">
        <v>3651</v>
      </c>
      <c r="K3524" t="s">
        <v>1245</v>
      </c>
      <c r="L3524" t="s">
        <v>6469</v>
      </c>
      <c r="M3524" t="s">
        <v>1513</v>
      </c>
      <c r="N3524" s="1" t="s">
        <v>8287</v>
      </c>
      <c r="O3524" s="3" t="s">
        <v>8181</v>
      </c>
      <c r="P3524" s="3" t="s">
        <v>2689</v>
      </c>
      <c r="Q3524" s="3" t="s">
        <v>8209</v>
      </c>
      <c r="R3524" s="1" t="s">
        <v>8247</v>
      </c>
      <c r="S3524" s="8">
        <v>0.59</v>
      </c>
      <c r="T3524" s="1">
        <v>24</v>
      </c>
    </row>
    <row r="3525" spans="1:20" x14ac:dyDescent="0.2">
      <c r="A3525" t="s">
        <v>5499</v>
      </c>
      <c r="B3525" s="1">
        <v>4523</v>
      </c>
      <c r="C3525" s="2">
        <v>44375</v>
      </c>
      <c r="D3525" s="1">
        <v>73.3</v>
      </c>
      <c r="E3525" s="1" t="s">
        <v>3674</v>
      </c>
      <c r="F3525" s="1">
        <v>85</v>
      </c>
      <c r="G3525" s="13">
        <v>83</v>
      </c>
      <c r="I3525" s="1">
        <v>15</v>
      </c>
      <c r="J3525" t="s">
        <v>796</v>
      </c>
      <c r="K3525" s="20" t="s">
        <v>828</v>
      </c>
      <c r="L3525" t="s">
        <v>6469</v>
      </c>
      <c r="M3525" t="s">
        <v>1513</v>
      </c>
      <c r="N3525" s="1" t="s">
        <v>3670</v>
      </c>
      <c r="O3525" s="3" t="s">
        <v>7306</v>
      </c>
      <c r="P3525" s="3" t="s">
        <v>8289</v>
      </c>
      <c r="Q3525" s="3" t="s">
        <v>8209</v>
      </c>
      <c r="R3525" s="1" t="s">
        <v>8247</v>
      </c>
      <c r="S3525" s="8">
        <v>0.99</v>
      </c>
      <c r="T3525" s="1">
        <v>24</v>
      </c>
    </row>
    <row r="3526" spans="1:20" x14ac:dyDescent="0.2">
      <c r="A3526" t="s">
        <v>8292</v>
      </c>
      <c r="B3526" s="1">
        <v>4524</v>
      </c>
      <c r="C3526" s="2">
        <v>44376</v>
      </c>
      <c r="D3526" s="1">
        <v>184</v>
      </c>
      <c r="E3526" s="1" t="s">
        <v>810</v>
      </c>
      <c r="F3526" s="1">
        <v>95</v>
      </c>
      <c r="G3526" s="13">
        <v>92</v>
      </c>
      <c r="I3526" s="1">
        <v>10</v>
      </c>
      <c r="J3526" t="s">
        <v>3651</v>
      </c>
      <c r="K3526" t="s">
        <v>4406</v>
      </c>
      <c r="L3526" t="s">
        <v>7769</v>
      </c>
      <c r="M3526" t="s">
        <v>7318</v>
      </c>
      <c r="P3526" s="3" t="s">
        <v>8291</v>
      </c>
      <c r="Q3526" s="3" t="s">
        <v>8112</v>
      </c>
      <c r="R3526" s="1" t="s">
        <v>8247</v>
      </c>
      <c r="S3526" s="8">
        <v>0.5</v>
      </c>
      <c r="T3526" s="1">
        <v>24</v>
      </c>
    </row>
    <row r="3527" spans="1:20" x14ac:dyDescent="0.2">
      <c r="A3527" t="s">
        <v>8155</v>
      </c>
      <c r="B3527" s="1">
        <v>4525</v>
      </c>
      <c r="C3527" s="2">
        <v>44376</v>
      </c>
      <c r="D3527" s="1">
        <v>80</v>
      </c>
      <c r="E3527" s="1" t="s">
        <v>3650</v>
      </c>
      <c r="F3527" s="1">
        <v>92</v>
      </c>
      <c r="G3527" s="13">
        <v>92</v>
      </c>
      <c r="I3527" s="1">
        <v>8</v>
      </c>
      <c r="J3527" t="s">
        <v>3651</v>
      </c>
      <c r="K3527" t="s">
        <v>4406</v>
      </c>
      <c r="L3527" t="s">
        <v>7769</v>
      </c>
      <c r="M3527" t="s">
        <v>7318</v>
      </c>
      <c r="P3527" s="3" t="s">
        <v>8293</v>
      </c>
      <c r="Q3527" s="3" t="s">
        <v>8112</v>
      </c>
      <c r="R3527" s="1" t="s">
        <v>8247</v>
      </c>
      <c r="S3527" s="8">
        <v>0.74</v>
      </c>
      <c r="T3527" s="1">
        <v>24</v>
      </c>
    </row>
    <row r="3528" spans="1:20" x14ac:dyDescent="0.2">
      <c r="A3528" t="s">
        <v>8294</v>
      </c>
      <c r="B3528" s="1">
        <v>4526</v>
      </c>
      <c r="C3528" s="2">
        <v>44377</v>
      </c>
      <c r="D3528" s="1">
        <v>37</v>
      </c>
      <c r="E3528" s="1" t="s">
        <v>3674</v>
      </c>
      <c r="F3528" s="1">
        <v>76</v>
      </c>
      <c r="G3528" s="13">
        <v>57</v>
      </c>
      <c r="I3528" s="1">
        <v>6</v>
      </c>
      <c r="J3528" t="s">
        <v>3651</v>
      </c>
      <c r="K3528" s="20" t="s">
        <v>5268</v>
      </c>
      <c r="L3528" t="s">
        <v>8295</v>
      </c>
      <c r="M3528" t="s">
        <v>4356</v>
      </c>
      <c r="P3528" s="3" t="s">
        <v>8296</v>
      </c>
      <c r="Q3528" s="3" t="s">
        <v>8297</v>
      </c>
      <c r="R3528" s="1" t="s">
        <v>8247</v>
      </c>
      <c r="S3528" s="8">
        <v>1.26</v>
      </c>
      <c r="T3528" s="1">
        <v>72</v>
      </c>
    </row>
    <row r="3529" spans="1:20" x14ac:dyDescent="0.2">
      <c r="A3529" t="s">
        <v>8298</v>
      </c>
      <c r="B3529" s="1">
        <v>4527</v>
      </c>
      <c r="C3529" s="2">
        <v>44377</v>
      </c>
      <c r="D3529" s="1">
        <v>45.5</v>
      </c>
      <c r="E3529" s="1" t="s">
        <v>3674</v>
      </c>
      <c r="F3529" s="1">
        <v>61</v>
      </c>
      <c r="G3529" s="13">
        <v>64</v>
      </c>
      <c r="I3529" s="1">
        <v>25</v>
      </c>
      <c r="J3529" t="s">
        <v>796</v>
      </c>
      <c r="K3529" t="s">
        <v>727</v>
      </c>
      <c r="L3529" t="s">
        <v>8299</v>
      </c>
      <c r="M3529" t="s">
        <v>4750</v>
      </c>
      <c r="P3529" s="3" t="s">
        <v>8300</v>
      </c>
      <c r="Q3529" s="3" t="s">
        <v>8301</v>
      </c>
      <c r="R3529" s="1" t="s">
        <v>8247</v>
      </c>
      <c r="S3529" s="8">
        <v>1</v>
      </c>
      <c r="T3529" s="1">
        <v>24</v>
      </c>
    </row>
    <row r="3530" spans="1:20" x14ac:dyDescent="0.2">
      <c r="A3530" t="s">
        <v>5499</v>
      </c>
      <c r="B3530" s="1">
        <v>4528</v>
      </c>
      <c r="C3530" s="2">
        <v>44378</v>
      </c>
      <c r="D3530" s="1">
        <v>174.3</v>
      </c>
      <c r="E3530" s="1" t="s">
        <v>3674</v>
      </c>
      <c r="F3530" s="1">
        <v>84</v>
      </c>
      <c r="G3530" s="13">
        <v>84</v>
      </c>
      <c r="I3530" s="1">
        <v>15</v>
      </c>
      <c r="J3530" t="s">
        <v>796</v>
      </c>
      <c r="K3530" s="20" t="s">
        <v>828</v>
      </c>
      <c r="L3530" t="s">
        <v>6469</v>
      </c>
      <c r="M3530" t="s">
        <v>1513</v>
      </c>
      <c r="N3530" s="1" t="s">
        <v>3670</v>
      </c>
      <c r="O3530" s="3" t="s">
        <v>8304</v>
      </c>
      <c r="P3530" s="3" t="s">
        <v>8302</v>
      </c>
      <c r="Q3530" s="3" t="s">
        <v>8209</v>
      </c>
      <c r="R3530" s="1" t="s">
        <v>8247</v>
      </c>
      <c r="S3530" s="8">
        <v>1.1399999999999999</v>
      </c>
      <c r="T3530" s="1">
        <v>24</v>
      </c>
    </row>
    <row r="3531" spans="1:20" x14ac:dyDescent="0.2">
      <c r="A3531" t="s">
        <v>8290</v>
      </c>
      <c r="B3531" s="1">
        <v>4529</v>
      </c>
      <c r="C3531" s="2">
        <v>44378</v>
      </c>
      <c r="D3531" s="1">
        <v>308</v>
      </c>
      <c r="E3531" s="1" t="s">
        <v>3674</v>
      </c>
      <c r="F3531" s="1">
        <v>85</v>
      </c>
      <c r="G3531" s="13">
        <v>81</v>
      </c>
      <c r="I3531" s="1">
        <v>16</v>
      </c>
      <c r="J3531" t="s">
        <v>796</v>
      </c>
      <c r="K3531" t="s">
        <v>4406</v>
      </c>
      <c r="L3531" t="s">
        <v>6469</v>
      </c>
      <c r="M3531" t="s">
        <v>1513</v>
      </c>
      <c r="N3531" s="1" t="s">
        <v>1036</v>
      </c>
      <c r="O3531" s="3" t="s">
        <v>784</v>
      </c>
      <c r="P3531" s="3" t="s">
        <v>8303</v>
      </c>
      <c r="Q3531" s="3" t="s">
        <v>8209</v>
      </c>
      <c r="R3531" s="1" t="s">
        <v>8247</v>
      </c>
      <c r="S3531" s="8">
        <v>1.08</v>
      </c>
      <c r="T3531" s="1">
        <v>24</v>
      </c>
    </row>
    <row r="3532" spans="1:20" x14ac:dyDescent="0.2">
      <c r="A3532" t="s">
        <v>2643</v>
      </c>
      <c r="B3532" s="1">
        <v>4530</v>
      </c>
      <c r="C3532" s="2">
        <v>44379</v>
      </c>
      <c r="D3532" s="1">
        <v>77</v>
      </c>
      <c r="E3532" s="1" t="s">
        <v>3674</v>
      </c>
      <c r="F3532" s="1">
        <v>99</v>
      </c>
      <c r="G3532" s="13">
        <v>97</v>
      </c>
      <c r="I3532" s="1">
        <v>8</v>
      </c>
      <c r="J3532" t="s">
        <v>3651</v>
      </c>
      <c r="K3532" t="s">
        <v>1247</v>
      </c>
      <c r="L3532" t="s">
        <v>7824</v>
      </c>
      <c r="M3532" t="s">
        <v>4455</v>
      </c>
      <c r="P3532" s="3" t="s">
        <v>7294</v>
      </c>
      <c r="Q3532" s="3" t="s">
        <v>4994</v>
      </c>
      <c r="R3532" s="1" t="s">
        <v>8247</v>
      </c>
      <c r="S3532" s="8">
        <v>1.26</v>
      </c>
      <c r="T3532" s="1">
        <v>24</v>
      </c>
    </row>
    <row r="3533" spans="1:20" x14ac:dyDescent="0.2">
      <c r="A3533" t="s">
        <v>2643</v>
      </c>
      <c r="B3533" s="1">
        <v>4531</v>
      </c>
      <c r="C3533" s="2">
        <v>44379</v>
      </c>
      <c r="D3533" s="1">
        <v>45</v>
      </c>
      <c r="E3533" s="1" t="s">
        <v>3674</v>
      </c>
      <c r="F3533" s="1">
        <v>96</v>
      </c>
      <c r="G3533" s="13">
        <v>80</v>
      </c>
      <c r="I3533" s="1">
        <v>13</v>
      </c>
      <c r="J3533" t="s">
        <v>3651</v>
      </c>
      <c r="K3533" t="s">
        <v>1247</v>
      </c>
      <c r="L3533" t="s">
        <v>7824</v>
      </c>
      <c r="M3533" t="s">
        <v>4455</v>
      </c>
      <c r="P3533" s="3" t="s">
        <v>5885</v>
      </c>
      <c r="Q3533" s="3" t="s">
        <v>4994</v>
      </c>
      <c r="R3533" s="1" t="s">
        <v>8247</v>
      </c>
      <c r="S3533" s="8">
        <v>1.31</v>
      </c>
      <c r="T3533" s="1">
        <v>24</v>
      </c>
    </row>
    <row r="3534" spans="1:20" x14ac:dyDescent="0.2">
      <c r="A3534" t="s">
        <v>2223</v>
      </c>
      <c r="B3534" s="1">
        <v>4532</v>
      </c>
      <c r="C3534" s="2">
        <v>44379</v>
      </c>
      <c r="D3534" s="1">
        <v>51</v>
      </c>
      <c r="E3534" s="1" t="s">
        <v>3674</v>
      </c>
      <c r="F3534" s="1">
        <v>94</v>
      </c>
      <c r="G3534" s="13">
        <v>79</v>
      </c>
      <c r="I3534" s="1">
        <v>13</v>
      </c>
      <c r="J3534" t="s">
        <v>3651</v>
      </c>
      <c r="K3534" t="s">
        <v>676</v>
      </c>
      <c r="L3534" t="s">
        <v>7824</v>
      </c>
      <c r="M3534" t="s">
        <v>4455</v>
      </c>
      <c r="N3534" s="1" t="s">
        <v>811</v>
      </c>
      <c r="O3534" s="3" t="s">
        <v>6174</v>
      </c>
      <c r="P3534" s="3" t="s">
        <v>6175</v>
      </c>
      <c r="Q3534" s="3" t="s">
        <v>4994</v>
      </c>
      <c r="R3534" s="1" t="s">
        <v>8247</v>
      </c>
      <c r="S3534" s="8">
        <v>1.01</v>
      </c>
      <c r="T3534" s="1">
        <v>24</v>
      </c>
    </row>
    <row r="3535" spans="1:20" x14ac:dyDescent="0.2">
      <c r="A3535" t="s">
        <v>8310</v>
      </c>
      <c r="B3535" s="1">
        <v>4533</v>
      </c>
      <c r="C3535" s="2">
        <v>44383</v>
      </c>
      <c r="D3535" s="1">
        <v>152</v>
      </c>
      <c r="E3535" s="1" t="s">
        <v>3674</v>
      </c>
      <c r="F3535" s="1">
        <v>81</v>
      </c>
      <c r="G3535" s="13">
        <v>78</v>
      </c>
      <c r="I3535" s="1">
        <v>16</v>
      </c>
      <c r="J3535" t="s">
        <v>3651</v>
      </c>
      <c r="K3535" t="s">
        <v>4406</v>
      </c>
      <c r="L3535" t="s">
        <v>8308</v>
      </c>
      <c r="M3535" t="s">
        <v>8309</v>
      </c>
      <c r="N3535" s="1" t="s">
        <v>1955</v>
      </c>
      <c r="O3535" s="3" t="s">
        <v>8307</v>
      </c>
      <c r="P3535" s="3" t="s">
        <v>8305</v>
      </c>
      <c r="Q3535" s="3" t="s">
        <v>8306</v>
      </c>
      <c r="R3535" s="1" t="s">
        <v>8247</v>
      </c>
      <c r="S3535" s="8">
        <v>0.77</v>
      </c>
      <c r="T3535" s="1">
        <v>24</v>
      </c>
    </row>
    <row r="3536" spans="1:20" x14ac:dyDescent="0.2">
      <c r="A3536" t="s">
        <v>2643</v>
      </c>
      <c r="B3536" s="1">
        <v>4534</v>
      </c>
      <c r="C3536" s="2">
        <v>44384</v>
      </c>
      <c r="D3536" s="1">
        <v>150</v>
      </c>
      <c r="E3536" s="1" t="s">
        <v>3674</v>
      </c>
      <c r="F3536" s="1">
        <v>98</v>
      </c>
      <c r="G3536" s="13">
        <v>95</v>
      </c>
      <c r="I3536" s="1">
        <v>5</v>
      </c>
      <c r="J3536" t="s">
        <v>3651</v>
      </c>
      <c r="K3536" t="s">
        <v>1247</v>
      </c>
      <c r="L3536" t="s">
        <v>7824</v>
      </c>
      <c r="M3536" t="s">
        <v>4455</v>
      </c>
      <c r="P3536" s="3" t="s">
        <v>7884</v>
      </c>
      <c r="Q3536" s="3" t="s">
        <v>4994</v>
      </c>
      <c r="R3536" s="1" t="s">
        <v>8247</v>
      </c>
      <c r="S3536" s="8">
        <v>0.8</v>
      </c>
      <c r="T3536" s="1">
        <v>24</v>
      </c>
    </row>
    <row r="3537" spans="1:20" x14ac:dyDescent="0.2">
      <c r="A3537" t="s">
        <v>2643</v>
      </c>
      <c r="B3537" s="1">
        <v>4535</v>
      </c>
      <c r="C3537" s="2">
        <v>44384</v>
      </c>
      <c r="D3537" s="1">
        <v>75</v>
      </c>
      <c r="E3537" s="1" t="s">
        <v>3674</v>
      </c>
      <c r="F3537" s="1">
        <v>94</v>
      </c>
      <c r="G3537" s="13">
        <v>93</v>
      </c>
      <c r="I3537" s="1">
        <v>14</v>
      </c>
      <c r="J3537" t="s">
        <v>796</v>
      </c>
      <c r="K3537" t="s">
        <v>1247</v>
      </c>
      <c r="L3537" t="s">
        <v>7824</v>
      </c>
      <c r="M3537" t="s">
        <v>4455</v>
      </c>
      <c r="P3537" s="3" t="s">
        <v>6212</v>
      </c>
      <c r="Q3537" s="3" t="s">
        <v>4994</v>
      </c>
      <c r="R3537" s="1" t="s">
        <v>8247</v>
      </c>
      <c r="S3537" s="8">
        <v>1.1599999999999999</v>
      </c>
      <c r="T3537" s="1">
        <v>24</v>
      </c>
    </row>
    <row r="3538" spans="1:20" x14ac:dyDescent="0.2">
      <c r="A3538" t="s">
        <v>2643</v>
      </c>
      <c r="B3538" s="1">
        <v>4536</v>
      </c>
      <c r="C3538" s="2">
        <v>44384</v>
      </c>
      <c r="D3538" s="1">
        <v>45</v>
      </c>
      <c r="E3538" s="1" t="s">
        <v>3674</v>
      </c>
      <c r="F3538" s="1">
        <v>91</v>
      </c>
      <c r="G3538" s="13">
        <v>89</v>
      </c>
      <c r="I3538" s="1">
        <v>13</v>
      </c>
      <c r="J3538" t="s">
        <v>796</v>
      </c>
      <c r="K3538" t="s">
        <v>1247</v>
      </c>
      <c r="L3538" t="s">
        <v>7824</v>
      </c>
      <c r="M3538" t="s">
        <v>4455</v>
      </c>
      <c r="P3538" s="3" t="s">
        <v>5885</v>
      </c>
      <c r="Q3538" s="3" t="s">
        <v>4994</v>
      </c>
      <c r="R3538" s="1" t="s">
        <v>8247</v>
      </c>
      <c r="S3538" s="8">
        <v>1.1299999999999999</v>
      </c>
      <c r="T3538" s="1">
        <v>24</v>
      </c>
    </row>
    <row r="3539" spans="1:20" x14ac:dyDescent="0.2">
      <c r="A3539" t="s">
        <v>2223</v>
      </c>
      <c r="B3539" s="1">
        <v>4537</v>
      </c>
      <c r="C3539" s="2">
        <v>44385</v>
      </c>
      <c r="D3539" s="1">
        <v>100</v>
      </c>
      <c r="E3539" s="1" t="s">
        <v>3674</v>
      </c>
      <c r="F3539" s="1">
        <v>91</v>
      </c>
      <c r="G3539" s="13">
        <v>90</v>
      </c>
      <c r="I3539" s="1">
        <v>15</v>
      </c>
      <c r="J3539" t="s">
        <v>796</v>
      </c>
      <c r="K3539" t="s">
        <v>4408</v>
      </c>
      <c r="L3539" t="s">
        <v>7824</v>
      </c>
      <c r="M3539" t="s">
        <v>4455</v>
      </c>
      <c r="N3539" s="1" t="s">
        <v>3676</v>
      </c>
      <c r="O3539" s="3" t="s">
        <v>865</v>
      </c>
      <c r="P3539" s="3" t="s">
        <v>7882</v>
      </c>
      <c r="Q3539" s="3" t="s">
        <v>4994</v>
      </c>
      <c r="R3539" s="1" t="s">
        <v>6823</v>
      </c>
      <c r="S3539" s="8">
        <v>1.24</v>
      </c>
      <c r="T3539" s="1">
        <v>24</v>
      </c>
    </row>
    <row r="3540" spans="1:20" x14ac:dyDescent="0.2">
      <c r="A3540" t="s">
        <v>2223</v>
      </c>
      <c r="B3540" s="1">
        <v>4538</v>
      </c>
      <c r="C3540" s="2">
        <v>44385</v>
      </c>
      <c r="D3540" s="1">
        <v>153</v>
      </c>
      <c r="E3540" s="1" t="s">
        <v>3674</v>
      </c>
      <c r="F3540" s="1">
        <v>92</v>
      </c>
      <c r="G3540" s="13">
        <v>93</v>
      </c>
      <c r="I3540" s="1">
        <v>7</v>
      </c>
      <c r="J3540" t="s">
        <v>796</v>
      </c>
      <c r="K3540" t="s">
        <v>676</v>
      </c>
      <c r="L3540" t="s">
        <v>7824</v>
      </c>
      <c r="M3540" t="s">
        <v>4455</v>
      </c>
      <c r="N3540" s="1" t="s">
        <v>811</v>
      </c>
      <c r="O3540" s="3" t="s">
        <v>5648</v>
      </c>
      <c r="P3540" s="3" t="s">
        <v>7441</v>
      </c>
      <c r="Q3540" s="3" t="s">
        <v>4994</v>
      </c>
      <c r="R3540" s="1" t="s">
        <v>6823</v>
      </c>
      <c r="S3540" s="8">
        <v>1.65</v>
      </c>
      <c r="T3540" s="1">
        <v>24</v>
      </c>
    </row>
    <row r="3541" spans="1:20" x14ac:dyDescent="0.2">
      <c r="A3541" t="s">
        <v>8311</v>
      </c>
      <c r="B3541" s="1">
        <v>4539</v>
      </c>
      <c r="C3541" s="2">
        <v>44386</v>
      </c>
      <c r="D3541" s="1">
        <v>44.1</v>
      </c>
      <c r="E3541" s="1" t="s">
        <v>3674</v>
      </c>
      <c r="F3541" s="1">
        <v>89</v>
      </c>
      <c r="G3541" s="13">
        <v>88</v>
      </c>
      <c r="I3541" s="1">
        <v>9</v>
      </c>
      <c r="J3541" t="s">
        <v>4766</v>
      </c>
      <c r="K3541" t="s">
        <v>4407</v>
      </c>
      <c r="L3541" t="s">
        <v>6469</v>
      </c>
      <c r="M3541" t="s">
        <v>1513</v>
      </c>
      <c r="N3541" s="1" t="s">
        <v>2848</v>
      </c>
      <c r="O3541" s="3" t="s">
        <v>8148</v>
      </c>
      <c r="P3541" s="3" t="s">
        <v>8312</v>
      </c>
      <c r="Q3541" s="3" t="s">
        <v>8209</v>
      </c>
      <c r="R3541" s="1" t="s">
        <v>6823</v>
      </c>
      <c r="S3541" s="8">
        <v>0.98</v>
      </c>
      <c r="T3541" s="1">
        <v>24</v>
      </c>
    </row>
    <row r="3542" spans="1:20" x14ac:dyDescent="0.2">
      <c r="A3542" t="s">
        <v>5499</v>
      </c>
      <c r="B3542" s="1">
        <v>4540</v>
      </c>
      <c r="C3542" s="2">
        <v>44386</v>
      </c>
      <c r="D3542" s="1">
        <v>51</v>
      </c>
      <c r="E3542" s="1" t="s">
        <v>3674</v>
      </c>
      <c r="F3542" s="1">
        <v>81</v>
      </c>
      <c r="G3542" s="13">
        <v>81</v>
      </c>
      <c r="I3542" s="1">
        <v>15</v>
      </c>
      <c r="J3542" t="s">
        <v>796</v>
      </c>
      <c r="K3542" t="s">
        <v>828</v>
      </c>
      <c r="L3542" t="s">
        <v>6469</v>
      </c>
      <c r="M3542" t="s">
        <v>1513</v>
      </c>
      <c r="N3542" s="1" t="s">
        <v>3670</v>
      </c>
      <c r="O3542" s="3" t="s">
        <v>3301</v>
      </c>
      <c r="P3542" s="3" t="s">
        <v>8313</v>
      </c>
      <c r="Q3542" s="3" t="s">
        <v>8209</v>
      </c>
      <c r="R3542" s="1" t="s">
        <v>6823</v>
      </c>
      <c r="S3542" s="8">
        <v>1.76</v>
      </c>
      <c r="T3542" s="1">
        <v>24</v>
      </c>
    </row>
    <row r="3543" spans="1:20" x14ac:dyDescent="0.2">
      <c r="A3543" t="s">
        <v>5499</v>
      </c>
      <c r="B3543" s="1">
        <v>4541</v>
      </c>
      <c r="C3543" s="2">
        <v>44389</v>
      </c>
      <c r="D3543" s="1">
        <v>116</v>
      </c>
      <c r="E3543" s="1" t="s">
        <v>3674</v>
      </c>
      <c r="F3543" s="1">
        <v>79</v>
      </c>
      <c r="G3543" s="13">
        <v>72</v>
      </c>
      <c r="I3543" s="1">
        <v>15</v>
      </c>
      <c r="J3543" t="s">
        <v>796</v>
      </c>
      <c r="K3543" t="s">
        <v>828</v>
      </c>
      <c r="L3543" t="s">
        <v>6469</v>
      </c>
      <c r="M3543" t="s">
        <v>1513</v>
      </c>
      <c r="N3543" s="1" t="s">
        <v>3670</v>
      </c>
      <c r="O3543" s="3" t="s">
        <v>7306</v>
      </c>
      <c r="P3543" s="3" t="s">
        <v>8314</v>
      </c>
      <c r="Q3543" s="3" t="s">
        <v>8209</v>
      </c>
      <c r="R3543" s="1" t="s">
        <v>8316</v>
      </c>
      <c r="S3543" s="8">
        <v>1.06</v>
      </c>
      <c r="T3543" s="1">
        <v>24</v>
      </c>
    </row>
    <row r="3544" spans="1:20" x14ac:dyDescent="0.2">
      <c r="A3544" t="s">
        <v>5499</v>
      </c>
      <c r="B3544" s="1">
        <v>4542</v>
      </c>
      <c r="C3544" s="2">
        <v>44389</v>
      </c>
      <c r="D3544" s="1">
        <v>66</v>
      </c>
      <c r="E3544" s="1" t="s">
        <v>3674</v>
      </c>
      <c r="F3544" s="1">
        <v>84</v>
      </c>
      <c r="G3544" s="13">
        <v>83</v>
      </c>
      <c r="I3544" s="1">
        <v>15</v>
      </c>
      <c r="J3544" t="s">
        <v>796</v>
      </c>
      <c r="K3544" t="s">
        <v>828</v>
      </c>
      <c r="L3544" t="s">
        <v>6469</v>
      </c>
      <c r="M3544" t="s">
        <v>1513</v>
      </c>
      <c r="N3544" s="1" t="s">
        <v>3670</v>
      </c>
      <c r="O3544" s="3" t="s">
        <v>7306</v>
      </c>
      <c r="P3544" s="3" t="s">
        <v>8315</v>
      </c>
      <c r="Q3544" s="3" t="s">
        <v>8209</v>
      </c>
      <c r="R3544" s="1" t="s">
        <v>8316</v>
      </c>
      <c r="S3544" s="8">
        <v>1.01</v>
      </c>
      <c r="T3544" s="1">
        <v>24</v>
      </c>
    </row>
    <row r="3545" spans="1:20" x14ac:dyDescent="0.2">
      <c r="A3545" t="s">
        <v>8317</v>
      </c>
      <c r="B3545" s="1">
        <v>4543</v>
      </c>
      <c r="C3545" s="2">
        <v>44389</v>
      </c>
      <c r="D3545" s="1">
        <v>73</v>
      </c>
      <c r="E3545" s="1" t="s">
        <v>3674</v>
      </c>
      <c r="F3545" s="1">
        <v>92</v>
      </c>
      <c r="G3545" s="13">
        <v>89</v>
      </c>
      <c r="I3545" s="1">
        <v>4</v>
      </c>
      <c r="J3545" t="s">
        <v>3651</v>
      </c>
      <c r="K3545" t="s">
        <v>1246</v>
      </c>
      <c r="L3545" t="s">
        <v>6469</v>
      </c>
      <c r="M3545" t="s">
        <v>1513</v>
      </c>
      <c r="N3545" s="1" t="s">
        <v>807</v>
      </c>
      <c r="O3545" s="3" t="s">
        <v>8147</v>
      </c>
      <c r="P3545" s="3" t="s">
        <v>8318</v>
      </c>
      <c r="Q3545" s="3" t="s">
        <v>8209</v>
      </c>
      <c r="R3545" s="1" t="s">
        <v>8316</v>
      </c>
      <c r="S3545" s="8">
        <v>0.69</v>
      </c>
      <c r="T3545" s="1">
        <v>24</v>
      </c>
    </row>
    <row r="3546" spans="1:20" x14ac:dyDescent="0.2">
      <c r="A3546" t="s">
        <v>2223</v>
      </c>
      <c r="B3546" s="1">
        <v>4544</v>
      </c>
      <c r="C3546" s="2">
        <v>44390</v>
      </c>
      <c r="D3546" s="1">
        <v>75</v>
      </c>
      <c r="E3546" s="1" t="s">
        <v>810</v>
      </c>
      <c r="F3546" s="1">
        <v>96</v>
      </c>
      <c r="G3546" s="13">
        <v>93</v>
      </c>
      <c r="I3546" s="1">
        <v>9</v>
      </c>
      <c r="J3546" t="s">
        <v>3651</v>
      </c>
      <c r="K3546" t="s">
        <v>676</v>
      </c>
      <c r="L3546" t="s">
        <v>7824</v>
      </c>
      <c r="M3546" t="s">
        <v>4455</v>
      </c>
      <c r="N3546" s="1" t="s">
        <v>811</v>
      </c>
      <c r="O3546" s="3" t="s">
        <v>6922</v>
      </c>
      <c r="P3546" s="3" t="s">
        <v>6549</v>
      </c>
      <c r="Q3546" s="3" t="s">
        <v>7208</v>
      </c>
      <c r="R3546" s="1" t="s">
        <v>8316</v>
      </c>
      <c r="S3546" s="8">
        <v>0.44</v>
      </c>
      <c r="T3546" s="1">
        <v>24</v>
      </c>
    </row>
    <row r="3547" spans="1:20" x14ac:dyDescent="0.2">
      <c r="A3547" t="s">
        <v>2223</v>
      </c>
      <c r="B3547" s="1">
        <v>4545</v>
      </c>
      <c r="C3547" s="2">
        <v>44390</v>
      </c>
      <c r="D3547" s="1">
        <v>138</v>
      </c>
      <c r="E3547" s="1" t="s">
        <v>810</v>
      </c>
      <c r="F3547" s="1">
        <v>85</v>
      </c>
      <c r="G3547" s="13">
        <v>76</v>
      </c>
      <c r="I3547" s="1">
        <v>20</v>
      </c>
      <c r="J3547" t="s">
        <v>3651</v>
      </c>
      <c r="K3547" t="s">
        <v>676</v>
      </c>
      <c r="L3547" t="s">
        <v>7824</v>
      </c>
      <c r="M3547" t="s">
        <v>4455</v>
      </c>
      <c r="N3547" s="1" t="s">
        <v>811</v>
      </c>
      <c r="O3547" s="3" t="s">
        <v>5648</v>
      </c>
      <c r="P3547" s="3" t="s">
        <v>7230</v>
      </c>
      <c r="Q3547" s="3" t="s">
        <v>7208</v>
      </c>
      <c r="R3547" s="1" t="s">
        <v>8316</v>
      </c>
      <c r="S3547" s="8">
        <v>0.74</v>
      </c>
      <c r="T3547" s="1">
        <v>24</v>
      </c>
    </row>
    <row r="3548" spans="1:20" x14ac:dyDescent="0.2">
      <c r="A3548" t="s">
        <v>8319</v>
      </c>
      <c r="B3548" s="1">
        <v>4546</v>
      </c>
      <c r="C3548" s="2">
        <v>44391</v>
      </c>
      <c r="D3548" s="1">
        <v>293</v>
      </c>
      <c r="E3548" s="1" t="s">
        <v>3674</v>
      </c>
      <c r="F3548" s="1">
        <v>98</v>
      </c>
      <c r="G3548" s="13">
        <v>96</v>
      </c>
      <c r="I3548" s="1">
        <v>4</v>
      </c>
      <c r="J3548" t="s">
        <v>3651</v>
      </c>
      <c r="K3548" t="s">
        <v>5081</v>
      </c>
      <c r="L3548" t="s">
        <v>6469</v>
      </c>
      <c r="M3548" t="s">
        <v>1513</v>
      </c>
      <c r="N3548" s="1" t="s">
        <v>5101</v>
      </c>
      <c r="O3548" s="3" t="s">
        <v>8148</v>
      </c>
      <c r="P3548" s="3" t="s">
        <v>8321</v>
      </c>
      <c r="Q3548" s="3" t="s">
        <v>8209</v>
      </c>
      <c r="R3548" s="1" t="s">
        <v>8316</v>
      </c>
      <c r="S3548" s="8">
        <v>1.6</v>
      </c>
      <c r="T3548" s="1">
        <v>24</v>
      </c>
    </row>
    <row r="3549" spans="1:20" x14ac:dyDescent="0.2">
      <c r="A3549" t="s">
        <v>8320</v>
      </c>
      <c r="B3549" s="1">
        <v>4547</v>
      </c>
      <c r="C3549" s="2">
        <v>44391</v>
      </c>
      <c r="D3549" s="1">
        <v>47</v>
      </c>
      <c r="E3549" s="1" t="s">
        <v>3674</v>
      </c>
      <c r="F3549" s="1">
        <v>82</v>
      </c>
      <c r="G3549" s="13">
        <v>74</v>
      </c>
      <c r="I3549" s="1">
        <v>10</v>
      </c>
      <c r="J3549" t="s">
        <v>3651</v>
      </c>
      <c r="K3549" t="s">
        <v>1245</v>
      </c>
      <c r="L3549" t="s">
        <v>6469</v>
      </c>
      <c r="M3549" t="s">
        <v>1513</v>
      </c>
      <c r="N3549" s="1" t="s">
        <v>520</v>
      </c>
      <c r="O3549" s="3" t="s">
        <v>8274</v>
      </c>
      <c r="P3549" s="3" t="s">
        <v>8322</v>
      </c>
      <c r="Q3549" s="3" t="s">
        <v>8209</v>
      </c>
      <c r="R3549" s="1" t="s">
        <v>8316</v>
      </c>
      <c r="S3549" s="8">
        <v>0.96</v>
      </c>
      <c r="T3549" s="1">
        <v>24</v>
      </c>
    </row>
    <row r="3550" spans="1:20" x14ac:dyDescent="0.2">
      <c r="A3550" t="s">
        <v>8325</v>
      </c>
      <c r="B3550" s="1">
        <v>4548</v>
      </c>
      <c r="C3550" s="2">
        <v>44392</v>
      </c>
      <c r="D3550" s="1">
        <v>160</v>
      </c>
      <c r="E3550" s="1" t="s">
        <v>810</v>
      </c>
      <c r="F3550" s="1">
        <v>78</v>
      </c>
      <c r="G3550" s="13">
        <v>68</v>
      </c>
      <c r="I3550" s="1">
        <v>15</v>
      </c>
      <c r="J3550" t="s">
        <v>3651</v>
      </c>
      <c r="K3550" t="s">
        <v>147</v>
      </c>
      <c r="L3550" t="s">
        <v>7769</v>
      </c>
      <c r="M3550" t="s">
        <v>7318</v>
      </c>
      <c r="N3550" s="1" t="s">
        <v>1453</v>
      </c>
      <c r="O3550" s="3" t="s">
        <v>8258</v>
      </c>
      <c r="P3550" s="3" t="s">
        <v>8324</v>
      </c>
      <c r="Q3550" s="3" t="s">
        <v>8112</v>
      </c>
      <c r="R3550" s="1" t="s">
        <v>8316</v>
      </c>
      <c r="S3550" s="8">
        <v>0.6</v>
      </c>
      <c r="T3550" s="1">
        <v>24</v>
      </c>
    </row>
    <row r="3551" spans="1:20" x14ac:dyDescent="0.2">
      <c r="A3551" t="s">
        <v>8326</v>
      </c>
      <c r="B3551" s="1">
        <v>4549</v>
      </c>
      <c r="C3551" s="2">
        <v>44392</v>
      </c>
      <c r="D3551" s="1">
        <v>160</v>
      </c>
      <c r="E3551" s="1" t="s">
        <v>810</v>
      </c>
      <c r="F3551" s="1">
        <v>71</v>
      </c>
      <c r="G3551" s="13">
        <v>83</v>
      </c>
      <c r="I3551" s="1">
        <v>15</v>
      </c>
      <c r="J3551" t="s">
        <v>3651</v>
      </c>
      <c r="K3551" t="s">
        <v>147</v>
      </c>
      <c r="L3551" t="s">
        <v>7769</v>
      </c>
      <c r="M3551" t="s">
        <v>7318</v>
      </c>
      <c r="N3551" s="12" t="s">
        <v>1453</v>
      </c>
      <c r="O3551" s="11" t="s">
        <v>8258</v>
      </c>
      <c r="P3551" s="3" t="s">
        <v>8256</v>
      </c>
      <c r="Q3551" s="3" t="s">
        <v>8112</v>
      </c>
      <c r="R3551" s="1" t="s">
        <v>8316</v>
      </c>
      <c r="S3551" s="8">
        <v>0.61</v>
      </c>
      <c r="T3551" s="1">
        <v>24</v>
      </c>
    </row>
    <row r="3552" spans="1:20" x14ac:dyDescent="0.2">
      <c r="A3552" t="s">
        <v>2223</v>
      </c>
      <c r="B3552" s="1">
        <v>4550</v>
      </c>
      <c r="C3552" s="2">
        <v>44393</v>
      </c>
      <c r="D3552" s="1">
        <v>109</v>
      </c>
      <c r="E3552" s="1" t="s">
        <v>810</v>
      </c>
      <c r="F3552" s="1">
        <v>94</v>
      </c>
      <c r="G3552" s="13">
        <v>89</v>
      </c>
      <c r="I3552" s="1">
        <v>16</v>
      </c>
      <c r="J3552" t="s">
        <v>3651</v>
      </c>
      <c r="K3552" t="s">
        <v>676</v>
      </c>
      <c r="L3552" t="s">
        <v>7824</v>
      </c>
      <c r="M3552" t="s">
        <v>4455</v>
      </c>
      <c r="N3552" s="1" t="s">
        <v>811</v>
      </c>
      <c r="O3552" s="3" t="s">
        <v>5643</v>
      </c>
      <c r="P3552" s="3" t="s">
        <v>7825</v>
      </c>
      <c r="Q3552" s="3" t="s">
        <v>7208</v>
      </c>
      <c r="R3552" s="1" t="s">
        <v>8316</v>
      </c>
      <c r="S3552" s="8">
        <v>0.45</v>
      </c>
      <c r="T3552" s="1">
        <v>24</v>
      </c>
    </row>
    <row r="3553" spans="1:20" x14ac:dyDescent="0.2">
      <c r="A3553" t="s">
        <v>2223</v>
      </c>
      <c r="B3553" s="1">
        <v>4551</v>
      </c>
      <c r="C3553" s="2">
        <v>44393</v>
      </c>
      <c r="D3553" s="1">
        <v>74</v>
      </c>
      <c r="E3553" s="1" t="s">
        <v>810</v>
      </c>
      <c r="F3553" s="1">
        <v>88</v>
      </c>
      <c r="G3553" s="13">
        <v>83</v>
      </c>
      <c r="I3553" s="1">
        <v>20</v>
      </c>
      <c r="J3553" t="s">
        <v>3651</v>
      </c>
      <c r="K3553" t="s">
        <v>676</v>
      </c>
      <c r="L3553" t="s">
        <v>7824</v>
      </c>
      <c r="M3553" t="s">
        <v>4455</v>
      </c>
      <c r="N3553" s="1" t="s">
        <v>3415</v>
      </c>
      <c r="O3553" s="3" t="s">
        <v>5652</v>
      </c>
      <c r="P3553" s="3" t="s">
        <v>5653</v>
      </c>
      <c r="Q3553" s="3" t="s">
        <v>7208</v>
      </c>
      <c r="R3553" s="1" t="s">
        <v>8316</v>
      </c>
      <c r="S3553" s="8">
        <v>0.42</v>
      </c>
      <c r="T3553" s="1">
        <v>24</v>
      </c>
    </row>
    <row r="3554" spans="1:20" x14ac:dyDescent="0.2">
      <c r="A3554" t="s">
        <v>2223</v>
      </c>
      <c r="B3554" s="1">
        <v>4552</v>
      </c>
      <c r="C3554" s="2">
        <v>44396</v>
      </c>
      <c r="D3554" s="1">
        <v>75</v>
      </c>
      <c r="E3554" s="1" t="s">
        <v>810</v>
      </c>
      <c r="F3554" s="1">
        <v>96</v>
      </c>
      <c r="G3554" s="13">
        <v>93</v>
      </c>
      <c r="I3554" s="1">
        <v>9</v>
      </c>
      <c r="J3554" t="s">
        <v>3651</v>
      </c>
      <c r="K3554" t="s">
        <v>676</v>
      </c>
      <c r="L3554" t="s">
        <v>7824</v>
      </c>
      <c r="M3554" t="s">
        <v>4455</v>
      </c>
      <c r="N3554" s="1" t="s">
        <v>662</v>
      </c>
      <c r="O3554" s="3" t="s">
        <v>6921</v>
      </c>
      <c r="P3554" s="3" t="s">
        <v>1465</v>
      </c>
      <c r="Q3554" s="3" t="s">
        <v>7208</v>
      </c>
      <c r="R3554" s="1" t="s">
        <v>8316</v>
      </c>
      <c r="S3554" s="8">
        <v>0.47</v>
      </c>
      <c r="T3554" s="1">
        <v>24</v>
      </c>
    </row>
    <row r="3555" spans="1:20" x14ac:dyDescent="0.2">
      <c r="A3555" t="s">
        <v>2223</v>
      </c>
      <c r="B3555" s="1">
        <v>4553</v>
      </c>
      <c r="C3555" s="2">
        <v>44396</v>
      </c>
      <c r="D3555" s="1">
        <v>74</v>
      </c>
      <c r="E3555" s="1" t="s">
        <v>810</v>
      </c>
      <c r="F3555" s="1">
        <v>92</v>
      </c>
      <c r="G3555" s="13">
        <v>85</v>
      </c>
      <c r="I3555" s="1">
        <v>15</v>
      </c>
      <c r="J3555" t="s">
        <v>3651</v>
      </c>
      <c r="K3555" t="s">
        <v>676</v>
      </c>
      <c r="L3555" t="s">
        <v>7824</v>
      </c>
      <c r="M3555" t="s">
        <v>4455</v>
      </c>
      <c r="N3555" s="1" t="s">
        <v>811</v>
      </c>
      <c r="O3555" s="3" t="s">
        <v>5586</v>
      </c>
      <c r="P3555" s="3" t="s">
        <v>5778</v>
      </c>
      <c r="Q3555" s="3" t="s">
        <v>7208</v>
      </c>
      <c r="R3555" s="1" t="s">
        <v>8316</v>
      </c>
      <c r="S3555" s="8">
        <v>0.43</v>
      </c>
      <c r="T3555" s="1">
        <v>24</v>
      </c>
    </row>
    <row r="3556" spans="1:20" x14ac:dyDescent="0.2">
      <c r="A3556" t="s">
        <v>2643</v>
      </c>
      <c r="B3556" s="1">
        <v>4554</v>
      </c>
      <c r="C3556" s="2">
        <v>44396</v>
      </c>
      <c r="D3556" s="1">
        <v>72</v>
      </c>
      <c r="E3556" s="1" t="s">
        <v>810</v>
      </c>
      <c r="F3556" s="1">
        <v>92</v>
      </c>
      <c r="G3556" s="13">
        <v>84</v>
      </c>
      <c r="I3556" s="1">
        <v>15</v>
      </c>
      <c r="J3556" t="s">
        <v>3651</v>
      </c>
      <c r="K3556" t="s">
        <v>676</v>
      </c>
      <c r="L3556" t="s">
        <v>7824</v>
      </c>
      <c r="M3556" t="s">
        <v>4455</v>
      </c>
      <c r="N3556" s="1" t="s">
        <v>2098</v>
      </c>
      <c r="O3556" s="3" t="s">
        <v>5856</v>
      </c>
      <c r="P3556" s="3" t="s">
        <v>6943</v>
      </c>
      <c r="Q3556" s="3" t="s">
        <v>7208</v>
      </c>
      <c r="R3556" s="1" t="s">
        <v>8316</v>
      </c>
      <c r="S3556" s="8">
        <v>0.44</v>
      </c>
      <c r="T3556" s="1">
        <v>24</v>
      </c>
    </row>
    <row r="3557" spans="1:20" x14ac:dyDescent="0.2">
      <c r="A3557" t="s">
        <v>405</v>
      </c>
      <c r="B3557" s="1">
        <v>4555</v>
      </c>
      <c r="C3557" s="2">
        <v>44397</v>
      </c>
      <c r="D3557" s="1">
        <v>77</v>
      </c>
      <c r="E3557" s="1" t="s">
        <v>810</v>
      </c>
      <c r="F3557" s="1">
        <v>71</v>
      </c>
      <c r="G3557" s="13">
        <v>43</v>
      </c>
      <c r="I3557" s="1">
        <v>38</v>
      </c>
      <c r="J3557" t="s">
        <v>3651</v>
      </c>
      <c r="K3557" t="s">
        <v>676</v>
      </c>
      <c r="L3557" t="s">
        <v>7769</v>
      </c>
      <c r="M3557" t="s">
        <v>7318</v>
      </c>
      <c r="N3557" s="1" t="s">
        <v>811</v>
      </c>
      <c r="O3557" s="3" t="s">
        <v>8137</v>
      </c>
      <c r="P3557" s="3" t="s">
        <v>8327</v>
      </c>
      <c r="Q3557" s="3" t="s">
        <v>8112</v>
      </c>
      <c r="R3557" s="1" t="s">
        <v>8316</v>
      </c>
      <c r="S3557" s="8">
        <v>0.41</v>
      </c>
      <c r="T3557" s="1">
        <v>24</v>
      </c>
    </row>
    <row r="3558" spans="1:20" x14ac:dyDescent="0.2">
      <c r="A3558" t="s">
        <v>405</v>
      </c>
      <c r="B3558" s="1">
        <v>4556</v>
      </c>
      <c r="C3558" s="2">
        <v>44397</v>
      </c>
      <c r="D3558" s="1">
        <v>51</v>
      </c>
      <c r="E3558" s="1" t="s">
        <v>810</v>
      </c>
      <c r="F3558" s="1">
        <v>70</v>
      </c>
      <c r="G3558" s="13">
        <v>38</v>
      </c>
      <c r="I3558" s="1">
        <v>30</v>
      </c>
      <c r="J3558" t="s">
        <v>3651</v>
      </c>
      <c r="K3558" t="s">
        <v>676</v>
      </c>
      <c r="L3558" t="s">
        <v>7769</v>
      </c>
      <c r="M3558" t="s">
        <v>7318</v>
      </c>
      <c r="N3558" s="1" t="s">
        <v>2098</v>
      </c>
      <c r="O3558" s="11" t="s">
        <v>8180</v>
      </c>
      <c r="P3558" s="3" t="s">
        <v>8328</v>
      </c>
      <c r="Q3558" s="3" t="s">
        <v>8112</v>
      </c>
      <c r="R3558" s="1" t="s">
        <v>8316</v>
      </c>
      <c r="S3558" s="8">
        <v>0.35</v>
      </c>
      <c r="T3558" s="1">
        <v>24</v>
      </c>
    </row>
    <row r="3559" spans="1:20" x14ac:dyDescent="0.2">
      <c r="A3559" t="s">
        <v>2223</v>
      </c>
      <c r="B3559" s="1">
        <v>4557</v>
      </c>
      <c r="C3559" s="2">
        <v>44398</v>
      </c>
      <c r="D3559" s="1">
        <v>197</v>
      </c>
      <c r="E3559" s="1" t="s">
        <v>810</v>
      </c>
      <c r="F3559" s="1">
        <v>95</v>
      </c>
      <c r="G3559" s="13">
        <v>92</v>
      </c>
      <c r="I3559" s="1">
        <v>7</v>
      </c>
      <c r="J3559" t="s">
        <v>3651</v>
      </c>
      <c r="K3559" t="s">
        <v>676</v>
      </c>
      <c r="L3559" t="s">
        <v>7824</v>
      </c>
      <c r="M3559" t="s">
        <v>4455</v>
      </c>
      <c r="N3559" s="1" t="s">
        <v>811</v>
      </c>
      <c r="O3559" s="3" t="s">
        <v>524</v>
      </c>
      <c r="P3559" s="3" t="s">
        <v>6572</v>
      </c>
      <c r="Q3559" s="3" t="s">
        <v>7208</v>
      </c>
      <c r="R3559" s="1" t="s">
        <v>8316</v>
      </c>
      <c r="S3559" s="8">
        <v>0.73</v>
      </c>
      <c r="T3559" s="1">
        <v>24</v>
      </c>
    </row>
    <row r="3560" spans="1:20" x14ac:dyDescent="0.2">
      <c r="A3560" t="s">
        <v>2643</v>
      </c>
      <c r="B3560" s="1">
        <v>4558</v>
      </c>
      <c r="C3560" s="2">
        <v>44398</v>
      </c>
      <c r="D3560" s="1">
        <v>67</v>
      </c>
      <c r="E3560" s="1" t="s">
        <v>810</v>
      </c>
      <c r="F3560" s="1">
        <v>89</v>
      </c>
      <c r="G3560" s="13">
        <v>81</v>
      </c>
      <c r="I3560" s="1">
        <v>14</v>
      </c>
      <c r="J3560" t="s">
        <v>3651</v>
      </c>
      <c r="K3560" t="s">
        <v>676</v>
      </c>
      <c r="L3560" t="s">
        <v>7824</v>
      </c>
      <c r="M3560" t="s">
        <v>4455</v>
      </c>
      <c r="N3560" s="1" t="s">
        <v>2098</v>
      </c>
      <c r="O3560" s="3" t="s">
        <v>5856</v>
      </c>
      <c r="P3560" s="3" t="s">
        <v>6942</v>
      </c>
      <c r="Q3560" s="3" t="s">
        <v>7208</v>
      </c>
      <c r="R3560" s="1" t="s">
        <v>8316</v>
      </c>
      <c r="S3560" s="8">
        <v>0.46</v>
      </c>
      <c r="T3560" s="1">
        <v>24</v>
      </c>
    </row>
    <row r="3561" spans="1:20" x14ac:dyDescent="0.2">
      <c r="A3561" t="s">
        <v>7157</v>
      </c>
      <c r="B3561" s="1">
        <v>4559</v>
      </c>
      <c r="C3561" s="2">
        <v>44399</v>
      </c>
      <c r="D3561" s="1">
        <v>145</v>
      </c>
      <c r="E3561" s="1" t="s">
        <v>810</v>
      </c>
      <c r="F3561" s="1">
        <v>97</v>
      </c>
      <c r="G3561" s="13">
        <v>89</v>
      </c>
      <c r="I3561" s="1">
        <v>8</v>
      </c>
      <c r="J3561" t="s">
        <v>3651</v>
      </c>
      <c r="K3561" t="s">
        <v>4406</v>
      </c>
      <c r="L3561" t="s">
        <v>7158</v>
      </c>
      <c r="M3561" t="s">
        <v>1649</v>
      </c>
      <c r="N3561" s="1" t="s">
        <v>3664</v>
      </c>
      <c r="O3561" s="3" t="s">
        <v>5216</v>
      </c>
      <c r="P3561" s="3" t="s">
        <v>7157</v>
      </c>
      <c r="Q3561" s="3" t="s">
        <v>4179</v>
      </c>
      <c r="R3561" s="1" t="s">
        <v>8316</v>
      </c>
      <c r="S3561" s="8">
        <v>1.51</v>
      </c>
      <c r="T3561" s="1">
        <v>72</v>
      </c>
    </row>
    <row r="3562" spans="1:20" x14ac:dyDescent="0.2">
      <c r="A3562" s="20" t="s">
        <v>2223</v>
      </c>
      <c r="B3562" s="1">
        <v>4560</v>
      </c>
      <c r="C3562" s="2">
        <v>44400</v>
      </c>
      <c r="D3562" s="1">
        <v>97</v>
      </c>
      <c r="E3562" s="1" t="s">
        <v>810</v>
      </c>
      <c r="F3562" s="1">
        <v>94</v>
      </c>
      <c r="G3562" s="13">
        <v>89</v>
      </c>
      <c r="I3562" s="1">
        <v>7</v>
      </c>
      <c r="J3562" t="s">
        <v>3651</v>
      </c>
      <c r="K3562" t="s">
        <v>676</v>
      </c>
      <c r="L3562" t="s">
        <v>7824</v>
      </c>
      <c r="M3562" t="s">
        <v>4455</v>
      </c>
      <c r="N3562" s="1" t="s">
        <v>811</v>
      </c>
      <c r="O3562" s="3" t="s">
        <v>7991</v>
      </c>
      <c r="P3562" s="3" t="s">
        <v>7992</v>
      </c>
      <c r="Q3562" s="3" t="s">
        <v>7208</v>
      </c>
      <c r="R3562" s="1" t="s">
        <v>8316</v>
      </c>
      <c r="S3562" s="8">
        <v>0.71</v>
      </c>
      <c r="T3562" s="1">
        <v>24</v>
      </c>
    </row>
    <row r="3563" spans="1:20" x14ac:dyDescent="0.2">
      <c r="A3563" s="20" t="s">
        <v>7232</v>
      </c>
      <c r="B3563" s="1">
        <v>4561</v>
      </c>
      <c r="C3563" s="2">
        <v>44400</v>
      </c>
      <c r="D3563" s="1">
        <v>121</v>
      </c>
      <c r="E3563" s="1" t="s">
        <v>810</v>
      </c>
      <c r="F3563" s="1">
        <v>97</v>
      </c>
      <c r="G3563" s="13">
        <v>95</v>
      </c>
      <c r="I3563" s="1">
        <v>2</v>
      </c>
      <c r="J3563" t="s">
        <v>3651</v>
      </c>
      <c r="K3563" t="s">
        <v>676</v>
      </c>
      <c r="L3563" t="s">
        <v>7824</v>
      </c>
      <c r="M3563" t="s">
        <v>4455</v>
      </c>
      <c r="N3563" s="1" t="s">
        <v>811</v>
      </c>
      <c r="O3563" s="3" t="s">
        <v>5655</v>
      </c>
      <c r="P3563" s="3" t="s">
        <v>5656</v>
      </c>
      <c r="Q3563" s="3" t="s">
        <v>7208</v>
      </c>
      <c r="R3563" s="1" t="s">
        <v>8316</v>
      </c>
      <c r="S3563" s="8">
        <v>0.24</v>
      </c>
      <c r="T3563" s="1">
        <v>24</v>
      </c>
    </row>
    <row r="3564" spans="1:20" x14ac:dyDescent="0.2">
      <c r="A3564" t="s">
        <v>7857</v>
      </c>
      <c r="B3564" s="1">
        <v>4562</v>
      </c>
      <c r="C3564" s="2">
        <v>44403</v>
      </c>
      <c r="D3564" s="1">
        <v>420</v>
      </c>
      <c r="E3564" s="1" t="s">
        <v>810</v>
      </c>
      <c r="F3564" s="1">
        <v>92</v>
      </c>
      <c r="G3564" s="13">
        <v>86</v>
      </c>
      <c r="I3564" s="1">
        <v>20</v>
      </c>
      <c r="J3564" t="s">
        <v>3651</v>
      </c>
      <c r="K3564" t="s">
        <v>4407</v>
      </c>
      <c r="L3564" t="s">
        <v>2376</v>
      </c>
      <c r="M3564" t="s">
        <v>4336</v>
      </c>
      <c r="N3564" s="1" t="s">
        <v>3416</v>
      </c>
      <c r="P3564" s="3" t="s">
        <v>8329</v>
      </c>
      <c r="Q3564" s="3" t="s">
        <v>8331</v>
      </c>
      <c r="R3564" s="1" t="s">
        <v>8247</v>
      </c>
      <c r="S3564" s="8">
        <v>0.98</v>
      </c>
      <c r="T3564" s="1">
        <v>48</v>
      </c>
    </row>
    <row r="3565" spans="1:20" x14ac:dyDescent="0.2">
      <c r="A3565" t="s">
        <v>2643</v>
      </c>
      <c r="B3565" s="1">
        <v>4563</v>
      </c>
      <c r="C3565" s="2">
        <v>44404</v>
      </c>
      <c r="D3565" s="1">
        <v>96</v>
      </c>
      <c r="E3565" s="1" t="s">
        <v>810</v>
      </c>
      <c r="F3565" s="1">
        <v>96</v>
      </c>
      <c r="G3565" s="13">
        <v>93</v>
      </c>
      <c r="I3565" s="1">
        <v>18</v>
      </c>
      <c r="J3565" t="s">
        <v>3651</v>
      </c>
      <c r="K3565" t="s">
        <v>1247</v>
      </c>
      <c r="L3565" t="s">
        <v>7824</v>
      </c>
      <c r="M3565" t="s">
        <v>4455</v>
      </c>
      <c r="P3565" s="3" t="s">
        <v>7449</v>
      </c>
      <c r="Q3565" s="3" t="s">
        <v>7208</v>
      </c>
      <c r="R3565" s="1" t="s">
        <v>8247</v>
      </c>
      <c r="S3565" s="8">
        <v>0.48</v>
      </c>
      <c r="T3565" s="1">
        <v>24</v>
      </c>
    </row>
    <row r="3566" spans="1:20" x14ac:dyDescent="0.2">
      <c r="A3566" t="s">
        <v>2643</v>
      </c>
      <c r="B3566" s="1">
        <v>4564</v>
      </c>
      <c r="C3566" s="2">
        <v>44404</v>
      </c>
      <c r="D3566" s="1">
        <v>37</v>
      </c>
      <c r="E3566" s="1" t="s">
        <v>810</v>
      </c>
      <c r="F3566" s="1">
        <v>96</v>
      </c>
      <c r="G3566" s="13">
        <v>92</v>
      </c>
      <c r="I3566" s="1">
        <v>18</v>
      </c>
      <c r="J3566" t="s">
        <v>3651</v>
      </c>
      <c r="K3566" t="s">
        <v>1247</v>
      </c>
      <c r="L3566" t="s">
        <v>7824</v>
      </c>
      <c r="M3566" t="s">
        <v>4455</v>
      </c>
      <c r="P3566" s="3" t="s">
        <v>7453</v>
      </c>
      <c r="Q3566" s="3" t="s">
        <v>7208</v>
      </c>
      <c r="R3566" s="1" t="s">
        <v>8247</v>
      </c>
      <c r="S3566" s="8">
        <v>0.48</v>
      </c>
      <c r="T3566" s="1">
        <v>24</v>
      </c>
    </row>
    <row r="3567" spans="1:20" x14ac:dyDescent="0.2">
      <c r="A3567" t="s">
        <v>2643</v>
      </c>
      <c r="B3567" s="1">
        <v>4565</v>
      </c>
      <c r="C3567" s="2">
        <v>44404</v>
      </c>
      <c r="D3567" s="1">
        <v>74</v>
      </c>
      <c r="E3567" s="1" t="s">
        <v>810</v>
      </c>
      <c r="F3567" s="1">
        <v>96</v>
      </c>
      <c r="G3567" s="13">
        <v>92</v>
      </c>
      <c r="I3567" s="1">
        <v>21</v>
      </c>
      <c r="J3567" t="s">
        <v>3651</v>
      </c>
      <c r="K3567" t="s">
        <v>1247</v>
      </c>
      <c r="L3567" t="s">
        <v>7824</v>
      </c>
      <c r="M3567" t="s">
        <v>4455</v>
      </c>
      <c r="P3567" s="3" t="s">
        <v>6975</v>
      </c>
      <c r="Q3567" s="3" t="s">
        <v>7208</v>
      </c>
      <c r="R3567" s="1" t="s">
        <v>8247</v>
      </c>
      <c r="S3567" s="8">
        <v>0.49</v>
      </c>
      <c r="T3567" s="1">
        <v>24</v>
      </c>
    </row>
    <row r="3568" spans="1:20" x14ac:dyDescent="0.2">
      <c r="A3568" t="s">
        <v>2643</v>
      </c>
      <c r="B3568" s="1">
        <v>4566</v>
      </c>
      <c r="C3568" s="2">
        <v>44404</v>
      </c>
      <c r="D3568" s="1">
        <v>19</v>
      </c>
      <c r="E3568" s="1" t="s">
        <v>810</v>
      </c>
      <c r="F3568" s="1">
        <v>85</v>
      </c>
      <c r="G3568" s="13">
        <v>89</v>
      </c>
      <c r="I3568" s="1">
        <v>17</v>
      </c>
      <c r="J3568" t="s">
        <v>3651</v>
      </c>
      <c r="K3568" t="s">
        <v>1247</v>
      </c>
      <c r="L3568" t="s">
        <v>7824</v>
      </c>
      <c r="M3568" t="s">
        <v>4455</v>
      </c>
      <c r="P3568" s="3" t="s">
        <v>7271</v>
      </c>
      <c r="Q3568" s="3" t="s">
        <v>7208</v>
      </c>
      <c r="R3568" s="1" t="s">
        <v>8247</v>
      </c>
      <c r="S3568" s="8">
        <v>0.45</v>
      </c>
      <c r="T3568" s="1">
        <v>24</v>
      </c>
    </row>
    <row r="3569" spans="1:20" x14ac:dyDescent="0.2">
      <c r="A3569" t="s">
        <v>8330</v>
      </c>
      <c r="B3569" s="1">
        <v>4567</v>
      </c>
      <c r="C3569" s="2">
        <v>44405</v>
      </c>
      <c r="D3569" s="1">
        <v>600</v>
      </c>
      <c r="E3569" s="1" t="s">
        <v>810</v>
      </c>
      <c r="F3569" s="1">
        <v>77</v>
      </c>
      <c r="G3569" s="13">
        <v>60</v>
      </c>
      <c r="I3569" s="1">
        <v>10</v>
      </c>
      <c r="J3569" t="s">
        <v>3651</v>
      </c>
      <c r="K3569" t="s">
        <v>1110</v>
      </c>
      <c r="L3569" t="s">
        <v>2376</v>
      </c>
      <c r="M3569" t="s">
        <v>4336</v>
      </c>
      <c r="P3569" s="3" t="s">
        <v>8330</v>
      </c>
      <c r="Q3569" s="3" t="s">
        <v>8331</v>
      </c>
      <c r="R3569" s="1" t="s">
        <v>8247</v>
      </c>
      <c r="S3569" s="8">
        <v>0.33</v>
      </c>
      <c r="T3569" s="1">
        <v>24</v>
      </c>
    </row>
    <row r="3570" spans="1:20" x14ac:dyDescent="0.2">
      <c r="A3570" t="s">
        <v>2643</v>
      </c>
      <c r="B3570" s="1">
        <v>4568</v>
      </c>
      <c r="C3570" s="2">
        <v>44406</v>
      </c>
      <c r="D3570" s="1">
        <v>40</v>
      </c>
      <c r="E3570" s="1" t="s">
        <v>810</v>
      </c>
      <c r="F3570" s="1">
        <v>95</v>
      </c>
      <c r="G3570" s="13">
        <v>87</v>
      </c>
      <c r="I3570" s="1">
        <v>20</v>
      </c>
      <c r="J3570" t="s">
        <v>3651</v>
      </c>
      <c r="K3570" t="s">
        <v>1247</v>
      </c>
      <c r="L3570" t="s">
        <v>7824</v>
      </c>
      <c r="M3570" t="s">
        <v>4455</v>
      </c>
      <c r="N3570" s="1" t="s">
        <v>2392</v>
      </c>
      <c r="O3570" s="3" t="s">
        <v>5803</v>
      </c>
      <c r="P3570" s="3" t="s">
        <v>5806</v>
      </c>
      <c r="Q3570" s="3" t="s">
        <v>7208</v>
      </c>
      <c r="R3570" s="1" t="s">
        <v>8247</v>
      </c>
      <c r="S3570" s="8">
        <v>0.49</v>
      </c>
      <c r="T3570" s="1">
        <v>24</v>
      </c>
    </row>
    <row r="3571" spans="1:20" x14ac:dyDescent="0.2">
      <c r="A3571" t="s">
        <v>2643</v>
      </c>
      <c r="B3571" s="1">
        <v>4569</v>
      </c>
      <c r="C3571" s="2">
        <v>44406</v>
      </c>
      <c r="D3571" s="1">
        <v>78</v>
      </c>
      <c r="E3571" s="1" t="s">
        <v>810</v>
      </c>
      <c r="F3571" s="1">
        <v>96</v>
      </c>
      <c r="G3571" s="13">
        <v>91</v>
      </c>
      <c r="I3571" s="1">
        <v>20</v>
      </c>
      <c r="J3571" t="s">
        <v>3651</v>
      </c>
      <c r="K3571" t="s">
        <v>1247</v>
      </c>
      <c r="L3571" t="s">
        <v>7824</v>
      </c>
      <c r="M3571" t="s">
        <v>4455</v>
      </c>
      <c r="N3571" s="1" t="s">
        <v>2392</v>
      </c>
      <c r="O3571" s="3" t="s">
        <v>5803</v>
      </c>
      <c r="P3571" s="3" t="s">
        <v>5804</v>
      </c>
      <c r="Q3571" s="3" t="s">
        <v>7208</v>
      </c>
      <c r="R3571" s="1" t="s">
        <v>8247</v>
      </c>
      <c r="S3571" s="8">
        <v>0.47</v>
      </c>
      <c r="T3571" s="1">
        <v>24</v>
      </c>
    </row>
    <row r="3572" spans="1:20" x14ac:dyDescent="0.2">
      <c r="A3572" t="s">
        <v>2643</v>
      </c>
      <c r="B3572" s="1">
        <v>4570</v>
      </c>
      <c r="C3572" s="2">
        <v>44406</v>
      </c>
      <c r="D3572" s="1">
        <v>113</v>
      </c>
      <c r="E3572" s="1" t="s">
        <v>810</v>
      </c>
      <c r="F3572" s="1">
        <v>95</v>
      </c>
      <c r="G3572" s="13">
        <v>91</v>
      </c>
      <c r="I3572" s="1">
        <v>3</v>
      </c>
      <c r="J3572" t="s">
        <v>3651</v>
      </c>
      <c r="K3572" t="s">
        <v>1247</v>
      </c>
      <c r="L3572" t="s">
        <v>7824</v>
      </c>
      <c r="M3572" t="s">
        <v>4455</v>
      </c>
      <c r="P3572" s="3" t="s">
        <v>7836</v>
      </c>
      <c r="Q3572" s="3" t="s">
        <v>7208</v>
      </c>
      <c r="R3572" s="1" t="s">
        <v>8247</v>
      </c>
      <c r="S3572" s="8">
        <v>0.124</v>
      </c>
      <c r="T3572" s="1">
        <v>12</v>
      </c>
    </row>
    <row r="3573" spans="1:20" x14ac:dyDescent="0.2">
      <c r="A3573" t="s">
        <v>2643</v>
      </c>
      <c r="B3573" s="1">
        <v>4571</v>
      </c>
      <c r="C3573" s="2">
        <v>44406</v>
      </c>
      <c r="D3573" s="1">
        <v>74</v>
      </c>
      <c r="E3573" s="1" t="s">
        <v>810</v>
      </c>
      <c r="F3573" s="1">
        <v>97</v>
      </c>
      <c r="G3573" s="13">
        <v>96</v>
      </c>
      <c r="I3573" s="1">
        <v>3</v>
      </c>
      <c r="J3573" t="s">
        <v>3651</v>
      </c>
      <c r="K3573" t="s">
        <v>1247</v>
      </c>
      <c r="L3573" t="s">
        <v>7824</v>
      </c>
      <c r="M3573" t="s">
        <v>4455</v>
      </c>
      <c r="P3573" s="3" t="s">
        <v>7837</v>
      </c>
      <c r="Q3573" s="3" t="s">
        <v>7208</v>
      </c>
      <c r="R3573" s="1" t="s">
        <v>8247</v>
      </c>
      <c r="S3573" s="8">
        <v>0.12</v>
      </c>
      <c r="T3573" s="1">
        <v>12</v>
      </c>
    </row>
    <row r="3574" spans="1:20" x14ac:dyDescent="0.2">
      <c r="A3574" s="25" t="s">
        <v>8332</v>
      </c>
      <c r="B3574" s="1">
        <v>4572</v>
      </c>
      <c r="C3574" s="2">
        <v>44407</v>
      </c>
      <c r="D3574" s="1">
        <v>150</v>
      </c>
      <c r="E3574" s="1" t="s">
        <v>810</v>
      </c>
      <c r="F3574" s="1">
        <v>87</v>
      </c>
      <c r="G3574" s="13">
        <v>76</v>
      </c>
      <c r="H3574"/>
      <c r="I3574" s="1">
        <v>10</v>
      </c>
      <c r="J3574" t="s">
        <v>3651</v>
      </c>
      <c r="K3574" t="s">
        <v>7559</v>
      </c>
      <c r="L3574" t="s">
        <v>7769</v>
      </c>
      <c r="M3574" t="s">
        <v>7318</v>
      </c>
      <c r="N3574" t="s">
        <v>1453</v>
      </c>
      <c r="O3574"/>
      <c r="P3574" s="3" t="s">
        <v>8333</v>
      </c>
      <c r="Q3574" s="3" t="s">
        <v>8112</v>
      </c>
      <c r="R3574" s="1" t="s">
        <v>8247</v>
      </c>
      <c r="S3574" s="8">
        <v>0.39</v>
      </c>
      <c r="T3574" s="1">
        <v>24</v>
      </c>
    </row>
    <row r="3575" spans="1:20" x14ac:dyDescent="0.2">
      <c r="A3575" s="25" t="s">
        <v>8332</v>
      </c>
      <c r="B3575" s="1">
        <v>4573</v>
      </c>
      <c r="C3575" s="2">
        <v>44407</v>
      </c>
      <c r="D3575" s="1">
        <v>150</v>
      </c>
      <c r="E3575" s="1" t="s">
        <v>810</v>
      </c>
      <c r="F3575" s="1">
        <v>84</v>
      </c>
      <c r="G3575" s="13">
        <v>65</v>
      </c>
      <c r="I3575" s="1">
        <v>10</v>
      </c>
      <c r="J3575" t="s">
        <v>3651</v>
      </c>
      <c r="K3575" t="s">
        <v>7559</v>
      </c>
      <c r="L3575" t="s">
        <v>7769</v>
      </c>
      <c r="M3575" t="s">
        <v>7318</v>
      </c>
      <c r="N3575" t="s">
        <v>1453</v>
      </c>
      <c r="P3575" s="3" t="s">
        <v>8334</v>
      </c>
      <c r="Q3575" s="3" t="s">
        <v>8112</v>
      </c>
      <c r="R3575" s="1" t="s">
        <v>8247</v>
      </c>
      <c r="S3575" s="8">
        <v>0.34</v>
      </c>
      <c r="T3575" s="1">
        <v>24</v>
      </c>
    </row>
    <row r="3576" spans="1:20" x14ac:dyDescent="0.2">
      <c r="A3576" t="s">
        <v>8332</v>
      </c>
      <c r="B3576" s="1">
        <v>4574</v>
      </c>
      <c r="C3576" s="2">
        <v>44410</v>
      </c>
      <c r="D3576" s="1">
        <v>75</v>
      </c>
      <c r="E3576" s="1" t="s">
        <v>810</v>
      </c>
      <c r="F3576" s="1">
        <v>97</v>
      </c>
      <c r="G3576" s="13">
        <v>94</v>
      </c>
      <c r="I3576" s="1">
        <v>15</v>
      </c>
      <c r="J3576" t="s">
        <v>3651</v>
      </c>
      <c r="K3576" t="s">
        <v>7559</v>
      </c>
      <c r="L3576" t="s">
        <v>7769</v>
      </c>
      <c r="M3576" t="s">
        <v>7318</v>
      </c>
      <c r="N3576" s="1" t="s">
        <v>4847</v>
      </c>
      <c r="O3576" s="3" t="s">
        <v>8337</v>
      </c>
      <c r="P3576" s="3" t="s">
        <v>8336</v>
      </c>
      <c r="Q3576" s="3" t="s">
        <v>8112</v>
      </c>
      <c r="R3576" s="1" t="s">
        <v>6823</v>
      </c>
      <c r="S3576" s="8">
        <v>0.63</v>
      </c>
      <c r="T3576" s="1">
        <v>24</v>
      </c>
    </row>
    <row r="3577" spans="1:20" x14ac:dyDescent="0.2">
      <c r="A3577" t="s">
        <v>8332</v>
      </c>
      <c r="B3577" s="1">
        <v>4575</v>
      </c>
      <c r="C3577" s="2">
        <v>44410</v>
      </c>
      <c r="D3577" s="1">
        <v>75</v>
      </c>
      <c r="E3577" s="1" t="s">
        <v>810</v>
      </c>
      <c r="F3577" s="1">
        <v>89</v>
      </c>
      <c r="G3577" s="13">
        <v>83</v>
      </c>
      <c r="I3577" s="1">
        <v>15</v>
      </c>
      <c r="J3577" t="s">
        <v>3651</v>
      </c>
      <c r="K3577" t="s">
        <v>7559</v>
      </c>
      <c r="L3577" t="s">
        <v>7769</v>
      </c>
      <c r="M3577" t="s">
        <v>7318</v>
      </c>
      <c r="N3577" s="1" t="s">
        <v>4847</v>
      </c>
      <c r="O3577" s="3" t="s">
        <v>8337</v>
      </c>
      <c r="P3577" s="3" t="s">
        <v>8335</v>
      </c>
      <c r="Q3577" s="3" t="s">
        <v>8112</v>
      </c>
      <c r="R3577" s="1" t="s">
        <v>6823</v>
      </c>
      <c r="S3577" s="8">
        <v>0.6</v>
      </c>
      <c r="T3577" s="1">
        <v>24</v>
      </c>
    </row>
    <row r="3578" spans="1:20" x14ac:dyDescent="0.2">
      <c r="A3578" t="s">
        <v>8332</v>
      </c>
      <c r="B3578" s="1">
        <v>4576</v>
      </c>
      <c r="C3578" s="2">
        <v>44411</v>
      </c>
      <c r="D3578" s="1">
        <v>110</v>
      </c>
      <c r="E3578" s="1" t="s">
        <v>810</v>
      </c>
      <c r="F3578" s="1">
        <v>95</v>
      </c>
      <c r="G3578" s="13">
        <v>90</v>
      </c>
      <c r="I3578" s="1">
        <v>15</v>
      </c>
      <c r="J3578" t="s">
        <v>3651</v>
      </c>
      <c r="K3578" t="s">
        <v>7559</v>
      </c>
      <c r="L3578" t="s">
        <v>7769</v>
      </c>
      <c r="M3578" t="s">
        <v>7318</v>
      </c>
      <c r="P3578" s="3" t="s">
        <v>8338</v>
      </c>
      <c r="Q3578" s="3" t="s">
        <v>8112</v>
      </c>
      <c r="R3578" s="1" t="s">
        <v>6823</v>
      </c>
      <c r="S3578" s="8">
        <v>0.37</v>
      </c>
      <c r="T3578" s="1">
        <v>24</v>
      </c>
    </row>
    <row r="3579" spans="1:20" x14ac:dyDescent="0.2">
      <c r="A3579" t="s">
        <v>8332</v>
      </c>
      <c r="B3579" s="1">
        <v>4577</v>
      </c>
      <c r="C3579" s="2">
        <v>44412</v>
      </c>
      <c r="D3579" s="1">
        <v>110</v>
      </c>
      <c r="E3579" s="1" t="s">
        <v>810</v>
      </c>
      <c r="F3579" s="1">
        <v>88</v>
      </c>
      <c r="G3579" s="13">
        <v>83</v>
      </c>
      <c r="I3579" s="1">
        <v>10</v>
      </c>
      <c r="J3579" t="s">
        <v>3651</v>
      </c>
      <c r="K3579" t="s">
        <v>7559</v>
      </c>
      <c r="L3579" t="s">
        <v>7769</v>
      </c>
      <c r="M3579" t="s">
        <v>7318</v>
      </c>
      <c r="P3579" s="3" t="s">
        <v>8339</v>
      </c>
      <c r="Q3579" s="3" t="s">
        <v>8112</v>
      </c>
      <c r="R3579" s="1" t="s">
        <v>6823</v>
      </c>
      <c r="S3579" s="8">
        <v>0.37</v>
      </c>
      <c r="T3579" s="1">
        <v>24</v>
      </c>
    </row>
    <row r="3580" spans="1:20" x14ac:dyDescent="0.2">
      <c r="A3580" t="s">
        <v>8332</v>
      </c>
      <c r="B3580" s="1">
        <v>4578</v>
      </c>
      <c r="C3580" s="2">
        <v>44412</v>
      </c>
      <c r="D3580" s="1">
        <v>150</v>
      </c>
      <c r="E3580" s="1" t="s">
        <v>810</v>
      </c>
      <c r="F3580" s="1">
        <v>93</v>
      </c>
      <c r="G3580" s="13">
        <v>93</v>
      </c>
      <c r="I3580" s="1">
        <v>10</v>
      </c>
      <c r="J3580" t="s">
        <v>3651</v>
      </c>
      <c r="K3580" t="s">
        <v>7559</v>
      </c>
      <c r="L3580" t="s">
        <v>7769</v>
      </c>
      <c r="M3580" t="s">
        <v>7318</v>
      </c>
      <c r="P3580" s="3" t="s">
        <v>8340</v>
      </c>
      <c r="Q3580" s="3" t="s">
        <v>8112</v>
      </c>
      <c r="R3580" s="1" t="s">
        <v>6823</v>
      </c>
      <c r="S3580" s="8">
        <v>0.47</v>
      </c>
      <c r="T3580" s="1">
        <v>24</v>
      </c>
    </row>
    <row r="3581" spans="1:20" x14ac:dyDescent="0.2">
      <c r="A3581" t="s">
        <v>8343</v>
      </c>
      <c r="B3581" s="1">
        <v>4579</v>
      </c>
      <c r="C3581" s="2">
        <v>44418</v>
      </c>
      <c r="D3581" s="1">
        <v>90</v>
      </c>
      <c r="E3581" s="1" t="s">
        <v>810</v>
      </c>
      <c r="F3581" s="1">
        <v>60</v>
      </c>
      <c r="G3581" s="13">
        <v>64</v>
      </c>
      <c r="I3581" s="1">
        <v>24</v>
      </c>
      <c r="J3581" t="s">
        <v>3651</v>
      </c>
      <c r="K3581" t="s">
        <v>1247</v>
      </c>
      <c r="L3581" t="s">
        <v>7769</v>
      </c>
      <c r="M3581" t="s">
        <v>7318</v>
      </c>
      <c r="P3581" s="3" t="s">
        <v>8341</v>
      </c>
      <c r="Q3581" s="3" t="s">
        <v>8112</v>
      </c>
      <c r="R3581" s="1" t="s">
        <v>8316</v>
      </c>
      <c r="S3581" s="8">
        <v>0.36</v>
      </c>
      <c r="T3581" s="1">
        <v>24</v>
      </c>
    </row>
    <row r="3582" spans="1:20" x14ac:dyDescent="0.2">
      <c r="A3582" t="s">
        <v>8343</v>
      </c>
      <c r="B3582" s="1">
        <v>4580</v>
      </c>
      <c r="C3582" s="2">
        <v>44418</v>
      </c>
      <c r="D3582" s="1">
        <v>71</v>
      </c>
      <c r="E3582" s="1" t="s">
        <v>810</v>
      </c>
      <c r="F3582" s="1">
        <v>85</v>
      </c>
      <c r="G3582" s="13">
        <v>80</v>
      </c>
      <c r="I3582" s="1">
        <v>18</v>
      </c>
      <c r="J3582" t="s">
        <v>3651</v>
      </c>
      <c r="K3582" t="s">
        <v>1247</v>
      </c>
      <c r="L3582" t="s">
        <v>7769</v>
      </c>
      <c r="M3582" t="s">
        <v>7318</v>
      </c>
      <c r="P3582" s="3" t="s">
        <v>8342</v>
      </c>
      <c r="Q3582" s="3" t="s">
        <v>8112</v>
      </c>
      <c r="R3582" s="1" t="s">
        <v>8316</v>
      </c>
      <c r="S3582" s="8">
        <v>0.43</v>
      </c>
      <c r="T3582" s="1">
        <v>24</v>
      </c>
    </row>
    <row r="3583" spans="1:20" x14ac:dyDescent="0.2">
      <c r="A3583" t="s">
        <v>405</v>
      </c>
      <c r="B3583" s="1">
        <v>4581</v>
      </c>
      <c r="C3583" s="2">
        <v>44419</v>
      </c>
      <c r="D3583" s="1">
        <v>78</v>
      </c>
      <c r="E3583" s="1" t="s">
        <v>810</v>
      </c>
      <c r="F3583" s="1">
        <v>68</v>
      </c>
      <c r="G3583" s="13">
        <v>40</v>
      </c>
      <c r="I3583" s="1">
        <v>8</v>
      </c>
      <c r="J3583" t="s">
        <v>3651</v>
      </c>
      <c r="K3583" t="s">
        <v>676</v>
      </c>
      <c r="L3583" t="s">
        <v>7769</v>
      </c>
      <c r="M3583" t="s">
        <v>7318</v>
      </c>
      <c r="N3583" s="1" t="s">
        <v>3457</v>
      </c>
      <c r="P3583" s="3" t="s">
        <v>5176</v>
      </c>
      <c r="Q3583" s="3" t="s">
        <v>8112</v>
      </c>
      <c r="R3583" s="1" t="s">
        <v>8316</v>
      </c>
      <c r="S3583" s="8">
        <v>0.4</v>
      </c>
      <c r="T3583" s="1">
        <v>24</v>
      </c>
    </row>
    <row r="3584" spans="1:20" x14ac:dyDescent="0.2">
      <c r="A3584" t="s">
        <v>405</v>
      </c>
      <c r="B3584" s="1">
        <v>4582</v>
      </c>
      <c r="C3584" s="2">
        <v>44419</v>
      </c>
      <c r="D3584" s="1">
        <v>36</v>
      </c>
      <c r="E3584" s="1" t="s">
        <v>810</v>
      </c>
      <c r="F3584" s="1">
        <v>81</v>
      </c>
      <c r="G3584" s="13">
        <v>65</v>
      </c>
      <c r="I3584" s="1">
        <v>12</v>
      </c>
      <c r="J3584" t="s">
        <v>3651</v>
      </c>
      <c r="K3584" t="s">
        <v>676</v>
      </c>
      <c r="L3584" t="s">
        <v>7769</v>
      </c>
      <c r="M3584" t="s">
        <v>7318</v>
      </c>
      <c r="N3584" s="1" t="s">
        <v>811</v>
      </c>
      <c r="O3584" s="11"/>
      <c r="P3584" s="3" t="s">
        <v>3067</v>
      </c>
      <c r="Q3584" s="3" t="s">
        <v>8112</v>
      </c>
      <c r="R3584" s="1" t="s">
        <v>8316</v>
      </c>
      <c r="S3584" s="8">
        <v>0.41</v>
      </c>
      <c r="T3584" s="1">
        <v>24</v>
      </c>
    </row>
    <row r="3585" spans="1:20" x14ac:dyDescent="0.2">
      <c r="A3585" t="s">
        <v>8344</v>
      </c>
      <c r="B3585" s="1">
        <v>4583</v>
      </c>
      <c r="C3585" s="2">
        <v>44421</v>
      </c>
      <c r="D3585" s="1">
        <v>55</v>
      </c>
      <c r="E3585" s="1" t="s">
        <v>810</v>
      </c>
      <c r="F3585" s="1">
        <v>90</v>
      </c>
      <c r="G3585" s="13">
        <v>89</v>
      </c>
      <c r="I3585" s="1">
        <v>20</v>
      </c>
      <c r="J3585" t="s">
        <v>3651</v>
      </c>
      <c r="K3585" t="s">
        <v>1247</v>
      </c>
      <c r="L3585" t="s">
        <v>7769</v>
      </c>
      <c r="M3585" t="s">
        <v>7318</v>
      </c>
      <c r="P3585" s="3" t="s">
        <v>8345</v>
      </c>
      <c r="Q3585" s="3" t="s">
        <v>8112</v>
      </c>
      <c r="R3585" s="1" t="s">
        <v>8316</v>
      </c>
      <c r="S3585" s="8">
        <v>0.36</v>
      </c>
      <c r="T3585" s="1">
        <v>24</v>
      </c>
    </row>
    <row r="3586" spans="1:20" x14ac:dyDescent="0.2">
      <c r="A3586" t="s">
        <v>8343</v>
      </c>
      <c r="B3586" s="1">
        <v>4584</v>
      </c>
      <c r="C3586" s="2">
        <v>44421</v>
      </c>
      <c r="D3586" s="1">
        <v>66</v>
      </c>
      <c r="E3586" s="1" t="s">
        <v>810</v>
      </c>
      <c r="F3586" s="1">
        <v>96</v>
      </c>
      <c r="G3586" s="13">
        <v>91</v>
      </c>
      <c r="I3586" s="1">
        <v>20</v>
      </c>
      <c r="J3586" t="s">
        <v>3651</v>
      </c>
      <c r="K3586" t="s">
        <v>1247</v>
      </c>
      <c r="L3586" t="s">
        <v>7769</v>
      </c>
      <c r="M3586" t="s">
        <v>7318</v>
      </c>
      <c r="P3586" s="3" t="s">
        <v>8346</v>
      </c>
      <c r="Q3586" s="3" t="s">
        <v>8112</v>
      </c>
      <c r="R3586" s="1" t="s">
        <v>8316</v>
      </c>
      <c r="S3586" s="8">
        <v>0.49</v>
      </c>
      <c r="T3586" s="1">
        <v>24</v>
      </c>
    </row>
    <row r="3587" spans="1:20" x14ac:dyDescent="0.2">
      <c r="A3587" t="s">
        <v>6900</v>
      </c>
      <c r="B3587" s="1">
        <v>4585</v>
      </c>
      <c r="C3587" s="2">
        <v>44424</v>
      </c>
      <c r="D3587" s="1">
        <v>302</v>
      </c>
      <c r="E3587" s="1" t="s">
        <v>810</v>
      </c>
      <c r="F3587" s="1">
        <v>96</v>
      </c>
      <c r="G3587" s="13">
        <v>93</v>
      </c>
      <c r="I3587" s="1">
        <v>25</v>
      </c>
      <c r="J3587" t="s">
        <v>3651</v>
      </c>
      <c r="K3587" t="s">
        <v>5080</v>
      </c>
      <c r="L3587" t="s">
        <v>5836</v>
      </c>
      <c r="M3587" t="s">
        <v>777</v>
      </c>
      <c r="N3587" s="1" t="s">
        <v>3118</v>
      </c>
      <c r="O3587" s="3" t="s">
        <v>6011</v>
      </c>
      <c r="P3587" s="3" t="s">
        <v>7941</v>
      </c>
      <c r="Q3587" s="3" t="s">
        <v>4161</v>
      </c>
      <c r="R3587" s="1" t="s">
        <v>800</v>
      </c>
      <c r="S3587" s="8">
        <v>0.52</v>
      </c>
      <c r="T3587" s="1">
        <v>24</v>
      </c>
    </row>
    <row r="3588" spans="1:20" x14ac:dyDescent="0.2">
      <c r="A3588" t="s">
        <v>8347</v>
      </c>
      <c r="B3588" s="1">
        <v>4586</v>
      </c>
      <c r="C3588" s="2">
        <v>44425</v>
      </c>
      <c r="D3588" s="1">
        <v>155</v>
      </c>
      <c r="E3588" s="1" t="s">
        <v>810</v>
      </c>
      <c r="F3588" s="1">
        <v>96</v>
      </c>
      <c r="G3588" s="13">
        <v>90</v>
      </c>
      <c r="I3588" s="1">
        <v>22</v>
      </c>
      <c r="J3588" t="s">
        <v>3651</v>
      </c>
      <c r="K3588" t="s">
        <v>1246</v>
      </c>
      <c r="L3588" t="s">
        <v>7769</v>
      </c>
      <c r="M3588" t="s">
        <v>7318</v>
      </c>
      <c r="N3588" s="1" t="s">
        <v>3978</v>
      </c>
      <c r="O3588" s="3" t="s">
        <v>4201</v>
      </c>
      <c r="P3588" s="3" t="s">
        <v>8348</v>
      </c>
      <c r="Q3588" s="3" t="s">
        <v>8112</v>
      </c>
      <c r="R3588" s="1" t="s">
        <v>800</v>
      </c>
      <c r="S3588" s="8">
        <v>0.51</v>
      </c>
      <c r="T3588" s="1">
        <v>24</v>
      </c>
    </row>
    <row r="3589" spans="1:20" x14ac:dyDescent="0.2">
      <c r="A3589" t="s">
        <v>8155</v>
      </c>
      <c r="B3589" s="1">
        <v>4587</v>
      </c>
      <c r="C3589" s="2">
        <v>44426</v>
      </c>
      <c r="D3589" s="1">
        <v>78</v>
      </c>
      <c r="E3589" s="1" t="s">
        <v>810</v>
      </c>
      <c r="F3589" s="1">
        <v>88</v>
      </c>
      <c r="G3589" s="13">
        <v>83</v>
      </c>
      <c r="I3589" s="1">
        <v>6</v>
      </c>
      <c r="J3589" t="s">
        <v>3651</v>
      </c>
      <c r="K3589" t="s">
        <v>4406</v>
      </c>
      <c r="L3589" t="s">
        <v>7769</v>
      </c>
      <c r="M3589" t="s">
        <v>7318</v>
      </c>
      <c r="N3589" s="1" t="s">
        <v>4847</v>
      </c>
      <c r="O3589" s="3" t="s">
        <v>1120</v>
      </c>
      <c r="P3589" s="3" t="s">
        <v>8349</v>
      </c>
      <c r="Q3589" s="3" t="s">
        <v>8112</v>
      </c>
      <c r="R3589" s="1" t="s">
        <v>800</v>
      </c>
      <c r="S3589" s="8">
        <v>0.72</v>
      </c>
      <c r="T3589" s="1">
        <v>24</v>
      </c>
    </row>
    <row r="3590" spans="1:20" x14ac:dyDescent="0.2">
      <c r="A3590" t="s">
        <v>7105</v>
      </c>
      <c r="B3590" s="1">
        <v>4588</v>
      </c>
      <c r="C3590" s="2">
        <v>44426</v>
      </c>
      <c r="D3590" s="1">
        <v>50</v>
      </c>
      <c r="E3590" s="1" t="s">
        <v>810</v>
      </c>
      <c r="F3590" s="1">
        <v>97</v>
      </c>
      <c r="G3590" s="13">
        <v>92</v>
      </c>
      <c r="I3590" s="1">
        <v>22</v>
      </c>
      <c r="J3590" t="s">
        <v>3651</v>
      </c>
      <c r="K3590" t="s">
        <v>1246</v>
      </c>
      <c r="L3590" t="s">
        <v>7769</v>
      </c>
      <c r="M3590" t="s">
        <v>7318</v>
      </c>
      <c r="N3590" s="1" t="s">
        <v>3683</v>
      </c>
      <c r="O3590" s="3" t="s">
        <v>8350</v>
      </c>
      <c r="P3590" s="3" t="s">
        <v>1893</v>
      </c>
      <c r="Q3590" s="3" t="s">
        <v>8112</v>
      </c>
      <c r="R3590" s="1" t="s">
        <v>800</v>
      </c>
      <c r="S3590" s="8">
        <v>0.62</v>
      </c>
      <c r="T3590" s="1">
        <v>24</v>
      </c>
    </row>
    <row r="3591" spans="1:20" x14ac:dyDescent="0.2">
      <c r="A3591" t="s">
        <v>8330</v>
      </c>
      <c r="B3591" s="1">
        <v>4589</v>
      </c>
      <c r="C3591" s="2">
        <v>44427</v>
      </c>
      <c r="D3591" s="1">
        <v>600</v>
      </c>
      <c r="E3591" s="1" t="s">
        <v>810</v>
      </c>
      <c r="F3591" s="1">
        <v>72</v>
      </c>
      <c r="G3591" s="13">
        <v>66</v>
      </c>
      <c r="I3591" s="1">
        <v>10</v>
      </c>
      <c r="J3591" t="s">
        <v>3651</v>
      </c>
      <c r="K3591" t="s">
        <v>1110</v>
      </c>
      <c r="L3591" t="s">
        <v>2376</v>
      </c>
      <c r="M3591" t="s">
        <v>4336</v>
      </c>
      <c r="P3591" s="3" t="s">
        <v>8330</v>
      </c>
      <c r="Q3591" s="3" t="s">
        <v>8331</v>
      </c>
      <c r="R3591" s="1" t="s">
        <v>800</v>
      </c>
      <c r="S3591" s="8">
        <v>0.35599999999999998</v>
      </c>
      <c r="T3591" s="1">
        <v>24</v>
      </c>
    </row>
    <row r="3592" spans="1:20" x14ac:dyDescent="0.2">
      <c r="A3592" t="s">
        <v>8351</v>
      </c>
      <c r="B3592" s="1">
        <v>4590</v>
      </c>
      <c r="C3592" s="2">
        <v>44432</v>
      </c>
      <c r="D3592" s="1">
        <v>79</v>
      </c>
      <c r="E3592" s="1" t="s">
        <v>810</v>
      </c>
      <c r="F3592" s="1">
        <v>79</v>
      </c>
      <c r="G3592" s="13">
        <v>79</v>
      </c>
      <c r="I3592" s="1">
        <v>20</v>
      </c>
      <c r="J3592" t="s">
        <v>3651</v>
      </c>
      <c r="K3592" t="s">
        <v>1247</v>
      </c>
      <c r="L3592" t="s">
        <v>7769</v>
      </c>
      <c r="M3592" t="s">
        <v>7318</v>
      </c>
      <c r="P3592" s="3" t="s">
        <v>8351</v>
      </c>
      <c r="Q3592" s="3" t="s">
        <v>8112</v>
      </c>
      <c r="R3592" s="1" t="s">
        <v>800</v>
      </c>
      <c r="S3592" s="8">
        <v>0.44</v>
      </c>
      <c r="T3592" s="1">
        <v>24</v>
      </c>
    </row>
    <row r="3593" spans="1:20" x14ac:dyDescent="0.2">
      <c r="A3593" t="s">
        <v>6176</v>
      </c>
      <c r="B3593" s="1">
        <v>4591</v>
      </c>
      <c r="C3593" s="2">
        <v>44432</v>
      </c>
      <c r="D3593" s="1">
        <v>113</v>
      </c>
      <c r="E3593" s="1" t="s">
        <v>810</v>
      </c>
      <c r="F3593" s="1">
        <v>95</v>
      </c>
      <c r="G3593" s="13">
        <v>93</v>
      </c>
      <c r="I3593" s="1">
        <v>20</v>
      </c>
      <c r="J3593" t="s">
        <v>3651</v>
      </c>
      <c r="K3593" t="s">
        <v>1247</v>
      </c>
      <c r="L3593" t="s">
        <v>7769</v>
      </c>
      <c r="M3593" t="s">
        <v>7318</v>
      </c>
      <c r="P3593" s="3" t="s">
        <v>6176</v>
      </c>
      <c r="Q3593" s="3" t="s">
        <v>8112</v>
      </c>
      <c r="R3593" s="1" t="s">
        <v>800</v>
      </c>
      <c r="S3593" s="8">
        <v>0.45600000000000002</v>
      </c>
      <c r="T3593" s="1">
        <v>24</v>
      </c>
    </row>
    <row r="3594" spans="1:20" x14ac:dyDescent="0.2">
      <c r="A3594" t="s">
        <v>8352</v>
      </c>
      <c r="B3594" s="1">
        <v>4592</v>
      </c>
      <c r="C3594" s="2">
        <v>44434</v>
      </c>
      <c r="D3594" s="1">
        <v>88</v>
      </c>
      <c r="E3594" s="1" t="s">
        <v>3674</v>
      </c>
      <c r="F3594" s="1">
        <v>77</v>
      </c>
      <c r="G3594" s="13">
        <v>70</v>
      </c>
      <c r="I3594" s="1">
        <v>24</v>
      </c>
      <c r="J3594" t="s">
        <v>796</v>
      </c>
      <c r="K3594" t="s">
        <v>769</v>
      </c>
      <c r="L3594" t="s">
        <v>8353</v>
      </c>
      <c r="M3594" t="s">
        <v>4356</v>
      </c>
      <c r="Q3594" s="3" t="s">
        <v>8352</v>
      </c>
      <c r="R3594" s="1" t="s">
        <v>7963</v>
      </c>
      <c r="S3594" s="8">
        <v>0.56000000000000005</v>
      </c>
      <c r="T3594" s="1">
        <v>24</v>
      </c>
    </row>
    <row r="3595" spans="1:20" x14ac:dyDescent="0.2">
      <c r="A3595" t="s">
        <v>8354</v>
      </c>
      <c r="B3595" s="1">
        <v>4593</v>
      </c>
      <c r="C3595" s="2">
        <v>44439</v>
      </c>
      <c r="D3595" s="1">
        <v>20</v>
      </c>
      <c r="E3595" s="1" t="s">
        <v>975</v>
      </c>
      <c r="F3595" s="1">
        <v>92</v>
      </c>
      <c r="G3595" s="13">
        <v>92</v>
      </c>
      <c r="I3595" s="1">
        <v>0.1</v>
      </c>
      <c r="J3595" t="s">
        <v>796</v>
      </c>
      <c r="K3595" t="s">
        <v>8355</v>
      </c>
      <c r="L3595" t="s">
        <v>8356</v>
      </c>
      <c r="M3595" t="s">
        <v>776</v>
      </c>
      <c r="P3595" s="3" t="s">
        <v>798</v>
      </c>
      <c r="Q3595" s="3" t="s">
        <v>8357</v>
      </c>
      <c r="R3595" s="1" t="s">
        <v>8358</v>
      </c>
      <c r="S3595" s="8">
        <v>1.67</v>
      </c>
      <c r="T3595" s="1">
        <v>24</v>
      </c>
    </row>
    <row r="3596" spans="1:20" x14ac:dyDescent="0.2">
      <c r="A3596" t="s">
        <v>8359</v>
      </c>
      <c r="B3596" s="1">
        <v>4594</v>
      </c>
      <c r="C3596" s="2">
        <v>44448</v>
      </c>
      <c r="D3596" s="1">
        <v>38</v>
      </c>
      <c r="E3596" s="1" t="s">
        <v>810</v>
      </c>
      <c r="F3596" s="1">
        <v>43</v>
      </c>
      <c r="G3596" s="13">
        <v>52</v>
      </c>
      <c r="I3596" s="1">
        <v>20</v>
      </c>
      <c r="J3596" t="s">
        <v>796</v>
      </c>
      <c r="K3596" s="20" t="s">
        <v>8397</v>
      </c>
      <c r="L3596" t="s">
        <v>8360</v>
      </c>
      <c r="M3596" t="s">
        <v>8361</v>
      </c>
      <c r="P3596" s="3" t="s">
        <v>8362</v>
      </c>
      <c r="Q3596" s="3" t="s">
        <v>8363</v>
      </c>
      <c r="R3596" s="1" t="s">
        <v>800</v>
      </c>
      <c r="S3596" s="8">
        <v>0.56599999999999995</v>
      </c>
      <c r="T3596" s="1">
        <v>24</v>
      </c>
    </row>
    <row r="3597" spans="1:20" x14ac:dyDescent="0.2">
      <c r="A3597" t="s">
        <v>1156</v>
      </c>
      <c r="B3597" s="1">
        <v>4595</v>
      </c>
      <c r="C3597" s="2">
        <v>44453</v>
      </c>
      <c r="D3597" s="1">
        <v>42</v>
      </c>
      <c r="E3597" s="1" t="s">
        <v>3674</v>
      </c>
      <c r="F3597" s="1">
        <v>67</v>
      </c>
      <c r="G3597" s="13">
        <v>79</v>
      </c>
      <c r="I3597" s="1">
        <v>6</v>
      </c>
      <c r="J3597" t="s">
        <v>796</v>
      </c>
      <c r="K3597" t="s">
        <v>4406</v>
      </c>
      <c r="L3597" t="s">
        <v>8365</v>
      </c>
      <c r="M3597" t="s">
        <v>611</v>
      </c>
      <c r="N3597" s="1" t="s">
        <v>807</v>
      </c>
      <c r="O3597" s="3" t="s">
        <v>2375</v>
      </c>
      <c r="P3597" s="3" t="s">
        <v>8364</v>
      </c>
      <c r="Q3597" s="3" t="s">
        <v>1160</v>
      </c>
      <c r="R3597" s="1" t="s">
        <v>800</v>
      </c>
      <c r="S3597" s="8">
        <v>1.1399999999999999</v>
      </c>
      <c r="T3597" s="1">
        <v>24</v>
      </c>
    </row>
    <row r="3598" spans="1:20" x14ac:dyDescent="0.2">
      <c r="A3598" t="s">
        <v>1156</v>
      </c>
      <c r="B3598" s="1">
        <v>4596</v>
      </c>
      <c r="C3598" s="2">
        <v>44453</v>
      </c>
      <c r="D3598" s="1">
        <v>42</v>
      </c>
      <c r="E3598" s="1" t="s">
        <v>3674</v>
      </c>
      <c r="F3598" s="1">
        <v>99</v>
      </c>
      <c r="G3598" s="13">
        <v>96</v>
      </c>
      <c r="I3598" s="1">
        <v>12</v>
      </c>
      <c r="J3598" t="s">
        <v>3651</v>
      </c>
      <c r="K3598" t="s">
        <v>4406</v>
      </c>
      <c r="L3598" t="s">
        <v>8365</v>
      </c>
      <c r="M3598" t="s">
        <v>611</v>
      </c>
      <c r="N3598" s="1" t="s">
        <v>807</v>
      </c>
      <c r="O3598" s="3" t="s">
        <v>2375</v>
      </c>
      <c r="P3598" s="3" t="s">
        <v>8364</v>
      </c>
      <c r="Q3598" s="3" t="s">
        <v>1160</v>
      </c>
      <c r="R3598" s="1" t="s">
        <v>800</v>
      </c>
      <c r="S3598" s="8">
        <v>0.92</v>
      </c>
      <c r="T3598" s="1">
        <v>24</v>
      </c>
    </row>
    <row r="3599" spans="1:20" x14ac:dyDescent="0.2">
      <c r="A3599" t="s">
        <v>1156</v>
      </c>
      <c r="B3599" s="1">
        <v>4597</v>
      </c>
      <c r="C3599" s="2">
        <v>44454</v>
      </c>
      <c r="D3599" s="1">
        <v>70</v>
      </c>
      <c r="E3599" s="1" t="s">
        <v>3674</v>
      </c>
      <c r="F3599" s="1">
        <v>89</v>
      </c>
      <c r="G3599" s="13">
        <v>73</v>
      </c>
      <c r="I3599" s="1">
        <v>10</v>
      </c>
      <c r="J3599" t="s">
        <v>3651</v>
      </c>
      <c r="K3599" t="s">
        <v>4406</v>
      </c>
      <c r="L3599" t="s">
        <v>8365</v>
      </c>
      <c r="M3599" t="s">
        <v>611</v>
      </c>
      <c r="N3599" s="1" t="s">
        <v>807</v>
      </c>
      <c r="O3599" s="3" t="s">
        <v>1876</v>
      </c>
      <c r="P3599" s="3" t="s">
        <v>8366</v>
      </c>
      <c r="Q3599" s="3" t="s">
        <v>1160</v>
      </c>
      <c r="R3599" s="1" t="s">
        <v>800</v>
      </c>
      <c r="S3599" s="8">
        <v>1.06</v>
      </c>
      <c r="T3599" s="1">
        <v>24</v>
      </c>
    </row>
    <row r="3600" spans="1:20" x14ac:dyDescent="0.2">
      <c r="A3600" t="s">
        <v>8367</v>
      </c>
      <c r="B3600" s="1">
        <v>4598</v>
      </c>
      <c r="C3600" s="2">
        <v>44461</v>
      </c>
      <c r="D3600" s="1">
        <v>76</v>
      </c>
      <c r="E3600" s="1" t="s">
        <v>3674</v>
      </c>
      <c r="F3600" s="1">
        <v>97</v>
      </c>
      <c r="G3600" s="13">
        <v>92</v>
      </c>
      <c r="I3600" s="1">
        <v>8</v>
      </c>
      <c r="J3600" t="s">
        <v>3651</v>
      </c>
      <c r="K3600" t="s">
        <v>727</v>
      </c>
      <c r="L3600" t="s">
        <v>8368</v>
      </c>
      <c r="M3600" t="s">
        <v>4750</v>
      </c>
      <c r="P3600" s="3" t="s">
        <v>8369</v>
      </c>
      <c r="Q3600" s="3" t="s">
        <v>8367</v>
      </c>
      <c r="R3600" s="1" t="s">
        <v>800</v>
      </c>
      <c r="S3600" s="8">
        <v>0.57999999999999996</v>
      </c>
      <c r="T3600" s="1">
        <v>21</v>
      </c>
    </row>
    <row r="3601" spans="1:20" x14ac:dyDescent="0.2">
      <c r="A3601" t="s">
        <v>8370</v>
      </c>
      <c r="B3601" s="1">
        <v>4599</v>
      </c>
      <c r="C3601" s="2">
        <v>44482</v>
      </c>
      <c r="D3601" s="1">
        <v>73</v>
      </c>
      <c r="E3601" s="1" t="s">
        <v>3650</v>
      </c>
      <c r="F3601" s="1">
        <v>58</v>
      </c>
      <c r="G3601" s="13">
        <v>45</v>
      </c>
      <c r="I3601" s="1">
        <v>24</v>
      </c>
      <c r="J3601" t="s">
        <v>3651</v>
      </c>
      <c r="K3601" t="s">
        <v>727</v>
      </c>
      <c r="L3601" t="s">
        <v>8371</v>
      </c>
      <c r="M3601" t="s">
        <v>4750</v>
      </c>
      <c r="N3601" s="1" t="s">
        <v>3421</v>
      </c>
      <c r="O3601" s="3" t="s">
        <v>8372</v>
      </c>
      <c r="P3601" s="3" t="s">
        <v>3974</v>
      </c>
      <c r="Q3601" s="3" t="s">
        <v>8370</v>
      </c>
      <c r="R3601" s="1" t="s">
        <v>800</v>
      </c>
      <c r="S3601" s="8">
        <v>0.17699999999999999</v>
      </c>
      <c r="T3601" s="1">
        <v>14</v>
      </c>
    </row>
    <row r="3602" spans="1:20" x14ac:dyDescent="0.2">
      <c r="A3602" t="s">
        <v>7953</v>
      </c>
      <c r="B3602" s="1">
        <v>4600</v>
      </c>
      <c r="C3602" s="2">
        <v>44488</v>
      </c>
      <c r="D3602" s="1">
        <v>259</v>
      </c>
      <c r="E3602" s="1" t="s">
        <v>3650</v>
      </c>
      <c r="F3602" s="1">
        <v>95</v>
      </c>
      <c r="G3602" s="13">
        <v>94</v>
      </c>
      <c r="I3602" s="1">
        <v>7</v>
      </c>
      <c r="J3602" t="s">
        <v>3651</v>
      </c>
      <c r="K3602" t="s">
        <v>5081</v>
      </c>
      <c r="L3602" t="s">
        <v>8168</v>
      </c>
      <c r="M3602" t="s">
        <v>534</v>
      </c>
      <c r="N3602" s="1" t="s">
        <v>4171</v>
      </c>
      <c r="O3602" s="3" t="s">
        <v>6986</v>
      </c>
      <c r="P3602" s="3" t="s">
        <v>8373</v>
      </c>
      <c r="Q3602" s="3" t="s">
        <v>5985</v>
      </c>
      <c r="R3602" s="1" t="s">
        <v>800</v>
      </c>
      <c r="S3602" s="8">
        <v>0.33</v>
      </c>
      <c r="T3602" s="1">
        <v>12</v>
      </c>
    </row>
    <row r="3603" spans="1:20" x14ac:dyDescent="0.2">
      <c r="A3603" t="s">
        <v>8252</v>
      </c>
      <c r="B3603" s="1">
        <v>4601</v>
      </c>
      <c r="C3603" s="2">
        <v>44496</v>
      </c>
      <c r="D3603" s="1">
        <v>80</v>
      </c>
      <c r="E3603" s="1" t="s">
        <v>810</v>
      </c>
      <c r="F3603" s="1">
        <v>76</v>
      </c>
      <c r="G3603" s="13">
        <v>71</v>
      </c>
      <c r="I3603" s="1">
        <v>15</v>
      </c>
      <c r="J3603" t="s">
        <v>3651</v>
      </c>
      <c r="K3603" t="s">
        <v>147</v>
      </c>
      <c r="L3603" t="s">
        <v>7769</v>
      </c>
      <c r="M3603" t="s">
        <v>7318</v>
      </c>
      <c r="N3603" s="12" t="s">
        <v>1453</v>
      </c>
      <c r="O3603" s="11" t="s">
        <v>8258</v>
      </c>
      <c r="P3603" s="3" t="s">
        <v>8374</v>
      </c>
      <c r="Q3603" s="3" t="s">
        <v>8112</v>
      </c>
      <c r="R3603" s="1" t="s">
        <v>800</v>
      </c>
      <c r="S3603" s="8">
        <v>0.83</v>
      </c>
      <c r="T3603" s="1">
        <v>24</v>
      </c>
    </row>
    <row r="3604" spans="1:20" x14ac:dyDescent="0.2">
      <c r="A3604" t="s">
        <v>6900</v>
      </c>
      <c r="B3604" s="1">
        <v>4602</v>
      </c>
      <c r="C3604" s="2">
        <v>44498</v>
      </c>
      <c r="D3604" s="1">
        <v>302</v>
      </c>
      <c r="E3604" s="1" t="s">
        <v>810</v>
      </c>
      <c r="F3604" s="1">
        <v>91</v>
      </c>
      <c r="G3604" s="13">
        <v>86</v>
      </c>
      <c r="I3604" s="1">
        <v>25</v>
      </c>
      <c r="J3604" t="s">
        <v>3651</v>
      </c>
      <c r="K3604" t="s">
        <v>5080</v>
      </c>
      <c r="L3604" t="s">
        <v>5836</v>
      </c>
      <c r="M3604" t="s">
        <v>777</v>
      </c>
      <c r="N3604" s="1" t="s">
        <v>3118</v>
      </c>
      <c r="O3604" s="3" t="s">
        <v>6011</v>
      </c>
      <c r="P3604" s="3" t="s">
        <v>7941</v>
      </c>
      <c r="Q3604" s="3" t="s">
        <v>4161</v>
      </c>
      <c r="R3604" s="1" t="s">
        <v>800</v>
      </c>
      <c r="S3604" s="8">
        <v>0.5</v>
      </c>
      <c r="T3604" s="1">
        <v>24</v>
      </c>
    </row>
    <row r="3605" spans="1:20" x14ac:dyDescent="0.2">
      <c r="A3605" t="s">
        <v>7953</v>
      </c>
      <c r="B3605" s="1">
        <v>4603</v>
      </c>
      <c r="C3605" s="2">
        <v>44501</v>
      </c>
      <c r="D3605" s="1">
        <v>60</v>
      </c>
      <c r="E3605" s="1" t="s">
        <v>3650</v>
      </c>
      <c r="F3605" s="1">
        <v>96</v>
      </c>
      <c r="G3605" s="13">
        <v>92</v>
      </c>
      <c r="I3605" s="1">
        <v>2</v>
      </c>
      <c r="J3605" t="s">
        <v>3651</v>
      </c>
      <c r="K3605" t="s">
        <v>1246</v>
      </c>
      <c r="L3605" t="s">
        <v>8168</v>
      </c>
      <c r="M3605" t="s">
        <v>534</v>
      </c>
      <c r="N3605" s="1" t="s">
        <v>3696</v>
      </c>
      <c r="O3605" s="3" t="s">
        <v>764</v>
      </c>
      <c r="P3605" s="3" t="s">
        <v>8375</v>
      </c>
      <c r="Q3605" s="3" t="s">
        <v>5985</v>
      </c>
      <c r="R3605" s="1" t="s">
        <v>800</v>
      </c>
      <c r="S3605" s="8">
        <v>0.38</v>
      </c>
      <c r="T3605" s="1">
        <v>12</v>
      </c>
    </row>
    <row r="3606" spans="1:20" x14ac:dyDescent="0.2">
      <c r="A3606" t="s">
        <v>8376</v>
      </c>
      <c r="B3606" s="1">
        <v>4604</v>
      </c>
      <c r="C3606" s="2">
        <v>44503</v>
      </c>
      <c r="D3606" s="1">
        <v>0.75</v>
      </c>
      <c r="E3606" s="1" t="s">
        <v>3444</v>
      </c>
      <c r="F3606" s="1">
        <v>93</v>
      </c>
      <c r="G3606" s="13">
        <v>92</v>
      </c>
      <c r="I3606" s="1">
        <v>0.5</v>
      </c>
      <c r="J3606" t="s">
        <v>796</v>
      </c>
      <c r="K3606" t="s">
        <v>8377</v>
      </c>
      <c r="L3606" t="s">
        <v>8378</v>
      </c>
      <c r="M3606" t="s">
        <v>8379</v>
      </c>
      <c r="P3606" s="3" t="s">
        <v>798</v>
      </c>
      <c r="Q3606" s="3" t="s">
        <v>8380</v>
      </c>
      <c r="R3606" s="1" t="s">
        <v>800</v>
      </c>
      <c r="S3606" s="8">
        <v>0.85699999999999998</v>
      </c>
      <c r="T3606" s="1">
        <v>8</v>
      </c>
    </row>
    <row r="3607" spans="1:20" x14ac:dyDescent="0.2">
      <c r="A3607" t="s">
        <v>8381</v>
      </c>
      <c r="B3607" s="1">
        <v>4605</v>
      </c>
      <c r="C3607" s="2">
        <v>44505</v>
      </c>
      <c r="D3607" s="1">
        <v>18</v>
      </c>
      <c r="E3607" s="1" t="s">
        <v>3674</v>
      </c>
      <c r="F3607" s="1">
        <v>41</v>
      </c>
      <c r="G3607" s="13">
        <v>34</v>
      </c>
      <c r="I3607" s="1">
        <v>25</v>
      </c>
      <c r="J3607" t="s">
        <v>3651</v>
      </c>
      <c r="K3607" t="s">
        <v>727</v>
      </c>
      <c r="L3607" t="s">
        <v>8382</v>
      </c>
      <c r="M3607" t="s">
        <v>7393</v>
      </c>
      <c r="P3607" s="3" t="s">
        <v>2253</v>
      </c>
      <c r="Q3607" s="3" t="s">
        <v>8381</v>
      </c>
      <c r="R3607" s="1" t="s">
        <v>800</v>
      </c>
      <c r="S3607" s="8">
        <v>0.33</v>
      </c>
      <c r="T3607" s="1">
        <v>20</v>
      </c>
    </row>
    <row r="3608" spans="1:20" x14ac:dyDescent="0.2">
      <c r="A3608" t="s">
        <v>6796</v>
      </c>
      <c r="B3608" s="1">
        <v>4606</v>
      </c>
      <c r="C3608" s="2">
        <v>44508</v>
      </c>
      <c r="D3608" s="1">
        <v>490</v>
      </c>
      <c r="E3608" s="1" t="s">
        <v>3674</v>
      </c>
      <c r="F3608" s="1">
        <v>73</v>
      </c>
      <c r="G3608" s="13">
        <v>69</v>
      </c>
      <c r="I3608" s="1">
        <v>15</v>
      </c>
      <c r="J3608" t="s">
        <v>3651</v>
      </c>
      <c r="K3608" t="s">
        <v>5872</v>
      </c>
      <c r="L3608" t="s">
        <v>8383</v>
      </c>
      <c r="M3608" t="s">
        <v>6798</v>
      </c>
      <c r="P3608" s="3" t="s">
        <v>8384</v>
      </c>
      <c r="Q3608" s="3" t="s">
        <v>7104</v>
      </c>
      <c r="R3608" s="1" t="s">
        <v>800</v>
      </c>
      <c r="S3608" s="8">
        <v>0.748</v>
      </c>
      <c r="T3608" s="1">
        <v>24</v>
      </c>
    </row>
    <row r="3609" spans="1:20" x14ac:dyDescent="0.2">
      <c r="A3609" t="s">
        <v>2335</v>
      </c>
      <c r="B3609" s="1">
        <v>4607</v>
      </c>
      <c r="C3609" s="2">
        <v>44511</v>
      </c>
      <c r="D3609" s="1">
        <v>104</v>
      </c>
      <c r="E3609" s="1" t="s">
        <v>977</v>
      </c>
      <c r="F3609" s="1">
        <v>84</v>
      </c>
      <c r="J3609" t="s">
        <v>8387</v>
      </c>
      <c r="K3609" t="s">
        <v>8385</v>
      </c>
      <c r="L3609" t="s">
        <v>2219</v>
      </c>
      <c r="M3609" t="s">
        <v>4336</v>
      </c>
      <c r="P3609" s="3" t="s">
        <v>8386</v>
      </c>
      <c r="Q3609" s="3" t="s">
        <v>7730</v>
      </c>
      <c r="R3609" s="1" t="s">
        <v>800</v>
      </c>
      <c r="S3609" s="8">
        <v>0.53</v>
      </c>
      <c r="T3609" s="1">
        <v>31</v>
      </c>
    </row>
    <row r="3610" spans="1:20" x14ac:dyDescent="0.2">
      <c r="A3610" t="s">
        <v>2335</v>
      </c>
      <c r="B3610" s="1">
        <v>4608</v>
      </c>
      <c r="C3610" s="2">
        <v>44512</v>
      </c>
      <c r="D3610" s="1">
        <v>104</v>
      </c>
      <c r="E3610" s="1" t="s">
        <v>977</v>
      </c>
      <c r="F3610" s="1">
        <v>87</v>
      </c>
      <c r="J3610" t="s">
        <v>8388</v>
      </c>
      <c r="K3610" t="s">
        <v>8385</v>
      </c>
      <c r="L3610" t="s">
        <v>2219</v>
      </c>
      <c r="M3610" t="s">
        <v>4336</v>
      </c>
      <c r="P3610" s="3" t="s">
        <v>8386</v>
      </c>
      <c r="Q3610" s="3" t="s">
        <v>7730</v>
      </c>
      <c r="R3610" s="1" t="s">
        <v>800</v>
      </c>
      <c r="S3610" s="8">
        <v>0.49</v>
      </c>
      <c r="T3610" s="1">
        <v>31</v>
      </c>
    </row>
    <row r="3611" spans="1:20" x14ac:dyDescent="0.2">
      <c r="A3611" t="s">
        <v>8392</v>
      </c>
      <c r="B3611" s="1">
        <v>4609</v>
      </c>
      <c r="C3611" s="2">
        <v>44529</v>
      </c>
      <c r="D3611" s="1">
        <v>302</v>
      </c>
      <c r="E3611" s="1" t="s">
        <v>3674</v>
      </c>
      <c r="F3611" s="1">
        <v>88</v>
      </c>
      <c r="G3611" s="13">
        <v>85</v>
      </c>
      <c r="I3611" s="1">
        <v>16</v>
      </c>
      <c r="J3611" t="s">
        <v>3651</v>
      </c>
      <c r="K3611" t="s">
        <v>4406</v>
      </c>
      <c r="L3611" t="s">
        <v>8308</v>
      </c>
      <c r="M3611" t="s">
        <v>8391</v>
      </c>
      <c r="N3611" s="1" t="s">
        <v>1955</v>
      </c>
      <c r="O3611" s="3" t="s">
        <v>8389</v>
      </c>
      <c r="P3611" s="3" t="s">
        <v>8390</v>
      </c>
      <c r="Q3611" s="3" t="s">
        <v>8306</v>
      </c>
      <c r="R3611" s="1" t="s">
        <v>800</v>
      </c>
      <c r="S3611" s="8">
        <v>0.95</v>
      </c>
      <c r="T3611" s="1">
        <v>24</v>
      </c>
    </row>
    <row r="3612" spans="1:20" x14ac:dyDescent="0.2">
      <c r="A3612" t="s">
        <v>8392</v>
      </c>
      <c r="B3612" s="1">
        <v>4610</v>
      </c>
      <c r="C3612" s="2">
        <v>44530</v>
      </c>
      <c r="D3612" s="1">
        <v>302</v>
      </c>
      <c r="E3612" s="1" t="s">
        <v>3674</v>
      </c>
      <c r="F3612" s="1">
        <v>91</v>
      </c>
      <c r="G3612" s="13">
        <v>93</v>
      </c>
      <c r="I3612" s="1">
        <v>16</v>
      </c>
      <c r="J3612" t="s">
        <v>3651</v>
      </c>
      <c r="K3612" t="s">
        <v>4406</v>
      </c>
      <c r="L3612" t="s">
        <v>8308</v>
      </c>
      <c r="M3612" t="s">
        <v>8391</v>
      </c>
      <c r="N3612" s="1" t="s">
        <v>1122</v>
      </c>
      <c r="O3612" s="3" t="s">
        <v>8393</v>
      </c>
      <c r="P3612" s="3" t="s">
        <v>8394</v>
      </c>
      <c r="Q3612" s="3" t="s">
        <v>8306</v>
      </c>
      <c r="R3612" s="1" t="s">
        <v>800</v>
      </c>
      <c r="S3612" s="8">
        <v>1.1200000000000001</v>
      </c>
      <c r="T3612" s="1">
        <v>24</v>
      </c>
    </row>
    <row r="3613" spans="1:20" x14ac:dyDescent="0.2">
      <c r="A3613" t="s">
        <v>8392</v>
      </c>
      <c r="B3613" s="1">
        <v>4611</v>
      </c>
      <c r="C3613" s="2">
        <v>44533</v>
      </c>
      <c r="D3613" s="1">
        <v>501</v>
      </c>
      <c r="E3613" s="1" t="s">
        <v>3674</v>
      </c>
      <c r="F3613" s="1">
        <v>84</v>
      </c>
      <c r="G3613" s="13">
        <v>83</v>
      </c>
      <c r="I3613" s="1">
        <v>16</v>
      </c>
      <c r="J3613" t="s">
        <v>3651</v>
      </c>
      <c r="K3613" t="s">
        <v>4406</v>
      </c>
      <c r="L3613" t="s">
        <v>8308</v>
      </c>
      <c r="M3613" t="s">
        <v>8391</v>
      </c>
      <c r="N3613" s="1" t="s">
        <v>1122</v>
      </c>
      <c r="O3613" s="3" t="s">
        <v>2522</v>
      </c>
      <c r="P3613" s="3" t="s">
        <v>8395</v>
      </c>
      <c r="Q3613" s="3" t="s">
        <v>8306</v>
      </c>
      <c r="R3613" s="1" t="s">
        <v>800</v>
      </c>
      <c r="S3613" s="8">
        <v>0.96</v>
      </c>
      <c r="T3613" s="1">
        <v>24</v>
      </c>
    </row>
    <row r="3614" spans="1:20" x14ac:dyDescent="0.2">
      <c r="A3614" t="s">
        <v>8398</v>
      </c>
      <c r="B3614" s="1">
        <v>4612</v>
      </c>
      <c r="C3614" s="2">
        <v>44550</v>
      </c>
      <c r="D3614" s="1">
        <v>39</v>
      </c>
      <c r="E3614" s="1" t="s">
        <v>810</v>
      </c>
      <c r="F3614" s="1">
        <v>64</v>
      </c>
      <c r="G3614" s="13">
        <v>71</v>
      </c>
      <c r="I3614" s="1">
        <v>40</v>
      </c>
      <c r="J3614" t="s">
        <v>796</v>
      </c>
      <c r="K3614" t="s">
        <v>8397</v>
      </c>
      <c r="L3614" t="s">
        <v>8399</v>
      </c>
      <c r="M3614" t="s">
        <v>8400</v>
      </c>
      <c r="P3614" s="3" t="s">
        <v>8401</v>
      </c>
      <c r="Q3614" s="3" t="s">
        <v>8402</v>
      </c>
      <c r="R3614" s="1" t="s">
        <v>800</v>
      </c>
      <c r="S3614" s="8">
        <v>0.7</v>
      </c>
      <c r="T3614" s="1">
        <v>24</v>
      </c>
    </row>
    <row r="3615" spans="1:20" ht="13.5" thickBot="1" x14ac:dyDescent="0.25">
      <c r="A3615" s="16" t="s">
        <v>8403</v>
      </c>
      <c r="B3615" s="17">
        <v>4613</v>
      </c>
      <c r="C3615" s="18">
        <v>44550</v>
      </c>
      <c r="D3615" s="17">
        <v>78</v>
      </c>
      <c r="E3615" s="17" t="s">
        <v>3674</v>
      </c>
      <c r="F3615" s="17">
        <v>79</v>
      </c>
      <c r="G3615" s="19">
        <v>80</v>
      </c>
      <c r="H3615" s="17"/>
      <c r="I3615" s="17">
        <v>22</v>
      </c>
      <c r="J3615" s="16" t="s">
        <v>796</v>
      </c>
      <c r="K3615" s="16" t="s">
        <v>8397</v>
      </c>
      <c r="L3615" s="16" t="s">
        <v>8404</v>
      </c>
      <c r="M3615" s="16" t="s">
        <v>4750</v>
      </c>
      <c r="N3615" s="17"/>
      <c r="O3615" s="23"/>
      <c r="P3615" s="23" t="s">
        <v>8405</v>
      </c>
      <c r="Q3615" s="23" t="s">
        <v>8406</v>
      </c>
      <c r="R3615" s="17" t="s">
        <v>800</v>
      </c>
      <c r="S3615" s="24">
        <v>0.75</v>
      </c>
      <c r="T3615" s="17">
        <v>24</v>
      </c>
    </row>
    <row r="3616" spans="1:20" x14ac:dyDescent="0.2">
      <c r="A3616" t="s">
        <v>8407</v>
      </c>
      <c r="B3616" s="1">
        <v>4614</v>
      </c>
      <c r="C3616" s="2">
        <v>44566</v>
      </c>
      <c r="D3616" s="1">
        <v>309</v>
      </c>
      <c r="E3616" s="1" t="s">
        <v>810</v>
      </c>
      <c r="F3616" s="1">
        <v>74</v>
      </c>
      <c r="G3616" s="13">
        <v>69</v>
      </c>
      <c r="I3616" s="1">
        <v>15</v>
      </c>
      <c r="J3616" t="s">
        <v>3651</v>
      </c>
      <c r="K3616" t="s">
        <v>1247</v>
      </c>
      <c r="L3616" t="s">
        <v>8410</v>
      </c>
      <c r="M3616" t="s">
        <v>8411</v>
      </c>
      <c r="P3616" s="3" t="s">
        <v>8409</v>
      </c>
      <c r="Q3616" s="3" t="s">
        <v>8408</v>
      </c>
      <c r="R3616" s="1" t="s">
        <v>800</v>
      </c>
      <c r="S3616" s="8">
        <v>0.435</v>
      </c>
      <c r="T3616" s="1">
        <v>24</v>
      </c>
    </row>
    <row r="3617" spans="1:20" x14ac:dyDescent="0.2">
      <c r="A3617" t="s">
        <v>7953</v>
      </c>
      <c r="B3617" s="1">
        <v>4615</v>
      </c>
      <c r="C3617" s="2">
        <v>44567</v>
      </c>
      <c r="D3617" s="1">
        <v>68</v>
      </c>
      <c r="E3617" s="1" t="s">
        <v>3650</v>
      </c>
      <c r="F3617" s="1">
        <v>96</v>
      </c>
      <c r="G3617" s="13">
        <v>96</v>
      </c>
      <c r="I3617" s="1">
        <v>3</v>
      </c>
      <c r="J3617" t="s">
        <v>3651</v>
      </c>
      <c r="K3617" t="s">
        <v>7557</v>
      </c>
      <c r="L3617" t="s">
        <v>8168</v>
      </c>
      <c r="M3617" t="s">
        <v>534</v>
      </c>
      <c r="P3617" s="3" t="s">
        <v>8412</v>
      </c>
      <c r="Q3617" s="3" t="s">
        <v>5985</v>
      </c>
      <c r="R3617" s="1" t="s">
        <v>800</v>
      </c>
      <c r="S3617" s="8">
        <v>0.36</v>
      </c>
      <c r="T3617" s="1">
        <v>12</v>
      </c>
    </row>
    <row r="3618" spans="1:20" x14ac:dyDescent="0.2">
      <c r="A3618" t="s">
        <v>8413</v>
      </c>
      <c r="B3618" s="1">
        <v>4616</v>
      </c>
      <c r="C3618" s="2">
        <v>44573</v>
      </c>
      <c r="D3618" s="1">
        <v>20</v>
      </c>
      <c r="E3618" s="1" t="s">
        <v>2486</v>
      </c>
      <c r="F3618" s="1">
        <v>95</v>
      </c>
      <c r="G3618" s="13">
        <v>95</v>
      </c>
      <c r="I3618" s="1">
        <v>1</v>
      </c>
      <c r="J3618" t="s">
        <v>796</v>
      </c>
      <c r="K3618" t="s">
        <v>8418</v>
      </c>
      <c r="L3618" t="s">
        <v>8410</v>
      </c>
      <c r="M3618" t="s">
        <v>8411</v>
      </c>
      <c r="P3618" s="3" t="s">
        <v>8414</v>
      </c>
      <c r="Q3618" s="3" t="s">
        <v>8408</v>
      </c>
      <c r="R3618" s="1" t="s">
        <v>800</v>
      </c>
      <c r="S3618" s="8">
        <v>0.44600000000000001</v>
      </c>
      <c r="T3618" s="1">
        <v>10</v>
      </c>
    </row>
    <row r="3619" spans="1:20" x14ac:dyDescent="0.2">
      <c r="A3619" t="s">
        <v>8413</v>
      </c>
      <c r="B3619" s="1">
        <v>4617</v>
      </c>
      <c r="C3619" s="2">
        <v>44573</v>
      </c>
      <c r="D3619" s="1">
        <v>20</v>
      </c>
      <c r="E3619" s="1" t="s">
        <v>2486</v>
      </c>
      <c r="F3619" s="1">
        <v>89</v>
      </c>
      <c r="G3619" s="13">
        <v>89</v>
      </c>
      <c r="I3619" s="1">
        <v>1</v>
      </c>
      <c r="J3619" t="s">
        <v>796</v>
      </c>
      <c r="K3619" t="s">
        <v>8418</v>
      </c>
      <c r="L3619" t="s">
        <v>8410</v>
      </c>
      <c r="M3619" t="s">
        <v>8411</v>
      </c>
      <c r="P3619" s="3" t="s">
        <v>8415</v>
      </c>
      <c r="Q3619" s="3" t="s">
        <v>8408</v>
      </c>
      <c r="R3619" s="1" t="s">
        <v>800</v>
      </c>
      <c r="S3619" s="8">
        <v>0.44500000000000001</v>
      </c>
      <c r="T3619" s="1">
        <v>10</v>
      </c>
    </row>
    <row r="3620" spans="1:20" x14ac:dyDescent="0.2">
      <c r="A3620" t="s">
        <v>8413</v>
      </c>
      <c r="B3620" s="1">
        <v>4618</v>
      </c>
      <c r="C3620" s="2">
        <v>44573</v>
      </c>
      <c r="D3620" s="1">
        <v>10</v>
      </c>
      <c r="E3620" s="1" t="s">
        <v>2486</v>
      </c>
      <c r="F3620" s="1">
        <v>92</v>
      </c>
      <c r="G3620" s="13">
        <v>92</v>
      </c>
      <c r="I3620" s="1">
        <v>1</v>
      </c>
      <c r="J3620" t="s">
        <v>796</v>
      </c>
      <c r="K3620" t="s">
        <v>8418</v>
      </c>
      <c r="L3620" t="s">
        <v>8410</v>
      </c>
      <c r="M3620" t="s">
        <v>8411</v>
      </c>
      <c r="P3620" s="3" t="s">
        <v>8416</v>
      </c>
      <c r="Q3620" s="3" t="s">
        <v>8408</v>
      </c>
      <c r="R3620" s="1" t="s">
        <v>800</v>
      </c>
      <c r="S3620" s="8">
        <v>0.39500000000000002</v>
      </c>
      <c r="T3620" s="1">
        <v>10</v>
      </c>
    </row>
    <row r="3621" spans="1:20" x14ac:dyDescent="0.2">
      <c r="A3621" t="s">
        <v>8413</v>
      </c>
      <c r="B3621" s="1">
        <v>4619</v>
      </c>
      <c r="C3621" s="2">
        <v>44573</v>
      </c>
      <c r="D3621" s="1">
        <v>34</v>
      </c>
      <c r="E3621" s="1" t="s">
        <v>2486</v>
      </c>
      <c r="F3621" s="1">
        <v>94</v>
      </c>
      <c r="G3621" s="13">
        <v>94</v>
      </c>
      <c r="I3621" s="1">
        <v>1</v>
      </c>
      <c r="J3621" t="s">
        <v>796</v>
      </c>
      <c r="K3621" t="s">
        <v>8419</v>
      </c>
      <c r="L3621" t="s">
        <v>8410</v>
      </c>
      <c r="M3621" t="s">
        <v>8411</v>
      </c>
      <c r="P3621" s="3" t="s">
        <v>8417</v>
      </c>
      <c r="Q3621" s="3" t="s">
        <v>8408</v>
      </c>
      <c r="R3621" s="1" t="s">
        <v>800</v>
      </c>
      <c r="S3621" s="8">
        <v>0.38100000000000001</v>
      </c>
      <c r="T3621" s="1">
        <v>10</v>
      </c>
    </row>
    <row r="3622" spans="1:20" x14ac:dyDescent="0.2">
      <c r="A3622" t="s">
        <v>8420</v>
      </c>
      <c r="B3622" s="1">
        <v>4620</v>
      </c>
      <c r="C3622" s="2">
        <v>44580</v>
      </c>
      <c r="D3622" s="1">
        <v>73</v>
      </c>
      <c r="E3622" s="1" t="s">
        <v>3674</v>
      </c>
      <c r="F3622" s="1">
        <v>69</v>
      </c>
      <c r="G3622" s="13">
        <v>79</v>
      </c>
      <c r="I3622" s="1">
        <v>15</v>
      </c>
      <c r="J3622" t="s">
        <v>796</v>
      </c>
      <c r="K3622" t="s">
        <v>769</v>
      </c>
      <c r="L3622" t="s">
        <v>8421</v>
      </c>
      <c r="M3622" t="s">
        <v>4356</v>
      </c>
      <c r="P3622" s="3" t="s">
        <v>815</v>
      </c>
      <c r="Q3622" s="3" t="s">
        <v>8420</v>
      </c>
      <c r="R3622" s="1" t="s">
        <v>800</v>
      </c>
      <c r="S3622" s="8">
        <v>0.82</v>
      </c>
      <c r="T3622" s="1">
        <v>30</v>
      </c>
    </row>
    <row r="3623" spans="1:20" x14ac:dyDescent="0.2">
      <c r="A3623" s="20" t="s">
        <v>8422</v>
      </c>
      <c r="B3623" s="1">
        <v>4621</v>
      </c>
      <c r="C3623" s="2">
        <v>44580</v>
      </c>
      <c r="D3623" s="1">
        <v>77</v>
      </c>
      <c r="E3623" s="12" t="s">
        <v>3674</v>
      </c>
      <c r="F3623" s="1">
        <v>78</v>
      </c>
      <c r="G3623" s="13">
        <v>79</v>
      </c>
      <c r="I3623" s="1">
        <v>10</v>
      </c>
      <c r="J3623" t="s">
        <v>796</v>
      </c>
      <c r="K3623" t="s">
        <v>727</v>
      </c>
      <c r="L3623" t="s">
        <v>8425</v>
      </c>
      <c r="M3623" s="20" t="s">
        <v>7974</v>
      </c>
      <c r="P3623" s="11" t="s">
        <v>8423</v>
      </c>
      <c r="Q3623" s="11" t="s">
        <v>8424</v>
      </c>
      <c r="R3623" s="12" t="s">
        <v>800</v>
      </c>
      <c r="S3623" s="8">
        <v>0.8</v>
      </c>
      <c r="T3623" s="1">
        <v>30</v>
      </c>
    </row>
    <row r="3624" spans="1:20" x14ac:dyDescent="0.2">
      <c r="A3624" t="s">
        <v>1720</v>
      </c>
      <c r="B3624" s="1">
        <v>4622</v>
      </c>
      <c r="C3624" s="2">
        <v>44599</v>
      </c>
      <c r="D3624" s="1">
        <v>110</v>
      </c>
      <c r="E3624" s="1" t="s">
        <v>818</v>
      </c>
      <c r="F3624" s="1">
        <v>88</v>
      </c>
      <c r="G3624" s="13">
        <v>83</v>
      </c>
      <c r="I3624" s="1">
        <v>13</v>
      </c>
      <c r="J3624" t="s">
        <v>3651</v>
      </c>
      <c r="K3624" t="s">
        <v>2402</v>
      </c>
      <c r="L3624" t="s">
        <v>7286</v>
      </c>
      <c r="M3624" t="s">
        <v>7930</v>
      </c>
      <c r="N3624" s="1" t="s">
        <v>8080</v>
      </c>
      <c r="P3624" s="3" t="s">
        <v>8426</v>
      </c>
      <c r="Q3624" s="3" t="s">
        <v>7917</v>
      </c>
      <c r="R3624" s="1" t="s">
        <v>800</v>
      </c>
      <c r="S3624" s="8">
        <v>0.32600000000000001</v>
      </c>
      <c r="T3624" s="1">
        <v>12</v>
      </c>
    </row>
    <row r="3625" spans="1:20" x14ac:dyDescent="0.2">
      <c r="A3625" t="s">
        <v>1720</v>
      </c>
      <c r="B3625" s="1">
        <v>4623</v>
      </c>
      <c r="C3625" s="2">
        <v>44599</v>
      </c>
      <c r="D3625" s="1">
        <v>227</v>
      </c>
      <c r="E3625" s="1" t="s">
        <v>818</v>
      </c>
      <c r="F3625" s="1">
        <v>78</v>
      </c>
      <c r="G3625" s="13">
        <v>74</v>
      </c>
      <c r="I3625" s="1">
        <v>13</v>
      </c>
      <c r="J3625" t="s">
        <v>3651</v>
      </c>
      <c r="K3625" t="s">
        <v>2402</v>
      </c>
      <c r="L3625" t="s">
        <v>7286</v>
      </c>
      <c r="M3625" t="s">
        <v>7930</v>
      </c>
      <c r="N3625" s="1" t="s">
        <v>8080</v>
      </c>
      <c r="P3625" s="3" t="s">
        <v>8427</v>
      </c>
      <c r="Q3625" s="3" t="s">
        <v>7917</v>
      </c>
      <c r="R3625" s="1" t="s">
        <v>800</v>
      </c>
      <c r="S3625" s="8">
        <v>0.31</v>
      </c>
      <c r="T3625" s="1">
        <v>12</v>
      </c>
    </row>
    <row r="3626" spans="1:20" x14ac:dyDescent="0.2">
      <c r="A3626" t="s">
        <v>8428</v>
      </c>
      <c r="B3626" s="1">
        <v>4624</v>
      </c>
      <c r="C3626" s="2">
        <v>44603</v>
      </c>
      <c r="D3626" s="1">
        <v>155</v>
      </c>
      <c r="E3626" s="1" t="s">
        <v>810</v>
      </c>
      <c r="F3626" s="1">
        <v>86</v>
      </c>
      <c r="G3626" s="13">
        <v>84</v>
      </c>
      <c r="I3626" s="1">
        <v>23</v>
      </c>
      <c r="J3626" t="s">
        <v>3651</v>
      </c>
      <c r="K3626" t="s">
        <v>1247</v>
      </c>
      <c r="L3626" t="s">
        <v>8429</v>
      </c>
      <c r="M3626" t="s">
        <v>5533</v>
      </c>
      <c r="P3626" s="3" t="s">
        <v>788</v>
      </c>
      <c r="Q3626" s="3" t="s">
        <v>7942</v>
      </c>
      <c r="R3626" s="1" t="s">
        <v>800</v>
      </c>
      <c r="S3626" s="8">
        <v>0.51</v>
      </c>
      <c r="T3626" s="1">
        <v>24</v>
      </c>
    </row>
    <row r="3627" spans="1:20" x14ac:dyDescent="0.2">
      <c r="A3627" s="20" t="s">
        <v>4173</v>
      </c>
      <c r="B3627" s="1">
        <v>4625</v>
      </c>
      <c r="C3627" s="2">
        <v>44622</v>
      </c>
      <c r="D3627" s="1">
        <v>555</v>
      </c>
      <c r="E3627" s="1" t="s">
        <v>3674</v>
      </c>
      <c r="F3627" s="1">
        <v>84</v>
      </c>
      <c r="G3627" s="13">
        <v>66</v>
      </c>
      <c r="I3627" s="1">
        <v>14</v>
      </c>
      <c r="J3627" t="s">
        <v>7472</v>
      </c>
      <c r="K3627" t="s">
        <v>828</v>
      </c>
      <c r="L3627" t="s">
        <v>2007</v>
      </c>
      <c r="M3627" t="s">
        <v>2186</v>
      </c>
      <c r="P3627" s="11" t="s">
        <v>8430</v>
      </c>
      <c r="Q3627" s="3" t="s">
        <v>8431</v>
      </c>
      <c r="R3627" s="1" t="s">
        <v>800</v>
      </c>
      <c r="S3627" s="8">
        <v>0.77</v>
      </c>
      <c r="T3627" s="1">
        <v>24</v>
      </c>
    </row>
    <row r="3628" spans="1:20" x14ac:dyDescent="0.2">
      <c r="A3628" s="20" t="s">
        <v>8432</v>
      </c>
      <c r="B3628" s="1">
        <v>4626</v>
      </c>
      <c r="C3628" s="2">
        <v>44628</v>
      </c>
      <c r="D3628" s="1">
        <v>50</v>
      </c>
      <c r="E3628" s="1" t="s">
        <v>3674</v>
      </c>
      <c r="F3628" s="1">
        <v>54</v>
      </c>
      <c r="G3628" s="13">
        <v>79</v>
      </c>
      <c r="I3628" s="1">
        <v>26</v>
      </c>
      <c r="J3628" t="s">
        <v>796</v>
      </c>
      <c r="K3628" t="s">
        <v>769</v>
      </c>
      <c r="L3628" t="s">
        <v>8433</v>
      </c>
      <c r="M3628" t="s">
        <v>4356</v>
      </c>
      <c r="P3628" s="3" t="s">
        <v>8434</v>
      </c>
      <c r="Q3628" s="3" t="s">
        <v>8435</v>
      </c>
      <c r="R3628" s="1" t="s">
        <v>800</v>
      </c>
      <c r="S3628" s="8">
        <v>0.44</v>
      </c>
      <c r="T3628" s="1">
        <v>24</v>
      </c>
    </row>
    <row r="3629" spans="1:20" x14ac:dyDescent="0.2">
      <c r="A3629" s="20" t="s">
        <v>8100</v>
      </c>
      <c r="B3629" s="1">
        <v>4627</v>
      </c>
      <c r="C3629" s="2">
        <v>44629</v>
      </c>
      <c r="D3629" s="1">
        <v>147</v>
      </c>
      <c r="E3629" s="1" t="s">
        <v>810</v>
      </c>
      <c r="F3629" s="1">
        <v>83</v>
      </c>
      <c r="G3629" s="13">
        <v>84</v>
      </c>
      <c r="I3629" s="1">
        <v>13</v>
      </c>
      <c r="J3629" t="s">
        <v>3651</v>
      </c>
      <c r="K3629" t="s">
        <v>4406</v>
      </c>
      <c r="L3629" t="s">
        <v>2376</v>
      </c>
      <c r="M3629" t="s">
        <v>4336</v>
      </c>
      <c r="N3629" s="12" t="s">
        <v>3416</v>
      </c>
      <c r="O3629" s="11" t="s">
        <v>8102</v>
      </c>
      <c r="P3629" s="11" t="s">
        <v>8101</v>
      </c>
      <c r="Q3629" s="11" t="s">
        <v>8436</v>
      </c>
      <c r="R3629" s="12" t="s">
        <v>800</v>
      </c>
      <c r="S3629" s="8">
        <v>0.42099999999999999</v>
      </c>
      <c r="T3629" s="1">
        <v>24</v>
      </c>
    </row>
    <row r="3630" spans="1:20" x14ac:dyDescent="0.2">
      <c r="A3630" s="20" t="s">
        <v>8437</v>
      </c>
      <c r="B3630" s="1">
        <v>4628</v>
      </c>
      <c r="C3630" s="2">
        <v>44630</v>
      </c>
      <c r="D3630" s="1">
        <v>350</v>
      </c>
      <c r="E3630" s="12" t="s">
        <v>810</v>
      </c>
      <c r="F3630" s="1">
        <v>95</v>
      </c>
      <c r="G3630" s="13">
        <v>91</v>
      </c>
      <c r="I3630" s="1">
        <v>10</v>
      </c>
      <c r="J3630" t="s">
        <v>3651</v>
      </c>
      <c r="K3630" t="s">
        <v>4406</v>
      </c>
      <c r="L3630" t="s">
        <v>2376</v>
      </c>
      <c r="M3630" t="s">
        <v>4336</v>
      </c>
      <c r="P3630" s="11" t="s">
        <v>4513</v>
      </c>
      <c r="Q3630" s="11" t="s">
        <v>8436</v>
      </c>
      <c r="R3630" s="12" t="s">
        <v>800</v>
      </c>
      <c r="S3630" s="8">
        <v>0.46</v>
      </c>
      <c r="T3630" s="1">
        <v>24</v>
      </c>
    </row>
    <row r="3631" spans="1:20" x14ac:dyDescent="0.2">
      <c r="A3631" t="s">
        <v>184</v>
      </c>
      <c r="B3631" s="1">
        <v>4629</v>
      </c>
      <c r="C3631" s="2">
        <v>44634</v>
      </c>
      <c r="D3631" s="1">
        <v>116</v>
      </c>
      <c r="E3631" s="1" t="s">
        <v>2486</v>
      </c>
      <c r="F3631" s="1">
        <v>97</v>
      </c>
      <c r="G3631" s="13">
        <v>93</v>
      </c>
      <c r="I3631" s="1">
        <v>20</v>
      </c>
      <c r="J3631" t="s">
        <v>3651</v>
      </c>
      <c r="K3631" t="s">
        <v>2402</v>
      </c>
      <c r="L3631" t="s">
        <v>8042</v>
      </c>
      <c r="M3631" t="s">
        <v>2243</v>
      </c>
      <c r="P3631" s="3" t="s">
        <v>8066</v>
      </c>
      <c r="Q3631" s="3" t="s">
        <v>8041</v>
      </c>
      <c r="R3631" s="1" t="s">
        <v>800</v>
      </c>
      <c r="S3631" s="8">
        <v>0.7</v>
      </c>
      <c r="T3631" s="1">
        <v>12</v>
      </c>
    </row>
    <row r="3632" spans="1:20" x14ac:dyDescent="0.2">
      <c r="A3632" s="20" t="s">
        <v>7996</v>
      </c>
      <c r="B3632" s="1">
        <v>4630</v>
      </c>
      <c r="C3632" s="2">
        <v>44635</v>
      </c>
      <c r="D3632" s="1">
        <v>369</v>
      </c>
      <c r="E3632" s="12" t="s">
        <v>810</v>
      </c>
      <c r="F3632" s="1">
        <v>99</v>
      </c>
      <c r="G3632" s="13">
        <v>97</v>
      </c>
      <c r="I3632" s="1">
        <v>10</v>
      </c>
      <c r="J3632" t="s">
        <v>3651</v>
      </c>
      <c r="K3632" t="s">
        <v>4406</v>
      </c>
      <c r="L3632" t="s">
        <v>2376</v>
      </c>
      <c r="M3632" t="s">
        <v>4336</v>
      </c>
      <c r="P3632" s="11" t="s">
        <v>8438</v>
      </c>
      <c r="Q3632" s="11" t="s">
        <v>8436</v>
      </c>
      <c r="R3632" s="12" t="s">
        <v>800</v>
      </c>
      <c r="S3632" s="8">
        <v>0.42</v>
      </c>
      <c r="T3632" s="1">
        <v>24</v>
      </c>
    </row>
    <row r="3633" spans="1:20" x14ac:dyDescent="0.2">
      <c r="A3633" t="s">
        <v>184</v>
      </c>
      <c r="B3633" s="1">
        <v>4631</v>
      </c>
      <c r="C3633" s="2">
        <v>44636</v>
      </c>
      <c r="D3633" s="1">
        <v>113</v>
      </c>
      <c r="E3633" s="1" t="s">
        <v>2486</v>
      </c>
      <c r="F3633" s="1">
        <v>84</v>
      </c>
      <c r="G3633" s="13">
        <v>79</v>
      </c>
      <c r="I3633" s="1">
        <v>20</v>
      </c>
      <c r="J3633" t="s">
        <v>3651</v>
      </c>
      <c r="K3633" t="s">
        <v>2402</v>
      </c>
      <c r="L3633" t="s">
        <v>8042</v>
      </c>
      <c r="M3633" t="s">
        <v>2243</v>
      </c>
      <c r="P3633" s="3" t="s">
        <v>8439</v>
      </c>
      <c r="Q3633" s="3" t="s">
        <v>8041</v>
      </c>
      <c r="R3633" s="1" t="s">
        <v>800</v>
      </c>
      <c r="S3633" s="8">
        <v>0.56999999999999995</v>
      </c>
      <c r="T3633" s="1">
        <v>12</v>
      </c>
    </row>
    <row r="3634" spans="1:20" x14ac:dyDescent="0.2">
      <c r="A3634" t="s">
        <v>184</v>
      </c>
      <c r="B3634" s="1">
        <v>4632</v>
      </c>
      <c r="C3634" s="2">
        <v>44637</v>
      </c>
      <c r="D3634" s="1">
        <v>113</v>
      </c>
      <c r="E3634" s="1" t="s">
        <v>2486</v>
      </c>
      <c r="F3634" s="1">
        <v>98</v>
      </c>
      <c r="G3634" s="13">
        <v>93</v>
      </c>
      <c r="I3634" s="1">
        <v>20</v>
      </c>
      <c r="J3634" t="s">
        <v>3651</v>
      </c>
      <c r="K3634" t="s">
        <v>2402</v>
      </c>
      <c r="L3634" t="s">
        <v>8042</v>
      </c>
      <c r="M3634" t="s">
        <v>2243</v>
      </c>
      <c r="P3634" s="3" t="s">
        <v>8440</v>
      </c>
      <c r="Q3634" s="3" t="s">
        <v>8041</v>
      </c>
      <c r="R3634" s="1" t="s">
        <v>800</v>
      </c>
      <c r="S3634" s="8">
        <v>0.55000000000000004</v>
      </c>
      <c r="T3634" s="1">
        <v>12</v>
      </c>
    </row>
    <row r="3635" spans="1:20" x14ac:dyDescent="0.2">
      <c r="A3635" s="20" t="s">
        <v>4173</v>
      </c>
      <c r="B3635" s="1">
        <v>4633</v>
      </c>
      <c r="C3635" s="2">
        <v>44638</v>
      </c>
      <c r="D3635" s="1">
        <v>406</v>
      </c>
      <c r="E3635" s="1" t="s">
        <v>3674</v>
      </c>
      <c r="F3635" s="1">
        <v>87</v>
      </c>
      <c r="G3635" s="13">
        <v>79</v>
      </c>
      <c r="I3635" s="1">
        <v>5</v>
      </c>
      <c r="J3635" t="s">
        <v>7472</v>
      </c>
      <c r="K3635" t="s">
        <v>828</v>
      </c>
      <c r="L3635" t="s">
        <v>2007</v>
      </c>
      <c r="M3635" t="s">
        <v>2186</v>
      </c>
      <c r="P3635" s="11" t="s">
        <v>8441</v>
      </c>
      <c r="Q3635" s="3" t="s">
        <v>8431</v>
      </c>
      <c r="R3635" s="1" t="s">
        <v>800</v>
      </c>
      <c r="S3635" s="8">
        <v>1</v>
      </c>
      <c r="T3635" s="1">
        <v>24</v>
      </c>
    </row>
    <row r="3636" spans="1:20" x14ac:dyDescent="0.2">
      <c r="A3636" s="20" t="s">
        <v>8442</v>
      </c>
      <c r="B3636" s="1">
        <v>4634</v>
      </c>
      <c r="C3636" s="2">
        <v>44641</v>
      </c>
      <c r="D3636" s="1">
        <v>78</v>
      </c>
      <c r="E3636" s="1" t="s">
        <v>3674</v>
      </c>
      <c r="F3636" s="1">
        <v>81</v>
      </c>
      <c r="G3636" s="13">
        <v>82</v>
      </c>
      <c r="I3636" s="1">
        <v>24</v>
      </c>
      <c r="J3636" t="s">
        <v>796</v>
      </c>
      <c r="K3636" t="s">
        <v>8443</v>
      </c>
      <c r="L3636" t="s">
        <v>8444</v>
      </c>
      <c r="M3636" t="s">
        <v>4750</v>
      </c>
      <c r="P3636" s="3" t="s">
        <v>8445</v>
      </c>
      <c r="Q3636" s="3" t="s">
        <v>8446</v>
      </c>
      <c r="R3636" s="1" t="s">
        <v>800</v>
      </c>
      <c r="S3636" s="8">
        <v>1.48</v>
      </c>
      <c r="T3636" s="1">
        <v>48</v>
      </c>
    </row>
    <row r="3637" spans="1:20" x14ac:dyDescent="0.2">
      <c r="A3637" s="20" t="s">
        <v>8442</v>
      </c>
      <c r="B3637" s="1">
        <v>4635</v>
      </c>
      <c r="C3637" s="2">
        <v>44641</v>
      </c>
      <c r="D3637" s="1">
        <v>80</v>
      </c>
      <c r="E3637" s="1" t="s">
        <v>3674</v>
      </c>
      <c r="F3637" s="1">
        <v>81</v>
      </c>
      <c r="G3637" s="13">
        <v>89</v>
      </c>
      <c r="I3637" s="1">
        <v>15</v>
      </c>
      <c r="J3637" t="s">
        <v>796</v>
      </c>
      <c r="K3637" t="s">
        <v>8443</v>
      </c>
      <c r="L3637" t="s">
        <v>8444</v>
      </c>
      <c r="M3637" t="s">
        <v>4750</v>
      </c>
      <c r="P3637" s="3" t="s">
        <v>8447</v>
      </c>
      <c r="Q3637" s="3" t="s">
        <v>8446</v>
      </c>
      <c r="R3637" s="1" t="s">
        <v>800</v>
      </c>
      <c r="S3637" s="8">
        <v>1.64</v>
      </c>
      <c r="T3637" s="1">
        <v>48</v>
      </c>
    </row>
    <row r="3638" spans="1:20" x14ac:dyDescent="0.2">
      <c r="A3638" s="20" t="s">
        <v>4173</v>
      </c>
      <c r="B3638" s="1">
        <v>4636</v>
      </c>
      <c r="C3638" s="2">
        <v>44642</v>
      </c>
      <c r="D3638" s="1">
        <v>165</v>
      </c>
      <c r="E3638" s="1" t="s">
        <v>3674</v>
      </c>
      <c r="F3638" s="1">
        <v>89</v>
      </c>
      <c r="G3638" s="13">
        <v>90</v>
      </c>
      <c r="I3638" s="1">
        <v>6</v>
      </c>
      <c r="J3638" t="s">
        <v>796</v>
      </c>
      <c r="K3638" t="s">
        <v>828</v>
      </c>
      <c r="L3638" t="s">
        <v>2007</v>
      </c>
      <c r="M3638" t="s">
        <v>534</v>
      </c>
      <c r="P3638" s="3" t="s">
        <v>8448</v>
      </c>
      <c r="Q3638" s="3" t="s">
        <v>8431</v>
      </c>
      <c r="R3638" s="1" t="s">
        <v>800</v>
      </c>
      <c r="S3638" s="8">
        <v>1.7</v>
      </c>
      <c r="T3638" s="1">
        <v>24</v>
      </c>
    </row>
    <row r="3639" spans="1:20" x14ac:dyDescent="0.2">
      <c r="A3639" s="20" t="s">
        <v>4173</v>
      </c>
      <c r="B3639" s="1">
        <v>4637</v>
      </c>
      <c r="C3639" s="2">
        <v>44643</v>
      </c>
      <c r="D3639" s="1">
        <v>297</v>
      </c>
      <c r="E3639" s="12" t="s">
        <v>3674</v>
      </c>
      <c r="F3639" s="1">
        <v>66</v>
      </c>
      <c r="G3639" s="13">
        <v>66</v>
      </c>
      <c r="I3639" s="1">
        <v>18</v>
      </c>
      <c r="J3639" t="s">
        <v>796</v>
      </c>
      <c r="K3639" t="s">
        <v>828</v>
      </c>
      <c r="L3639" t="s">
        <v>2007</v>
      </c>
      <c r="M3639" t="s">
        <v>7274</v>
      </c>
      <c r="N3639" s="12" t="s">
        <v>3978</v>
      </c>
      <c r="O3639" s="11" t="s">
        <v>7276</v>
      </c>
      <c r="P3639" s="11" t="s">
        <v>8449</v>
      </c>
      <c r="Q3639" s="11" t="s">
        <v>8431</v>
      </c>
      <c r="R3639" s="12" t="s">
        <v>800</v>
      </c>
      <c r="S3639" s="8">
        <v>1.3939999999999999</v>
      </c>
      <c r="T3639" s="1">
        <v>24</v>
      </c>
    </row>
    <row r="3640" spans="1:20" x14ac:dyDescent="0.2">
      <c r="A3640" t="s">
        <v>184</v>
      </c>
      <c r="B3640" s="1">
        <v>4638</v>
      </c>
      <c r="C3640" s="2">
        <v>44644</v>
      </c>
      <c r="D3640" s="1">
        <v>114</v>
      </c>
      <c r="E3640" s="1" t="s">
        <v>2486</v>
      </c>
      <c r="F3640" s="1">
        <v>95</v>
      </c>
      <c r="G3640" s="13">
        <v>89</v>
      </c>
      <c r="I3640" s="1">
        <v>19</v>
      </c>
      <c r="J3640" t="s">
        <v>3651</v>
      </c>
      <c r="K3640" t="s">
        <v>2402</v>
      </c>
      <c r="L3640" t="s">
        <v>8042</v>
      </c>
      <c r="M3640" t="s">
        <v>2243</v>
      </c>
      <c r="P3640" s="3" t="s">
        <v>8450</v>
      </c>
      <c r="Q3640" s="3" t="s">
        <v>8041</v>
      </c>
      <c r="R3640" s="1" t="s">
        <v>800</v>
      </c>
      <c r="S3640" s="8">
        <v>0.51</v>
      </c>
      <c r="T3640" s="1">
        <v>12</v>
      </c>
    </row>
    <row r="3641" spans="1:20" x14ac:dyDescent="0.2">
      <c r="A3641" t="s">
        <v>4173</v>
      </c>
      <c r="B3641" s="1">
        <v>4639</v>
      </c>
      <c r="C3641" s="2">
        <v>44645</v>
      </c>
      <c r="D3641" s="1">
        <v>145</v>
      </c>
      <c r="E3641" s="1" t="s">
        <v>810</v>
      </c>
      <c r="F3641" s="1">
        <v>89</v>
      </c>
      <c r="G3641" s="13">
        <v>74</v>
      </c>
      <c r="I3641" s="1">
        <v>7</v>
      </c>
      <c r="J3641" t="s">
        <v>3651</v>
      </c>
      <c r="K3641" t="s">
        <v>676</v>
      </c>
      <c r="L3641" t="s">
        <v>1449</v>
      </c>
      <c r="M3641" t="s">
        <v>1513</v>
      </c>
      <c r="P3641" s="3" t="s">
        <v>7234</v>
      </c>
      <c r="Q3641" s="3" t="s">
        <v>8431</v>
      </c>
      <c r="R3641" s="1" t="s">
        <v>800</v>
      </c>
      <c r="S3641" s="8">
        <v>0.46</v>
      </c>
      <c r="T3641" s="1">
        <v>24</v>
      </c>
    </row>
    <row r="3642" spans="1:20" x14ac:dyDescent="0.2">
      <c r="A3642" t="s">
        <v>2223</v>
      </c>
      <c r="B3642" s="1">
        <v>4640</v>
      </c>
      <c r="C3642" s="2">
        <v>44649</v>
      </c>
      <c r="D3642" s="1">
        <v>109</v>
      </c>
      <c r="E3642" s="1" t="s">
        <v>810</v>
      </c>
      <c r="F3642" s="1">
        <v>99</v>
      </c>
      <c r="G3642" s="13">
        <v>98</v>
      </c>
      <c r="I3642" s="1">
        <v>1</v>
      </c>
      <c r="J3642" t="s">
        <v>3651</v>
      </c>
      <c r="K3642" t="s">
        <v>676</v>
      </c>
      <c r="L3642" t="s">
        <v>7824</v>
      </c>
      <c r="M3642" t="s">
        <v>4455</v>
      </c>
      <c r="N3642" s="1" t="s">
        <v>811</v>
      </c>
      <c r="O3642" s="3" t="s">
        <v>5643</v>
      </c>
      <c r="P3642" s="3" t="s">
        <v>7825</v>
      </c>
      <c r="Q3642" s="3" t="s">
        <v>7208</v>
      </c>
      <c r="R3642" s="1" t="s">
        <v>800</v>
      </c>
      <c r="S3642" s="8">
        <v>0.47</v>
      </c>
      <c r="T3642" s="1">
        <v>24</v>
      </c>
    </row>
    <row r="3643" spans="1:20" x14ac:dyDescent="0.2">
      <c r="A3643" t="s">
        <v>2223</v>
      </c>
      <c r="B3643" s="1">
        <v>4641</v>
      </c>
      <c r="C3643" s="2">
        <v>44649</v>
      </c>
      <c r="D3643" s="1">
        <v>74</v>
      </c>
      <c r="E3643" s="1" t="s">
        <v>810</v>
      </c>
      <c r="F3643" s="1">
        <v>98</v>
      </c>
      <c r="G3643" s="13">
        <v>97</v>
      </c>
      <c r="I3643" s="1">
        <v>1</v>
      </c>
      <c r="J3643" t="s">
        <v>3651</v>
      </c>
      <c r="K3643" t="s">
        <v>676</v>
      </c>
      <c r="L3643" t="s">
        <v>7824</v>
      </c>
      <c r="M3643" t="s">
        <v>4455</v>
      </c>
      <c r="N3643" s="1" t="s">
        <v>811</v>
      </c>
      <c r="O3643" s="3" t="s">
        <v>5586</v>
      </c>
      <c r="P3643" s="3" t="s">
        <v>5778</v>
      </c>
      <c r="Q3643" s="3" t="s">
        <v>7208</v>
      </c>
      <c r="R3643" s="1" t="s">
        <v>800</v>
      </c>
      <c r="S3643" s="8">
        <v>0.47</v>
      </c>
      <c r="T3643" s="1">
        <v>24</v>
      </c>
    </row>
    <row r="3644" spans="1:20" x14ac:dyDescent="0.2">
      <c r="A3644" t="s">
        <v>2223</v>
      </c>
      <c r="B3644" s="1">
        <v>4642</v>
      </c>
      <c r="C3644" s="2">
        <v>44650</v>
      </c>
      <c r="D3644" s="1">
        <v>139</v>
      </c>
      <c r="E3644" s="1" t="s">
        <v>810</v>
      </c>
      <c r="F3644" s="1">
        <v>85</v>
      </c>
      <c r="G3644" s="13">
        <v>73</v>
      </c>
      <c r="I3644" s="1">
        <v>21</v>
      </c>
      <c r="J3644" t="s">
        <v>3651</v>
      </c>
      <c r="K3644" t="s">
        <v>676</v>
      </c>
      <c r="L3644" t="s">
        <v>7824</v>
      </c>
      <c r="M3644" t="s">
        <v>4455</v>
      </c>
      <c r="N3644" s="1" t="s">
        <v>811</v>
      </c>
      <c r="O3644" s="3" t="s">
        <v>5648</v>
      </c>
      <c r="P3644" s="3" t="s">
        <v>7994</v>
      </c>
      <c r="Q3644" s="3" t="s">
        <v>7208</v>
      </c>
      <c r="R3644" s="1" t="s">
        <v>800</v>
      </c>
      <c r="S3644" s="8">
        <v>0.45700000000000002</v>
      </c>
      <c r="T3644" s="1">
        <v>24</v>
      </c>
    </row>
    <row r="3645" spans="1:20" x14ac:dyDescent="0.2">
      <c r="A3645" t="s">
        <v>2223</v>
      </c>
      <c r="B3645" s="1">
        <v>4643</v>
      </c>
      <c r="C3645" s="2">
        <v>44650</v>
      </c>
      <c r="D3645" s="1">
        <v>75</v>
      </c>
      <c r="E3645" s="1" t="s">
        <v>810</v>
      </c>
      <c r="F3645" s="1">
        <v>97</v>
      </c>
      <c r="G3645" s="13">
        <v>94</v>
      </c>
      <c r="I3645" s="1">
        <v>10</v>
      </c>
      <c r="J3645" t="s">
        <v>3651</v>
      </c>
      <c r="K3645" t="s">
        <v>676</v>
      </c>
      <c r="L3645" t="s">
        <v>7824</v>
      </c>
      <c r="M3645" t="s">
        <v>4455</v>
      </c>
      <c r="N3645" s="1" t="s">
        <v>811</v>
      </c>
      <c r="O3645" s="3" t="s">
        <v>6922</v>
      </c>
      <c r="P3645" s="3" t="s">
        <v>6549</v>
      </c>
      <c r="Q3645" s="3" t="s">
        <v>7208</v>
      </c>
      <c r="R3645" s="1" t="s">
        <v>800</v>
      </c>
      <c r="S3645" s="8">
        <v>0.49</v>
      </c>
      <c r="T3645" s="1">
        <v>24</v>
      </c>
    </row>
    <row r="3646" spans="1:20" x14ac:dyDescent="0.2">
      <c r="A3646" t="s">
        <v>8451</v>
      </c>
      <c r="B3646" s="1">
        <v>4644</v>
      </c>
      <c r="C3646" s="2">
        <v>44651</v>
      </c>
      <c r="D3646" s="1">
        <v>156</v>
      </c>
      <c r="E3646" s="1" t="s">
        <v>3674</v>
      </c>
      <c r="F3646" s="1">
        <v>78</v>
      </c>
      <c r="G3646" s="13">
        <v>74</v>
      </c>
      <c r="I3646" s="1">
        <v>16</v>
      </c>
      <c r="J3646" t="s">
        <v>796</v>
      </c>
      <c r="K3646" t="s">
        <v>6765</v>
      </c>
      <c r="L3646" t="s">
        <v>8452</v>
      </c>
      <c r="M3646" t="s">
        <v>7948</v>
      </c>
      <c r="P3646" s="3" t="s">
        <v>8453</v>
      </c>
      <c r="Q3646" s="3" t="s">
        <v>8454</v>
      </c>
      <c r="R3646" s="1" t="s">
        <v>800</v>
      </c>
      <c r="S3646" s="8">
        <v>0.74</v>
      </c>
      <c r="T3646" s="1">
        <v>24</v>
      </c>
    </row>
    <row r="3647" spans="1:20" x14ac:dyDescent="0.2">
      <c r="A3647" t="s">
        <v>2223</v>
      </c>
      <c r="B3647" s="1">
        <v>4645</v>
      </c>
      <c r="C3647" s="2">
        <v>44652</v>
      </c>
      <c r="D3647" s="1">
        <v>75</v>
      </c>
      <c r="E3647" s="1" t="s">
        <v>810</v>
      </c>
      <c r="F3647" s="1">
        <v>97</v>
      </c>
      <c r="G3647" s="13">
        <v>93</v>
      </c>
      <c r="I3647" s="1">
        <v>10</v>
      </c>
      <c r="J3647" t="s">
        <v>3651</v>
      </c>
      <c r="K3647" t="s">
        <v>676</v>
      </c>
      <c r="L3647" t="s">
        <v>7824</v>
      </c>
      <c r="M3647" t="s">
        <v>4455</v>
      </c>
      <c r="N3647" s="1" t="s">
        <v>662</v>
      </c>
      <c r="O3647" s="3" t="s">
        <v>6921</v>
      </c>
      <c r="P3647" s="3" t="s">
        <v>1465</v>
      </c>
      <c r="Q3647" s="3" t="s">
        <v>7208</v>
      </c>
      <c r="R3647" s="1" t="s">
        <v>800</v>
      </c>
      <c r="S3647" s="8">
        <v>0.5</v>
      </c>
      <c r="T3647" s="1">
        <v>24</v>
      </c>
    </row>
    <row r="3648" spans="1:20" x14ac:dyDescent="0.2">
      <c r="A3648" t="s">
        <v>2223</v>
      </c>
      <c r="B3648" s="1">
        <v>4646</v>
      </c>
      <c r="C3648" s="2">
        <v>44652</v>
      </c>
      <c r="D3648" s="1">
        <v>197</v>
      </c>
      <c r="E3648" s="1" t="s">
        <v>810</v>
      </c>
      <c r="F3648" s="1">
        <v>97</v>
      </c>
      <c r="G3648" s="13">
        <v>93</v>
      </c>
      <c r="I3648" s="1">
        <v>8</v>
      </c>
      <c r="J3648" t="s">
        <v>3651</v>
      </c>
      <c r="K3648" t="s">
        <v>676</v>
      </c>
      <c r="L3648" t="s">
        <v>7824</v>
      </c>
      <c r="M3648" t="s">
        <v>4455</v>
      </c>
      <c r="N3648" s="1" t="s">
        <v>811</v>
      </c>
      <c r="O3648" s="3" t="s">
        <v>524</v>
      </c>
      <c r="P3648" s="3" t="s">
        <v>6572</v>
      </c>
      <c r="Q3648" s="3" t="s">
        <v>7208</v>
      </c>
      <c r="R3648" s="1" t="s">
        <v>800</v>
      </c>
      <c r="S3648" s="8">
        <v>0.78</v>
      </c>
      <c r="T3648" s="1">
        <v>24</v>
      </c>
    </row>
    <row r="3649" spans="1:20" x14ac:dyDescent="0.2">
      <c r="A3649" t="s">
        <v>7953</v>
      </c>
      <c r="B3649" s="1">
        <v>4647</v>
      </c>
      <c r="C3649" s="2">
        <v>44655</v>
      </c>
      <c r="D3649" s="1">
        <v>120</v>
      </c>
      <c r="E3649" s="1" t="s">
        <v>3674</v>
      </c>
      <c r="F3649" s="1">
        <v>82</v>
      </c>
      <c r="G3649" s="13">
        <v>94</v>
      </c>
      <c r="I3649" s="1">
        <v>10</v>
      </c>
      <c r="J3649" t="s">
        <v>796</v>
      </c>
      <c r="K3649" t="s">
        <v>1246</v>
      </c>
      <c r="L3649" t="s">
        <v>3771</v>
      </c>
      <c r="M3649" t="s">
        <v>1513</v>
      </c>
      <c r="N3649" s="1" t="s">
        <v>3978</v>
      </c>
      <c r="O3649" s="3" t="s">
        <v>1120</v>
      </c>
      <c r="P3649" s="3" t="s">
        <v>8457</v>
      </c>
      <c r="Q3649" s="3" t="s">
        <v>5985</v>
      </c>
      <c r="R3649" s="1" t="s">
        <v>800</v>
      </c>
      <c r="S3649" s="8">
        <v>1.04</v>
      </c>
      <c r="T3649" s="1">
        <v>24</v>
      </c>
    </row>
    <row r="3650" spans="1:20" x14ac:dyDescent="0.2">
      <c r="A3650" t="s">
        <v>6221</v>
      </c>
      <c r="B3650" s="1">
        <v>4648</v>
      </c>
      <c r="C3650" s="2">
        <v>44655</v>
      </c>
      <c r="D3650" s="1">
        <v>86</v>
      </c>
      <c r="E3650" s="1" t="s">
        <v>3674</v>
      </c>
      <c r="F3650" s="1">
        <v>73</v>
      </c>
      <c r="G3650" s="13">
        <v>74</v>
      </c>
      <c r="I3650" s="1">
        <v>13</v>
      </c>
      <c r="J3650" t="s">
        <v>796</v>
      </c>
      <c r="K3650" t="s">
        <v>1246</v>
      </c>
      <c r="L3650" t="s">
        <v>7769</v>
      </c>
      <c r="M3650" t="s">
        <v>7318</v>
      </c>
      <c r="P3650" s="3" t="s">
        <v>8455</v>
      </c>
      <c r="Q3650" s="3" t="s">
        <v>8112</v>
      </c>
      <c r="R3650" s="1" t="s">
        <v>800</v>
      </c>
      <c r="S3650" s="8">
        <v>0.995</v>
      </c>
      <c r="T3650" s="1">
        <v>24</v>
      </c>
    </row>
    <row r="3651" spans="1:20" x14ac:dyDescent="0.2">
      <c r="A3651" t="s">
        <v>6221</v>
      </c>
      <c r="B3651" s="1">
        <v>4649</v>
      </c>
      <c r="C3651" s="2">
        <v>44655</v>
      </c>
      <c r="D3651" s="1">
        <v>82</v>
      </c>
      <c r="E3651" s="1" t="s">
        <v>3674</v>
      </c>
      <c r="F3651" s="1">
        <v>91</v>
      </c>
      <c r="G3651" s="13">
        <v>91</v>
      </c>
      <c r="I3651" s="1">
        <v>15</v>
      </c>
      <c r="J3651" t="s">
        <v>796</v>
      </c>
      <c r="K3651" t="s">
        <v>1247</v>
      </c>
      <c r="L3651" t="s">
        <v>7769</v>
      </c>
      <c r="M3651" t="s">
        <v>7318</v>
      </c>
      <c r="P3651" s="3" t="s">
        <v>8456</v>
      </c>
      <c r="Q3651" s="3" t="s">
        <v>8112</v>
      </c>
      <c r="R3651" s="1" t="s">
        <v>800</v>
      </c>
      <c r="S3651" s="8">
        <v>1.4370000000000001</v>
      </c>
      <c r="T3651" s="1">
        <v>24</v>
      </c>
    </row>
    <row r="3652" spans="1:20" x14ac:dyDescent="0.2">
      <c r="A3652" t="s">
        <v>7953</v>
      </c>
      <c r="B3652" s="1">
        <v>4650</v>
      </c>
      <c r="C3652" s="2">
        <v>44657</v>
      </c>
      <c r="D3652" s="1">
        <v>76</v>
      </c>
      <c r="E3652" s="1" t="s">
        <v>3674</v>
      </c>
      <c r="F3652" s="1">
        <v>92</v>
      </c>
      <c r="G3652" s="13">
        <v>92</v>
      </c>
      <c r="I3652" s="1">
        <v>6</v>
      </c>
      <c r="J3652" t="s">
        <v>796</v>
      </c>
      <c r="K3652" t="s">
        <v>4406</v>
      </c>
      <c r="L3652" t="s">
        <v>3771</v>
      </c>
      <c r="M3652" t="s">
        <v>1513</v>
      </c>
      <c r="N3652" s="1" t="s">
        <v>3978</v>
      </c>
      <c r="O3652" s="3" t="s">
        <v>1120</v>
      </c>
      <c r="P3652" s="3" t="s">
        <v>8458</v>
      </c>
      <c r="Q3652" s="3" t="s">
        <v>5985</v>
      </c>
      <c r="R3652" s="1" t="s">
        <v>800</v>
      </c>
      <c r="S3652" s="8">
        <v>0.93799999999999994</v>
      </c>
      <c r="T3652" s="1">
        <v>24</v>
      </c>
    </row>
    <row r="3653" spans="1:20" x14ac:dyDescent="0.2">
      <c r="A3653" t="s">
        <v>7953</v>
      </c>
      <c r="B3653" s="1">
        <v>4651</v>
      </c>
      <c r="C3653" s="2">
        <v>44657</v>
      </c>
      <c r="D3653" s="1">
        <v>78</v>
      </c>
      <c r="E3653" s="1" t="s">
        <v>3674</v>
      </c>
      <c r="F3653" s="1">
        <v>87</v>
      </c>
      <c r="G3653" s="13">
        <v>84</v>
      </c>
      <c r="I3653" s="1">
        <v>10</v>
      </c>
      <c r="J3653" t="s">
        <v>796</v>
      </c>
      <c r="K3653" t="s">
        <v>4406</v>
      </c>
      <c r="L3653" t="s">
        <v>3771</v>
      </c>
      <c r="M3653" t="s">
        <v>1513</v>
      </c>
      <c r="N3653" s="1" t="s">
        <v>3978</v>
      </c>
      <c r="O3653" s="3" t="s">
        <v>1120</v>
      </c>
      <c r="P3653" s="3" t="s">
        <v>8459</v>
      </c>
      <c r="Q3653" s="3" t="s">
        <v>5985</v>
      </c>
      <c r="R3653" s="1" t="s">
        <v>800</v>
      </c>
      <c r="S3653" s="8">
        <v>1.07</v>
      </c>
      <c r="T3653" s="1">
        <v>24</v>
      </c>
    </row>
    <row r="3654" spans="1:20" x14ac:dyDescent="0.2">
      <c r="A3654" t="s">
        <v>6221</v>
      </c>
      <c r="B3654" s="1">
        <v>4652</v>
      </c>
      <c r="C3654" s="2">
        <v>44658</v>
      </c>
      <c r="D3654" s="1">
        <v>208</v>
      </c>
      <c r="E3654" s="1" t="s">
        <v>810</v>
      </c>
      <c r="F3654" s="1">
        <v>97</v>
      </c>
      <c r="G3654" s="13">
        <v>95</v>
      </c>
      <c r="I3654" s="1">
        <v>16</v>
      </c>
      <c r="J3654" t="s">
        <v>3651</v>
      </c>
      <c r="K3654" s="20" t="s">
        <v>8397</v>
      </c>
      <c r="L3654" t="s">
        <v>7769</v>
      </c>
      <c r="M3654" t="s">
        <v>7318</v>
      </c>
      <c r="P3654" s="3" t="s">
        <v>8262</v>
      </c>
      <c r="Q3654" s="3" t="s">
        <v>8112</v>
      </c>
      <c r="R3654" s="1" t="s">
        <v>800</v>
      </c>
      <c r="S3654" s="8">
        <v>0.49199999999999999</v>
      </c>
      <c r="T3654" s="1">
        <v>24</v>
      </c>
    </row>
    <row r="3655" spans="1:20" x14ac:dyDescent="0.2">
      <c r="A3655" t="s">
        <v>7953</v>
      </c>
      <c r="B3655" s="1">
        <v>4653</v>
      </c>
      <c r="C3655" s="2">
        <v>44659</v>
      </c>
      <c r="D3655" s="1">
        <v>95</v>
      </c>
      <c r="E3655" s="1" t="s">
        <v>3674</v>
      </c>
      <c r="F3655" s="1">
        <v>89</v>
      </c>
      <c r="G3655" s="13">
        <v>93</v>
      </c>
      <c r="I3655" s="1">
        <v>4</v>
      </c>
      <c r="J3655" t="s">
        <v>796</v>
      </c>
      <c r="K3655" t="s">
        <v>4406</v>
      </c>
      <c r="L3655" t="s">
        <v>3771</v>
      </c>
      <c r="M3655" t="s">
        <v>1513</v>
      </c>
      <c r="N3655" s="1" t="s">
        <v>807</v>
      </c>
      <c r="O3655" s="3" t="s">
        <v>2909</v>
      </c>
      <c r="P3655" s="3" t="s">
        <v>8460</v>
      </c>
      <c r="Q3655" s="3" t="s">
        <v>5985</v>
      </c>
      <c r="R3655" s="1" t="s">
        <v>800</v>
      </c>
      <c r="S3655" s="8">
        <v>0.88200000000000001</v>
      </c>
      <c r="T3655" s="1">
        <v>24</v>
      </c>
    </row>
    <row r="3656" spans="1:20" x14ac:dyDescent="0.2">
      <c r="A3656" t="s">
        <v>7953</v>
      </c>
      <c r="B3656" s="1">
        <v>4654</v>
      </c>
      <c r="C3656" s="2">
        <v>44659</v>
      </c>
      <c r="D3656" s="1">
        <v>76</v>
      </c>
      <c r="E3656" s="1" t="s">
        <v>3674</v>
      </c>
      <c r="F3656" s="1">
        <v>95</v>
      </c>
      <c r="G3656" s="13">
        <v>93</v>
      </c>
      <c r="I3656" s="1">
        <v>4</v>
      </c>
      <c r="J3656" t="s">
        <v>796</v>
      </c>
      <c r="K3656" t="s">
        <v>4406</v>
      </c>
      <c r="L3656" t="s">
        <v>3771</v>
      </c>
      <c r="M3656" t="s">
        <v>1513</v>
      </c>
      <c r="N3656" s="1" t="s">
        <v>807</v>
      </c>
      <c r="O3656" s="3" t="s">
        <v>2909</v>
      </c>
      <c r="P3656" s="3" t="s">
        <v>8461</v>
      </c>
      <c r="Q3656" s="3" t="s">
        <v>5985</v>
      </c>
      <c r="R3656" s="1" t="s">
        <v>800</v>
      </c>
      <c r="S3656" s="8">
        <v>0.92700000000000005</v>
      </c>
      <c r="T3656" s="1">
        <v>24</v>
      </c>
    </row>
    <row r="3657" spans="1:20" x14ac:dyDescent="0.2">
      <c r="A3657" t="s">
        <v>6221</v>
      </c>
      <c r="B3657" s="1">
        <v>4655</v>
      </c>
      <c r="C3657" s="2">
        <v>44662</v>
      </c>
      <c r="D3657" s="1">
        <v>74</v>
      </c>
      <c r="E3657" s="1" t="s">
        <v>810</v>
      </c>
      <c r="F3657" s="1">
        <v>95</v>
      </c>
      <c r="G3657" s="13">
        <v>91</v>
      </c>
      <c r="I3657" s="1">
        <v>4</v>
      </c>
      <c r="J3657" t="s">
        <v>3651</v>
      </c>
      <c r="K3657" s="20" t="s">
        <v>1247</v>
      </c>
      <c r="L3657" t="s">
        <v>7769</v>
      </c>
      <c r="M3657" t="s">
        <v>7318</v>
      </c>
      <c r="P3657" s="3" t="s">
        <v>8462</v>
      </c>
      <c r="Q3657" s="3" t="s">
        <v>8112</v>
      </c>
      <c r="R3657" s="1" t="s">
        <v>800</v>
      </c>
      <c r="S3657" s="8">
        <v>0.28499999999999998</v>
      </c>
      <c r="T3657" s="1">
        <v>24</v>
      </c>
    </row>
    <row r="3658" spans="1:20" x14ac:dyDescent="0.2">
      <c r="A3658" t="s">
        <v>6221</v>
      </c>
      <c r="B3658" s="1">
        <v>4656</v>
      </c>
      <c r="C3658" s="2">
        <v>44662</v>
      </c>
      <c r="D3658" s="1">
        <v>76</v>
      </c>
      <c r="E3658" s="1" t="s">
        <v>810</v>
      </c>
      <c r="F3658" s="1">
        <v>90</v>
      </c>
      <c r="G3658" s="13">
        <v>87</v>
      </c>
      <c r="I3658" s="1">
        <v>4</v>
      </c>
      <c r="J3658" t="s">
        <v>3651</v>
      </c>
      <c r="K3658" s="20" t="s">
        <v>1247</v>
      </c>
      <c r="L3658" t="s">
        <v>7769</v>
      </c>
      <c r="M3658" t="s">
        <v>7318</v>
      </c>
      <c r="P3658" s="3" t="s">
        <v>8464</v>
      </c>
      <c r="Q3658" s="3" t="s">
        <v>8112</v>
      </c>
      <c r="R3658" s="1" t="s">
        <v>800</v>
      </c>
      <c r="S3658" s="8">
        <v>0.66700000000000004</v>
      </c>
      <c r="T3658" s="1">
        <v>24</v>
      </c>
    </row>
    <row r="3659" spans="1:20" x14ac:dyDescent="0.2">
      <c r="A3659" t="s">
        <v>6221</v>
      </c>
      <c r="B3659" s="1">
        <v>4657</v>
      </c>
      <c r="C3659" s="2">
        <v>44662</v>
      </c>
      <c r="D3659" s="1">
        <v>76</v>
      </c>
      <c r="E3659" s="1" t="s">
        <v>810</v>
      </c>
      <c r="F3659" s="1">
        <v>98</v>
      </c>
      <c r="G3659" s="13">
        <v>95</v>
      </c>
      <c r="I3659" s="1">
        <v>16</v>
      </c>
      <c r="J3659" t="s">
        <v>3651</v>
      </c>
      <c r="K3659" s="20" t="s">
        <v>1247</v>
      </c>
      <c r="L3659" t="s">
        <v>7769</v>
      </c>
      <c r="M3659" t="s">
        <v>7318</v>
      </c>
      <c r="P3659" s="3" t="s">
        <v>8463</v>
      </c>
      <c r="Q3659" s="3" t="s">
        <v>8112</v>
      </c>
      <c r="R3659" s="1" t="s">
        <v>800</v>
      </c>
      <c r="S3659" s="8">
        <v>0.55500000000000005</v>
      </c>
      <c r="T3659" s="1">
        <v>24</v>
      </c>
    </row>
    <row r="3660" spans="1:20" x14ac:dyDescent="0.2">
      <c r="A3660" s="20" t="s">
        <v>2223</v>
      </c>
      <c r="B3660" s="1">
        <v>4658</v>
      </c>
      <c r="C3660" s="2">
        <v>44663</v>
      </c>
      <c r="D3660" s="1">
        <v>97</v>
      </c>
      <c r="E3660" s="1" t="s">
        <v>810</v>
      </c>
      <c r="F3660" s="1">
        <v>89</v>
      </c>
      <c r="G3660" s="13">
        <v>85</v>
      </c>
      <c r="I3660" s="1">
        <v>8</v>
      </c>
      <c r="J3660" t="s">
        <v>3651</v>
      </c>
      <c r="K3660" t="s">
        <v>676</v>
      </c>
      <c r="L3660" t="s">
        <v>7824</v>
      </c>
      <c r="M3660" t="s">
        <v>4455</v>
      </c>
      <c r="N3660" s="1" t="s">
        <v>811</v>
      </c>
      <c r="O3660" s="3" t="s">
        <v>7991</v>
      </c>
      <c r="P3660" s="3" t="s">
        <v>7992</v>
      </c>
      <c r="Q3660" s="3" t="s">
        <v>7208</v>
      </c>
      <c r="R3660" s="1" t="s">
        <v>800</v>
      </c>
      <c r="S3660" s="8">
        <v>0.74</v>
      </c>
      <c r="T3660" s="1">
        <v>24</v>
      </c>
    </row>
    <row r="3661" spans="1:20" x14ac:dyDescent="0.2">
      <c r="A3661" t="s">
        <v>6221</v>
      </c>
      <c r="B3661" s="1">
        <v>4659</v>
      </c>
      <c r="C3661" s="2">
        <v>44664</v>
      </c>
      <c r="D3661" s="1">
        <v>76</v>
      </c>
      <c r="E3661" s="1" t="s">
        <v>810</v>
      </c>
      <c r="F3661" s="1">
        <v>91</v>
      </c>
      <c r="G3661" s="13">
        <v>84</v>
      </c>
      <c r="I3661" s="1">
        <v>16</v>
      </c>
      <c r="J3661" t="s">
        <v>3651</v>
      </c>
      <c r="K3661" s="20" t="s">
        <v>1247</v>
      </c>
      <c r="L3661" t="s">
        <v>7769</v>
      </c>
      <c r="M3661" t="s">
        <v>7318</v>
      </c>
      <c r="P3661" s="3" t="s">
        <v>8465</v>
      </c>
      <c r="Q3661" s="3" t="s">
        <v>8112</v>
      </c>
      <c r="R3661" s="1" t="s">
        <v>800</v>
      </c>
      <c r="S3661" s="8">
        <v>0.63</v>
      </c>
      <c r="T3661" s="1">
        <v>24</v>
      </c>
    </row>
    <row r="3662" spans="1:20" x14ac:dyDescent="0.2">
      <c r="A3662" t="s">
        <v>6221</v>
      </c>
      <c r="B3662" s="1">
        <v>4660</v>
      </c>
      <c r="C3662" s="2">
        <v>44664</v>
      </c>
      <c r="D3662" s="1">
        <v>142</v>
      </c>
      <c r="E3662" s="1" t="s">
        <v>810</v>
      </c>
      <c r="F3662" s="1">
        <v>97</v>
      </c>
      <c r="G3662" s="13">
        <v>93</v>
      </c>
      <c r="I3662" s="1">
        <v>2</v>
      </c>
      <c r="J3662" t="s">
        <v>3651</v>
      </c>
      <c r="K3662" s="20" t="s">
        <v>1247</v>
      </c>
      <c r="L3662" t="s">
        <v>7769</v>
      </c>
      <c r="M3662" t="s">
        <v>7318</v>
      </c>
      <c r="P3662" s="3" t="s">
        <v>8466</v>
      </c>
      <c r="Q3662" s="3" t="s">
        <v>8112</v>
      </c>
      <c r="R3662" s="1" t="s">
        <v>800</v>
      </c>
      <c r="S3662" s="8">
        <v>0.5</v>
      </c>
      <c r="T3662" s="1">
        <v>24</v>
      </c>
    </row>
    <row r="3663" spans="1:20" x14ac:dyDescent="0.2">
      <c r="A3663" t="s">
        <v>6900</v>
      </c>
      <c r="B3663" s="1">
        <v>4661</v>
      </c>
      <c r="C3663" s="2">
        <v>44665</v>
      </c>
      <c r="D3663" s="1">
        <v>214</v>
      </c>
      <c r="E3663" s="1" t="s">
        <v>810</v>
      </c>
      <c r="F3663" s="1">
        <v>70</v>
      </c>
      <c r="G3663" s="13">
        <v>70</v>
      </c>
      <c r="I3663" s="1">
        <v>25</v>
      </c>
      <c r="J3663" t="s">
        <v>3651</v>
      </c>
      <c r="K3663" t="s">
        <v>5080</v>
      </c>
      <c r="L3663" t="s">
        <v>5836</v>
      </c>
      <c r="M3663" t="s">
        <v>777</v>
      </c>
      <c r="N3663" s="1" t="s">
        <v>3456</v>
      </c>
      <c r="O3663" s="3" t="s">
        <v>8467</v>
      </c>
      <c r="P3663" s="3" t="s">
        <v>8468</v>
      </c>
      <c r="Q3663" s="3" t="s">
        <v>8469</v>
      </c>
      <c r="R3663" s="1" t="s">
        <v>800</v>
      </c>
      <c r="S3663" s="8">
        <v>0.4</v>
      </c>
      <c r="T3663" s="1">
        <v>24</v>
      </c>
    </row>
    <row r="3664" spans="1:20" x14ac:dyDescent="0.2">
      <c r="A3664" t="s">
        <v>7953</v>
      </c>
      <c r="B3664" s="1">
        <v>4662</v>
      </c>
      <c r="C3664" s="2">
        <v>44669</v>
      </c>
      <c r="D3664" s="1">
        <v>277</v>
      </c>
      <c r="E3664" s="1" t="s">
        <v>3674</v>
      </c>
      <c r="F3664" s="1">
        <v>78</v>
      </c>
      <c r="G3664" s="13">
        <v>79</v>
      </c>
      <c r="I3664" s="1">
        <v>17</v>
      </c>
      <c r="J3664" t="s">
        <v>3651</v>
      </c>
      <c r="K3664" t="s">
        <v>4406</v>
      </c>
      <c r="L3664" t="s">
        <v>3771</v>
      </c>
      <c r="M3664" t="s">
        <v>1513</v>
      </c>
      <c r="N3664" s="1" t="s">
        <v>807</v>
      </c>
      <c r="O3664" s="3" t="s">
        <v>6013</v>
      </c>
      <c r="P3664" s="3" t="s">
        <v>8470</v>
      </c>
      <c r="Q3664" s="3" t="s">
        <v>5985</v>
      </c>
      <c r="R3664" s="1" t="s">
        <v>800</v>
      </c>
      <c r="S3664" s="8">
        <v>0.72</v>
      </c>
      <c r="T3664" s="1">
        <v>24</v>
      </c>
    </row>
    <row r="3665" spans="1:20" x14ac:dyDescent="0.2">
      <c r="A3665" t="s">
        <v>7953</v>
      </c>
      <c r="B3665" s="1">
        <v>4663</v>
      </c>
      <c r="C3665" s="2">
        <v>44671</v>
      </c>
      <c r="D3665" s="1">
        <v>125</v>
      </c>
      <c r="E3665" s="1" t="s">
        <v>3674</v>
      </c>
      <c r="F3665" s="1">
        <v>80</v>
      </c>
      <c r="G3665" s="13">
        <v>82</v>
      </c>
      <c r="I3665" s="1">
        <v>12</v>
      </c>
      <c r="J3665" t="s">
        <v>796</v>
      </c>
      <c r="K3665" t="s">
        <v>4406</v>
      </c>
      <c r="L3665" t="s">
        <v>3771</v>
      </c>
      <c r="M3665" t="s">
        <v>1513</v>
      </c>
      <c r="P3665" s="3" t="s">
        <v>8471</v>
      </c>
      <c r="Q3665" s="3" t="s">
        <v>5985</v>
      </c>
      <c r="R3665" s="1" t="s">
        <v>800</v>
      </c>
      <c r="S3665" s="8">
        <v>0.77</v>
      </c>
      <c r="T3665" s="1">
        <v>24</v>
      </c>
    </row>
    <row r="3666" spans="1:20" x14ac:dyDescent="0.2">
      <c r="A3666" t="s">
        <v>6900</v>
      </c>
      <c r="B3666" s="1">
        <v>4664</v>
      </c>
      <c r="C3666" s="2">
        <v>44672</v>
      </c>
      <c r="D3666" s="1">
        <v>214</v>
      </c>
      <c r="E3666" s="1" t="s">
        <v>810</v>
      </c>
      <c r="F3666" s="1">
        <v>76</v>
      </c>
      <c r="G3666" s="13">
        <v>71</v>
      </c>
      <c r="I3666" s="1">
        <v>49</v>
      </c>
      <c r="J3666" t="s">
        <v>3651</v>
      </c>
      <c r="K3666" t="s">
        <v>2404</v>
      </c>
      <c r="L3666" t="s">
        <v>5836</v>
      </c>
      <c r="M3666" t="s">
        <v>777</v>
      </c>
      <c r="P3666" s="3" t="s">
        <v>8472</v>
      </c>
      <c r="Q3666" s="3" t="s">
        <v>8469</v>
      </c>
      <c r="R3666" s="1" t="s">
        <v>800</v>
      </c>
      <c r="S3666" s="8">
        <v>0.33500000000000002</v>
      </c>
      <c r="T3666" s="1">
        <v>24</v>
      </c>
    </row>
    <row r="3667" spans="1:20" x14ac:dyDescent="0.2">
      <c r="A3667" t="s">
        <v>7953</v>
      </c>
      <c r="B3667" s="1">
        <v>4665</v>
      </c>
      <c r="C3667" s="2">
        <v>44677</v>
      </c>
      <c r="D3667" s="1">
        <v>135</v>
      </c>
      <c r="E3667" s="1" t="s">
        <v>3674</v>
      </c>
      <c r="F3667" s="1">
        <v>85</v>
      </c>
      <c r="G3667" s="13">
        <v>88</v>
      </c>
      <c r="I3667" s="1">
        <v>12</v>
      </c>
      <c r="J3667" t="s">
        <v>796</v>
      </c>
      <c r="K3667" t="s">
        <v>4406</v>
      </c>
      <c r="L3667" t="s">
        <v>3771</v>
      </c>
      <c r="M3667" t="s">
        <v>1513</v>
      </c>
      <c r="N3667" s="1" t="s">
        <v>807</v>
      </c>
      <c r="O3667" s="3" t="s">
        <v>8473</v>
      </c>
      <c r="P3667" s="3" t="s">
        <v>8474</v>
      </c>
      <c r="Q3667" s="3" t="s">
        <v>5985</v>
      </c>
      <c r="R3667" s="1" t="s">
        <v>800</v>
      </c>
      <c r="S3667" s="8">
        <v>1.21</v>
      </c>
      <c r="T3667" s="1">
        <v>24</v>
      </c>
    </row>
    <row r="3668" spans="1:20" x14ac:dyDescent="0.2">
      <c r="A3668" t="s">
        <v>6900</v>
      </c>
      <c r="B3668" s="1">
        <v>4666</v>
      </c>
      <c r="C3668" s="2">
        <v>44678</v>
      </c>
      <c r="D3668" s="1">
        <v>385</v>
      </c>
      <c r="E3668" s="1" t="s">
        <v>810</v>
      </c>
      <c r="F3668" s="1">
        <v>93</v>
      </c>
      <c r="G3668" s="13">
        <v>85</v>
      </c>
      <c r="I3668" s="1">
        <v>49</v>
      </c>
      <c r="J3668" t="s">
        <v>3651</v>
      </c>
      <c r="K3668" t="s">
        <v>2404</v>
      </c>
      <c r="L3668" t="s">
        <v>5836</v>
      </c>
      <c r="M3668" t="s">
        <v>777</v>
      </c>
      <c r="O3668" s="3" t="s">
        <v>8475</v>
      </c>
      <c r="P3668" s="3" t="s">
        <v>6138</v>
      </c>
      <c r="Q3668" s="3" t="s">
        <v>8469</v>
      </c>
      <c r="R3668" s="1" t="s">
        <v>800</v>
      </c>
      <c r="S3668" s="8">
        <v>0.28100000000000003</v>
      </c>
      <c r="T3668" s="1">
        <v>24</v>
      </c>
    </row>
    <row r="3669" spans="1:20" x14ac:dyDescent="0.2">
      <c r="A3669" t="s">
        <v>7953</v>
      </c>
      <c r="B3669" s="1">
        <v>4667</v>
      </c>
      <c r="C3669" s="2">
        <v>44679</v>
      </c>
      <c r="D3669" s="1">
        <v>123</v>
      </c>
      <c r="E3669" s="1" t="s">
        <v>3674</v>
      </c>
      <c r="F3669" s="1">
        <v>88</v>
      </c>
      <c r="G3669" s="13">
        <v>88</v>
      </c>
      <c r="I3669" s="1">
        <v>17</v>
      </c>
      <c r="J3669" t="s">
        <v>796</v>
      </c>
      <c r="K3669" t="s">
        <v>4406</v>
      </c>
      <c r="L3669" t="s">
        <v>3771</v>
      </c>
      <c r="M3669" t="s">
        <v>1513</v>
      </c>
      <c r="N3669" s="1" t="s">
        <v>807</v>
      </c>
      <c r="O3669" s="3" t="s">
        <v>8477</v>
      </c>
      <c r="P3669" s="3" t="s">
        <v>8476</v>
      </c>
      <c r="Q3669" s="3" t="s">
        <v>5985</v>
      </c>
      <c r="R3669" s="1" t="s">
        <v>800</v>
      </c>
      <c r="S3669" s="8">
        <v>0.98</v>
      </c>
      <c r="T3669" s="1">
        <v>24</v>
      </c>
    </row>
    <row r="3670" spans="1:20" x14ac:dyDescent="0.2">
      <c r="A3670" t="s">
        <v>7953</v>
      </c>
      <c r="B3670" s="1">
        <v>4668</v>
      </c>
      <c r="C3670" s="2">
        <v>44679</v>
      </c>
      <c r="D3670" s="1">
        <v>122</v>
      </c>
      <c r="E3670" s="1" t="s">
        <v>3674</v>
      </c>
      <c r="F3670" s="1">
        <v>90</v>
      </c>
      <c r="G3670" s="13">
        <v>90</v>
      </c>
      <c r="I3670" s="1">
        <v>17</v>
      </c>
      <c r="J3670" t="s">
        <v>796</v>
      </c>
      <c r="K3670" t="s">
        <v>4406</v>
      </c>
      <c r="L3670" t="s">
        <v>3771</v>
      </c>
      <c r="M3670" t="s">
        <v>1513</v>
      </c>
      <c r="N3670" s="1" t="s">
        <v>807</v>
      </c>
      <c r="O3670" s="3" t="s">
        <v>8478</v>
      </c>
      <c r="P3670" s="3" t="s">
        <v>8479</v>
      </c>
      <c r="Q3670" s="3" t="s">
        <v>5985</v>
      </c>
      <c r="R3670" s="1" t="s">
        <v>800</v>
      </c>
      <c r="S3670" s="8">
        <v>0.98</v>
      </c>
      <c r="T3670" s="1">
        <v>24</v>
      </c>
    </row>
    <row r="3671" spans="1:20" x14ac:dyDescent="0.2">
      <c r="A3671" t="s">
        <v>6900</v>
      </c>
      <c r="B3671" s="1">
        <v>4669</v>
      </c>
      <c r="C3671" s="2">
        <v>44680</v>
      </c>
      <c r="D3671" s="1">
        <v>156</v>
      </c>
      <c r="E3671" s="1" t="s">
        <v>810</v>
      </c>
      <c r="F3671" s="1">
        <v>96</v>
      </c>
      <c r="G3671" s="13">
        <v>91</v>
      </c>
      <c r="I3671" s="1">
        <v>40</v>
      </c>
      <c r="J3671" t="s">
        <v>3651</v>
      </c>
      <c r="K3671" t="s">
        <v>2404</v>
      </c>
      <c r="L3671" t="s">
        <v>5836</v>
      </c>
      <c r="M3671" t="s">
        <v>777</v>
      </c>
      <c r="N3671" s="1" t="s">
        <v>3456</v>
      </c>
      <c r="O3671" s="3" t="s">
        <v>1215</v>
      </c>
      <c r="P3671" s="3" t="s">
        <v>8480</v>
      </c>
      <c r="Q3671" s="3" t="s">
        <v>8469</v>
      </c>
      <c r="R3671" s="1" t="s">
        <v>800</v>
      </c>
      <c r="S3671" s="8">
        <v>0.47</v>
      </c>
      <c r="T3671" s="1">
        <v>24</v>
      </c>
    </row>
    <row r="3672" spans="1:20" x14ac:dyDescent="0.2">
      <c r="A3672" t="s">
        <v>7105</v>
      </c>
      <c r="B3672" s="1">
        <v>4670</v>
      </c>
      <c r="C3672" s="2">
        <v>44683</v>
      </c>
      <c r="D3672" s="1">
        <v>160</v>
      </c>
      <c r="E3672" s="1" t="s">
        <v>810</v>
      </c>
      <c r="F3672" s="1">
        <v>98</v>
      </c>
      <c r="G3672" s="13">
        <v>96</v>
      </c>
      <c r="I3672" s="1">
        <v>16</v>
      </c>
      <c r="J3672" t="s">
        <v>3651</v>
      </c>
      <c r="K3672" t="s">
        <v>147</v>
      </c>
      <c r="L3672" t="s">
        <v>6177</v>
      </c>
      <c r="M3672" t="s">
        <v>846</v>
      </c>
      <c r="N3672" s="1" t="s">
        <v>2838</v>
      </c>
      <c r="O3672" s="3" t="s">
        <v>4088</v>
      </c>
      <c r="P3672" s="3" t="s">
        <v>7106</v>
      </c>
      <c r="Q3672" s="3" t="s">
        <v>7105</v>
      </c>
      <c r="R3672" s="1" t="s">
        <v>8481</v>
      </c>
      <c r="S3672" s="8">
        <v>0.64100000000000001</v>
      </c>
      <c r="T3672" s="1">
        <v>24</v>
      </c>
    </row>
    <row r="3673" spans="1:20" x14ac:dyDescent="0.2">
      <c r="A3673" t="s">
        <v>7953</v>
      </c>
      <c r="B3673" s="1">
        <v>4671</v>
      </c>
      <c r="C3673" s="2">
        <v>44684</v>
      </c>
      <c r="D3673" s="1">
        <v>75</v>
      </c>
      <c r="E3673" s="1" t="s">
        <v>3674</v>
      </c>
      <c r="F3673" s="1">
        <v>94</v>
      </c>
      <c r="G3673" s="13">
        <v>94</v>
      </c>
      <c r="I3673" s="1">
        <v>4</v>
      </c>
      <c r="J3673" t="s">
        <v>796</v>
      </c>
      <c r="K3673" t="s">
        <v>8482</v>
      </c>
      <c r="L3673" t="s">
        <v>3771</v>
      </c>
      <c r="M3673" t="s">
        <v>1513</v>
      </c>
      <c r="P3673" s="3" t="s">
        <v>8483</v>
      </c>
      <c r="Q3673" s="3" t="s">
        <v>5985</v>
      </c>
      <c r="R3673" s="1" t="s">
        <v>8481</v>
      </c>
      <c r="S3673" s="8">
        <v>0.89700000000000002</v>
      </c>
      <c r="T3673" s="1">
        <v>24</v>
      </c>
    </row>
    <row r="3674" spans="1:20" x14ac:dyDescent="0.2">
      <c r="A3674" s="20" t="s">
        <v>8485</v>
      </c>
      <c r="B3674" s="1">
        <v>4672</v>
      </c>
      <c r="C3674" s="2">
        <v>44685</v>
      </c>
      <c r="D3674" s="1">
        <v>150</v>
      </c>
      <c r="E3674" s="12" t="s">
        <v>3674</v>
      </c>
      <c r="F3674" s="1">
        <v>87</v>
      </c>
      <c r="G3674" s="13">
        <v>86</v>
      </c>
      <c r="I3674" s="1">
        <v>7</v>
      </c>
      <c r="J3674" t="s">
        <v>3651</v>
      </c>
      <c r="K3674" t="s">
        <v>7338</v>
      </c>
      <c r="L3674" s="26" t="s">
        <v>8484</v>
      </c>
      <c r="M3674" t="s">
        <v>7948</v>
      </c>
      <c r="P3674" s="11" t="s">
        <v>8487</v>
      </c>
      <c r="Q3674" s="11" t="s">
        <v>3109</v>
      </c>
      <c r="R3674" s="12" t="s">
        <v>8481</v>
      </c>
      <c r="S3674" s="8">
        <v>0.48</v>
      </c>
      <c r="T3674" s="1">
        <v>12</v>
      </c>
    </row>
    <row r="3675" spans="1:20" x14ac:dyDescent="0.2">
      <c r="A3675" s="20" t="s">
        <v>8485</v>
      </c>
      <c r="B3675" s="1">
        <v>4673</v>
      </c>
      <c r="C3675" s="2">
        <v>44685</v>
      </c>
      <c r="D3675" s="1">
        <v>150</v>
      </c>
      <c r="E3675" s="12" t="s">
        <v>3674</v>
      </c>
      <c r="F3675" s="1">
        <v>84</v>
      </c>
      <c r="G3675" s="13">
        <v>84</v>
      </c>
      <c r="I3675" s="1">
        <v>7</v>
      </c>
      <c r="J3675" t="s">
        <v>3651</v>
      </c>
      <c r="K3675" t="s">
        <v>7338</v>
      </c>
      <c r="L3675" t="s">
        <v>8484</v>
      </c>
      <c r="M3675" t="s">
        <v>7948</v>
      </c>
      <c r="P3675" s="11" t="s">
        <v>8486</v>
      </c>
      <c r="Q3675" s="11" t="s">
        <v>3109</v>
      </c>
      <c r="R3675" s="12" t="s">
        <v>8481</v>
      </c>
      <c r="S3675" s="8">
        <v>0.45</v>
      </c>
      <c r="T3675" s="1">
        <v>12</v>
      </c>
    </row>
    <row r="3676" spans="1:20" x14ac:dyDescent="0.2">
      <c r="A3676" s="20" t="s">
        <v>7953</v>
      </c>
      <c r="B3676" s="1">
        <v>4674</v>
      </c>
      <c r="C3676" s="2">
        <v>44686</v>
      </c>
      <c r="D3676" s="1">
        <v>134</v>
      </c>
      <c r="E3676" s="1" t="s">
        <v>3674</v>
      </c>
      <c r="F3676" s="1">
        <v>87</v>
      </c>
      <c r="G3676" s="13">
        <v>88.48</v>
      </c>
      <c r="I3676" s="1">
        <v>12</v>
      </c>
      <c r="J3676" t="s">
        <v>3651</v>
      </c>
      <c r="K3676" t="s">
        <v>4406</v>
      </c>
      <c r="L3676" t="s">
        <v>3771</v>
      </c>
      <c r="M3676" t="s">
        <v>1513</v>
      </c>
      <c r="P3676" s="3" t="s">
        <v>8488</v>
      </c>
      <c r="Q3676" s="3" t="s">
        <v>5985</v>
      </c>
      <c r="R3676" s="1" t="s">
        <v>8481</v>
      </c>
      <c r="S3676" s="8">
        <v>1.1499999999999999</v>
      </c>
      <c r="T3676" s="1">
        <v>24</v>
      </c>
    </row>
    <row r="3677" spans="1:20" x14ac:dyDescent="0.2">
      <c r="A3677" t="s">
        <v>2223</v>
      </c>
      <c r="B3677" s="1">
        <v>4675</v>
      </c>
      <c r="C3677" s="2">
        <v>44687</v>
      </c>
      <c r="D3677" s="1">
        <v>74</v>
      </c>
      <c r="E3677" s="1" t="s">
        <v>810</v>
      </c>
      <c r="F3677" s="1">
        <v>90</v>
      </c>
      <c r="G3677" s="13">
        <v>88.7</v>
      </c>
      <c r="I3677" s="1">
        <v>21</v>
      </c>
      <c r="J3677" t="s">
        <v>3651</v>
      </c>
      <c r="K3677" t="s">
        <v>676</v>
      </c>
      <c r="L3677" t="s">
        <v>4971</v>
      </c>
      <c r="M3677" t="s">
        <v>4086</v>
      </c>
      <c r="N3677" s="1" t="s">
        <v>3415</v>
      </c>
      <c r="O3677" s="3" t="s">
        <v>5652</v>
      </c>
      <c r="P3677" s="3" t="s">
        <v>5653</v>
      </c>
      <c r="Q3677" s="3" t="s">
        <v>5198</v>
      </c>
      <c r="R3677" s="1" t="s">
        <v>8481</v>
      </c>
      <c r="S3677" s="8">
        <v>0.92</v>
      </c>
      <c r="T3677" s="1">
        <v>48</v>
      </c>
    </row>
    <row r="3678" spans="1:20" x14ac:dyDescent="0.2">
      <c r="A3678" t="s">
        <v>2643</v>
      </c>
      <c r="B3678" s="1">
        <v>4676</v>
      </c>
      <c r="C3678" s="2">
        <v>44690</v>
      </c>
      <c r="D3678" s="1">
        <v>139</v>
      </c>
      <c r="E3678" s="1" t="s">
        <v>810</v>
      </c>
      <c r="F3678" s="1">
        <v>98</v>
      </c>
      <c r="G3678" s="13">
        <v>96</v>
      </c>
      <c r="I3678" s="1">
        <v>14</v>
      </c>
      <c r="J3678" t="s">
        <v>3651</v>
      </c>
      <c r="K3678" t="s">
        <v>676</v>
      </c>
      <c r="L3678" t="s">
        <v>7824</v>
      </c>
      <c r="M3678" t="s">
        <v>4455</v>
      </c>
      <c r="N3678" s="1" t="s">
        <v>2098</v>
      </c>
      <c r="O3678" s="3" t="s">
        <v>5856</v>
      </c>
      <c r="P3678" s="3" t="s">
        <v>8489</v>
      </c>
      <c r="Q3678" s="3" t="s">
        <v>7208</v>
      </c>
      <c r="R3678" s="1" t="s">
        <v>800</v>
      </c>
      <c r="S3678" s="8">
        <v>0.45600000000000002</v>
      </c>
      <c r="T3678" s="1">
        <v>24</v>
      </c>
    </row>
    <row r="3679" spans="1:20" x14ac:dyDescent="0.2">
      <c r="A3679" t="s">
        <v>2643</v>
      </c>
      <c r="B3679" s="1">
        <v>4677</v>
      </c>
      <c r="C3679" s="2">
        <v>44691</v>
      </c>
      <c r="D3679" s="1">
        <v>37</v>
      </c>
      <c r="E3679" s="1" t="s">
        <v>810</v>
      </c>
      <c r="F3679" s="1">
        <v>96</v>
      </c>
      <c r="G3679" s="13">
        <v>93</v>
      </c>
      <c r="I3679" s="1">
        <v>19</v>
      </c>
      <c r="J3679" t="s">
        <v>3651</v>
      </c>
      <c r="K3679" t="s">
        <v>1247</v>
      </c>
      <c r="L3679" t="s">
        <v>7824</v>
      </c>
      <c r="M3679" t="s">
        <v>4455</v>
      </c>
      <c r="P3679" s="3" t="s">
        <v>7453</v>
      </c>
      <c r="Q3679" s="3" t="s">
        <v>7208</v>
      </c>
      <c r="R3679" s="1" t="s">
        <v>800</v>
      </c>
      <c r="S3679" s="8">
        <v>0.48899999999999999</v>
      </c>
      <c r="T3679" s="1">
        <v>24</v>
      </c>
    </row>
    <row r="3680" spans="1:20" x14ac:dyDescent="0.2">
      <c r="A3680" t="s">
        <v>2643</v>
      </c>
      <c r="B3680" s="1">
        <v>4678</v>
      </c>
      <c r="C3680" s="2">
        <v>44691</v>
      </c>
      <c r="D3680" s="1">
        <v>96</v>
      </c>
      <c r="E3680" s="1" t="s">
        <v>810</v>
      </c>
      <c r="F3680" s="1">
        <v>94</v>
      </c>
      <c r="G3680" s="13">
        <v>89</v>
      </c>
      <c r="I3680" s="1">
        <v>19</v>
      </c>
      <c r="J3680" t="s">
        <v>3651</v>
      </c>
      <c r="K3680" t="s">
        <v>1247</v>
      </c>
      <c r="L3680" t="s">
        <v>7824</v>
      </c>
      <c r="M3680" t="s">
        <v>4455</v>
      </c>
      <c r="P3680" s="3" t="s">
        <v>7449</v>
      </c>
      <c r="Q3680" s="3" t="s">
        <v>7208</v>
      </c>
      <c r="R3680" s="1" t="s">
        <v>800</v>
      </c>
      <c r="S3680" s="8">
        <v>0.5</v>
      </c>
      <c r="T3680" s="1">
        <v>24</v>
      </c>
    </row>
    <row r="3681" spans="1:20" x14ac:dyDescent="0.2">
      <c r="A3681" t="s">
        <v>2643</v>
      </c>
      <c r="B3681" s="1">
        <v>4679</v>
      </c>
      <c r="C3681" s="2">
        <v>44692</v>
      </c>
      <c r="D3681" s="1">
        <v>74</v>
      </c>
      <c r="E3681" s="1" t="s">
        <v>810</v>
      </c>
      <c r="F3681" s="1">
        <v>96</v>
      </c>
      <c r="G3681" s="13">
        <v>91</v>
      </c>
      <c r="I3681" s="1">
        <v>22</v>
      </c>
      <c r="J3681" t="s">
        <v>3651</v>
      </c>
      <c r="K3681" t="s">
        <v>1247</v>
      </c>
      <c r="L3681" t="s">
        <v>7824</v>
      </c>
      <c r="M3681" t="s">
        <v>4455</v>
      </c>
      <c r="P3681" s="3" t="s">
        <v>6975</v>
      </c>
      <c r="Q3681" s="3" t="s">
        <v>7208</v>
      </c>
      <c r="R3681" s="1" t="s">
        <v>800</v>
      </c>
      <c r="S3681" s="8">
        <v>0.5</v>
      </c>
      <c r="T3681" s="1">
        <v>24</v>
      </c>
    </row>
    <row r="3682" spans="1:20" x14ac:dyDescent="0.2">
      <c r="A3682" t="s">
        <v>2643</v>
      </c>
      <c r="B3682" s="1">
        <v>4680</v>
      </c>
      <c r="C3682" s="2">
        <v>44692</v>
      </c>
      <c r="D3682" s="1">
        <v>19</v>
      </c>
      <c r="E3682" s="1" t="s">
        <v>810</v>
      </c>
      <c r="F3682" s="1">
        <v>97</v>
      </c>
      <c r="G3682" s="13">
        <v>94</v>
      </c>
      <c r="I3682" s="1">
        <v>18</v>
      </c>
      <c r="J3682" t="s">
        <v>3651</v>
      </c>
      <c r="K3682" t="s">
        <v>1247</v>
      </c>
      <c r="L3682" t="s">
        <v>7824</v>
      </c>
      <c r="M3682" t="s">
        <v>4455</v>
      </c>
      <c r="P3682" s="3" t="s">
        <v>7271</v>
      </c>
      <c r="Q3682" s="3" t="s">
        <v>7208</v>
      </c>
      <c r="R3682" s="1" t="s">
        <v>800</v>
      </c>
      <c r="S3682" s="8">
        <v>0.49</v>
      </c>
      <c r="T3682" s="1">
        <v>24</v>
      </c>
    </row>
    <row r="3683" spans="1:20" x14ac:dyDescent="0.2">
      <c r="A3683" t="s">
        <v>8490</v>
      </c>
      <c r="B3683" s="1">
        <v>4681</v>
      </c>
      <c r="C3683" s="2">
        <v>44693</v>
      </c>
      <c r="D3683" s="1">
        <v>39</v>
      </c>
      <c r="E3683" s="1" t="s">
        <v>3674</v>
      </c>
      <c r="F3683" s="1">
        <v>53</v>
      </c>
      <c r="G3683" s="13">
        <v>64</v>
      </c>
      <c r="I3683" s="1">
        <v>16</v>
      </c>
      <c r="J3683" t="s">
        <v>796</v>
      </c>
      <c r="K3683" t="s">
        <v>727</v>
      </c>
      <c r="L3683" t="s">
        <v>8491</v>
      </c>
      <c r="M3683" t="s">
        <v>4750</v>
      </c>
      <c r="P3683" s="3" t="s">
        <v>8492</v>
      </c>
      <c r="Q3683" s="3" t="s">
        <v>8493</v>
      </c>
      <c r="R3683" s="1" t="s">
        <v>800</v>
      </c>
      <c r="S3683" s="8">
        <v>1.0760000000000001</v>
      </c>
      <c r="T3683" s="1">
        <v>24</v>
      </c>
    </row>
    <row r="3684" spans="1:20" x14ac:dyDescent="0.2">
      <c r="A3684" t="s">
        <v>8490</v>
      </c>
      <c r="B3684" s="1">
        <v>4682</v>
      </c>
      <c r="C3684" s="2">
        <v>44693</v>
      </c>
      <c r="D3684" s="1">
        <v>32</v>
      </c>
      <c r="E3684" s="1" t="s">
        <v>3674</v>
      </c>
      <c r="F3684" s="1">
        <v>76</v>
      </c>
      <c r="G3684" s="13">
        <v>84</v>
      </c>
      <c r="I3684" s="1">
        <v>16</v>
      </c>
      <c r="J3684" t="s">
        <v>796</v>
      </c>
      <c r="K3684" t="s">
        <v>727</v>
      </c>
      <c r="L3684" t="s">
        <v>8491</v>
      </c>
      <c r="M3684" t="s">
        <v>4750</v>
      </c>
      <c r="P3684" s="3" t="s">
        <v>8494</v>
      </c>
      <c r="Q3684" s="3" t="s">
        <v>8493</v>
      </c>
      <c r="R3684" s="1" t="s">
        <v>800</v>
      </c>
      <c r="S3684" s="8">
        <v>0.78</v>
      </c>
      <c r="T3684" s="1">
        <v>24</v>
      </c>
    </row>
    <row r="3685" spans="1:20" x14ac:dyDescent="0.2">
      <c r="A3685" t="s">
        <v>8490</v>
      </c>
      <c r="B3685" s="1">
        <v>4683</v>
      </c>
      <c r="C3685" s="2">
        <v>44693</v>
      </c>
      <c r="D3685" s="1">
        <v>80</v>
      </c>
      <c r="E3685" s="1" t="s">
        <v>3674</v>
      </c>
      <c r="F3685" s="1">
        <v>82</v>
      </c>
      <c r="G3685" s="13">
        <v>84</v>
      </c>
      <c r="I3685" s="1">
        <v>16</v>
      </c>
      <c r="J3685" t="s">
        <v>796</v>
      </c>
      <c r="K3685" t="s">
        <v>727</v>
      </c>
      <c r="L3685" t="s">
        <v>8491</v>
      </c>
      <c r="M3685" t="s">
        <v>4750</v>
      </c>
      <c r="P3685" s="3" t="s">
        <v>8495</v>
      </c>
      <c r="Q3685" s="3" t="s">
        <v>8493</v>
      </c>
      <c r="R3685" s="1" t="s">
        <v>800</v>
      </c>
      <c r="S3685" s="8">
        <v>0.68200000000000005</v>
      </c>
      <c r="T3685" s="1">
        <v>24</v>
      </c>
    </row>
    <row r="3686" spans="1:20" x14ac:dyDescent="0.2">
      <c r="A3686" t="s">
        <v>8498</v>
      </c>
      <c r="B3686" s="1">
        <v>4684</v>
      </c>
      <c r="C3686" s="2">
        <v>44693</v>
      </c>
      <c r="D3686" s="1">
        <v>14</v>
      </c>
      <c r="E3686" s="1" t="s">
        <v>3674</v>
      </c>
      <c r="F3686" s="1">
        <v>92</v>
      </c>
      <c r="G3686" s="13">
        <v>93</v>
      </c>
      <c r="I3686" s="1">
        <v>7</v>
      </c>
      <c r="J3686" t="s">
        <v>796</v>
      </c>
      <c r="K3686" t="s">
        <v>727</v>
      </c>
      <c r="L3686" t="s">
        <v>8496</v>
      </c>
      <c r="M3686" t="s">
        <v>4356</v>
      </c>
      <c r="P3686" s="3" t="s">
        <v>8032</v>
      </c>
      <c r="Q3686" s="3" t="s">
        <v>8497</v>
      </c>
      <c r="R3686" s="1" t="s">
        <v>800</v>
      </c>
      <c r="S3686" s="8">
        <v>0.89900000000000002</v>
      </c>
      <c r="T3686" s="1">
        <v>24</v>
      </c>
    </row>
    <row r="3687" spans="1:20" x14ac:dyDescent="0.2">
      <c r="A3687" t="s">
        <v>6241</v>
      </c>
      <c r="B3687" s="1">
        <v>4685</v>
      </c>
      <c r="C3687" s="2">
        <v>44697</v>
      </c>
      <c r="D3687" s="1">
        <v>198</v>
      </c>
      <c r="E3687" s="1" t="s">
        <v>810</v>
      </c>
      <c r="F3687" s="1">
        <v>77</v>
      </c>
      <c r="G3687" s="13">
        <v>54.15</v>
      </c>
      <c r="I3687" s="1">
        <v>13</v>
      </c>
      <c r="J3687" t="s">
        <v>3651</v>
      </c>
      <c r="K3687" t="s">
        <v>2404</v>
      </c>
      <c r="L3687" t="s">
        <v>2376</v>
      </c>
      <c r="M3687" t="s">
        <v>13</v>
      </c>
      <c r="P3687" s="3" t="s">
        <v>8499</v>
      </c>
      <c r="Q3687" s="3" t="s">
        <v>8502</v>
      </c>
      <c r="R3687" s="1" t="s">
        <v>8481</v>
      </c>
      <c r="S3687" s="8">
        <v>0.64</v>
      </c>
      <c r="T3687" s="1">
        <v>24</v>
      </c>
    </row>
    <row r="3688" spans="1:20" x14ac:dyDescent="0.2">
      <c r="A3688" t="s">
        <v>6241</v>
      </c>
      <c r="B3688" s="1">
        <v>4686</v>
      </c>
      <c r="C3688" s="2">
        <v>44697</v>
      </c>
      <c r="D3688" s="1">
        <v>194</v>
      </c>
      <c r="E3688" s="1" t="s">
        <v>810</v>
      </c>
      <c r="F3688" s="1">
        <v>76</v>
      </c>
      <c r="G3688" s="13">
        <v>59</v>
      </c>
      <c r="I3688" s="1">
        <v>13</v>
      </c>
      <c r="J3688" t="s">
        <v>3651</v>
      </c>
      <c r="K3688" t="s">
        <v>2404</v>
      </c>
      <c r="L3688" t="s">
        <v>2376</v>
      </c>
      <c r="M3688" t="s">
        <v>13</v>
      </c>
      <c r="P3688" s="3" t="s">
        <v>8500</v>
      </c>
      <c r="Q3688" s="3" t="s">
        <v>8502</v>
      </c>
      <c r="R3688" s="1" t="s">
        <v>8481</v>
      </c>
      <c r="S3688" s="8">
        <v>0.7</v>
      </c>
      <c r="T3688" s="1">
        <v>24</v>
      </c>
    </row>
    <row r="3689" spans="1:20" x14ac:dyDescent="0.2">
      <c r="A3689" s="20" t="s">
        <v>4173</v>
      </c>
      <c r="B3689" s="1">
        <v>4687</v>
      </c>
      <c r="C3689" s="2">
        <v>44699</v>
      </c>
      <c r="D3689" s="1">
        <v>320</v>
      </c>
      <c r="E3689" s="1" t="s">
        <v>810</v>
      </c>
      <c r="F3689" s="1">
        <v>72</v>
      </c>
      <c r="G3689" s="13">
        <v>63</v>
      </c>
      <c r="I3689" s="1">
        <v>21</v>
      </c>
      <c r="J3689" t="s">
        <v>3651</v>
      </c>
      <c r="K3689" t="s">
        <v>828</v>
      </c>
      <c r="L3689" t="s">
        <v>1449</v>
      </c>
      <c r="M3689" t="s">
        <v>534</v>
      </c>
      <c r="N3689" s="1" t="s">
        <v>803</v>
      </c>
      <c r="O3689" s="3" t="s">
        <v>98</v>
      </c>
      <c r="P3689" s="3" t="s">
        <v>6357</v>
      </c>
      <c r="Q3689" s="3" t="s">
        <v>5809</v>
      </c>
      <c r="R3689" s="1" t="s">
        <v>8481</v>
      </c>
      <c r="S3689" s="8">
        <v>0.49</v>
      </c>
      <c r="T3689" s="1">
        <v>24</v>
      </c>
    </row>
    <row r="3690" spans="1:20" x14ac:dyDescent="0.2">
      <c r="A3690" s="20" t="s">
        <v>8501</v>
      </c>
      <c r="B3690" s="1">
        <v>4888</v>
      </c>
      <c r="C3690" s="2">
        <v>44700</v>
      </c>
      <c r="D3690" s="1">
        <v>23</v>
      </c>
      <c r="E3690" s="1" t="s">
        <v>3674</v>
      </c>
      <c r="F3690" s="1">
        <v>77</v>
      </c>
      <c r="G3690" s="13">
        <v>79</v>
      </c>
      <c r="I3690" s="1">
        <v>10</v>
      </c>
      <c r="J3690" t="s">
        <v>796</v>
      </c>
      <c r="K3690" t="s">
        <v>828</v>
      </c>
      <c r="L3690" t="s">
        <v>5797</v>
      </c>
      <c r="M3690" t="s">
        <v>1090</v>
      </c>
      <c r="N3690" s="1" t="s">
        <v>803</v>
      </c>
      <c r="P3690" s="11" t="s">
        <v>7997</v>
      </c>
      <c r="Q3690" s="3" t="s">
        <v>3139</v>
      </c>
      <c r="R3690" s="1" t="s">
        <v>8481</v>
      </c>
      <c r="S3690" s="8">
        <v>1.66</v>
      </c>
      <c r="T3690" s="1">
        <v>24</v>
      </c>
    </row>
    <row r="3691" spans="1:20" x14ac:dyDescent="0.2">
      <c r="A3691" s="20" t="s">
        <v>8501</v>
      </c>
      <c r="B3691" s="1">
        <v>4689</v>
      </c>
      <c r="C3691" s="2">
        <v>44700</v>
      </c>
      <c r="D3691" s="1">
        <v>23</v>
      </c>
      <c r="E3691" s="1" t="s">
        <v>3674</v>
      </c>
      <c r="F3691" s="1">
        <v>83</v>
      </c>
      <c r="G3691" s="13">
        <v>84</v>
      </c>
      <c r="I3691" s="1">
        <v>10</v>
      </c>
      <c r="J3691" t="s">
        <v>796</v>
      </c>
      <c r="K3691" t="s">
        <v>828</v>
      </c>
      <c r="L3691" t="s">
        <v>5797</v>
      </c>
      <c r="M3691" t="s">
        <v>1090</v>
      </c>
      <c r="N3691" s="1" t="s">
        <v>803</v>
      </c>
      <c r="P3691" s="11" t="s">
        <v>4513</v>
      </c>
      <c r="Q3691" s="3" t="s">
        <v>3139</v>
      </c>
      <c r="R3691" s="1" t="s">
        <v>8481</v>
      </c>
      <c r="S3691" s="8">
        <v>1.71</v>
      </c>
      <c r="T3691" s="1">
        <v>24</v>
      </c>
    </row>
    <row r="3692" spans="1:20" x14ac:dyDescent="0.2">
      <c r="A3692" t="s">
        <v>6241</v>
      </c>
      <c r="B3692" s="1">
        <v>4690</v>
      </c>
      <c r="C3692" s="2">
        <v>44701</v>
      </c>
      <c r="D3692" s="1">
        <v>154</v>
      </c>
      <c r="E3692" s="1" t="s">
        <v>810</v>
      </c>
      <c r="F3692" s="1">
        <v>85</v>
      </c>
      <c r="G3692" s="13">
        <v>83</v>
      </c>
      <c r="I3692" s="1">
        <v>8</v>
      </c>
      <c r="J3692" t="s">
        <v>796</v>
      </c>
      <c r="K3692" t="s">
        <v>2404</v>
      </c>
      <c r="L3692" t="s">
        <v>2376</v>
      </c>
      <c r="M3692" t="s">
        <v>13</v>
      </c>
      <c r="P3692" s="3" t="s">
        <v>7944</v>
      </c>
      <c r="Q3692" s="3" t="s">
        <v>8502</v>
      </c>
      <c r="R3692" s="1" t="s">
        <v>8481</v>
      </c>
      <c r="S3692" s="8">
        <v>0.66</v>
      </c>
      <c r="T3692" s="1">
        <v>24</v>
      </c>
    </row>
    <row r="3693" spans="1:20" x14ac:dyDescent="0.2">
      <c r="A3693" t="s">
        <v>6241</v>
      </c>
      <c r="B3693" s="1">
        <v>4691</v>
      </c>
      <c r="C3693" s="2">
        <v>44701</v>
      </c>
      <c r="D3693" s="1">
        <v>157</v>
      </c>
      <c r="E3693" s="1" t="s">
        <v>810</v>
      </c>
      <c r="F3693" s="1">
        <v>89</v>
      </c>
      <c r="G3693" s="13">
        <v>74</v>
      </c>
      <c r="I3693" s="1">
        <v>14</v>
      </c>
      <c r="J3693" t="s">
        <v>3651</v>
      </c>
      <c r="K3693" t="s">
        <v>2404</v>
      </c>
      <c r="L3693" t="s">
        <v>2376</v>
      </c>
      <c r="M3693" t="s">
        <v>4336</v>
      </c>
      <c r="P3693" s="3" t="s">
        <v>8503</v>
      </c>
      <c r="Q3693" s="3" t="s">
        <v>8502</v>
      </c>
      <c r="R3693" s="1" t="s">
        <v>8481</v>
      </c>
      <c r="S3693" s="8">
        <v>0.61</v>
      </c>
      <c r="T3693" s="1">
        <v>24</v>
      </c>
    </row>
    <row r="3694" spans="1:20" x14ac:dyDescent="0.2">
      <c r="A3694" t="s">
        <v>8504</v>
      </c>
      <c r="B3694" s="1">
        <v>4692</v>
      </c>
      <c r="C3694" s="2">
        <v>44704</v>
      </c>
      <c r="D3694" s="1">
        <v>16</v>
      </c>
      <c r="E3694" s="1" t="s">
        <v>3452</v>
      </c>
      <c r="F3694" s="1">
        <v>98</v>
      </c>
      <c r="G3694" s="13">
        <v>93</v>
      </c>
      <c r="I3694" s="1">
        <v>2</v>
      </c>
      <c r="J3694" t="s">
        <v>3651</v>
      </c>
      <c r="K3694" t="s">
        <v>4405</v>
      </c>
      <c r="L3694" t="s">
        <v>5961</v>
      </c>
      <c r="M3694" s="20" t="s">
        <v>5554</v>
      </c>
      <c r="P3694" s="3" t="s">
        <v>8505</v>
      </c>
      <c r="Q3694" s="3" t="s">
        <v>7917</v>
      </c>
      <c r="R3694" s="1" t="s">
        <v>8506</v>
      </c>
      <c r="S3694" s="8">
        <v>0.159</v>
      </c>
      <c r="T3694" s="1">
        <v>12</v>
      </c>
    </row>
    <row r="3695" spans="1:20" x14ac:dyDescent="0.2">
      <c r="A3695" s="20" t="s">
        <v>8504</v>
      </c>
      <c r="B3695" s="1">
        <v>4693</v>
      </c>
      <c r="C3695" s="2">
        <v>44704</v>
      </c>
      <c r="D3695" s="1">
        <v>34</v>
      </c>
      <c r="E3695" s="12" t="s">
        <v>3452</v>
      </c>
      <c r="F3695" s="1">
        <v>87</v>
      </c>
      <c r="G3695" s="13">
        <v>78</v>
      </c>
      <c r="J3695" t="s">
        <v>3651</v>
      </c>
      <c r="K3695" t="s">
        <v>4405</v>
      </c>
      <c r="L3695" t="s">
        <v>5961</v>
      </c>
      <c r="M3695" t="s">
        <v>5554</v>
      </c>
      <c r="P3695" s="11" t="s">
        <v>8507</v>
      </c>
      <c r="Q3695" s="11" t="s">
        <v>7917</v>
      </c>
      <c r="R3695" s="12" t="s">
        <v>8506</v>
      </c>
      <c r="S3695" s="8">
        <v>0.47</v>
      </c>
      <c r="T3695" s="1">
        <v>24</v>
      </c>
    </row>
    <row r="3696" spans="1:20" x14ac:dyDescent="0.2">
      <c r="A3696" s="20" t="s">
        <v>2643</v>
      </c>
      <c r="B3696" s="1">
        <v>4694</v>
      </c>
      <c r="C3696" s="2">
        <v>44705</v>
      </c>
      <c r="D3696" s="1">
        <v>75</v>
      </c>
      <c r="E3696" s="1" t="s">
        <v>3674</v>
      </c>
      <c r="F3696" s="1">
        <v>98</v>
      </c>
      <c r="G3696" s="13">
        <v>94</v>
      </c>
      <c r="I3696" s="1">
        <v>4</v>
      </c>
      <c r="J3696" t="s">
        <v>3651</v>
      </c>
      <c r="K3696" t="s">
        <v>1247</v>
      </c>
      <c r="L3696" t="s">
        <v>7824</v>
      </c>
      <c r="M3696" t="s">
        <v>4455</v>
      </c>
      <c r="P3696" s="3" t="s">
        <v>8508</v>
      </c>
      <c r="Q3696" s="3" t="s">
        <v>4994</v>
      </c>
      <c r="R3696" s="1" t="s">
        <v>8506</v>
      </c>
      <c r="S3696" s="8">
        <v>0.81</v>
      </c>
      <c r="T3696" s="1">
        <v>24</v>
      </c>
    </row>
    <row r="3697" spans="1:20" x14ac:dyDescent="0.2">
      <c r="A3697" t="s">
        <v>2643</v>
      </c>
      <c r="B3697" s="1">
        <v>4695</v>
      </c>
      <c r="C3697" s="2">
        <v>44705</v>
      </c>
      <c r="D3697" s="1">
        <v>45</v>
      </c>
      <c r="E3697" s="1" t="s">
        <v>3674</v>
      </c>
      <c r="F3697" s="1">
        <v>89</v>
      </c>
      <c r="G3697" s="13">
        <v>93</v>
      </c>
      <c r="I3697" s="1">
        <v>14</v>
      </c>
      <c r="J3697" t="s">
        <v>796</v>
      </c>
      <c r="K3697" t="s">
        <v>1247</v>
      </c>
      <c r="L3697" t="s">
        <v>7824</v>
      </c>
      <c r="M3697" t="s">
        <v>4455</v>
      </c>
      <c r="P3697" s="3" t="s">
        <v>5885</v>
      </c>
      <c r="Q3697" s="3" t="s">
        <v>4994</v>
      </c>
      <c r="R3697" s="1" t="s">
        <v>8506</v>
      </c>
      <c r="S3697" s="8">
        <v>1.1399999999999999</v>
      </c>
      <c r="T3697" s="1">
        <v>24</v>
      </c>
    </row>
    <row r="3698" spans="1:20" x14ac:dyDescent="0.2">
      <c r="A3698" t="s">
        <v>2643</v>
      </c>
      <c r="B3698" s="1">
        <v>4696</v>
      </c>
      <c r="C3698" s="2">
        <v>44706</v>
      </c>
      <c r="D3698" s="1">
        <v>75</v>
      </c>
      <c r="E3698" s="1" t="s">
        <v>3674</v>
      </c>
      <c r="F3698" s="1">
        <v>96</v>
      </c>
      <c r="G3698" s="13">
        <v>84</v>
      </c>
      <c r="I3698" s="1">
        <v>6</v>
      </c>
      <c r="J3698" t="s">
        <v>3651</v>
      </c>
      <c r="K3698" t="s">
        <v>1247</v>
      </c>
      <c r="L3698" t="s">
        <v>7824</v>
      </c>
      <c r="M3698" t="s">
        <v>4455</v>
      </c>
      <c r="P3698" s="3" t="s">
        <v>7884</v>
      </c>
      <c r="Q3698" s="3" t="s">
        <v>4994</v>
      </c>
      <c r="R3698" s="1" t="s">
        <v>8506</v>
      </c>
      <c r="S3698" s="8">
        <v>0.8</v>
      </c>
      <c r="T3698" s="1">
        <v>24</v>
      </c>
    </row>
    <row r="3699" spans="1:20" x14ac:dyDescent="0.2">
      <c r="A3699" t="s">
        <v>2643</v>
      </c>
      <c r="B3699" s="1">
        <v>4697</v>
      </c>
      <c r="C3699" s="2">
        <v>44706</v>
      </c>
      <c r="D3699" s="1">
        <v>77</v>
      </c>
      <c r="E3699" s="1" t="s">
        <v>3674</v>
      </c>
      <c r="F3699" s="1">
        <v>98</v>
      </c>
      <c r="G3699" s="13">
        <v>91</v>
      </c>
      <c r="I3699" s="1">
        <v>9</v>
      </c>
      <c r="J3699" t="s">
        <v>3651</v>
      </c>
      <c r="K3699" t="s">
        <v>1247</v>
      </c>
      <c r="L3699" t="s">
        <v>7824</v>
      </c>
      <c r="M3699" t="s">
        <v>4455</v>
      </c>
      <c r="P3699" s="3" t="s">
        <v>7294</v>
      </c>
      <c r="Q3699" s="3" t="s">
        <v>4994</v>
      </c>
      <c r="R3699" s="1" t="s">
        <v>8506</v>
      </c>
      <c r="S3699" s="8">
        <v>1.23</v>
      </c>
      <c r="T3699" s="1">
        <v>24</v>
      </c>
    </row>
    <row r="3700" spans="1:20" x14ac:dyDescent="0.2">
      <c r="A3700" t="s">
        <v>8451</v>
      </c>
      <c r="B3700" s="1">
        <v>4698</v>
      </c>
      <c r="C3700" s="2">
        <v>44707</v>
      </c>
      <c r="D3700" s="1">
        <v>10</v>
      </c>
      <c r="E3700" s="1" t="s">
        <v>3674</v>
      </c>
      <c r="F3700" s="1">
        <v>98</v>
      </c>
      <c r="G3700" s="13">
        <v>89</v>
      </c>
      <c r="I3700" s="1">
        <v>7</v>
      </c>
      <c r="J3700" t="s">
        <v>3651</v>
      </c>
      <c r="K3700" t="s">
        <v>6765</v>
      </c>
      <c r="L3700" t="s">
        <v>8452</v>
      </c>
      <c r="M3700" t="s">
        <v>7948</v>
      </c>
      <c r="P3700" s="3" t="s">
        <v>4135</v>
      </c>
      <c r="Q3700" s="3" t="s">
        <v>8454</v>
      </c>
      <c r="R3700" s="1" t="s">
        <v>8506</v>
      </c>
      <c r="S3700" s="8">
        <v>1.1100000000000001</v>
      </c>
      <c r="T3700" s="1">
        <v>24</v>
      </c>
    </row>
    <row r="3701" spans="1:20" x14ac:dyDescent="0.2">
      <c r="A3701" t="s">
        <v>2643</v>
      </c>
      <c r="B3701" s="1">
        <v>4699</v>
      </c>
      <c r="C3701" s="2">
        <v>44708</v>
      </c>
      <c r="D3701" s="1">
        <v>77</v>
      </c>
      <c r="E3701" s="1" t="s">
        <v>3674</v>
      </c>
      <c r="F3701" s="1">
        <v>79</v>
      </c>
      <c r="G3701" s="13">
        <v>87</v>
      </c>
      <c r="I3701" s="1">
        <v>12</v>
      </c>
      <c r="J3701" t="s">
        <v>7293</v>
      </c>
      <c r="K3701" t="s">
        <v>1247</v>
      </c>
      <c r="L3701" t="s">
        <v>4971</v>
      </c>
      <c r="M3701" t="s">
        <v>1090</v>
      </c>
      <c r="P3701" s="3" t="s">
        <v>7660</v>
      </c>
      <c r="Q3701" s="3" t="s">
        <v>4994</v>
      </c>
      <c r="R3701" s="1" t="s">
        <v>8506</v>
      </c>
      <c r="S3701" s="8">
        <v>1.46</v>
      </c>
      <c r="T3701" s="1">
        <v>24</v>
      </c>
    </row>
    <row r="3702" spans="1:20" x14ac:dyDescent="0.2">
      <c r="A3702" t="s">
        <v>2643</v>
      </c>
      <c r="B3702" s="1">
        <v>4700</v>
      </c>
      <c r="C3702" s="2">
        <v>44708</v>
      </c>
      <c r="D3702" s="1">
        <v>75</v>
      </c>
      <c r="E3702" s="1" t="s">
        <v>3674</v>
      </c>
      <c r="F3702" s="1">
        <v>88</v>
      </c>
      <c r="G3702" s="13">
        <v>93</v>
      </c>
      <c r="I3702" s="1">
        <v>13</v>
      </c>
      <c r="J3702" t="s">
        <v>796</v>
      </c>
      <c r="K3702" t="s">
        <v>1247</v>
      </c>
      <c r="L3702" t="s">
        <v>7824</v>
      </c>
      <c r="M3702" t="s">
        <v>4455</v>
      </c>
      <c r="P3702" s="3" t="s">
        <v>8509</v>
      </c>
      <c r="Q3702" s="3" t="s">
        <v>4994</v>
      </c>
      <c r="R3702" s="1" t="s">
        <v>8506</v>
      </c>
      <c r="S3702" s="8">
        <v>1.1599999999999999</v>
      </c>
      <c r="T3702" s="1">
        <v>24</v>
      </c>
    </row>
    <row r="3703" spans="1:20" x14ac:dyDescent="0.2">
      <c r="A3703" t="s">
        <v>2223</v>
      </c>
      <c r="B3703" s="1">
        <v>4701</v>
      </c>
      <c r="C3703" s="2">
        <v>44712</v>
      </c>
      <c r="D3703" s="1">
        <v>153</v>
      </c>
      <c r="E3703" s="1" t="s">
        <v>3674</v>
      </c>
      <c r="F3703" s="1">
        <v>90</v>
      </c>
      <c r="G3703" s="13">
        <v>91</v>
      </c>
      <c r="I3703" s="1">
        <v>8</v>
      </c>
      <c r="J3703" t="s">
        <v>796</v>
      </c>
      <c r="K3703" t="s">
        <v>676</v>
      </c>
      <c r="L3703" t="s">
        <v>7824</v>
      </c>
      <c r="M3703" t="s">
        <v>4455</v>
      </c>
      <c r="N3703" s="1" t="s">
        <v>811</v>
      </c>
      <c r="O3703" s="3" t="s">
        <v>5648</v>
      </c>
      <c r="P3703" s="3" t="s">
        <v>7441</v>
      </c>
      <c r="Q3703" s="3" t="s">
        <v>4994</v>
      </c>
      <c r="R3703" s="1" t="s">
        <v>8506</v>
      </c>
      <c r="S3703" s="8">
        <v>1.63</v>
      </c>
      <c r="T3703" s="1">
        <v>24</v>
      </c>
    </row>
    <row r="3704" spans="1:20" x14ac:dyDescent="0.2">
      <c r="A3704" t="s">
        <v>2223</v>
      </c>
      <c r="B3704" s="1">
        <v>4702</v>
      </c>
      <c r="C3704" s="2">
        <v>44712</v>
      </c>
      <c r="D3704" s="1">
        <v>51</v>
      </c>
      <c r="E3704" s="1" t="s">
        <v>3674</v>
      </c>
      <c r="F3704" s="1">
        <v>88</v>
      </c>
      <c r="G3704" s="13">
        <v>66</v>
      </c>
      <c r="I3704" s="1">
        <v>14</v>
      </c>
      <c r="J3704" t="s">
        <v>3651</v>
      </c>
      <c r="K3704" t="s">
        <v>676</v>
      </c>
      <c r="L3704" t="s">
        <v>7824</v>
      </c>
      <c r="M3704" t="s">
        <v>4455</v>
      </c>
      <c r="N3704" s="1" t="s">
        <v>811</v>
      </c>
      <c r="O3704" s="3" t="s">
        <v>6174</v>
      </c>
      <c r="P3704" s="3" t="s">
        <v>6175</v>
      </c>
      <c r="Q3704" s="3" t="s">
        <v>4994</v>
      </c>
      <c r="R3704" s="1" t="s">
        <v>8506</v>
      </c>
      <c r="S3704" s="8">
        <v>0.9</v>
      </c>
      <c r="T3704" s="1">
        <v>24</v>
      </c>
    </row>
    <row r="3705" spans="1:20" x14ac:dyDescent="0.2">
      <c r="A3705" s="20" t="s">
        <v>5794</v>
      </c>
      <c r="B3705" s="1">
        <v>4703</v>
      </c>
      <c r="C3705" s="2">
        <v>44713</v>
      </c>
      <c r="D3705" s="1">
        <v>454</v>
      </c>
      <c r="E3705" s="1" t="s">
        <v>810</v>
      </c>
      <c r="F3705" s="1">
        <v>91</v>
      </c>
      <c r="G3705" s="13">
        <v>90</v>
      </c>
      <c r="I3705" s="1">
        <v>12</v>
      </c>
      <c r="J3705" t="s">
        <v>3651</v>
      </c>
      <c r="K3705" t="s">
        <v>4406</v>
      </c>
      <c r="L3705" t="s">
        <v>2376</v>
      </c>
      <c r="M3705" t="s">
        <v>4336</v>
      </c>
      <c r="P3705" s="11" t="s">
        <v>7988</v>
      </c>
      <c r="Q3705" s="3" t="s">
        <v>7942</v>
      </c>
      <c r="R3705" s="1" t="s">
        <v>8506</v>
      </c>
      <c r="S3705" s="8">
        <v>0.49</v>
      </c>
      <c r="T3705" s="1">
        <v>24</v>
      </c>
    </row>
    <row r="3706" spans="1:20" x14ac:dyDescent="0.2">
      <c r="A3706" s="20" t="s">
        <v>5794</v>
      </c>
      <c r="B3706" s="1">
        <v>4704</v>
      </c>
      <c r="C3706" s="2">
        <v>44713</v>
      </c>
      <c r="D3706" s="1">
        <v>279.5</v>
      </c>
      <c r="E3706" s="1" t="s">
        <v>810</v>
      </c>
      <c r="F3706" s="1">
        <v>93</v>
      </c>
      <c r="G3706" s="13">
        <v>88</v>
      </c>
      <c r="I3706" s="1">
        <v>12</v>
      </c>
      <c r="J3706" t="s">
        <v>3651</v>
      </c>
      <c r="K3706" t="s">
        <v>4406</v>
      </c>
      <c r="L3706" t="s">
        <v>2376</v>
      </c>
      <c r="M3706" t="s">
        <v>4336</v>
      </c>
      <c r="P3706" s="11" t="s">
        <v>7990</v>
      </c>
      <c r="Q3706" s="3" t="s">
        <v>7942</v>
      </c>
      <c r="R3706" s="1" t="s">
        <v>8506</v>
      </c>
      <c r="S3706" s="8">
        <v>0.46</v>
      </c>
      <c r="T3706" s="1">
        <v>24</v>
      </c>
    </row>
    <row r="3707" spans="1:20" x14ac:dyDescent="0.2">
      <c r="A3707" t="s">
        <v>2643</v>
      </c>
      <c r="B3707" s="1">
        <v>4705</v>
      </c>
      <c r="C3707" s="2">
        <v>44714</v>
      </c>
      <c r="D3707" s="1">
        <v>45</v>
      </c>
      <c r="E3707" s="1" t="s">
        <v>3674</v>
      </c>
      <c r="F3707" s="1">
        <v>87</v>
      </c>
      <c r="G3707" s="13">
        <v>81</v>
      </c>
      <c r="I3707" s="1">
        <v>14</v>
      </c>
      <c r="J3707" t="s">
        <v>3651</v>
      </c>
      <c r="K3707" t="s">
        <v>1247</v>
      </c>
      <c r="L3707" t="s">
        <v>7824</v>
      </c>
      <c r="M3707" t="s">
        <v>4455</v>
      </c>
      <c r="P3707" s="3" t="s">
        <v>5885</v>
      </c>
      <c r="Q3707" s="3" t="s">
        <v>4994</v>
      </c>
      <c r="R3707" s="1" t="s">
        <v>8506</v>
      </c>
      <c r="S3707" s="8">
        <v>1.27</v>
      </c>
      <c r="T3707" s="1">
        <v>24</v>
      </c>
    </row>
    <row r="3708" spans="1:20" x14ac:dyDescent="0.2">
      <c r="A3708" t="s">
        <v>2223</v>
      </c>
      <c r="B3708" s="1">
        <v>4706</v>
      </c>
      <c r="C3708" s="2">
        <v>44714</v>
      </c>
      <c r="D3708" s="1">
        <v>100</v>
      </c>
      <c r="E3708" s="1" t="s">
        <v>3674</v>
      </c>
      <c r="F3708" s="1">
        <v>84</v>
      </c>
      <c r="G3708" s="13">
        <v>84</v>
      </c>
      <c r="I3708" s="1">
        <v>16</v>
      </c>
      <c r="J3708" t="s">
        <v>796</v>
      </c>
      <c r="K3708" t="s">
        <v>4408</v>
      </c>
      <c r="L3708" t="s">
        <v>7824</v>
      </c>
      <c r="M3708" t="s">
        <v>4455</v>
      </c>
      <c r="N3708" s="1" t="s">
        <v>3676</v>
      </c>
      <c r="O3708" s="3" t="s">
        <v>865</v>
      </c>
      <c r="P3708" s="3" t="s">
        <v>7882</v>
      </c>
      <c r="Q3708" s="3" t="s">
        <v>4994</v>
      </c>
      <c r="R3708" s="1" t="s">
        <v>8506</v>
      </c>
      <c r="S3708" s="8">
        <v>1.23</v>
      </c>
      <c r="T3708" s="1">
        <v>24</v>
      </c>
    </row>
    <row r="3709" spans="1:20" x14ac:dyDescent="0.2">
      <c r="A3709" s="20" t="s">
        <v>5794</v>
      </c>
      <c r="B3709" s="1">
        <v>4707</v>
      </c>
      <c r="C3709" s="2">
        <v>44715</v>
      </c>
      <c r="D3709" s="1">
        <v>149</v>
      </c>
      <c r="E3709" s="1" t="s">
        <v>3674</v>
      </c>
      <c r="F3709" s="1">
        <v>91</v>
      </c>
      <c r="G3709" s="13">
        <v>95</v>
      </c>
      <c r="I3709" s="1">
        <v>4</v>
      </c>
      <c r="J3709" t="s">
        <v>3651</v>
      </c>
      <c r="K3709" t="s">
        <v>4406</v>
      </c>
      <c r="L3709" t="s">
        <v>2376</v>
      </c>
      <c r="M3709" t="s">
        <v>4336</v>
      </c>
      <c r="P3709" s="11" t="s">
        <v>8510</v>
      </c>
      <c r="Q3709" s="3" t="s">
        <v>8436</v>
      </c>
      <c r="R3709" s="1" t="s">
        <v>8506</v>
      </c>
      <c r="S3709" s="8">
        <v>0.98</v>
      </c>
      <c r="T3709" s="1">
        <v>24</v>
      </c>
    </row>
    <row r="3710" spans="1:20" x14ac:dyDescent="0.2">
      <c r="A3710" s="20" t="s">
        <v>5794</v>
      </c>
      <c r="B3710" s="1">
        <v>4708</v>
      </c>
      <c r="C3710" s="2">
        <v>44715</v>
      </c>
      <c r="D3710" s="1">
        <v>155</v>
      </c>
      <c r="E3710" s="1" t="s">
        <v>3674</v>
      </c>
      <c r="F3710" s="1">
        <v>80</v>
      </c>
      <c r="G3710" s="13">
        <v>65</v>
      </c>
      <c r="I3710" s="1">
        <v>4</v>
      </c>
      <c r="J3710" t="s">
        <v>3651</v>
      </c>
      <c r="K3710" t="s">
        <v>4406</v>
      </c>
      <c r="L3710" t="s">
        <v>2376</v>
      </c>
      <c r="M3710" t="s">
        <v>4336</v>
      </c>
      <c r="P3710" s="11" t="s">
        <v>8511</v>
      </c>
      <c r="Q3710" s="3" t="s">
        <v>8436</v>
      </c>
      <c r="R3710" s="1" t="s">
        <v>8506</v>
      </c>
      <c r="S3710" s="8">
        <v>0.88</v>
      </c>
      <c r="T3710" s="1">
        <v>48</v>
      </c>
    </row>
    <row r="3711" spans="1:20" x14ac:dyDescent="0.2">
      <c r="A3711" t="s">
        <v>8122</v>
      </c>
      <c r="B3711" s="1">
        <v>4709</v>
      </c>
      <c r="C3711" s="2">
        <v>44719</v>
      </c>
      <c r="D3711" s="1">
        <v>100</v>
      </c>
      <c r="E3711" s="1" t="s">
        <v>810</v>
      </c>
      <c r="F3711" s="1">
        <v>84</v>
      </c>
      <c r="G3711" s="13">
        <v>77</v>
      </c>
      <c r="I3711" s="1">
        <v>5</v>
      </c>
      <c r="J3711" t="s">
        <v>3651</v>
      </c>
      <c r="K3711" t="s">
        <v>5872</v>
      </c>
      <c r="L3711" t="s">
        <v>7769</v>
      </c>
      <c r="M3711" t="s">
        <v>7318</v>
      </c>
      <c r="P3711" s="3" t="s">
        <v>8512</v>
      </c>
      <c r="Q3711" s="3" t="s">
        <v>8112</v>
      </c>
      <c r="R3711" s="1" t="s">
        <v>8506</v>
      </c>
      <c r="S3711" s="8">
        <v>0.82</v>
      </c>
      <c r="T3711" s="1">
        <v>24</v>
      </c>
    </row>
    <row r="3712" spans="1:20" x14ac:dyDescent="0.2">
      <c r="A3712" t="s">
        <v>6221</v>
      </c>
      <c r="B3712" s="1">
        <v>4710</v>
      </c>
      <c r="C3712" s="2">
        <v>44719</v>
      </c>
      <c r="D3712" s="1">
        <v>35</v>
      </c>
      <c r="E3712" s="1" t="s">
        <v>810</v>
      </c>
      <c r="F3712" s="1">
        <v>97</v>
      </c>
      <c r="G3712" s="13">
        <v>95</v>
      </c>
      <c r="J3712" t="s">
        <v>3651</v>
      </c>
      <c r="K3712" t="s">
        <v>1247</v>
      </c>
      <c r="L3712" t="s">
        <v>6177</v>
      </c>
      <c r="M3712" t="s">
        <v>2235</v>
      </c>
      <c r="P3712" s="11" t="s">
        <v>377</v>
      </c>
      <c r="Q3712" s="3" t="s">
        <v>8112</v>
      </c>
      <c r="R3712" s="1" t="s">
        <v>8506</v>
      </c>
      <c r="S3712" s="8">
        <v>1</v>
      </c>
      <c r="T3712" s="1">
        <v>24</v>
      </c>
    </row>
    <row r="3713" spans="1:20" x14ac:dyDescent="0.2">
      <c r="A3713" t="s">
        <v>6221</v>
      </c>
      <c r="B3713" s="1">
        <v>4711</v>
      </c>
      <c r="C3713" s="2">
        <v>44720</v>
      </c>
      <c r="D3713" s="1">
        <v>35</v>
      </c>
      <c r="E3713" s="1" t="s">
        <v>810</v>
      </c>
      <c r="F3713" s="1">
        <v>84</v>
      </c>
      <c r="G3713" s="13">
        <v>86</v>
      </c>
      <c r="J3713" t="s">
        <v>3651</v>
      </c>
      <c r="K3713" t="s">
        <v>1247</v>
      </c>
      <c r="L3713" t="s">
        <v>6177</v>
      </c>
      <c r="M3713" t="s">
        <v>2235</v>
      </c>
      <c r="P3713" s="11" t="s">
        <v>2253</v>
      </c>
      <c r="Q3713" s="3" t="s">
        <v>8112</v>
      </c>
      <c r="R3713" s="1" t="s">
        <v>8506</v>
      </c>
      <c r="S3713" s="8">
        <v>1.07</v>
      </c>
      <c r="T3713" s="1">
        <v>24</v>
      </c>
    </row>
    <row r="3714" spans="1:20" x14ac:dyDescent="0.2">
      <c r="A3714" t="s">
        <v>7953</v>
      </c>
      <c r="B3714" s="1">
        <v>4712</v>
      </c>
      <c r="C3714" s="2">
        <v>44720</v>
      </c>
      <c r="D3714" s="1">
        <v>155</v>
      </c>
      <c r="E3714" s="1" t="s">
        <v>3674</v>
      </c>
      <c r="F3714" s="1">
        <v>88</v>
      </c>
      <c r="G3714" s="13">
        <v>84</v>
      </c>
      <c r="I3714" s="1">
        <v>5</v>
      </c>
      <c r="J3714" t="s">
        <v>796</v>
      </c>
      <c r="K3714" t="s">
        <v>7557</v>
      </c>
      <c r="L3714" t="s">
        <v>8168</v>
      </c>
      <c r="M3714" t="s">
        <v>1513</v>
      </c>
      <c r="P3714" s="3" t="s">
        <v>8513</v>
      </c>
      <c r="Q3714" s="3" t="s">
        <v>5985</v>
      </c>
      <c r="R3714" s="1" t="s">
        <v>8506</v>
      </c>
      <c r="S3714" s="8">
        <v>0.98</v>
      </c>
      <c r="T3714" s="1">
        <v>24</v>
      </c>
    </row>
    <row r="3715" spans="1:20" x14ac:dyDescent="0.2">
      <c r="A3715" t="s">
        <v>7953</v>
      </c>
      <c r="B3715" s="1">
        <v>4713</v>
      </c>
      <c r="C3715" s="2">
        <v>44720</v>
      </c>
      <c r="D3715" s="1">
        <v>155</v>
      </c>
      <c r="E3715" s="1" t="s">
        <v>3674</v>
      </c>
      <c r="F3715" s="1">
        <v>93</v>
      </c>
      <c r="G3715" s="13">
        <v>94</v>
      </c>
      <c r="I3715" s="1">
        <v>5</v>
      </c>
      <c r="J3715" t="s">
        <v>796</v>
      </c>
      <c r="K3715" t="s">
        <v>7557</v>
      </c>
      <c r="L3715" t="s">
        <v>8168</v>
      </c>
      <c r="M3715" t="s">
        <v>1513</v>
      </c>
      <c r="P3715" s="3" t="s">
        <v>8513</v>
      </c>
      <c r="Q3715" s="3" t="s">
        <v>5985</v>
      </c>
      <c r="R3715" s="1" t="s">
        <v>8506</v>
      </c>
      <c r="S3715" s="8">
        <v>0.91</v>
      </c>
      <c r="T3715" s="1">
        <v>24</v>
      </c>
    </row>
    <row r="3716" spans="1:20" x14ac:dyDescent="0.2">
      <c r="A3716" t="s">
        <v>7953</v>
      </c>
      <c r="B3716" s="1">
        <v>4714</v>
      </c>
      <c r="C3716" s="2">
        <v>44721</v>
      </c>
      <c r="D3716" s="1">
        <v>44.5</v>
      </c>
      <c r="E3716" s="1" t="s">
        <v>3674</v>
      </c>
      <c r="F3716" s="1">
        <v>75</v>
      </c>
      <c r="G3716" s="13">
        <v>81</v>
      </c>
      <c r="I3716" s="1">
        <v>9</v>
      </c>
      <c r="J3716" t="s">
        <v>796</v>
      </c>
      <c r="K3716" t="s">
        <v>4406</v>
      </c>
      <c r="L3716" t="s">
        <v>8168</v>
      </c>
      <c r="M3716" t="s">
        <v>1513</v>
      </c>
      <c r="P3716" s="3" t="s">
        <v>8514</v>
      </c>
      <c r="Q3716" s="3" t="s">
        <v>5985</v>
      </c>
      <c r="R3716" s="1" t="s">
        <v>8506</v>
      </c>
      <c r="S3716" s="8">
        <v>1.5</v>
      </c>
      <c r="T3716" s="1">
        <v>24</v>
      </c>
    </row>
    <row r="3717" spans="1:20" x14ac:dyDescent="0.2">
      <c r="A3717" t="s">
        <v>7953</v>
      </c>
      <c r="B3717" s="1">
        <v>4716</v>
      </c>
      <c r="C3717" s="2">
        <v>44722</v>
      </c>
      <c r="D3717" s="1">
        <v>120</v>
      </c>
      <c r="E3717" s="1" t="s">
        <v>3674</v>
      </c>
      <c r="F3717" s="1">
        <v>85</v>
      </c>
      <c r="G3717" s="13">
        <v>87</v>
      </c>
      <c r="I3717" s="1">
        <v>13</v>
      </c>
      <c r="J3717" t="s">
        <v>796</v>
      </c>
      <c r="K3717" t="s">
        <v>4406</v>
      </c>
      <c r="L3717" t="s">
        <v>8168</v>
      </c>
      <c r="M3717" t="s">
        <v>1513</v>
      </c>
      <c r="P3717" s="3" t="s">
        <v>8515</v>
      </c>
      <c r="Q3717" s="3" t="s">
        <v>5985</v>
      </c>
      <c r="R3717" s="1" t="s">
        <v>8506</v>
      </c>
      <c r="S3717" s="8">
        <v>1.1000000000000001</v>
      </c>
      <c r="T3717" s="8">
        <v>24</v>
      </c>
    </row>
    <row r="3718" spans="1:20" x14ac:dyDescent="0.2">
      <c r="A3718" t="s">
        <v>7953</v>
      </c>
      <c r="B3718" s="1">
        <v>4717</v>
      </c>
      <c r="C3718" s="2">
        <v>44722</v>
      </c>
      <c r="D3718" s="1">
        <v>140</v>
      </c>
      <c r="E3718" s="1" t="s">
        <v>3674</v>
      </c>
      <c r="F3718" s="1">
        <v>87</v>
      </c>
      <c r="G3718" s="13">
        <v>87</v>
      </c>
      <c r="I3718" s="1">
        <v>13</v>
      </c>
      <c r="J3718" t="s">
        <v>796</v>
      </c>
      <c r="K3718" t="s">
        <v>4406</v>
      </c>
      <c r="L3718" t="s">
        <v>8168</v>
      </c>
      <c r="M3718" t="s">
        <v>1513</v>
      </c>
      <c r="P3718" s="3" t="s">
        <v>8516</v>
      </c>
      <c r="Q3718" s="3" t="s">
        <v>5985</v>
      </c>
      <c r="R3718" s="1" t="s">
        <v>8506</v>
      </c>
      <c r="S3718" s="8">
        <v>1.1000000000000001</v>
      </c>
      <c r="T3718" s="1">
        <v>24</v>
      </c>
    </row>
    <row r="3719" spans="1:20" x14ac:dyDescent="0.2">
      <c r="A3719" s="20" t="s">
        <v>8517</v>
      </c>
      <c r="B3719" s="1">
        <v>4718</v>
      </c>
      <c r="C3719" s="2">
        <v>44725</v>
      </c>
      <c r="D3719" s="1">
        <v>79</v>
      </c>
      <c r="E3719" s="1" t="s">
        <v>3674</v>
      </c>
      <c r="F3719" s="1">
        <v>97</v>
      </c>
      <c r="G3719" s="13">
        <v>92</v>
      </c>
      <c r="I3719" s="1">
        <v>6</v>
      </c>
      <c r="J3719" t="s">
        <v>3651</v>
      </c>
      <c r="K3719" t="s">
        <v>4405</v>
      </c>
      <c r="L3719" t="s">
        <v>7430</v>
      </c>
      <c r="M3719" t="s">
        <v>4340</v>
      </c>
      <c r="P3719" s="3" t="s">
        <v>8518</v>
      </c>
      <c r="Q3719" s="3" t="s">
        <v>7956</v>
      </c>
      <c r="R3719" s="1" t="s">
        <v>8506</v>
      </c>
      <c r="S3719" s="8">
        <v>1.01</v>
      </c>
      <c r="T3719" s="1">
        <v>24</v>
      </c>
    </row>
    <row r="3720" spans="1:20" x14ac:dyDescent="0.2">
      <c r="A3720" s="20" t="s">
        <v>8517</v>
      </c>
      <c r="B3720" s="1">
        <v>4719</v>
      </c>
      <c r="C3720" s="2">
        <v>44725</v>
      </c>
      <c r="D3720" s="1">
        <v>71</v>
      </c>
      <c r="E3720" s="1" t="s">
        <v>3674</v>
      </c>
      <c r="F3720" s="1">
        <v>95</v>
      </c>
      <c r="G3720" s="13">
        <v>92</v>
      </c>
      <c r="I3720" s="1">
        <v>2</v>
      </c>
      <c r="J3720" t="s">
        <v>3651</v>
      </c>
      <c r="K3720" t="s">
        <v>4405</v>
      </c>
      <c r="L3720" t="s">
        <v>7430</v>
      </c>
      <c r="M3720" t="s">
        <v>4340</v>
      </c>
      <c r="P3720" s="3" t="s">
        <v>8519</v>
      </c>
      <c r="Q3720" s="3" t="s">
        <v>7956</v>
      </c>
      <c r="R3720" s="1" t="s">
        <v>8506</v>
      </c>
      <c r="S3720" s="8">
        <v>0.55000000000000004</v>
      </c>
      <c r="T3720" s="1">
        <v>24</v>
      </c>
    </row>
    <row r="3721" spans="1:20" x14ac:dyDescent="0.2">
      <c r="A3721" t="s">
        <v>7601</v>
      </c>
      <c r="B3721" s="1">
        <v>4720</v>
      </c>
      <c r="C3721" s="21">
        <v>44726</v>
      </c>
      <c r="D3721" s="1">
        <v>57.5</v>
      </c>
      <c r="E3721" s="1" t="s">
        <v>3674</v>
      </c>
      <c r="F3721" s="1">
        <v>92</v>
      </c>
      <c r="G3721" s="13">
        <v>88</v>
      </c>
      <c r="I3721" s="1">
        <v>27</v>
      </c>
      <c r="J3721" t="s">
        <v>3651</v>
      </c>
      <c r="K3721" t="s">
        <v>5233</v>
      </c>
      <c r="L3721" t="s">
        <v>8521</v>
      </c>
      <c r="M3721" t="s">
        <v>8522</v>
      </c>
      <c r="P3721" s="11" t="s">
        <v>8520</v>
      </c>
      <c r="Q3721" s="3" t="s">
        <v>6319</v>
      </c>
      <c r="R3721" s="1" t="s">
        <v>8506</v>
      </c>
      <c r="S3721" s="8">
        <v>1.25</v>
      </c>
      <c r="T3721" s="1">
        <v>24</v>
      </c>
    </row>
    <row r="3722" spans="1:20" x14ac:dyDescent="0.2">
      <c r="A3722" t="s">
        <v>7601</v>
      </c>
      <c r="B3722" s="1">
        <v>4721</v>
      </c>
      <c r="C3722" s="21">
        <v>44726</v>
      </c>
      <c r="D3722" s="1">
        <v>57.5</v>
      </c>
      <c r="E3722" s="1" t="s">
        <v>3674</v>
      </c>
      <c r="F3722" s="1">
        <v>90</v>
      </c>
      <c r="G3722" s="13">
        <v>88</v>
      </c>
      <c r="I3722" s="1">
        <v>27</v>
      </c>
      <c r="J3722" t="s">
        <v>3651</v>
      </c>
      <c r="K3722" t="s">
        <v>5233</v>
      </c>
      <c r="L3722" t="s">
        <v>8521</v>
      </c>
      <c r="M3722" t="s">
        <v>8522</v>
      </c>
      <c r="P3722" s="11" t="s">
        <v>8520</v>
      </c>
      <c r="Q3722" s="3" t="s">
        <v>6319</v>
      </c>
      <c r="R3722" s="1" t="s">
        <v>8506</v>
      </c>
      <c r="S3722" s="8">
        <v>1.1200000000000001</v>
      </c>
      <c r="T3722" s="1">
        <v>24</v>
      </c>
    </row>
    <row r="3723" spans="1:20" x14ac:dyDescent="0.2">
      <c r="A3723" t="s">
        <v>7601</v>
      </c>
      <c r="B3723" s="1">
        <v>4722</v>
      </c>
      <c r="C3723" s="21">
        <v>44726</v>
      </c>
      <c r="D3723" s="1">
        <v>151</v>
      </c>
      <c r="E3723" s="1" t="s">
        <v>3674</v>
      </c>
      <c r="F3723" s="1">
        <v>75</v>
      </c>
      <c r="G3723" s="13">
        <v>53.4</v>
      </c>
      <c r="I3723" s="1">
        <v>25</v>
      </c>
      <c r="J3723" t="s">
        <v>3651</v>
      </c>
      <c r="K3723" t="s">
        <v>5233</v>
      </c>
      <c r="L3723" t="s">
        <v>8521</v>
      </c>
      <c r="M3723" t="s">
        <v>8522</v>
      </c>
      <c r="P3723" s="11" t="s">
        <v>8520</v>
      </c>
      <c r="Q3723" s="3" t="s">
        <v>6319</v>
      </c>
      <c r="R3723" s="1" t="s">
        <v>8506</v>
      </c>
      <c r="S3723" s="8">
        <v>0.48</v>
      </c>
      <c r="T3723" s="1">
        <v>24</v>
      </c>
    </row>
    <row r="3724" spans="1:20" x14ac:dyDescent="0.2">
      <c r="A3724" t="s">
        <v>7601</v>
      </c>
      <c r="B3724" s="1">
        <v>4723</v>
      </c>
      <c r="C3724" s="21">
        <v>44727</v>
      </c>
      <c r="D3724" s="1">
        <v>156</v>
      </c>
      <c r="E3724" s="1" t="s">
        <v>3674</v>
      </c>
      <c r="F3724" s="1">
        <v>75</v>
      </c>
      <c r="G3724" s="13">
        <v>50</v>
      </c>
      <c r="I3724" s="1">
        <v>25</v>
      </c>
      <c r="J3724" t="s">
        <v>3651</v>
      </c>
      <c r="K3724" t="s">
        <v>5233</v>
      </c>
      <c r="L3724" t="s">
        <v>8521</v>
      </c>
      <c r="M3724" t="s">
        <v>8522</v>
      </c>
      <c r="P3724" s="11" t="s">
        <v>8523</v>
      </c>
      <c r="Q3724" s="3" t="s">
        <v>6319</v>
      </c>
      <c r="R3724" s="1" t="s">
        <v>8506</v>
      </c>
      <c r="S3724" s="8">
        <v>0.56000000000000005</v>
      </c>
      <c r="T3724" s="1">
        <v>24</v>
      </c>
    </row>
    <row r="3725" spans="1:20" x14ac:dyDescent="0.2">
      <c r="A3725" t="s">
        <v>7601</v>
      </c>
      <c r="B3725" s="1">
        <v>4724</v>
      </c>
      <c r="C3725" s="21">
        <v>44727</v>
      </c>
      <c r="D3725" s="1">
        <v>149</v>
      </c>
      <c r="E3725" s="1" t="s">
        <v>3674</v>
      </c>
      <c r="F3725" s="1">
        <v>78</v>
      </c>
      <c r="G3725" s="13">
        <v>61</v>
      </c>
      <c r="I3725" s="1">
        <v>25</v>
      </c>
      <c r="J3725" t="s">
        <v>3651</v>
      </c>
      <c r="K3725" t="s">
        <v>5233</v>
      </c>
      <c r="L3725" t="s">
        <v>8521</v>
      </c>
      <c r="M3725" t="s">
        <v>8522</v>
      </c>
      <c r="P3725" s="11" t="s">
        <v>8524</v>
      </c>
      <c r="Q3725" s="3" t="s">
        <v>6319</v>
      </c>
      <c r="R3725" s="1" t="s">
        <v>8506</v>
      </c>
      <c r="S3725" s="8">
        <v>0.66</v>
      </c>
      <c r="T3725" s="1">
        <v>24</v>
      </c>
    </row>
    <row r="3726" spans="1:20" x14ac:dyDescent="0.2">
      <c r="A3726" t="s">
        <v>2643</v>
      </c>
      <c r="B3726" s="1">
        <v>4725</v>
      </c>
      <c r="C3726" s="2">
        <v>44728</v>
      </c>
      <c r="D3726" s="1">
        <v>40</v>
      </c>
      <c r="E3726" s="1" t="s">
        <v>810</v>
      </c>
      <c r="F3726" s="1">
        <v>90</v>
      </c>
      <c r="G3726" s="13">
        <v>88</v>
      </c>
      <c r="I3726" s="1">
        <v>21</v>
      </c>
      <c r="J3726" t="s">
        <v>3651</v>
      </c>
      <c r="K3726" t="s">
        <v>1247</v>
      </c>
      <c r="L3726" t="s">
        <v>7824</v>
      </c>
      <c r="M3726" t="s">
        <v>4455</v>
      </c>
      <c r="N3726" s="1" t="s">
        <v>2392</v>
      </c>
      <c r="O3726" s="3" t="s">
        <v>5803</v>
      </c>
      <c r="P3726" s="3" t="s">
        <v>5806</v>
      </c>
      <c r="Q3726" s="3" t="s">
        <v>7208</v>
      </c>
      <c r="R3726" s="1" t="s">
        <v>8506</v>
      </c>
      <c r="S3726" s="8">
        <v>0.49</v>
      </c>
      <c r="T3726" s="1">
        <v>24</v>
      </c>
    </row>
    <row r="3727" spans="1:20" x14ac:dyDescent="0.2">
      <c r="A3727" t="s">
        <v>2643</v>
      </c>
      <c r="B3727" s="1">
        <v>4726</v>
      </c>
      <c r="C3727" s="2">
        <v>44728</v>
      </c>
      <c r="D3727" s="1">
        <v>78</v>
      </c>
      <c r="E3727" s="1" t="s">
        <v>810</v>
      </c>
      <c r="F3727" s="1">
        <v>91</v>
      </c>
      <c r="G3727" s="13">
        <v>88</v>
      </c>
      <c r="I3727" s="1">
        <v>21</v>
      </c>
      <c r="J3727" t="s">
        <v>3651</v>
      </c>
      <c r="K3727" t="s">
        <v>1247</v>
      </c>
      <c r="L3727" t="s">
        <v>7824</v>
      </c>
      <c r="M3727" t="s">
        <v>4455</v>
      </c>
      <c r="N3727" s="1" t="s">
        <v>2392</v>
      </c>
      <c r="O3727" s="3" t="s">
        <v>5803</v>
      </c>
      <c r="P3727" s="3" t="s">
        <v>5804</v>
      </c>
      <c r="Q3727" s="3" t="s">
        <v>7208</v>
      </c>
      <c r="R3727" s="1" t="s">
        <v>8506</v>
      </c>
      <c r="S3727" s="8">
        <v>0.5</v>
      </c>
      <c r="T3727" s="1">
        <v>24</v>
      </c>
    </row>
    <row r="3728" spans="1:20" x14ac:dyDescent="0.2">
      <c r="A3728" t="s">
        <v>2643</v>
      </c>
      <c r="B3728" s="1">
        <v>4727</v>
      </c>
      <c r="C3728" s="2">
        <v>44728</v>
      </c>
      <c r="D3728" s="1">
        <v>113</v>
      </c>
      <c r="E3728" s="1" t="s">
        <v>810</v>
      </c>
      <c r="F3728" s="1">
        <v>89</v>
      </c>
      <c r="G3728" s="13">
        <v>86</v>
      </c>
      <c r="I3728" s="1">
        <v>4</v>
      </c>
      <c r="J3728" t="s">
        <v>3651</v>
      </c>
      <c r="K3728" t="s">
        <v>1247</v>
      </c>
      <c r="L3728" t="s">
        <v>7824</v>
      </c>
      <c r="M3728" t="s">
        <v>4455</v>
      </c>
      <c r="P3728" s="3" t="s">
        <v>7836</v>
      </c>
      <c r="Q3728" s="3" t="s">
        <v>7208</v>
      </c>
      <c r="R3728" s="1" t="s">
        <v>8506</v>
      </c>
      <c r="S3728" s="8">
        <v>0.13</v>
      </c>
      <c r="T3728" s="1">
        <v>12</v>
      </c>
    </row>
    <row r="3729" spans="1:20" x14ac:dyDescent="0.2">
      <c r="A3729" t="s">
        <v>2643</v>
      </c>
      <c r="B3729" s="1">
        <v>4728</v>
      </c>
      <c r="C3729" s="2">
        <v>44728</v>
      </c>
      <c r="D3729" s="1">
        <v>74</v>
      </c>
      <c r="E3729" s="1" t="s">
        <v>810</v>
      </c>
      <c r="F3729" s="1">
        <v>89</v>
      </c>
      <c r="G3729" s="13">
        <v>87</v>
      </c>
      <c r="I3729" s="1">
        <v>4</v>
      </c>
      <c r="J3729" t="s">
        <v>3651</v>
      </c>
      <c r="K3729" t="s">
        <v>1247</v>
      </c>
      <c r="L3729" t="s">
        <v>7824</v>
      </c>
      <c r="M3729" t="s">
        <v>4455</v>
      </c>
      <c r="P3729" s="3" t="s">
        <v>7837</v>
      </c>
      <c r="Q3729" s="3" t="s">
        <v>7208</v>
      </c>
      <c r="R3729" s="1" t="s">
        <v>8506</v>
      </c>
      <c r="S3729" s="8">
        <v>0.13</v>
      </c>
      <c r="T3729" s="1">
        <v>12</v>
      </c>
    </row>
    <row r="3730" spans="1:20" x14ac:dyDescent="0.2">
      <c r="A3730" t="s">
        <v>8525</v>
      </c>
      <c r="B3730" s="1">
        <v>4729</v>
      </c>
      <c r="C3730" s="2">
        <v>44729</v>
      </c>
      <c r="D3730" s="1">
        <v>230</v>
      </c>
      <c r="E3730" s="1" t="s">
        <v>3674</v>
      </c>
      <c r="F3730" s="1">
        <v>85</v>
      </c>
      <c r="G3730" s="13">
        <v>81</v>
      </c>
      <c r="I3730" s="1">
        <v>17</v>
      </c>
      <c r="J3730" t="s">
        <v>796</v>
      </c>
      <c r="K3730" t="s">
        <v>4406</v>
      </c>
      <c r="L3730" t="s">
        <v>6469</v>
      </c>
      <c r="M3730" t="s">
        <v>1513</v>
      </c>
      <c r="P3730" s="3" t="s">
        <v>8526</v>
      </c>
      <c r="Q3730" s="3" t="s">
        <v>8528</v>
      </c>
      <c r="R3730" s="1" t="s">
        <v>8506</v>
      </c>
      <c r="S3730" s="8">
        <v>0.98</v>
      </c>
      <c r="T3730" s="1">
        <v>24</v>
      </c>
    </row>
    <row r="3731" spans="1:20" x14ac:dyDescent="0.2">
      <c r="A3731" s="20" t="s">
        <v>8527</v>
      </c>
      <c r="B3731" s="1">
        <v>4730</v>
      </c>
      <c r="C3731" s="2">
        <v>44729</v>
      </c>
      <c r="D3731" s="1">
        <v>76.5</v>
      </c>
      <c r="E3731" s="1" t="s">
        <v>3674</v>
      </c>
      <c r="F3731" s="1">
        <v>94</v>
      </c>
      <c r="G3731" s="13">
        <v>89</v>
      </c>
      <c r="I3731" s="1">
        <v>6</v>
      </c>
      <c r="J3731" t="s">
        <v>3651</v>
      </c>
      <c r="K3731" t="s">
        <v>3726</v>
      </c>
      <c r="L3731" t="s">
        <v>6469</v>
      </c>
      <c r="M3731" t="s">
        <v>1513</v>
      </c>
      <c r="N3731" s="12"/>
      <c r="O3731" s="11"/>
      <c r="P3731" s="11" t="s">
        <v>2693</v>
      </c>
      <c r="Q3731" s="11" t="s">
        <v>8528</v>
      </c>
      <c r="R3731" s="1" t="s">
        <v>8506</v>
      </c>
      <c r="S3731" s="8">
        <v>1.1299999999999999</v>
      </c>
      <c r="T3731" s="1">
        <v>24</v>
      </c>
    </row>
    <row r="3732" spans="1:20" x14ac:dyDescent="0.2">
      <c r="A3732" t="s">
        <v>5499</v>
      </c>
      <c r="B3732" s="1">
        <v>4731</v>
      </c>
      <c r="C3732" s="2">
        <v>44732</v>
      </c>
      <c r="D3732" s="1">
        <v>150</v>
      </c>
      <c r="E3732" s="1" t="s">
        <v>3674</v>
      </c>
      <c r="F3732" s="1">
        <v>82</v>
      </c>
      <c r="G3732" s="13">
        <v>83</v>
      </c>
      <c r="I3732" s="1">
        <v>7</v>
      </c>
      <c r="J3732" t="s">
        <v>796</v>
      </c>
      <c r="K3732" t="s">
        <v>828</v>
      </c>
      <c r="L3732" t="s">
        <v>6469</v>
      </c>
      <c r="M3732" t="s">
        <v>1513</v>
      </c>
      <c r="N3732" s="1" t="s">
        <v>3670</v>
      </c>
      <c r="O3732" s="3" t="s">
        <v>3301</v>
      </c>
      <c r="P3732" s="3" t="s">
        <v>8530</v>
      </c>
      <c r="Q3732" s="3" t="s">
        <v>8528</v>
      </c>
      <c r="R3732" s="1" t="s">
        <v>8506</v>
      </c>
      <c r="S3732" s="8">
        <v>1.27</v>
      </c>
      <c r="T3732" s="1">
        <v>24</v>
      </c>
    </row>
    <row r="3733" spans="1:20" x14ac:dyDescent="0.2">
      <c r="A3733" s="20" t="s">
        <v>8527</v>
      </c>
      <c r="B3733" s="1">
        <v>4732</v>
      </c>
      <c r="C3733" s="2">
        <v>44732</v>
      </c>
      <c r="D3733" s="1">
        <v>76.5</v>
      </c>
      <c r="E3733" s="1" t="s">
        <v>3674</v>
      </c>
      <c r="F3733" s="1">
        <v>92</v>
      </c>
      <c r="G3733" s="13">
        <v>79</v>
      </c>
      <c r="I3733" s="1">
        <v>6</v>
      </c>
      <c r="J3733" t="s">
        <v>3651</v>
      </c>
      <c r="K3733" t="s">
        <v>3726</v>
      </c>
      <c r="L3733" t="s">
        <v>6469</v>
      </c>
      <c r="M3733" t="s">
        <v>1513</v>
      </c>
      <c r="N3733" s="12"/>
      <c r="O3733" s="11"/>
      <c r="P3733" s="11" t="s">
        <v>8529</v>
      </c>
      <c r="Q3733" s="11" t="s">
        <v>8528</v>
      </c>
      <c r="R3733" s="1" t="s">
        <v>8506</v>
      </c>
      <c r="S3733" s="8">
        <v>1.28</v>
      </c>
      <c r="T3733" s="1">
        <v>24</v>
      </c>
    </row>
    <row r="3734" spans="1:20" x14ac:dyDescent="0.2">
      <c r="A3734" t="s">
        <v>5732</v>
      </c>
      <c r="B3734" s="1">
        <v>4733</v>
      </c>
      <c r="C3734" s="2">
        <v>44733</v>
      </c>
      <c r="D3734" s="1">
        <v>427</v>
      </c>
      <c r="E3734" s="1" t="s">
        <v>3674</v>
      </c>
      <c r="F3734" s="1">
        <v>97</v>
      </c>
      <c r="G3734" s="13">
        <v>92</v>
      </c>
      <c r="I3734" s="1">
        <v>13</v>
      </c>
      <c r="J3734" t="s">
        <v>3651</v>
      </c>
      <c r="K3734" t="s">
        <v>3726</v>
      </c>
      <c r="L3734" t="s">
        <v>6469</v>
      </c>
      <c r="M3734" t="s">
        <v>1513</v>
      </c>
      <c r="P3734" s="3" t="s">
        <v>8531</v>
      </c>
      <c r="Q3734" s="3" t="s">
        <v>8528</v>
      </c>
      <c r="R3734" s="1" t="s">
        <v>8506</v>
      </c>
      <c r="S3734" s="8">
        <v>0.55000000000000004</v>
      </c>
      <c r="T3734" s="1">
        <v>24</v>
      </c>
    </row>
    <row r="3735" spans="1:20" x14ac:dyDescent="0.2">
      <c r="A3735" t="s">
        <v>8525</v>
      </c>
      <c r="B3735" s="1">
        <v>4734</v>
      </c>
      <c r="C3735" s="2">
        <v>44729</v>
      </c>
      <c r="D3735" s="1">
        <v>309</v>
      </c>
      <c r="E3735" s="1" t="s">
        <v>3674</v>
      </c>
      <c r="F3735" s="1">
        <v>84</v>
      </c>
      <c r="G3735" s="13">
        <v>84</v>
      </c>
      <c r="I3735" s="1">
        <v>17</v>
      </c>
      <c r="J3735" t="s">
        <v>796</v>
      </c>
      <c r="K3735" t="s">
        <v>4406</v>
      </c>
      <c r="L3735" t="s">
        <v>6469</v>
      </c>
      <c r="M3735" t="s">
        <v>1513</v>
      </c>
      <c r="P3735" s="3" t="s">
        <v>8532</v>
      </c>
      <c r="Q3735" s="3" t="s">
        <v>8528</v>
      </c>
      <c r="R3735" s="1" t="s">
        <v>8506</v>
      </c>
      <c r="S3735" s="8">
        <v>1.04</v>
      </c>
      <c r="T3735" s="1">
        <v>24</v>
      </c>
    </row>
    <row r="3736" spans="1:20" x14ac:dyDescent="0.2">
      <c r="A3736" t="s">
        <v>5732</v>
      </c>
      <c r="B3736" s="1">
        <v>4735</v>
      </c>
      <c r="C3736" s="2">
        <v>44734</v>
      </c>
      <c r="D3736" s="1">
        <v>308</v>
      </c>
      <c r="E3736" s="1" t="s">
        <v>3674</v>
      </c>
      <c r="F3736" s="1">
        <v>88</v>
      </c>
      <c r="G3736" s="13">
        <v>89</v>
      </c>
      <c r="I3736" s="1">
        <v>14</v>
      </c>
      <c r="J3736" t="s">
        <v>796</v>
      </c>
      <c r="K3736" t="s">
        <v>3726</v>
      </c>
      <c r="L3736" t="s">
        <v>6469</v>
      </c>
      <c r="M3736" t="s">
        <v>1513</v>
      </c>
      <c r="P3736" s="3" t="s">
        <v>8533</v>
      </c>
      <c r="Q3736" s="3" t="s">
        <v>8528</v>
      </c>
      <c r="R3736" s="1" t="s">
        <v>8506</v>
      </c>
      <c r="S3736" s="8">
        <v>0.81</v>
      </c>
      <c r="T3736" s="1">
        <v>24</v>
      </c>
    </row>
    <row r="3737" spans="1:20" x14ac:dyDescent="0.2">
      <c r="A3737" t="s">
        <v>7953</v>
      </c>
      <c r="B3737" s="1">
        <v>4736</v>
      </c>
      <c r="C3737" s="2">
        <v>44735</v>
      </c>
      <c r="D3737" s="1">
        <v>150</v>
      </c>
      <c r="E3737" s="1" t="s">
        <v>3674</v>
      </c>
      <c r="F3737" s="1">
        <v>92</v>
      </c>
      <c r="G3737" s="13">
        <v>94</v>
      </c>
      <c r="I3737" s="1">
        <v>6</v>
      </c>
      <c r="J3737" t="s">
        <v>796</v>
      </c>
      <c r="K3737" t="s">
        <v>1247</v>
      </c>
      <c r="L3737" t="s">
        <v>3771</v>
      </c>
      <c r="M3737" t="s">
        <v>1513</v>
      </c>
      <c r="P3737" s="3" t="s">
        <v>8534</v>
      </c>
      <c r="Q3737" s="3" t="s">
        <v>5985</v>
      </c>
      <c r="R3737" s="1" t="s">
        <v>8506</v>
      </c>
      <c r="S3737" s="8">
        <v>0.93</v>
      </c>
      <c r="T3737" s="1">
        <v>24</v>
      </c>
    </row>
    <row r="3738" spans="1:20" x14ac:dyDescent="0.2">
      <c r="A3738" t="s">
        <v>7953</v>
      </c>
      <c r="B3738" s="1">
        <v>4737</v>
      </c>
      <c r="C3738" s="2">
        <v>44735</v>
      </c>
      <c r="D3738" s="1">
        <v>150</v>
      </c>
      <c r="E3738" s="1" t="s">
        <v>3674</v>
      </c>
      <c r="F3738" s="1">
        <v>83</v>
      </c>
      <c r="G3738" s="13">
        <v>82</v>
      </c>
      <c r="I3738" s="1">
        <v>6</v>
      </c>
      <c r="J3738" t="s">
        <v>796</v>
      </c>
      <c r="K3738" t="s">
        <v>1247</v>
      </c>
      <c r="L3738" t="s">
        <v>3771</v>
      </c>
      <c r="M3738" t="s">
        <v>1513</v>
      </c>
      <c r="P3738" s="3" t="s">
        <v>8535</v>
      </c>
      <c r="Q3738" s="3" t="s">
        <v>5985</v>
      </c>
      <c r="R3738" s="1" t="s">
        <v>8506</v>
      </c>
      <c r="S3738" s="8">
        <v>0.91</v>
      </c>
      <c r="T3738" s="1">
        <v>24</v>
      </c>
    </row>
    <row r="3739" spans="1:20" x14ac:dyDescent="0.2">
      <c r="A3739" t="s">
        <v>8233</v>
      </c>
      <c r="B3739" s="1">
        <v>4738</v>
      </c>
      <c r="C3739" s="2">
        <v>44736</v>
      </c>
      <c r="D3739" s="1">
        <v>590</v>
      </c>
      <c r="E3739" s="1" t="s">
        <v>3674</v>
      </c>
      <c r="F3739" s="1">
        <v>91</v>
      </c>
      <c r="G3739" s="13">
        <v>74</v>
      </c>
      <c r="I3739" s="1">
        <v>7</v>
      </c>
      <c r="J3739" t="s">
        <v>3651</v>
      </c>
      <c r="K3739" t="s">
        <v>5081</v>
      </c>
      <c r="L3739" t="s">
        <v>6469</v>
      </c>
      <c r="M3739" t="s">
        <v>1513</v>
      </c>
      <c r="N3739" s="1" t="s">
        <v>5093</v>
      </c>
      <c r="O3739" s="3" t="s">
        <v>8238</v>
      </c>
      <c r="P3739" s="3" t="s">
        <v>8536</v>
      </c>
      <c r="Q3739" s="3" t="s">
        <v>8528</v>
      </c>
      <c r="R3739" s="1" t="s">
        <v>8506</v>
      </c>
      <c r="S3739" s="8">
        <v>0.97</v>
      </c>
      <c r="T3739" s="1">
        <v>24</v>
      </c>
    </row>
    <row r="3740" spans="1:20" x14ac:dyDescent="0.2">
      <c r="A3740" t="s">
        <v>8233</v>
      </c>
      <c r="B3740" s="1">
        <v>4739</v>
      </c>
      <c r="C3740" s="2">
        <v>44736</v>
      </c>
      <c r="D3740" s="1">
        <v>61</v>
      </c>
      <c r="E3740" s="1" t="s">
        <v>3674</v>
      </c>
      <c r="F3740" s="1">
        <v>96</v>
      </c>
      <c r="G3740" s="13">
        <v>96</v>
      </c>
      <c r="I3740" s="1">
        <v>7</v>
      </c>
      <c r="J3740" t="s">
        <v>3651</v>
      </c>
      <c r="K3740" t="s">
        <v>5081</v>
      </c>
      <c r="L3740" t="s">
        <v>6469</v>
      </c>
      <c r="M3740" t="s">
        <v>1513</v>
      </c>
      <c r="N3740" s="1" t="s">
        <v>5092</v>
      </c>
      <c r="O3740" s="3" t="s">
        <v>8212</v>
      </c>
      <c r="P3740" s="3" t="s">
        <v>8537</v>
      </c>
      <c r="Q3740" s="3" t="s">
        <v>8528</v>
      </c>
      <c r="R3740" s="1" t="s">
        <v>8506</v>
      </c>
      <c r="S3740" s="8">
        <v>1.07</v>
      </c>
      <c r="T3740" s="1">
        <v>24</v>
      </c>
    </row>
    <row r="3741" spans="1:20" x14ac:dyDescent="0.2">
      <c r="A3741" t="s">
        <v>7953</v>
      </c>
      <c r="B3741" s="1">
        <v>4740</v>
      </c>
      <c r="C3741" s="2">
        <v>44739</v>
      </c>
      <c r="D3741" s="1">
        <v>277</v>
      </c>
      <c r="E3741" s="1" t="s">
        <v>3674</v>
      </c>
      <c r="F3741" s="1">
        <v>75</v>
      </c>
      <c r="G3741" s="13">
        <v>67</v>
      </c>
      <c r="I3741" s="1">
        <v>17</v>
      </c>
      <c r="J3741" t="s">
        <v>3651</v>
      </c>
      <c r="K3741" t="s">
        <v>4406</v>
      </c>
      <c r="L3741" t="s">
        <v>3771</v>
      </c>
      <c r="M3741" t="s">
        <v>1513</v>
      </c>
      <c r="N3741" s="1" t="s">
        <v>807</v>
      </c>
      <c r="P3741" s="3" t="s">
        <v>8538</v>
      </c>
      <c r="Q3741" s="3" t="s">
        <v>5985</v>
      </c>
      <c r="R3741" s="1" t="s">
        <v>8481</v>
      </c>
      <c r="S3741" s="8">
        <v>0.62</v>
      </c>
      <c r="T3741" s="1">
        <v>24</v>
      </c>
    </row>
    <row r="3742" spans="1:20" x14ac:dyDescent="0.2">
      <c r="A3742" t="s">
        <v>8280</v>
      </c>
      <c r="B3742" s="1">
        <v>4741</v>
      </c>
      <c r="C3742" s="2">
        <v>44740</v>
      </c>
      <c r="D3742" s="1">
        <v>53</v>
      </c>
      <c r="E3742" s="1" t="s">
        <v>3674</v>
      </c>
      <c r="F3742" s="1">
        <v>85</v>
      </c>
      <c r="G3742" s="13">
        <v>80</v>
      </c>
      <c r="I3742" s="1">
        <v>12</v>
      </c>
      <c r="J3742" t="s">
        <v>796</v>
      </c>
      <c r="K3742" t="s">
        <v>828</v>
      </c>
      <c r="L3742" t="s">
        <v>6469</v>
      </c>
      <c r="M3742" t="s">
        <v>1513</v>
      </c>
      <c r="P3742" s="3" t="s">
        <v>8539</v>
      </c>
      <c r="Q3742" s="3" t="s">
        <v>8528</v>
      </c>
      <c r="R3742" s="1" t="s">
        <v>800</v>
      </c>
      <c r="S3742" s="8">
        <v>1.1439999999999999</v>
      </c>
      <c r="T3742" s="1">
        <v>24</v>
      </c>
    </row>
    <row r="3743" spans="1:20" x14ac:dyDescent="0.2">
      <c r="A3743" t="s">
        <v>5732</v>
      </c>
      <c r="B3743" s="1">
        <v>4742</v>
      </c>
      <c r="C3743" s="2">
        <v>44740</v>
      </c>
      <c r="D3743" s="1">
        <v>447</v>
      </c>
      <c r="E3743" s="1" t="s">
        <v>3674</v>
      </c>
      <c r="F3743" s="1">
        <v>98</v>
      </c>
      <c r="G3743" s="13">
        <v>94</v>
      </c>
      <c r="I3743" s="1">
        <v>13</v>
      </c>
      <c r="J3743" t="s">
        <v>3651</v>
      </c>
      <c r="K3743" t="s">
        <v>828</v>
      </c>
      <c r="L3743" t="s">
        <v>6469</v>
      </c>
      <c r="M3743" t="s">
        <v>1513</v>
      </c>
      <c r="P3743" s="3" t="s">
        <v>8540</v>
      </c>
      <c r="Q3743" s="3" t="s">
        <v>8528</v>
      </c>
      <c r="R3743" s="1" t="s">
        <v>800</v>
      </c>
      <c r="S3743" s="8">
        <v>0.54800000000000004</v>
      </c>
      <c r="T3743" s="1">
        <v>24</v>
      </c>
    </row>
    <row r="3744" spans="1:20" x14ac:dyDescent="0.2">
      <c r="A3744" t="s">
        <v>8541</v>
      </c>
      <c r="B3744" s="1">
        <v>4743</v>
      </c>
      <c r="C3744" s="2">
        <v>44741</v>
      </c>
      <c r="D3744" s="1">
        <v>609</v>
      </c>
      <c r="E3744" s="1" t="s">
        <v>3674</v>
      </c>
      <c r="F3744" s="1">
        <v>98</v>
      </c>
      <c r="G3744" s="13">
        <v>93</v>
      </c>
      <c r="I3744" s="1">
        <v>9</v>
      </c>
      <c r="J3744" t="s">
        <v>3651</v>
      </c>
      <c r="K3744" t="s">
        <v>4407</v>
      </c>
      <c r="L3744" t="s">
        <v>6469</v>
      </c>
      <c r="M3744" t="s">
        <v>534</v>
      </c>
      <c r="P3744" s="3" t="s">
        <v>8542</v>
      </c>
      <c r="Q3744" s="3" t="s">
        <v>8528</v>
      </c>
      <c r="R3744" s="1" t="s">
        <v>800</v>
      </c>
      <c r="S3744" s="8">
        <v>0.53400000000000003</v>
      </c>
      <c r="T3744" s="1">
        <v>24</v>
      </c>
    </row>
    <row r="3745" spans="1:20" x14ac:dyDescent="0.2">
      <c r="A3745" t="s">
        <v>8525</v>
      </c>
      <c r="B3745" s="1">
        <v>4744</v>
      </c>
      <c r="C3745" s="2">
        <v>44741</v>
      </c>
      <c r="D3745" s="1">
        <v>249</v>
      </c>
      <c r="E3745" s="1" t="s">
        <v>3674</v>
      </c>
      <c r="F3745" s="1">
        <v>81</v>
      </c>
      <c r="G3745" s="13">
        <v>81</v>
      </c>
      <c r="I3745" s="1">
        <v>17</v>
      </c>
      <c r="J3745" t="s">
        <v>796</v>
      </c>
      <c r="K3745" t="s">
        <v>4406</v>
      </c>
      <c r="L3745" t="s">
        <v>6469</v>
      </c>
      <c r="M3745" t="s">
        <v>1513</v>
      </c>
      <c r="P3745" s="3" t="s">
        <v>8543</v>
      </c>
      <c r="Q3745" s="3" t="s">
        <v>8528</v>
      </c>
      <c r="R3745" s="1" t="s">
        <v>800</v>
      </c>
      <c r="S3745" s="8">
        <v>1.2130000000000001</v>
      </c>
      <c r="T3745" s="1">
        <v>24</v>
      </c>
    </row>
    <row r="3746" spans="1:20" x14ac:dyDescent="0.2">
      <c r="A3746" t="s">
        <v>8544</v>
      </c>
      <c r="B3746" s="1">
        <v>4745</v>
      </c>
      <c r="C3746" s="2">
        <v>44742</v>
      </c>
      <c r="D3746" s="1">
        <v>300</v>
      </c>
      <c r="E3746" s="1" t="s">
        <v>810</v>
      </c>
      <c r="F3746" s="1">
        <v>95</v>
      </c>
      <c r="G3746" s="13">
        <v>95</v>
      </c>
      <c r="I3746" s="1">
        <v>9</v>
      </c>
      <c r="J3746" t="s">
        <v>3651</v>
      </c>
      <c r="K3746" t="s">
        <v>4406</v>
      </c>
      <c r="L3746" t="s">
        <v>8545</v>
      </c>
      <c r="M3746" t="s">
        <v>6053</v>
      </c>
      <c r="P3746" s="3" t="s">
        <v>8546</v>
      </c>
      <c r="Q3746" s="3" t="s">
        <v>7917</v>
      </c>
      <c r="R3746" s="1" t="s">
        <v>800</v>
      </c>
      <c r="S3746" s="8">
        <v>0.49399999999999999</v>
      </c>
      <c r="T3746" s="1">
        <v>24</v>
      </c>
    </row>
    <row r="3747" spans="1:20" x14ac:dyDescent="0.2">
      <c r="A3747" t="s">
        <v>8547</v>
      </c>
      <c r="B3747" s="1">
        <v>4746</v>
      </c>
      <c r="C3747" s="2">
        <v>44743</v>
      </c>
      <c r="D3747" s="1">
        <v>305</v>
      </c>
      <c r="E3747" s="1" t="s">
        <v>810</v>
      </c>
      <c r="F3747" s="1">
        <v>96</v>
      </c>
      <c r="G3747" s="13">
        <v>91</v>
      </c>
      <c r="I3747" s="1">
        <v>5</v>
      </c>
      <c r="J3747" t="s">
        <v>3651</v>
      </c>
      <c r="K3747" t="s">
        <v>4406</v>
      </c>
      <c r="L3747" t="s">
        <v>6469</v>
      </c>
      <c r="M3747" t="s">
        <v>1513</v>
      </c>
      <c r="P3747" s="3" t="s">
        <v>8548</v>
      </c>
      <c r="Q3747" s="3" t="s">
        <v>8528</v>
      </c>
      <c r="R3747" s="1" t="s">
        <v>800</v>
      </c>
      <c r="S3747" s="8">
        <v>0.51100000000000001</v>
      </c>
      <c r="T3747" s="1">
        <v>24</v>
      </c>
    </row>
    <row r="3748" spans="1:20" x14ac:dyDescent="0.2">
      <c r="A3748" t="s">
        <v>5499</v>
      </c>
      <c r="B3748" s="1">
        <v>4747</v>
      </c>
      <c r="C3748" s="2">
        <v>44743</v>
      </c>
      <c r="D3748" s="1">
        <v>34</v>
      </c>
      <c r="E3748" s="1" t="s">
        <v>3674</v>
      </c>
      <c r="F3748" s="1">
        <v>85</v>
      </c>
      <c r="G3748" s="13">
        <v>84</v>
      </c>
      <c r="I3748" s="1">
        <v>18</v>
      </c>
      <c r="J3748" t="s">
        <v>796</v>
      </c>
      <c r="K3748" t="s">
        <v>828</v>
      </c>
      <c r="L3748" t="s">
        <v>6469</v>
      </c>
      <c r="M3748" t="s">
        <v>534</v>
      </c>
      <c r="P3748" s="3" t="s">
        <v>8549</v>
      </c>
      <c r="Q3748" s="3" t="s">
        <v>8528</v>
      </c>
      <c r="R3748" s="1" t="s">
        <v>800</v>
      </c>
      <c r="S3748" s="8">
        <v>1.0449999999999999</v>
      </c>
      <c r="T3748" s="1">
        <v>24</v>
      </c>
    </row>
    <row r="3749" spans="1:20" x14ac:dyDescent="0.2">
      <c r="A3749" s="20" t="s">
        <v>8550</v>
      </c>
      <c r="B3749" s="1">
        <v>4748</v>
      </c>
      <c r="C3749" s="2">
        <v>44747</v>
      </c>
      <c r="D3749" s="1">
        <v>70</v>
      </c>
      <c r="E3749" s="1" t="s">
        <v>3674</v>
      </c>
      <c r="F3749" s="1">
        <v>96</v>
      </c>
      <c r="G3749" s="13">
        <v>92</v>
      </c>
      <c r="I3749" s="1">
        <v>7</v>
      </c>
      <c r="J3749" t="s">
        <v>3651</v>
      </c>
      <c r="K3749" t="s">
        <v>5081</v>
      </c>
      <c r="L3749" t="s">
        <v>6469</v>
      </c>
      <c r="M3749" t="s">
        <v>1513</v>
      </c>
      <c r="N3749" s="12"/>
      <c r="O3749" s="11"/>
      <c r="P3749" s="11" t="s">
        <v>8551</v>
      </c>
      <c r="Q3749" s="11" t="s">
        <v>8528</v>
      </c>
      <c r="R3749" s="1" t="s">
        <v>800</v>
      </c>
      <c r="S3749" s="8">
        <v>1.0740000000000001</v>
      </c>
      <c r="T3749" s="1">
        <v>24</v>
      </c>
    </row>
    <row r="3750" spans="1:20" x14ac:dyDescent="0.2">
      <c r="A3750" t="s">
        <v>8541</v>
      </c>
      <c r="B3750" s="1">
        <v>4749</v>
      </c>
      <c r="C3750" s="2">
        <v>44748</v>
      </c>
      <c r="D3750" s="1">
        <v>148</v>
      </c>
      <c r="E3750" s="1" t="s">
        <v>3674</v>
      </c>
      <c r="F3750" s="1">
        <v>97</v>
      </c>
      <c r="G3750" s="13">
        <v>95</v>
      </c>
      <c r="I3750" s="1">
        <v>3</v>
      </c>
      <c r="J3750" t="s">
        <v>3651</v>
      </c>
      <c r="K3750" t="s">
        <v>1246</v>
      </c>
      <c r="L3750" t="s">
        <v>6469</v>
      </c>
      <c r="M3750" t="s">
        <v>534</v>
      </c>
      <c r="P3750" s="3" t="s">
        <v>8552</v>
      </c>
      <c r="Q3750" s="3" t="s">
        <v>8528</v>
      </c>
      <c r="R3750" s="1" t="s">
        <v>800</v>
      </c>
      <c r="S3750" s="8">
        <v>0.63200000000000001</v>
      </c>
      <c r="T3750" s="1">
        <v>24</v>
      </c>
    </row>
    <row r="3751" spans="1:20" x14ac:dyDescent="0.2">
      <c r="A3751" t="s">
        <v>8553</v>
      </c>
      <c r="B3751" s="1">
        <v>4750</v>
      </c>
      <c r="C3751" s="2">
        <v>44749</v>
      </c>
      <c r="D3751" s="1">
        <v>375</v>
      </c>
      <c r="E3751" s="1" t="s">
        <v>3674</v>
      </c>
      <c r="F3751" s="1">
        <v>98</v>
      </c>
      <c r="G3751" s="13">
        <v>93.5</v>
      </c>
      <c r="I3751" s="1">
        <v>13</v>
      </c>
      <c r="J3751" t="s">
        <v>3651</v>
      </c>
      <c r="K3751" t="s">
        <v>828</v>
      </c>
      <c r="L3751" t="s">
        <v>6469</v>
      </c>
      <c r="M3751" t="s">
        <v>1513</v>
      </c>
      <c r="P3751" s="3" t="s">
        <v>8554</v>
      </c>
      <c r="Q3751" s="3" t="s">
        <v>8528</v>
      </c>
      <c r="R3751" s="1" t="s">
        <v>800</v>
      </c>
      <c r="S3751" s="8">
        <v>0.54</v>
      </c>
      <c r="T3751" s="1">
        <v>24</v>
      </c>
    </row>
    <row r="3752" spans="1:20" x14ac:dyDescent="0.2">
      <c r="A3752" t="s">
        <v>8555</v>
      </c>
      <c r="B3752" s="1">
        <v>4751</v>
      </c>
      <c r="C3752" s="2">
        <v>44750</v>
      </c>
      <c r="D3752" s="1">
        <v>90</v>
      </c>
      <c r="E3752" s="1" t="s">
        <v>810</v>
      </c>
      <c r="F3752" s="1">
        <v>82</v>
      </c>
      <c r="G3752" s="13">
        <v>68</v>
      </c>
      <c r="J3752" t="s">
        <v>3651</v>
      </c>
      <c r="K3752" t="s">
        <v>4407</v>
      </c>
      <c r="L3752" t="s">
        <v>8556</v>
      </c>
      <c r="M3752" t="s">
        <v>1090</v>
      </c>
      <c r="P3752" s="3" t="s">
        <v>817</v>
      </c>
      <c r="Q3752" s="3" t="s">
        <v>8557</v>
      </c>
      <c r="R3752" s="1" t="s">
        <v>800</v>
      </c>
      <c r="S3752" s="8">
        <v>0.437</v>
      </c>
      <c r="T3752" s="1">
        <v>24</v>
      </c>
    </row>
    <row r="3753" spans="1:20" x14ac:dyDescent="0.2">
      <c r="A3753" t="s">
        <v>8558</v>
      </c>
      <c r="B3753" s="1">
        <v>4752</v>
      </c>
      <c r="C3753" s="2">
        <v>44753</v>
      </c>
      <c r="D3753" s="1">
        <v>380</v>
      </c>
      <c r="E3753" s="1" t="s">
        <v>4008</v>
      </c>
      <c r="F3753" s="1">
        <v>90</v>
      </c>
      <c r="G3753" s="13">
        <v>90</v>
      </c>
      <c r="J3753" t="s">
        <v>3651</v>
      </c>
      <c r="K3753" t="s">
        <v>4405</v>
      </c>
      <c r="L3753" t="s">
        <v>8559</v>
      </c>
      <c r="M3753" t="s">
        <v>8560</v>
      </c>
      <c r="P3753" s="3" t="s">
        <v>8561</v>
      </c>
      <c r="Q3753" s="3" t="s">
        <v>7732</v>
      </c>
      <c r="R3753" s="1" t="s">
        <v>8481</v>
      </c>
      <c r="S3753" s="8">
        <v>0.59399999999999997</v>
      </c>
      <c r="T3753" s="1">
        <v>12</v>
      </c>
    </row>
    <row r="3754" spans="1:20" x14ac:dyDescent="0.2">
      <c r="A3754" t="s">
        <v>278</v>
      </c>
      <c r="B3754" s="1">
        <v>4753</v>
      </c>
      <c r="C3754" s="2">
        <v>44754</v>
      </c>
      <c r="D3754" s="1">
        <v>154.5</v>
      </c>
      <c r="E3754" s="1" t="s">
        <v>3650</v>
      </c>
      <c r="F3754" s="1">
        <v>94</v>
      </c>
      <c r="G3754" s="13">
        <v>93</v>
      </c>
      <c r="I3754" s="1">
        <v>8</v>
      </c>
      <c r="J3754" t="s">
        <v>3651</v>
      </c>
      <c r="K3754" t="s">
        <v>2402</v>
      </c>
      <c r="L3754" t="s">
        <v>2813</v>
      </c>
      <c r="M3754" t="s">
        <v>8563</v>
      </c>
      <c r="P3754" s="3" t="s">
        <v>8562</v>
      </c>
      <c r="Q3754" s="3" t="s">
        <v>8564</v>
      </c>
      <c r="R3754" s="1" t="s">
        <v>8481</v>
      </c>
      <c r="S3754" s="8">
        <v>0.51600000000000001</v>
      </c>
      <c r="T3754" s="1">
        <v>24</v>
      </c>
    </row>
    <row r="3755" spans="1:20" x14ac:dyDescent="0.2">
      <c r="A3755" t="s">
        <v>6221</v>
      </c>
      <c r="B3755" s="1">
        <v>4754</v>
      </c>
      <c r="C3755" s="2">
        <v>44755</v>
      </c>
      <c r="D3755" s="1">
        <v>153</v>
      </c>
      <c r="E3755" s="1" t="s">
        <v>3674</v>
      </c>
      <c r="F3755" s="1">
        <v>72</v>
      </c>
      <c r="G3755" s="13">
        <v>57</v>
      </c>
      <c r="I3755" s="1">
        <v>4</v>
      </c>
      <c r="J3755" t="s">
        <v>3651</v>
      </c>
      <c r="K3755" t="s">
        <v>1247</v>
      </c>
      <c r="L3755" t="s">
        <v>7769</v>
      </c>
      <c r="M3755" t="s">
        <v>7318</v>
      </c>
      <c r="P3755" s="3" t="s">
        <v>8565</v>
      </c>
      <c r="Q3755" s="3" t="s">
        <v>8112</v>
      </c>
      <c r="R3755" s="1" t="s">
        <v>8481</v>
      </c>
      <c r="S3755" s="8">
        <v>0.85</v>
      </c>
      <c r="T3755" s="1">
        <v>24</v>
      </c>
    </row>
    <row r="3756" spans="1:20" x14ac:dyDescent="0.2">
      <c r="A3756" t="s">
        <v>6221</v>
      </c>
      <c r="B3756" s="1">
        <v>4755</v>
      </c>
      <c r="C3756" s="2">
        <v>44755</v>
      </c>
      <c r="D3756" s="1">
        <v>153</v>
      </c>
      <c r="E3756" s="1" t="s">
        <v>3674</v>
      </c>
      <c r="F3756" s="1">
        <v>87</v>
      </c>
      <c r="G3756" s="13">
        <v>88</v>
      </c>
      <c r="I3756" s="1">
        <v>4</v>
      </c>
      <c r="J3756" t="s">
        <v>3651</v>
      </c>
      <c r="K3756" t="s">
        <v>1247</v>
      </c>
      <c r="L3756" t="s">
        <v>7769</v>
      </c>
      <c r="M3756" t="s">
        <v>7318</v>
      </c>
      <c r="P3756" s="3" t="s">
        <v>8566</v>
      </c>
      <c r="Q3756" s="3" t="s">
        <v>8112</v>
      </c>
      <c r="R3756" s="1" t="s">
        <v>8481</v>
      </c>
      <c r="S3756" s="8">
        <v>1.03</v>
      </c>
      <c r="T3756" s="1">
        <v>24</v>
      </c>
    </row>
    <row r="3757" spans="1:20" x14ac:dyDescent="0.2">
      <c r="A3757" t="s">
        <v>6221</v>
      </c>
      <c r="B3757" s="1">
        <v>4756</v>
      </c>
      <c r="C3757" s="2">
        <v>44755</v>
      </c>
      <c r="D3757" s="1">
        <v>153</v>
      </c>
      <c r="E3757" s="1" t="s">
        <v>3674</v>
      </c>
      <c r="F3757" s="1">
        <v>90</v>
      </c>
      <c r="G3757" s="13">
        <v>85</v>
      </c>
      <c r="I3757" s="1">
        <v>4</v>
      </c>
      <c r="J3757" t="s">
        <v>3651</v>
      </c>
      <c r="K3757" t="s">
        <v>1247</v>
      </c>
      <c r="L3757" t="s">
        <v>7769</v>
      </c>
      <c r="M3757" t="s">
        <v>7318</v>
      </c>
      <c r="P3757" s="3" t="s">
        <v>8567</v>
      </c>
      <c r="Q3757" s="3" t="s">
        <v>8112</v>
      </c>
      <c r="R3757" s="1" t="s">
        <v>8481</v>
      </c>
      <c r="S3757" s="8">
        <v>0.97</v>
      </c>
      <c r="T3757" s="1">
        <v>24</v>
      </c>
    </row>
    <row r="3758" spans="1:20" x14ac:dyDescent="0.2">
      <c r="A3758" t="s">
        <v>3571</v>
      </c>
      <c r="B3758" s="1">
        <v>4757</v>
      </c>
      <c r="C3758" s="2">
        <v>44756</v>
      </c>
      <c r="D3758" s="1">
        <v>160</v>
      </c>
      <c r="E3758" s="1" t="s">
        <v>3650</v>
      </c>
      <c r="F3758" s="1">
        <v>87</v>
      </c>
      <c r="G3758" s="13">
        <v>80</v>
      </c>
      <c r="I3758" s="1">
        <v>14</v>
      </c>
      <c r="J3758" t="s">
        <v>3651</v>
      </c>
      <c r="K3758" t="s">
        <v>4405</v>
      </c>
      <c r="L3758" t="s">
        <v>8570</v>
      </c>
      <c r="M3758" t="s">
        <v>5553</v>
      </c>
      <c r="N3758" t="s">
        <v>5205</v>
      </c>
      <c r="O3758" s="3" t="s">
        <v>943</v>
      </c>
      <c r="P3758" t="s">
        <v>8568</v>
      </c>
      <c r="Q3758" s="3" t="s">
        <v>8582</v>
      </c>
      <c r="R3758" s="1" t="s">
        <v>8481</v>
      </c>
      <c r="S3758" s="8">
        <v>0.47</v>
      </c>
      <c r="T3758" s="1">
        <v>24</v>
      </c>
    </row>
    <row r="3759" spans="1:20" x14ac:dyDescent="0.2">
      <c r="A3759" t="s">
        <v>3571</v>
      </c>
      <c r="B3759" s="1">
        <v>4758</v>
      </c>
      <c r="C3759" s="2">
        <v>44756</v>
      </c>
      <c r="D3759" s="1">
        <v>200</v>
      </c>
      <c r="E3759" s="1" t="s">
        <v>3650</v>
      </c>
      <c r="F3759" s="1">
        <v>86</v>
      </c>
      <c r="G3759" s="13">
        <v>80</v>
      </c>
      <c r="I3759" s="1">
        <v>14</v>
      </c>
      <c r="J3759" t="s">
        <v>3651</v>
      </c>
      <c r="K3759" t="s">
        <v>4405</v>
      </c>
      <c r="L3759" t="s">
        <v>8570</v>
      </c>
      <c r="M3759" t="s">
        <v>5553</v>
      </c>
      <c r="N3759" t="s">
        <v>5205</v>
      </c>
      <c r="O3759" s="3" t="s">
        <v>943</v>
      </c>
      <c r="P3759" t="s">
        <v>8568</v>
      </c>
      <c r="Q3759" s="3" t="s">
        <v>8582</v>
      </c>
      <c r="R3759" s="1" t="s">
        <v>8481</v>
      </c>
      <c r="S3759" s="8">
        <v>0.51</v>
      </c>
      <c r="T3759" s="1">
        <v>24</v>
      </c>
    </row>
    <row r="3760" spans="1:20" x14ac:dyDescent="0.2">
      <c r="A3760" t="s">
        <v>3571</v>
      </c>
      <c r="B3760" s="1">
        <v>4759</v>
      </c>
      <c r="C3760" s="2">
        <v>44757</v>
      </c>
      <c r="D3760" s="1">
        <v>160</v>
      </c>
      <c r="E3760" s="1" t="s">
        <v>3650</v>
      </c>
      <c r="F3760" s="1">
        <v>68</v>
      </c>
      <c r="G3760" s="13">
        <v>20</v>
      </c>
      <c r="I3760" s="1">
        <v>14</v>
      </c>
      <c r="J3760" t="s">
        <v>3651</v>
      </c>
      <c r="K3760" t="s">
        <v>4405</v>
      </c>
      <c r="L3760" t="s">
        <v>8570</v>
      </c>
      <c r="M3760" t="s">
        <v>5553</v>
      </c>
      <c r="N3760" t="s">
        <v>5205</v>
      </c>
      <c r="O3760" s="3" t="s">
        <v>943</v>
      </c>
      <c r="P3760" t="s">
        <v>8569</v>
      </c>
      <c r="Q3760" s="3" t="s">
        <v>8582</v>
      </c>
      <c r="R3760" s="1" t="s">
        <v>8481</v>
      </c>
      <c r="S3760" s="8">
        <v>0.42</v>
      </c>
      <c r="T3760" s="1">
        <v>24</v>
      </c>
    </row>
    <row r="3761" spans="1:20" x14ac:dyDescent="0.2">
      <c r="A3761" t="s">
        <v>8571</v>
      </c>
      <c r="B3761" s="1">
        <v>4760</v>
      </c>
      <c r="C3761" s="2">
        <v>44760</v>
      </c>
      <c r="D3761" s="1">
        <v>165</v>
      </c>
      <c r="E3761" s="1" t="s">
        <v>810</v>
      </c>
      <c r="F3761" s="1">
        <v>98</v>
      </c>
      <c r="G3761" s="13">
        <v>96</v>
      </c>
      <c r="I3761" s="1">
        <v>9</v>
      </c>
      <c r="J3761" t="s">
        <v>3651</v>
      </c>
      <c r="K3761" t="s">
        <v>8572</v>
      </c>
      <c r="L3761" t="s">
        <v>8575</v>
      </c>
      <c r="M3761" t="s">
        <v>1513</v>
      </c>
      <c r="P3761" s="3" t="s">
        <v>8573</v>
      </c>
      <c r="Q3761" s="3" t="s">
        <v>2624</v>
      </c>
      <c r="R3761" s="1" t="s">
        <v>8481</v>
      </c>
      <c r="S3761" s="8">
        <v>0.53</v>
      </c>
      <c r="T3761" s="1">
        <v>24</v>
      </c>
    </row>
    <row r="3762" spans="1:20" x14ac:dyDescent="0.2">
      <c r="A3762" t="s">
        <v>8576</v>
      </c>
      <c r="B3762" s="1">
        <v>4761</v>
      </c>
      <c r="C3762" s="2">
        <v>44760</v>
      </c>
      <c r="D3762" s="1">
        <v>275</v>
      </c>
      <c r="E3762" s="1" t="s">
        <v>810</v>
      </c>
      <c r="F3762" s="1">
        <v>97</v>
      </c>
      <c r="G3762" s="13">
        <v>94</v>
      </c>
      <c r="I3762" s="1">
        <v>9</v>
      </c>
      <c r="J3762" t="s">
        <v>3651</v>
      </c>
      <c r="K3762" t="s">
        <v>8572</v>
      </c>
      <c r="L3762" t="s">
        <v>8575</v>
      </c>
      <c r="M3762" t="s">
        <v>1513</v>
      </c>
      <c r="P3762" s="3" t="s">
        <v>8574</v>
      </c>
      <c r="Q3762" s="3" t="s">
        <v>2624</v>
      </c>
      <c r="R3762" s="1" t="s">
        <v>8481</v>
      </c>
      <c r="S3762" s="8">
        <v>0.53</v>
      </c>
      <c r="T3762" s="1">
        <v>24</v>
      </c>
    </row>
    <row r="3763" spans="1:20" x14ac:dyDescent="0.2">
      <c r="A3763" t="s">
        <v>8577</v>
      </c>
      <c r="B3763" s="1">
        <v>4762</v>
      </c>
      <c r="C3763" s="2">
        <v>44762</v>
      </c>
      <c r="D3763" s="1">
        <v>30</v>
      </c>
      <c r="E3763" s="1" t="s">
        <v>3650</v>
      </c>
      <c r="F3763" s="1">
        <v>66</v>
      </c>
      <c r="G3763" s="13">
        <v>82</v>
      </c>
      <c r="I3763" s="1">
        <v>3</v>
      </c>
      <c r="J3763" t="s">
        <v>3651</v>
      </c>
      <c r="K3763" t="s">
        <v>5081</v>
      </c>
      <c r="L3763" t="s">
        <v>8578</v>
      </c>
      <c r="M3763" t="s">
        <v>7646</v>
      </c>
      <c r="P3763" s="3" t="s">
        <v>8579</v>
      </c>
      <c r="Q3763" s="3" t="s">
        <v>8580</v>
      </c>
      <c r="R3763" s="1" t="s">
        <v>800</v>
      </c>
      <c r="S3763" s="8">
        <v>0.38100000000000001</v>
      </c>
      <c r="T3763" s="1">
        <v>9</v>
      </c>
    </row>
    <row r="3764" spans="1:20" x14ac:dyDescent="0.2">
      <c r="A3764" t="s">
        <v>3571</v>
      </c>
      <c r="B3764" s="1">
        <v>4763</v>
      </c>
      <c r="C3764" s="2">
        <v>44763</v>
      </c>
      <c r="D3764" s="1">
        <v>80</v>
      </c>
      <c r="E3764" s="1" t="s">
        <v>3650</v>
      </c>
      <c r="F3764" s="1">
        <v>56</v>
      </c>
      <c r="G3764" s="13">
        <v>48</v>
      </c>
      <c r="I3764" s="1">
        <v>14</v>
      </c>
      <c r="J3764" t="s">
        <v>3651</v>
      </c>
      <c r="K3764" t="s">
        <v>4405</v>
      </c>
      <c r="L3764" t="s">
        <v>8570</v>
      </c>
      <c r="M3764" t="s">
        <v>4455</v>
      </c>
      <c r="P3764" s="3" t="s">
        <v>8581</v>
      </c>
      <c r="Q3764" s="3" t="s">
        <v>8582</v>
      </c>
      <c r="R3764" s="1" t="s">
        <v>800</v>
      </c>
      <c r="S3764" s="8">
        <v>0.5</v>
      </c>
      <c r="T3764" s="1">
        <v>24</v>
      </c>
    </row>
    <row r="3765" spans="1:20" x14ac:dyDescent="0.2">
      <c r="A3765" t="s">
        <v>3571</v>
      </c>
      <c r="B3765" s="1">
        <v>4764</v>
      </c>
      <c r="C3765" s="2">
        <v>44763</v>
      </c>
      <c r="D3765" s="1">
        <v>20</v>
      </c>
      <c r="E3765" s="1" t="s">
        <v>3650</v>
      </c>
      <c r="F3765" s="1">
        <v>95</v>
      </c>
      <c r="G3765" s="13">
        <v>82</v>
      </c>
      <c r="I3765" s="1">
        <v>14</v>
      </c>
      <c r="J3765" t="s">
        <v>3651</v>
      </c>
      <c r="K3765" t="s">
        <v>4405</v>
      </c>
      <c r="L3765" t="s">
        <v>8570</v>
      </c>
      <c r="M3765" t="s">
        <v>4455</v>
      </c>
      <c r="P3765" s="3" t="s">
        <v>8583</v>
      </c>
      <c r="Q3765" s="3" t="s">
        <v>8582</v>
      </c>
      <c r="R3765" s="1" t="s">
        <v>800</v>
      </c>
      <c r="S3765" s="8">
        <v>0.78</v>
      </c>
      <c r="T3765" s="1">
        <v>24</v>
      </c>
    </row>
    <row r="3766" spans="1:20" x14ac:dyDescent="0.2">
      <c r="A3766" t="s">
        <v>6221</v>
      </c>
      <c r="B3766" s="1">
        <v>4765</v>
      </c>
      <c r="C3766" s="2">
        <v>44764</v>
      </c>
      <c r="D3766" s="1">
        <v>74</v>
      </c>
      <c r="E3766" s="1" t="s">
        <v>3674</v>
      </c>
      <c r="F3766" s="1">
        <v>88</v>
      </c>
      <c r="G3766" s="13">
        <v>84</v>
      </c>
      <c r="I3766" s="1">
        <v>5</v>
      </c>
      <c r="J3766" t="s">
        <v>3651</v>
      </c>
      <c r="K3766" t="s">
        <v>1246</v>
      </c>
      <c r="L3766" t="s">
        <v>7769</v>
      </c>
      <c r="M3766" t="s">
        <v>7318</v>
      </c>
      <c r="P3766" s="3" t="s">
        <v>8584</v>
      </c>
      <c r="Q3766" s="3" t="s">
        <v>8112</v>
      </c>
      <c r="R3766" s="1" t="s">
        <v>8316</v>
      </c>
      <c r="S3766" s="8">
        <v>0.98</v>
      </c>
      <c r="T3766" s="1">
        <v>24</v>
      </c>
    </row>
    <row r="3767" spans="1:20" x14ac:dyDescent="0.2">
      <c r="A3767" t="s">
        <v>6221</v>
      </c>
      <c r="B3767" s="1">
        <v>4766</v>
      </c>
      <c r="C3767" s="2">
        <v>44764</v>
      </c>
      <c r="D3767" s="1">
        <v>88</v>
      </c>
      <c r="E3767" s="1" t="s">
        <v>810</v>
      </c>
      <c r="F3767" s="1">
        <v>89</v>
      </c>
      <c r="G3767" s="13">
        <v>84</v>
      </c>
      <c r="I3767" s="1">
        <v>23</v>
      </c>
      <c r="J3767" t="s">
        <v>3651</v>
      </c>
      <c r="K3767" t="s">
        <v>1247</v>
      </c>
      <c r="L3767" t="s">
        <v>7769</v>
      </c>
      <c r="M3767" t="s">
        <v>7318</v>
      </c>
      <c r="P3767" s="3" t="s">
        <v>8585</v>
      </c>
      <c r="Q3767" s="3" t="s">
        <v>8112</v>
      </c>
      <c r="R3767" s="1" t="s">
        <v>8316</v>
      </c>
      <c r="S3767" s="8">
        <v>0.55000000000000004</v>
      </c>
      <c r="T3767" s="1">
        <v>24</v>
      </c>
    </row>
    <row r="3768" spans="1:20" x14ac:dyDescent="0.2">
      <c r="A3768" t="s">
        <v>8587</v>
      </c>
      <c r="B3768" s="1">
        <v>4767</v>
      </c>
      <c r="C3768" s="2">
        <v>44767</v>
      </c>
      <c r="D3768" s="1">
        <v>72</v>
      </c>
      <c r="E3768" s="1" t="s">
        <v>3446</v>
      </c>
      <c r="F3768" s="1">
        <v>80</v>
      </c>
      <c r="G3768" s="13">
        <v>79</v>
      </c>
      <c r="I3768" s="1">
        <v>16</v>
      </c>
      <c r="J3768" t="s">
        <v>796</v>
      </c>
      <c r="K3768" t="s">
        <v>8588</v>
      </c>
      <c r="L3768" t="s">
        <v>8590</v>
      </c>
      <c r="M3768" t="s">
        <v>1867</v>
      </c>
      <c r="P3768" s="3" t="s">
        <v>8591</v>
      </c>
      <c r="Q3768" s="3" t="s">
        <v>8589</v>
      </c>
      <c r="R3768" s="1" t="s">
        <v>8586</v>
      </c>
      <c r="S3768" s="8">
        <v>1.35</v>
      </c>
      <c r="T3768" s="1">
        <v>24</v>
      </c>
    </row>
    <row r="3769" spans="1:20" x14ac:dyDescent="0.2">
      <c r="A3769" s="20" t="s">
        <v>5794</v>
      </c>
      <c r="B3769" s="1">
        <v>4768</v>
      </c>
      <c r="C3769" s="2">
        <v>44768</v>
      </c>
      <c r="D3769" s="1">
        <v>155</v>
      </c>
      <c r="E3769" s="1" t="s">
        <v>3674</v>
      </c>
      <c r="F3769" s="1">
        <v>96</v>
      </c>
      <c r="G3769" s="13">
        <v>94</v>
      </c>
      <c r="I3769" s="1">
        <v>4</v>
      </c>
      <c r="J3769" t="s">
        <v>3651</v>
      </c>
      <c r="K3769" t="s">
        <v>4406</v>
      </c>
      <c r="L3769" t="s">
        <v>2376</v>
      </c>
      <c r="M3769" t="s">
        <v>4336</v>
      </c>
      <c r="P3769" s="11" t="s">
        <v>8511</v>
      </c>
      <c r="Q3769" s="3" t="s">
        <v>8436</v>
      </c>
      <c r="R3769" s="1" t="s">
        <v>8586</v>
      </c>
      <c r="S3769" s="8">
        <v>0.91</v>
      </c>
      <c r="T3769" s="1">
        <v>48</v>
      </c>
    </row>
    <row r="3770" spans="1:20" x14ac:dyDescent="0.2">
      <c r="A3770" t="s">
        <v>6241</v>
      </c>
      <c r="B3770" s="1">
        <v>4769</v>
      </c>
      <c r="C3770" s="2">
        <v>44769</v>
      </c>
      <c r="D3770" s="1">
        <v>195</v>
      </c>
      <c r="E3770" s="1" t="s">
        <v>810</v>
      </c>
      <c r="F3770" s="1">
        <v>90</v>
      </c>
      <c r="G3770" s="13">
        <v>75</v>
      </c>
      <c r="I3770" s="1">
        <v>13</v>
      </c>
      <c r="J3770" t="s">
        <v>3651</v>
      </c>
      <c r="K3770" t="s">
        <v>2404</v>
      </c>
      <c r="L3770" t="s">
        <v>2376</v>
      </c>
      <c r="M3770" t="s">
        <v>13</v>
      </c>
      <c r="P3770" s="3" t="s">
        <v>8592</v>
      </c>
      <c r="Q3770" s="3" t="s">
        <v>8502</v>
      </c>
      <c r="R3770" s="1" t="s">
        <v>8586</v>
      </c>
      <c r="S3770" s="8">
        <v>0.56399999999999995</v>
      </c>
      <c r="T3770" s="8">
        <v>24</v>
      </c>
    </row>
    <row r="3771" spans="1:20" x14ac:dyDescent="0.2">
      <c r="A3771" t="s">
        <v>6241</v>
      </c>
      <c r="B3771" s="1">
        <v>4770</v>
      </c>
      <c r="C3771" s="2">
        <v>44769</v>
      </c>
      <c r="D3771" s="1">
        <v>193</v>
      </c>
      <c r="E3771" s="1" t="s">
        <v>810</v>
      </c>
      <c r="F3771" s="1">
        <v>86</v>
      </c>
      <c r="G3771" s="13">
        <v>64</v>
      </c>
      <c r="I3771" s="1">
        <v>13</v>
      </c>
      <c r="J3771" t="s">
        <v>3651</v>
      </c>
      <c r="K3771" t="s">
        <v>2404</v>
      </c>
      <c r="L3771" t="s">
        <v>2376</v>
      </c>
      <c r="M3771" t="s">
        <v>13</v>
      </c>
      <c r="P3771" s="3" t="s">
        <v>8593</v>
      </c>
      <c r="Q3771" s="3" t="s">
        <v>8502</v>
      </c>
      <c r="R3771" s="1" t="s">
        <v>8586</v>
      </c>
      <c r="S3771" s="8">
        <v>0.56000000000000005</v>
      </c>
      <c r="T3771" s="8">
        <v>24</v>
      </c>
    </row>
    <row r="3772" spans="1:20" x14ac:dyDescent="0.2">
      <c r="A3772" t="s">
        <v>6221</v>
      </c>
      <c r="B3772" s="1">
        <v>4771</v>
      </c>
      <c r="C3772" s="2">
        <v>44770</v>
      </c>
      <c r="D3772" s="1">
        <v>70</v>
      </c>
      <c r="E3772" s="1" t="s">
        <v>3674</v>
      </c>
      <c r="F3772" s="1">
        <v>91</v>
      </c>
      <c r="G3772" s="13">
        <v>90</v>
      </c>
      <c r="I3772" s="1">
        <v>16</v>
      </c>
      <c r="J3772" t="s">
        <v>3651</v>
      </c>
      <c r="K3772" t="s">
        <v>4405</v>
      </c>
      <c r="L3772" t="s">
        <v>7769</v>
      </c>
      <c r="M3772" t="s">
        <v>7318</v>
      </c>
      <c r="P3772" s="3" t="s">
        <v>8594</v>
      </c>
      <c r="Q3772" s="3" t="s">
        <v>8112</v>
      </c>
      <c r="R3772" s="1" t="s">
        <v>8586</v>
      </c>
      <c r="S3772" s="8">
        <v>1.1000000000000001</v>
      </c>
      <c r="T3772" s="1">
        <v>24</v>
      </c>
    </row>
    <row r="3773" spans="1:20" x14ac:dyDescent="0.2">
      <c r="A3773" t="s">
        <v>6221</v>
      </c>
      <c r="B3773" s="1">
        <v>4772</v>
      </c>
      <c r="C3773" s="2">
        <v>44770</v>
      </c>
      <c r="D3773" s="1">
        <v>80</v>
      </c>
      <c r="E3773" s="1" t="s">
        <v>3674</v>
      </c>
      <c r="F3773" s="1">
        <v>88</v>
      </c>
      <c r="G3773" s="13">
        <v>86</v>
      </c>
      <c r="I3773" s="1">
        <v>16</v>
      </c>
      <c r="J3773" t="s">
        <v>3651</v>
      </c>
      <c r="K3773" t="s">
        <v>4405</v>
      </c>
      <c r="L3773" t="s">
        <v>7769</v>
      </c>
      <c r="M3773" t="s">
        <v>7318</v>
      </c>
      <c r="P3773" s="3" t="s">
        <v>8594</v>
      </c>
      <c r="Q3773" s="3" t="s">
        <v>8112</v>
      </c>
      <c r="R3773" s="1" t="s">
        <v>8586</v>
      </c>
      <c r="S3773" s="8">
        <v>1.08</v>
      </c>
      <c r="T3773" s="1">
        <f ca="1">A3773:T377225</f>
        <v>0</v>
      </c>
    </row>
    <row r="3774" spans="1:20" x14ac:dyDescent="0.2">
      <c r="A3774" t="s">
        <v>8332</v>
      </c>
      <c r="B3774" s="1">
        <v>4773</v>
      </c>
      <c r="C3774" s="2" t="s">
        <v>8595</v>
      </c>
      <c r="D3774" s="1">
        <v>77</v>
      </c>
      <c r="E3774" s="1" t="s">
        <v>810</v>
      </c>
      <c r="F3774" s="1">
        <v>94</v>
      </c>
      <c r="G3774" s="13">
        <v>86</v>
      </c>
      <c r="I3774" s="1">
        <v>20</v>
      </c>
      <c r="J3774" t="s">
        <v>3651</v>
      </c>
      <c r="K3774" t="s">
        <v>147</v>
      </c>
      <c r="L3774" t="s">
        <v>7769</v>
      </c>
      <c r="M3774" t="s">
        <v>7318</v>
      </c>
      <c r="P3774" s="3" t="s">
        <v>8596</v>
      </c>
      <c r="Q3774" s="3" t="s">
        <v>8112</v>
      </c>
      <c r="R3774" s="1" t="s">
        <v>8586</v>
      </c>
      <c r="S3774" s="8">
        <v>0.6</v>
      </c>
      <c r="T3774" s="1">
        <v>24</v>
      </c>
    </row>
    <row r="3775" spans="1:20" x14ac:dyDescent="0.2">
      <c r="A3775" t="s">
        <v>405</v>
      </c>
      <c r="B3775" s="1">
        <v>4774</v>
      </c>
      <c r="C3775" s="2">
        <v>44771</v>
      </c>
      <c r="D3775" s="1">
        <v>58</v>
      </c>
      <c r="E3775" s="1" t="s">
        <v>810</v>
      </c>
      <c r="F3775" s="1">
        <v>86</v>
      </c>
      <c r="G3775" s="13">
        <v>74</v>
      </c>
      <c r="I3775" s="1">
        <v>20</v>
      </c>
      <c r="J3775" t="s">
        <v>3651</v>
      </c>
      <c r="K3775" t="s">
        <v>1247</v>
      </c>
      <c r="L3775" t="s">
        <v>7769</v>
      </c>
      <c r="M3775" t="s">
        <v>7318</v>
      </c>
      <c r="P3775" s="3" t="s">
        <v>8597</v>
      </c>
      <c r="Q3775" s="3" t="s">
        <v>8112</v>
      </c>
      <c r="R3775" s="1" t="s">
        <v>8586</v>
      </c>
      <c r="S3775" s="8">
        <v>0.47</v>
      </c>
      <c r="T3775" s="1">
        <v>24</v>
      </c>
    </row>
    <row r="3776" spans="1:20" x14ac:dyDescent="0.2">
      <c r="A3776" t="s">
        <v>1720</v>
      </c>
      <c r="B3776" s="1">
        <v>4775</v>
      </c>
      <c r="C3776" s="2">
        <v>44774</v>
      </c>
      <c r="D3776" s="1">
        <v>227</v>
      </c>
      <c r="E3776" s="1" t="s">
        <v>818</v>
      </c>
      <c r="F3776" s="1">
        <v>85</v>
      </c>
      <c r="G3776" s="13">
        <v>91</v>
      </c>
      <c r="I3776" s="1">
        <v>13</v>
      </c>
      <c r="J3776" t="s">
        <v>3651</v>
      </c>
      <c r="K3776" t="s">
        <v>2402</v>
      </c>
      <c r="L3776" t="s">
        <v>7286</v>
      </c>
      <c r="M3776" t="s">
        <v>7930</v>
      </c>
      <c r="N3776" s="1" t="s">
        <v>8080</v>
      </c>
      <c r="P3776" s="3" t="s">
        <v>8427</v>
      </c>
      <c r="Q3776" s="3" t="s">
        <v>7917</v>
      </c>
      <c r="R3776" s="1" t="s">
        <v>8481</v>
      </c>
      <c r="S3776" s="8">
        <v>0.36</v>
      </c>
      <c r="T3776" s="1">
        <v>12</v>
      </c>
    </row>
    <row r="3777" spans="1:21" x14ac:dyDescent="0.2">
      <c r="A3777" t="s">
        <v>3571</v>
      </c>
      <c r="B3777" s="1">
        <v>4776</v>
      </c>
      <c r="C3777" s="2">
        <v>44775</v>
      </c>
      <c r="D3777" s="1">
        <v>20</v>
      </c>
      <c r="E3777" s="1" t="s">
        <v>3650</v>
      </c>
      <c r="F3777" s="1">
        <v>75</v>
      </c>
      <c r="G3777" s="13">
        <v>79</v>
      </c>
      <c r="I3777" s="1">
        <v>13</v>
      </c>
      <c r="J3777" t="s">
        <v>3651</v>
      </c>
      <c r="K3777" t="s">
        <v>4405</v>
      </c>
      <c r="L3777" t="s">
        <v>8570</v>
      </c>
      <c r="M3777" t="s">
        <v>4455</v>
      </c>
      <c r="P3777" s="3" t="s">
        <v>8598</v>
      </c>
      <c r="Q3777" s="3" t="s">
        <v>8582</v>
      </c>
      <c r="R3777" s="1" t="s">
        <v>8481</v>
      </c>
      <c r="S3777" s="8">
        <v>0.56000000000000005</v>
      </c>
      <c r="T3777" s="1">
        <v>24</v>
      </c>
    </row>
    <row r="3778" spans="1:21" x14ac:dyDescent="0.2">
      <c r="A3778" t="s">
        <v>8587</v>
      </c>
      <c r="B3778" s="1">
        <v>4777</v>
      </c>
      <c r="C3778" s="2">
        <v>44777</v>
      </c>
      <c r="D3778" s="1">
        <v>59</v>
      </c>
      <c r="E3778" s="1" t="s">
        <v>3674</v>
      </c>
      <c r="F3778" s="1">
        <v>93</v>
      </c>
      <c r="G3778" s="13">
        <v>93</v>
      </c>
      <c r="I3778" s="1">
        <v>5</v>
      </c>
      <c r="J3778" t="s">
        <v>796</v>
      </c>
      <c r="K3778" t="s">
        <v>8588</v>
      </c>
      <c r="L3778" t="s">
        <v>8590</v>
      </c>
      <c r="M3778" t="s">
        <v>1867</v>
      </c>
      <c r="P3778" s="3" t="s">
        <v>8591</v>
      </c>
      <c r="Q3778" s="3" t="s">
        <v>8589</v>
      </c>
      <c r="R3778" s="1" t="s">
        <v>8586</v>
      </c>
      <c r="S3778" s="8">
        <v>1.08</v>
      </c>
      <c r="T3778" s="1">
        <v>24</v>
      </c>
    </row>
    <row r="3779" spans="1:21" x14ac:dyDescent="0.2">
      <c r="A3779" t="s">
        <v>8587</v>
      </c>
      <c r="B3779" s="1">
        <v>4778</v>
      </c>
      <c r="C3779" s="2">
        <v>44777</v>
      </c>
      <c r="D3779" s="1">
        <v>79</v>
      </c>
      <c r="E3779" s="1" t="s">
        <v>3446</v>
      </c>
      <c r="F3779" s="1">
        <v>79</v>
      </c>
      <c r="G3779" s="13">
        <v>88</v>
      </c>
      <c r="I3779" s="1">
        <v>14</v>
      </c>
      <c r="J3779" t="s">
        <v>796</v>
      </c>
      <c r="K3779" t="s">
        <v>8588</v>
      </c>
      <c r="L3779" t="s">
        <v>8590</v>
      </c>
      <c r="M3779" t="s">
        <v>1867</v>
      </c>
      <c r="P3779" s="3" t="s">
        <v>8591</v>
      </c>
      <c r="Q3779" s="3" t="s">
        <v>8589</v>
      </c>
      <c r="R3779" s="1" t="s">
        <v>8586</v>
      </c>
      <c r="S3779" s="8">
        <v>1.46</v>
      </c>
      <c r="T3779" s="1">
        <v>24</v>
      </c>
    </row>
    <row r="3780" spans="1:21" x14ac:dyDescent="0.2">
      <c r="A3780" t="s">
        <v>6221</v>
      </c>
      <c r="B3780" s="1">
        <v>4779</v>
      </c>
      <c r="C3780" s="2">
        <v>44777</v>
      </c>
      <c r="D3780" s="1">
        <v>303</v>
      </c>
      <c r="E3780" s="1" t="s">
        <v>810</v>
      </c>
      <c r="F3780" s="1">
        <v>93</v>
      </c>
      <c r="G3780" s="13">
        <v>89</v>
      </c>
      <c r="I3780" s="1">
        <v>16</v>
      </c>
      <c r="J3780" t="s">
        <v>3651</v>
      </c>
      <c r="K3780" t="s">
        <v>1247</v>
      </c>
      <c r="L3780" t="s">
        <v>7769</v>
      </c>
      <c r="M3780" t="s">
        <v>7318</v>
      </c>
      <c r="P3780" s="3" t="s">
        <v>8599</v>
      </c>
      <c r="Q3780" s="3" t="s">
        <v>8112</v>
      </c>
      <c r="R3780" s="1" t="s">
        <v>8586</v>
      </c>
      <c r="S3780" s="8">
        <v>0.51</v>
      </c>
      <c r="T3780" s="1">
        <v>24</v>
      </c>
    </row>
    <row r="3781" spans="1:21" x14ac:dyDescent="0.2">
      <c r="A3781" t="s">
        <v>6204</v>
      </c>
      <c r="B3781" s="1">
        <v>4780</v>
      </c>
      <c r="C3781" s="2">
        <v>44778</v>
      </c>
      <c r="D3781" s="1">
        <v>75</v>
      </c>
      <c r="E3781" s="1" t="s">
        <v>3674</v>
      </c>
      <c r="F3781" s="1">
        <v>98</v>
      </c>
      <c r="G3781" s="13">
        <v>96</v>
      </c>
      <c r="I3781" s="1">
        <v>3</v>
      </c>
      <c r="J3781" t="s">
        <v>3651</v>
      </c>
      <c r="K3781" t="s">
        <v>4406</v>
      </c>
      <c r="L3781" t="s">
        <v>6200</v>
      </c>
      <c r="M3781" t="s">
        <v>4086</v>
      </c>
      <c r="P3781" s="3" t="s">
        <v>8600</v>
      </c>
      <c r="Q3781" s="3" t="s">
        <v>6203</v>
      </c>
      <c r="R3781" s="1" t="s">
        <v>8586</v>
      </c>
      <c r="S3781" s="8">
        <v>1.07</v>
      </c>
      <c r="T3781" s="1">
        <v>24</v>
      </c>
    </row>
    <row r="3782" spans="1:21" x14ac:dyDescent="0.2">
      <c r="A3782" t="s">
        <v>5838</v>
      </c>
      <c r="B3782" s="1">
        <v>4781</v>
      </c>
      <c r="C3782" s="2">
        <v>44812</v>
      </c>
      <c r="D3782" s="1">
        <v>251</v>
      </c>
      <c r="E3782" s="1" t="s">
        <v>8202</v>
      </c>
      <c r="F3782" s="1">
        <v>98</v>
      </c>
      <c r="G3782" s="13">
        <v>97</v>
      </c>
      <c r="I3782" s="1">
        <v>5</v>
      </c>
      <c r="J3782" t="s">
        <v>3651</v>
      </c>
      <c r="K3782" t="s">
        <v>2402</v>
      </c>
      <c r="L3782" t="s">
        <v>5831</v>
      </c>
      <c r="M3782" t="s">
        <v>2185</v>
      </c>
      <c r="N3782" s="1" t="s">
        <v>8236</v>
      </c>
      <c r="O3782" s="3" t="s">
        <v>8161</v>
      </c>
      <c r="P3782" s="3" t="s">
        <v>8235</v>
      </c>
      <c r="Q3782" s="3" t="s">
        <v>5824</v>
      </c>
      <c r="R3782" s="1" t="s">
        <v>800</v>
      </c>
      <c r="S3782" s="8">
        <v>0.71</v>
      </c>
      <c r="T3782" s="1">
        <v>24</v>
      </c>
    </row>
    <row r="3783" spans="1:21" x14ac:dyDescent="0.2">
      <c r="A3783" t="s">
        <v>5838</v>
      </c>
      <c r="B3783" s="1">
        <v>4782</v>
      </c>
      <c r="C3783" s="2">
        <v>44813</v>
      </c>
      <c r="D3783" s="1">
        <v>76</v>
      </c>
      <c r="E3783" s="12" t="s">
        <v>2486</v>
      </c>
      <c r="F3783" s="1">
        <v>90</v>
      </c>
      <c r="G3783" s="13">
        <v>94</v>
      </c>
      <c r="I3783" s="1">
        <v>6</v>
      </c>
      <c r="J3783" t="s">
        <v>796</v>
      </c>
      <c r="K3783" t="s">
        <v>2402</v>
      </c>
      <c r="L3783" t="s">
        <v>5831</v>
      </c>
      <c r="M3783" t="s">
        <v>2185</v>
      </c>
      <c r="P3783" s="11" t="s">
        <v>8269</v>
      </c>
      <c r="Q3783" s="11" t="s">
        <v>5824</v>
      </c>
      <c r="R3783" s="1" t="s">
        <v>800</v>
      </c>
      <c r="S3783" s="8">
        <v>1.1399999999999999</v>
      </c>
      <c r="T3783" s="1">
        <v>24</v>
      </c>
      <c r="U3783" s="8"/>
    </row>
    <row r="3784" spans="1:21" x14ac:dyDescent="0.2">
      <c r="A3784" t="s">
        <v>5838</v>
      </c>
      <c r="B3784" s="1">
        <v>4783</v>
      </c>
      <c r="C3784" s="2">
        <v>44813</v>
      </c>
      <c r="D3784" s="1">
        <v>53</v>
      </c>
      <c r="E3784" s="12" t="s">
        <v>2486</v>
      </c>
      <c r="F3784" s="1">
        <v>94</v>
      </c>
      <c r="G3784" s="13">
        <v>95</v>
      </c>
      <c r="I3784" s="1">
        <v>21</v>
      </c>
      <c r="J3784" t="s">
        <v>796</v>
      </c>
      <c r="K3784" t="s">
        <v>2402</v>
      </c>
      <c r="L3784" t="s">
        <v>5831</v>
      </c>
      <c r="M3784" t="s">
        <v>2185</v>
      </c>
      <c r="P3784" s="11" t="s">
        <v>8268</v>
      </c>
      <c r="Q3784" s="11" t="s">
        <v>5824</v>
      </c>
      <c r="R3784" s="1" t="s">
        <v>800</v>
      </c>
      <c r="S3784" s="8">
        <v>1.46</v>
      </c>
      <c r="T3784" s="1">
        <v>24</v>
      </c>
      <c r="U3784" s="8"/>
    </row>
    <row r="3785" spans="1:21" x14ac:dyDescent="0.2">
      <c r="A3785" t="s">
        <v>5838</v>
      </c>
      <c r="B3785" s="1">
        <v>4784</v>
      </c>
      <c r="C3785" s="2">
        <v>44816</v>
      </c>
      <c r="D3785" s="1">
        <v>186.6</v>
      </c>
      <c r="E3785" s="1" t="s">
        <v>3674</v>
      </c>
      <c r="F3785" s="1">
        <v>98</v>
      </c>
      <c r="G3785" s="13">
        <v>95</v>
      </c>
      <c r="I3785" s="1">
        <v>2</v>
      </c>
      <c r="J3785" t="s">
        <v>3651</v>
      </c>
      <c r="K3785" t="s">
        <v>4407</v>
      </c>
      <c r="L3785" t="s">
        <v>5831</v>
      </c>
      <c r="M3785" t="s">
        <v>2185</v>
      </c>
      <c r="N3785" s="1" t="s">
        <v>2848</v>
      </c>
      <c r="O3785" s="3" t="s">
        <v>8169</v>
      </c>
      <c r="P3785" s="3" t="s">
        <v>8601</v>
      </c>
      <c r="Q3785" s="3" t="s">
        <v>5824</v>
      </c>
      <c r="R3785" s="1" t="s">
        <v>800</v>
      </c>
      <c r="S3785" s="8">
        <v>0.31</v>
      </c>
      <c r="T3785" s="1">
        <v>24</v>
      </c>
    </row>
    <row r="3786" spans="1:21" x14ac:dyDescent="0.2">
      <c r="A3786" t="s">
        <v>5838</v>
      </c>
      <c r="B3786" s="1">
        <v>4785</v>
      </c>
      <c r="C3786" s="2">
        <v>44816</v>
      </c>
      <c r="D3786" s="1">
        <v>116.2</v>
      </c>
      <c r="E3786" s="1" t="s">
        <v>3674</v>
      </c>
      <c r="F3786" s="1">
        <v>98</v>
      </c>
      <c r="G3786" s="13">
        <v>96</v>
      </c>
      <c r="I3786" s="1">
        <v>2</v>
      </c>
      <c r="J3786" t="s">
        <v>3651</v>
      </c>
      <c r="K3786" t="s">
        <v>4407</v>
      </c>
      <c r="L3786" t="s">
        <v>5831</v>
      </c>
      <c r="M3786" t="s">
        <v>2185</v>
      </c>
      <c r="N3786" s="1" t="s">
        <v>2848</v>
      </c>
      <c r="O3786" s="3" t="s">
        <v>8169</v>
      </c>
      <c r="P3786" s="3" t="s">
        <v>8170</v>
      </c>
      <c r="Q3786" s="3" t="s">
        <v>5824</v>
      </c>
      <c r="R3786" s="1" t="s">
        <v>800</v>
      </c>
      <c r="S3786" s="8">
        <v>0.28000000000000003</v>
      </c>
      <c r="T3786" s="1">
        <v>24</v>
      </c>
    </row>
    <row r="3787" spans="1:21" x14ac:dyDescent="0.2">
      <c r="A3787" t="s">
        <v>5838</v>
      </c>
      <c r="B3787" s="1">
        <v>4786</v>
      </c>
      <c r="C3787" s="2">
        <v>44817</v>
      </c>
      <c r="D3787" s="1">
        <v>49</v>
      </c>
      <c r="E3787" s="1" t="s">
        <v>3674</v>
      </c>
      <c r="F3787" s="1">
        <v>87</v>
      </c>
      <c r="G3787" s="13">
        <v>86</v>
      </c>
      <c r="I3787" s="1">
        <v>6</v>
      </c>
      <c r="J3787" t="s">
        <v>796</v>
      </c>
      <c r="K3787" t="s">
        <v>828</v>
      </c>
      <c r="L3787" t="s">
        <v>5831</v>
      </c>
      <c r="M3787" t="s">
        <v>2185</v>
      </c>
      <c r="P3787" s="3" t="s">
        <v>8602</v>
      </c>
      <c r="Q3787" s="3" t="s">
        <v>5824</v>
      </c>
      <c r="R3787" s="1" t="s">
        <v>800</v>
      </c>
      <c r="S3787" s="8">
        <v>0.9</v>
      </c>
      <c r="T3787" s="1">
        <v>48</v>
      </c>
    </row>
    <row r="3788" spans="1:21" x14ac:dyDescent="0.2">
      <c r="A3788" t="s">
        <v>5838</v>
      </c>
      <c r="B3788" s="1">
        <v>4787</v>
      </c>
      <c r="C3788" s="2">
        <v>44818</v>
      </c>
      <c r="D3788" s="1">
        <v>42.25</v>
      </c>
      <c r="E3788" s="1" t="s">
        <v>3674</v>
      </c>
      <c r="F3788" s="1">
        <v>97</v>
      </c>
      <c r="G3788" s="13">
        <v>92</v>
      </c>
      <c r="I3788" s="1">
        <v>1</v>
      </c>
      <c r="J3788" t="s">
        <v>3651</v>
      </c>
      <c r="K3788" t="s">
        <v>4408</v>
      </c>
      <c r="L3788" t="s">
        <v>5831</v>
      </c>
      <c r="M3788" t="s">
        <v>2185</v>
      </c>
      <c r="P3788" s="3" t="s">
        <v>8603</v>
      </c>
      <c r="Q3788" s="3" t="s">
        <v>5824</v>
      </c>
      <c r="R3788" s="1" t="s">
        <v>800</v>
      </c>
      <c r="S3788" s="8">
        <v>0.37</v>
      </c>
      <c r="T3788" s="1">
        <v>24</v>
      </c>
    </row>
    <row r="3789" spans="1:21" x14ac:dyDescent="0.2">
      <c r="A3789" t="s">
        <v>5838</v>
      </c>
      <c r="B3789" s="1">
        <v>4788</v>
      </c>
      <c r="C3789" s="2">
        <v>44819</v>
      </c>
      <c r="D3789" s="1">
        <v>85</v>
      </c>
      <c r="E3789" s="1" t="s">
        <v>3674</v>
      </c>
      <c r="F3789" s="1">
        <v>98</v>
      </c>
      <c r="G3789" s="13">
        <v>95</v>
      </c>
      <c r="I3789" s="1">
        <v>2</v>
      </c>
      <c r="J3789" t="s">
        <v>3651</v>
      </c>
      <c r="K3789" t="s">
        <v>828</v>
      </c>
      <c r="L3789" t="s">
        <v>5831</v>
      </c>
      <c r="M3789" t="s">
        <v>2185</v>
      </c>
      <c r="P3789" s="3" t="s">
        <v>8604</v>
      </c>
      <c r="Q3789" s="3" t="s">
        <v>5824</v>
      </c>
      <c r="R3789" s="1" t="s">
        <v>800</v>
      </c>
      <c r="S3789" s="8">
        <v>0.71</v>
      </c>
      <c r="T3789" s="1">
        <v>24</v>
      </c>
    </row>
    <row r="3790" spans="1:21" x14ac:dyDescent="0.2">
      <c r="A3790" t="s">
        <v>5838</v>
      </c>
      <c r="B3790" s="1">
        <v>4789</v>
      </c>
      <c r="C3790" s="2">
        <v>44819</v>
      </c>
      <c r="D3790" s="1">
        <v>85</v>
      </c>
      <c r="E3790" s="1" t="s">
        <v>3674</v>
      </c>
      <c r="F3790" s="1">
        <v>97</v>
      </c>
      <c r="G3790" s="13">
        <v>95</v>
      </c>
      <c r="I3790" s="1">
        <v>2</v>
      </c>
      <c r="J3790" t="s">
        <v>3651</v>
      </c>
      <c r="K3790" t="s">
        <v>828</v>
      </c>
      <c r="L3790" t="s">
        <v>5831</v>
      </c>
      <c r="M3790" t="s">
        <v>2185</v>
      </c>
      <c r="P3790" s="3" t="s">
        <v>8605</v>
      </c>
      <c r="Q3790" s="3" t="s">
        <v>5824</v>
      </c>
      <c r="R3790" s="1" t="s">
        <v>800</v>
      </c>
      <c r="S3790" s="8">
        <v>0.71</v>
      </c>
      <c r="T3790" s="1">
        <v>24</v>
      </c>
    </row>
    <row r="3791" spans="1:21" x14ac:dyDescent="0.2">
      <c r="A3791" t="s">
        <v>5838</v>
      </c>
      <c r="B3791" s="1">
        <v>4790</v>
      </c>
      <c r="C3791" s="2">
        <v>44820</v>
      </c>
      <c r="D3791" s="1">
        <v>145</v>
      </c>
      <c r="E3791" s="1" t="s">
        <v>3674</v>
      </c>
      <c r="F3791" s="1">
        <v>99</v>
      </c>
      <c r="G3791" s="13">
        <v>97</v>
      </c>
      <c r="I3791" s="1">
        <v>2</v>
      </c>
      <c r="J3791" t="s">
        <v>3651</v>
      </c>
      <c r="K3791" t="s">
        <v>828</v>
      </c>
      <c r="L3791" t="s">
        <v>5831</v>
      </c>
      <c r="M3791" t="s">
        <v>2185</v>
      </c>
      <c r="P3791" s="3" t="s">
        <v>8606</v>
      </c>
      <c r="Q3791" s="3" t="s">
        <v>5824</v>
      </c>
      <c r="R3791" s="1" t="s">
        <v>800</v>
      </c>
      <c r="S3791" s="8">
        <v>0.83</v>
      </c>
      <c r="T3791" s="1">
        <v>24</v>
      </c>
    </row>
    <row r="3792" spans="1:21" x14ac:dyDescent="0.2">
      <c r="A3792" t="s">
        <v>5838</v>
      </c>
      <c r="B3792" s="1">
        <v>4791</v>
      </c>
      <c r="C3792" s="2">
        <v>44823</v>
      </c>
      <c r="D3792" s="1">
        <v>76</v>
      </c>
      <c r="E3792" s="1" t="s">
        <v>810</v>
      </c>
      <c r="F3792" s="1">
        <v>98</v>
      </c>
      <c r="G3792" s="13">
        <v>97</v>
      </c>
      <c r="I3792" s="1">
        <v>2</v>
      </c>
      <c r="J3792" t="s">
        <v>3651</v>
      </c>
      <c r="K3792" t="s">
        <v>1247</v>
      </c>
      <c r="L3792" t="s">
        <v>5831</v>
      </c>
      <c r="M3792" t="s">
        <v>2185</v>
      </c>
      <c r="P3792" s="3" t="s">
        <v>8606</v>
      </c>
      <c r="Q3792" s="3" t="s">
        <v>5824</v>
      </c>
      <c r="R3792" s="1" t="s">
        <v>800</v>
      </c>
      <c r="S3792" s="8">
        <v>0.06</v>
      </c>
      <c r="T3792" s="1">
        <v>6</v>
      </c>
    </row>
    <row r="3793" spans="1:21" x14ac:dyDescent="0.2">
      <c r="A3793" t="s">
        <v>184</v>
      </c>
      <c r="B3793" s="1">
        <v>4792</v>
      </c>
      <c r="C3793" s="2">
        <v>44825</v>
      </c>
      <c r="D3793" s="1">
        <v>39</v>
      </c>
      <c r="E3793" s="1" t="s">
        <v>2486</v>
      </c>
      <c r="F3793" s="1">
        <v>97</v>
      </c>
      <c r="G3793" s="13">
        <v>95</v>
      </c>
      <c r="I3793" s="1">
        <v>3</v>
      </c>
      <c r="J3793" t="s">
        <v>3651</v>
      </c>
      <c r="K3793" t="s">
        <v>7323</v>
      </c>
      <c r="L3793" t="s">
        <v>5512</v>
      </c>
      <c r="M3793" t="s">
        <v>1868</v>
      </c>
      <c r="N3793"/>
      <c r="P3793" t="s">
        <v>8607</v>
      </c>
      <c r="Q3793" t="s">
        <v>6326</v>
      </c>
      <c r="R3793" s="1" t="s">
        <v>800</v>
      </c>
      <c r="S3793" s="8">
        <v>0.115</v>
      </c>
      <c r="T3793" s="1">
        <v>8</v>
      </c>
      <c r="U3793"/>
    </row>
    <row r="3794" spans="1:21" x14ac:dyDescent="0.2">
      <c r="A3794" t="s">
        <v>184</v>
      </c>
      <c r="B3794" s="1">
        <v>4793</v>
      </c>
      <c r="C3794" s="2">
        <v>44825</v>
      </c>
      <c r="D3794" s="1">
        <v>38</v>
      </c>
      <c r="E3794" s="1" t="s">
        <v>2486</v>
      </c>
      <c r="F3794" s="1">
        <v>96</v>
      </c>
      <c r="G3794" s="13">
        <v>95</v>
      </c>
      <c r="I3794" s="1">
        <v>17</v>
      </c>
      <c r="J3794" t="s">
        <v>3651</v>
      </c>
      <c r="K3794" t="s">
        <v>7323</v>
      </c>
      <c r="L3794" t="s">
        <v>5512</v>
      </c>
      <c r="M3794" t="s">
        <v>1868</v>
      </c>
      <c r="N3794"/>
      <c r="P3794" t="s">
        <v>8608</v>
      </c>
      <c r="Q3794" t="s">
        <v>6326</v>
      </c>
      <c r="R3794" s="1" t="s">
        <v>800</v>
      </c>
      <c r="S3794" s="8">
        <v>0.115</v>
      </c>
      <c r="T3794" s="1">
        <v>9</v>
      </c>
      <c r="U3794"/>
    </row>
    <row r="3795" spans="1:21" x14ac:dyDescent="0.2">
      <c r="A3795" t="s">
        <v>5838</v>
      </c>
      <c r="B3795" s="1">
        <v>4794</v>
      </c>
      <c r="C3795" s="2">
        <v>44845</v>
      </c>
      <c r="D3795" s="1">
        <v>97.3</v>
      </c>
      <c r="E3795" s="1" t="s">
        <v>3674</v>
      </c>
      <c r="F3795" s="1">
        <v>97</v>
      </c>
      <c r="G3795" s="13">
        <v>92</v>
      </c>
      <c r="I3795" s="1">
        <v>5</v>
      </c>
      <c r="J3795" t="s">
        <v>3651</v>
      </c>
      <c r="K3795" t="s">
        <v>8254</v>
      </c>
      <c r="L3795" t="s">
        <v>5831</v>
      </c>
      <c r="M3795" t="s">
        <v>2185</v>
      </c>
      <c r="P3795" s="3" t="s">
        <v>8197</v>
      </c>
      <c r="Q3795" s="3" t="s">
        <v>5824</v>
      </c>
      <c r="R3795" s="1" t="s">
        <v>800</v>
      </c>
      <c r="S3795" s="8">
        <v>0.33</v>
      </c>
      <c r="T3795" s="1">
        <v>24</v>
      </c>
    </row>
    <row r="3796" spans="1:21" x14ac:dyDescent="0.2">
      <c r="A3796" t="s">
        <v>5838</v>
      </c>
      <c r="B3796" s="1">
        <v>4795</v>
      </c>
      <c r="C3796" s="2">
        <v>44845</v>
      </c>
      <c r="D3796" s="1">
        <v>145</v>
      </c>
      <c r="E3796" s="1" t="s">
        <v>3674</v>
      </c>
      <c r="F3796" s="1">
        <v>97</v>
      </c>
      <c r="G3796" s="13">
        <v>95</v>
      </c>
      <c r="I3796" s="1">
        <v>3</v>
      </c>
      <c r="J3796" t="s">
        <v>3651</v>
      </c>
      <c r="K3796" t="s">
        <v>8254</v>
      </c>
      <c r="L3796" t="s">
        <v>5831</v>
      </c>
      <c r="M3796" t="s">
        <v>2185</v>
      </c>
      <c r="P3796" s="3" t="s">
        <v>8609</v>
      </c>
      <c r="Q3796" s="3" t="s">
        <v>5824</v>
      </c>
      <c r="R3796" s="1" t="s">
        <v>800</v>
      </c>
      <c r="S3796" s="8">
        <v>0.35499999999999998</v>
      </c>
      <c r="T3796" s="1">
        <v>24</v>
      </c>
    </row>
    <row r="3797" spans="1:21" x14ac:dyDescent="0.2">
      <c r="A3797" t="s">
        <v>5838</v>
      </c>
      <c r="B3797" s="1">
        <v>4796</v>
      </c>
      <c r="C3797" s="2">
        <v>44847</v>
      </c>
      <c r="D3797" s="1">
        <v>43</v>
      </c>
      <c r="E3797" s="1" t="s">
        <v>3674</v>
      </c>
      <c r="F3797" s="1">
        <v>82</v>
      </c>
      <c r="G3797" s="13">
        <v>87</v>
      </c>
      <c r="I3797" s="1">
        <v>16</v>
      </c>
      <c r="J3797" t="s">
        <v>4766</v>
      </c>
      <c r="K3797" s="20" t="s">
        <v>8355</v>
      </c>
      <c r="L3797" t="s">
        <v>5831</v>
      </c>
      <c r="M3797" t="s">
        <v>2185</v>
      </c>
      <c r="P3797" s="3" t="s">
        <v>8610</v>
      </c>
      <c r="Q3797" s="3" t="s">
        <v>5824</v>
      </c>
      <c r="R3797" s="1" t="s">
        <v>800</v>
      </c>
      <c r="S3797" s="8">
        <v>0.58299999999999996</v>
      </c>
      <c r="T3797" s="1">
        <v>24</v>
      </c>
    </row>
    <row r="3798" spans="1:21" x14ac:dyDescent="0.2">
      <c r="A3798" t="s">
        <v>5838</v>
      </c>
      <c r="B3798" s="1">
        <v>4797</v>
      </c>
      <c r="C3798" s="2">
        <v>44847</v>
      </c>
      <c r="D3798" s="1">
        <v>15</v>
      </c>
      <c r="E3798" s="1" t="s">
        <v>3674</v>
      </c>
      <c r="F3798" s="1">
        <v>94</v>
      </c>
      <c r="G3798" s="13">
        <v>94</v>
      </c>
      <c r="I3798" s="1">
        <v>3</v>
      </c>
      <c r="J3798" t="s">
        <v>3651</v>
      </c>
      <c r="K3798" s="20" t="s">
        <v>8355</v>
      </c>
      <c r="L3798" t="s">
        <v>5831</v>
      </c>
      <c r="M3798" t="s">
        <v>2185</v>
      </c>
      <c r="P3798" s="3" t="s">
        <v>8611</v>
      </c>
      <c r="Q3798" s="3" t="s">
        <v>5824</v>
      </c>
      <c r="R3798" s="1" t="s">
        <v>800</v>
      </c>
      <c r="S3798" s="8">
        <v>1.1299999999999999</v>
      </c>
      <c r="T3798" s="1">
        <v>24</v>
      </c>
    </row>
    <row r="3799" spans="1:21" x14ac:dyDescent="0.2">
      <c r="A3799" t="s">
        <v>5838</v>
      </c>
      <c r="B3799" s="1">
        <v>4798</v>
      </c>
      <c r="C3799" s="2">
        <v>44847</v>
      </c>
      <c r="D3799" s="1">
        <v>13</v>
      </c>
      <c r="E3799" s="1" t="s">
        <v>8202</v>
      </c>
      <c r="F3799" s="1">
        <v>63</v>
      </c>
      <c r="G3799" s="13">
        <v>69</v>
      </c>
      <c r="I3799" s="1">
        <v>16</v>
      </c>
      <c r="J3799" t="s">
        <v>4766</v>
      </c>
      <c r="K3799" s="20" t="s">
        <v>8355</v>
      </c>
      <c r="L3799" t="s">
        <v>5831</v>
      </c>
      <c r="M3799" t="s">
        <v>2185</v>
      </c>
      <c r="P3799" s="3" t="s">
        <v>8612</v>
      </c>
      <c r="Q3799" s="3" t="s">
        <v>5824</v>
      </c>
      <c r="R3799" s="1" t="s">
        <v>800</v>
      </c>
      <c r="S3799" s="8">
        <v>1.52</v>
      </c>
      <c r="T3799" s="1">
        <v>24</v>
      </c>
    </row>
    <row r="3800" spans="1:21" x14ac:dyDescent="0.2">
      <c r="A3800" t="s">
        <v>5838</v>
      </c>
      <c r="B3800" s="1">
        <v>4799</v>
      </c>
      <c r="C3800" s="2">
        <v>44851</v>
      </c>
      <c r="D3800" s="1">
        <v>35.6</v>
      </c>
      <c r="E3800" s="1" t="s">
        <v>3674</v>
      </c>
      <c r="F3800" s="1">
        <v>90</v>
      </c>
      <c r="G3800" s="13">
        <v>94</v>
      </c>
      <c r="I3800" s="1">
        <v>10</v>
      </c>
      <c r="J3800" t="s">
        <v>3651</v>
      </c>
      <c r="K3800" t="s">
        <v>8254</v>
      </c>
      <c r="L3800" t="s">
        <v>5831</v>
      </c>
      <c r="M3800" t="s">
        <v>2185</v>
      </c>
      <c r="P3800" s="3" t="s">
        <v>8613</v>
      </c>
      <c r="Q3800" s="3" t="s">
        <v>5824</v>
      </c>
      <c r="R3800" s="1" t="s">
        <v>800</v>
      </c>
      <c r="S3800" s="8">
        <v>0.33800000000000002</v>
      </c>
      <c r="T3800" s="1">
        <v>24</v>
      </c>
    </row>
    <row r="3801" spans="1:21" x14ac:dyDescent="0.2">
      <c r="A3801" t="s">
        <v>5838</v>
      </c>
      <c r="B3801" s="1">
        <v>4800</v>
      </c>
      <c r="C3801" s="2">
        <v>44851</v>
      </c>
      <c r="D3801" s="1">
        <v>28</v>
      </c>
      <c r="E3801" s="1" t="s">
        <v>810</v>
      </c>
      <c r="F3801" s="1">
        <v>86</v>
      </c>
      <c r="G3801" s="13">
        <v>83</v>
      </c>
      <c r="I3801" s="1">
        <v>2</v>
      </c>
      <c r="J3801" t="s">
        <v>3651</v>
      </c>
      <c r="K3801" t="s">
        <v>8254</v>
      </c>
      <c r="L3801" t="s">
        <v>5831</v>
      </c>
      <c r="M3801" t="s">
        <v>2185</v>
      </c>
      <c r="P3801" s="3" t="s">
        <v>8249</v>
      </c>
      <c r="Q3801" s="3" t="s">
        <v>5824</v>
      </c>
      <c r="R3801" s="1" t="s">
        <v>800</v>
      </c>
      <c r="S3801" s="8">
        <v>0.74</v>
      </c>
      <c r="T3801" s="1">
        <v>24</v>
      </c>
    </row>
    <row r="3802" spans="1:21" x14ac:dyDescent="0.2">
      <c r="A3802" t="s">
        <v>8614</v>
      </c>
      <c r="B3802" s="1">
        <v>4801</v>
      </c>
      <c r="C3802" s="2">
        <v>44858</v>
      </c>
      <c r="D3802" s="1">
        <v>350</v>
      </c>
      <c r="E3802" s="1" t="s">
        <v>3674</v>
      </c>
      <c r="F3802" s="1">
        <v>98</v>
      </c>
      <c r="G3802" s="13">
        <v>93</v>
      </c>
      <c r="I3802" s="1">
        <v>10</v>
      </c>
      <c r="J3802" t="s">
        <v>3651</v>
      </c>
      <c r="K3802" t="s">
        <v>2402</v>
      </c>
      <c r="L3802" t="s">
        <v>8617</v>
      </c>
      <c r="M3802" t="s">
        <v>580</v>
      </c>
      <c r="N3802" s="1" t="s">
        <v>2213</v>
      </c>
      <c r="O3802" s="3" t="s">
        <v>8618</v>
      </c>
      <c r="P3802" s="3" t="s">
        <v>8615</v>
      </c>
      <c r="Q3802" s="3" t="s">
        <v>8616</v>
      </c>
      <c r="R3802" s="1" t="s">
        <v>800</v>
      </c>
      <c r="S3802" s="8">
        <v>0.97</v>
      </c>
      <c r="T3802" s="1">
        <v>24</v>
      </c>
    </row>
  </sheetData>
  <phoneticPr fontId="1" type="noConversion"/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9D0AA-3FB6-4AE9-A486-0F08104FB566}">
  <dimension ref="A1:M469"/>
  <sheetViews>
    <sheetView zoomScale="130" zoomScaleNormal="130" workbookViewId="0">
      <pane ySplit="1" topLeftCell="A189" activePane="bottomLeft" state="frozen"/>
      <selection pane="bottomLeft" activeCell="K1" sqref="K1:K1048576"/>
    </sheetView>
  </sheetViews>
  <sheetFormatPr defaultRowHeight="12.75" x14ac:dyDescent="0.2"/>
  <cols>
    <col min="1" max="1" width="19.28515625" style="2" customWidth="1"/>
    <col min="2" max="2" width="6.5703125" style="1" customWidth="1"/>
    <col min="3" max="3" width="12.5703125" style="1" customWidth="1"/>
    <col min="4" max="4" width="5.28515625" style="1" customWidth="1"/>
    <col min="5" max="5" width="6.85546875" style="1" customWidth="1"/>
    <col min="6" max="6" width="7.42578125" style="1" customWidth="1"/>
    <col min="7" max="7" width="5.28515625" style="1" customWidth="1"/>
    <col min="8" max="8" width="12.28515625" style="1" customWidth="1"/>
    <col min="9" max="9" width="11.42578125" style="1" customWidth="1"/>
    <col min="10" max="10" width="5.28515625" style="1" customWidth="1"/>
    <col min="11" max="11" width="9.5703125" style="8" customWidth="1"/>
    <col min="12" max="12" width="7" style="1" customWidth="1"/>
    <col min="13" max="13" width="9.140625" style="1"/>
  </cols>
  <sheetData>
    <row r="1" spans="1:12" ht="26.25" customHeight="1" x14ac:dyDescent="0.2">
      <c r="A1" s="2" t="s">
        <v>3638</v>
      </c>
      <c r="B1" s="1" t="s">
        <v>3639</v>
      </c>
      <c r="C1" s="1" t="s">
        <v>3640</v>
      </c>
      <c r="D1" s="1" t="s">
        <v>3641</v>
      </c>
      <c r="E1" s="4" t="s">
        <v>8635</v>
      </c>
      <c r="F1" s="27" t="s">
        <v>8636</v>
      </c>
      <c r="G1" s="27" t="s">
        <v>8630</v>
      </c>
      <c r="H1" s="27" t="s">
        <v>8621</v>
      </c>
      <c r="I1" s="27" t="s">
        <v>8622</v>
      </c>
      <c r="J1" s="1" t="s">
        <v>3642</v>
      </c>
      <c r="K1" s="7" t="s">
        <v>3657</v>
      </c>
      <c r="L1" s="4" t="s">
        <v>3646</v>
      </c>
    </row>
    <row r="2" spans="1:12" s="1" customFormat="1" x14ac:dyDescent="0.2">
      <c r="A2" s="2">
        <v>35992</v>
      </c>
      <c r="B2" s="1">
        <v>60</v>
      </c>
      <c r="C2" s="1" t="s">
        <v>3650</v>
      </c>
      <c r="D2" s="1">
        <v>86</v>
      </c>
      <c r="K2" s="8">
        <v>0.128</v>
      </c>
      <c r="L2" s="1">
        <v>6</v>
      </c>
    </row>
    <row r="3" spans="1:12" s="1" customFormat="1" x14ac:dyDescent="0.2">
      <c r="A3" s="2">
        <v>35992</v>
      </c>
      <c r="B3" s="1">
        <v>63</v>
      </c>
      <c r="C3" s="1" t="s">
        <v>3650</v>
      </c>
      <c r="D3" s="1">
        <v>79</v>
      </c>
      <c r="J3" s="1">
        <v>2</v>
      </c>
      <c r="K3" s="8">
        <v>0.24</v>
      </c>
      <c r="L3" s="1">
        <v>11</v>
      </c>
    </row>
    <row r="4" spans="1:12" s="1" customFormat="1" x14ac:dyDescent="0.2">
      <c r="A4" s="2">
        <v>35993</v>
      </c>
      <c r="B4" s="1">
        <v>320</v>
      </c>
      <c r="C4" s="1" t="s">
        <v>3650</v>
      </c>
      <c r="D4" s="1">
        <v>86</v>
      </c>
      <c r="E4" s="1">
        <f>AVERAGE(D2:D4)</f>
        <v>83.666666666666671</v>
      </c>
      <c r="F4" s="1">
        <f>_xlfn.STDEV.S(D2:D4)</f>
        <v>4.0414518843273806</v>
      </c>
      <c r="G4" s="1">
        <v>3</v>
      </c>
      <c r="J4" s="1">
        <v>3</v>
      </c>
      <c r="K4" s="8">
        <v>0.55200000000000005</v>
      </c>
      <c r="L4" s="1">
        <v>24</v>
      </c>
    </row>
    <row r="5" spans="1:12" s="1" customFormat="1" x14ac:dyDescent="0.2">
      <c r="A5" s="2">
        <v>36325</v>
      </c>
      <c r="B5" s="1">
        <v>20</v>
      </c>
      <c r="C5" s="1" t="s">
        <v>3650</v>
      </c>
      <c r="D5" s="1">
        <v>82</v>
      </c>
      <c r="J5" s="1">
        <v>7</v>
      </c>
      <c r="K5" s="8">
        <v>1.157</v>
      </c>
      <c r="L5" s="1">
        <v>48</v>
      </c>
    </row>
    <row r="6" spans="1:12" s="1" customFormat="1" x14ac:dyDescent="0.2">
      <c r="A6" s="2">
        <v>36325</v>
      </c>
      <c r="B6" s="1">
        <v>100</v>
      </c>
      <c r="C6" s="1" t="s">
        <v>3650</v>
      </c>
      <c r="D6" s="1">
        <v>87</v>
      </c>
      <c r="E6" s="1">
        <f>AVERAGE(D5:D6)</f>
        <v>84.5</v>
      </c>
      <c r="F6" s="1">
        <f>_xlfn.STDEV.S(D5:D6)</f>
        <v>3.5355339059327378</v>
      </c>
      <c r="G6" s="1">
        <v>2</v>
      </c>
      <c r="J6" s="1">
        <v>2</v>
      </c>
      <c r="K6" s="8">
        <v>0.19400000000000001</v>
      </c>
      <c r="L6" s="1">
        <v>10</v>
      </c>
    </row>
    <row r="7" spans="1:12" s="1" customFormat="1" x14ac:dyDescent="0.2">
      <c r="A7" s="2">
        <v>36616</v>
      </c>
      <c r="B7" s="1">
        <v>20</v>
      </c>
      <c r="C7" s="1" t="s">
        <v>3650</v>
      </c>
      <c r="D7" s="1">
        <v>72</v>
      </c>
      <c r="J7" s="1">
        <v>17</v>
      </c>
      <c r="K7" s="8">
        <v>0.19800000000000001</v>
      </c>
      <c r="L7" s="1">
        <v>10</v>
      </c>
    </row>
    <row r="8" spans="1:12" s="1" customFormat="1" x14ac:dyDescent="0.2">
      <c r="A8" s="2">
        <v>36677</v>
      </c>
      <c r="B8" s="1">
        <v>35</v>
      </c>
      <c r="C8" s="1" t="s">
        <v>3650</v>
      </c>
      <c r="D8" s="1">
        <v>84</v>
      </c>
      <c r="J8" s="1">
        <v>12</v>
      </c>
      <c r="K8" s="8">
        <v>0.44600000000000001</v>
      </c>
      <c r="L8" s="1">
        <v>12</v>
      </c>
    </row>
    <row r="9" spans="1:12" s="1" customFormat="1" x14ac:dyDescent="0.2">
      <c r="A9" s="2">
        <v>36699</v>
      </c>
      <c r="B9" s="1">
        <v>410</v>
      </c>
      <c r="C9" s="1" t="s">
        <v>292</v>
      </c>
      <c r="D9" s="1">
        <v>78</v>
      </c>
      <c r="J9" s="1">
        <v>6</v>
      </c>
      <c r="K9" s="8">
        <v>2.2650000000000001</v>
      </c>
      <c r="L9" s="1">
        <v>120</v>
      </c>
    </row>
    <row r="10" spans="1:12" s="1" customFormat="1" x14ac:dyDescent="0.2">
      <c r="A10" s="2">
        <v>36699</v>
      </c>
      <c r="B10" s="1">
        <v>164</v>
      </c>
      <c r="C10" s="1" t="s">
        <v>810</v>
      </c>
      <c r="D10" s="1">
        <v>97</v>
      </c>
      <c r="J10" s="1">
        <v>2</v>
      </c>
      <c r="K10" s="8">
        <v>0.45600000000000002</v>
      </c>
      <c r="L10" s="1">
        <v>24</v>
      </c>
    </row>
    <row r="11" spans="1:12" s="1" customFormat="1" x14ac:dyDescent="0.2">
      <c r="A11" s="2">
        <v>36700</v>
      </c>
      <c r="B11" s="1">
        <v>75</v>
      </c>
      <c r="C11" s="1" t="s">
        <v>3650</v>
      </c>
      <c r="D11" s="1">
        <v>84</v>
      </c>
      <c r="J11" s="1">
        <v>8</v>
      </c>
      <c r="K11" s="8">
        <v>0.92400000000000004</v>
      </c>
      <c r="L11" s="1">
        <v>48</v>
      </c>
    </row>
    <row r="12" spans="1:12" s="1" customFormat="1" x14ac:dyDescent="0.2">
      <c r="A12" s="2">
        <v>36714</v>
      </c>
      <c r="B12" s="1">
        <v>240</v>
      </c>
      <c r="C12" s="1" t="s">
        <v>810</v>
      </c>
      <c r="D12" s="1">
        <v>81</v>
      </c>
      <c r="J12" s="1">
        <v>3</v>
      </c>
      <c r="K12" s="8">
        <v>1.581</v>
      </c>
      <c r="L12" s="1">
        <v>144</v>
      </c>
    </row>
    <row r="13" spans="1:12" s="1" customFormat="1" x14ac:dyDescent="0.2">
      <c r="A13" s="2">
        <v>36760</v>
      </c>
      <c r="B13" s="1">
        <v>15</v>
      </c>
      <c r="C13" s="1" t="s">
        <v>3452</v>
      </c>
      <c r="D13" s="1">
        <v>69</v>
      </c>
      <c r="E13" s="1">
        <f>AVERAGE(D7:D13)</f>
        <v>80.714285714285708</v>
      </c>
      <c r="F13" s="1">
        <f>_xlfn.STDEV.S(D7:D13)</f>
        <v>9.1962725368177693</v>
      </c>
      <c r="G13" s="1">
        <v>7</v>
      </c>
      <c r="K13" s="8">
        <v>2.379</v>
      </c>
      <c r="L13" s="1">
        <v>144</v>
      </c>
    </row>
    <row r="14" spans="1:12" s="1" customFormat="1" x14ac:dyDescent="0.2">
      <c r="A14" s="2">
        <v>37005</v>
      </c>
      <c r="B14" s="1">
        <v>400</v>
      </c>
      <c r="C14" s="1" t="s">
        <v>3650</v>
      </c>
      <c r="D14" s="1">
        <v>46</v>
      </c>
      <c r="J14" s="1">
        <v>20</v>
      </c>
      <c r="K14" s="8">
        <v>0.46400000000000002</v>
      </c>
      <c r="L14" s="1">
        <v>24</v>
      </c>
    </row>
    <row r="15" spans="1:12" s="1" customFormat="1" x14ac:dyDescent="0.2">
      <c r="A15" s="2">
        <v>37013</v>
      </c>
      <c r="B15" s="1">
        <v>72</v>
      </c>
      <c r="C15" s="1" t="s">
        <v>3650</v>
      </c>
      <c r="D15" s="1">
        <v>72</v>
      </c>
      <c r="J15" s="1">
        <v>6</v>
      </c>
      <c r="K15" s="8">
        <v>0.39200000000000002</v>
      </c>
      <c r="L15" s="1">
        <v>24</v>
      </c>
    </row>
    <row r="16" spans="1:12" s="1" customFormat="1" x14ac:dyDescent="0.2">
      <c r="A16" s="2">
        <v>37054</v>
      </c>
      <c r="B16" s="1">
        <v>57.4</v>
      </c>
      <c r="C16" s="1" t="s">
        <v>3650</v>
      </c>
      <c r="D16" s="1">
        <v>78</v>
      </c>
      <c r="J16" s="1">
        <v>5</v>
      </c>
      <c r="K16" s="8">
        <v>0.317</v>
      </c>
      <c r="L16" s="1">
        <v>24</v>
      </c>
    </row>
    <row r="17" spans="1:12" s="1" customFormat="1" x14ac:dyDescent="0.2">
      <c r="A17" s="2">
        <v>37054</v>
      </c>
      <c r="B17" s="1">
        <v>44.4</v>
      </c>
      <c r="C17" s="1" t="s">
        <v>3650</v>
      </c>
      <c r="D17" s="1">
        <v>76</v>
      </c>
      <c r="J17" s="1">
        <v>5</v>
      </c>
      <c r="K17" s="8">
        <v>0.51600000000000001</v>
      </c>
      <c r="L17" s="1">
        <v>24</v>
      </c>
    </row>
    <row r="18" spans="1:12" s="1" customFormat="1" x14ac:dyDescent="0.2">
      <c r="A18" s="2">
        <v>37081</v>
      </c>
      <c r="B18" s="1">
        <v>78</v>
      </c>
      <c r="C18" s="1" t="s">
        <v>3650</v>
      </c>
      <c r="D18" s="1">
        <v>85</v>
      </c>
      <c r="J18" s="1">
        <v>0.5</v>
      </c>
      <c r="K18" s="8">
        <v>0.96099999999999997</v>
      </c>
      <c r="L18" s="1">
        <v>48</v>
      </c>
    </row>
    <row r="19" spans="1:12" s="1" customFormat="1" x14ac:dyDescent="0.2">
      <c r="A19" s="2">
        <v>37117</v>
      </c>
      <c r="B19" s="1">
        <v>300</v>
      </c>
      <c r="C19" s="1" t="s">
        <v>810</v>
      </c>
      <c r="D19" s="1">
        <v>89</v>
      </c>
      <c r="J19" s="1">
        <v>10</v>
      </c>
      <c r="K19" s="8">
        <v>0.51700000000000002</v>
      </c>
      <c r="L19" s="1">
        <v>48</v>
      </c>
    </row>
    <row r="20" spans="1:12" s="1" customFormat="1" x14ac:dyDescent="0.2">
      <c r="A20" s="2">
        <v>37151</v>
      </c>
      <c r="B20" s="1">
        <v>160</v>
      </c>
      <c r="C20" s="1" t="s">
        <v>3650</v>
      </c>
      <c r="D20" s="1">
        <v>80</v>
      </c>
      <c r="J20" s="1">
        <v>9</v>
      </c>
      <c r="K20" s="8">
        <v>0.20799999999999999</v>
      </c>
      <c r="L20" s="1">
        <v>12</v>
      </c>
    </row>
    <row r="21" spans="1:12" s="1" customFormat="1" x14ac:dyDescent="0.2">
      <c r="A21" s="2">
        <v>37189</v>
      </c>
      <c r="B21" s="1">
        <v>200</v>
      </c>
      <c r="C21" s="1" t="s">
        <v>3650</v>
      </c>
      <c r="D21" s="1">
        <v>81</v>
      </c>
      <c r="J21" s="1">
        <v>10</v>
      </c>
      <c r="K21" s="8">
        <v>0.224</v>
      </c>
      <c r="L21" s="1">
        <v>12</v>
      </c>
    </row>
    <row r="22" spans="1:12" s="1" customFormat="1" x14ac:dyDescent="0.2">
      <c r="A22" s="2">
        <v>37201</v>
      </c>
      <c r="B22" s="1">
        <v>80</v>
      </c>
      <c r="C22" s="1" t="s">
        <v>3650</v>
      </c>
      <c r="D22" s="1">
        <v>95</v>
      </c>
      <c r="E22" s="1">
        <f>AVERAGE(D14:D22)</f>
        <v>78</v>
      </c>
      <c r="F22" s="1">
        <f>_xlfn.STDEV.S(D14:D22)</f>
        <v>13.856406460551018</v>
      </c>
      <c r="G22" s="1">
        <v>9</v>
      </c>
      <c r="J22" s="1">
        <v>1</v>
      </c>
      <c r="K22" s="8">
        <v>0.26600000000000001</v>
      </c>
      <c r="L22" s="1">
        <v>8</v>
      </c>
    </row>
    <row r="23" spans="1:12" s="1" customFormat="1" x14ac:dyDescent="0.2">
      <c r="A23" s="2">
        <v>37459</v>
      </c>
      <c r="B23" s="1">
        <v>191</v>
      </c>
      <c r="C23" s="1" t="s">
        <v>810</v>
      </c>
      <c r="D23" s="1">
        <v>90</v>
      </c>
      <c r="K23" s="8">
        <v>0.73899999999999999</v>
      </c>
      <c r="L23" s="1">
        <v>36</v>
      </c>
    </row>
    <row r="24" spans="1:12" s="1" customFormat="1" x14ac:dyDescent="0.2">
      <c r="A24" s="2">
        <v>37460</v>
      </c>
      <c r="B24" s="1">
        <v>159</v>
      </c>
      <c r="C24" s="1" t="s">
        <v>810</v>
      </c>
      <c r="D24" s="1">
        <v>87</v>
      </c>
      <c r="K24" s="8">
        <v>0.29599999999999999</v>
      </c>
      <c r="L24" s="1">
        <v>24</v>
      </c>
    </row>
    <row r="25" spans="1:12" s="1" customFormat="1" x14ac:dyDescent="0.2">
      <c r="A25" s="2">
        <v>37461</v>
      </c>
      <c r="B25" s="1">
        <v>97</v>
      </c>
      <c r="C25" s="1" t="s">
        <v>3650</v>
      </c>
      <c r="D25" s="1">
        <v>84</v>
      </c>
      <c r="J25" s="1">
        <v>5</v>
      </c>
      <c r="K25" s="8">
        <v>1.5</v>
      </c>
      <c r="L25" s="1">
        <v>40</v>
      </c>
    </row>
    <row r="26" spans="1:12" s="1" customFormat="1" x14ac:dyDescent="0.2">
      <c r="A26" s="2">
        <v>37565</v>
      </c>
      <c r="B26" s="1">
        <v>54</v>
      </c>
      <c r="C26" s="1" t="s">
        <v>3650</v>
      </c>
      <c r="D26" s="1">
        <v>89</v>
      </c>
      <c r="E26" s="1">
        <f>AVERAGE(D23:D26)</f>
        <v>87.5</v>
      </c>
      <c r="F26" s="1">
        <f>_xlfn.STDEV.S(D23:D26)</f>
        <v>2.6457513110645907</v>
      </c>
      <c r="G26" s="1">
        <v>4</v>
      </c>
      <c r="J26" s="1">
        <v>6</v>
      </c>
      <c r="K26" s="8">
        <v>0.222</v>
      </c>
      <c r="L26" s="1">
        <v>10</v>
      </c>
    </row>
    <row r="27" spans="1:12" s="1" customFormat="1" x14ac:dyDescent="0.2">
      <c r="A27" s="2">
        <v>37784</v>
      </c>
      <c r="B27" s="1">
        <v>212</v>
      </c>
      <c r="C27" s="1" t="s">
        <v>3650</v>
      </c>
      <c r="D27" s="1">
        <v>85</v>
      </c>
      <c r="K27" s="8">
        <v>0.33800000000000002</v>
      </c>
      <c r="L27" s="1">
        <v>12</v>
      </c>
    </row>
    <row r="28" spans="1:12" s="1" customFormat="1" x14ac:dyDescent="0.2">
      <c r="A28" s="2">
        <v>37784</v>
      </c>
      <c r="B28" s="1">
        <v>212</v>
      </c>
      <c r="C28" s="1" t="s">
        <v>3650</v>
      </c>
      <c r="D28" s="1">
        <v>80</v>
      </c>
      <c r="K28" s="8">
        <v>0.28899999999999998</v>
      </c>
      <c r="L28" s="1">
        <v>12</v>
      </c>
    </row>
    <row r="29" spans="1:12" s="1" customFormat="1" x14ac:dyDescent="0.2">
      <c r="A29" s="2">
        <v>37785</v>
      </c>
      <c r="B29" s="1">
        <v>145</v>
      </c>
      <c r="C29" s="1" t="s">
        <v>3650</v>
      </c>
      <c r="D29" s="1">
        <v>80</v>
      </c>
      <c r="J29" s="1">
        <v>3</v>
      </c>
      <c r="K29" s="8">
        <v>0.39400000000000002</v>
      </c>
      <c r="L29" s="1">
        <v>12</v>
      </c>
    </row>
    <row r="30" spans="1:12" s="1" customFormat="1" x14ac:dyDescent="0.2">
      <c r="A30" s="2">
        <v>37803</v>
      </c>
      <c r="B30" s="1">
        <v>10</v>
      </c>
      <c r="C30" s="1" t="s">
        <v>1432</v>
      </c>
      <c r="D30" s="1">
        <v>57</v>
      </c>
      <c r="J30" s="1">
        <v>20</v>
      </c>
      <c r="K30" s="8">
        <v>1.073</v>
      </c>
      <c r="L30" s="1">
        <v>48</v>
      </c>
    </row>
    <row r="31" spans="1:12" s="1" customFormat="1" x14ac:dyDescent="0.2">
      <c r="A31" s="2">
        <v>37803</v>
      </c>
      <c r="B31" s="1">
        <v>38</v>
      </c>
      <c r="C31" s="1" t="s">
        <v>1432</v>
      </c>
      <c r="D31" s="1">
        <v>55</v>
      </c>
      <c r="J31" s="1">
        <v>25</v>
      </c>
      <c r="K31" s="8">
        <v>1.141</v>
      </c>
      <c r="L31" s="1">
        <v>48</v>
      </c>
    </row>
    <row r="32" spans="1:12" s="1" customFormat="1" x14ac:dyDescent="0.2">
      <c r="A32" s="2">
        <v>37805</v>
      </c>
      <c r="B32" s="1">
        <v>10</v>
      </c>
      <c r="C32" s="1" t="s">
        <v>1432</v>
      </c>
      <c r="D32" s="1">
        <v>54</v>
      </c>
      <c r="J32" s="1">
        <v>25</v>
      </c>
      <c r="K32" s="8">
        <v>0.245</v>
      </c>
      <c r="L32" s="1">
        <v>24</v>
      </c>
    </row>
    <row r="33" spans="1:12" s="1" customFormat="1" x14ac:dyDescent="0.2">
      <c r="A33" s="2">
        <v>37812</v>
      </c>
      <c r="B33" s="1">
        <v>305</v>
      </c>
      <c r="C33" s="1" t="s">
        <v>810</v>
      </c>
      <c r="D33" s="1">
        <v>86</v>
      </c>
      <c r="J33" s="1">
        <v>8</v>
      </c>
      <c r="K33" s="8">
        <v>0.29899999999999999</v>
      </c>
      <c r="L33" s="1">
        <v>18</v>
      </c>
    </row>
    <row r="34" spans="1:12" s="1" customFormat="1" x14ac:dyDescent="0.2">
      <c r="A34" s="2">
        <v>37847</v>
      </c>
      <c r="B34" s="1">
        <v>22</v>
      </c>
      <c r="C34" s="1" t="s">
        <v>3650</v>
      </c>
      <c r="D34" s="1">
        <v>74</v>
      </c>
      <c r="E34" s="1">
        <f>AVERAGE(D27:D34)</f>
        <v>71.375</v>
      </c>
      <c r="F34" s="1">
        <f>_xlfn.STDEV.S(D27:D34)</f>
        <v>13.793761529867664</v>
      </c>
      <c r="G34" s="1">
        <v>8</v>
      </c>
      <c r="J34" s="1">
        <v>16</v>
      </c>
      <c r="K34" s="8">
        <v>0.218</v>
      </c>
      <c r="L34" s="1">
        <v>12</v>
      </c>
    </row>
    <row r="35" spans="1:12" s="1" customFormat="1" x14ac:dyDescent="0.2">
      <c r="A35" s="2">
        <v>38068</v>
      </c>
      <c r="B35" s="1">
        <v>80</v>
      </c>
      <c r="C35" s="1" t="s">
        <v>3650</v>
      </c>
      <c r="D35" s="1">
        <v>94</v>
      </c>
      <c r="K35" s="8"/>
      <c r="L35" s="1">
        <v>24</v>
      </c>
    </row>
    <row r="36" spans="1:12" s="1" customFormat="1" x14ac:dyDescent="0.2">
      <c r="A36" s="2">
        <v>38232</v>
      </c>
      <c r="B36" s="1">
        <v>31</v>
      </c>
      <c r="C36" s="1" t="s">
        <v>3650</v>
      </c>
      <c r="D36" s="1">
        <v>91</v>
      </c>
      <c r="J36" s="1">
        <v>8</v>
      </c>
      <c r="K36" s="8">
        <v>1.97</v>
      </c>
      <c r="L36" s="1">
        <v>72</v>
      </c>
    </row>
    <row r="37" spans="1:12" s="1" customFormat="1" x14ac:dyDescent="0.2">
      <c r="A37" s="2">
        <v>38232</v>
      </c>
      <c r="B37" s="1">
        <v>35</v>
      </c>
      <c r="C37" s="1" t="s">
        <v>3650</v>
      </c>
      <c r="D37" s="1">
        <v>92</v>
      </c>
      <c r="J37" s="1">
        <v>5</v>
      </c>
      <c r="K37" s="8">
        <v>2.16</v>
      </c>
      <c r="L37" s="1">
        <v>72</v>
      </c>
    </row>
    <row r="38" spans="1:12" s="1" customFormat="1" x14ac:dyDescent="0.2">
      <c r="A38" s="2">
        <v>38233</v>
      </c>
      <c r="B38" s="1">
        <v>18</v>
      </c>
      <c r="C38" s="1" t="s">
        <v>3650</v>
      </c>
      <c r="D38" s="1">
        <v>87</v>
      </c>
      <c r="J38" s="1">
        <v>6</v>
      </c>
      <c r="K38" s="8">
        <v>1.8</v>
      </c>
      <c r="L38" s="1">
        <v>72</v>
      </c>
    </row>
    <row r="39" spans="1:12" s="1" customFormat="1" x14ac:dyDescent="0.2">
      <c r="A39" s="2">
        <v>38233</v>
      </c>
      <c r="B39" s="1">
        <v>151</v>
      </c>
      <c r="C39" s="1" t="s">
        <v>3650</v>
      </c>
      <c r="D39" s="1">
        <v>72</v>
      </c>
      <c r="J39" s="1">
        <v>8</v>
      </c>
      <c r="K39" s="8">
        <v>1.03</v>
      </c>
      <c r="L39" s="1">
        <v>72</v>
      </c>
    </row>
    <row r="40" spans="1:12" s="1" customFormat="1" x14ac:dyDescent="0.2">
      <c r="A40" s="2">
        <v>38233</v>
      </c>
      <c r="B40" s="1">
        <v>70</v>
      </c>
      <c r="C40" s="1" t="s">
        <v>3650</v>
      </c>
      <c r="D40" s="1">
        <v>94</v>
      </c>
      <c r="E40" s="1">
        <f>AVERAGE(D35:D40)</f>
        <v>88.333333333333329</v>
      </c>
      <c r="F40" s="1">
        <f>_xlfn.STDEV.S(D35:D40)</f>
        <v>8.4063468086123265</v>
      </c>
      <c r="G40" s="1">
        <v>6</v>
      </c>
      <c r="J40" s="1">
        <v>8</v>
      </c>
      <c r="K40" s="8">
        <v>1.34</v>
      </c>
      <c r="L40" s="1">
        <v>72</v>
      </c>
    </row>
    <row r="41" spans="1:12" s="1" customFormat="1" x14ac:dyDescent="0.2">
      <c r="A41" s="2">
        <v>38541</v>
      </c>
      <c r="B41" s="1">
        <v>56</v>
      </c>
      <c r="C41" s="1" t="s">
        <v>3650</v>
      </c>
      <c r="D41" s="1">
        <v>89</v>
      </c>
      <c r="J41" s="1">
        <v>2</v>
      </c>
      <c r="K41" s="8">
        <v>0.9456</v>
      </c>
      <c r="L41" s="1">
        <v>24</v>
      </c>
    </row>
    <row r="42" spans="1:12" s="1" customFormat="1" x14ac:dyDescent="0.2">
      <c r="A42" s="2">
        <v>38582</v>
      </c>
      <c r="B42" s="1">
        <v>154</v>
      </c>
      <c r="C42" s="1" t="s">
        <v>4008</v>
      </c>
      <c r="D42" s="1">
        <v>80</v>
      </c>
      <c r="J42" s="1">
        <v>1</v>
      </c>
      <c r="K42" s="8">
        <v>0.71299999999999997</v>
      </c>
      <c r="L42" s="1">
        <v>24</v>
      </c>
    </row>
    <row r="43" spans="1:12" s="1" customFormat="1" x14ac:dyDescent="0.2">
      <c r="A43" s="2">
        <v>38582</v>
      </c>
      <c r="B43" s="1">
        <v>147</v>
      </c>
      <c r="C43" s="1" t="s">
        <v>4008</v>
      </c>
      <c r="D43" s="1">
        <v>46</v>
      </c>
      <c r="J43" s="1">
        <v>1</v>
      </c>
      <c r="K43" s="8">
        <v>0.81679999999999997</v>
      </c>
      <c r="L43" s="1">
        <v>24</v>
      </c>
    </row>
    <row r="44" spans="1:12" s="1" customFormat="1" x14ac:dyDescent="0.2">
      <c r="A44" s="2">
        <v>38587</v>
      </c>
      <c r="B44" s="1">
        <v>305</v>
      </c>
      <c r="C44" s="1" t="s">
        <v>810</v>
      </c>
      <c r="D44" s="1">
        <v>82</v>
      </c>
      <c r="E44" s="1">
        <f>AVERAGE(D41:D44)</f>
        <v>74.25</v>
      </c>
      <c r="F44" s="1">
        <f>_xlfn.STDEV.S(D41:D44)</f>
        <v>19.224550276491083</v>
      </c>
      <c r="G44" s="1">
        <v>4</v>
      </c>
      <c r="H44" s="1">
        <f>AVERAGE(D2:D44)</f>
        <v>79.883720930232556</v>
      </c>
      <c r="I44" s="1">
        <f>_xlfn.STDEV.S(D2:D44)</f>
        <v>12.336954363532563</v>
      </c>
      <c r="J44" s="1">
        <v>10</v>
      </c>
      <c r="K44" s="8">
        <v>0.41399999999999998</v>
      </c>
      <c r="L44" s="1">
        <v>18</v>
      </c>
    </row>
    <row r="45" spans="1:12" s="1" customFormat="1" x14ac:dyDescent="0.2">
      <c r="A45" s="2">
        <v>38870</v>
      </c>
      <c r="B45" s="1">
        <v>305</v>
      </c>
      <c r="C45" s="1" t="s">
        <v>810</v>
      </c>
      <c r="D45" s="1">
        <v>96</v>
      </c>
      <c r="J45" s="1">
        <v>11</v>
      </c>
      <c r="K45" s="8">
        <v>0.38340000000000002</v>
      </c>
      <c r="L45" s="1">
        <v>18</v>
      </c>
    </row>
    <row r="46" spans="1:12" s="1" customFormat="1" x14ac:dyDescent="0.2">
      <c r="A46" s="2">
        <v>38903</v>
      </c>
      <c r="B46" s="1">
        <v>40</v>
      </c>
      <c r="C46" s="1" t="s">
        <v>3650</v>
      </c>
      <c r="D46" s="1">
        <v>90</v>
      </c>
      <c r="J46" s="1">
        <v>1</v>
      </c>
      <c r="K46" s="8">
        <v>1.161</v>
      </c>
      <c r="L46" s="1">
        <v>66</v>
      </c>
    </row>
    <row r="47" spans="1:12" s="1" customFormat="1" x14ac:dyDescent="0.2">
      <c r="A47" s="2">
        <v>38960</v>
      </c>
      <c r="B47" s="1">
        <v>111</v>
      </c>
      <c r="C47" s="1" t="s">
        <v>810</v>
      </c>
      <c r="D47" s="1">
        <v>96</v>
      </c>
      <c r="J47" s="1">
        <v>11</v>
      </c>
      <c r="K47" s="8">
        <v>0.48849999999999999</v>
      </c>
      <c r="L47" s="1">
        <v>24</v>
      </c>
    </row>
    <row r="48" spans="1:12" s="1" customFormat="1" x14ac:dyDescent="0.2">
      <c r="A48" s="2">
        <v>39016</v>
      </c>
      <c r="B48" s="1">
        <v>150</v>
      </c>
      <c r="C48" s="1" t="s">
        <v>3674</v>
      </c>
      <c r="D48" s="1">
        <v>77</v>
      </c>
      <c r="E48" s="1">
        <f>AVERAGE(D45:D48)</f>
        <v>89.75</v>
      </c>
      <c r="F48" s="1">
        <f>_xlfn.STDEV.S(D45:D48)</f>
        <v>8.9582364335844584</v>
      </c>
      <c r="G48" s="1">
        <v>4</v>
      </c>
      <c r="J48" s="1">
        <v>8</v>
      </c>
      <c r="K48" s="8">
        <v>2.093</v>
      </c>
      <c r="L48" s="1">
        <v>96</v>
      </c>
    </row>
    <row r="49" spans="1:12" s="1" customFormat="1" x14ac:dyDescent="0.2">
      <c r="A49" s="2">
        <v>39246</v>
      </c>
      <c r="B49" s="1">
        <v>40</v>
      </c>
      <c r="C49" s="1" t="s">
        <v>3650</v>
      </c>
      <c r="D49" s="1">
        <v>86</v>
      </c>
      <c r="J49" s="1">
        <v>1</v>
      </c>
      <c r="K49" s="8">
        <v>0.26700000000000002</v>
      </c>
      <c r="L49" s="1">
        <v>12</v>
      </c>
    </row>
    <row r="50" spans="1:12" s="1" customFormat="1" x14ac:dyDescent="0.2">
      <c r="A50" s="2">
        <v>39246</v>
      </c>
      <c r="B50" s="1">
        <v>40</v>
      </c>
      <c r="C50" s="1" t="s">
        <v>3674</v>
      </c>
      <c r="D50" s="1">
        <v>82</v>
      </c>
      <c r="J50" s="1">
        <v>1</v>
      </c>
      <c r="K50" s="8">
        <v>0.48199999999999998</v>
      </c>
      <c r="L50" s="1">
        <v>12</v>
      </c>
    </row>
    <row r="51" spans="1:12" s="1" customFormat="1" x14ac:dyDescent="0.2">
      <c r="A51" s="2">
        <v>39274</v>
      </c>
      <c r="B51" s="1">
        <v>76</v>
      </c>
      <c r="C51" s="1" t="s">
        <v>3674</v>
      </c>
      <c r="D51" s="1">
        <v>75</v>
      </c>
      <c r="K51" s="8">
        <v>0.56000000000000005</v>
      </c>
      <c r="L51" s="1">
        <v>12</v>
      </c>
    </row>
    <row r="52" spans="1:12" s="1" customFormat="1" x14ac:dyDescent="0.2">
      <c r="A52" s="2">
        <v>39275</v>
      </c>
      <c r="B52" s="1">
        <v>40</v>
      </c>
      <c r="C52" s="1" t="s">
        <v>3674</v>
      </c>
      <c r="D52" s="1">
        <v>93</v>
      </c>
      <c r="E52" s="1">
        <f>AVERAGE(D49:D52)</f>
        <v>84</v>
      </c>
      <c r="F52" s="1">
        <f>_xlfn.STDEV.S(D49:D52)</f>
        <v>7.5277265270908096</v>
      </c>
      <c r="G52" s="1">
        <v>4</v>
      </c>
      <c r="J52" s="1">
        <v>1</v>
      </c>
      <c r="K52" s="8">
        <v>0.316</v>
      </c>
      <c r="L52" s="1">
        <v>12</v>
      </c>
    </row>
    <row r="53" spans="1:12" s="1" customFormat="1" x14ac:dyDescent="0.2">
      <c r="A53" s="2">
        <v>39575</v>
      </c>
      <c r="B53" s="1">
        <v>303</v>
      </c>
      <c r="C53" s="1" t="s">
        <v>3063</v>
      </c>
      <c r="D53" s="1">
        <v>97</v>
      </c>
      <c r="J53" s="1">
        <v>12</v>
      </c>
      <c r="K53" s="8">
        <v>0.27</v>
      </c>
      <c r="L53" s="1">
        <v>12</v>
      </c>
    </row>
    <row r="54" spans="1:12" s="1" customFormat="1" x14ac:dyDescent="0.2">
      <c r="A54" s="2">
        <v>39609</v>
      </c>
      <c r="B54" s="1">
        <v>15</v>
      </c>
      <c r="C54" s="1" t="s">
        <v>3674</v>
      </c>
      <c r="D54" s="1">
        <v>98</v>
      </c>
      <c r="K54" s="8">
        <v>0.7</v>
      </c>
      <c r="L54" s="1">
        <v>18</v>
      </c>
    </row>
    <row r="55" spans="1:12" s="1" customFormat="1" x14ac:dyDescent="0.2">
      <c r="A55" s="2">
        <v>39610</v>
      </c>
      <c r="B55" s="1">
        <v>35</v>
      </c>
      <c r="C55" s="1" t="s">
        <v>3674</v>
      </c>
      <c r="D55" s="1">
        <v>91</v>
      </c>
      <c r="K55" s="8">
        <v>0.23599999999999999</v>
      </c>
      <c r="L55" s="1">
        <v>12</v>
      </c>
    </row>
    <row r="56" spans="1:12" s="1" customFormat="1" x14ac:dyDescent="0.2">
      <c r="A56" s="2">
        <v>39668</v>
      </c>
      <c r="B56" s="1">
        <v>40</v>
      </c>
      <c r="C56" s="1" t="s">
        <v>3063</v>
      </c>
      <c r="D56" s="1">
        <v>95</v>
      </c>
      <c r="K56" s="8"/>
      <c r="L56" s="1">
        <v>12</v>
      </c>
    </row>
    <row r="57" spans="1:12" s="1" customFormat="1" x14ac:dyDescent="0.2">
      <c r="A57" s="2">
        <v>39689</v>
      </c>
      <c r="B57" s="1">
        <v>40</v>
      </c>
      <c r="C57" s="1" t="s">
        <v>3063</v>
      </c>
      <c r="D57" s="1">
        <v>91</v>
      </c>
      <c r="K57" s="8"/>
      <c r="L57" s="1">
        <v>12</v>
      </c>
    </row>
    <row r="58" spans="1:12" s="1" customFormat="1" x14ac:dyDescent="0.2">
      <c r="A58" s="2">
        <v>39766</v>
      </c>
      <c r="B58" s="1">
        <v>239</v>
      </c>
      <c r="C58" s="1" t="s">
        <v>3650</v>
      </c>
      <c r="D58" s="1">
        <v>54</v>
      </c>
      <c r="J58" s="1">
        <v>12</v>
      </c>
      <c r="K58" s="8">
        <v>0.45</v>
      </c>
      <c r="L58" s="1">
        <v>24</v>
      </c>
    </row>
    <row r="59" spans="1:12" s="1" customFormat="1" x14ac:dyDescent="0.2">
      <c r="A59" s="2">
        <v>39766</v>
      </c>
      <c r="B59" s="1">
        <v>70</v>
      </c>
      <c r="C59" s="1" t="s">
        <v>3650</v>
      </c>
      <c r="D59" s="1">
        <v>66</v>
      </c>
      <c r="J59" s="1">
        <v>12</v>
      </c>
      <c r="K59" s="8">
        <v>0.52</v>
      </c>
      <c r="L59" s="1">
        <v>24</v>
      </c>
    </row>
    <row r="60" spans="1:12" s="1" customFormat="1" x14ac:dyDescent="0.2">
      <c r="A60" s="2">
        <v>39769</v>
      </c>
      <c r="B60" s="1">
        <v>60</v>
      </c>
      <c r="C60" s="1" t="s">
        <v>3650</v>
      </c>
      <c r="D60" s="1">
        <v>80</v>
      </c>
      <c r="E60" s="1">
        <f>AVERAGE(D53:D60)</f>
        <v>84</v>
      </c>
      <c r="F60" s="1">
        <f>_xlfn.STDEV.S(D53:D60)</f>
        <v>16.142225019229183</v>
      </c>
      <c r="G60" s="1">
        <v>8</v>
      </c>
      <c r="J60" s="1">
        <v>15</v>
      </c>
      <c r="K60" s="8">
        <v>0.47</v>
      </c>
      <c r="L60" s="1">
        <v>24</v>
      </c>
    </row>
    <row r="61" spans="1:12" s="1" customFormat="1" x14ac:dyDescent="0.2">
      <c r="A61" s="2">
        <v>39898</v>
      </c>
      <c r="B61" s="1">
        <v>53</v>
      </c>
      <c r="C61" s="1" t="s">
        <v>3650</v>
      </c>
      <c r="D61" s="1">
        <v>73</v>
      </c>
      <c r="J61" s="1">
        <v>14</v>
      </c>
      <c r="K61" s="8">
        <v>0.83</v>
      </c>
      <c r="L61" s="1">
        <v>24</v>
      </c>
    </row>
    <row r="62" spans="1:12" s="1" customFormat="1" x14ac:dyDescent="0.2">
      <c r="A62" s="2">
        <v>39898</v>
      </c>
      <c r="B62" s="1">
        <v>38</v>
      </c>
      <c r="C62" s="1" t="s">
        <v>3650</v>
      </c>
      <c r="D62" s="1">
        <v>89</v>
      </c>
      <c r="J62" s="1">
        <v>14</v>
      </c>
      <c r="K62" s="8">
        <v>0.75</v>
      </c>
      <c r="L62" s="1">
        <v>24</v>
      </c>
    </row>
    <row r="63" spans="1:12" s="1" customFormat="1" x14ac:dyDescent="0.2">
      <c r="A63" s="2">
        <v>39924</v>
      </c>
      <c r="B63" s="1">
        <v>96</v>
      </c>
      <c r="C63" s="1" t="s">
        <v>3650</v>
      </c>
      <c r="D63" s="1">
        <v>79</v>
      </c>
      <c r="K63" s="8">
        <v>0.52</v>
      </c>
      <c r="L63" s="1">
        <v>24</v>
      </c>
    </row>
    <row r="64" spans="1:12" s="1" customFormat="1" x14ac:dyDescent="0.2">
      <c r="A64" s="2">
        <v>39924</v>
      </c>
      <c r="B64" s="1">
        <v>320</v>
      </c>
      <c r="C64" s="1" t="s">
        <v>3650</v>
      </c>
      <c r="D64" s="1">
        <v>60</v>
      </c>
      <c r="K64" s="8">
        <v>0.56000000000000005</v>
      </c>
      <c r="L64" s="1">
        <v>24</v>
      </c>
    </row>
    <row r="65" spans="1:12" s="1" customFormat="1" x14ac:dyDescent="0.2">
      <c r="A65" s="2">
        <v>39925</v>
      </c>
      <c r="B65" s="1">
        <v>37</v>
      </c>
      <c r="C65" s="1" t="s">
        <v>3650</v>
      </c>
      <c r="D65" s="1">
        <v>96</v>
      </c>
      <c r="J65" s="1">
        <v>1</v>
      </c>
      <c r="K65" s="8">
        <v>0.67</v>
      </c>
      <c r="L65" s="1">
        <v>24</v>
      </c>
    </row>
    <row r="66" spans="1:12" s="1" customFormat="1" x14ac:dyDescent="0.2">
      <c r="A66" s="2">
        <v>39996</v>
      </c>
      <c r="B66" s="1">
        <v>96</v>
      </c>
      <c r="C66" s="1" t="s">
        <v>1432</v>
      </c>
      <c r="D66" s="1">
        <v>91</v>
      </c>
      <c r="J66" s="1">
        <v>12</v>
      </c>
      <c r="K66" s="8">
        <v>0.99</v>
      </c>
      <c r="L66" s="1">
        <v>24</v>
      </c>
    </row>
    <row r="67" spans="1:12" s="1" customFormat="1" x14ac:dyDescent="0.2">
      <c r="A67" s="2">
        <v>40016</v>
      </c>
      <c r="B67" s="1">
        <v>80</v>
      </c>
      <c r="C67" s="1" t="s">
        <v>810</v>
      </c>
      <c r="D67" s="1">
        <v>91</v>
      </c>
      <c r="J67" s="1">
        <v>8</v>
      </c>
      <c r="K67" s="8">
        <v>0.56999999999999995</v>
      </c>
      <c r="L67" s="1">
        <v>24</v>
      </c>
    </row>
    <row r="68" spans="1:12" s="1" customFormat="1" x14ac:dyDescent="0.2">
      <c r="A68" s="2">
        <v>40143</v>
      </c>
      <c r="B68" s="1">
        <v>157</v>
      </c>
      <c r="C68" s="1" t="s">
        <v>3650</v>
      </c>
      <c r="D68" s="1">
        <v>81</v>
      </c>
      <c r="E68" s="1">
        <f>AVERAGE(D61:D68)</f>
        <v>82.5</v>
      </c>
      <c r="F68" s="1">
        <f>_xlfn.STDEV.S(D61:D68)</f>
        <v>11.832159566199232</v>
      </c>
      <c r="G68" s="1">
        <v>8</v>
      </c>
      <c r="J68" s="1">
        <v>7</v>
      </c>
      <c r="K68" s="8">
        <v>0.25600000000000001</v>
      </c>
      <c r="L68" s="1">
        <v>9</v>
      </c>
    </row>
    <row r="69" spans="1:12" s="1" customFormat="1" x14ac:dyDescent="0.2">
      <c r="A69" s="2">
        <v>41137</v>
      </c>
      <c r="B69" s="1">
        <v>135</v>
      </c>
      <c r="C69" s="1" t="s">
        <v>810</v>
      </c>
      <c r="D69" s="1">
        <v>97</v>
      </c>
      <c r="J69" s="1">
        <v>2</v>
      </c>
      <c r="K69" s="8">
        <v>0.4</v>
      </c>
      <c r="L69" s="1">
        <v>24</v>
      </c>
    </row>
    <row r="70" spans="1:12" s="1" customFormat="1" x14ac:dyDescent="0.2">
      <c r="A70" s="2">
        <v>41164</v>
      </c>
      <c r="B70" s="1">
        <v>600</v>
      </c>
      <c r="C70" s="1" t="s">
        <v>810</v>
      </c>
      <c r="D70" s="1">
        <v>97</v>
      </c>
      <c r="E70" s="1">
        <f>AVERAGE(D69:D70)</f>
        <v>97</v>
      </c>
      <c r="F70" s="1">
        <f>_xlfn.STDEV.S(D69:D70)</f>
        <v>0</v>
      </c>
      <c r="G70" s="1">
        <v>2</v>
      </c>
      <c r="J70" s="1">
        <v>1</v>
      </c>
      <c r="K70" s="8">
        <v>0.42</v>
      </c>
      <c r="L70" s="1">
        <v>24</v>
      </c>
    </row>
    <row r="71" spans="1:12" s="1" customFormat="1" x14ac:dyDescent="0.2">
      <c r="A71" s="2">
        <v>41383</v>
      </c>
      <c r="B71" s="1">
        <v>206</v>
      </c>
      <c r="C71" s="1" t="s">
        <v>810</v>
      </c>
      <c r="D71" s="1">
        <v>80</v>
      </c>
      <c r="J71" s="1">
        <v>9</v>
      </c>
      <c r="K71" s="8">
        <v>3.1</v>
      </c>
      <c r="L71" s="1">
        <v>120</v>
      </c>
    </row>
    <row r="72" spans="1:12" s="1" customFormat="1" x14ac:dyDescent="0.2">
      <c r="A72" s="2">
        <v>41424</v>
      </c>
      <c r="B72" s="1">
        <v>36</v>
      </c>
      <c r="C72" s="1" t="s">
        <v>3674</v>
      </c>
      <c r="D72" s="1">
        <v>97</v>
      </c>
      <c r="J72" s="1">
        <v>1</v>
      </c>
      <c r="K72" s="8">
        <v>1.84</v>
      </c>
      <c r="L72" s="1">
        <v>48</v>
      </c>
    </row>
    <row r="73" spans="1:12" s="1" customFormat="1" x14ac:dyDescent="0.2">
      <c r="A73" s="2">
        <v>41443</v>
      </c>
      <c r="B73" s="1">
        <v>200.5</v>
      </c>
      <c r="C73" s="1" t="s">
        <v>3650</v>
      </c>
      <c r="D73" s="1">
        <v>93</v>
      </c>
      <c r="J73" s="1">
        <v>1.5</v>
      </c>
      <c r="K73" s="8">
        <v>2.13</v>
      </c>
      <c r="L73" s="1">
        <v>48</v>
      </c>
    </row>
    <row r="74" spans="1:12" s="1" customFormat="1" x14ac:dyDescent="0.2">
      <c r="A74" s="2">
        <v>41506</v>
      </c>
      <c r="B74" s="1">
        <v>227</v>
      </c>
      <c r="C74" s="1" t="s">
        <v>810</v>
      </c>
      <c r="D74" s="1">
        <v>97</v>
      </c>
      <c r="J74" s="1">
        <v>16</v>
      </c>
      <c r="K74" s="8">
        <v>0.48</v>
      </c>
      <c r="L74" s="1">
        <v>24</v>
      </c>
    </row>
    <row r="75" spans="1:12" s="1" customFormat="1" x14ac:dyDescent="0.2">
      <c r="A75" s="2">
        <v>41522</v>
      </c>
      <c r="B75" s="1">
        <v>289</v>
      </c>
      <c r="C75" s="1" t="s">
        <v>3063</v>
      </c>
      <c r="D75" s="1">
        <v>96</v>
      </c>
      <c r="K75" s="8">
        <v>0.495</v>
      </c>
      <c r="L75" s="1">
        <v>24</v>
      </c>
    </row>
    <row r="76" spans="1:12" s="1" customFormat="1" x14ac:dyDescent="0.2">
      <c r="A76" s="2">
        <v>41533</v>
      </c>
      <c r="B76" s="1">
        <v>109</v>
      </c>
      <c r="C76" s="1" t="s">
        <v>810</v>
      </c>
      <c r="D76" s="1">
        <v>88</v>
      </c>
      <c r="J76" s="1">
        <v>3</v>
      </c>
      <c r="K76" s="8">
        <v>0.7</v>
      </c>
      <c r="L76" s="1">
        <v>24</v>
      </c>
    </row>
    <row r="77" spans="1:12" s="1" customFormat="1" x14ac:dyDescent="0.2">
      <c r="A77" s="2">
        <v>41577</v>
      </c>
      <c r="B77" s="1">
        <v>281</v>
      </c>
      <c r="C77" s="1" t="s">
        <v>3063</v>
      </c>
      <c r="D77" s="1">
        <v>85</v>
      </c>
      <c r="E77" s="1">
        <f>AVERAGE(D71:D77)</f>
        <v>90.857142857142861</v>
      </c>
      <c r="F77" s="1">
        <f>_xlfn.STDEV.S(D71:D77)</f>
        <v>6.6690471940293294</v>
      </c>
      <c r="G77" s="1">
        <v>7</v>
      </c>
      <c r="J77" s="1">
        <v>5</v>
      </c>
      <c r="K77" s="8">
        <v>0.18</v>
      </c>
      <c r="L77" s="1">
        <v>7</v>
      </c>
    </row>
    <row r="78" spans="1:12" s="1" customFormat="1" x14ac:dyDescent="0.2">
      <c r="A78" s="2">
        <v>41872</v>
      </c>
      <c r="B78" s="1">
        <v>305</v>
      </c>
      <c r="C78" s="1" t="s">
        <v>810</v>
      </c>
      <c r="D78" s="1">
        <v>91</v>
      </c>
      <c r="J78" s="1">
        <v>18</v>
      </c>
      <c r="K78" s="8">
        <v>0.53</v>
      </c>
      <c r="L78" s="1">
        <v>24</v>
      </c>
    </row>
    <row r="79" spans="1:12" s="1" customFormat="1" x14ac:dyDescent="0.2">
      <c r="A79" s="2">
        <v>41879</v>
      </c>
      <c r="B79" s="1">
        <v>135</v>
      </c>
      <c r="C79" s="1" t="s">
        <v>810</v>
      </c>
      <c r="D79" s="1">
        <v>96</v>
      </c>
      <c r="J79" s="1">
        <v>4</v>
      </c>
      <c r="K79" s="8">
        <v>0.39</v>
      </c>
      <c r="L79" s="1">
        <v>24</v>
      </c>
    </row>
    <row r="80" spans="1:12" s="1" customFormat="1" x14ac:dyDescent="0.2">
      <c r="A80" s="2">
        <v>41879</v>
      </c>
      <c r="B80" s="1">
        <v>57.5</v>
      </c>
      <c r="C80" s="1" t="s">
        <v>810</v>
      </c>
      <c r="D80" s="1">
        <v>91</v>
      </c>
      <c r="J80" s="1">
        <v>4</v>
      </c>
      <c r="K80" s="8">
        <v>1.47</v>
      </c>
      <c r="L80" s="1">
        <v>24</v>
      </c>
    </row>
    <row r="81" spans="1:12" s="1" customFormat="1" x14ac:dyDescent="0.2">
      <c r="A81" s="2">
        <v>41884</v>
      </c>
      <c r="B81" s="1">
        <v>286</v>
      </c>
      <c r="C81" s="1" t="s">
        <v>3650</v>
      </c>
      <c r="D81" s="1">
        <v>97</v>
      </c>
      <c r="E81" s="1">
        <f>AVERAGE(D78:D81)</f>
        <v>93.75</v>
      </c>
      <c r="F81" s="1">
        <f>_xlfn.STDEV.S(D78:D81)</f>
        <v>3.2015621187164243</v>
      </c>
      <c r="G81" s="1">
        <v>4</v>
      </c>
      <c r="H81" s="1">
        <f>AVERAGE(D45:D81)</f>
        <v>87.351351351351354</v>
      </c>
      <c r="I81" s="1">
        <f>_xlfn.STDEV.S(D45:D81)</f>
        <v>10.92198653129501</v>
      </c>
      <c r="J81" s="1">
        <v>0.5</v>
      </c>
      <c r="K81" s="8">
        <v>0.317</v>
      </c>
      <c r="L81" s="1">
        <v>10</v>
      </c>
    </row>
    <row r="82" spans="1:12" s="1" customFormat="1" x14ac:dyDescent="0.2">
      <c r="A82" s="2">
        <v>42088</v>
      </c>
      <c r="B82" s="1">
        <v>420</v>
      </c>
      <c r="C82" s="1" t="s">
        <v>292</v>
      </c>
      <c r="D82" s="1">
        <v>58</v>
      </c>
      <c r="J82" s="1">
        <v>21</v>
      </c>
      <c r="K82" s="8"/>
      <c r="L82" s="1">
        <v>24</v>
      </c>
    </row>
    <row r="83" spans="1:12" s="1" customFormat="1" x14ac:dyDescent="0.2">
      <c r="A83" s="2">
        <v>42089</v>
      </c>
      <c r="B83" s="1">
        <v>78</v>
      </c>
      <c r="C83" s="1" t="s">
        <v>3674</v>
      </c>
      <c r="D83" s="1">
        <v>90</v>
      </c>
      <c r="J83" s="1">
        <v>4</v>
      </c>
      <c r="K83" s="8">
        <v>0.68</v>
      </c>
      <c r="L83" s="1">
        <v>12</v>
      </c>
    </row>
    <row r="84" spans="1:12" s="1" customFormat="1" x14ac:dyDescent="0.2">
      <c r="A84" s="2">
        <v>42089</v>
      </c>
      <c r="B84" s="1">
        <v>78</v>
      </c>
      <c r="C84" s="1" t="s">
        <v>3674</v>
      </c>
      <c r="D84" s="1">
        <v>59</v>
      </c>
      <c r="J84" s="1">
        <v>4</v>
      </c>
      <c r="K84" s="8">
        <v>0.33</v>
      </c>
      <c r="L84" s="1">
        <v>12</v>
      </c>
    </row>
    <row r="85" spans="1:12" s="1" customFormat="1" x14ac:dyDescent="0.2">
      <c r="A85" s="2">
        <v>42117</v>
      </c>
      <c r="B85" s="1">
        <v>348</v>
      </c>
      <c r="C85" s="1" t="s">
        <v>3674</v>
      </c>
      <c r="D85" s="1">
        <v>97</v>
      </c>
      <c r="J85" s="1">
        <v>0.5</v>
      </c>
      <c r="K85" s="8">
        <v>1.07</v>
      </c>
      <c r="L85" s="1">
        <v>72</v>
      </c>
    </row>
    <row r="86" spans="1:12" s="1" customFormat="1" x14ac:dyDescent="0.2">
      <c r="A86" s="2">
        <v>42159</v>
      </c>
      <c r="B86" s="1">
        <v>543.6</v>
      </c>
      <c r="C86" s="1" t="s">
        <v>3650</v>
      </c>
      <c r="D86" s="1">
        <v>98</v>
      </c>
      <c r="J86" s="1">
        <v>0.5</v>
      </c>
      <c r="K86" s="8">
        <v>0.19</v>
      </c>
      <c r="L86" s="1">
        <v>6</v>
      </c>
    </row>
    <row r="87" spans="1:12" s="1" customFormat="1" x14ac:dyDescent="0.2">
      <c r="A87" s="2">
        <v>42221</v>
      </c>
      <c r="B87" s="1">
        <v>149</v>
      </c>
      <c r="C87" s="1" t="s">
        <v>3650</v>
      </c>
      <c r="D87" s="1">
        <v>98</v>
      </c>
      <c r="J87" s="1">
        <v>1</v>
      </c>
      <c r="K87" s="8">
        <v>0.1</v>
      </c>
      <c r="L87" s="1">
        <v>3</v>
      </c>
    </row>
    <row r="88" spans="1:12" s="1" customFormat="1" x14ac:dyDescent="0.2">
      <c r="A88" s="2">
        <v>42229</v>
      </c>
      <c r="B88" s="1">
        <v>149</v>
      </c>
      <c r="C88" s="1" t="s">
        <v>3063</v>
      </c>
      <c r="D88" s="1">
        <v>90</v>
      </c>
      <c r="J88" s="1">
        <v>16</v>
      </c>
      <c r="K88" s="8">
        <v>0.49</v>
      </c>
      <c r="L88" s="1">
        <v>24</v>
      </c>
    </row>
    <row r="89" spans="1:12" s="1" customFormat="1" x14ac:dyDescent="0.2">
      <c r="A89" s="2">
        <v>42230</v>
      </c>
      <c r="B89" s="1">
        <v>73</v>
      </c>
      <c r="C89" s="1" t="s">
        <v>810</v>
      </c>
      <c r="D89" s="1">
        <v>97</v>
      </c>
      <c r="J89" s="1">
        <v>14</v>
      </c>
      <c r="K89" s="8">
        <v>0.63</v>
      </c>
      <c r="L89" s="1">
        <v>12</v>
      </c>
    </row>
    <row r="90" spans="1:12" s="1" customFormat="1" x14ac:dyDescent="0.2">
      <c r="A90" s="2">
        <v>42230</v>
      </c>
      <c r="B90" s="1">
        <v>156</v>
      </c>
      <c r="C90" s="1" t="s">
        <v>810</v>
      </c>
      <c r="D90" s="1">
        <v>81</v>
      </c>
      <c r="J90" s="1">
        <v>1</v>
      </c>
      <c r="K90" s="8">
        <v>0.55000000000000004</v>
      </c>
      <c r="L90" s="1">
        <v>24</v>
      </c>
    </row>
    <row r="91" spans="1:12" s="1" customFormat="1" x14ac:dyDescent="0.2">
      <c r="A91" s="2">
        <v>42230</v>
      </c>
      <c r="B91" s="1">
        <v>140</v>
      </c>
      <c r="C91" s="1" t="s">
        <v>810</v>
      </c>
      <c r="D91" s="1">
        <v>47</v>
      </c>
      <c r="J91" s="1">
        <v>16</v>
      </c>
      <c r="K91" s="8">
        <v>0.41</v>
      </c>
      <c r="L91" s="1">
        <v>24</v>
      </c>
    </row>
    <row r="92" spans="1:12" s="1" customFormat="1" x14ac:dyDescent="0.2">
      <c r="A92" s="2">
        <v>42249</v>
      </c>
      <c r="B92" s="1">
        <v>348</v>
      </c>
      <c r="C92" s="1" t="s">
        <v>810</v>
      </c>
      <c r="D92" s="1">
        <v>95</v>
      </c>
      <c r="J92" s="1">
        <v>7</v>
      </c>
      <c r="K92" s="8">
        <v>0.41</v>
      </c>
      <c r="L92" s="1">
        <v>24</v>
      </c>
    </row>
    <row r="93" spans="1:12" s="1" customFormat="1" x14ac:dyDescent="0.2">
      <c r="A93" s="2">
        <v>42249</v>
      </c>
      <c r="B93" s="1">
        <v>306</v>
      </c>
      <c r="C93" s="1" t="s">
        <v>810</v>
      </c>
      <c r="D93" s="1">
        <v>90</v>
      </c>
      <c r="J93" s="1">
        <v>7</v>
      </c>
      <c r="K93" s="8">
        <v>0.41</v>
      </c>
      <c r="L93" s="1">
        <v>24</v>
      </c>
    </row>
    <row r="94" spans="1:12" s="1" customFormat="1" x14ac:dyDescent="0.2">
      <c r="A94" s="2">
        <v>42250</v>
      </c>
      <c r="B94" s="1">
        <v>110</v>
      </c>
      <c r="C94" s="1" t="s">
        <v>810</v>
      </c>
      <c r="D94" s="1">
        <v>90</v>
      </c>
      <c r="J94" s="1">
        <v>10</v>
      </c>
      <c r="K94" s="8">
        <v>0.63</v>
      </c>
      <c r="L94" s="1">
        <v>24</v>
      </c>
    </row>
    <row r="95" spans="1:12" s="1" customFormat="1" x14ac:dyDescent="0.2">
      <c r="A95" s="2">
        <v>42250</v>
      </c>
      <c r="B95" s="1">
        <v>300</v>
      </c>
      <c r="C95" s="1" t="s">
        <v>810</v>
      </c>
      <c r="D95" s="1">
        <v>92</v>
      </c>
      <c r="J95" s="1">
        <v>10</v>
      </c>
      <c r="K95" s="8">
        <v>0.42</v>
      </c>
      <c r="L95" s="1">
        <v>24</v>
      </c>
    </row>
    <row r="96" spans="1:12" s="1" customFormat="1" x14ac:dyDescent="0.2">
      <c r="A96" s="2">
        <v>42251</v>
      </c>
      <c r="B96" s="1">
        <v>168</v>
      </c>
      <c r="C96" s="1" t="s">
        <v>810</v>
      </c>
      <c r="D96" s="1">
        <v>90</v>
      </c>
      <c r="J96" s="1">
        <v>12</v>
      </c>
      <c r="K96" s="8">
        <v>0.39</v>
      </c>
      <c r="L96" s="1">
        <v>24</v>
      </c>
    </row>
    <row r="97" spans="1:12" s="1" customFormat="1" x14ac:dyDescent="0.2">
      <c r="A97" s="2">
        <v>42255</v>
      </c>
      <c r="B97" s="1">
        <v>208</v>
      </c>
      <c r="C97" s="1" t="s">
        <v>3063</v>
      </c>
      <c r="D97" s="1">
        <v>93</v>
      </c>
      <c r="J97" s="1">
        <v>17</v>
      </c>
      <c r="K97" s="8">
        <v>0.55000000000000004</v>
      </c>
      <c r="L97" s="1">
        <v>24</v>
      </c>
    </row>
    <row r="98" spans="1:12" s="1" customFormat="1" x14ac:dyDescent="0.2">
      <c r="A98" s="2">
        <v>42255</v>
      </c>
      <c r="B98" s="1">
        <v>312</v>
      </c>
      <c r="C98" s="1" t="s">
        <v>3063</v>
      </c>
      <c r="D98" s="1">
        <v>93</v>
      </c>
      <c r="J98" s="1">
        <v>10</v>
      </c>
      <c r="K98" s="8">
        <v>0.53</v>
      </c>
      <c r="L98" s="1">
        <v>24</v>
      </c>
    </row>
    <row r="99" spans="1:12" s="1" customFormat="1" x14ac:dyDescent="0.2">
      <c r="A99" s="2">
        <v>42258</v>
      </c>
      <c r="B99" s="1">
        <v>130</v>
      </c>
      <c r="C99" s="1" t="s">
        <v>3063</v>
      </c>
      <c r="D99" s="1">
        <v>95</v>
      </c>
      <c r="E99" s="1">
        <f>AVERAGE(D82:D99)</f>
        <v>86.277777777777771</v>
      </c>
      <c r="F99" s="1">
        <f>_xlfn.STDEV.S(D82:D99)</f>
        <v>15.269367857617505</v>
      </c>
      <c r="G99" s="1">
        <v>18</v>
      </c>
      <c r="J99" s="1">
        <v>16</v>
      </c>
      <c r="K99" s="8">
        <v>0.52</v>
      </c>
      <c r="L99" s="1">
        <v>24</v>
      </c>
    </row>
    <row r="100" spans="1:12" s="1" customFormat="1" x14ac:dyDescent="0.2">
      <c r="A100" s="2">
        <v>42468</v>
      </c>
      <c r="B100" s="1">
        <v>1</v>
      </c>
      <c r="C100" s="1" t="s">
        <v>3650</v>
      </c>
      <c r="D100" s="1">
        <v>91</v>
      </c>
      <c r="J100" s="1">
        <v>14</v>
      </c>
      <c r="K100" s="8">
        <v>0.34</v>
      </c>
      <c r="L100" s="1">
        <v>5</v>
      </c>
    </row>
    <row r="101" spans="1:12" s="1" customFormat="1" x14ac:dyDescent="0.2">
      <c r="A101" s="2">
        <v>42468</v>
      </c>
      <c r="B101" s="1">
        <v>1</v>
      </c>
      <c r="C101" s="1" t="s">
        <v>3650</v>
      </c>
      <c r="D101" s="1">
        <v>91</v>
      </c>
      <c r="J101" s="1">
        <v>14</v>
      </c>
      <c r="K101" s="8">
        <v>0.33</v>
      </c>
      <c r="L101" s="1">
        <v>5</v>
      </c>
    </row>
    <row r="102" spans="1:12" s="1" customFormat="1" x14ac:dyDescent="0.2">
      <c r="A102" s="2">
        <v>42471</v>
      </c>
      <c r="B102" s="1">
        <v>77</v>
      </c>
      <c r="C102" s="1" t="s">
        <v>3650</v>
      </c>
      <c r="D102" s="1">
        <v>85</v>
      </c>
      <c r="J102" s="1">
        <v>0.5</v>
      </c>
      <c r="K102" s="8">
        <v>0.15</v>
      </c>
      <c r="L102" s="1">
        <v>6</v>
      </c>
    </row>
    <row r="103" spans="1:12" s="1" customFormat="1" x14ac:dyDescent="0.2">
      <c r="A103" s="2">
        <v>42471</v>
      </c>
      <c r="B103" s="1">
        <v>70</v>
      </c>
      <c r="C103" s="1" t="s">
        <v>3650</v>
      </c>
      <c r="D103" s="1">
        <v>96</v>
      </c>
      <c r="J103" s="1">
        <v>0.5</v>
      </c>
      <c r="K103" s="8">
        <v>0.18</v>
      </c>
      <c r="L103" s="1">
        <v>6</v>
      </c>
    </row>
    <row r="104" spans="1:12" s="1" customFormat="1" x14ac:dyDescent="0.2">
      <c r="A104" s="2">
        <v>42472</v>
      </c>
      <c r="B104" s="1">
        <v>77</v>
      </c>
      <c r="C104" s="1" t="s">
        <v>3650</v>
      </c>
      <c r="D104" s="1">
        <v>99</v>
      </c>
      <c r="J104" s="1">
        <v>0.5</v>
      </c>
      <c r="K104" s="8">
        <v>0.187</v>
      </c>
      <c r="L104" s="1">
        <v>6</v>
      </c>
    </row>
    <row r="105" spans="1:12" s="1" customFormat="1" x14ac:dyDescent="0.2">
      <c r="A105" s="2">
        <v>42472</v>
      </c>
      <c r="B105" s="1">
        <v>134</v>
      </c>
      <c r="C105" s="1" t="s">
        <v>3650</v>
      </c>
      <c r="D105" s="1">
        <v>99</v>
      </c>
      <c r="J105" s="1">
        <v>0.5</v>
      </c>
      <c r="K105" s="8">
        <v>0.182</v>
      </c>
      <c r="L105" s="1">
        <v>6</v>
      </c>
    </row>
    <row r="106" spans="1:12" s="1" customFormat="1" x14ac:dyDescent="0.2">
      <c r="A106" s="2">
        <v>42485</v>
      </c>
      <c r="B106" s="1">
        <v>59</v>
      </c>
      <c r="C106" s="1" t="s">
        <v>3650</v>
      </c>
      <c r="D106" s="1">
        <v>97</v>
      </c>
      <c r="J106" s="1">
        <v>0.5</v>
      </c>
      <c r="K106" s="8">
        <v>0.185</v>
      </c>
      <c r="L106" s="1">
        <v>6</v>
      </c>
    </row>
    <row r="107" spans="1:12" s="1" customFormat="1" x14ac:dyDescent="0.2">
      <c r="A107" s="2">
        <v>42487</v>
      </c>
      <c r="B107" s="1">
        <v>71</v>
      </c>
      <c r="C107" s="1" t="s">
        <v>3650</v>
      </c>
      <c r="D107" s="1">
        <v>98</v>
      </c>
      <c r="J107" s="1">
        <v>0.5</v>
      </c>
      <c r="K107" s="8">
        <v>0.185</v>
      </c>
      <c r="L107" s="1">
        <v>6</v>
      </c>
    </row>
    <row r="108" spans="1:12" s="1" customFormat="1" x14ac:dyDescent="0.2">
      <c r="A108" s="2">
        <v>42487</v>
      </c>
      <c r="B108" s="1">
        <v>76</v>
      </c>
      <c r="C108" s="1" t="s">
        <v>3650</v>
      </c>
      <c r="D108" s="1">
        <v>98</v>
      </c>
      <c r="J108" s="1">
        <v>0.5</v>
      </c>
      <c r="K108" s="8">
        <v>0.18</v>
      </c>
      <c r="L108" s="1">
        <v>6</v>
      </c>
    </row>
    <row r="109" spans="1:12" s="1" customFormat="1" x14ac:dyDescent="0.2">
      <c r="A109" s="2">
        <v>42556</v>
      </c>
      <c r="B109" s="1">
        <v>110</v>
      </c>
      <c r="C109" s="1" t="s">
        <v>3650</v>
      </c>
      <c r="D109" s="1">
        <v>98</v>
      </c>
      <c r="J109" s="1">
        <v>0.5</v>
      </c>
      <c r="K109" s="8">
        <v>0.16</v>
      </c>
      <c r="L109" s="1">
        <v>6</v>
      </c>
    </row>
    <row r="110" spans="1:12" s="1" customFormat="1" x14ac:dyDescent="0.2">
      <c r="A110" s="2">
        <v>42556</v>
      </c>
      <c r="B110" s="1">
        <v>109</v>
      </c>
      <c r="C110" s="1" t="s">
        <v>3650</v>
      </c>
      <c r="D110" s="1">
        <v>98</v>
      </c>
      <c r="J110" s="1">
        <v>0.5</v>
      </c>
      <c r="K110" s="8">
        <v>0.16</v>
      </c>
      <c r="L110" s="1">
        <v>6</v>
      </c>
    </row>
    <row r="111" spans="1:12" s="1" customFormat="1" x14ac:dyDescent="0.2">
      <c r="A111" s="2">
        <v>42579</v>
      </c>
      <c r="B111" s="1">
        <v>156</v>
      </c>
      <c r="C111" s="1" t="s">
        <v>3674</v>
      </c>
      <c r="D111" s="1">
        <v>83</v>
      </c>
      <c r="J111" s="1">
        <v>3</v>
      </c>
      <c r="K111" s="8">
        <v>1.05</v>
      </c>
      <c r="L111" s="1">
        <v>24</v>
      </c>
    </row>
    <row r="112" spans="1:12" s="1" customFormat="1" x14ac:dyDescent="0.2">
      <c r="A112" s="2">
        <v>42635</v>
      </c>
      <c r="B112" s="1">
        <v>87</v>
      </c>
      <c r="C112" s="1" t="s">
        <v>3674</v>
      </c>
      <c r="D112" s="1">
        <v>74</v>
      </c>
      <c r="J112" s="1">
        <v>15</v>
      </c>
      <c r="K112" s="8">
        <v>0.68</v>
      </c>
      <c r="L112" s="1">
        <v>21</v>
      </c>
    </row>
    <row r="113" spans="1:12" s="1" customFormat="1" x14ac:dyDescent="0.2">
      <c r="A113" s="2">
        <v>42635</v>
      </c>
      <c r="B113" s="1">
        <v>98</v>
      </c>
      <c r="C113" s="1" t="s">
        <v>3650</v>
      </c>
      <c r="D113" s="1">
        <v>54</v>
      </c>
      <c r="J113" s="1">
        <v>15</v>
      </c>
      <c r="K113" s="8">
        <v>0.35</v>
      </c>
      <c r="L113" s="1">
        <v>21</v>
      </c>
    </row>
    <row r="114" spans="1:12" s="1" customFormat="1" x14ac:dyDescent="0.2">
      <c r="A114" s="2">
        <v>42642</v>
      </c>
      <c r="B114" s="1">
        <v>16.600000000000001</v>
      </c>
      <c r="C114" s="1" t="s">
        <v>3674</v>
      </c>
      <c r="D114" s="1">
        <v>96</v>
      </c>
      <c r="J114" s="1">
        <v>1</v>
      </c>
      <c r="K114" s="8">
        <v>0.13500000000000001</v>
      </c>
      <c r="L114" s="1">
        <v>17</v>
      </c>
    </row>
    <row r="115" spans="1:12" s="1" customFormat="1" x14ac:dyDescent="0.2">
      <c r="A115" s="2">
        <v>42642</v>
      </c>
      <c r="B115" s="1">
        <v>27.6</v>
      </c>
      <c r="C115" s="1" t="s">
        <v>810</v>
      </c>
      <c r="D115" s="1">
        <v>79</v>
      </c>
      <c r="J115" s="1">
        <v>10</v>
      </c>
      <c r="K115" s="8">
        <v>0.39</v>
      </c>
      <c r="L115" s="1">
        <v>12</v>
      </c>
    </row>
    <row r="116" spans="1:12" s="1" customFormat="1" x14ac:dyDescent="0.2">
      <c r="A116" s="2">
        <v>42646</v>
      </c>
      <c r="B116" s="1">
        <v>37.4</v>
      </c>
      <c r="C116" s="1" t="s">
        <v>3650</v>
      </c>
      <c r="D116" s="1">
        <v>65</v>
      </c>
      <c r="J116" s="1">
        <v>3</v>
      </c>
      <c r="K116" s="8">
        <v>0.32</v>
      </c>
      <c r="L116" s="1">
        <v>12</v>
      </c>
    </row>
    <row r="117" spans="1:12" s="1" customFormat="1" x14ac:dyDescent="0.2">
      <c r="A117" s="2">
        <v>42646</v>
      </c>
      <c r="B117" s="1">
        <v>76.3</v>
      </c>
      <c r="C117" s="1" t="s">
        <v>3674</v>
      </c>
      <c r="D117" s="1">
        <v>96</v>
      </c>
      <c r="J117" s="1">
        <v>4</v>
      </c>
      <c r="K117" s="8">
        <v>0.28999999999999998</v>
      </c>
      <c r="L117" s="1">
        <v>12</v>
      </c>
    </row>
    <row r="118" spans="1:12" s="1" customFormat="1" x14ac:dyDescent="0.2">
      <c r="A118" s="2">
        <v>42650</v>
      </c>
      <c r="B118" s="1">
        <v>57.6</v>
      </c>
      <c r="C118" s="1" t="s">
        <v>810</v>
      </c>
      <c r="D118" s="1">
        <v>97</v>
      </c>
      <c r="E118" s="1">
        <f>AVERAGE(D100:D118)</f>
        <v>89.15789473684211</v>
      </c>
      <c r="F118" s="1">
        <f>_xlfn.STDEV.S(D100:D118)</f>
        <v>12.876607377095072</v>
      </c>
      <c r="G118" s="1">
        <v>19</v>
      </c>
      <c r="J118" s="1">
        <v>1</v>
      </c>
      <c r="K118" s="8">
        <v>0.2</v>
      </c>
      <c r="L118" s="1">
        <v>9</v>
      </c>
    </row>
    <row r="119" spans="1:12" s="1" customFormat="1" x14ac:dyDescent="0.2">
      <c r="A119" s="2">
        <v>42803</v>
      </c>
      <c r="B119" s="1">
        <v>158</v>
      </c>
      <c r="C119" s="1" t="s">
        <v>3674</v>
      </c>
      <c r="D119" s="1">
        <v>98</v>
      </c>
      <c r="J119" s="1">
        <v>20</v>
      </c>
      <c r="K119" s="8">
        <v>0.57999999999999996</v>
      </c>
      <c r="L119" s="1">
        <v>24</v>
      </c>
    </row>
    <row r="120" spans="1:12" s="1" customFormat="1" x14ac:dyDescent="0.2">
      <c r="A120" s="2">
        <v>42803</v>
      </c>
      <c r="B120" s="1">
        <v>162</v>
      </c>
      <c r="C120" s="1" t="s">
        <v>3674</v>
      </c>
      <c r="D120" s="1">
        <v>94</v>
      </c>
      <c r="J120" s="1">
        <v>12</v>
      </c>
      <c r="K120" s="8">
        <v>0.56000000000000005</v>
      </c>
      <c r="L120" s="1">
        <v>24</v>
      </c>
    </row>
    <row r="121" spans="1:12" s="1" customFormat="1" x14ac:dyDescent="0.2">
      <c r="A121" s="2">
        <v>42803</v>
      </c>
      <c r="B121" s="1">
        <v>155</v>
      </c>
      <c r="C121" s="1" t="s">
        <v>810</v>
      </c>
      <c r="D121" s="1">
        <v>95</v>
      </c>
      <c r="J121" s="1">
        <v>8</v>
      </c>
      <c r="K121" s="8">
        <v>0.65</v>
      </c>
      <c r="L121" s="1">
        <v>24</v>
      </c>
    </row>
    <row r="122" spans="1:12" s="1" customFormat="1" x14ac:dyDescent="0.2">
      <c r="A122" s="2">
        <v>42892</v>
      </c>
      <c r="B122" s="1">
        <v>140</v>
      </c>
      <c r="C122" s="1" t="s">
        <v>810</v>
      </c>
      <c r="D122" s="1">
        <v>55</v>
      </c>
      <c r="J122" s="1">
        <v>18</v>
      </c>
      <c r="K122" s="8"/>
      <c r="L122" s="1">
        <v>6</v>
      </c>
    </row>
    <row r="123" spans="1:12" s="1" customFormat="1" x14ac:dyDescent="0.2">
      <c r="A123" s="2">
        <v>42936</v>
      </c>
      <c r="B123" s="1">
        <v>146</v>
      </c>
      <c r="C123" s="1" t="s">
        <v>3674</v>
      </c>
      <c r="D123" s="1">
        <v>86</v>
      </c>
      <c r="J123" s="1">
        <v>7</v>
      </c>
      <c r="K123" s="8">
        <v>0.46</v>
      </c>
      <c r="L123" s="1">
        <v>12</v>
      </c>
    </row>
    <row r="124" spans="1:12" s="1" customFormat="1" x14ac:dyDescent="0.2">
      <c r="A124" s="2">
        <v>42936</v>
      </c>
      <c r="B124" s="1">
        <v>93</v>
      </c>
      <c r="C124" s="1" t="s">
        <v>3674</v>
      </c>
      <c r="D124" s="1">
        <v>98</v>
      </c>
      <c r="J124" s="1">
        <v>7</v>
      </c>
      <c r="K124" s="8">
        <v>1.1499999999999999</v>
      </c>
      <c r="L124" s="1">
        <v>24</v>
      </c>
    </row>
    <row r="125" spans="1:12" s="1" customFormat="1" x14ac:dyDescent="0.2">
      <c r="A125" s="2">
        <v>42936</v>
      </c>
      <c r="B125" s="1">
        <v>56</v>
      </c>
      <c r="C125" s="1" t="s">
        <v>3674</v>
      </c>
      <c r="D125" s="1">
        <v>95</v>
      </c>
      <c r="J125" s="1">
        <v>9</v>
      </c>
      <c r="K125" s="8">
        <v>0.75</v>
      </c>
      <c r="L125" s="1">
        <v>18</v>
      </c>
    </row>
    <row r="126" spans="1:12" s="1" customFormat="1" x14ac:dyDescent="0.2">
      <c r="A126" s="2">
        <v>42961</v>
      </c>
      <c r="B126" s="1">
        <v>303</v>
      </c>
      <c r="C126" s="1" t="s">
        <v>3063</v>
      </c>
      <c r="D126" s="1">
        <v>92</v>
      </c>
      <c r="J126" s="1">
        <v>21</v>
      </c>
      <c r="K126" s="8">
        <v>0.48</v>
      </c>
      <c r="L126" s="1">
        <v>24</v>
      </c>
    </row>
    <row r="127" spans="1:12" s="1" customFormat="1" x14ac:dyDescent="0.2">
      <c r="A127" s="2">
        <v>42975</v>
      </c>
      <c r="B127" s="1">
        <v>150</v>
      </c>
      <c r="C127" s="1" t="s">
        <v>3650</v>
      </c>
      <c r="D127" s="1">
        <v>85</v>
      </c>
      <c r="J127" s="1">
        <v>8</v>
      </c>
      <c r="K127" s="8">
        <v>0.246</v>
      </c>
      <c r="L127" s="1">
        <v>8</v>
      </c>
    </row>
    <row r="128" spans="1:12" s="1" customFormat="1" x14ac:dyDescent="0.2">
      <c r="A128" s="2">
        <v>42977</v>
      </c>
      <c r="B128" s="1">
        <v>150</v>
      </c>
      <c r="C128" s="1" t="s">
        <v>3650</v>
      </c>
      <c r="D128" s="1">
        <v>87</v>
      </c>
      <c r="J128" s="1">
        <v>6</v>
      </c>
      <c r="K128" s="8">
        <v>0.25900000000000001</v>
      </c>
      <c r="L128" s="1">
        <v>5</v>
      </c>
    </row>
    <row r="129" spans="1:12" s="1" customFormat="1" x14ac:dyDescent="0.2">
      <c r="A129" s="2">
        <v>42984</v>
      </c>
      <c r="B129" s="1">
        <v>48</v>
      </c>
      <c r="C129" s="12" t="s">
        <v>3650</v>
      </c>
      <c r="D129" s="1">
        <v>80</v>
      </c>
      <c r="J129" s="1">
        <v>20</v>
      </c>
      <c r="K129" s="8">
        <v>0.85</v>
      </c>
      <c r="L129" s="1">
        <v>12</v>
      </c>
    </row>
    <row r="130" spans="1:12" s="1" customFormat="1" x14ac:dyDescent="0.2">
      <c r="A130" s="2">
        <v>43006</v>
      </c>
      <c r="B130" s="1">
        <v>15</v>
      </c>
      <c r="C130" s="1" t="s">
        <v>3674</v>
      </c>
      <c r="D130" s="1">
        <v>83</v>
      </c>
      <c r="J130" s="1">
        <v>10</v>
      </c>
      <c r="K130" s="8">
        <v>0.70399999999999996</v>
      </c>
      <c r="L130" s="1">
        <v>24</v>
      </c>
    </row>
    <row r="131" spans="1:12" s="1" customFormat="1" x14ac:dyDescent="0.2">
      <c r="A131" s="2">
        <v>43006</v>
      </c>
      <c r="B131" s="1">
        <v>8.5</v>
      </c>
      <c r="C131" s="1" t="s">
        <v>3674</v>
      </c>
      <c r="D131" s="1">
        <v>84</v>
      </c>
      <c r="J131" s="1">
        <v>4</v>
      </c>
      <c r="K131" s="8">
        <v>0.23</v>
      </c>
      <c r="L131" s="1">
        <v>10</v>
      </c>
    </row>
    <row r="132" spans="1:12" s="1" customFormat="1" x14ac:dyDescent="0.2">
      <c r="A132" s="2">
        <v>43006</v>
      </c>
      <c r="B132" s="1">
        <v>38</v>
      </c>
      <c r="C132" s="1" t="s">
        <v>3674</v>
      </c>
      <c r="D132" s="1">
        <v>74</v>
      </c>
      <c r="J132" s="1">
        <v>4.5</v>
      </c>
      <c r="K132" s="8">
        <v>1.1200000000000001</v>
      </c>
      <c r="L132" s="1">
        <v>24</v>
      </c>
    </row>
    <row r="133" spans="1:12" s="1" customFormat="1" x14ac:dyDescent="0.2">
      <c r="A133" s="2">
        <v>43007</v>
      </c>
      <c r="B133" s="1">
        <v>38</v>
      </c>
      <c r="C133" s="1" t="s">
        <v>3650</v>
      </c>
      <c r="D133" s="1">
        <v>92</v>
      </c>
      <c r="E133" s="1">
        <f>AVERAGE(D119:D133)</f>
        <v>86.533333333333331</v>
      </c>
      <c r="F133" s="1">
        <f>_xlfn.STDEV.S(D119:D133)</f>
        <v>11.141086550413734</v>
      </c>
      <c r="G133" s="1">
        <v>15</v>
      </c>
      <c r="J133" s="1">
        <v>4.5</v>
      </c>
      <c r="K133" s="8">
        <v>0.84</v>
      </c>
      <c r="L133" s="1">
        <v>24</v>
      </c>
    </row>
    <row r="134" spans="1:12" s="1" customFormat="1" x14ac:dyDescent="0.2">
      <c r="A134" s="2">
        <v>43164</v>
      </c>
      <c r="B134" s="1">
        <v>105</v>
      </c>
      <c r="C134" s="1" t="s">
        <v>2486</v>
      </c>
      <c r="D134" s="1">
        <v>95</v>
      </c>
      <c r="J134" s="1">
        <v>6</v>
      </c>
      <c r="K134" s="8"/>
      <c r="L134" s="1">
        <v>6</v>
      </c>
    </row>
    <row r="135" spans="1:12" s="1" customFormat="1" x14ac:dyDescent="0.2">
      <c r="A135" s="2">
        <v>43166</v>
      </c>
      <c r="B135" s="1">
        <v>26.5</v>
      </c>
      <c r="C135" s="1" t="s">
        <v>2486</v>
      </c>
      <c r="D135" s="1">
        <v>95</v>
      </c>
      <c r="J135" s="1">
        <v>6</v>
      </c>
      <c r="K135" s="8"/>
      <c r="L135" s="1">
        <v>12</v>
      </c>
    </row>
    <row r="136" spans="1:12" s="1" customFormat="1" x14ac:dyDescent="0.2">
      <c r="A136" s="2">
        <v>43167</v>
      </c>
      <c r="B136" s="1">
        <v>68</v>
      </c>
      <c r="C136" s="1" t="s">
        <v>2486</v>
      </c>
      <c r="D136" s="1">
        <v>94</v>
      </c>
      <c r="J136" s="1">
        <v>6</v>
      </c>
      <c r="K136" s="8"/>
      <c r="L136" s="1">
        <v>18</v>
      </c>
    </row>
    <row r="137" spans="1:12" s="1" customFormat="1" x14ac:dyDescent="0.2">
      <c r="A137" s="21">
        <v>43171</v>
      </c>
      <c r="B137" s="1">
        <v>67</v>
      </c>
      <c r="C137" s="1" t="s">
        <v>2486</v>
      </c>
      <c r="D137" s="1">
        <v>94</v>
      </c>
      <c r="J137" s="1">
        <v>3</v>
      </c>
      <c r="K137" s="8">
        <v>0.29399999999999998</v>
      </c>
      <c r="L137" s="1">
        <v>12</v>
      </c>
    </row>
    <row r="138" spans="1:12" s="1" customFormat="1" x14ac:dyDescent="0.2">
      <c r="A138" s="21">
        <v>43171</v>
      </c>
      <c r="B138" s="1">
        <v>72</v>
      </c>
      <c r="C138" s="1" t="s">
        <v>2486</v>
      </c>
      <c r="D138" s="1">
        <v>97</v>
      </c>
      <c r="J138" s="1">
        <v>3</v>
      </c>
      <c r="K138" s="8">
        <v>0.28599999999999998</v>
      </c>
      <c r="L138" s="1">
        <v>12</v>
      </c>
    </row>
    <row r="139" spans="1:12" s="1" customFormat="1" x14ac:dyDescent="0.2">
      <c r="A139" s="2">
        <v>43199</v>
      </c>
      <c r="B139" s="1">
        <v>147</v>
      </c>
      <c r="C139" s="1" t="s">
        <v>3650</v>
      </c>
      <c r="D139" s="1">
        <v>83</v>
      </c>
      <c r="J139" s="1">
        <v>9</v>
      </c>
      <c r="K139" s="8">
        <v>0.31</v>
      </c>
      <c r="L139" s="1">
        <v>10</v>
      </c>
    </row>
    <row r="140" spans="1:12" s="1" customFormat="1" x14ac:dyDescent="0.2">
      <c r="A140" s="2">
        <v>43201</v>
      </c>
      <c r="B140" s="1">
        <v>150</v>
      </c>
      <c r="C140" s="1" t="s">
        <v>3650</v>
      </c>
      <c r="D140" s="1">
        <v>93</v>
      </c>
      <c r="J140" s="1">
        <v>7</v>
      </c>
      <c r="K140" s="8">
        <v>0.52</v>
      </c>
      <c r="L140" s="1">
        <v>10</v>
      </c>
    </row>
    <row r="141" spans="1:12" s="1" customFormat="1" x14ac:dyDescent="0.2">
      <c r="A141" s="2">
        <v>43228</v>
      </c>
      <c r="B141" s="1">
        <v>39</v>
      </c>
      <c r="C141" s="1" t="s">
        <v>3674</v>
      </c>
      <c r="D141" s="1">
        <v>99</v>
      </c>
      <c r="J141" s="1">
        <v>1</v>
      </c>
      <c r="K141" s="8">
        <v>1.04</v>
      </c>
      <c r="L141" s="1">
        <v>24</v>
      </c>
    </row>
    <row r="142" spans="1:12" s="1" customFormat="1" x14ac:dyDescent="0.2">
      <c r="A142" s="2">
        <v>43241</v>
      </c>
      <c r="B142" s="1">
        <v>239</v>
      </c>
      <c r="C142" s="1" t="s">
        <v>810</v>
      </c>
      <c r="D142" s="1">
        <v>97</v>
      </c>
      <c r="J142" s="1">
        <v>4</v>
      </c>
      <c r="K142" s="8">
        <v>0.25</v>
      </c>
      <c r="L142" s="1">
        <v>10</v>
      </c>
    </row>
    <row r="143" spans="1:12" s="1" customFormat="1" x14ac:dyDescent="0.2">
      <c r="A143" s="2">
        <v>43242</v>
      </c>
      <c r="B143" s="1">
        <v>277</v>
      </c>
      <c r="C143" s="1" t="s">
        <v>810</v>
      </c>
      <c r="D143" s="1">
        <v>96</v>
      </c>
      <c r="J143" s="1">
        <v>4</v>
      </c>
      <c r="K143" s="8">
        <v>0.25</v>
      </c>
      <c r="L143" s="1">
        <v>10</v>
      </c>
    </row>
    <row r="144" spans="1:12" s="1" customFormat="1" x14ac:dyDescent="0.2">
      <c r="A144" s="2">
        <v>43250</v>
      </c>
      <c r="B144" s="1">
        <v>155</v>
      </c>
      <c r="C144" s="1" t="s">
        <v>810</v>
      </c>
      <c r="D144" s="1">
        <v>77</v>
      </c>
      <c r="J144" s="1">
        <v>16</v>
      </c>
      <c r="K144" s="8">
        <v>1.02</v>
      </c>
      <c r="L144" s="1">
        <v>48</v>
      </c>
    </row>
    <row r="145" spans="1:12" s="1" customFormat="1" x14ac:dyDescent="0.2">
      <c r="A145" s="2">
        <v>43286</v>
      </c>
      <c r="B145" s="1">
        <v>34.92</v>
      </c>
      <c r="C145" s="1" t="s">
        <v>2486</v>
      </c>
      <c r="D145" s="1">
        <v>81</v>
      </c>
      <c r="J145" s="1">
        <v>21</v>
      </c>
      <c r="K145" s="8">
        <v>1.04</v>
      </c>
      <c r="L145" s="1">
        <v>24</v>
      </c>
    </row>
    <row r="146" spans="1:12" s="1" customFormat="1" x14ac:dyDescent="0.2">
      <c r="A146" s="2">
        <v>43313</v>
      </c>
      <c r="B146" s="1">
        <v>75</v>
      </c>
      <c r="C146" s="1" t="s">
        <v>2486</v>
      </c>
      <c r="D146" s="1">
        <v>94</v>
      </c>
      <c r="J146" s="1">
        <v>13</v>
      </c>
      <c r="K146" s="8">
        <v>0.67</v>
      </c>
      <c r="L146" s="1">
        <v>24</v>
      </c>
    </row>
    <row r="147" spans="1:12" s="1" customFormat="1" x14ac:dyDescent="0.2">
      <c r="A147" s="2">
        <v>43314</v>
      </c>
      <c r="B147" s="1">
        <v>91</v>
      </c>
      <c r="C147" s="1" t="s">
        <v>2486</v>
      </c>
      <c r="D147" s="1">
        <v>96</v>
      </c>
      <c r="J147" s="1">
        <v>13</v>
      </c>
      <c r="K147" s="8">
        <v>0.68</v>
      </c>
      <c r="L147" s="1">
        <v>24</v>
      </c>
    </row>
    <row r="148" spans="1:12" s="1" customFormat="1" x14ac:dyDescent="0.2">
      <c r="A148" s="2">
        <v>43315</v>
      </c>
      <c r="B148" s="1">
        <v>150</v>
      </c>
      <c r="C148" s="1" t="s">
        <v>2486</v>
      </c>
      <c r="D148" s="1">
        <v>63</v>
      </c>
      <c r="J148" s="1">
        <v>19</v>
      </c>
      <c r="K148" s="8">
        <v>0.45</v>
      </c>
      <c r="L148" s="1">
        <v>24</v>
      </c>
    </row>
    <row r="149" spans="1:12" s="1" customFormat="1" x14ac:dyDescent="0.2">
      <c r="A149" s="2">
        <v>43318</v>
      </c>
      <c r="B149" s="1">
        <v>155</v>
      </c>
      <c r="C149" s="1" t="s">
        <v>810</v>
      </c>
      <c r="D149" s="1">
        <v>95</v>
      </c>
      <c r="J149" s="1">
        <v>16</v>
      </c>
      <c r="K149" s="8">
        <v>0.95</v>
      </c>
      <c r="L149" s="1">
        <v>48</v>
      </c>
    </row>
    <row r="150" spans="1:12" s="1" customFormat="1" x14ac:dyDescent="0.2">
      <c r="A150" s="2">
        <v>43319</v>
      </c>
      <c r="B150" s="1">
        <v>116</v>
      </c>
      <c r="C150" s="1" t="s">
        <v>3452</v>
      </c>
      <c r="D150" s="1">
        <v>98</v>
      </c>
      <c r="J150" s="1">
        <v>13</v>
      </c>
      <c r="K150" s="8">
        <v>0.99</v>
      </c>
      <c r="L150" s="1">
        <v>24</v>
      </c>
    </row>
    <row r="151" spans="1:12" s="1" customFormat="1" x14ac:dyDescent="0.2">
      <c r="A151" s="2">
        <v>43321</v>
      </c>
      <c r="B151" s="1">
        <v>114</v>
      </c>
      <c r="C151" s="1" t="s">
        <v>2486</v>
      </c>
      <c r="D151" s="1">
        <v>98</v>
      </c>
      <c r="J151" s="1">
        <v>14</v>
      </c>
      <c r="K151" s="8">
        <v>0.62</v>
      </c>
      <c r="L151" s="1">
        <v>24</v>
      </c>
    </row>
    <row r="152" spans="1:12" s="1" customFormat="1" x14ac:dyDescent="0.2">
      <c r="A152" s="2">
        <v>43332</v>
      </c>
      <c r="B152" s="1">
        <v>600</v>
      </c>
      <c r="C152" s="1" t="s">
        <v>810</v>
      </c>
      <c r="D152" s="1">
        <v>91</v>
      </c>
      <c r="J152" s="1">
        <v>7</v>
      </c>
      <c r="K152" s="8"/>
      <c r="L152" s="1">
        <v>24</v>
      </c>
    </row>
    <row r="153" spans="1:12" s="1" customFormat="1" x14ac:dyDescent="0.2">
      <c r="A153" s="2">
        <v>43360</v>
      </c>
      <c r="B153" s="1">
        <v>40</v>
      </c>
      <c r="C153" s="1" t="s">
        <v>3674</v>
      </c>
      <c r="D153" s="1">
        <v>69</v>
      </c>
      <c r="J153" s="1">
        <v>12</v>
      </c>
      <c r="K153" s="8">
        <v>8.6999999999999994E-2</v>
      </c>
      <c r="L153" s="1">
        <v>8</v>
      </c>
    </row>
    <row r="154" spans="1:12" s="1" customFormat="1" x14ac:dyDescent="0.2">
      <c r="A154" s="2">
        <v>43367</v>
      </c>
      <c r="B154" s="1">
        <v>35</v>
      </c>
      <c r="C154" s="1" t="s">
        <v>3674</v>
      </c>
      <c r="D154" s="1">
        <v>95</v>
      </c>
      <c r="J154" s="1">
        <v>6</v>
      </c>
      <c r="K154" s="8">
        <v>0.16</v>
      </c>
      <c r="L154" s="1">
        <v>6</v>
      </c>
    </row>
    <row r="155" spans="1:12" s="1" customFormat="1" x14ac:dyDescent="0.2">
      <c r="A155" s="2">
        <v>43367</v>
      </c>
      <c r="B155" s="1">
        <v>26</v>
      </c>
      <c r="C155" s="1" t="s">
        <v>810</v>
      </c>
      <c r="D155" s="1">
        <v>85</v>
      </c>
      <c r="J155" s="1">
        <v>6</v>
      </c>
      <c r="K155" s="8">
        <v>0.19700000000000001</v>
      </c>
      <c r="L155" s="1">
        <v>6</v>
      </c>
    </row>
    <row r="156" spans="1:12" s="1" customFormat="1" x14ac:dyDescent="0.2">
      <c r="A156" s="2">
        <v>43375</v>
      </c>
      <c r="B156" s="1">
        <v>39</v>
      </c>
      <c r="C156" s="1" t="s">
        <v>3674</v>
      </c>
      <c r="D156" s="1">
        <v>99</v>
      </c>
      <c r="J156" s="1">
        <v>6</v>
      </c>
      <c r="K156" s="8">
        <v>0.43</v>
      </c>
      <c r="L156" s="1">
        <v>10</v>
      </c>
    </row>
    <row r="157" spans="1:12" s="1" customFormat="1" x14ac:dyDescent="0.2">
      <c r="A157" s="2">
        <v>43375</v>
      </c>
      <c r="B157" s="1">
        <v>38</v>
      </c>
      <c r="C157" s="1" t="s">
        <v>3674</v>
      </c>
      <c r="D157" s="1">
        <v>99</v>
      </c>
      <c r="J157" s="1">
        <v>6</v>
      </c>
      <c r="K157" s="8">
        <v>0.42</v>
      </c>
      <c r="L157" s="1">
        <v>10</v>
      </c>
    </row>
    <row r="158" spans="1:12" s="1" customFormat="1" x14ac:dyDescent="0.2">
      <c r="A158" s="2">
        <v>43382</v>
      </c>
      <c r="B158" s="1">
        <v>33</v>
      </c>
      <c r="C158" s="1" t="s">
        <v>3674</v>
      </c>
      <c r="D158" s="1">
        <v>42</v>
      </c>
      <c r="E158" s="1">
        <f>AVERAGE(D134:D158)</f>
        <v>89</v>
      </c>
      <c r="F158" s="1">
        <f>_xlfn.STDEV.S(D134:D158)</f>
        <v>13.650396819628847</v>
      </c>
      <c r="G158" s="1">
        <v>25</v>
      </c>
      <c r="J158" s="1">
        <v>3</v>
      </c>
      <c r="K158" s="8">
        <v>0.376</v>
      </c>
      <c r="L158" s="1">
        <v>24</v>
      </c>
    </row>
    <row r="159" spans="1:12" s="1" customFormat="1" x14ac:dyDescent="0.2">
      <c r="A159" s="2">
        <v>43626</v>
      </c>
      <c r="B159" s="1">
        <v>11</v>
      </c>
      <c r="C159" s="1" t="s">
        <v>3650</v>
      </c>
      <c r="D159" s="1">
        <v>85</v>
      </c>
      <c r="J159" s="1">
        <v>20</v>
      </c>
      <c r="K159" s="8">
        <v>0.13</v>
      </c>
      <c r="L159" s="1">
        <v>4</v>
      </c>
    </row>
    <row r="160" spans="1:12" s="1" customFormat="1" x14ac:dyDescent="0.2">
      <c r="A160" s="2">
        <v>43662</v>
      </c>
      <c r="B160" s="1">
        <v>40</v>
      </c>
      <c r="C160" s="1" t="s">
        <v>810</v>
      </c>
      <c r="D160" s="1">
        <v>96</v>
      </c>
      <c r="J160" s="1">
        <v>7</v>
      </c>
      <c r="K160" s="8">
        <v>0.22</v>
      </c>
      <c r="L160" s="1">
        <v>12</v>
      </c>
    </row>
    <row r="161" spans="1:12" s="1" customFormat="1" x14ac:dyDescent="0.2">
      <c r="A161" s="2">
        <v>43662</v>
      </c>
      <c r="B161" s="1">
        <v>60</v>
      </c>
      <c r="C161" s="1" t="s">
        <v>3650</v>
      </c>
      <c r="D161" s="1">
        <v>96</v>
      </c>
      <c r="J161" s="1">
        <v>25</v>
      </c>
      <c r="K161" s="8">
        <v>0.69</v>
      </c>
      <c r="L161" s="1">
        <v>24</v>
      </c>
    </row>
    <row r="162" spans="1:12" s="1" customFormat="1" x14ac:dyDescent="0.2">
      <c r="A162" s="2">
        <v>43662</v>
      </c>
      <c r="B162" s="1">
        <v>65</v>
      </c>
      <c r="C162" s="1" t="s">
        <v>3650</v>
      </c>
      <c r="D162" s="1">
        <v>44</v>
      </c>
      <c r="J162" s="1">
        <v>25</v>
      </c>
      <c r="K162" s="8">
        <v>0.44</v>
      </c>
      <c r="L162" s="1">
        <v>24</v>
      </c>
    </row>
    <row r="163" spans="1:12" s="1" customFormat="1" x14ac:dyDescent="0.2">
      <c r="A163" s="2">
        <v>43770</v>
      </c>
      <c r="B163" s="1">
        <v>39</v>
      </c>
      <c r="C163" s="1" t="s">
        <v>3674</v>
      </c>
      <c r="D163" s="1">
        <v>99</v>
      </c>
      <c r="J163" s="1">
        <v>5</v>
      </c>
      <c r="K163" s="8">
        <v>0.63</v>
      </c>
      <c r="L163" s="1">
        <v>24</v>
      </c>
    </row>
    <row r="164" spans="1:12" s="1" customFormat="1" x14ac:dyDescent="0.2">
      <c r="A164" s="2">
        <v>43775</v>
      </c>
      <c r="B164" s="1">
        <v>151</v>
      </c>
      <c r="C164" s="1" t="s">
        <v>3674</v>
      </c>
      <c r="D164" s="1">
        <v>96</v>
      </c>
      <c r="J164" s="1">
        <v>10</v>
      </c>
      <c r="K164" s="8">
        <v>0.39</v>
      </c>
      <c r="L164" s="1">
        <v>12</v>
      </c>
    </row>
    <row r="165" spans="1:12" s="1" customFormat="1" x14ac:dyDescent="0.2">
      <c r="A165" s="2">
        <v>43794</v>
      </c>
      <c r="B165" s="1">
        <v>149</v>
      </c>
      <c r="C165" s="1" t="s">
        <v>3650</v>
      </c>
      <c r="D165" s="1">
        <v>89</v>
      </c>
      <c r="E165" s="1">
        <f>AVERAGE(D159:D165)</f>
        <v>86.428571428571431</v>
      </c>
      <c r="F165" s="1">
        <f>_xlfn.STDEV.S(D159:D165)</f>
        <v>19.329227807107223</v>
      </c>
      <c r="G165" s="1">
        <v>7</v>
      </c>
      <c r="J165" s="1">
        <v>8</v>
      </c>
      <c r="K165" s="8">
        <v>0.3</v>
      </c>
      <c r="L165" s="1">
        <v>6</v>
      </c>
    </row>
    <row r="166" spans="1:12" s="1" customFormat="1" x14ac:dyDescent="0.2">
      <c r="A166" s="2">
        <v>43882</v>
      </c>
      <c r="B166" s="1">
        <v>62</v>
      </c>
      <c r="C166" s="1" t="s">
        <v>3674</v>
      </c>
      <c r="D166" s="1">
        <v>82</v>
      </c>
      <c r="J166" s="1">
        <v>12</v>
      </c>
      <c r="K166" s="8">
        <v>1.1200000000000001</v>
      </c>
      <c r="L166" s="1">
        <v>24</v>
      </c>
    </row>
    <row r="167" spans="1:12" s="1" customFormat="1" x14ac:dyDescent="0.2">
      <c r="A167" s="2">
        <v>43957</v>
      </c>
      <c r="B167" s="1">
        <v>36</v>
      </c>
      <c r="C167" s="12" t="s">
        <v>3674</v>
      </c>
      <c r="D167" s="1">
        <v>59</v>
      </c>
      <c r="J167" s="1">
        <v>15</v>
      </c>
      <c r="K167" s="8">
        <v>0.45</v>
      </c>
      <c r="L167" s="1">
        <v>24</v>
      </c>
    </row>
    <row r="168" spans="1:12" s="1" customFormat="1" x14ac:dyDescent="0.2">
      <c r="A168" s="2">
        <v>43957</v>
      </c>
      <c r="B168" s="1">
        <v>139</v>
      </c>
      <c r="C168" s="1" t="s">
        <v>810</v>
      </c>
      <c r="D168" s="1">
        <v>96</v>
      </c>
      <c r="J168" s="1">
        <v>9</v>
      </c>
      <c r="K168" s="8">
        <v>1.05</v>
      </c>
      <c r="L168" s="1">
        <v>48</v>
      </c>
    </row>
    <row r="169" spans="1:12" s="1" customFormat="1" x14ac:dyDescent="0.2">
      <c r="A169" s="2">
        <v>44021</v>
      </c>
      <c r="B169" s="1">
        <v>36.5</v>
      </c>
      <c r="C169" s="1" t="s">
        <v>2486</v>
      </c>
      <c r="D169" s="1">
        <v>65</v>
      </c>
      <c r="J169" s="1">
        <v>23</v>
      </c>
      <c r="K169" s="8">
        <v>1.06</v>
      </c>
      <c r="L169" s="1">
        <v>24</v>
      </c>
    </row>
    <row r="170" spans="1:12" s="1" customFormat="1" x14ac:dyDescent="0.2">
      <c r="A170" s="2">
        <v>44041</v>
      </c>
      <c r="B170" s="1">
        <v>165</v>
      </c>
      <c r="C170" s="1" t="s">
        <v>810</v>
      </c>
      <c r="D170" s="1">
        <v>67</v>
      </c>
      <c r="J170" s="1">
        <v>15</v>
      </c>
      <c r="K170" s="8">
        <v>0.5</v>
      </c>
      <c r="L170" s="1">
        <v>48</v>
      </c>
    </row>
    <row r="171" spans="1:12" s="1" customFormat="1" x14ac:dyDescent="0.2">
      <c r="A171" s="2">
        <v>44041</v>
      </c>
      <c r="B171" s="1">
        <v>200</v>
      </c>
      <c r="C171" s="1" t="s">
        <v>810</v>
      </c>
      <c r="D171" s="1">
        <v>77</v>
      </c>
      <c r="J171" s="1">
        <v>20</v>
      </c>
      <c r="K171" s="8">
        <v>0.6</v>
      </c>
      <c r="L171" s="1">
        <v>48</v>
      </c>
    </row>
    <row r="172" spans="1:12" s="1" customFormat="1" x14ac:dyDescent="0.2">
      <c r="A172" s="2">
        <v>44042</v>
      </c>
      <c r="B172" s="1">
        <v>36</v>
      </c>
      <c r="C172" s="1" t="s">
        <v>3674</v>
      </c>
      <c r="D172" s="1">
        <v>96</v>
      </c>
      <c r="J172" s="1">
        <v>13</v>
      </c>
      <c r="K172" s="8">
        <v>1.44</v>
      </c>
      <c r="L172" s="1">
        <v>48</v>
      </c>
    </row>
    <row r="173" spans="1:12" s="1" customFormat="1" x14ac:dyDescent="0.2">
      <c r="A173" s="2">
        <v>44047</v>
      </c>
      <c r="B173" s="1">
        <v>36</v>
      </c>
      <c r="C173" s="1" t="s">
        <v>810</v>
      </c>
      <c r="D173" s="1">
        <v>58</v>
      </c>
      <c r="J173" s="1">
        <v>15</v>
      </c>
      <c r="K173" s="8"/>
    </row>
    <row r="174" spans="1:12" s="1" customFormat="1" x14ac:dyDescent="0.2">
      <c r="A174" s="2">
        <v>44089</v>
      </c>
      <c r="B174" s="1">
        <v>38</v>
      </c>
      <c r="C174" s="1" t="s">
        <v>3674</v>
      </c>
      <c r="D174" s="1">
        <v>70</v>
      </c>
      <c r="J174" s="1">
        <v>13</v>
      </c>
      <c r="K174" s="8">
        <v>0.45</v>
      </c>
      <c r="L174" s="1">
        <v>24</v>
      </c>
    </row>
    <row r="175" spans="1:12" s="1" customFormat="1" x14ac:dyDescent="0.2">
      <c r="A175" s="2">
        <v>44153</v>
      </c>
      <c r="B175" s="1">
        <v>38</v>
      </c>
      <c r="C175" s="1" t="s">
        <v>3674</v>
      </c>
      <c r="D175" s="1">
        <v>79</v>
      </c>
      <c r="E175" s="1">
        <f>AVERAGE(D166:D175)</f>
        <v>74.900000000000006</v>
      </c>
      <c r="F175" s="1">
        <f>_xlfn.STDEV.S(D166:D175)</f>
        <v>13.682511140544023</v>
      </c>
      <c r="G175" s="1">
        <v>10</v>
      </c>
      <c r="J175" s="1">
        <v>6</v>
      </c>
      <c r="K175" s="8">
        <v>0.45</v>
      </c>
      <c r="L175" s="1">
        <v>24</v>
      </c>
    </row>
    <row r="176" spans="1:12" s="1" customFormat="1" x14ac:dyDescent="0.2">
      <c r="A176" s="2">
        <v>44215</v>
      </c>
      <c r="B176" s="1">
        <v>53</v>
      </c>
      <c r="C176" s="1" t="s">
        <v>3674</v>
      </c>
      <c r="D176" s="1">
        <v>97</v>
      </c>
      <c r="J176" s="1">
        <v>12</v>
      </c>
      <c r="K176" s="8">
        <v>0.61</v>
      </c>
      <c r="L176" s="1">
        <v>24</v>
      </c>
    </row>
    <row r="177" spans="1:12" s="1" customFormat="1" x14ac:dyDescent="0.2">
      <c r="A177" s="2">
        <v>44244</v>
      </c>
      <c r="B177" s="1">
        <v>17</v>
      </c>
      <c r="C177" s="1" t="s">
        <v>3674</v>
      </c>
      <c r="D177" s="1">
        <v>83</v>
      </c>
      <c r="J177" s="1">
        <v>10</v>
      </c>
      <c r="K177" s="8">
        <v>0.41</v>
      </c>
      <c r="L177" s="1">
        <v>24</v>
      </c>
    </row>
    <row r="178" spans="1:12" s="1" customFormat="1" x14ac:dyDescent="0.2">
      <c r="A178" s="2">
        <v>44334</v>
      </c>
      <c r="B178" s="1">
        <v>97.3</v>
      </c>
      <c r="C178" s="1" t="s">
        <v>3674</v>
      </c>
      <c r="D178" s="1">
        <v>96</v>
      </c>
      <c r="J178" s="1">
        <v>4</v>
      </c>
      <c r="K178" s="8">
        <v>0.3</v>
      </c>
      <c r="L178" s="1">
        <v>24</v>
      </c>
    </row>
    <row r="179" spans="1:12" s="1" customFormat="1" x14ac:dyDescent="0.2">
      <c r="A179" s="2">
        <v>44334</v>
      </c>
      <c r="B179" s="1">
        <v>68</v>
      </c>
      <c r="C179" s="1" t="s">
        <v>3674</v>
      </c>
      <c r="D179" s="1">
        <v>99</v>
      </c>
      <c r="J179" s="1">
        <v>5</v>
      </c>
      <c r="K179" s="8">
        <v>0.65</v>
      </c>
      <c r="L179" s="1">
        <v>24</v>
      </c>
    </row>
    <row r="180" spans="1:12" s="1" customFormat="1" x14ac:dyDescent="0.2">
      <c r="A180" s="2">
        <v>44336</v>
      </c>
      <c r="B180" s="1">
        <v>15</v>
      </c>
      <c r="C180" s="1" t="s">
        <v>3674</v>
      </c>
      <c r="D180" s="1">
        <v>98</v>
      </c>
      <c r="J180" s="1">
        <v>2</v>
      </c>
      <c r="K180" s="8">
        <v>0.56000000000000005</v>
      </c>
      <c r="L180" s="1">
        <v>24</v>
      </c>
    </row>
    <row r="181" spans="1:12" s="1" customFormat="1" x14ac:dyDescent="0.2">
      <c r="A181" s="2">
        <v>44341</v>
      </c>
      <c r="B181" s="1">
        <v>57.8</v>
      </c>
      <c r="C181" s="1" t="s">
        <v>3674</v>
      </c>
      <c r="D181" s="1">
        <v>98</v>
      </c>
      <c r="J181" s="1">
        <v>6</v>
      </c>
      <c r="K181" s="8">
        <v>1.06</v>
      </c>
      <c r="L181" s="1">
        <v>24</v>
      </c>
    </row>
    <row r="182" spans="1:12" s="1" customFormat="1" x14ac:dyDescent="0.2">
      <c r="A182" s="2">
        <v>44342</v>
      </c>
      <c r="B182" s="1">
        <v>99</v>
      </c>
      <c r="C182" s="1" t="s">
        <v>3650</v>
      </c>
      <c r="D182" s="1">
        <v>90</v>
      </c>
      <c r="J182" s="1">
        <v>22</v>
      </c>
      <c r="K182" s="8">
        <v>0.33</v>
      </c>
      <c r="L182" s="1">
        <v>10</v>
      </c>
    </row>
    <row r="183" spans="1:12" s="1" customFormat="1" x14ac:dyDescent="0.2">
      <c r="A183" s="2">
        <v>44342</v>
      </c>
      <c r="B183" s="1">
        <v>102</v>
      </c>
      <c r="C183" s="1" t="s">
        <v>3650</v>
      </c>
      <c r="D183" s="1">
        <v>89</v>
      </c>
      <c r="J183" s="1">
        <v>22</v>
      </c>
      <c r="K183" s="8">
        <v>0.27</v>
      </c>
      <c r="L183" s="1">
        <v>10</v>
      </c>
    </row>
    <row r="184" spans="1:12" s="1" customFormat="1" x14ac:dyDescent="0.2">
      <c r="A184" s="2">
        <v>44355</v>
      </c>
      <c r="B184" s="1">
        <v>28</v>
      </c>
      <c r="C184" s="1" t="s">
        <v>810</v>
      </c>
      <c r="D184" s="1">
        <v>94</v>
      </c>
      <c r="J184" s="1">
        <v>2</v>
      </c>
      <c r="K184" s="8">
        <v>0.75</v>
      </c>
      <c r="L184" s="1">
        <v>24</v>
      </c>
    </row>
    <row r="185" spans="1:12" s="1" customFormat="1" x14ac:dyDescent="0.2">
      <c r="A185" s="2">
        <v>44355</v>
      </c>
      <c r="B185" s="1">
        <v>8.5</v>
      </c>
      <c r="C185" s="1" t="s">
        <v>3674</v>
      </c>
      <c r="D185" s="1">
        <v>99</v>
      </c>
      <c r="J185" s="1">
        <v>10</v>
      </c>
      <c r="K185" s="8">
        <v>1.56</v>
      </c>
      <c r="L185" s="1">
        <v>24</v>
      </c>
    </row>
    <row r="186" spans="1:12" s="1" customFormat="1" x14ac:dyDescent="0.2">
      <c r="A186" s="2">
        <v>44364</v>
      </c>
      <c r="B186" s="1">
        <v>208</v>
      </c>
      <c r="C186" s="1" t="s">
        <v>810</v>
      </c>
      <c r="D186" s="1">
        <v>77</v>
      </c>
      <c r="J186" s="1">
        <v>15</v>
      </c>
      <c r="K186" s="8">
        <v>0.42</v>
      </c>
      <c r="L186" s="1">
        <v>24</v>
      </c>
    </row>
    <row r="187" spans="1:12" s="1" customFormat="1" x14ac:dyDescent="0.2">
      <c r="A187" s="2">
        <v>44364</v>
      </c>
      <c r="B187" s="1">
        <v>160</v>
      </c>
      <c r="C187" s="1" t="s">
        <v>810</v>
      </c>
      <c r="D187" s="1">
        <v>73</v>
      </c>
      <c r="J187" s="1">
        <v>15</v>
      </c>
      <c r="K187" s="8">
        <v>0.46</v>
      </c>
      <c r="L187" s="1">
        <v>24</v>
      </c>
    </row>
    <row r="188" spans="1:12" s="1" customFormat="1" x14ac:dyDescent="0.2">
      <c r="A188" s="2">
        <v>44377</v>
      </c>
      <c r="B188" s="1">
        <v>37</v>
      </c>
      <c r="C188" s="1" t="s">
        <v>3674</v>
      </c>
      <c r="D188" s="1">
        <v>76</v>
      </c>
      <c r="J188" s="1">
        <v>6</v>
      </c>
      <c r="K188" s="8">
        <v>1.26</v>
      </c>
      <c r="L188" s="1">
        <v>72</v>
      </c>
    </row>
    <row r="189" spans="1:12" s="1" customFormat="1" x14ac:dyDescent="0.2">
      <c r="A189" s="2">
        <v>44405</v>
      </c>
      <c r="B189" s="1">
        <v>600</v>
      </c>
      <c r="C189" s="1" t="s">
        <v>810</v>
      </c>
      <c r="D189" s="1">
        <v>77</v>
      </c>
      <c r="J189" s="1">
        <v>10</v>
      </c>
      <c r="K189" s="8">
        <v>0.33</v>
      </c>
      <c r="L189" s="1">
        <v>24</v>
      </c>
    </row>
    <row r="190" spans="1:12" s="1" customFormat="1" x14ac:dyDescent="0.2">
      <c r="A190" s="2">
        <v>44427</v>
      </c>
      <c r="B190" s="1">
        <v>600</v>
      </c>
      <c r="C190" s="1" t="s">
        <v>810</v>
      </c>
      <c r="D190" s="1">
        <v>72</v>
      </c>
      <c r="J190" s="1">
        <v>10</v>
      </c>
      <c r="K190" s="8">
        <v>0.35599999999999998</v>
      </c>
      <c r="L190" s="1">
        <v>24</v>
      </c>
    </row>
    <row r="191" spans="1:12" s="1" customFormat="1" x14ac:dyDescent="0.2">
      <c r="A191" s="2">
        <v>44461</v>
      </c>
      <c r="B191" s="1">
        <v>76</v>
      </c>
      <c r="C191" s="1" t="s">
        <v>3674</v>
      </c>
      <c r="D191" s="1">
        <v>97</v>
      </c>
      <c r="J191" s="1">
        <v>8</v>
      </c>
      <c r="K191" s="8">
        <v>0.57999999999999996</v>
      </c>
      <c r="L191" s="1">
        <v>21</v>
      </c>
    </row>
    <row r="192" spans="1:12" s="1" customFormat="1" x14ac:dyDescent="0.2">
      <c r="A192" s="2">
        <v>44482</v>
      </c>
      <c r="B192" s="1">
        <v>73</v>
      </c>
      <c r="C192" s="1" t="s">
        <v>3650</v>
      </c>
      <c r="D192" s="1">
        <v>58</v>
      </c>
      <c r="J192" s="1">
        <v>24</v>
      </c>
      <c r="K192" s="8">
        <v>0.17699999999999999</v>
      </c>
      <c r="L192" s="1">
        <v>14</v>
      </c>
    </row>
    <row r="193" spans="1:12" s="1" customFormat="1" x14ac:dyDescent="0.2">
      <c r="A193" s="2">
        <v>44505</v>
      </c>
      <c r="B193" s="1">
        <v>18</v>
      </c>
      <c r="C193" s="1" t="s">
        <v>3674</v>
      </c>
      <c r="D193" s="1">
        <v>41</v>
      </c>
      <c r="J193" s="1">
        <v>25</v>
      </c>
      <c r="K193" s="8">
        <v>0.33</v>
      </c>
      <c r="L193" s="1">
        <v>20</v>
      </c>
    </row>
    <row r="194" spans="1:12" s="1" customFormat="1" x14ac:dyDescent="0.2">
      <c r="A194" s="2">
        <v>44508</v>
      </c>
      <c r="B194" s="1">
        <v>490</v>
      </c>
      <c r="C194" s="1" t="s">
        <v>3674</v>
      </c>
      <c r="D194" s="1">
        <v>73</v>
      </c>
      <c r="E194" s="1">
        <f>AVERAGE(D176:D194)</f>
        <v>83.526315789473685</v>
      </c>
      <c r="F194" s="1">
        <f>_xlfn.STDEV.S(D176:D194)</f>
        <v>15.907260470379997</v>
      </c>
      <c r="G194" s="1">
        <v>19</v>
      </c>
      <c r="J194" s="1">
        <v>15</v>
      </c>
      <c r="K194" s="8">
        <v>0.748</v>
      </c>
      <c r="L194" s="1">
        <v>24</v>
      </c>
    </row>
    <row r="195" spans="1:12" s="1" customFormat="1" x14ac:dyDescent="0.2">
      <c r="A195" s="2">
        <v>44567</v>
      </c>
      <c r="B195" s="1">
        <v>68</v>
      </c>
      <c r="C195" s="1" t="s">
        <v>3650</v>
      </c>
      <c r="D195" s="1">
        <v>96</v>
      </c>
      <c r="J195" s="1">
        <v>3</v>
      </c>
      <c r="K195" s="8">
        <v>0.36</v>
      </c>
      <c r="L195" s="1">
        <v>12</v>
      </c>
    </row>
    <row r="196" spans="1:12" s="1" customFormat="1" x14ac:dyDescent="0.2">
      <c r="A196" s="2">
        <v>44658</v>
      </c>
      <c r="B196" s="1">
        <v>208</v>
      </c>
      <c r="C196" s="1" t="s">
        <v>810</v>
      </c>
      <c r="D196" s="1">
        <v>97</v>
      </c>
      <c r="J196" s="1">
        <v>16</v>
      </c>
      <c r="K196" s="8">
        <v>0.49199999999999999</v>
      </c>
      <c r="L196" s="1">
        <v>24</v>
      </c>
    </row>
    <row r="197" spans="1:12" s="1" customFormat="1" x14ac:dyDescent="0.2">
      <c r="A197" s="2">
        <v>44685</v>
      </c>
      <c r="B197" s="1">
        <v>150</v>
      </c>
      <c r="C197" s="12" t="s">
        <v>3674</v>
      </c>
      <c r="D197" s="1">
        <v>87</v>
      </c>
      <c r="J197" s="1">
        <v>7</v>
      </c>
      <c r="K197" s="8">
        <v>0.48</v>
      </c>
      <c r="L197" s="1">
        <v>12</v>
      </c>
    </row>
    <row r="198" spans="1:12" s="1" customFormat="1" x14ac:dyDescent="0.2">
      <c r="A198" s="2">
        <v>44685</v>
      </c>
      <c r="B198" s="1">
        <v>150</v>
      </c>
      <c r="C198" s="12" t="s">
        <v>3674</v>
      </c>
      <c r="D198" s="1">
        <v>84</v>
      </c>
      <c r="J198" s="1">
        <v>7</v>
      </c>
      <c r="K198" s="8">
        <v>0.45</v>
      </c>
      <c r="L198" s="1">
        <v>12</v>
      </c>
    </row>
    <row r="199" spans="1:12" s="1" customFormat="1" x14ac:dyDescent="0.2">
      <c r="A199" s="2">
        <v>44707</v>
      </c>
      <c r="B199" s="1">
        <v>10</v>
      </c>
      <c r="C199" s="1" t="s">
        <v>3674</v>
      </c>
      <c r="D199" s="1">
        <v>98</v>
      </c>
      <c r="J199" s="1">
        <v>7</v>
      </c>
      <c r="K199" s="8">
        <v>1.1100000000000001</v>
      </c>
      <c r="L199" s="1">
        <v>24</v>
      </c>
    </row>
    <row r="200" spans="1:12" s="1" customFormat="1" x14ac:dyDescent="0.2">
      <c r="A200" s="2">
        <v>44719</v>
      </c>
      <c r="B200" s="1">
        <v>100</v>
      </c>
      <c r="C200" s="1" t="s">
        <v>810</v>
      </c>
      <c r="D200" s="1">
        <v>84</v>
      </c>
      <c r="J200" s="1">
        <v>5</v>
      </c>
      <c r="K200" s="8">
        <v>0.82</v>
      </c>
      <c r="L200" s="1">
        <v>24</v>
      </c>
    </row>
    <row r="201" spans="1:12" s="1" customFormat="1" x14ac:dyDescent="0.2">
      <c r="A201" s="2">
        <v>44760</v>
      </c>
      <c r="B201" s="1">
        <v>165</v>
      </c>
      <c r="C201" s="1" t="s">
        <v>810</v>
      </c>
      <c r="D201" s="1">
        <v>98</v>
      </c>
      <c r="J201" s="1">
        <v>9</v>
      </c>
      <c r="K201" s="8">
        <v>0.53</v>
      </c>
      <c r="L201" s="1">
        <v>24</v>
      </c>
    </row>
    <row r="202" spans="1:12" s="1" customFormat="1" x14ac:dyDescent="0.2">
      <c r="A202" s="2">
        <v>44760</v>
      </c>
      <c r="B202" s="1">
        <v>275</v>
      </c>
      <c r="C202" s="1" t="s">
        <v>810</v>
      </c>
      <c r="D202" s="1">
        <v>97</v>
      </c>
      <c r="J202" s="1">
        <v>9</v>
      </c>
      <c r="K202" s="8">
        <v>0.53</v>
      </c>
      <c r="L202" s="1">
        <v>24</v>
      </c>
    </row>
    <row r="203" spans="1:12" s="1" customFormat="1" x14ac:dyDescent="0.2">
      <c r="A203" s="2">
        <v>44845</v>
      </c>
      <c r="B203" s="1">
        <v>97.3</v>
      </c>
      <c r="C203" s="1" t="s">
        <v>3674</v>
      </c>
      <c r="D203" s="1">
        <v>97</v>
      </c>
      <c r="J203" s="1">
        <v>5</v>
      </c>
      <c r="K203" s="8">
        <v>0.33</v>
      </c>
      <c r="L203" s="1">
        <v>24</v>
      </c>
    </row>
    <row r="204" spans="1:12" s="1" customFormat="1" x14ac:dyDescent="0.2">
      <c r="A204" s="2">
        <v>44845</v>
      </c>
      <c r="B204" s="1">
        <v>145</v>
      </c>
      <c r="C204" s="1" t="s">
        <v>3674</v>
      </c>
      <c r="D204" s="1">
        <v>97</v>
      </c>
      <c r="J204" s="1">
        <v>3</v>
      </c>
      <c r="K204" s="8">
        <v>0.35499999999999998</v>
      </c>
      <c r="L204" s="1">
        <v>24</v>
      </c>
    </row>
    <row r="205" spans="1:12" s="1" customFormat="1" x14ac:dyDescent="0.2">
      <c r="A205" s="2">
        <v>44847</v>
      </c>
      <c r="B205" s="1">
        <v>15</v>
      </c>
      <c r="C205" s="1" t="s">
        <v>3674</v>
      </c>
      <c r="D205" s="1">
        <v>94</v>
      </c>
      <c r="J205" s="1">
        <v>3</v>
      </c>
      <c r="K205" s="8">
        <v>1.1299999999999999</v>
      </c>
      <c r="L205" s="1">
        <v>24</v>
      </c>
    </row>
    <row r="206" spans="1:12" s="1" customFormat="1" x14ac:dyDescent="0.2">
      <c r="A206" s="2">
        <v>44851</v>
      </c>
      <c r="B206" s="1">
        <v>35.6</v>
      </c>
      <c r="C206" s="1" t="s">
        <v>3674</v>
      </c>
      <c r="D206" s="1">
        <v>90</v>
      </c>
      <c r="J206" s="1">
        <v>10</v>
      </c>
      <c r="K206" s="8">
        <v>0.33800000000000002</v>
      </c>
      <c r="L206" s="1">
        <v>24</v>
      </c>
    </row>
    <row r="207" spans="1:12" s="1" customFormat="1" x14ac:dyDescent="0.2">
      <c r="A207" s="2">
        <v>44851</v>
      </c>
      <c r="B207" s="1">
        <v>28</v>
      </c>
      <c r="C207" s="1" t="s">
        <v>810</v>
      </c>
      <c r="D207" s="1">
        <v>86</v>
      </c>
      <c r="E207" s="1">
        <f>AVERAGE(D195:D207)</f>
        <v>92.692307692307693</v>
      </c>
      <c r="F207" s="1">
        <f>_xlfn.STDEV.S(D195:D207)</f>
        <v>5.6181938880838347</v>
      </c>
      <c r="G207" s="1">
        <v>13</v>
      </c>
      <c r="H207" s="1">
        <f>AVERAGE(D82:D207)</f>
        <v>86.634920634920633</v>
      </c>
      <c r="I207" s="1">
        <f>_xlfn.STDEV.S(D82:D207)</f>
        <v>13.948249022499244</v>
      </c>
      <c r="J207" s="1">
        <v>2</v>
      </c>
      <c r="K207" s="8">
        <v>0.74</v>
      </c>
      <c r="L207" s="1">
        <v>24</v>
      </c>
    </row>
    <row r="208" spans="1:12" s="1" customFormat="1" x14ac:dyDescent="0.2">
      <c r="A208" s="2"/>
      <c r="K208" s="8"/>
    </row>
    <row r="209" spans="1:11" s="1" customFormat="1" x14ac:dyDescent="0.2">
      <c r="A209" s="2"/>
      <c r="K209" s="8"/>
    </row>
    <row r="210" spans="1:11" s="1" customFormat="1" x14ac:dyDescent="0.2">
      <c r="A210" s="2"/>
      <c r="K210" s="8"/>
    </row>
    <row r="211" spans="1:11" s="1" customFormat="1" x14ac:dyDescent="0.2">
      <c r="A211" s="2"/>
      <c r="K211" s="8"/>
    </row>
    <row r="212" spans="1:11" s="1" customFormat="1" x14ac:dyDescent="0.2">
      <c r="A212" s="2"/>
      <c r="K212" s="8"/>
    </row>
    <row r="213" spans="1:11" s="1" customFormat="1" x14ac:dyDescent="0.2">
      <c r="A213" s="2"/>
      <c r="K213" s="8"/>
    </row>
    <row r="214" spans="1:11" s="1" customFormat="1" x14ac:dyDescent="0.2">
      <c r="A214" s="2"/>
      <c r="K214" s="8"/>
    </row>
    <row r="215" spans="1:11" s="1" customFormat="1" x14ac:dyDescent="0.2">
      <c r="A215" s="2"/>
      <c r="K215" s="8"/>
    </row>
    <row r="216" spans="1:11" s="1" customFormat="1" x14ac:dyDescent="0.2">
      <c r="A216" s="2"/>
      <c r="K216" s="8"/>
    </row>
    <row r="217" spans="1:11" s="1" customFormat="1" x14ac:dyDescent="0.2">
      <c r="A217" s="2"/>
      <c r="K217" s="8"/>
    </row>
    <row r="218" spans="1:11" s="1" customFormat="1" x14ac:dyDescent="0.2">
      <c r="A218" s="2"/>
      <c r="K218" s="8"/>
    </row>
    <row r="219" spans="1:11" s="1" customFormat="1" x14ac:dyDescent="0.2">
      <c r="A219" s="2"/>
      <c r="K219" s="8"/>
    </row>
    <row r="220" spans="1:11" s="1" customFormat="1" x14ac:dyDescent="0.2">
      <c r="A220" s="2"/>
      <c r="K220" s="8"/>
    </row>
    <row r="221" spans="1:11" s="1" customFormat="1" x14ac:dyDescent="0.2">
      <c r="A221" s="2"/>
      <c r="K221" s="8"/>
    </row>
    <row r="222" spans="1:11" s="1" customFormat="1" x14ac:dyDescent="0.2">
      <c r="A222" s="2"/>
      <c r="K222" s="8"/>
    </row>
    <row r="223" spans="1:11" s="1" customFormat="1" x14ac:dyDescent="0.2">
      <c r="A223" s="2"/>
      <c r="K223" s="8"/>
    </row>
    <row r="224" spans="1:11" s="1" customFormat="1" x14ac:dyDescent="0.2">
      <c r="A224" s="2"/>
      <c r="K224" s="8"/>
    </row>
    <row r="225" spans="1:11" s="1" customFormat="1" x14ac:dyDescent="0.2">
      <c r="A225" s="2"/>
      <c r="K225" s="8"/>
    </row>
    <row r="226" spans="1:11" s="1" customFormat="1" x14ac:dyDescent="0.2">
      <c r="A226" s="2"/>
      <c r="K226" s="8"/>
    </row>
    <row r="227" spans="1:11" s="1" customFormat="1" x14ac:dyDescent="0.2">
      <c r="A227" s="2"/>
      <c r="K227" s="8"/>
    </row>
    <row r="228" spans="1:11" s="1" customFormat="1" x14ac:dyDescent="0.2">
      <c r="A228" s="2"/>
      <c r="K228" s="8"/>
    </row>
    <row r="229" spans="1:11" s="1" customFormat="1" x14ac:dyDescent="0.2">
      <c r="A229" s="2"/>
      <c r="K229" s="8"/>
    </row>
    <row r="230" spans="1:11" s="1" customFormat="1" x14ac:dyDescent="0.2">
      <c r="A230" s="2"/>
      <c r="K230" s="8"/>
    </row>
    <row r="231" spans="1:11" s="1" customFormat="1" x14ac:dyDescent="0.2">
      <c r="A231" s="2"/>
      <c r="K231" s="8"/>
    </row>
    <row r="232" spans="1:11" s="1" customFormat="1" x14ac:dyDescent="0.2">
      <c r="A232" s="2"/>
      <c r="K232" s="8"/>
    </row>
    <row r="233" spans="1:11" s="1" customFormat="1" x14ac:dyDescent="0.2">
      <c r="A233" s="2"/>
      <c r="K233" s="8"/>
    </row>
    <row r="234" spans="1:11" s="1" customFormat="1" x14ac:dyDescent="0.2">
      <c r="A234" s="2"/>
      <c r="K234" s="8"/>
    </row>
    <row r="235" spans="1:11" s="1" customFormat="1" x14ac:dyDescent="0.2">
      <c r="A235" s="2"/>
      <c r="K235" s="8"/>
    </row>
    <row r="236" spans="1:11" s="1" customFormat="1" x14ac:dyDescent="0.2">
      <c r="A236" s="2"/>
      <c r="K236" s="8"/>
    </row>
    <row r="237" spans="1:11" s="1" customFormat="1" x14ac:dyDescent="0.2">
      <c r="A237" s="2"/>
      <c r="K237" s="8"/>
    </row>
    <row r="238" spans="1:11" s="1" customFormat="1" x14ac:dyDescent="0.2">
      <c r="A238" s="2"/>
      <c r="K238" s="8"/>
    </row>
    <row r="239" spans="1:11" s="1" customFormat="1" x14ac:dyDescent="0.2">
      <c r="A239" s="2"/>
      <c r="K239" s="8"/>
    </row>
    <row r="240" spans="1:11" s="1" customFormat="1" x14ac:dyDescent="0.2">
      <c r="A240" s="2"/>
      <c r="K240" s="8"/>
    </row>
    <row r="241" spans="1:11" s="1" customFormat="1" x14ac:dyDescent="0.2">
      <c r="A241" s="2"/>
      <c r="K241" s="8"/>
    </row>
    <row r="242" spans="1:11" s="1" customFormat="1" x14ac:dyDescent="0.2">
      <c r="A242" s="2"/>
      <c r="K242" s="8"/>
    </row>
    <row r="243" spans="1:11" s="1" customFormat="1" x14ac:dyDescent="0.2">
      <c r="A243" s="2"/>
      <c r="K243" s="8"/>
    </row>
    <row r="244" spans="1:11" s="1" customFormat="1" x14ac:dyDescent="0.2">
      <c r="A244" s="2"/>
      <c r="K244" s="8"/>
    </row>
    <row r="245" spans="1:11" s="1" customFormat="1" x14ac:dyDescent="0.2">
      <c r="A245" s="2"/>
      <c r="K245" s="8"/>
    </row>
    <row r="246" spans="1:11" s="1" customFormat="1" x14ac:dyDescent="0.2">
      <c r="A246" s="2"/>
      <c r="K246" s="8"/>
    </row>
    <row r="247" spans="1:11" s="1" customFormat="1" x14ac:dyDescent="0.2">
      <c r="A247" s="2"/>
      <c r="K247" s="8"/>
    </row>
    <row r="248" spans="1:11" s="1" customFormat="1" x14ac:dyDescent="0.2">
      <c r="A248" s="2"/>
      <c r="K248" s="8"/>
    </row>
    <row r="249" spans="1:11" s="1" customFormat="1" x14ac:dyDescent="0.2">
      <c r="A249" s="2"/>
      <c r="K249" s="8"/>
    </row>
    <row r="250" spans="1:11" s="1" customFormat="1" x14ac:dyDescent="0.2">
      <c r="A250" s="2"/>
      <c r="K250" s="8"/>
    </row>
    <row r="251" spans="1:11" s="1" customFormat="1" x14ac:dyDescent="0.2">
      <c r="A251" s="2"/>
      <c r="K251" s="8"/>
    </row>
    <row r="252" spans="1:11" s="1" customFormat="1" x14ac:dyDescent="0.2">
      <c r="A252" s="2"/>
      <c r="K252" s="8"/>
    </row>
    <row r="253" spans="1:11" s="1" customFormat="1" x14ac:dyDescent="0.2">
      <c r="A253" s="2"/>
      <c r="K253" s="8"/>
    </row>
    <row r="254" spans="1:11" s="1" customFormat="1" x14ac:dyDescent="0.2">
      <c r="A254" s="2"/>
      <c r="K254" s="8"/>
    </row>
    <row r="255" spans="1:11" s="1" customFormat="1" x14ac:dyDescent="0.2">
      <c r="A255" s="2"/>
      <c r="K255" s="8"/>
    </row>
    <row r="256" spans="1:11" s="1" customFormat="1" x14ac:dyDescent="0.2">
      <c r="A256" s="2"/>
      <c r="K256" s="8"/>
    </row>
    <row r="257" spans="1:11" s="1" customFormat="1" x14ac:dyDescent="0.2">
      <c r="A257" s="2"/>
      <c r="K257" s="8"/>
    </row>
    <row r="258" spans="1:11" s="1" customFormat="1" x14ac:dyDescent="0.2">
      <c r="A258" s="2"/>
      <c r="K258" s="8"/>
    </row>
    <row r="259" spans="1:11" s="1" customFormat="1" x14ac:dyDescent="0.2">
      <c r="A259" s="2"/>
      <c r="K259" s="8"/>
    </row>
    <row r="260" spans="1:11" s="1" customFormat="1" x14ac:dyDescent="0.2">
      <c r="A260" s="2"/>
      <c r="K260" s="8"/>
    </row>
    <row r="261" spans="1:11" s="1" customFormat="1" x14ac:dyDescent="0.2">
      <c r="A261" s="2"/>
      <c r="K261" s="8"/>
    </row>
    <row r="262" spans="1:11" s="1" customFormat="1" x14ac:dyDescent="0.2">
      <c r="A262" s="2"/>
      <c r="K262" s="8"/>
    </row>
    <row r="263" spans="1:11" s="1" customFormat="1" x14ac:dyDescent="0.2">
      <c r="A263" s="2"/>
      <c r="K263" s="8"/>
    </row>
    <row r="264" spans="1:11" s="1" customFormat="1" x14ac:dyDescent="0.2">
      <c r="A264" s="2"/>
      <c r="K264" s="8"/>
    </row>
    <row r="265" spans="1:11" s="1" customFormat="1" x14ac:dyDescent="0.2">
      <c r="A265" s="2"/>
      <c r="K265" s="8"/>
    </row>
    <row r="266" spans="1:11" s="1" customFormat="1" x14ac:dyDescent="0.2">
      <c r="A266" s="2"/>
      <c r="K266" s="8"/>
    </row>
    <row r="267" spans="1:11" s="1" customFormat="1" x14ac:dyDescent="0.2">
      <c r="A267" s="2"/>
      <c r="K267" s="8"/>
    </row>
    <row r="268" spans="1:11" s="1" customFormat="1" x14ac:dyDescent="0.2">
      <c r="A268" s="2"/>
      <c r="K268" s="8"/>
    </row>
    <row r="269" spans="1:11" s="1" customFormat="1" x14ac:dyDescent="0.2">
      <c r="A269" s="2"/>
      <c r="K269" s="8"/>
    </row>
    <row r="270" spans="1:11" s="1" customFormat="1" x14ac:dyDescent="0.2">
      <c r="A270" s="2"/>
      <c r="K270" s="8"/>
    </row>
    <row r="271" spans="1:11" s="1" customFormat="1" x14ac:dyDescent="0.2">
      <c r="A271" s="2"/>
      <c r="K271" s="8"/>
    </row>
    <row r="272" spans="1:11" s="1" customFormat="1" x14ac:dyDescent="0.2">
      <c r="A272" s="2"/>
      <c r="K272" s="8"/>
    </row>
    <row r="273" spans="1:11" s="1" customFormat="1" x14ac:dyDescent="0.2">
      <c r="A273" s="2"/>
      <c r="K273" s="8"/>
    </row>
    <row r="274" spans="1:11" s="1" customFormat="1" x14ac:dyDescent="0.2">
      <c r="A274" s="2"/>
      <c r="K274" s="8"/>
    </row>
    <row r="275" spans="1:11" s="1" customFormat="1" x14ac:dyDescent="0.2">
      <c r="A275" s="2"/>
      <c r="K275" s="8"/>
    </row>
    <row r="276" spans="1:11" s="1" customFormat="1" x14ac:dyDescent="0.2">
      <c r="A276" s="2"/>
      <c r="K276" s="8"/>
    </row>
    <row r="277" spans="1:11" s="1" customFormat="1" x14ac:dyDescent="0.2">
      <c r="A277" s="2"/>
      <c r="K277" s="8"/>
    </row>
    <row r="278" spans="1:11" s="1" customFormat="1" x14ac:dyDescent="0.2">
      <c r="A278" s="2"/>
      <c r="K278" s="8"/>
    </row>
    <row r="279" spans="1:11" s="1" customFormat="1" x14ac:dyDescent="0.2">
      <c r="A279" s="2"/>
      <c r="K279" s="8"/>
    </row>
    <row r="280" spans="1:11" s="1" customFormat="1" x14ac:dyDescent="0.2">
      <c r="A280" s="2"/>
      <c r="K280" s="8"/>
    </row>
    <row r="281" spans="1:11" s="1" customFormat="1" x14ac:dyDescent="0.2">
      <c r="A281" s="2"/>
      <c r="K281" s="8"/>
    </row>
    <row r="282" spans="1:11" s="1" customFormat="1" x14ac:dyDescent="0.2">
      <c r="A282" s="2"/>
      <c r="K282" s="8"/>
    </row>
    <row r="283" spans="1:11" s="1" customFormat="1" x14ac:dyDescent="0.2">
      <c r="A283" s="2"/>
      <c r="K283" s="8"/>
    </row>
    <row r="284" spans="1:11" s="1" customFormat="1" x14ac:dyDescent="0.2">
      <c r="A284" s="2"/>
      <c r="K284" s="8"/>
    </row>
    <row r="285" spans="1:11" s="1" customFormat="1" x14ac:dyDescent="0.2">
      <c r="A285" s="2"/>
      <c r="K285" s="8"/>
    </row>
    <row r="286" spans="1:11" s="1" customFormat="1" x14ac:dyDescent="0.2">
      <c r="A286" s="2"/>
      <c r="K286" s="8"/>
    </row>
    <row r="287" spans="1:11" s="1" customFormat="1" x14ac:dyDescent="0.2">
      <c r="A287" s="2"/>
      <c r="K287" s="8"/>
    </row>
    <row r="288" spans="1:11" s="1" customFormat="1" x14ac:dyDescent="0.2">
      <c r="A288" s="2"/>
      <c r="K288" s="8"/>
    </row>
    <row r="289" spans="1:11" s="1" customFormat="1" x14ac:dyDescent="0.2">
      <c r="A289" s="2"/>
      <c r="K289" s="8"/>
    </row>
    <row r="290" spans="1:11" s="1" customFormat="1" x14ac:dyDescent="0.2">
      <c r="A290" s="2"/>
      <c r="K290" s="8"/>
    </row>
    <row r="291" spans="1:11" s="1" customFormat="1" x14ac:dyDescent="0.2">
      <c r="A291" s="2"/>
      <c r="K291" s="8"/>
    </row>
    <row r="292" spans="1:11" s="1" customFormat="1" x14ac:dyDescent="0.2">
      <c r="A292" s="2"/>
      <c r="K292" s="8"/>
    </row>
    <row r="293" spans="1:11" s="1" customFormat="1" x14ac:dyDescent="0.2">
      <c r="A293" s="2"/>
      <c r="K293" s="8"/>
    </row>
    <row r="294" spans="1:11" s="1" customFormat="1" x14ac:dyDescent="0.2">
      <c r="A294" s="2"/>
      <c r="K294" s="8"/>
    </row>
    <row r="295" spans="1:11" s="1" customFormat="1" x14ac:dyDescent="0.2">
      <c r="A295" s="2"/>
      <c r="K295" s="8"/>
    </row>
    <row r="296" spans="1:11" s="1" customFormat="1" x14ac:dyDescent="0.2">
      <c r="A296" s="2"/>
      <c r="K296" s="8"/>
    </row>
    <row r="297" spans="1:11" s="1" customFormat="1" x14ac:dyDescent="0.2">
      <c r="A297" s="2"/>
      <c r="K297" s="8"/>
    </row>
    <row r="298" spans="1:11" s="1" customFormat="1" x14ac:dyDescent="0.2">
      <c r="A298" s="2"/>
      <c r="K298" s="8"/>
    </row>
    <row r="299" spans="1:11" s="1" customFormat="1" x14ac:dyDescent="0.2">
      <c r="A299" s="2"/>
      <c r="K299" s="8"/>
    </row>
    <row r="300" spans="1:11" s="1" customFormat="1" x14ac:dyDescent="0.2">
      <c r="A300" s="2"/>
      <c r="K300" s="8"/>
    </row>
    <row r="301" spans="1:11" s="1" customFormat="1" x14ac:dyDescent="0.2">
      <c r="A301" s="2"/>
      <c r="K301" s="8"/>
    </row>
    <row r="302" spans="1:11" s="1" customFormat="1" x14ac:dyDescent="0.2">
      <c r="A302" s="2"/>
      <c r="K302" s="8"/>
    </row>
    <row r="303" spans="1:11" s="1" customFormat="1" x14ac:dyDescent="0.2">
      <c r="A303" s="2"/>
      <c r="K303" s="8"/>
    </row>
    <row r="304" spans="1:11" s="1" customFormat="1" x14ac:dyDescent="0.2">
      <c r="A304" s="2"/>
      <c r="K304" s="8"/>
    </row>
    <row r="305" spans="1:11" s="1" customFormat="1" x14ac:dyDescent="0.2">
      <c r="A305" s="2"/>
      <c r="K305" s="8"/>
    </row>
    <row r="306" spans="1:11" s="1" customFormat="1" x14ac:dyDescent="0.2">
      <c r="A306" s="2"/>
      <c r="K306" s="8"/>
    </row>
    <row r="307" spans="1:11" s="1" customFormat="1" x14ac:dyDescent="0.2">
      <c r="A307" s="2"/>
      <c r="K307" s="8"/>
    </row>
    <row r="308" spans="1:11" s="1" customFormat="1" x14ac:dyDescent="0.2">
      <c r="A308" s="2"/>
      <c r="K308" s="8"/>
    </row>
    <row r="309" spans="1:11" s="1" customFormat="1" x14ac:dyDescent="0.2">
      <c r="A309" s="2"/>
      <c r="C309" s="12"/>
      <c r="K309" s="8"/>
    </row>
    <row r="310" spans="1:11" s="1" customFormat="1" x14ac:dyDescent="0.2">
      <c r="A310" s="2"/>
      <c r="K310" s="8"/>
    </row>
    <row r="311" spans="1:11" s="1" customFormat="1" x14ac:dyDescent="0.2">
      <c r="A311" s="2"/>
      <c r="K311" s="8"/>
    </row>
    <row r="312" spans="1:11" s="1" customFormat="1" x14ac:dyDescent="0.2">
      <c r="A312" s="2"/>
      <c r="K312" s="8"/>
    </row>
    <row r="313" spans="1:11" s="1" customFormat="1" x14ac:dyDescent="0.2">
      <c r="A313" s="2"/>
      <c r="K313" s="8"/>
    </row>
    <row r="314" spans="1:11" s="1" customFormat="1" x14ac:dyDescent="0.2">
      <c r="A314" s="2"/>
      <c r="K314" s="8"/>
    </row>
    <row r="315" spans="1:11" s="1" customFormat="1" x14ac:dyDescent="0.2">
      <c r="A315" s="2"/>
      <c r="K315" s="8"/>
    </row>
    <row r="316" spans="1:11" s="1" customFormat="1" x14ac:dyDescent="0.2">
      <c r="A316" s="2"/>
      <c r="K316" s="8"/>
    </row>
    <row r="317" spans="1:11" s="1" customFormat="1" x14ac:dyDescent="0.2">
      <c r="A317" s="2"/>
      <c r="K317" s="8"/>
    </row>
    <row r="318" spans="1:11" s="1" customFormat="1" x14ac:dyDescent="0.2">
      <c r="A318" s="2"/>
      <c r="K318" s="8"/>
    </row>
    <row r="319" spans="1:11" s="1" customFormat="1" x14ac:dyDescent="0.2">
      <c r="A319" s="2"/>
      <c r="K319" s="8"/>
    </row>
    <row r="320" spans="1:11" s="1" customFormat="1" x14ac:dyDescent="0.2">
      <c r="A320" s="2"/>
      <c r="K320" s="8"/>
    </row>
    <row r="321" spans="1:11" s="1" customFormat="1" x14ac:dyDescent="0.2">
      <c r="A321" s="2"/>
      <c r="K321" s="8"/>
    </row>
    <row r="322" spans="1:11" s="1" customFormat="1" x14ac:dyDescent="0.2">
      <c r="A322" s="2"/>
      <c r="K322" s="8"/>
    </row>
    <row r="323" spans="1:11" s="1" customFormat="1" x14ac:dyDescent="0.2">
      <c r="A323" s="2"/>
      <c r="K323" s="8"/>
    </row>
    <row r="324" spans="1:11" s="1" customFormat="1" x14ac:dyDescent="0.2">
      <c r="A324" s="2"/>
      <c r="K324" s="8"/>
    </row>
    <row r="325" spans="1:11" s="1" customFormat="1" x14ac:dyDescent="0.2">
      <c r="A325" s="2"/>
      <c r="K325" s="8"/>
    </row>
    <row r="326" spans="1:11" s="1" customFormat="1" x14ac:dyDescent="0.2">
      <c r="A326" s="2"/>
      <c r="K326" s="8"/>
    </row>
    <row r="327" spans="1:11" s="1" customFormat="1" x14ac:dyDescent="0.2">
      <c r="A327" s="2"/>
      <c r="K327" s="8"/>
    </row>
    <row r="328" spans="1:11" s="1" customFormat="1" x14ac:dyDescent="0.2">
      <c r="A328" s="2"/>
      <c r="K328" s="8"/>
    </row>
    <row r="329" spans="1:11" s="1" customFormat="1" x14ac:dyDescent="0.2">
      <c r="A329" s="2"/>
      <c r="K329" s="8"/>
    </row>
    <row r="330" spans="1:11" s="1" customFormat="1" x14ac:dyDescent="0.2">
      <c r="A330" s="2"/>
      <c r="K330" s="8"/>
    </row>
    <row r="331" spans="1:11" s="1" customFormat="1" x14ac:dyDescent="0.2">
      <c r="A331" s="2"/>
      <c r="K331" s="8"/>
    </row>
    <row r="332" spans="1:11" s="1" customFormat="1" x14ac:dyDescent="0.2">
      <c r="A332" s="2"/>
      <c r="K332" s="8"/>
    </row>
    <row r="333" spans="1:11" s="1" customFormat="1" x14ac:dyDescent="0.2">
      <c r="A333" s="2"/>
      <c r="K333" s="8"/>
    </row>
    <row r="334" spans="1:11" s="1" customFormat="1" x14ac:dyDescent="0.2">
      <c r="A334" s="2"/>
      <c r="K334" s="8"/>
    </row>
    <row r="335" spans="1:11" s="1" customFormat="1" x14ac:dyDescent="0.2">
      <c r="A335" s="2"/>
      <c r="K335" s="8"/>
    </row>
    <row r="336" spans="1:11" s="1" customFormat="1" x14ac:dyDescent="0.2">
      <c r="A336" s="2"/>
      <c r="K336" s="8"/>
    </row>
    <row r="337" spans="1:11" s="1" customFormat="1" x14ac:dyDescent="0.2">
      <c r="A337" s="2"/>
      <c r="K337" s="8"/>
    </row>
    <row r="338" spans="1:11" s="1" customFormat="1" x14ac:dyDescent="0.2">
      <c r="A338" s="2"/>
      <c r="K338" s="8"/>
    </row>
    <row r="339" spans="1:11" s="1" customFormat="1" x14ac:dyDescent="0.2">
      <c r="A339" s="2"/>
      <c r="K339" s="8"/>
    </row>
    <row r="340" spans="1:11" s="1" customFormat="1" x14ac:dyDescent="0.2">
      <c r="A340" s="2"/>
      <c r="K340" s="8"/>
    </row>
    <row r="341" spans="1:11" s="1" customFormat="1" x14ac:dyDescent="0.2">
      <c r="A341" s="2"/>
      <c r="K341" s="8"/>
    </row>
    <row r="342" spans="1:11" s="1" customFormat="1" x14ac:dyDescent="0.2">
      <c r="A342" s="2"/>
      <c r="K342" s="8"/>
    </row>
    <row r="343" spans="1:11" s="1" customFormat="1" x14ac:dyDescent="0.2">
      <c r="A343" s="2"/>
      <c r="K343" s="8"/>
    </row>
    <row r="344" spans="1:11" s="1" customFormat="1" x14ac:dyDescent="0.2">
      <c r="A344" s="2"/>
      <c r="K344" s="8"/>
    </row>
    <row r="345" spans="1:11" s="1" customFormat="1" x14ac:dyDescent="0.2">
      <c r="A345" s="2"/>
      <c r="K345" s="8"/>
    </row>
    <row r="346" spans="1:11" s="1" customFormat="1" x14ac:dyDescent="0.2">
      <c r="A346" s="2"/>
      <c r="K346" s="8"/>
    </row>
    <row r="347" spans="1:11" s="1" customFormat="1" x14ac:dyDescent="0.2">
      <c r="A347" s="2"/>
      <c r="K347" s="8"/>
    </row>
    <row r="348" spans="1:11" s="1" customFormat="1" x14ac:dyDescent="0.2">
      <c r="A348" s="2"/>
      <c r="K348" s="8"/>
    </row>
    <row r="349" spans="1:11" s="1" customFormat="1" x14ac:dyDescent="0.2">
      <c r="A349" s="2"/>
      <c r="K349" s="8"/>
    </row>
    <row r="350" spans="1:11" s="1" customFormat="1" x14ac:dyDescent="0.2">
      <c r="A350" s="2"/>
      <c r="K350" s="8"/>
    </row>
    <row r="351" spans="1:11" s="1" customFormat="1" x14ac:dyDescent="0.2">
      <c r="A351" s="2"/>
      <c r="K351" s="8"/>
    </row>
    <row r="352" spans="1:11" s="1" customFormat="1" x14ac:dyDescent="0.2">
      <c r="A352" s="2"/>
      <c r="K352" s="8"/>
    </row>
    <row r="353" spans="1:11" s="1" customFormat="1" x14ac:dyDescent="0.2">
      <c r="A353" s="2"/>
      <c r="K353" s="8"/>
    </row>
    <row r="354" spans="1:11" s="1" customFormat="1" x14ac:dyDescent="0.2">
      <c r="A354" s="2"/>
      <c r="K354" s="8"/>
    </row>
    <row r="355" spans="1:11" s="1" customFormat="1" x14ac:dyDescent="0.2">
      <c r="A355" s="2"/>
      <c r="K355" s="8"/>
    </row>
    <row r="356" spans="1:11" s="1" customFormat="1" x14ac:dyDescent="0.2">
      <c r="A356" s="2"/>
      <c r="K356" s="8"/>
    </row>
    <row r="357" spans="1:11" s="1" customFormat="1" x14ac:dyDescent="0.2">
      <c r="A357" s="2"/>
      <c r="K357" s="8"/>
    </row>
    <row r="358" spans="1:11" s="1" customFormat="1" x14ac:dyDescent="0.2">
      <c r="A358" s="2"/>
      <c r="K358" s="8"/>
    </row>
    <row r="359" spans="1:11" s="1" customFormat="1" x14ac:dyDescent="0.2">
      <c r="A359" s="2"/>
      <c r="K359" s="8"/>
    </row>
    <row r="360" spans="1:11" s="1" customFormat="1" x14ac:dyDescent="0.2">
      <c r="A360" s="2"/>
      <c r="K360" s="8"/>
    </row>
    <row r="361" spans="1:11" s="1" customFormat="1" x14ac:dyDescent="0.2">
      <c r="A361" s="2"/>
      <c r="K361" s="8"/>
    </row>
    <row r="362" spans="1:11" s="1" customFormat="1" x14ac:dyDescent="0.2">
      <c r="A362" s="2"/>
      <c r="K362" s="8"/>
    </row>
    <row r="363" spans="1:11" s="1" customFormat="1" x14ac:dyDescent="0.2">
      <c r="A363" s="2"/>
      <c r="K363" s="8"/>
    </row>
    <row r="364" spans="1:11" s="1" customFormat="1" x14ac:dyDescent="0.2">
      <c r="A364" s="2"/>
      <c r="K364" s="8"/>
    </row>
    <row r="365" spans="1:11" s="1" customFormat="1" x14ac:dyDescent="0.2">
      <c r="A365" s="2"/>
      <c r="K365" s="8"/>
    </row>
    <row r="366" spans="1:11" s="1" customFormat="1" x14ac:dyDescent="0.2">
      <c r="A366" s="2"/>
      <c r="K366" s="8"/>
    </row>
    <row r="367" spans="1:11" s="1" customFormat="1" x14ac:dyDescent="0.2">
      <c r="A367" s="2"/>
      <c r="K367" s="8"/>
    </row>
    <row r="368" spans="1:11" s="1" customFormat="1" x14ac:dyDescent="0.2">
      <c r="A368" s="2"/>
      <c r="K368" s="8"/>
    </row>
    <row r="369" spans="1:11" s="1" customFormat="1" x14ac:dyDescent="0.2">
      <c r="A369" s="2"/>
      <c r="K369" s="8"/>
    </row>
    <row r="370" spans="1:11" s="1" customFormat="1" x14ac:dyDescent="0.2">
      <c r="A370" s="2"/>
      <c r="K370" s="8"/>
    </row>
    <row r="371" spans="1:11" s="1" customFormat="1" x14ac:dyDescent="0.2">
      <c r="A371" s="2"/>
      <c r="K371" s="8"/>
    </row>
    <row r="372" spans="1:11" s="1" customFormat="1" x14ac:dyDescent="0.2">
      <c r="A372" s="2"/>
      <c r="K372" s="8"/>
    </row>
    <row r="373" spans="1:11" s="1" customFormat="1" x14ac:dyDescent="0.2">
      <c r="A373" s="2"/>
      <c r="K373" s="8"/>
    </row>
    <row r="374" spans="1:11" s="1" customFormat="1" x14ac:dyDescent="0.2">
      <c r="A374" s="2"/>
      <c r="K374" s="8"/>
    </row>
    <row r="375" spans="1:11" s="1" customFormat="1" x14ac:dyDescent="0.2">
      <c r="A375" s="2"/>
      <c r="K375" s="8"/>
    </row>
    <row r="376" spans="1:11" s="1" customFormat="1" x14ac:dyDescent="0.2">
      <c r="A376" s="2"/>
      <c r="K376" s="8"/>
    </row>
    <row r="377" spans="1:11" s="1" customFormat="1" x14ac:dyDescent="0.2">
      <c r="A377" s="2"/>
      <c r="K377" s="8"/>
    </row>
    <row r="378" spans="1:11" s="1" customFormat="1" x14ac:dyDescent="0.2">
      <c r="A378" s="2"/>
      <c r="K378" s="8"/>
    </row>
    <row r="379" spans="1:11" s="1" customFormat="1" x14ac:dyDescent="0.2">
      <c r="A379" s="2"/>
      <c r="K379" s="8"/>
    </row>
    <row r="380" spans="1:11" s="1" customFormat="1" x14ac:dyDescent="0.2">
      <c r="A380" s="2"/>
      <c r="K380" s="8"/>
    </row>
    <row r="381" spans="1:11" s="1" customFormat="1" x14ac:dyDescent="0.2">
      <c r="A381" s="2"/>
      <c r="K381" s="8"/>
    </row>
    <row r="382" spans="1:11" s="1" customFormat="1" x14ac:dyDescent="0.2">
      <c r="A382" s="2"/>
      <c r="K382" s="8"/>
    </row>
    <row r="383" spans="1:11" s="1" customFormat="1" x14ac:dyDescent="0.2">
      <c r="A383" s="2"/>
      <c r="K383" s="8"/>
    </row>
    <row r="384" spans="1:11" s="1" customFormat="1" x14ac:dyDescent="0.2">
      <c r="A384" s="2"/>
      <c r="K384" s="8"/>
    </row>
    <row r="385" spans="1:11" s="1" customFormat="1" x14ac:dyDescent="0.2">
      <c r="A385" s="2"/>
      <c r="K385" s="8"/>
    </row>
    <row r="386" spans="1:11" s="1" customFormat="1" x14ac:dyDescent="0.2">
      <c r="A386" s="2"/>
      <c r="K386" s="8"/>
    </row>
    <row r="387" spans="1:11" s="1" customFormat="1" x14ac:dyDescent="0.2">
      <c r="A387" s="2"/>
      <c r="K387" s="8"/>
    </row>
    <row r="388" spans="1:11" s="1" customFormat="1" x14ac:dyDescent="0.2">
      <c r="A388" s="2"/>
      <c r="K388" s="8"/>
    </row>
    <row r="389" spans="1:11" s="1" customFormat="1" x14ac:dyDescent="0.2">
      <c r="A389" s="2"/>
      <c r="K389" s="8"/>
    </row>
    <row r="390" spans="1:11" s="1" customFormat="1" x14ac:dyDescent="0.2">
      <c r="A390" s="2"/>
      <c r="K390" s="8"/>
    </row>
    <row r="391" spans="1:11" s="1" customFormat="1" x14ac:dyDescent="0.2">
      <c r="A391" s="2"/>
      <c r="K391" s="8"/>
    </row>
    <row r="392" spans="1:11" s="1" customFormat="1" x14ac:dyDescent="0.2">
      <c r="A392" s="2"/>
      <c r="K392" s="8"/>
    </row>
    <row r="393" spans="1:11" s="1" customFormat="1" x14ac:dyDescent="0.2">
      <c r="A393" s="2"/>
      <c r="K393" s="8"/>
    </row>
    <row r="394" spans="1:11" s="1" customFormat="1" x14ac:dyDescent="0.2">
      <c r="A394" s="2"/>
      <c r="K394" s="8"/>
    </row>
    <row r="395" spans="1:11" s="1" customFormat="1" x14ac:dyDescent="0.2">
      <c r="A395" s="2"/>
      <c r="K395" s="8"/>
    </row>
    <row r="396" spans="1:11" s="1" customFormat="1" x14ac:dyDescent="0.2">
      <c r="A396" s="2"/>
      <c r="K396" s="8"/>
    </row>
    <row r="397" spans="1:11" s="1" customFormat="1" x14ac:dyDescent="0.2">
      <c r="A397" s="2"/>
      <c r="K397" s="8"/>
    </row>
    <row r="398" spans="1:11" s="1" customFormat="1" x14ac:dyDescent="0.2">
      <c r="A398" s="2"/>
      <c r="K398" s="8"/>
    </row>
    <row r="399" spans="1:11" s="1" customFormat="1" x14ac:dyDescent="0.2">
      <c r="A399" s="2"/>
      <c r="K399" s="8"/>
    </row>
    <row r="400" spans="1:11" s="1" customFormat="1" x14ac:dyDescent="0.2">
      <c r="A400" s="2"/>
      <c r="K400" s="8"/>
    </row>
    <row r="401" spans="1:11" s="1" customFormat="1" x14ac:dyDescent="0.2">
      <c r="A401" s="2"/>
      <c r="K401" s="8"/>
    </row>
    <row r="402" spans="1:11" s="1" customFormat="1" x14ac:dyDescent="0.2">
      <c r="A402" s="2"/>
      <c r="K402" s="8"/>
    </row>
    <row r="403" spans="1:11" s="1" customFormat="1" x14ac:dyDescent="0.2">
      <c r="A403" s="2"/>
      <c r="K403" s="8"/>
    </row>
    <row r="404" spans="1:11" s="1" customFormat="1" x14ac:dyDescent="0.2">
      <c r="A404" s="2"/>
      <c r="K404" s="8"/>
    </row>
    <row r="405" spans="1:11" s="1" customFormat="1" x14ac:dyDescent="0.2">
      <c r="A405" s="2"/>
      <c r="K405" s="8"/>
    </row>
    <row r="406" spans="1:11" s="1" customFormat="1" x14ac:dyDescent="0.2">
      <c r="A406" s="2"/>
      <c r="K406" s="8"/>
    </row>
    <row r="407" spans="1:11" s="1" customFormat="1" x14ac:dyDescent="0.2">
      <c r="A407" s="2"/>
      <c r="K407" s="8"/>
    </row>
    <row r="408" spans="1:11" s="1" customFormat="1" x14ac:dyDescent="0.2">
      <c r="A408" s="2"/>
      <c r="K408" s="8"/>
    </row>
    <row r="409" spans="1:11" s="1" customFormat="1" x14ac:dyDescent="0.2">
      <c r="A409" s="2"/>
      <c r="K409" s="8"/>
    </row>
    <row r="410" spans="1:11" s="1" customFormat="1" x14ac:dyDescent="0.2">
      <c r="A410" s="2"/>
      <c r="K410" s="8"/>
    </row>
    <row r="411" spans="1:11" s="1" customFormat="1" x14ac:dyDescent="0.2">
      <c r="A411" s="2"/>
      <c r="K411" s="8"/>
    </row>
    <row r="412" spans="1:11" s="1" customFormat="1" x14ac:dyDescent="0.2">
      <c r="A412" s="2"/>
      <c r="K412" s="8"/>
    </row>
    <row r="413" spans="1:11" s="1" customFormat="1" x14ac:dyDescent="0.2">
      <c r="A413" s="2"/>
      <c r="K413" s="8"/>
    </row>
    <row r="414" spans="1:11" s="1" customFormat="1" x14ac:dyDescent="0.2">
      <c r="A414" s="2"/>
      <c r="K414" s="8"/>
    </row>
    <row r="415" spans="1:11" s="1" customFormat="1" x14ac:dyDescent="0.2">
      <c r="A415" s="2"/>
      <c r="K415" s="8"/>
    </row>
    <row r="416" spans="1:11" s="1" customFormat="1" x14ac:dyDescent="0.2">
      <c r="A416" s="2"/>
      <c r="K416" s="8"/>
    </row>
    <row r="417" spans="1:11" s="1" customFormat="1" x14ac:dyDescent="0.2">
      <c r="A417" s="2"/>
      <c r="K417" s="8"/>
    </row>
    <row r="418" spans="1:11" s="1" customFormat="1" x14ac:dyDescent="0.2">
      <c r="A418" s="2"/>
      <c r="K418" s="8"/>
    </row>
    <row r="419" spans="1:11" s="1" customFormat="1" x14ac:dyDescent="0.2">
      <c r="A419" s="2"/>
      <c r="K419" s="8"/>
    </row>
    <row r="420" spans="1:11" s="1" customFormat="1" x14ac:dyDescent="0.2">
      <c r="A420" s="2"/>
      <c r="K420" s="8"/>
    </row>
    <row r="421" spans="1:11" s="1" customFormat="1" x14ac:dyDescent="0.2">
      <c r="A421" s="2"/>
      <c r="K421" s="8"/>
    </row>
    <row r="422" spans="1:11" s="1" customFormat="1" x14ac:dyDescent="0.2">
      <c r="A422" s="2"/>
      <c r="K422" s="8"/>
    </row>
    <row r="423" spans="1:11" s="1" customFormat="1" x14ac:dyDescent="0.2">
      <c r="A423" s="2"/>
      <c r="K423" s="8"/>
    </row>
    <row r="424" spans="1:11" s="1" customFormat="1" x14ac:dyDescent="0.2">
      <c r="A424" s="2"/>
      <c r="K424" s="8"/>
    </row>
    <row r="425" spans="1:11" s="1" customFormat="1" x14ac:dyDescent="0.2">
      <c r="A425" s="2"/>
      <c r="K425" s="8"/>
    </row>
    <row r="426" spans="1:11" s="1" customFormat="1" x14ac:dyDescent="0.2">
      <c r="A426" s="2"/>
      <c r="K426" s="8"/>
    </row>
    <row r="427" spans="1:11" s="1" customFormat="1" x14ac:dyDescent="0.2">
      <c r="A427" s="2"/>
      <c r="K427" s="8"/>
    </row>
    <row r="428" spans="1:11" s="1" customFormat="1" x14ac:dyDescent="0.2">
      <c r="A428" s="2"/>
      <c r="K428" s="8"/>
    </row>
    <row r="429" spans="1:11" s="1" customFormat="1" x14ac:dyDescent="0.2">
      <c r="A429" s="2"/>
      <c r="K429" s="8"/>
    </row>
    <row r="430" spans="1:11" s="1" customFormat="1" x14ac:dyDescent="0.2">
      <c r="A430" s="2"/>
      <c r="K430" s="8"/>
    </row>
    <row r="431" spans="1:11" s="1" customFormat="1" x14ac:dyDescent="0.2">
      <c r="A431" s="2"/>
      <c r="K431" s="8"/>
    </row>
    <row r="432" spans="1:11" s="1" customFormat="1" x14ac:dyDescent="0.2">
      <c r="A432" s="2"/>
      <c r="K432" s="8"/>
    </row>
    <row r="433" spans="1:11" s="1" customFormat="1" x14ac:dyDescent="0.2">
      <c r="A433" s="2"/>
      <c r="K433" s="8"/>
    </row>
    <row r="434" spans="1:11" s="1" customFormat="1" x14ac:dyDescent="0.2">
      <c r="A434" s="2"/>
      <c r="K434" s="8"/>
    </row>
    <row r="435" spans="1:11" s="1" customFormat="1" x14ac:dyDescent="0.2">
      <c r="A435" s="2"/>
      <c r="K435" s="8"/>
    </row>
    <row r="436" spans="1:11" s="1" customFormat="1" x14ac:dyDescent="0.2">
      <c r="A436" s="2"/>
      <c r="K436" s="8"/>
    </row>
    <row r="437" spans="1:11" s="1" customFormat="1" x14ac:dyDescent="0.2">
      <c r="A437" s="2"/>
      <c r="K437" s="8"/>
    </row>
    <row r="438" spans="1:11" s="1" customFormat="1" x14ac:dyDescent="0.2">
      <c r="A438" s="2"/>
      <c r="K438" s="8"/>
    </row>
    <row r="439" spans="1:11" s="1" customFormat="1" x14ac:dyDescent="0.2">
      <c r="A439" s="2"/>
      <c r="K439" s="8"/>
    </row>
    <row r="440" spans="1:11" s="1" customFormat="1" x14ac:dyDescent="0.2">
      <c r="A440" s="2"/>
      <c r="K440" s="8"/>
    </row>
    <row r="441" spans="1:11" s="1" customFormat="1" x14ac:dyDescent="0.2">
      <c r="A441" s="2"/>
      <c r="K441" s="8"/>
    </row>
    <row r="442" spans="1:11" s="1" customFormat="1" x14ac:dyDescent="0.2">
      <c r="A442" s="2"/>
      <c r="K442" s="8"/>
    </row>
    <row r="443" spans="1:11" s="1" customFormat="1" x14ac:dyDescent="0.2">
      <c r="A443" s="2"/>
      <c r="K443" s="8"/>
    </row>
    <row r="444" spans="1:11" s="1" customFormat="1" x14ac:dyDescent="0.2">
      <c r="A444" s="2"/>
      <c r="K444" s="8"/>
    </row>
    <row r="445" spans="1:11" s="1" customFormat="1" x14ac:dyDescent="0.2">
      <c r="A445" s="2"/>
      <c r="K445" s="8"/>
    </row>
    <row r="446" spans="1:11" s="1" customFormat="1" x14ac:dyDescent="0.2">
      <c r="A446" s="2"/>
      <c r="K446" s="8"/>
    </row>
    <row r="447" spans="1:11" s="1" customFormat="1" x14ac:dyDescent="0.2">
      <c r="A447" s="2"/>
      <c r="K447" s="8"/>
    </row>
    <row r="448" spans="1:11" s="1" customFormat="1" x14ac:dyDescent="0.2">
      <c r="A448" s="2"/>
      <c r="K448" s="8"/>
    </row>
    <row r="449" spans="1:11" s="1" customFormat="1" x14ac:dyDescent="0.2">
      <c r="A449" s="2"/>
      <c r="K449" s="8"/>
    </row>
    <row r="450" spans="1:11" s="1" customFormat="1" x14ac:dyDescent="0.2">
      <c r="A450" s="2"/>
      <c r="K450" s="8"/>
    </row>
    <row r="451" spans="1:11" s="1" customFormat="1" x14ac:dyDescent="0.2">
      <c r="A451" s="2"/>
      <c r="K451" s="8"/>
    </row>
    <row r="452" spans="1:11" s="1" customFormat="1" x14ac:dyDescent="0.2">
      <c r="A452" s="2"/>
      <c r="K452" s="8"/>
    </row>
    <row r="453" spans="1:11" s="1" customFormat="1" x14ac:dyDescent="0.2">
      <c r="A453" s="2"/>
      <c r="K453" s="8"/>
    </row>
    <row r="454" spans="1:11" s="1" customFormat="1" x14ac:dyDescent="0.2">
      <c r="A454" s="2"/>
      <c r="K454" s="8"/>
    </row>
    <row r="455" spans="1:11" s="1" customFormat="1" x14ac:dyDescent="0.2">
      <c r="A455" s="2"/>
      <c r="K455" s="8"/>
    </row>
    <row r="456" spans="1:11" s="1" customFormat="1" x14ac:dyDescent="0.2">
      <c r="A456" s="2"/>
      <c r="K456" s="8"/>
    </row>
    <row r="457" spans="1:11" s="1" customFormat="1" x14ac:dyDescent="0.2">
      <c r="A457" s="2"/>
      <c r="K457" s="8"/>
    </row>
    <row r="458" spans="1:11" s="1" customFormat="1" x14ac:dyDescent="0.2">
      <c r="A458" s="2"/>
      <c r="K458" s="8"/>
    </row>
    <row r="459" spans="1:11" s="1" customFormat="1" x14ac:dyDescent="0.2">
      <c r="A459" s="2"/>
      <c r="K459" s="8"/>
    </row>
    <row r="460" spans="1:11" s="1" customFormat="1" x14ac:dyDescent="0.2">
      <c r="A460" s="2"/>
      <c r="K460" s="8"/>
    </row>
    <row r="461" spans="1:11" s="1" customFormat="1" x14ac:dyDescent="0.2">
      <c r="A461" s="2"/>
      <c r="K461" s="8"/>
    </row>
    <row r="462" spans="1:11" s="1" customFormat="1" x14ac:dyDescent="0.2">
      <c r="A462" s="2"/>
      <c r="K462" s="8"/>
    </row>
    <row r="463" spans="1:11" s="1" customFormat="1" x14ac:dyDescent="0.2">
      <c r="A463" s="2"/>
      <c r="K463" s="8"/>
    </row>
    <row r="468" spans="13:13" x14ac:dyDescent="0.2">
      <c r="M468"/>
    </row>
    <row r="469" spans="13:13" x14ac:dyDescent="0.2">
      <c r="M469"/>
    </row>
  </sheetData>
  <sortState xmlns:xlrd2="http://schemas.microsoft.com/office/spreadsheetml/2017/richdata2" ref="A2:L207">
    <sortCondition ref="A2:A207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284ED-F476-4E8D-B661-DBB7DBFBD035}">
  <dimension ref="A1:M1313"/>
  <sheetViews>
    <sheetView zoomScale="130" zoomScaleNormal="130" workbookViewId="0">
      <pane ySplit="1" topLeftCell="A1060" activePane="bottomLeft" state="frozen"/>
      <selection pane="bottomLeft" activeCell="K1" sqref="K1:K1048576"/>
    </sheetView>
  </sheetViews>
  <sheetFormatPr defaultRowHeight="12.75" x14ac:dyDescent="0.2"/>
  <cols>
    <col min="1" max="1" width="19.28515625" style="2" customWidth="1"/>
    <col min="2" max="2" width="6.5703125" style="1" customWidth="1"/>
    <col min="3" max="3" width="12.5703125" style="1" customWidth="1"/>
    <col min="4" max="4" width="5.28515625" style="1" customWidth="1"/>
    <col min="5" max="5" width="6.28515625" style="1" customWidth="1"/>
    <col min="6" max="6" width="7.140625" style="1" customWidth="1"/>
    <col min="7" max="7" width="5.28515625" style="1" customWidth="1"/>
    <col min="8" max="9" width="9.7109375" style="1" customWidth="1"/>
    <col min="10" max="10" width="5.28515625" style="1" customWidth="1"/>
    <col min="11" max="11" width="9.5703125" style="8" customWidth="1"/>
    <col min="12" max="12" width="7" style="1" customWidth="1"/>
    <col min="13" max="13" width="9.140625" style="1"/>
  </cols>
  <sheetData>
    <row r="1" spans="1:12" ht="26.25" customHeight="1" x14ac:dyDescent="0.2">
      <c r="A1" s="2" t="s">
        <v>3638</v>
      </c>
      <c r="B1" s="1" t="s">
        <v>3639</v>
      </c>
      <c r="C1" s="1" t="s">
        <v>3640</v>
      </c>
      <c r="D1" s="1" t="s">
        <v>3641</v>
      </c>
      <c r="E1" s="4" t="s">
        <v>8635</v>
      </c>
      <c r="F1" s="27" t="s">
        <v>8636</v>
      </c>
      <c r="G1" s="27" t="s">
        <v>8630</v>
      </c>
      <c r="H1" s="27" t="s">
        <v>8621</v>
      </c>
      <c r="I1" s="27" t="s">
        <v>8622</v>
      </c>
      <c r="J1" s="1" t="s">
        <v>3642</v>
      </c>
      <c r="K1" s="7" t="s">
        <v>3657</v>
      </c>
      <c r="L1" s="4" t="s">
        <v>3646</v>
      </c>
    </row>
    <row r="2" spans="1:12" s="1" customFormat="1" x14ac:dyDescent="0.2">
      <c r="A2" s="2">
        <v>32274</v>
      </c>
      <c r="B2" s="1">
        <v>149</v>
      </c>
      <c r="C2" s="1" t="s">
        <v>810</v>
      </c>
      <c r="D2" s="1">
        <v>83</v>
      </c>
      <c r="K2" s="8">
        <v>0.86</v>
      </c>
      <c r="L2" s="1">
        <v>24</v>
      </c>
    </row>
    <row r="3" spans="1:12" s="1" customFormat="1" x14ac:dyDescent="0.2">
      <c r="A3" s="2">
        <v>32283</v>
      </c>
      <c r="B3" s="1">
        <v>9</v>
      </c>
      <c r="C3" s="1" t="s">
        <v>795</v>
      </c>
      <c r="D3" s="1">
        <v>88</v>
      </c>
      <c r="K3" s="8">
        <v>0.13800000000000001</v>
      </c>
      <c r="L3" s="1">
        <v>6</v>
      </c>
    </row>
    <row r="4" spans="1:12" s="1" customFormat="1" x14ac:dyDescent="0.2">
      <c r="A4" s="2">
        <v>32301</v>
      </c>
      <c r="B4" s="1">
        <v>34</v>
      </c>
      <c r="C4" s="1" t="s">
        <v>3674</v>
      </c>
      <c r="D4" s="1">
        <v>75</v>
      </c>
      <c r="K4" s="8">
        <v>1.35</v>
      </c>
      <c r="L4" s="1">
        <v>24</v>
      </c>
    </row>
    <row r="5" spans="1:12" s="1" customFormat="1" x14ac:dyDescent="0.2">
      <c r="A5" s="2">
        <v>32302</v>
      </c>
      <c r="B5" s="1">
        <v>80</v>
      </c>
      <c r="C5" s="1" t="s">
        <v>3686</v>
      </c>
      <c r="D5" s="1">
        <v>73</v>
      </c>
      <c r="K5" s="8"/>
    </row>
    <row r="6" spans="1:12" s="1" customFormat="1" x14ac:dyDescent="0.2">
      <c r="A6" s="2">
        <v>32318</v>
      </c>
      <c r="B6" s="1">
        <v>20</v>
      </c>
      <c r="C6" s="1" t="s">
        <v>3686</v>
      </c>
      <c r="D6" s="1">
        <v>77</v>
      </c>
      <c r="K6" s="8">
        <v>1</v>
      </c>
      <c r="L6" s="1">
        <v>10</v>
      </c>
    </row>
    <row r="7" spans="1:12" s="1" customFormat="1" x14ac:dyDescent="0.2">
      <c r="A7" s="2">
        <v>32323</v>
      </c>
      <c r="B7" s="1">
        <v>20</v>
      </c>
      <c r="C7" s="1" t="s">
        <v>3650</v>
      </c>
      <c r="D7" s="1">
        <v>88</v>
      </c>
      <c r="K7" s="8">
        <v>0.5</v>
      </c>
      <c r="L7" s="1">
        <v>24</v>
      </c>
    </row>
    <row r="8" spans="1:12" s="1" customFormat="1" x14ac:dyDescent="0.2">
      <c r="A8" s="2">
        <v>32337</v>
      </c>
      <c r="B8" s="1">
        <v>201</v>
      </c>
      <c r="C8" s="1" t="s">
        <v>3674</v>
      </c>
      <c r="D8" s="1">
        <v>85</v>
      </c>
      <c r="K8" s="8">
        <v>1.02</v>
      </c>
      <c r="L8" s="1">
        <v>24</v>
      </c>
    </row>
    <row r="9" spans="1:12" s="1" customFormat="1" x14ac:dyDescent="0.2">
      <c r="A9" s="2">
        <v>32345</v>
      </c>
      <c r="B9" s="1">
        <v>112</v>
      </c>
      <c r="C9" s="1" t="s">
        <v>2995</v>
      </c>
      <c r="D9" s="1">
        <v>53</v>
      </c>
      <c r="J9" s="1">
        <v>3</v>
      </c>
      <c r="K9" s="8">
        <v>0.71</v>
      </c>
      <c r="L9" s="1">
        <v>24</v>
      </c>
    </row>
    <row r="10" spans="1:12" s="1" customFormat="1" x14ac:dyDescent="0.2">
      <c r="A10" s="2">
        <v>32372</v>
      </c>
      <c r="B10" s="1">
        <v>6</v>
      </c>
      <c r="C10" s="1" t="s">
        <v>3686</v>
      </c>
      <c r="D10" s="1">
        <v>73</v>
      </c>
      <c r="J10" s="1">
        <v>3</v>
      </c>
      <c r="K10" s="8">
        <v>0.3</v>
      </c>
      <c r="L10" s="1">
        <v>6</v>
      </c>
    </row>
    <row r="11" spans="1:12" s="1" customFormat="1" x14ac:dyDescent="0.2">
      <c r="A11" s="2">
        <v>32380</v>
      </c>
      <c r="B11" s="1">
        <v>520</v>
      </c>
      <c r="C11" s="1" t="s">
        <v>3674</v>
      </c>
      <c r="D11" s="1">
        <v>82</v>
      </c>
      <c r="J11" s="5"/>
      <c r="K11" s="8">
        <v>1.24</v>
      </c>
      <c r="L11" s="1">
        <v>24</v>
      </c>
    </row>
    <row r="12" spans="1:12" s="1" customFormat="1" x14ac:dyDescent="0.2">
      <c r="A12" s="2">
        <v>32384</v>
      </c>
      <c r="B12" s="1">
        <v>20</v>
      </c>
      <c r="C12" s="1" t="s">
        <v>1432</v>
      </c>
      <c r="D12" s="1">
        <v>81</v>
      </c>
      <c r="J12" s="1">
        <v>5</v>
      </c>
      <c r="K12" s="8">
        <v>2</v>
      </c>
      <c r="L12" s="1">
        <v>24</v>
      </c>
    </row>
    <row r="13" spans="1:12" s="1" customFormat="1" x14ac:dyDescent="0.2">
      <c r="A13" s="2">
        <v>32414</v>
      </c>
      <c r="B13" s="1">
        <v>125</v>
      </c>
      <c r="C13" s="1" t="s">
        <v>3674</v>
      </c>
      <c r="D13" s="1">
        <v>84</v>
      </c>
      <c r="J13" s="1">
        <v>0.5</v>
      </c>
      <c r="K13" s="8">
        <v>1.0209999999999999</v>
      </c>
      <c r="L13" s="1">
        <v>24</v>
      </c>
    </row>
    <row r="14" spans="1:12" s="1" customFormat="1" x14ac:dyDescent="0.2">
      <c r="A14" s="2">
        <v>32415</v>
      </c>
      <c r="B14" s="1">
        <v>200</v>
      </c>
      <c r="C14" s="1" t="s">
        <v>3674</v>
      </c>
      <c r="D14" s="1">
        <v>53</v>
      </c>
      <c r="E14" s="1">
        <f>AVERAGE(D2:D14)</f>
        <v>76.538461538461533</v>
      </c>
      <c r="F14" s="1">
        <f>_xlfn.STDEV.S(D2:D14)</f>
        <v>11.609015064562131</v>
      </c>
      <c r="G14" s="1">
        <v>13</v>
      </c>
      <c r="J14" s="1">
        <v>0.5</v>
      </c>
      <c r="K14" s="8">
        <v>0.82499999999999996</v>
      </c>
      <c r="L14" s="1">
        <v>24</v>
      </c>
    </row>
    <row r="15" spans="1:12" s="1" customFormat="1" x14ac:dyDescent="0.2">
      <c r="A15" s="2">
        <v>32637</v>
      </c>
      <c r="B15" s="1">
        <v>100</v>
      </c>
      <c r="C15" s="1" t="s">
        <v>1432</v>
      </c>
      <c r="D15" s="1">
        <v>72</v>
      </c>
      <c r="J15" s="1">
        <v>7</v>
      </c>
      <c r="K15" s="8">
        <v>2</v>
      </c>
      <c r="L15" s="1">
        <v>24</v>
      </c>
    </row>
    <row r="16" spans="1:12" s="1" customFormat="1" x14ac:dyDescent="0.2">
      <c r="A16" s="2">
        <v>32674</v>
      </c>
      <c r="B16" s="1">
        <v>153</v>
      </c>
      <c r="C16" s="1" t="s">
        <v>3674</v>
      </c>
      <c r="D16" s="1">
        <v>85</v>
      </c>
      <c r="J16" s="1">
        <v>1</v>
      </c>
      <c r="K16" s="8">
        <v>0.4</v>
      </c>
      <c r="L16" s="1">
        <v>24</v>
      </c>
    </row>
    <row r="17" spans="1:12" s="1" customFormat="1" x14ac:dyDescent="0.2">
      <c r="A17" s="2">
        <v>32702</v>
      </c>
      <c r="B17" s="1">
        <v>48</v>
      </c>
      <c r="C17" s="1" t="s">
        <v>1432</v>
      </c>
      <c r="D17" s="1">
        <v>73</v>
      </c>
      <c r="J17" s="1">
        <v>1</v>
      </c>
      <c r="K17" s="8">
        <v>1.0820000000000001</v>
      </c>
      <c r="L17" s="1">
        <v>24</v>
      </c>
    </row>
    <row r="18" spans="1:12" s="1" customFormat="1" x14ac:dyDescent="0.2">
      <c r="A18" s="2">
        <v>32721</v>
      </c>
      <c r="B18" s="1">
        <v>54</v>
      </c>
      <c r="C18" s="1" t="s">
        <v>795</v>
      </c>
      <c r="D18" s="1">
        <v>61</v>
      </c>
      <c r="E18" s="1">
        <f>AVERAGE(D15:D18)</f>
        <v>72.75</v>
      </c>
      <c r="F18" s="1">
        <f>_xlfn.STDEV.S(D15:D18)</f>
        <v>9.8107084351742913</v>
      </c>
      <c r="G18" s="1">
        <v>4</v>
      </c>
      <c r="K18" s="8">
        <v>1.7</v>
      </c>
      <c r="L18" s="1">
        <v>24</v>
      </c>
    </row>
    <row r="19" spans="1:12" s="1" customFormat="1" x14ac:dyDescent="0.2">
      <c r="A19" s="2">
        <v>33023</v>
      </c>
      <c r="B19" s="1">
        <v>50</v>
      </c>
      <c r="C19" s="1" t="s">
        <v>2485</v>
      </c>
      <c r="D19" s="1">
        <v>86</v>
      </c>
      <c r="J19" s="1">
        <v>4</v>
      </c>
      <c r="K19" s="8">
        <v>0.51</v>
      </c>
      <c r="L19" s="1">
        <v>8</v>
      </c>
    </row>
    <row r="20" spans="1:12" s="1" customFormat="1" x14ac:dyDescent="0.2">
      <c r="A20" s="2">
        <v>33028</v>
      </c>
      <c r="B20" s="1">
        <v>35</v>
      </c>
      <c r="C20" s="1" t="s">
        <v>841</v>
      </c>
      <c r="D20" s="1">
        <v>73</v>
      </c>
      <c r="J20" s="1">
        <v>6</v>
      </c>
      <c r="K20" s="8">
        <v>0.5</v>
      </c>
      <c r="L20" s="1">
        <v>12</v>
      </c>
    </row>
    <row r="21" spans="1:12" s="1" customFormat="1" x14ac:dyDescent="0.2">
      <c r="A21" s="2">
        <v>33031</v>
      </c>
      <c r="B21" s="1">
        <v>320</v>
      </c>
      <c r="C21" s="1" t="s">
        <v>3674</v>
      </c>
      <c r="D21" s="1">
        <v>92</v>
      </c>
      <c r="J21" s="1">
        <v>1.5</v>
      </c>
      <c r="K21" s="8">
        <v>0.3</v>
      </c>
      <c r="L21" s="1">
        <v>18</v>
      </c>
    </row>
    <row r="22" spans="1:12" s="1" customFormat="1" x14ac:dyDescent="0.2">
      <c r="A22" s="2">
        <v>33051</v>
      </c>
      <c r="B22" s="1">
        <v>100</v>
      </c>
      <c r="C22" s="1" t="s">
        <v>810</v>
      </c>
      <c r="D22" s="1">
        <v>88</v>
      </c>
      <c r="J22" s="1">
        <v>4</v>
      </c>
      <c r="K22" s="8">
        <v>1.2</v>
      </c>
      <c r="L22" s="1">
        <v>24</v>
      </c>
    </row>
    <row r="23" spans="1:12" s="1" customFormat="1" x14ac:dyDescent="0.2">
      <c r="A23" s="2">
        <v>33063</v>
      </c>
      <c r="B23" s="1">
        <v>466</v>
      </c>
      <c r="C23" s="1" t="s">
        <v>810</v>
      </c>
      <c r="D23" s="1">
        <v>87</v>
      </c>
      <c r="J23" s="1">
        <v>9</v>
      </c>
      <c r="K23" s="8">
        <v>1</v>
      </c>
      <c r="L23" s="1">
        <v>96</v>
      </c>
    </row>
    <row r="24" spans="1:12" s="1" customFormat="1" x14ac:dyDescent="0.2">
      <c r="A24" s="2">
        <v>33065</v>
      </c>
      <c r="B24" s="1">
        <v>112</v>
      </c>
      <c r="C24" s="1" t="s">
        <v>2995</v>
      </c>
      <c r="D24" s="1">
        <v>74</v>
      </c>
      <c r="J24" s="1">
        <v>13</v>
      </c>
      <c r="K24" s="8">
        <v>1.8</v>
      </c>
      <c r="L24" s="1">
        <v>20</v>
      </c>
    </row>
    <row r="25" spans="1:12" s="1" customFormat="1" x14ac:dyDescent="0.2">
      <c r="A25" s="2">
        <v>33066</v>
      </c>
      <c r="B25" s="1">
        <v>148</v>
      </c>
      <c r="C25" s="1" t="s">
        <v>3674</v>
      </c>
      <c r="D25" s="1">
        <v>87</v>
      </c>
      <c r="J25" s="1">
        <v>10</v>
      </c>
      <c r="K25" s="8">
        <v>0.95</v>
      </c>
      <c r="L25" s="1">
        <v>24</v>
      </c>
    </row>
    <row r="26" spans="1:12" s="1" customFormat="1" x14ac:dyDescent="0.2">
      <c r="A26" s="2">
        <v>33078</v>
      </c>
      <c r="B26" s="1">
        <v>182</v>
      </c>
      <c r="C26" s="1" t="s">
        <v>3674</v>
      </c>
      <c r="D26" s="1">
        <v>82</v>
      </c>
      <c r="J26" s="1">
        <v>4</v>
      </c>
      <c r="K26" s="8">
        <v>2.36</v>
      </c>
      <c r="L26" s="1">
        <v>48</v>
      </c>
    </row>
    <row r="27" spans="1:12" s="1" customFormat="1" x14ac:dyDescent="0.2">
      <c r="A27" s="2">
        <v>33079</v>
      </c>
      <c r="B27" s="1">
        <v>9</v>
      </c>
      <c r="C27" s="1" t="s">
        <v>40</v>
      </c>
      <c r="D27" s="1">
        <v>89</v>
      </c>
      <c r="J27" s="1">
        <v>4</v>
      </c>
      <c r="K27" s="8">
        <v>0.6</v>
      </c>
      <c r="L27" s="1">
        <v>6</v>
      </c>
    </row>
    <row r="28" spans="1:12" s="1" customFormat="1" x14ac:dyDescent="0.2">
      <c r="A28" s="2">
        <v>33094</v>
      </c>
      <c r="B28" s="1">
        <v>150</v>
      </c>
      <c r="C28" s="1" t="s">
        <v>3674</v>
      </c>
      <c r="D28" s="1">
        <v>89</v>
      </c>
      <c r="J28" s="1">
        <v>1</v>
      </c>
      <c r="K28" s="8">
        <v>0.72</v>
      </c>
      <c r="L28" s="1">
        <v>12</v>
      </c>
    </row>
    <row r="29" spans="1:12" s="1" customFormat="1" x14ac:dyDescent="0.2">
      <c r="A29" s="2">
        <v>33109</v>
      </c>
      <c r="B29" s="1">
        <v>10</v>
      </c>
      <c r="C29" s="1" t="s">
        <v>5338</v>
      </c>
      <c r="D29" s="1">
        <v>70</v>
      </c>
      <c r="E29" s="1">
        <f>AVERAGE(D19:D29)</f>
        <v>83.36363636363636</v>
      </c>
      <c r="F29" s="1">
        <f>_xlfn.STDEV.S(D19:D29)</f>
        <v>7.5401953193896407</v>
      </c>
      <c r="G29" s="1">
        <v>11</v>
      </c>
      <c r="J29" s="1">
        <v>1</v>
      </c>
      <c r="K29" s="8"/>
      <c r="L29" s="1">
        <v>12</v>
      </c>
    </row>
    <row r="30" spans="1:12" s="1" customFormat="1" x14ac:dyDescent="0.2">
      <c r="A30" s="2">
        <v>33360</v>
      </c>
      <c r="B30" s="1">
        <v>36</v>
      </c>
      <c r="C30" s="1" t="s">
        <v>3674</v>
      </c>
      <c r="D30" s="1">
        <v>84</v>
      </c>
      <c r="J30" s="1">
        <v>5</v>
      </c>
      <c r="K30" s="8">
        <v>1</v>
      </c>
      <c r="L30" s="1">
        <v>24</v>
      </c>
    </row>
    <row r="31" spans="1:12" s="1" customFormat="1" x14ac:dyDescent="0.2">
      <c r="A31" s="2">
        <v>33386</v>
      </c>
      <c r="B31" s="1">
        <v>40</v>
      </c>
      <c r="C31" s="1" t="s">
        <v>1432</v>
      </c>
      <c r="D31" s="1">
        <v>70</v>
      </c>
      <c r="J31" s="1">
        <v>25</v>
      </c>
      <c r="K31" s="8">
        <v>2.79</v>
      </c>
      <c r="L31" s="1">
        <v>24</v>
      </c>
    </row>
    <row r="32" spans="1:12" s="1" customFormat="1" x14ac:dyDescent="0.2">
      <c r="A32" s="2">
        <v>33401</v>
      </c>
      <c r="B32" s="1">
        <v>37</v>
      </c>
      <c r="C32" s="1" t="s">
        <v>3674</v>
      </c>
      <c r="D32" s="1">
        <v>90</v>
      </c>
      <c r="J32" s="1">
        <v>1</v>
      </c>
      <c r="K32" s="8">
        <v>1.2</v>
      </c>
      <c r="L32" s="1">
        <v>24</v>
      </c>
    </row>
    <row r="33" spans="1:12" s="1" customFormat="1" x14ac:dyDescent="0.2">
      <c r="A33" s="2">
        <v>33429</v>
      </c>
      <c r="B33" s="1">
        <v>20</v>
      </c>
      <c r="C33" s="1" t="s">
        <v>2485</v>
      </c>
      <c r="D33" s="1">
        <v>90</v>
      </c>
      <c r="J33" s="1">
        <v>2</v>
      </c>
      <c r="K33" s="8">
        <v>0.84</v>
      </c>
      <c r="L33" s="1">
        <v>12</v>
      </c>
    </row>
    <row r="34" spans="1:12" s="1" customFormat="1" x14ac:dyDescent="0.2">
      <c r="A34" s="2">
        <v>33443</v>
      </c>
      <c r="B34" s="1">
        <v>20</v>
      </c>
      <c r="C34" s="1" t="s">
        <v>2486</v>
      </c>
      <c r="D34" s="1">
        <v>89</v>
      </c>
      <c r="J34" s="1">
        <v>5</v>
      </c>
      <c r="K34" s="8">
        <v>1.57</v>
      </c>
      <c r="L34" s="1">
        <v>24</v>
      </c>
    </row>
    <row r="35" spans="1:12" s="1" customFormat="1" x14ac:dyDescent="0.2">
      <c r="A35" s="2">
        <v>33444</v>
      </c>
      <c r="B35" s="1">
        <v>154</v>
      </c>
      <c r="C35" s="1" t="s">
        <v>3674</v>
      </c>
      <c r="D35" s="1">
        <v>79</v>
      </c>
      <c r="J35" s="1">
        <v>10</v>
      </c>
      <c r="K35" s="8">
        <v>0.50800000000000001</v>
      </c>
      <c r="L35" s="1">
        <v>96</v>
      </c>
    </row>
    <row r="36" spans="1:12" s="1" customFormat="1" x14ac:dyDescent="0.2">
      <c r="A36" s="2">
        <v>33478</v>
      </c>
      <c r="B36" s="1">
        <v>80</v>
      </c>
      <c r="C36" s="1" t="s">
        <v>795</v>
      </c>
      <c r="D36" s="1">
        <v>83</v>
      </c>
      <c r="J36" s="1">
        <v>5</v>
      </c>
      <c r="K36" s="8">
        <v>2.54</v>
      </c>
      <c r="L36" s="1">
        <v>24</v>
      </c>
    </row>
    <row r="37" spans="1:12" s="1" customFormat="1" x14ac:dyDescent="0.2">
      <c r="A37" s="2">
        <v>33505</v>
      </c>
      <c r="B37" s="1">
        <v>40</v>
      </c>
      <c r="C37" s="1" t="s">
        <v>1534</v>
      </c>
      <c r="D37" s="1">
        <v>72</v>
      </c>
      <c r="E37" s="1">
        <f>AVERAGE(D30:D37)</f>
        <v>82.125</v>
      </c>
      <c r="F37" s="1">
        <f>_xlfn.STDEV.S(D30:D37)</f>
        <v>7.8819413852172229</v>
      </c>
      <c r="G37" s="1">
        <v>8</v>
      </c>
      <c r="J37" s="1">
        <v>7</v>
      </c>
      <c r="K37" s="8">
        <v>2.0699999999999998</v>
      </c>
      <c r="L37" s="1">
        <v>24</v>
      </c>
    </row>
    <row r="38" spans="1:12" s="1" customFormat="1" x14ac:dyDescent="0.2">
      <c r="A38" s="2">
        <v>33738</v>
      </c>
      <c r="B38" s="1">
        <v>320</v>
      </c>
      <c r="C38" s="1" t="s">
        <v>810</v>
      </c>
      <c r="D38" s="1">
        <v>87</v>
      </c>
      <c r="J38" s="1">
        <v>6</v>
      </c>
      <c r="K38" s="8">
        <v>2.5499999999999998</v>
      </c>
      <c r="L38" s="1">
        <v>48</v>
      </c>
    </row>
    <row r="39" spans="1:12" s="1" customFormat="1" x14ac:dyDescent="0.2">
      <c r="A39" s="2">
        <v>33756</v>
      </c>
      <c r="B39" s="1">
        <v>40</v>
      </c>
      <c r="C39" s="1" t="s">
        <v>2700</v>
      </c>
      <c r="D39" s="1">
        <v>89</v>
      </c>
      <c r="J39" s="1">
        <v>3</v>
      </c>
      <c r="K39" s="8">
        <v>1.47</v>
      </c>
      <c r="L39" s="1">
        <v>24</v>
      </c>
    </row>
    <row r="40" spans="1:12" s="1" customFormat="1" x14ac:dyDescent="0.2">
      <c r="A40" s="2">
        <v>33758</v>
      </c>
      <c r="B40" s="1">
        <v>37</v>
      </c>
      <c r="C40" s="1" t="s">
        <v>1432</v>
      </c>
      <c r="D40" s="1">
        <v>81</v>
      </c>
      <c r="J40" s="1">
        <v>6</v>
      </c>
      <c r="K40" s="8">
        <v>1.31</v>
      </c>
      <c r="L40" s="1">
        <v>24</v>
      </c>
    </row>
    <row r="41" spans="1:12" s="1" customFormat="1" x14ac:dyDescent="0.2">
      <c r="A41" s="2">
        <v>33759</v>
      </c>
      <c r="B41" s="1">
        <v>112</v>
      </c>
      <c r="C41" s="1" t="s">
        <v>810</v>
      </c>
      <c r="D41" s="1">
        <v>77</v>
      </c>
      <c r="J41" s="1">
        <v>5</v>
      </c>
      <c r="K41" s="8">
        <v>1.07</v>
      </c>
      <c r="L41" s="1">
        <v>24</v>
      </c>
    </row>
    <row r="42" spans="1:12" s="1" customFormat="1" x14ac:dyDescent="0.2">
      <c r="A42" s="2">
        <v>33770</v>
      </c>
      <c r="B42" s="1">
        <v>135</v>
      </c>
      <c r="C42" s="1" t="s">
        <v>810</v>
      </c>
      <c r="D42" s="1">
        <v>87</v>
      </c>
      <c r="J42" s="1">
        <v>3</v>
      </c>
      <c r="K42" s="8">
        <v>3.1</v>
      </c>
      <c r="L42" s="1">
        <v>48</v>
      </c>
    </row>
    <row r="43" spans="1:12" s="1" customFormat="1" x14ac:dyDescent="0.2">
      <c r="A43" s="2">
        <v>33800</v>
      </c>
      <c r="B43" s="1">
        <v>13</v>
      </c>
      <c r="C43" s="1" t="s">
        <v>1432</v>
      </c>
      <c r="D43" s="1">
        <v>79</v>
      </c>
      <c r="J43" s="1">
        <v>4</v>
      </c>
      <c r="K43" s="8">
        <v>1.25</v>
      </c>
      <c r="L43" s="1">
        <v>24</v>
      </c>
    </row>
    <row r="44" spans="1:12" s="1" customFormat="1" x14ac:dyDescent="0.2">
      <c r="A44" s="2">
        <v>33861</v>
      </c>
      <c r="B44" s="1">
        <v>140</v>
      </c>
      <c r="C44" s="1" t="s">
        <v>3674</v>
      </c>
      <c r="D44" s="1">
        <v>97</v>
      </c>
      <c r="J44" s="1">
        <v>3</v>
      </c>
      <c r="K44" s="8">
        <v>1.43</v>
      </c>
      <c r="L44" s="1">
        <v>24</v>
      </c>
    </row>
    <row r="45" spans="1:12" s="1" customFormat="1" x14ac:dyDescent="0.2">
      <c r="A45" s="2">
        <v>33875</v>
      </c>
      <c r="B45" s="1">
        <v>38</v>
      </c>
      <c r="C45" s="1" t="s">
        <v>3674</v>
      </c>
      <c r="D45" s="1">
        <v>77</v>
      </c>
      <c r="E45" s="1">
        <f>AVERAGE(D38:D45)</f>
        <v>84.25</v>
      </c>
      <c r="F45" s="1">
        <f>_xlfn.STDEV.S(D38:D45)</f>
        <v>7.0051001828259798</v>
      </c>
      <c r="G45" s="1">
        <v>8</v>
      </c>
      <c r="J45" s="1">
        <v>15</v>
      </c>
      <c r="K45" s="8">
        <v>1.42</v>
      </c>
      <c r="L45" s="1">
        <v>24</v>
      </c>
    </row>
    <row r="46" spans="1:12" s="1" customFormat="1" x14ac:dyDescent="0.2">
      <c r="A46" s="2">
        <v>34052</v>
      </c>
      <c r="B46" s="1">
        <v>80</v>
      </c>
      <c r="C46" s="1" t="s">
        <v>810</v>
      </c>
      <c r="D46" s="1">
        <v>93</v>
      </c>
      <c r="J46" s="1">
        <v>2</v>
      </c>
      <c r="K46" s="8"/>
      <c r="L46" s="1">
        <v>24</v>
      </c>
    </row>
    <row r="47" spans="1:12" s="1" customFormat="1" x14ac:dyDescent="0.2">
      <c r="A47" s="2">
        <v>34054</v>
      </c>
      <c r="B47" s="1">
        <v>70</v>
      </c>
      <c r="C47" s="1" t="s">
        <v>810</v>
      </c>
      <c r="D47" s="1">
        <v>94</v>
      </c>
      <c r="J47" s="1">
        <v>1</v>
      </c>
      <c r="K47" s="8"/>
      <c r="L47" s="1">
        <v>24</v>
      </c>
    </row>
    <row r="48" spans="1:12" s="1" customFormat="1" x14ac:dyDescent="0.2">
      <c r="A48" s="2">
        <v>34073</v>
      </c>
      <c r="B48" s="1">
        <v>250</v>
      </c>
      <c r="C48" s="1" t="s">
        <v>1432</v>
      </c>
      <c r="D48" s="1">
        <v>86</v>
      </c>
      <c r="J48" s="1">
        <v>4</v>
      </c>
      <c r="K48" s="8"/>
      <c r="L48" s="1">
        <v>24</v>
      </c>
    </row>
    <row r="49" spans="1:12" s="1" customFormat="1" x14ac:dyDescent="0.2">
      <c r="A49" s="2">
        <v>34096</v>
      </c>
      <c r="B49" s="1">
        <v>50</v>
      </c>
      <c r="C49" s="1" t="s">
        <v>3674</v>
      </c>
      <c r="D49" s="1">
        <v>90</v>
      </c>
      <c r="J49" s="1">
        <v>3</v>
      </c>
      <c r="K49" s="8">
        <v>1.53</v>
      </c>
      <c r="L49" s="1">
        <v>24</v>
      </c>
    </row>
    <row r="50" spans="1:12" s="1" customFormat="1" x14ac:dyDescent="0.2">
      <c r="A50" s="2">
        <v>34101</v>
      </c>
      <c r="B50" s="1">
        <v>156</v>
      </c>
      <c r="C50" s="1" t="s">
        <v>1743</v>
      </c>
      <c r="D50" s="1">
        <v>93</v>
      </c>
      <c r="J50" s="1">
        <v>3</v>
      </c>
      <c r="K50" s="8">
        <v>1.22</v>
      </c>
      <c r="L50" s="1">
        <v>24</v>
      </c>
    </row>
    <row r="51" spans="1:12" s="1" customFormat="1" x14ac:dyDescent="0.2">
      <c r="A51" s="2">
        <v>34108</v>
      </c>
      <c r="B51" s="1">
        <v>325</v>
      </c>
      <c r="C51" s="1" t="s">
        <v>3674</v>
      </c>
      <c r="D51" s="1">
        <v>80</v>
      </c>
      <c r="J51" s="1">
        <v>6</v>
      </c>
      <c r="K51" s="8">
        <v>1.44</v>
      </c>
      <c r="L51" s="1">
        <v>24</v>
      </c>
    </row>
    <row r="52" spans="1:12" s="1" customFormat="1" x14ac:dyDescent="0.2">
      <c r="A52" s="2">
        <v>34131</v>
      </c>
      <c r="B52" s="1">
        <v>166</v>
      </c>
      <c r="C52" s="1" t="s">
        <v>3674</v>
      </c>
      <c r="D52" s="1">
        <v>58</v>
      </c>
      <c r="J52" s="1">
        <v>15</v>
      </c>
      <c r="K52" s="8">
        <v>0.74399999999999999</v>
      </c>
      <c r="L52" s="1">
        <v>24</v>
      </c>
    </row>
    <row r="53" spans="1:12" s="1" customFormat="1" x14ac:dyDescent="0.2">
      <c r="A53" s="2">
        <v>34136</v>
      </c>
      <c r="B53" s="1">
        <v>60</v>
      </c>
      <c r="C53" s="1" t="s">
        <v>1432</v>
      </c>
      <c r="D53" s="1">
        <v>79</v>
      </c>
      <c r="J53" s="1">
        <v>6</v>
      </c>
      <c r="K53" s="8">
        <v>0.31</v>
      </c>
      <c r="L53" s="1">
        <v>24</v>
      </c>
    </row>
    <row r="54" spans="1:12" s="1" customFormat="1" x14ac:dyDescent="0.2">
      <c r="A54" s="2">
        <v>34137</v>
      </c>
      <c r="B54" s="1">
        <v>38</v>
      </c>
      <c r="C54" s="1" t="s">
        <v>1432</v>
      </c>
      <c r="D54" s="1">
        <v>74</v>
      </c>
      <c r="J54" s="1">
        <v>15</v>
      </c>
      <c r="K54" s="8">
        <v>0.38400000000000001</v>
      </c>
      <c r="L54" s="1">
        <v>24</v>
      </c>
    </row>
    <row r="55" spans="1:12" s="1" customFormat="1" x14ac:dyDescent="0.2">
      <c r="A55" s="2">
        <v>34152</v>
      </c>
      <c r="B55" s="1">
        <v>45</v>
      </c>
      <c r="C55" s="1" t="s">
        <v>1666</v>
      </c>
      <c r="D55" s="1">
        <v>76</v>
      </c>
      <c r="J55" s="1">
        <v>1</v>
      </c>
      <c r="K55" s="8">
        <v>0.93600000000000005</v>
      </c>
      <c r="L55" s="1">
        <v>36</v>
      </c>
    </row>
    <row r="56" spans="1:12" s="1" customFormat="1" x14ac:dyDescent="0.2">
      <c r="A56" s="2">
        <v>34170</v>
      </c>
      <c r="B56" s="1">
        <v>80</v>
      </c>
      <c r="C56" s="1" t="s">
        <v>1432</v>
      </c>
      <c r="D56" s="1">
        <v>85</v>
      </c>
      <c r="J56" s="1">
        <v>1</v>
      </c>
      <c r="K56" s="8"/>
      <c r="L56" s="1">
        <v>24</v>
      </c>
    </row>
    <row r="57" spans="1:12" s="1" customFormat="1" x14ac:dyDescent="0.2">
      <c r="A57" s="2">
        <v>34171</v>
      </c>
      <c r="B57" s="1">
        <v>153</v>
      </c>
      <c r="C57" s="1" t="s">
        <v>810</v>
      </c>
      <c r="D57" s="1">
        <v>76</v>
      </c>
      <c r="J57" s="1">
        <v>5</v>
      </c>
      <c r="K57" s="8">
        <v>1.8</v>
      </c>
      <c r="L57" s="1">
        <v>24</v>
      </c>
    </row>
    <row r="58" spans="1:12" s="1" customFormat="1" x14ac:dyDescent="0.2">
      <c r="A58" s="2">
        <v>34172</v>
      </c>
      <c r="B58" s="1">
        <v>80</v>
      </c>
      <c r="C58" s="1" t="s">
        <v>3674</v>
      </c>
      <c r="D58" s="1">
        <v>89</v>
      </c>
      <c r="J58" s="1">
        <v>5</v>
      </c>
      <c r="K58" s="8">
        <v>0.79200000000000004</v>
      </c>
      <c r="L58" s="1">
        <v>24</v>
      </c>
    </row>
    <row r="59" spans="1:12" s="1" customFormat="1" x14ac:dyDescent="0.2">
      <c r="A59" s="2">
        <v>34177</v>
      </c>
      <c r="B59" s="1">
        <v>40</v>
      </c>
      <c r="C59" s="1" t="s">
        <v>5338</v>
      </c>
      <c r="D59" s="1">
        <v>89</v>
      </c>
      <c r="J59" s="1">
        <v>10</v>
      </c>
      <c r="K59" s="8">
        <v>0.67200000000000004</v>
      </c>
      <c r="L59" s="1">
        <v>24</v>
      </c>
    </row>
    <row r="60" spans="1:12" s="1" customFormat="1" x14ac:dyDescent="0.2">
      <c r="A60" s="2">
        <v>34185</v>
      </c>
      <c r="B60" s="1">
        <v>40</v>
      </c>
      <c r="C60" s="1" t="s">
        <v>5338</v>
      </c>
      <c r="D60" s="1">
        <v>77</v>
      </c>
      <c r="J60" s="1">
        <v>10</v>
      </c>
      <c r="K60" s="8">
        <v>0.84</v>
      </c>
      <c r="L60" s="1">
        <v>24</v>
      </c>
    </row>
    <row r="61" spans="1:12" s="1" customFormat="1" x14ac:dyDescent="0.2">
      <c r="A61" s="2">
        <v>34246</v>
      </c>
      <c r="B61" s="1">
        <v>105</v>
      </c>
      <c r="C61" s="1" t="s">
        <v>810</v>
      </c>
      <c r="D61" s="1">
        <v>85</v>
      </c>
      <c r="J61" s="1">
        <v>7</v>
      </c>
      <c r="K61" s="8">
        <v>0.76800000000000002</v>
      </c>
      <c r="L61" s="1">
        <v>24</v>
      </c>
    </row>
    <row r="62" spans="1:12" s="1" customFormat="1" x14ac:dyDescent="0.2">
      <c r="A62" s="2">
        <v>34247</v>
      </c>
      <c r="B62" s="1">
        <v>106</v>
      </c>
      <c r="C62" s="1" t="s">
        <v>810</v>
      </c>
      <c r="D62" s="1">
        <v>86</v>
      </c>
      <c r="E62" s="1">
        <f>AVERAGE(D46:D62)</f>
        <v>82.941176470588232</v>
      </c>
      <c r="F62" s="1">
        <f>_xlfn.STDEV.S(D46:D62)</f>
        <v>9.1273667357793684</v>
      </c>
      <c r="G62" s="1">
        <v>17</v>
      </c>
      <c r="J62" s="1">
        <v>7</v>
      </c>
      <c r="K62" s="8">
        <v>0.76800000000000002</v>
      </c>
      <c r="L62" s="1">
        <v>24</v>
      </c>
    </row>
    <row r="63" spans="1:12" s="1" customFormat="1" x14ac:dyDescent="0.2">
      <c r="A63" s="2">
        <v>34383</v>
      </c>
      <c r="B63" s="1">
        <v>160</v>
      </c>
      <c r="C63" s="1" t="s">
        <v>3674</v>
      </c>
      <c r="D63" s="1">
        <v>40</v>
      </c>
      <c r="J63" s="1">
        <v>12</v>
      </c>
      <c r="K63" s="8">
        <v>0.53</v>
      </c>
      <c r="L63" s="1">
        <v>24</v>
      </c>
    </row>
    <row r="64" spans="1:12" s="1" customFormat="1" x14ac:dyDescent="0.2">
      <c r="A64" s="2">
        <v>34450</v>
      </c>
      <c r="B64" s="1">
        <v>186</v>
      </c>
      <c r="C64" s="1" t="s">
        <v>810</v>
      </c>
      <c r="D64" s="1">
        <v>79</v>
      </c>
      <c r="J64" s="1">
        <v>5</v>
      </c>
      <c r="K64" s="8">
        <v>1.22</v>
      </c>
      <c r="L64" s="1">
        <v>24</v>
      </c>
    </row>
    <row r="65" spans="1:12" s="1" customFormat="1" x14ac:dyDescent="0.2">
      <c r="A65" s="2">
        <v>34451</v>
      </c>
      <c r="B65" s="1">
        <v>75</v>
      </c>
      <c r="C65" s="1" t="s">
        <v>810</v>
      </c>
      <c r="D65" s="1">
        <v>80</v>
      </c>
      <c r="J65" s="1">
        <v>8</v>
      </c>
      <c r="K65" s="8">
        <v>0.82</v>
      </c>
      <c r="L65" s="1">
        <v>24</v>
      </c>
    </row>
    <row r="66" spans="1:12" s="1" customFormat="1" x14ac:dyDescent="0.2">
      <c r="A66" s="2">
        <v>34464</v>
      </c>
      <c r="B66" s="1">
        <v>125</v>
      </c>
      <c r="C66" s="1" t="s">
        <v>810</v>
      </c>
      <c r="D66" s="1">
        <v>77</v>
      </c>
      <c r="J66" s="1">
        <v>6</v>
      </c>
      <c r="K66" s="8">
        <v>1.1299999999999999</v>
      </c>
      <c r="L66" s="1">
        <v>24</v>
      </c>
    </row>
    <row r="67" spans="1:12" s="1" customFormat="1" x14ac:dyDescent="0.2">
      <c r="A67" s="2">
        <v>34479</v>
      </c>
      <c r="B67" s="1">
        <v>81</v>
      </c>
      <c r="C67" s="1" t="s">
        <v>3674</v>
      </c>
      <c r="D67" s="1">
        <v>82</v>
      </c>
      <c r="J67" s="1">
        <v>5</v>
      </c>
      <c r="K67" s="8">
        <v>1.4</v>
      </c>
      <c r="L67" s="1">
        <v>24</v>
      </c>
    </row>
    <row r="68" spans="1:12" s="1" customFormat="1" x14ac:dyDescent="0.2">
      <c r="A68" s="2">
        <v>34487</v>
      </c>
      <c r="B68" s="1">
        <v>160</v>
      </c>
      <c r="C68" s="1" t="s">
        <v>2486</v>
      </c>
      <c r="D68" s="1">
        <v>86</v>
      </c>
      <c r="J68" s="1">
        <v>5</v>
      </c>
      <c r="K68" s="8">
        <v>1.2</v>
      </c>
      <c r="L68" s="1">
        <v>24</v>
      </c>
    </row>
    <row r="69" spans="1:12" s="1" customFormat="1" x14ac:dyDescent="0.2">
      <c r="A69" s="2">
        <v>34491</v>
      </c>
      <c r="B69" s="1">
        <v>33</v>
      </c>
      <c r="C69" s="1" t="s">
        <v>3674</v>
      </c>
      <c r="D69" s="1">
        <v>85</v>
      </c>
      <c r="J69" s="1">
        <v>1</v>
      </c>
      <c r="K69" s="8"/>
      <c r="L69" s="1">
        <v>24</v>
      </c>
    </row>
    <row r="70" spans="1:12" s="1" customFormat="1" x14ac:dyDescent="0.2">
      <c r="A70" s="2">
        <v>34503</v>
      </c>
      <c r="B70" s="1">
        <v>400</v>
      </c>
      <c r="C70" s="1" t="s">
        <v>3674</v>
      </c>
      <c r="D70" s="1">
        <v>91</v>
      </c>
      <c r="J70" s="1">
        <v>1</v>
      </c>
      <c r="K70" s="8"/>
    </row>
    <row r="71" spans="1:12" s="1" customFormat="1" x14ac:dyDescent="0.2">
      <c r="A71" s="2">
        <v>34506</v>
      </c>
      <c r="B71" s="1">
        <v>400</v>
      </c>
      <c r="C71" s="1" t="s">
        <v>2995</v>
      </c>
      <c r="D71" s="1">
        <v>92</v>
      </c>
      <c r="J71" s="1">
        <v>10</v>
      </c>
      <c r="K71" s="8">
        <v>0.86</v>
      </c>
      <c r="L71" s="1">
        <v>24</v>
      </c>
    </row>
    <row r="72" spans="1:12" s="1" customFormat="1" x14ac:dyDescent="0.2">
      <c r="A72" s="2">
        <v>34507</v>
      </c>
      <c r="B72" s="1">
        <v>300</v>
      </c>
      <c r="C72" s="1" t="s">
        <v>3674</v>
      </c>
      <c r="D72" s="1">
        <v>86</v>
      </c>
      <c r="J72" s="1">
        <v>2</v>
      </c>
      <c r="K72" s="8"/>
      <c r="L72" s="1">
        <v>12</v>
      </c>
    </row>
    <row r="73" spans="1:12" s="1" customFormat="1" x14ac:dyDescent="0.2">
      <c r="A73" s="2">
        <v>34509</v>
      </c>
      <c r="B73" s="1">
        <v>80</v>
      </c>
      <c r="C73" s="1" t="s">
        <v>1432</v>
      </c>
      <c r="D73" s="1">
        <v>85</v>
      </c>
      <c r="J73" s="1">
        <v>2</v>
      </c>
      <c r="K73" s="8"/>
      <c r="L73" s="1">
        <v>24</v>
      </c>
    </row>
    <row r="74" spans="1:12" s="1" customFormat="1" x14ac:dyDescent="0.2">
      <c r="A74" s="2">
        <v>34512</v>
      </c>
      <c r="B74" s="1">
        <v>80</v>
      </c>
      <c r="C74" s="1" t="s">
        <v>795</v>
      </c>
      <c r="D74" s="1">
        <v>83</v>
      </c>
      <c r="J74" s="1">
        <v>2</v>
      </c>
      <c r="K74" s="8"/>
      <c r="L74" s="1">
        <v>12</v>
      </c>
    </row>
    <row r="75" spans="1:12" s="1" customFormat="1" x14ac:dyDescent="0.2">
      <c r="A75" s="2">
        <v>34512</v>
      </c>
      <c r="B75" s="1">
        <v>80</v>
      </c>
      <c r="C75" s="1" t="s">
        <v>795</v>
      </c>
      <c r="D75" s="1">
        <v>88</v>
      </c>
      <c r="J75" s="1">
        <v>2</v>
      </c>
      <c r="K75" s="8"/>
      <c r="L75" s="1">
        <v>12</v>
      </c>
    </row>
    <row r="76" spans="1:12" s="1" customFormat="1" x14ac:dyDescent="0.2">
      <c r="A76" s="2">
        <v>34524</v>
      </c>
      <c r="B76" s="1">
        <v>120</v>
      </c>
      <c r="C76" s="1" t="s">
        <v>2486</v>
      </c>
      <c r="D76" s="1">
        <v>72</v>
      </c>
      <c r="J76" s="1">
        <v>8</v>
      </c>
      <c r="K76" s="8">
        <v>0.91</v>
      </c>
      <c r="L76" s="1">
        <v>24</v>
      </c>
    </row>
    <row r="77" spans="1:12" s="1" customFormat="1" x14ac:dyDescent="0.2">
      <c r="A77" s="2">
        <v>34543</v>
      </c>
      <c r="B77" s="1">
        <v>57</v>
      </c>
      <c r="C77" s="1" t="s">
        <v>810</v>
      </c>
      <c r="D77" s="1">
        <v>69</v>
      </c>
      <c r="J77" s="1">
        <v>9</v>
      </c>
      <c r="K77" s="8">
        <v>0.76800000000000002</v>
      </c>
      <c r="L77" s="1">
        <v>24</v>
      </c>
    </row>
    <row r="78" spans="1:12" s="1" customFormat="1" x14ac:dyDescent="0.2">
      <c r="A78" s="2">
        <v>34569</v>
      </c>
      <c r="B78" s="1">
        <v>70</v>
      </c>
      <c r="C78" s="1" t="s">
        <v>2485</v>
      </c>
      <c r="D78" s="1">
        <v>84</v>
      </c>
      <c r="J78" s="1">
        <v>4</v>
      </c>
      <c r="K78" s="8">
        <v>0.72</v>
      </c>
      <c r="L78" s="1">
        <v>24</v>
      </c>
    </row>
    <row r="79" spans="1:12" s="1" customFormat="1" x14ac:dyDescent="0.2">
      <c r="A79" s="2">
        <v>34579</v>
      </c>
      <c r="B79" s="1">
        <v>76</v>
      </c>
      <c r="C79" s="1" t="s">
        <v>1666</v>
      </c>
      <c r="D79" s="1">
        <v>86</v>
      </c>
      <c r="J79" s="1">
        <v>4</v>
      </c>
      <c r="K79" s="8">
        <v>1.01</v>
      </c>
      <c r="L79" s="1">
        <v>24</v>
      </c>
    </row>
    <row r="80" spans="1:12" s="1" customFormat="1" x14ac:dyDescent="0.2">
      <c r="A80" s="2">
        <v>34590</v>
      </c>
      <c r="B80" s="1">
        <v>80</v>
      </c>
      <c r="C80" s="1" t="s">
        <v>841</v>
      </c>
      <c r="D80" s="1">
        <v>85</v>
      </c>
      <c r="K80" s="8"/>
    </row>
    <row r="81" spans="1:12" s="1" customFormat="1" x14ac:dyDescent="0.2">
      <c r="A81" s="2">
        <v>34596</v>
      </c>
      <c r="B81" s="1">
        <v>150</v>
      </c>
      <c r="C81" s="1" t="s">
        <v>795</v>
      </c>
      <c r="D81" s="1">
        <v>88</v>
      </c>
      <c r="J81" s="1">
        <v>7</v>
      </c>
      <c r="K81" s="8">
        <v>0.872</v>
      </c>
    </row>
    <row r="82" spans="1:12" s="1" customFormat="1" x14ac:dyDescent="0.2">
      <c r="A82" s="2">
        <v>34599</v>
      </c>
      <c r="B82" s="1">
        <v>80</v>
      </c>
      <c r="C82" s="1" t="s">
        <v>3674</v>
      </c>
      <c r="D82" s="1">
        <v>77</v>
      </c>
      <c r="K82" s="8"/>
    </row>
    <row r="83" spans="1:12" s="1" customFormat="1" x14ac:dyDescent="0.2">
      <c r="A83" s="2">
        <v>34604</v>
      </c>
      <c r="B83" s="1">
        <v>160</v>
      </c>
      <c r="C83" s="1" t="s">
        <v>3674</v>
      </c>
      <c r="D83" s="1">
        <v>85</v>
      </c>
      <c r="E83" s="1">
        <f>AVERAGE(D63:D83)</f>
        <v>80.952380952380949</v>
      </c>
      <c r="F83" s="1">
        <f>_xlfn.STDEV.S(D63:D83)</f>
        <v>10.9885221502993</v>
      </c>
      <c r="G83" s="1">
        <v>21</v>
      </c>
      <c r="K83" s="8"/>
    </row>
    <row r="84" spans="1:12" s="1" customFormat="1" x14ac:dyDescent="0.2">
      <c r="A84" s="2">
        <v>34794</v>
      </c>
      <c r="B84" s="1">
        <v>81</v>
      </c>
      <c r="C84" s="1" t="s">
        <v>3674</v>
      </c>
      <c r="D84" s="1">
        <v>90</v>
      </c>
      <c r="J84" s="1">
        <v>7</v>
      </c>
      <c r="K84" s="8">
        <v>1.3</v>
      </c>
      <c r="L84" s="1">
        <v>24</v>
      </c>
    </row>
    <row r="85" spans="1:12" s="1" customFormat="1" x14ac:dyDescent="0.2">
      <c r="A85" s="2">
        <v>34795</v>
      </c>
      <c r="B85" s="1">
        <v>81</v>
      </c>
      <c r="C85" s="1" t="s">
        <v>3674</v>
      </c>
      <c r="D85" s="1">
        <v>91</v>
      </c>
      <c r="J85" s="1">
        <v>7</v>
      </c>
      <c r="K85" s="8">
        <v>1.3</v>
      </c>
      <c r="L85" s="1">
        <v>24</v>
      </c>
    </row>
    <row r="86" spans="1:12" s="1" customFormat="1" x14ac:dyDescent="0.2">
      <c r="A86" s="2">
        <v>34801</v>
      </c>
      <c r="B86" s="1">
        <v>40</v>
      </c>
      <c r="C86" s="1" t="s">
        <v>3674</v>
      </c>
      <c r="D86" s="1">
        <v>75</v>
      </c>
      <c r="J86" s="1">
        <v>20</v>
      </c>
      <c r="K86" s="8">
        <v>1.488</v>
      </c>
      <c r="L86" s="1">
        <v>24</v>
      </c>
    </row>
    <row r="87" spans="1:12" s="1" customFormat="1" x14ac:dyDescent="0.2">
      <c r="A87" s="2">
        <v>34850</v>
      </c>
      <c r="B87" s="1">
        <v>40</v>
      </c>
      <c r="C87" s="1" t="s">
        <v>795</v>
      </c>
      <c r="D87" s="1">
        <v>65</v>
      </c>
      <c r="J87" s="1">
        <v>3</v>
      </c>
      <c r="K87" s="8"/>
    </row>
    <row r="88" spans="1:12" s="1" customFormat="1" x14ac:dyDescent="0.2">
      <c r="A88" s="2">
        <v>34851</v>
      </c>
      <c r="B88" s="1">
        <v>20</v>
      </c>
      <c r="C88" s="1" t="s">
        <v>3674</v>
      </c>
      <c r="D88" s="1">
        <v>92</v>
      </c>
      <c r="J88" s="1">
        <v>1</v>
      </c>
      <c r="K88" s="8"/>
    </row>
    <row r="89" spans="1:12" s="1" customFormat="1" x14ac:dyDescent="0.2">
      <c r="A89" s="2">
        <v>34871</v>
      </c>
      <c r="B89" s="1">
        <v>228</v>
      </c>
      <c r="C89" s="1" t="s">
        <v>3650</v>
      </c>
      <c r="D89" s="1">
        <v>82</v>
      </c>
      <c r="J89" s="1">
        <v>8</v>
      </c>
      <c r="K89" s="8"/>
    </row>
    <row r="90" spans="1:12" s="1" customFormat="1" x14ac:dyDescent="0.2">
      <c r="A90" s="2">
        <v>34872</v>
      </c>
      <c r="B90" s="1">
        <v>57</v>
      </c>
      <c r="C90" s="1" t="s">
        <v>817</v>
      </c>
      <c r="D90" s="1">
        <v>85</v>
      </c>
      <c r="J90" s="1">
        <v>10</v>
      </c>
      <c r="K90" s="8">
        <v>2.2000000000000002</v>
      </c>
      <c r="L90" s="1">
        <v>24</v>
      </c>
    </row>
    <row r="91" spans="1:12" s="1" customFormat="1" x14ac:dyDescent="0.2">
      <c r="A91" s="2">
        <v>34877</v>
      </c>
      <c r="B91" s="1">
        <v>39</v>
      </c>
      <c r="C91" s="1" t="s">
        <v>1666</v>
      </c>
      <c r="D91" s="1">
        <v>79</v>
      </c>
      <c r="J91" s="1">
        <v>4</v>
      </c>
      <c r="K91" s="8">
        <v>0.8</v>
      </c>
      <c r="L91" s="1">
        <v>24</v>
      </c>
    </row>
    <row r="92" spans="1:12" s="1" customFormat="1" x14ac:dyDescent="0.2">
      <c r="A92" s="2">
        <v>34891</v>
      </c>
      <c r="B92" s="1">
        <v>73</v>
      </c>
      <c r="C92" s="1" t="s">
        <v>3674</v>
      </c>
      <c r="D92" s="1">
        <v>79</v>
      </c>
      <c r="J92" s="1">
        <v>8</v>
      </c>
      <c r="K92" s="8">
        <v>1.2</v>
      </c>
      <c r="L92" s="1">
        <v>24</v>
      </c>
    </row>
    <row r="93" spans="1:12" s="1" customFormat="1" x14ac:dyDescent="0.2">
      <c r="A93" s="2">
        <v>34897</v>
      </c>
      <c r="B93" s="1">
        <v>39</v>
      </c>
      <c r="C93" s="1" t="s">
        <v>1666</v>
      </c>
      <c r="D93" s="1">
        <v>63</v>
      </c>
      <c r="J93" s="1">
        <v>4</v>
      </c>
      <c r="K93" s="8">
        <v>0.8</v>
      </c>
      <c r="L93" s="1">
        <v>25</v>
      </c>
    </row>
    <row r="94" spans="1:12" s="1" customFormat="1" x14ac:dyDescent="0.2">
      <c r="A94" s="2">
        <v>34908</v>
      </c>
      <c r="B94" s="1">
        <v>160</v>
      </c>
      <c r="C94" s="1" t="s">
        <v>3674</v>
      </c>
      <c r="D94" s="1">
        <v>83</v>
      </c>
      <c r="K94" s="8">
        <v>0.74</v>
      </c>
      <c r="L94" s="1">
        <v>24</v>
      </c>
    </row>
    <row r="95" spans="1:12" s="1" customFormat="1" x14ac:dyDescent="0.2">
      <c r="A95" s="2">
        <v>34912</v>
      </c>
      <c r="B95" s="1">
        <v>18</v>
      </c>
      <c r="C95" s="1" t="s">
        <v>3674</v>
      </c>
      <c r="D95" s="1">
        <v>62</v>
      </c>
      <c r="J95" s="1">
        <v>1</v>
      </c>
      <c r="K95" s="8">
        <v>7.0000000000000001E-3</v>
      </c>
      <c r="L95" s="1">
        <v>96</v>
      </c>
    </row>
    <row r="96" spans="1:12" s="1" customFormat="1" x14ac:dyDescent="0.2">
      <c r="A96" s="2">
        <v>34921</v>
      </c>
      <c r="B96" s="1">
        <v>40</v>
      </c>
      <c r="C96" s="1" t="s">
        <v>1432</v>
      </c>
      <c r="D96" s="1">
        <v>69</v>
      </c>
      <c r="J96" s="1">
        <v>5</v>
      </c>
      <c r="K96" s="8">
        <v>1.2</v>
      </c>
      <c r="L96" s="1">
        <v>24</v>
      </c>
    </row>
    <row r="97" spans="1:12" s="1" customFormat="1" x14ac:dyDescent="0.2">
      <c r="A97" s="2">
        <v>34925</v>
      </c>
      <c r="B97" s="1">
        <v>18</v>
      </c>
      <c r="C97" s="1" t="s">
        <v>3674</v>
      </c>
      <c r="D97" s="1">
        <v>81</v>
      </c>
      <c r="J97" s="1">
        <v>1</v>
      </c>
      <c r="K97" s="8">
        <v>0.48</v>
      </c>
      <c r="L97" s="1">
        <v>48</v>
      </c>
    </row>
    <row r="98" spans="1:12" s="1" customFormat="1" x14ac:dyDescent="0.2">
      <c r="A98" s="2">
        <v>34928</v>
      </c>
      <c r="B98" s="1">
        <v>20</v>
      </c>
      <c r="C98" s="1" t="s">
        <v>1666</v>
      </c>
      <c r="D98" s="1">
        <v>81</v>
      </c>
      <c r="J98" s="1">
        <v>20</v>
      </c>
      <c r="K98" s="8">
        <v>1.2</v>
      </c>
      <c r="L98" s="1">
        <v>24</v>
      </c>
    </row>
    <row r="99" spans="1:12" s="1" customFormat="1" x14ac:dyDescent="0.2">
      <c r="A99" s="2">
        <v>34934</v>
      </c>
      <c r="B99" s="1">
        <v>50</v>
      </c>
      <c r="C99" s="1" t="s">
        <v>810</v>
      </c>
      <c r="D99" s="1">
        <v>82</v>
      </c>
      <c r="J99" s="1">
        <v>6</v>
      </c>
      <c r="K99" s="8">
        <v>2.9</v>
      </c>
      <c r="L99" s="1">
        <v>48</v>
      </c>
    </row>
    <row r="100" spans="1:12" s="1" customFormat="1" x14ac:dyDescent="0.2">
      <c r="A100" s="2">
        <v>34943</v>
      </c>
      <c r="B100" s="1">
        <v>80</v>
      </c>
      <c r="C100" s="1" t="s">
        <v>1432</v>
      </c>
      <c r="D100" s="1">
        <v>86</v>
      </c>
      <c r="J100" s="1">
        <v>11</v>
      </c>
      <c r="K100" s="8">
        <v>1.2</v>
      </c>
      <c r="L100" s="1">
        <v>24</v>
      </c>
    </row>
    <row r="101" spans="1:12" s="1" customFormat="1" x14ac:dyDescent="0.2">
      <c r="A101" s="2">
        <v>34984</v>
      </c>
      <c r="B101" s="1">
        <v>40</v>
      </c>
      <c r="C101" s="1" t="s">
        <v>1432</v>
      </c>
      <c r="D101" s="1">
        <v>78</v>
      </c>
      <c r="J101" s="1">
        <v>6</v>
      </c>
      <c r="K101" s="8">
        <v>1.2</v>
      </c>
      <c r="L101" s="1">
        <v>24</v>
      </c>
    </row>
    <row r="102" spans="1:12" s="1" customFormat="1" x14ac:dyDescent="0.2">
      <c r="A102" s="2">
        <v>35002</v>
      </c>
      <c r="B102" s="1">
        <v>160</v>
      </c>
      <c r="C102" s="1" t="s">
        <v>3674</v>
      </c>
      <c r="D102" s="1">
        <v>92</v>
      </c>
      <c r="K102" s="8"/>
    </row>
    <row r="103" spans="1:12" s="1" customFormat="1" x14ac:dyDescent="0.2">
      <c r="A103" s="2">
        <v>35004</v>
      </c>
      <c r="B103" s="1">
        <v>40</v>
      </c>
      <c r="C103" s="1" t="s">
        <v>1432</v>
      </c>
      <c r="D103" s="1">
        <v>90</v>
      </c>
      <c r="J103" s="1">
        <v>13</v>
      </c>
      <c r="K103" s="8">
        <v>0.98399999999999999</v>
      </c>
      <c r="L103" s="1">
        <v>24</v>
      </c>
    </row>
    <row r="104" spans="1:12" s="1" customFormat="1" x14ac:dyDescent="0.2">
      <c r="A104" s="2">
        <v>35016</v>
      </c>
      <c r="B104" s="1">
        <v>160</v>
      </c>
      <c r="C104" s="1" t="s">
        <v>1432</v>
      </c>
      <c r="D104" s="1">
        <v>84</v>
      </c>
      <c r="E104" s="1">
        <f>AVERAGE(D84:D104)</f>
        <v>80.428571428571431</v>
      </c>
      <c r="F104" s="1">
        <f>_xlfn.STDEV.S(D84:D104)</f>
        <v>9.1954957918071756</v>
      </c>
      <c r="G104" s="1">
        <v>21</v>
      </c>
      <c r="J104" s="1">
        <v>10</v>
      </c>
      <c r="K104" s="8">
        <v>0.76800000000000002</v>
      </c>
      <c r="L104" s="1">
        <v>24</v>
      </c>
    </row>
    <row r="105" spans="1:12" s="1" customFormat="1" x14ac:dyDescent="0.2">
      <c r="A105" s="2">
        <v>35131</v>
      </c>
      <c r="B105" s="1">
        <v>36</v>
      </c>
      <c r="C105" s="1" t="s">
        <v>3674</v>
      </c>
      <c r="D105" s="1">
        <v>96</v>
      </c>
      <c r="J105" s="1">
        <v>1</v>
      </c>
      <c r="K105" s="8">
        <v>1.6</v>
      </c>
      <c r="L105" s="1">
        <v>20</v>
      </c>
    </row>
    <row r="106" spans="1:12" s="1" customFormat="1" x14ac:dyDescent="0.2">
      <c r="A106" s="2">
        <v>35164</v>
      </c>
      <c r="B106" s="1">
        <v>40</v>
      </c>
      <c r="C106" s="1" t="s">
        <v>3674</v>
      </c>
      <c r="D106" s="1">
        <v>72</v>
      </c>
      <c r="J106" s="1">
        <v>20</v>
      </c>
      <c r="K106" s="8">
        <v>1.464</v>
      </c>
      <c r="L106" s="1">
        <v>24</v>
      </c>
    </row>
    <row r="107" spans="1:12" s="1" customFormat="1" x14ac:dyDescent="0.2">
      <c r="A107" s="2">
        <v>35184</v>
      </c>
      <c r="B107" s="1">
        <v>160</v>
      </c>
      <c r="C107" s="1" t="s">
        <v>3674</v>
      </c>
      <c r="D107" s="1">
        <v>88</v>
      </c>
      <c r="K107" s="8"/>
    </row>
    <row r="108" spans="1:12" s="1" customFormat="1" x14ac:dyDescent="0.2">
      <c r="A108" s="2">
        <v>35193</v>
      </c>
      <c r="B108" s="1">
        <v>20</v>
      </c>
      <c r="C108" s="1" t="s">
        <v>3674</v>
      </c>
      <c r="D108" s="1">
        <v>95</v>
      </c>
      <c r="J108" s="1">
        <v>2</v>
      </c>
      <c r="K108" s="8">
        <v>0.58799999999999997</v>
      </c>
      <c r="L108" s="1">
        <v>12</v>
      </c>
    </row>
    <row r="109" spans="1:12" s="1" customFormat="1" x14ac:dyDescent="0.2">
      <c r="A109" s="2">
        <v>35206</v>
      </c>
      <c r="B109" s="1">
        <v>54</v>
      </c>
      <c r="C109" s="1" t="s">
        <v>292</v>
      </c>
      <c r="D109" s="1">
        <v>64</v>
      </c>
      <c r="J109" s="1">
        <v>10</v>
      </c>
      <c r="K109" s="8"/>
      <c r="L109" s="1">
        <v>48</v>
      </c>
    </row>
    <row r="110" spans="1:12" s="1" customFormat="1" x14ac:dyDescent="0.2">
      <c r="A110" s="2">
        <v>35207</v>
      </c>
      <c r="B110" s="1">
        <v>295</v>
      </c>
      <c r="C110" s="1" t="s">
        <v>3674</v>
      </c>
      <c r="D110" s="1">
        <v>92</v>
      </c>
      <c r="J110" s="1">
        <v>3</v>
      </c>
      <c r="K110" s="8">
        <v>1.6</v>
      </c>
      <c r="L110" s="1">
        <v>24</v>
      </c>
    </row>
    <row r="111" spans="1:12" s="1" customFormat="1" x14ac:dyDescent="0.2">
      <c r="A111" s="2">
        <v>35213</v>
      </c>
      <c r="B111" s="1">
        <v>165</v>
      </c>
      <c r="C111" s="1" t="s">
        <v>3674</v>
      </c>
      <c r="D111" s="1">
        <v>90</v>
      </c>
      <c r="J111" s="1">
        <v>11</v>
      </c>
      <c r="K111" s="8">
        <v>1.56</v>
      </c>
      <c r="L111" s="1">
        <v>24</v>
      </c>
    </row>
    <row r="112" spans="1:12" s="1" customFormat="1" x14ac:dyDescent="0.2">
      <c r="A112" s="2">
        <v>35219</v>
      </c>
      <c r="B112" s="1">
        <v>960</v>
      </c>
      <c r="C112" s="1" t="s">
        <v>3674</v>
      </c>
      <c r="D112" s="1">
        <v>91</v>
      </c>
      <c r="J112" s="1">
        <v>8</v>
      </c>
      <c r="K112" s="8">
        <v>5.1840000000000002</v>
      </c>
      <c r="L112" s="1">
        <v>144</v>
      </c>
    </row>
    <row r="113" spans="1:12" s="1" customFormat="1" x14ac:dyDescent="0.2">
      <c r="A113" s="2">
        <v>35221</v>
      </c>
      <c r="B113" s="1">
        <v>440</v>
      </c>
      <c r="C113" s="1" t="s">
        <v>810</v>
      </c>
      <c r="D113" s="1">
        <v>86</v>
      </c>
      <c r="J113" s="1">
        <v>4</v>
      </c>
      <c r="K113" s="8">
        <v>1.46</v>
      </c>
      <c r="L113" s="1">
        <v>24</v>
      </c>
    </row>
    <row r="114" spans="1:12" s="1" customFormat="1" x14ac:dyDescent="0.2">
      <c r="A114" s="2">
        <v>35227</v>
      </c>
      <c r="B114" s="1">
        <v>125</v>
      </c>
      <c r="C114" s="1" t="s">
        <v>293</v>
      </c>
      <c r="D114" s="1">
        <v>51</v>
      </c>
      <c r="J114" s="1">
        <v>28</v>
      </c>
      <c r="K114" s="8">
        <v>0.82699999999999996</v>
      </c>
      <c r="L114" s="1">
        <v>48</v>
      </c>
    </row>
    <row r="115" spans="1:12" s="1" customFormat="1" x14ac:dyDescent="0.2">
      <c r="A115" s="2">
        <v>35229</v>
      </c>
      <c r="B115" s="1">
        <v>40</v>
      </c>
      <c r="C115" s="1" t="s">
        <v>3674</v>
      </c>
      <c r="D115" s="1">
        <v>89</v>
      </c>
      <c r="J115" s="1">
        <v>1</v>
      </c>
      <c r="K115" s="8">
        <v>1.224</v>
      </c>
      <c r="L115" s="1">
        <v>24</v>
      </c>
    </row>
    <row r="116" spans="1:12" s="1" customFormat="1" x14ac:dyDescent="0.2">
      <c r="A116" s="2">
        <v>35234</v>
      </c>
      <c r="B116" s="1">
        <v>10</v>
      </c>
      <c r="C116" s="1" t="s">
        <v>2221</v>
      </c>
      <c r="D116" s="1">
        <v>83</v>
      </c>
      <c r="J116" s="1">
        <v>6</v>
      </c>
      <c r="K116" s="8">
        <v>1.228</v>
      </c>
      <c r="L116" s="1">
        <v>24</v>
      </c>
    </row>
    <row r="117" spans="1:12" s="1" customFormat="1" x14ac:dyDescent="0.2">
      <c r="A117" s="2">
        <v>35242</v>
      </c>
      <c r="B117" s="1">
        <v>200</v>
      </c>
      <c r="C117" s="1" t="s">
        <v>3674</v>
      </c>
      <c r="D117" s="1">
        <v>89</v>
      </c>
      <c r="J117" s="1">
        <v>8</v>
      </c>
      <c r="K117" s="8">
        <v>1.323</v>
      </c>
      <c r="L117" s="1">
        <v>24</v>
      </c>
    </row>
    <row r="118" spans="1:12" s="1" customFormat="1" x14ac:dyDescent="0.2">
      <c r="A118" s="2">
        <v>35244</v>
      </c>
      <c r="B118" s="1">
        <v>110</v>
      </c>
      <c r="C118" s="1" t="s">
        <v>810</v>
      </c>
      <c r="D118" s="1">
        <v>93</v>
      </c>
      <c r="J118" s="1">
        <v>3</v>
      </c>
      <c r="K118" s="8">
        <v>0.76800000000000002</v>
      </c>
      <c r="L118" s="1">
        <v>48</v>
      </c>
    </row>
    <row r="119" spans="1:12" s="1" customFormat="1" x14ac:dyDescent="0.2">
      <c r="A119" s="2">
        <v>35247</v>
      </c>
      <c r="B119" s="1">
        <v>39</v>
      </c>
      <c r="C119" s="1" t="s">
        <v>3674</v>
      </c>
      <c r="D119" s="1">
        <v>87</v>
      </c>
      <c r="J119" s="1">
        <v>3</v>
      </c>
      <c r="K119" s="8">
        <v>0.35599999999999998</v>
      </c>
      <c r="L119" s="1">
        <v>9</v>
      </c>
    </row>
    <row r="120" spans="1:12" s="1" customFormat="1" x14ac:dyDescent="0.2">
      <c r="A120" s="2">
        <v>35249</v>
      </c>
      <c r="B120" s="1">
        <v>40</v>
      </c>
      <c r="C120" s="1" t="s">
        <v>3674</v>
      </c>
      <c r="D120" s="1">
        <v>65</v>
      </c>
      <c r="J120" s="1">
        <v>20</v>
      </c>
      <c r="K120" s="8">
        <v>1.49</v>
      </c>
      <c r="L120" s="1">
        <v>24</v>
      </c>
    </row>
    <row r="121" spans="1:12" s="1" customFormat="1" x14ac:dyDescent="0.2">
      <c r="A121" s="2">
        <v>35263</v>
      </c>
      <c r="B121" s="1">
        <v>565</v>
      </c>
      <c r="C121" s="1" t="s">
        <v>3674</v>
      </c>
      <c r="D121" s="1">
        <v>83</v>
      </c>
      <c r="J121" s="1">
        <v>24</v>
      </c>
      <c r="K121" s="8">
        <v>0.74399999999999999</v>
      </c>
      <c r="L121" s="1">
        <v>12</v>
      </c>
    </row>
    <row r="122" spans="1:12" s="1" customFormat="1" x14ac:dyDescent="0.2">
      <c r="A122" s="2">
        <v>35264</v>
      </c>
      <c r="B122" s="1">
        <v>160</v>
      </c>
      <c r="C122" s="1" t="s">
        <v>3674</v>
      </c>
      <c r="D122" s="1">
        <v>85</v>
      </c>
      <c r="J122" s="1">
        <v>15</v>
      </c>
      <c r="K122" s="8">
        <v>0.79200000000000004</v>
      </c>
      <c r="L122" s="1">
        <v>24</v>
      </c>
    </row>
    <row r="123" spans="1:12" s="1" customFormat="1" x14ac:dyDescent="0.2">
      <c r="A123" s="2">
        <v>35270</v>
      </c>
      <c r="B123" s="1">
        <v>18</v>
      </c>
      <c r="C123" s="1" t="s">
        <v>3674</v>
      </c>
      <c r="D123" s="1">
        <v>90</v>
      </c>
      <c r="J123" s="1">
        <v>2</v>
      </c>
      <c r="K123" s="8">
        <v>0.90200000000000002</v>
      </c>
      <c r="L123" s="1">
        <v>48</v>
      </c>
    </row>
    <row r="124" spans="1:12" s="1" customFormat="1" x14ac:dyDescent="0.2">
      <c r="A124" s="2">
        <v>35283</v>
      </c>
      <c r="B124" s="1">
        <v>624</v>
      </c>
      <c r="C124" s="1" t="s">
        <v>1432</v>
      </c>
      <c r="D124" s="1">
        <v>73</v>
      </c>
      <c r="J124" s="1">
        <v>20</v>
      </c>
      <c r="K124" s="8">
        <v>1.3480000000000001</v>
      </c>
      <c r="L124" s="1">
        <v>30</v>
      </c>
    </row>
    <row r="125" spans="1:12" s="1" customFormat="1" x14ac:dyDescent="0.2">
      <c r="A125" s="2">
        <v>35289</v>
      </c>
      <c r="B125" s="1">
        <v>240</v>
      </c>
      <c r="C125" s="1" t="s">
        <v>1432</v>
      </c>
      <c r="D125" s="1">
        <v>66</v>
      </c>
      <c r="J125" s="1">
        <v>10</v>
      </c>
      <c r="K125" s="8">
        <v>1.605</v>
      </c>
      <c r="L125" s="1">
        <v>24</v>
      </c>
    </row>
    <row r="126" spans="1:12" s="1" customFormat="1" x14ac:dyDescent="0.2">
      <c r="A126" s="2">
        <v>35296</v>
      </c>
      <c r="B126" s="1">
        <v>103</v>
      </c>
      <c r="C126" s="1" t="s">
        <v>294</v>
      </c>
      <c r="D126" s="1">
        <v>59</v>
      </c>
      <c r="J126" s="1">
        <v>25</v>
      </c>
      <c r="K126" s="8">
        <v>1.1719999999999999</v>
      </c>
      <c r="L126" s="1">
        <v>24</v>
      </c>
    </row>
    <row r="127" spans="1:12" s="1" customFormat="1" x14ac:dyDescent="0.2">
      <c r="A127" s="2">
        <v>35297</v>
      </c>
      <c r="B127" s="1">
        <v>162</v>
      </c>
      <c r="C127" s="1" t="s">
        <v>1432</v>
      </c>
      <c r="D127" s="1">
        <v>49</v>
      </c>
      <c r="K127" s="8">
        <v>0.432</v>
      </c>
      <c r="L127" s="1">
        <v>24</v>
      </c>
    </row>
    <row r="128" spans="1:12" s="1" customFormat="1" x14ac:dyDescent="0.2">
      <c r="A128" s="2">
        <v>35305</v>
      </c>
      <c r="B128" s="1">
        <v>160</v>
      </c>
      <c r="C128" s="1" t="s">
        <v>1432</v>
      </c>
      <c r="D128" s="1">
        <v>65</v>
      </c>
      <c r="J128" s="1">
        <v>7</v>
      </c>
      <c r="K128" s="8">
        <v>1.3260000000000001</v>
      </c>
      <c r="L128" s="1">
        <v>24</v>
      </c>
    </row>
    <row r="129" spans="1:12" s="1" customFormat="1" x14ac:dyDescent="0.2">
      <c r="A129" s="2">
        <v>35311</v>
      </c>
      <c r="B129" s="1">
        <v>156</v>
      </c>
      <c r="C129" s="1" t="s">
        <v>1432</v>
      </c>
      <c r="D129" s="1">
        <v>66</v>
      </c>
      <c r="J129" s="1">
        <v>6</v>
      </c>
      <c r="K129" s="8">
        <v>1.23</v>
      </c>
      <c r="L129" s="1">
        <v>24</v>
      </c>
    </row>
    <row r="130" spans="1:12" s="1" customFormat="1" x14ac:dyDescent="0.2">
      <c r="A130" s="2">
        <v>35312</v>
      </c>
      <c r="B130" s="1">
        <v>101</v>
      </c>
      <c r="C130" s="1" t="s">
        <v>1432</v>
      </c>
      <c r="D130" s="1">
        <v>73</v>
      </c>
      <c r="J130" s="1">
        <v>20</v>
      </c>
      <c r="K130" s="8">
        <v>1.054</v>
      </c>
      <c r="L130" s="1">
        <v>30</v>
      </c>
    </row>
    <row r="131" spans="1:12" s="1" customFormat="1" x14ac:dyDescent="0.2">
      <c r="A131" s="2">
        <v>35325</v>
      </c>
      <c r="B131" s="1">
        <v>80</v>
      </c>
      <c r="C131" s="1" t="s">
        <v>795</v>
      </c>
      <c r="D131" s="1">
        <v>80</v>
      </c>
      <c r="J131" s="1">
        <v>6</v>
      </c>
      <c r="K131" s="8">
        <v>1.175</v>
      </c>
      <c r="L131" s="1">
        <v>12</v>
      </c>
    </row>
    <row r="132" spans="1:12" s="1" customFormat="1" x14ac:dyDescent="0.2">
      <c r="A132" s="2">
        <v>35333</v>
      </c>
      <c r="B132" s="1">
        <v>20</v>
      </c>
      <c r="C132" s="1" t="s">
        <v>5338</v>
      </c>
      <c r="D132" s="1">
        <v>77</v>
      </c>
      <c r="J132" s="1">
        <v>6</v>
      </c>
      <c r="K132" s="8">
        <v>1.0189999999999999</v>
      </c>
      <c r="L132" s="1">
        <v>12</v>
      </c>
    </row>
    <row r="133" spans="1:12" s="1" customFormat="1" x14ac:dyDescent="0.2">
      <c r="A133" s="2">
        <v>35354</v>
      </c>
      <c r="B133" s="1">
        <v>152</v>
      </c>
      <c r="C133" s="1" t="s">
        <v>3674</v>
      </c>
      <c r="D133" s="1">
        <v>90</v>
      </c>
      <c r="E133" s="1">
        <f>AVERAGE(D105:D133)</f>
        <v>78.862068965517238</v>
      </c>
      <c r="F133" s="1">
        <f>_xlfn.STDEV.S(D105:D133)</f>
        <v>13.420996710727531</v>
      </c>
      <c r="G133" s="1">
        <v>29</v>
      </c>
      <c r="H133" s="1">
        <f>AVERAGE(D2:D133)</f>
        <v>80.454545454545453</v>
      </c>
      <c r="I133" s="1">
        <f>_xlfn.STDEV.S(D2:D133)</f>
        <v>10.552206553635596</v>
      </c>
      <c r="J133" s="1">
        <v>1</v>
      </c>
      <c r="K133" s="8">
        <v>0.79500000000000004</v>
      </c>
      <c r="L133" s="1">
        <v>12</v>
      </c>
    </row>
    <row r="134" spans="1:12" s="1" customFormat="1" x14ac:dyDescent="0.2">
      <c r="A134" s="2">
        <v>35510</v>
      </c>
      <c r="B134" s="1">
        <v>160</v>
      </c>
      <c r="C134" s="1" t="s">
        <v>3674</v>
      </c>
      <c r="D134" s="1">
        <v>84</v>
      </c>
      <c r="J134" s="1">
        <v>21</v>
      </c>
      <c r="K134" s="8">
        <v>1.321</v>
      </c>
      <c r="L134" s="1">
        <v>24</v>
      </c>
    </row>
    <row r="135" spans="1:12" s="1" customFormat="1" x14ac:dyDescent="0.2">
      <c r="A135" s="2">
        <v>35548</v>
      </c>
      <c r="B135" s="1">
        <v>640</v>
      </c>
      <c r="C135" s="1" t="s">
        <v>3674</v>
      </c>
      <c r="D135" s="1">
        <v>81</v>
      </c>
      <c r="J135" s="1">
        <v>4</v>
      </c>
      <c r="K135" s="8">
        <v>0.48899999999999999</v>
      </c>
      <c r="L135" s="1">
        <v>20</v>
      </c>
    </row>
    <row r="136" spans="1:12" s="1" customFormat="1" x14ac:dyDescent="0.2">
      <c r="A136" s="2">
        <v>35562</v>
      </c>
      <c r="B136" s="1">
        <v>576</v>
      </c>
      <c r="C136" s="1" t="s">
        <v>3674</v>
      </c>
      <c r="D136" s="1">
        <v>88</v>
      </c>
      <c r="J136" s="1">
        <v>1</v>
      </c>
      <c r="K136" s="8">
        <v>0.27500000000000002</v>
      </c>
      <c r="L136" s="1">
        <v>8</v>
      </c>
    </row>
    <row r="137" spans="1:12" s="1" customFormat="1" x14ac:dyDescent="0.2">
      <c r="A137" s="2">
        <v>35565</v>
      </c>
      <c r="B137" s="1">
        <v>40</v>
      </c>
      <c r="C137" s="1" t="s">
        <v>3674</v>
      </c>
      <c r="D137" s="1">
        <v>89</v>
      </c>
      <c r="J137" s="1">
        <v>2</v>
      </c>
      <c r="K137" s="8">
        <v>3.242</v>
      </c>
      <c r="L137" s="1">
        <v>72</v>
      </c>
    </row>
    <row r="138" spans="1:12" s="1" customFormat="1" x14ac:dyDescent="0.2">
      <c r="A138" s="2">
        <v>35572</v>
      </c>
      <c r="B138" s="1">
        <v>150</v>
      </c>
      <c r="C138" s="1" t="s">
        <v>3674</v>
      </c>
      <c r="D138" s="1">
        <v>90</v>
      </c>
      <c r="J138" s="1">
        <v>2</v>
      </c>
      <c r="K138" s="8">
        <v>0.498</v>
      </c>
      <c r="L138" s="1">
        <v>12</v>
      </c>
    </row>
    <row r="139" spans="1:12" s="1" customFormat="1" x14ac:dyDescent="0.2">
      <c r="A139" s="2">
        <v>35577</v>
      </c>
      <c r="B139" s="1">
        <v>56</v>
      </c>
      <c r="C139" s="1" t="s">
        <v>810</v>
      </c>
      <c r="D139" s="1">
        <v>63</v>
      </c>
      <c r="J139" s="1">
        <v>12</v>
      </c>
      <c r="K139" s="8">
        <v>1.552</v>
      </c>
      <c r="L139" s="1">
        <v>24</v>
      </c>
    </row>
    <row r="140" spans="1:12" s="1" customFormat="1" x14ac:dyDescent="0.2">
      <c r="A140" s="2">
        <v>35584</v>
      </c>
      <c r="B140" s="1">
        <v>219</v>
      </c>
      <c r="C140" s="1" t="s">
        <v>3674</v>
      </c>
      <c r="D140" s="1">
        <v>93</v>
      </c>
      <c r="J140" s="1">
        <v>2</v>
      </c>
      <c r="K140" s="8">
        <v>1.6719999999999999</v>
      </c>
      <c r="L140" s="1">
        <v>24</v>
      </c>
    </row>
    <row r="141" spans="1:12" s="1" customFormat="1" x14ac:dyDescent="0.2">
      <c r="A141" s="2">
        <v>35585</v>
      </c>
      <c r="B141" s="1">
        <v>150</v>
      </c>
      <c r="C141" s="1" t="s">
        <v>810</v>
      </c>
      <c r="D141" s="1">
        <v>84</v>
      </c>
      <c r="J141" s="1">
        <v>12</v>
      </c>
      <c r="K141" s="8">
        <v>1.679</v>
      </c>
      <c r="L141" s="1">
        <v>24</v>
      </c>
    </row>
    <row r="142" spans="1:12" s="1" customFormat="1" x14ac:dyDescent="0.2">
      <c r="A142" s="2">
        <v>35604</v>
      </c>
      <c r="B142" s="1">
        <v>70</v>
      </c>
      <c r="C142" s="1" t="s">
        <v>3674</v>
      </c>
      <c r="D142" s="1">
        <v>93</v>
      </c>
      <c r="J142" s="1">
        <v>2</v>
      </c>
      <c r="K142" s="8">
        <v>1.28</v>
      </c>
      <c r="L142" s="1">
        <v>24</v>
      </c>
    </row>
    <row r="143" spans="1:12" s="1" customFormat="1" x14ac:dyDescent="0.2">
      <c r="A143" s="2">
        <v>35607</v>
      </c>
      <c r="B143" s="1">
        <v>150</v>
      </c>
      <c r="C143" s="1" t="s">
        <v>810</v>
      </c>
      <c r="D143" s="1">
        <v>51</v>
      </c>
      <c r="J143" s="1">
        <v>10</v>
      </c>
      <c r="K143" s="8">
        <v>1.099</v>
      </c>
      <c r="L143" s="1">
        <v>24</v>
      </c>
    </row>
    <row r="144" spans="1:12" s="1" customFormat="1" x14ac:dyDescent="0.2">
      <c r="A144" s="2">
        <v>35618</v>
      </c>
      <c r="B144" s="1">
        <v>30</v>
      </c>
      <c r="C144" s="1" t="s">
        <v>1432</v>
      </c>
      <c r="D144" s="1">
        <v>79</v>
      </c>
      <c r="J144" s="1">
        <v>1</v>
      </c>
      <c r="K144" s="8">
        <v>1.6040000000000001</v>
      </c>
      <c r="L144" s="1">
        <v>48</v>
      </c>
    </row>
    <row r="145" spans="1:12" s="1" customFormat="1" x14ac:dyDescent="0.2">
      <c r="A145" s="2">
        <v>35619</v>
      </c>
      <c r="B145" s="1">
        <v>80</v>
      </c>
      <c r="C145" s="1" t="s">
        <v>810</v>
      </c>
      <c r="D145" s="1">
        <v>59</v>
      </c>
      <c r="J145" s="1">
        <v>7</v>
      </c>
      <c r="K145" s="8">
        <v>0.74199999999999999</v>
      </c>
      <c r="L145" s="1">
        <v>18</v>
      </c>
    </row>
    <row r="146" spans="1:12" s="1" customFormat="1" x14ac:dyDescent="0.2">
      <c r="A146" s="2">
        <v>35625</v>
      </c>
      <c r="B146" s="1">
        <v>182</v>
      </c>
      <c r="C146" s="1" t="s">
        <v>817</v>
      </c>
      <c r="D146" s="1">
        <v>74</v>
      </c>
      <c r="J146" s="1">
        <v>8</v>
      </c>
      <c r="K146" s="8">
        <v>2.3919999999999999</v>
      </c>
      <c r="L146" s="1">
        <v>48</v>
      </c>
    </row>
    <row r="147" spans="1:12" s="1" customFormat="1" x14ac:dyDescent="0.2">
      <c r="A147" s="2">
        <v>35633</v>
      </c>
      <c r="B147" s="1">
        <v>320</v>
      </c>
      <c r="C147" s="1" t="s">
        <v>810</v>
      </c>
      <c r="D147" s="1">
        <v>92</v>
      </c>
      <c r="J147" s="1">
        <v>4</v>
      </c>
      <c r="K147" s="8">
        <v>0.72799999999999998</v>
      </c>
      <c r="L147" s="1">
        <v>72</v>
      </c>
    </row>
    <row r="148" spans="1:12" s="1" customFormat="1" x14ac:dyDescent="0.2">
      <c r="A148" s="2">
        <v>35634</v>
      </c>
      <c r="B148" s="1">
        <v>56</v>
      </c>
      <c r="C148" s="1" t="s">
        <v>810</v>
      </c>
      <c r="D148" s="1">
        <v>68</v>
      </c>
      <c r="J148" s="1">
        <v>12</v>
      </c>
      <c r="K148" s="8">
        <v>1.3819999999999999</v>
      </c>
      <c r="L148" s="1">
        <v>24</v>
      </c>
    </row>
    <row r="149" spans="1:12" s="1" customFormat="1" x14ac:dyDescent="0.2">
      <c r="A149" s="2">
        <v>35635</v>
      </c>
      <c r="B149" s="1">
        <v>104</v>
      </c>
      <c r="C149" s="1" t="s">
        <v>3674</v>
      </c>
      <c r="D149" s="1">
        <v>75</v>
      </c>
      <c r="J149" s="1">
        <v>5</v>
      </c>
      <c r="K149" s="8">
        <v>1.4790000000000001</v>
      </c>
      <c r="L149" s="1">
        <v>24</v>
      </c>
    </row>
    <row r="150" spans="1:12" s="1" customFormat="1" x14ac:dyDescent="0.2">
      <c r="A150" s="2">
        <v>35639</v>
      </c>
      <c r="B150" s="1">
        <v>30</v>
      </c>
      <c r="C150" s="1" t="s">
        <v>1432</v>
      </c>
      <c r="D150" s="1">
        <v>85</v>
      </c>
      <c r="J150" s="1">
        <v>1</v>
      </c>
      <c r="K150" s="8">
        <v>2.278</v>
      </c>
      <c r="L150" s="1">
        <v>24</v>
      </c>
    </row>
    <row r="151" spans="1:12" s="1" customFormat="1" x14ac:dyDescent="0.2">
      <c r="A151" s="2">
        <v>35640</v>
      </c>
      <c r="B151" s="1">
        <v>40</v>
      </c>
      <c r="C151" s="1" t="s">
        <v>3650</v>
      </c>
      <c r="D151" s="1">
        <v>90</v>
      </c>
      <c r="J151" s="1">
        <v>1</v>
      </c>
      <c r="K151" s="8">
        <v>2.1240000000000001</v>
      </c>
      <c r="L151" s="1">
        <v>24</v>
      </c>
    </row>
    <row r="152" spans="1:12" s="1" customFormat="1" x14ac:dyDescent="0.2">
      <c r="A152" s="2">
        <v>35641</v>
      </c>
      <c r="B152" s="1">
        <v>506</v>
      </c>
      <c r="C152" s="1" t="s">
        <v>810</v>
      </c>
      <c r="D152" s="1">
        <v>81</v>
      </c>
      <c r="J152" s="1">
        <v>19</v>
      </c>
      <c r="K152" s="8">
        <v>2.3420000000000001</v>
      </c>
      <c r="L152" s="1">
        <v>48</v>
      </c>
    </row>
    <row r="153" spans="1:12" s="1" customFormat="1" x14ac:dyDescent="0.2">
      <c r="A153" s="2">
        <v>35647</v>
      </c>
      <c r="B153" s="1">
        <v>77</v>
      </c>
      <c r="C153" s="1" t="s">
        <v>3650</v>
      </c>
      <c r="D153" s="1">
        <v>90</v>
      </c>
      <c r="J153" s="1">
        <v>7</v>
      </c>
      <c r="K153" s="8">
        <v>2.504</v>
      </c>
      <c r="L153" s="1">
        <v>24</v>
      </c>
    </row>
    <row r="154" spans="1:12" s="1" customFormat="1" x14ac:dyDescent="0.2">
      <c r="A154" s="2">
        <v>35649</v>
      </c>
      <c r="B154" s="1">
        <v>180</v>
      </c>
      <c r="C154" s="1" t="s">
        <v>817</v>
      </c>
      <c r="D154" s="1">
        <v>87</v>
      </c>
      <c r="J154" s="1">
        <v>17</v>
      </c>
      <c r="K154" s="8">
        <v>0.48899999999999999</v>
      </c>
      <c r="L154" s="1">
        <v>24</v>
      </c>
    </row>
    <row r="155" spans="1:12" s="1" customFormat="1" x14ac:dyDescent="0.2">
      <c r="A155" s="2">
        <v>35653</v>
      </c>
      <c r="B155" s="1">
        <v>40</v>
      </c>
      <c r="C155" s="1" t="s">
        <v>1432</v>
      </c>
      <c r="D155" s="1">
        <v>64</v>
      </c>
      <c r="J155" s="1">
        <v>30</v>
      </c>
      <c r="K155" s="8">
        <v>0.89900000000000002</v>
      </c>
      <c r="L155" s="1">
        <v>24</v>
      </c>
    </row>
    <row r="156" spans="1:12" s="1" customFormat="1" x14ac:dyDescent="0.2">
      <c r="A156" s="2">
        <v>35657</v>
      </c>
      <c r="B156" s="1">
        <v>40</v>
      </c>
      <c r="C156" s="1" t="s">
        <v>3674</v>
      </c>
      <c r="D156" s="1">
        <v>92</v>
      </c>
      <c r="J156" s="1">
        <v>2</v>
      </c>
      <c r="K156" s="8">
        <v>1.72</v>
      </c>
      <c r="L156" s="1">
        <v>36</v>
      </c>
    </row>
    <row r="157" spans="1:12" s="1" customFormat="1" x14ac:dyDescent="0.2">
      <c r="A157" s="2">
        <v>35661</v>
      </c>
      <c r="B157" s="1">
        <v>300</v>
      </c>
      <c r="C157" s="1" t="s">
        <v>795</v>
      </c>
      <c r="D157" s="1">
        <v>75</v>
      </c>
      <c r="J157" s="1">
        <v>11</v>
      </c>
      <c r="K157" s="8">
        <v>1.6</v>
      </c>
      <c r="L157" s="1">
        <v>24</v>
      </c>
    </row>
    <row r="158" spans="1:12" s="1" customFormat="1" x14ac:dyDescent="0.2">
      <c r="A158" s="2">
        <v>35675</v>
      </c>
      <c r="B158" s="1">
        <v>320</v>
      </c>
      <c r="C158" s="1" t="s">
        <v>810</v>
      </c>
      <c r="D158" s="1">
        <v>91</v>
      </c>
      <c r="J158" s="1">
        <v>4</v>
      </c>
      <c r="K158" s="8">
        <v>0.73299999999999998</v>
      </c>
      <c r="L158" s="1">
        <v>72</v>
      </c>
    </row>
    <row r="159" spans="1:12" s="1" customFormat="1" x14ac:dyDescent="0.2">
      <c r="A159" s="2">
        <v>35692</v>
      </c>
      <c r="B159" s="1">
        <v>80</v>
      </c>
      <c r="C159" s="1" t="s">
        <v>1432</v>
      </c>
      <c r="D159" s="1">
        <v>87</v>
      </c>
      <c r="J159" s="1">
        <v>2</v>
      </c>
      <c r="K159" s="8">
        <v>1.17</v>
      </c>
      <c r="L159" s="1">
        <v>24</v>
      </c>
    </row>
    <row r="160" spans="1:12" s="1" customFormat="1" x14ac:dyDescent="0.2">
      <c r="A160" s="2">
        <v>35705</v>
      </c>
      <c r="B160" s="1">
        <v>150</v>
      </c>
      <c r="C160" s="1" t="s">
        <v>3674</v>
      </c>
      <c r="D160" s="1">
        <v>89</v>
      </c>
      <c r="J160" s="1">
        <v>10</v>
      </c>
      <c r="K160" s="8">
        <v>1.6419999999999999</v>
      </c>
      <c r="L160" s="1">
        <v>24</v>
      </c>
    </row>
    <row r="161" spans="1:12" s="1" customFormat="1" x14ac:dyDescent="0.2">
      <c r="A161" s="2">
        <v>35717</v>
      </c>
      <c r="B161" s="1">
        <v>340</v>
      </c>
      <c r="C161" s="1" t="s">
        <v>3674</v>
      </c>
      <c r="D161" s="1">
        <v>83</v>
      </c>
      <c r="E161" s="1">
        <f>AVERAGE(D134:D161)</f>
        <v>81.321428571428569</v>
      </c>
      <c r="F161" s="1">
        <f>_xlfn.STDEV.S(D134:D161)</f>
        <v>11.300781917976805</v>
      </c>
      <c r="G161" s="1">
        <v>28</v>
      </c>
      <c r="J161" s="1">
        <v>8</v>
      </c>
      <c r="K161" s="8">
        <v>1.466</v>
      </c>
      <c r="L161" s="1">
        <v>24</v>
      </c>
    </row>
    <row r="162" spans="1:12" s="1" customFormat="1" x14ac:dyDescent="0.2">
      <c r="A162" s="2">
        <v>35935</v>
      </c>
      <c r="B162" s="1">
        <v>160</v>
      </c>
      <c r="C162" s="1" t="s">
        <v>3674</v>
      </c>
      <c r="D162" s="1">
        <v>85</v>
      </c>
      <c r="J162" s="1">
        <v>22</v>
      </c>
      <c r="K162" s="8">
        <v>1.367</v>
      </c>
      <c r="L162" s="1">
        <v>24</v>
      </c>
    </row>
    <row r="163" spans="1:12" s="1" customFormat="1" x14ac:dyDescent="0.2">
      <c r="A163" s="2">
        <v>35936</v>
      </c>
      <c r="B163" s="1">
        <v>592</v>
      </c>
      <c r="C163" s="1" t="s">
        <v>3674</v>
      </c>
      <c r="D163" s="1">
        <v>85</v>
      </c>
      <c r="J163" s="1">
        <v>4</v>
      </c>
      <c r="K163" s="8">
        <v>1.22</v>
      </c>
      <c r="L163" s="1">
        <v>24</v>
      </c>
    </row>
    <row r="164" spans="1:12" s="1" customFormat="1" x14ac:dyDescent="0.2">
      <c r="A164" s="2">
        <v>35947</v>
      </c>
      <c r="B164" s="1">
        <v>150</v>
      </c>
      <c r="C164" s="1" t="s">
        <v>3674</v>
      </c>
      <c r="D164" s="1">
        <v>66</v>
      </c>
      <c r="J164" s="1">
        <v>10</v>
      </c>
      <c r="K164" s="8">
        <v>1.486</v>
      </c>
      <c r="L164" s="1">
        <v>24</v>
      </c>
    </row>
    <row r="165" spans="1:12" s="1" customFormat="1" x14ac:dyDescent="0.2">
      <c r="A165" s="2">
        <v>35956</v>
      </c>
      <c r="B165" s="1">
        <v>316</v>
      </c>
      <c r="C165" s="1" t="s">
        <v>3674</v>
      </c>
      <c r="D165" s="1">
        <v>85</v>
      </c>
      <c r="J165" s="1">
        <v>21</v>
      </c>
      <c r="K165" s="8">
        <v>1.5660000000000001</v>
      </c>
      <c r="L165" s="1">
        <v>24</v>
      </c>
    </row>
    <row r="166" spans="1:12" s="1" customFormat="1" x14ac:dyDescent="0.2">
      <c r="A166" s="2">
        <v>35962</v>
      </c>
      <c r="B166" s="1">
        <v>150</v>
      </c>
      <c r="C166" s="1" t="s">
        <v>3674</v>
      </c>
      <c r="D166" s="1">
        <v>82</v>
      </c>
      <c r="J166" s="1">
        <v>2</v>
      </c>
      <c r="K166" s="8">
        <v>0.91800000000000004</v>
      </c>
      <c r="L166" s="1">
        <v>24</v>
      </c>
    </row>
    <row r="167" spans="1:12" s="1" customFormat="1" x14ac:dyDescent="0.2">
      <c r="A167" s="2">
        <v>35963</v>
      </c>
      <c r="B167" s="1">
        <v>600</v>
      </c>
      <c r="C167" s="1" t="s">
        <v>3674</v>
      </c>
      <c r="D167" s="1">
        <v>91</v>
      </c>
      <c r="J167" s="1">
        <v>5</v>
      </c>
      <c r="K167" s="8">
        <v>1.2849999999999999</v>
      </c>
      <c r="L167" s="1">
        <v>24</v>
      </c>
    </row>
    <row r="168" spans="1:12" s="1" customFormat="1" x14ac:dyDescent="0.2">
      <c r="A168" s="2">
        <v>35969</v>
      </c>
      <c r="B168" s="1">
        <v>18</v>
      </c>
      <c r="C168" s="1" t="s">
        <v>3674</v>
      </c>
      <c r="D168" s="1">
        <v>74</v>
      </c>
      <c r="J168" s="1">
        <v>1</v>
      </c>
      <c r="K168" s="8">
        <v>0.74199999999999999</v>
      </c>
      <c r="L168" s="1">
        <v>24</v>
      </c>
    </row>
    <row r="169" spans="1:12" s="1" customFormat="1" x14ac:dyDescent="0.2">
      <c r="A169" s="2">
        <v>35975</v>
      </c>
      <c r="B169" s="1">
        <v>5</v>
      </c>
      <c r="C169" s="1" t="s">
        <v>3444</v>
      </c>
      <c r="D169" s="1">
        <v>80</v>
      </c>
      <c r="J169" s="1">
        <v>1</v>
      </c>
      <c r="K169" s="8">
        <v>0.59099999999999997</v>
      </c>
      <c r="L169" s="1">
        <v>8</v>
      </c>
    </row>
    <row r="170" spans="1:12" s="1" customFormat="1" x14ac:dyDescent="0.2">
      <c r="A170" s="2">
        <v>35977</v>
      </c>
      <c r="B170" s="1">
        <v>111</v>
      </c>
      <c r="C170" s="1" t="s">
        <v>3674</v>
      </c>
      <c r="D170" s="1">
        <v>83</v>
      </c>
      <c r="J170" s="1">
        <v>1</v>
      </c>
      <c r="K170" s="8">
        <v>0.71499999999999997</v>
      </c>
      <c r="L170" s="1">
        <v>12</v>
      </c>
    </row>
    <row r="171" spans="1:12" s="1" customFormat="1" x14ac:dyDescent="0.2">
      <c r="A171" s="2">
        <v>35990</v>
      </c>
      <c r="B171" s="1">
        <v>554</v>
      </c>
      <c r="C171" s="1" t="s">
        <v>3674</v>
      </c>
      <c r="D171" s="1">
        <v>84</v>
      </c>
      <c r="J171" s="1">
        <v>1</v>
      </c>
      <c r="K171" s="8">
        <v>1.6859999999999999</v>
      </c>
      <c r="L171" s="1">
        <v>24</v>
      </c>
    </row>
    <row r="172" spans="1:12" s="1" customFormat="1" x14ac:dyDescent="0.2">
      <c r="A172" s="2">
        <v>35991</v>
      </c>
      <c r="B172" s="1">
        <v>144</v>
      </c>
      <c r="C172" s="1" t="s">
        <v>3674</v>
      </c>
      <c r="D172" s="1">
        <v>86</v>
      </c>
      <c r="J172" s="1">
        <v>3</v>
      </c>
      <c r="K172" s="8">
        <v>1.544</v>
      </c>
      <c r="L172" s="1">
        <v>24</v>
      </c>
    </row>
    <row r="173" spans="1:12" s="1" customFormat="1" x14ac:dyDescent="0.2">
      <c r="A173" s="2">
        <v>36012</v>
      </c>
      <c r="B173" s="1">
        <v>164</v>
      </c>
      <c r="C173" s="1" t="s">
        <v>2486</v>
      </c>
      <c r="D173" s="1">
        <v>73</v>
      </c>
      <c r="J173" s="1">
        <v>9</v>
      </c>
      <c r="K173" s="8">
        <v>0.25800000000000001</v>
      </c>
      <c r="L173" s="1">
        <v>9</v>
      </c>
    </row>
    <row r="174" spans="1:12" s="1" customFormat="1" x14ac:dyDescent="0.2">
      <c r="A174" s="2">
        <v>36027</v>
      </c>
      <c r="B174" s="1">
        <v>150</v>
      </c>
      <c r="C174" s="1" t="s">
        <v>3674</v>
      </c>
      <c r="D174" s="1">
        <v>79</v>
      </c>
      <c r="J174" s="1">
        <v>1</v>
      </c>
      <c r="K174" s="8">
        <v>1.2749999999999999</v>
      </c>
      <c r="L174" s="1">
        <v>24</v>
      </c>
    </row>
    <row r="175" spans="1:12" s="1" customFormat="1" x14ac:dyDescent="0.2">
      <c r="A175" s="2">
        <v>36033</v>
      </c>
      <c r="B175" s="1">
        <v>123</v>
      </c>
      <c r="C175" s="1" t="s">
        <v>810</v>
      </c>
      <c r="D175" s="1">
        <v>81</v>
      </c>
      <c r="J175" s="1">
        <v>18</v>
      </c>
      <c r="K175" s="8">
        <v>1.232</v>
      </c>
      <c r="L175" s="1">
        <v>24</v>
      </c>
    </row>
    <row r="176" spans="1:12" s="1" customFormat="1" x14ac:dyDescent="0.2">
      <c r="A176" s="2">
        <v>36038</v>
      </c>
      <c r="B176" s="1">
        <v>150</v>
      </c>
      <c r="C176" s="1" t="s">
        <v>3674</v>
      </c>
      <c r="D176" s="1">
        <v>88</v>
      </c>
      <c r="J176" s="1">
        <v>1</v>
      </c>
      <c r="K176" s="8">
        <v>1.2549999999999999</v>
      </c>
      <c r="L176" s="1">
        <v>24</v>
      </c>
    </row>
    <row r="177" spans="1:12" s="1" customFormat="1" x14ac:dyDescent="0.2">
      <c r="A177" s="2">
        <v>36040</v>
      </c>
      <c r="B177" s="1">
        <v>111</v>
      </c>
      <c r="C177" s="1" t="s">
        <v>3446</v>
      </c>
      <c r="D177" s="1">
        <v>85</v>
      </c>
      <c r="J177" s="1">
        <v>18</v>
      </c>
      <c r="K177" s="8">
        <v>1.484</v>
      </c>
      <c r="L177" s="1">
        <v>24</v>
      </c>
    </row>
    <row r="178" spans="1:12" s="1" customFormat="1" x14ac:dyDescent="0.2">
      <c r="A178" s="2">
        <v>36055</v>
      </c>
      <c r="B178" s="1">
        <v>300</v>
      </c>
      <c r="C178" s="1" t="s">
        <v>1432</v>
      </c>
      <c r="D178" s="1">
        <v>70</v>
      </c>
      <c r="J178" s="1">
        <v>7</v>
      </c>
      <c r="K178" s="8">
        <v>1.5149999999999999</v>
      </c>
      <c r="L178" s="1">
        <v>48</v>
      </c>
    </row>
    <row r="179" spans="1:12" s="1" customFormat="1" x14ac:dyDescent="0.2">
      <c r="A179" s="2">
        <v>36073</v>
      </c>
      <c r="B179" s="1">
        <v>150</v>
      </c>
      <c r="C179" s="1" t="s">
        <v>810</v>
      </c>
      <c r="D179" s="1">
        <v>73</v>
      </c>
      <c r="J179" s="1">
        <v>9</v>
      </c>
      <c r="K179" s="8">
        <v>1.5660000000000001</v>
      </c>
      <c r="L179" s="1">
        <v>48</v>
      </c>
    </row>
    <row r="180" spans="1:12" s="1" customFormat="1" x14ac:dyDescent="0.2">
      <c r="A180" s="2">
        <v>36096</v>
      </c>
      <c r="B180" s="1">
        <v>314</v>
      </c>
      <c r="C180" s="1" t="s">
        <v>3674</v>
      </c>
      <c r="D180" s="1">
        <v>89</v>
      </c>
      <c r="J180" s="1">
        <v>1</v>
      </c>
      <c r="K180" s="8">
        <v>3</v>
      </c>
      <c r="L180" s="1">
        <v>0.151</v>
      </c>
    </row>
    <row r="181" spans="1:12" s="1" customFormat="1" x14ac:dyDescent="0.2">
      <c r="A181" s="2">
        <v>36103</v>
      </c>
      <c r="B181" s="1">
        <v>310</v>
      </c>
      <c r="C181" s="1" t="s">
        <v>3674</v>
      </c>
      <c r="D181" s="1">
        <v>84</v>
      </c>
      <c r="E181" s="1">
        <f>AVERAGE(D162:D181)</f>
        <v>81.150000000000006</v>
      </c>
      <c r="F181" s="1">
        <f>_xlfn.STDEV.S(D162:D181)</f>
        <v>6.6985858680455044</v>
      </c>
      <c r="G181" s="1">
        <v>20</v>
      </c>
      <c r="J181" s="1">
        <v>1</v>
      </c>
      <c r="K181" s="8">
        <v>0.17499999999999999</v>
      </c>
      <c r="L181" s="1">
        <v>4</v>
      </c>
    </row>
    <row r="182" spans="1:12" s="1" customFormat="1" x14ac:dyDescent="0.2">
      <c r="A182" s="2">
        <v>36293</v>
      </c>
      <c r="B182" s="1">
        <v>146</v>
      </c>
      <c r="C182" s="1" t="s">
        <v>3674</v>
      </c>
      <c r="D182" s="1">
        <v>35</v>
      </c>
      <c r="J182" s="1">
        <v>3</v>
      </c>
      <c r="K182" s="8">
        <v>0.83199999999999996</v>
      </c>
      <c r="L182" s="1">
        <v>24</v>
      </c>
    </row>
    <row r="183" spans="1:12" s="1" customFormat="1" x14ac:dyDescent="0.2">
      <c r="A183" s="2">
        <v>36297</v>
      </c>
      <c r="B183" s="1">
        <v>197</v>
      </c>
      <c r="C183" s="1" t="s">
        <v>3674</v>
      </c>
      <c r="D183" s="1">
        <v>63</v>
      </c>
      <c r="J183" s="1">
        <v>7</v>
      </c>
      <c r="K183" s="8">
        <v>1.425</v>
      </c>
      <c r="L183" s="1">
        <v>24</v>
      </c>
    </row>
    <row r="184" spans="1:12" s="1" customFormat="1" x14ac:dyDescent="0.2">
      <c r="A184" s="2">
        <v>36305</v>
      </c>
      <c r="B184" s="1">
        <v>170</v>
      </c>
      <c r="C184" s="1" t="s">
        <v>3674</v>
      </c>
      <c r="D184" s="1">
        <v>88</v>
      </c>
      <c r="J184" s="1">
        <v>1</v>
      </c>
      <c r="K184" s="8">
        <v>0.14399999999999999</v>
      </c>
      <c r="L184" s="1">
        <v>3</v>
      </c>
    </row>
    <row r="185" spans="1:12" s="1" customFormat="1" x14ac:dyDescent="0.2">
      <c r="A185" s="2">
        <v>36306</v>
      </c>
      <c r="B185" s="1">
        <v>160</v>
      </c>
      <c r="C185" s="1" t="s">
        <v>3674</v>
      </c>
      <c r="D185" s="1">
        <v>85</v>
      </c>
      <c r="J185" s="1">
        <v>2</v>
      </c>
      <c r="K185" s="8">
        <v>0.45</v>
      </c>
      <c r="L185" s="1">
        <v>14</v>
      </c>
    </row>
    <row r="186" spans="1:12" s="1" customFormat="1" x14ac:dyDescent="0.2">
      <c r="A186" s="2">
        <v>36318</v>
      </c>
      <c r="B186" s="1">
        <v>110</v>
      </c>
      <c r="C186" s="1" t="s">
        <v>3674</v>
      </c>
      <c r="D186" s="1">
        <v>69</v>
      </c>
      <c r="J186" s="1">
        <v>3</v>
      </c>
      <c r="K186" s="8">
        <v>1.2370000000000001</v>
      </c>
      <c r="L186" s="1">
        <v>24</v>
      </c>
    </row>
    <row r="187" spans="1:12" s="1" customFormat="1" x14ac:dyDescent="0.2">
      <c r="A187" s="2">
        <v>36321</v>
      </c>
      <c r="B187" s="1">
        <v>150</v>
      </c>
      <c r="C187" s="1" t="s">
        <v>3674</v>
      </c>
      <c r="D187" s="1">
        <v>75</v>
      </c>
      <c r="J187" s="1">
        <v>3</v>
      </c>
      <c r="K187" s="8">
        <v>1.2190000000000001</v>
      </c>
      <c r="L187" s="1">
        <v>24</v>
      </c>
    </row>
    <row r="188" spans="1:12" s="1" customFormat="1" x14ac:dyDescent="0.2">
      <c r="A188" s="2">
        <v>36335</v>
      </c>
      <c r="B188" s="1">
        <v>110</v>
      </c>
      <c r="C188" s="1" t="s">
        <v>3448</v>
      </c>
      <c r="D188" s="1">
        <v>87</v>
      </c>
      <c r="J188" s="1">
        <v>3</v>
      </c>
      <c r="K188" s="8">
        <v>1.282</v>
      </c>
      <c r="L188" s="1">
        <v>24</v>
      </c>
    </row>
    <row r="189" spans="1:12" s="1" customFormat="1" x14ac:dyDescent="0.2">
      <c r="A189" s="2">
        <v>36342</v>
      </c>
      <c r="B189" s="1">
        <v>35</v>
      </c>
      <c r="C189" s="1" t="s">
        <v>3674</v>
      </c>
      <c r="D189" s="1">
        <v>80</v>
      </c>
      <c r="J189" s="1">
        <v>2</v>
      </c>
      <c r="K189" s="8">
        <v>0.73699999999999999</v>
      </c>
      <c r="L189" s="1">
        <v>12</v>
      </c>
    </row>
    <row r="190" spans="1:12" s="1" customFormat="1" x14ac:dyDescent="0.2">
      <c r="A190" s="2">
        <v>36349</v>
      </c>
      <c r="B190" s="1">
        <v>75</v>
      </c>
      <c r="C190" s="1" t="s">
        <v>3674</v>
      </c>
      <c r="D190" s="1">
        <v>64</v>
      </c>
      <c r="J190" s="1">
        <v>4</v>
      </c>
      <c r="K190" s="8">
        <v>2.2610000000000001</v>
      </c>
      <c r="L190" s="1">
        <v>48</v>
      </c>
    </row>
    <row r="191" spans="1:12" s="1" customFormat="1" x14ac:dyDescent="0.2">
      <c r="A191" s="2">
        <v>36350</v>
      </c>
      <c r="B191" s="1">
        <v>80</v>
      </c>
      <c r="C191" s="1" t="s">
        <v>1432</v>
      </c>
      <c r="D191" s="1">
        <v>75</v>
      </c>
      <c r="J191" s="1">
        <v>9</v>
      </c>
      <c r="K191" s="8">
        <v>0.76</v>
      </c>
      <c r="L191" s="1">
        <v>12</v>
      </c>
    </row>
    <row r="192" spans="1:12" s="1" customFormat="1" x14ac:dyDescent="0.2">
      <c r="A192" s="2">
        <v>36355</v>
      </c>
      <c r="B192" s="1">
        <v>146</v>
      </c>
      <c r="C192" s="1" t="s">
        <v>3448</v>
      </c>
      <c r="D192" s="1">
        <v>79</v>
      </c>
      <c r="J192" s="1">
        <v>3</v>
      </c>
      <c r="K192" s="8">
        <v>1.139</v>
      </c>
      <c r="L192" s="1">
        <v>24</v>
      </c>
    </row>
    <row r="193" spans="1:12" s="1" customFormat="1" x14ac:dyDescent="0.2">
      <c r="A193" s="2">
        <v>36356</v>
      </c>
      <c r="B193" s="1">
        <v>460</v>
      </c>
      <c r="C193" s="1" t="s">
        <v>3674</v>
      </c>
      <c r="D193" s="1">
        <v>92</v>
      </c>
      <c r="J193" s="1">
        <v>0</v>
      </c>
      <c r="K193" s="8">
        <v>0.27300000000000002</v>
      </c>
      <c r="L193" s="1">
        <v>5</v>
      </c>
    </row>
    <row r="194" spans="1:12" s="1" customFormat="1" x14ac:dyDescent="0.2">
      <c r="A194" s="2">
        <v>36360</v>
      </c>
      <c r="B194" s="1">
        <v>240</v>
      </c>
      <c r="C194" s="1" t="s">
        <v>3674</v>
      </c>
      <c r="D194" s="1">
        <v>84</v>
      </c>
      <c r="J194" s="1">
        <v>1</v>
      </c>
      <c r="K194" s="8">
        <v>0.25800000000000001</v>
      </c>
      <c r="L194" s="1">
        <v>6</v>
      </c>
    </row>
    <row r="195" spans="1:12" s="1" customFormat="1" x14ac:dyDescent="0.2">
      <c r="A195" s="2">
        <v>36364</v>
      </c>
      <c r="B195" s="1">
        <v>197</v>
      </c>
      <c r="C195" s="1" t="s">
        <v>3448</v>
      </c>
      <c r="D195" s="1">
        <v>90</v>
      </c>
      <c r="J195" s="1">
        <v>7</v>
      </c>
      <c r="K195" s="8">
        <v>0.85799999999999998</v>
      </c>
      <c r="L195" s="1">
        <v>24</v>
      </c>
    </row>
    <row r="196" spans="1:12" s="1" customFormat="1" x14ac:dyDescent="0.2">
      <c r="A196" s="2">
        <v>36367</v>
      </c>
      <c r="B196" s="1">
        <v>146</v>
      </c>
      <c r="C196" s="1" t="s">
        <v>3674</v>
      </c>
      <c r="D196" s="1">
        <v>84</v>
      </c>
      <c r="J196" s="1">
        <v>3</v>
      </c>
      <c r="K196" s="8">
        <v>0.51600000000000001</v>
      </c>
      <c r="L196" s="1">
        <v>8</v>
      </c>
    </row>
    <row r="197" spans="1:12" s="1" customFormat="1" x14ac:dyDescent="0.2">
      <c r="A197" s="2">
        <v>36376</v>
      </c>
      <c r="B197" s="1">
        <v>150</v>
      </c>
      <c r="C197" s="1" t="s">
        <v>3674</v>
      </c>
      <c r="D197" s="1">
        <v>89</v>
      </c>
      <c r="J197" s="1">
        <v>4</v>
      </c>
      <c r="K197" s="8">
        <v>2.8929999999999998</v>
      </c>
      <c r="L197" s="1">
        <v>48</v>
      </c>
    </row>
    <row r="198" spans="1:12" s="1" customFormat="1" x14ac:dyDescent="0.2">
      <c r="A198" s="2">
        <v>36377</v>
      </c>
      <c r="B198" s="1">
        <v>40</v>
      </c>
      <c r="C198" s="1" t="s">
        <v>1432</v>
      </c>
      <c r="D198" s="1">
        <v>74</v>
      </c>
      <c r="J198" s="1">
        <v>12</v>
      </c>
      <c r="K198" s="8">
        <v>1.94</v>
      </c>
      <c r="L198" s="1">
        <v>48</v>
      </c>
    </row>
    <row r="199" spans="1:12" s="1" customFormat="1" x14ac:dyDescent="0.2">
      <c r="A199" s="2">
        <v>36381</v>
      </c>
      <c r="B199" s="1">
        <v>124</v>
      </c>
      <c r="C199" s="1" t="s">
        <v>3674</v>
      </c>
      <c r="D199" s="1">
        <v>79</v>
      </c>
      <c r="J199" s="1">
        <v>2</v>
      </c>
      <c r="K199" s="8">
        <v>0.45300000000000001</v>
      </c>
      <c r="L199" s="1">
        <v>13</v>
      </c>
    </row>
    <row r="200" spans="1:12" s="1" customFormat="1" x14ac:dyDescent="0.2">
      <c r="A200" s="2">
        <v>36383</v>
      </c>
      <c r="B200" s="1">
        <v>310</v>
      </c>
      <c r="C200" s="1" t="s">
        <v>3674</v>
      </c>
      <c r="D200" s="1">
        <v>79</v>
      </c>
      <c r="J200" s="1">
        <v>2</v>
      </c>
      <c r="K200" s="8">
        <v>0.60399999999999998</v>
      </c>
      <c r="L200" s="1">
        <v>12</v>
      </c>
    </row>
    <row r="201" spans="1:12" s="1" customFormat="1" x14ac:dyDescent="0.2">
      <c r="A201" s="2">
        <v>36398</v>
      </c>
      <c r="B201" s="1">
        <v>180</v>
      </c>
      <c r="C201" s="1" t="s">
        <v>3674</v>
      </c>
      <c r="D201" s="1">
        <v>77</v>
      </c>
      <c r="J201" s="1">
        <v>2</v>
      </c>
      <c r="K201" s="8">
        <v>0.50900000000000001</v>
      </c>
      <c r="L201" s="1">
        <v>13</v>
      </c>
    </row>
    <row r="202" spans="1:12" s="1" customFormat="1" x14ac:dyDescent="0.2">
      <c r="A202" s="2">
        <v>36455</v>
      </c>
      <c r="B202" s="1">
        <v>50</v>
      </c>
      <c r="C202" s="1" t="s">
        <v>3674</v>
      </c>
      <c r="D202" s="1">
        <v>88</v>
      </c>
      <c r="J202" s="1">
        <v>4</v>
      </c>
      <c r="K202" s="8">
        <v>1.4470000000000001</v>
      </c>
      <c r="L202" s="1">
        <v>24</v>
      </c>
    </row>
    <row r="203" spans="1:12" s="1" customFormat="1" x14ac:dyDescent="0.2">
      <c r="A203" s="2">
        <v>36461</v>
      </c>
      <c r="B203" s="1">
        <v>75</v>
      </c>
      <c r="C203" s="1" t="s">
        <v>3674</v>
      </c>
      <c r="D203" s="1">
        <v>80</v>
      </c>
      <c r="E203" s="1">
        <f>AVERAGE(D182:D203)</f>
        <v>78</v>
      </c>
      <c r="F203" s="1">
        <f>_xlfn.STDEV.S(D182:D203)</f>
        <v>12.459458063579461</v>
      </c>
      <c r="G203" s="1">
        <v>22</v>
      </c>
      <c r="J203" s="1">
        <v>1</v>
      </c>
      <c r="K203" s="8">
        <v>1.4890000000000001</v>
      </c>
      <c r="L203" s="1">
        <v>24</v>
      </c>
    </row>
    <row r="204" spans="1:12" s="1" customFormat="1" x14ac:dyDescent="0.2">
      <c r="A204" s="2">
        <v>36629</v>
      </c>
      <c r="B204" s="1">
        <v>150</v>
      </c>
      <c r="C204" s="1" t="s">
        <v>3674</v>
      </c>
      <c r="D204" s="1">
        <v>83</v>
      </c>
      <c r="J204" s="1">
        <v>4</v>
      </c>
      <c r="K204" s="8">
        <v>0.88300000000000001</v>
      </c>
      <c r="L204" s="1">
        <v>12</v>
      </c>
    </row>
    <row r="205" spans="1:12" s="1" customFormat="1" x14ac:dyDescent="0.2">
      <c r="A205" s="2">
        <v>36643</v>
      </c>
      <c r="B205" s="1">
        <v>146</v>
      </c>
      <c r="C205" s="1" t="s">
        <v>3674</v>
      </c>
      <c r="D205" s="1">
        <v>89</v>
      </c>
      <c r="J205" s="1">
        <v>4</v>
      </c>
      <c r="K205" s="8">
        <v>1.0269999999999999</v>
      </c>
      <c r="L205" s="1">
        <v>24</v>
      </c>
    </row>
    <row r="206" spans="1:12" s="1" customFormat="1" x14ac:dyDescent="0.2">
      <c r="A206" s="2">
        <v>36648</v>
      </c>
      <c r="B206" s="1">
        <v>248</v>
      </c>
      <c r="C206" s="1" t="s">
        <v>3674</v>
      </c>
      <c r="D206" s="1">
        <v>56</v>
      </c>
      <c r="J206" s="1">
        <v>3</v>
      </c>
      <c r="K206" s="8">
        <v>2.1139999999999999</v>
      </c>
      <c r="L206" s="1">
        <v>72</v>
      </c>
    </row>
    <row r="207" spans="1:12" s="1" customFormat="1" x14ac:dyDescent="0.2">
      <c r="A207" s="2">
        <v>36649</v>
      </c>
      <c r="B207" s="1">
        <v>592</v>
      </c>
      <c r="C207" s="1" t="s">
        <v>3674</v>
      </c>
      <c r="D207" s="1">
        <v>88</v>
      </c>
      <c r="J207" s="1">
        <v>5</v>
      </c>
      <c r="K207" s="8">
        <v>1.44</v>
      </c>
      <c r="L207" s="1">
        <v>24</v>
      </c>
    </row>
    <row r="208" spans="1:12" s="1" customFormat="1" x14ac:dyDescent="0.2">
      <c r="A208" s="2">
        <v>36656</v>
      </c>
      <c r="B208" s="1">
        <v>160</v>
      </c>
      <c r="C208" s="1" t="s">
        <v>810</v>
      </c>
      <c r="D208" s="1">
        <v>62</v>
      </c>
      <c r="J208" s="1">
        <v>6</v>
      </c>
      <c r="K208" s="8">
        <v>1.08</v>
      </c>
      <c r="L208" s="1">
        <v>24</v>
      </c>
    </row>
    <row r="209" spans="1:12" s="1" customFormat="1" x14ac:dyDescent="0.2">
      <c r="A209" s="2">
        <v>36657</v>
      </c>
      <c r="B209" s="1">
        <v>470</v>
      </c>
      <c r="C209" s="1" t="s">
        <v>810</v>
      </c>
      <c r="D209" s="1">
        <v>93</v>
      </c>
      <c r="J209" s="1">
        <v>1</v>
      </c>
      <c r="K209" s="8">
        <v>3.1720000000000002</v>
      </c>
      <c r="L209" s="1">
        <v>24</v>
      </c>
    </row>
    <row r="210" spans="1:12" s="1" customFormat="1" x14ac:dyDescent="0.2">
      <c r="A210" s="2">
        <v>36658</v>
      </c>
      <c r="B210" s="1">
        <v>448</v>
      </c>
      <c r="C210" s="1" t="s">
        <v>810</v>
      </c>
      <c r="D210" s="1">
        <v>81</v>
      </c>
      <c r="J210" s="1">
        <v>8</v>
      </c>
      <c r="K210" s="8">
        <v>1.4279999999999999</v>
      </c>
      <c r="L210" s="1">
        <v>24</v>
      </c>
    </row>
    <row r="211" spans="1:12" s="1" customFormat="1" x14ac:dyDescent="0.2">
      <c r="A211" s="2">
        <v>36661</v>
      </c>
      <c r="B211" s="1">
        <v>333</v>
      </c>
      <c r="C211" s="1" t="s">
        <v>3674</v>
      </c>
      <c r="D211" s="1">
        <v>87</v>
      </c>
      <c r="J211" s="1">
        <v>3</v>
      </c>
      <c r="K211" s="8">
        <v>1.5049999999999999</v>
      </c>
      <c r="L211" s="1">
        <v>24</v>
      </c>
    </row>
    <row r="212" spans="1:12" s="1" customFormat="1" x14ac:dyDescent="0.2">
      <c r="A212" s="2">
        <v>36662</v>
      </c>
      <c r="B212" s="1">
        <v>300</v>
      </c>
      <c r="C212" s="1" t="s">
        <v>810</v>
      </c>
      <c r="D212" s="1">
        <v>50</v>
      </c>
      <c r="J212" s="1">
        <v>14</v>
      </c>
      <c r="K212" s="8">
        <v>1.0289999999999999</v>
      </c>
      <c r="L212" s="1">
        <v>24</v>
      </c>
    </row>
    <row r="213" spans="1:12" s="1" customFormat="1" x14ac:dyDescent="0.2">
      <c r="A213" s="2">
        <v>36668</v>
      </c>
      <c r="B213" s="1">
        <v>440</v>
      </c>
      <c r="C213" s="1" t="s">
        <v>3674</v>
      </c>
      <c r="D213" s="1">
        <v>85</v>
      </c>
      <c r="J213" s="1">
        <v>3</v>
      </c>
      <c r="K213" s="8">
        <v>1.403</v>
      </c>
      <c r="L213" s="1">
        <v>24</v>
      </c>
    </row>
    <row r="214" spans="1:12" s="1" customFormat="1" x14ac:dyDescent="0.2">
      <c r="A214" s="2">
        <v>36676</v>
      </c>
      <c r="B214" s="1">
        <v>960</v>
      </c>
      <c r="C214" s="1" t="s">
        <v>3674</v>
      </c>
      <c r="D214" s="1">
        <v>89</v>
      </c>
      <c r="J214" s="1">
        <v>10</v>
      </c>
      <c r="K214" s="8">
        <v>3.84</v>
      </c>
      <c r="L214" s="1">
        <v>48</v>
      </c>
    </row>
    <row r="215" spans="1:12" s="1" customFormat="1" x14ac:dyDescent="0.2">
      <c r="A215" s="2">
        <v>36684</v>
      </c>
      <c r="B215" s="1">
        <v>288</v>
      </c>
      <c r="C215" s="1" t="s">
        <v>3674</v>
      </c>
      <c r="D215" s="1">
        <v>84</v>
      </c>
      <c r="J215" s="1">
        <v>7</v>
      </c>
      <c r="K215" s="8">
        <v>1.48</v>
      </c>
      <c r="L215" s="1">
        <v>24</v>
      </c>
    </row>
    <row r="216" spans="1:12" s="1" customFormat="1" x14ac:dyDescent="0.2">
      <c r="A216" s="2">
        <v>36692</v>
      </c>
      <c r="B216" s="1">
        <v>197</v>
      </c>
      <c r="C216" s="1" t="s">
        <v>3674</v>
      </c>
      <c r="D216" s="1">
        <v>91</v>
      </c>
      <c r="J216" s="1">
        <v>8</v>
      </c>
      <c r="K216" s="8">
        <v>1.869</v>
      </c>
      <c r="L216" s="1">
        <v>24</v>
      </c>
    </row>
    <row r="217" spans="1:12" s="1" customFormat="1" x14ac:dyDescent="0.2">
      <c r="A217" s="2">
        <v>36700</v>
      </c>
      <c r="B217" s="1">
        <v>40</v>
      </c>
      <c r="C217" s="1" t="s">
        <v>3674</v>
      </c>
      <c r="D217" s="1">
        <v>89</v>
      </c>
      <c r="J217" s="1">
        <v>5</v>
      </c>
      <c r="K217" s="8">
        <v>2.1070000000000002</v>
      </c>
      <c r="L217" s="1">
        <v>36</v>
      </c>
    </row>
    <row r="218" spans="1:12" s="1" customFormat="1" x14ac:dyDescent="0.2">
      <c r="A218" s="2">
        <v>36713</v>
      </c>
      <c r="B218" s="1">
        <v>121</v>
      </c>
      <c r="C218" s="1" t="s">
        <v>3674</v>
      </c>
      <c r="D218" s="1">
        <v>84</v>
      </c>
      <c r="J218" s="1">
        <v>2</v>
      </c>
      <c r="K218" s="8">
        <v>1.6890000000000001</v>
      </c>
      <c r="L218" s="1">
        <v>24</v>
      </c>
    </row>
    <row r="219" spans="1:12" s="1" customFormat="1" x14ac:dyDescent="0.2">
      <c r="A219" s="2">
        <v>36721</v>
      </c>
      <c r="B219" s="1">
        <v>320</v>
      </c>
      <c r="C219" s="1" t="s">
        <v>3674</v>
      </c>
      <c r="D219" s="1">
        <v>85</v>
      </c>
      <c r="J219" s="1">
        <v>2</v>
      </c>
      <c r="K219" s="8">
        <v>0.436</v>
      </c>
      <c r="L219" s="1">
        <v>10</v>
      </c>
    </row>
    <row r="220" spans="1:12" s="1" customFormat="1" x14ac:dyDescent="0.2">
      <c r="A220" s="2">
        <v>36726</v>
      </c>
      <c r="B220" s="1">
        <v>161</v>
      </c>
      <c r="C220" s="1" t="s">
        <v>3674</v>
      </c>
      <c r="D220" s="1">
        <v>86</v>
      </c>
      <c r="J220" s="1">
        <v>4</v>
      </c>
      <c r="K220" s="8">
        <v>0.55400000000000005</v>
      </c>
      <c r="L220" s="1">
        <v>8</v>
      </c>
    </row>
    <row r="221" spans="1:12" s="1" customFormat="1" x14ac:dyDescent="0.2">
      <c r="A221" s="2">
        <v>36727</v>
      </c>
      <c r="B221" s="1">
        <v>150</v>
      </c>
      <c r="C221" s="1" t="s">
        <v>3674</v>
      </c>
      <c r="D221" s="1">
        <v>93</v>
      </c>
      <c r="J221" s="1">
        <v>1</v>
      </c>
      <c r="K221" s="8">
        <v>1.7909999999999999</v>
      </c>
      <c r="L221" s="1">
        <v>24</v>
      </c>
    </row>
    <row r="222" spans="1:12" s="1" customFormat="1" x14ac:dyDescent="0.2">
      <c r="A222" s="2">
        <v>36734</v>
      </c>
      <c r="B222" s="1">
        <v>260</v>
      </c>
      <c r="C222" s="1" t="s">
        <v>3674</v>
      </c>
      <c r="D222" s="1">
        <v>85</v>
      </c>
      <c r="J222" s="1">
        <v>2</v>
      </c>
      <c r="K222" s="8">
        <v>0.30099999999999999</v>
      </c>
      <c r="L222" s="1">
        <v>8</v>
      </c>
    </row>
    <row r="223" spans="1:12" s="1" customFormat="1" x14ac:dyDescent="0.2">
      <c r="A223" s="2">
        <v>36740</v>
      </c>
      <c r="B223" s="1">
        <v>80</v>
      </c>
      <c r="C223" s="1" t="s">
        <v>3650</v>
      </c>
      <c r="D223" s="1">
        <v>75</v>
      </c>
      <c r="J223" s="1">
        <v>1</v>
      </c>
      <c r="K223" s="8">
        <v>0.71399999999999997</v>
      </c>
      <c r="L223" s="1">
        <v>12</v>
      </c>
    </row>
    <row r="224" spans="1:12" s="1" customFormat="1" x14ac:dyDescent="0.2">
      <c r="A224" s="2">
        <v>36748</v>
      </c>
      <c r="B224" s="1">
        <v>90</v>
      </c>
      <c r="C224" s="1" t="s">
        <v>3674</v>
      </c>
      <c r="D224" s="1">
        <v>83</v>
      </c>
      <c r="J224" s="1">
        <v>2</v>
      </c>
      <c r="K224" s="8">
        <v>0.47599999999999998</v>
      </c>
      <c r="L224" s="1">
        <v>12</v>
      </c>
    </row>
    <row r="225" spans="1:12" s="1" customFormat="1" x14ac:dyDescent="0.2">
      <c r="A225" s="2">
        <v>36754</v>
      </c>
      <c r="B225" s="1">
        <v>90</v>
      </c>
      <c r="C225" s="1" t="s">
        <v>3674</v>
      </c>
      <c r="D225" s="1">
        <v>73</v>
      </c>
      <c r="J225" s="1">
        <v>2</v>
      </c>
      <c r="K225" s="8">
        <v>0.51900000000000002</v>
      </c>
      <c r="L225" s="1">
        <v>12</v>
      </c>
    </row>
    <row r="226" spans="1:12" s="1" customFormat="1" x14ac:dyDescent="0.2">
      <c r="A226" s="2">
        <v>36756</v>
      </c>
      <c r="B226" s="1">
        <v>152</v>
      </c>
      <c r="C226" s="1" t="s">
        <v>3674</v>
      </c>
      <c r="D226" s="1">
        <v>88</v>
      </c>
      <c r="J226" s="1">
        <v>2</v>
      </c>
      <c r="K226" s="8">
        <v>1.67</v>
      </c>
      <c r="L226" s="1">
        <v>24</v>
      </c>
    </row>
    <row r="227" spans="1:12" s="1" customFormat="1" x14ac:dyDescent="0.2">
      <c r="A227" s="2">
        <v>36798</v>
      </c>
      <c r="B227" s="1">
        <v>55</v>
      </c>
      <c r="C227" s="1" t="s">
        <v>810</v>
      </c>
      <c r="D227" s="1">
        <v>79</v>
      </c>
      <c r="K227" s="8">
        <v>2.2250000000000001</v>
      </c>
      <c r="L227" s="1">
        <v>72</v>
      </c>
    </row>
    <row r="228" spans="1:12" s="1" customFormat="1" x14ac:dyDescent="0.2">
      <c r="A228" s="2">
        <v>36802</v>
      </c>
      <c r="B228" s="1">
        <v>55</v>
      </c>
      <c r="C228" s="1" t="s">
        <v>810</v>
      </c>
      <c r="D228" s="1">
        <v>48</v>
      </c>
      <c r="K228" s="8">
        <v>1.296</v>
      </c>
      <c r="L228" s="1">
        <v>24</v>
      </c>
    </row>
    <row r="229" spans="1:12" s="1" customFormat="1" x14ac:dyDescent="0.2">
      <c r="A229" s="2">
        <v>36804</v>
      </c>
      <c r="B229" s="1">
        <v>110</v>
      </c>
      <c r="C229" s="1" t="s">
        <v>3674</v>
      </c>
      <c r="D229" s="1">
        <v>85</v>
      </c>
      <c r="K229" s="8">
        <v>1.641</v>
      </c>
      <c r="L229" s="1">
        <v>24</v>
      </c>
    </row>
    <row r="230" spans="1:12" s="1" customFormat="1" x14ac:dyDescent="0.2">
      <c r="A230" s="2">
        <v>36816</v>
      </c>
      <c r="B230" s="1">
        <v>40</v>
      </c>
      <c r="C230" s="1" t="s">
        <v>1432</v>
      </c>
      <c r="D230" s="1">
        <v>66</v>
      </c>
      <c r="E230" s="1">
        <f>AVERAGE(D204:D230)</f>
        <v>79.888888888888886</v>
      </c>
      <c r="F230" s="1">
        <f>_xlfn.STDEV.S(D204:D230)</f>
        <v>12.650124150601869</v>
      </c>
      <c r="G230" s="1">
        <v>27</v>
      </c>
      <c r="K230" s="8">
        <v>0.11700000000000001</v>
      </c>
      <c r="L230" s="1">
        <v>3</v>
      </c>
    </row>
    <row r="231" spans="1:12" s="1" customFormat="1" x14ac:dyDescent="0.2">
      <c r="A231" s="2">
        <v>36999</v>
      </c>
      <c r="B231" s="1">
        <v>75</v>
      </c>
      <c r="C231" s="1" t="s">
        <v>3674</v>
      </c>
      <c r="D231" s="1">
        <v>85</v>
      </c>
      <c r="J231" s="1">
        <v>1.5</v>
      </c>
      <c r="K231" s="8">
        <v>0.95399999999999996</v>
      </c>
      <c r="L231" s="1">
        <v>24</v>
      </c>
    </row>
    <row r="232" spans="1:12" s="1" customFormat="1" x14ac:dyDescent="0.2">
      <c r="A232" s="2">
        <v>37043</v>
      </c>
      <c r="B232" s="1">
        <v>150</v>
      </c>
      <c r="C232" s="1" t="s">
        <v>3674</v>
      </c>
      <c r="D232" s="1">
        <v>92</v>
      </c>
      <c r="J232" s="1">
        <v>4</v>
      </c>
      <c r="K232" s="8">
        <v>1.2310000000000001</v>
      </c>
      <c r="L232" s="1">
        <v>18</v>
      </c>
    </row>
    <row r="233" spans="1:12" s="1" customFormat="1" x14ac:dyDescent="0.2">
      <c r="A233" s="2">
        <v>37055</v>
      </c>
      <c r="B233" s="1">
        <v>152</v>
      </c>
      <c r="C233" s="1" t="s">
        <v>3674</v>
      </c>
      <c r="D233" s="1">
        <v>90</v>
      </c>
      <c r="J233" s="1">
        <v>3</v>
      </c>
      <c r="K233" s="8">
        <v>1.45</v>
      </c>
      <c r="L233" s="1">
        <v>24</v>
      </c>
    </row>
    <row r="234" spans="1:12" s="1" customFormat="1" x14ac:dyDescent="0.2">
      <c r="A234" s="2">
        <v>37061</v>
      </c>
      <c r="B234" s="1">
        <v>156</v>
      </c>
      <c r="C234" s="1" t="s">
        <v>810</v>
      </c>
      <c r="D234" s="1">
        <v>73</v>
      </c>
      <c r="J234" s="1">
        <v>15</v>
      </c>
      <c r="K234" s="8">
        <v>1.577</v>
      </c>
      <c r="L234" s="1">
        <v>24</v>
      </c>
    </row>
    <row r="235" spans="1:12" s="1" customFormat="1" x14ac:dyDescent="0.2">
      <c r="A235" s="2">
        <v>37062</v>
      </c>
      <c r="B235" s="1">
        <v>169</v>
      </c>
      <c r="C235" s="1" t="s">
        <v>3674</v>
      </c>
      <c r="D235" s="1">
        <v>78</v>
      </c>
      <c r="J235" s="1">
        <v>1</v>
      </c>
      <c r="K235" s="8">
        <v>1.1659999999999999</v>
      </c>
      <c r="L235" s="1">
        <v>18</v>
      </c>
    </row>
    <row r="236" spans="1:12" s="1" customFormat="1" x14ac:dyDescent="0.2">
      <c r="A236" s="2">
        <v>37063</v>
      </c>
      <c r="B236" s="1">
        <v>100</v>
      </c>
      <c r="C236" s="1" t="s">
        <v>3674</v>
      </c>
      <c r="D236" s="1">
        <v>83</v>
      </c>
      <c r="J236" s="1">
        <v>8</v>
      </c>
      <c r="K236" s="8">
        <v>1.1539999999999999</v>
      </c>
      <c r="L236" s="1">
        <v>18</v>
      </c>
    </row>
    <row r="237" spans="1:12" s="1" customFormat="1" x14ac:dyDescent="0.2">
      <c r="A237" s="2">
        <v>37067</v>
      </c>
      <c r="B237" s="1">
        <v>140</v>
      </c>
      <c r="C237" s="1" t="s">
        <v>3674</v>
      </c>
      <c r="D237" s="1">
        <v>77</v>
      </c>
      <c r="J237" s="1">
        <v>7</v>
      </c>
      <c r="K237" s="8">
        <v>1.403</v>
      </c>
      <c r="L237" s="1">
        <v>24</v>
      </c>
    </row>
    <row r="238" spans="1:12" s="1" customFormat="1" x14ac:dyDescent="0.2">
      <c r="A238" s="2">
        <v>37068</v>
      </c>
      <c r="B238" s="1">
        <v>443</v>
      </c>
      <c r="C238" s="1" t="s">
        <v>3674</v>
      </c>
      <c r="D238" s="1">
        <v>80</v>
      </c>
      <c r="J238" s="1">
        <v>4</v>
      </c>
      <c r="K238" s="8">
        <v>1.119</v>
      </c>
      <c r="L238" s="1">
        <v>18</v>
      </c>
    </row>
    <row r="239" spans="1:12" s="1" customFormat="1" x14ac:dyDescent="0.2">
      <c r="A239" s="2">
        <v>37071</v>
      </c>
      <c r="B239" s="1">
        <v>75</v>
      </c>
      <c r="C239" s="1" t="s">
        <v>3674</v>
      </c>
      <c r="D239" s="1">
        <v>90</v>
      </c>
      <c r="J239" s="1">
        <v>1.5</v>
      </c>
      <c r="K239" s="8">
        <v>0.98299999999999998</v>
      </c>
      <c r="L239" s="1">
        <v>24</v>
      </c>
    </row>
    <row r="240" spans="1:12" s="1" customFormat="1" x14ac:dyDescent="0.2">
      <c r="A240" s="2">
        <v>37077</v>
      </c>
      <c r="B240" s="1">
        <v>40</v>
      </c>
      <c r="C240" s="1" t="s">
        <v>810</v>
      </c>
      <c r="D240" s="1">
        <v>90</v>
      </c>
      <c r="J240" s="1">
        <v>12</v>
      </c>
      <c r="K240" s="8">
        <v>1.369</v>
      </c>
      <c r="L240" s="1">
        <v>24</v>
      </c>
    </row>
    <row r="241" spans="1:12" s="1" customFormat="1" x14ac:dyDescent="0.2">
      <c r="A241" s="2">
        <v>37083</v>
      </c>
      <c r="B241" s="1">
        <v>98</v>
      </c>
      <c r="C241" s="1" t="s">
        <v>3674</v>
      </c>
      <c r="D241" s="1">
        <v>86</v>
      </c>
      <c r="J241" s="1">
        <v>8</v>
      </c>
      <c r="K241" s="8">
        <v>1.0660000000000001</v>
      </c>
      <c r="L241" s="1">
        <v>18</v>
      </c>
    </row>
    <row r="242" spans="1:12" s="1" customFormat="1" x14ac:dyDescent="0.2">
      <c r="A242" s="2">
        <v>37095</v>
      </c>
      <c r="B242" s="1">
        <v>155</v>
      </c>
      <c r="C242" s="1" t="s">
        <v>3674</v>
      </c>
      <c r="D242" s="1">
        <v>86</v>
      </c>
      <c r="J242" s="1">
        <v>5</v>
      </c>
      <c r="K242" s="8">
        <v>1.0680000000000001</v>
      </c>
      <c r="L242" s="1">
        <v>24</v>
      </c>
    </row>
    <row r="243" spans="1:12" s="1" customFormat="1" x14ac:dyDescent="0.2">
      <c r="A243" s="2">
        <v>37097</v>
      </c>
      <c r="B243" s="1">
        <v>50</v>
      </c>
      <c r="C243" s="1" t="s">
        <v>3674</v>
      </c>
      <c r="D243" s="1">
        <v>84</v>
      </c>
      <c r="J243" s="1">
        <v>5</v>
      </c>
      <c r="K243" s="8">
        <v>1.143</v>
      </c>
      <c r="L243" s="1">
        <v>18</v>
      </c>
    </row>
    <row r="244" spans="1:12" s="1" customFormat="1" x14ac:dyDescent="0.2">
      <c r="A244" s="2">
        <v>37098</v>
      </c>
      <c r="B244" s="1">
        <v>76</v>
      </c>
      <c r="C244" s="1" t="s">
        <v>3674</v>
      </c>
      <c r="D244" s="1">
        <v>86</v>
      </c>
      <c r="J244" s="1">
        <v>4</v>
      </c>
      <c r="K244" s="8">
        <v>1.9059999999999999</v>
      </c>
      <c r="L244" s="1">
        <v>24</v>
      </c>
    </row>
    <row r="245" spans="1:12" s="1" customFormat="1" x14ac:dyDescent="0.2">
      <c r="A245" s="2">
        <v>37099</v>
      </c>
      <c r="B245" s="1">
        <v>54</v>
      </c>
      <c r="C245" s="1" t="s">
        <v>3674</v>
      </c>
      <c r="D245" s="1">
        <v>92</v>
      </c>
      <c r="J245" s="1">
        <v>3</v>
      </c>
      <c r="K245" s="8">
        <v>1.177</v>
      </c>
      <c r="L245" s="1">
        <v>18</v>
      </c>
    </row>
    <row r="246" spans="1:12" s="1" customFormat="1" x14ac:dyDescent="0.2">
      <c r="A246" s="2">
        <v>37105</v>
      </c>
      <c r="B246" s="1">
        <v>150</v>
      </c>
      <c r="C246" s="1" t="s">
        <v>3674</v>
      </c>
      <c r="D246" s="1">
        <v>81</v>
      </c>
      <c r="J246" s="1">
        <v>4</v>
      </c>
      <c r="K246" s="8">
        <v>0.874</v>
      </c>
      <c r="L246" s="1">
        <v>18</v>
      </c>
    </row>
    <row r="247" spans="1:12" s="1" customFormat="1" x14ac:dyDescent="0.2">
      <c r="A247" s="2">
        <v>37109</v>
      </c>
      <c r="B247" s="1">
        <v>189</v>
      </c>
      <c r="C247" s="1" t="s">
        <v>3674</v>
      </c>
      <c r="D247" s="1">
        <v>90</v>
      </c>
      <c r="J247" s="1">
        <v>2</v>
      </c>
      <c r="K247" s="8">
        <v>0.71199999999999997</v>
      </c>
      <c r="L247" s="1">
        <v>24</v>
      </c>
    </row>
    <row r="248" spans="1:12" s="1" customFormat="1" x14ac:dyDescent="0.2">
      <c r="A248" s="2">
        <v>37110</v>
      </c>
      <c r="B248" s="1">
        <v>290</v>
      </c>
      <c r="C248" s="1" t="s">
        <v>3674</v>
      </c>
      <c r="D248" s="1">
        <v>87</v>
      </c>
      <c r="J248" s="1">
        <v>8</v>
      </c>
      <c r="K248" s="8">
        <v>1.673</v>
      </c>
      <c r="L248" s="1">
        <v>24</v>
      </c>
    </row>
    <row r="249" spans="1:12" s="1" customFormat="1" x14ac:dyDescent="0.2">
      <c r="A249" s="2">
        <v>37200</v>
      </c>
      <c r="B249" s="1">
        <v>40</v>
      </c>
      <c r="C249" s="1" t="s">
        <v>1432</v>
      </c>
      <c r="D249" s="1">
        <v>81</v>
      </c>
      <c r="J249" s="1">
        <v>15</v>
      </c>
      <c r="K249" s="8">
        <v>1.2549999999999999</v>
      </c>
      <c r="L249" s="1">
        <v>24</v>
      </c>
    </row>
    <row r="250" spans="1:12" s="1" customFormat="1" x14ac:dyDescent="0.2">
      <c r="A250" s="2">
        <v>37221</v>
      </c>
      <c r="B250" s="1">
        <v>37</v>
      </c>
      <c r="C250" s="1" t="s">
        <v>1432</v>
      </c>
      <c r="D250" s="1">
        <v>90</v>
      </c>
      <c r="E250" s="1">
        <f>AVERAGE(D231:D250)</f>
        <v>85.05</v>
      </c>
      <c r="F250" s="1">
        <f>_xlfn.STDEV.S(D231:D250)</f>
        <v>5.375137697134643</v>
      </c>
      <c r="G250" s="1">
        <v>20</v>
      </c>
      <c r="J250" s="1">
        <v>1</v>
      </c>
      <c r="K250" s="8">
        <v>0.60799999999999998</v>
      </c>
      <c r="L250" s="1">
        <v>24</v>
      </c>
    </row>
    <row r="251" spans="1:12" s="1" customFormat="1" x14ac:dyDescent="0.2">
      <c r="A251" s="2">
        <v>37383</v>
      </c>
      <c r="B251" s="1">
        <v>155</v>
      </c>
      <c r="C251" s="1" t="s">
        <v>3674</v>
      </c>
      <c r="D251" s="1">
        <v>74</v>
      </c>
      <c r="J251" s="1">
        <v>7</v>
      </c>
      <c r="K251" s="8">
        <v>1.4550000000000001</v>
      </c>
      <c r="L251" s="1">
        <v>48</v>
      </c>
    </row>
    <row r="252" spans="1:12" s="1" customFormat="1" x14ac:dyDescent="0.2">
      <c r="A252" s="2">
        <v>37399</v>
      </c>
      <c r="B252" s="1">
        <v>70</v>
      </c>
      <c r="C252" s="1" t="s">
        <v>3674</v>
      </c>
      <c r="D252" s="1">
        <v>79</v>
      </c>
      <c r="J252" s="1">
        <v>5</v>
      </c>
      <c r="K252" s="8">
        <v>1.56</v>
      </c>
      <c r="L252" s="1">
        <v>48</v>
      </c>
    </row>
    <row r="253" spans="1:12" s="1" customFormat="1" x14ac:dyDescent="0.2">
      <c r="A253" s="2">
        <v>37400</v>
      </c>
      <c r="B253" s="1">
        <v>56</v>
      </c>
      <c r="C253" s="1" t="s">
        <v>3674</v>
      </c>
      <c r="D253" s="1">
        <v>84</v>
      </c>
      <c r="J253" s="1">
        <v>4</v>
      </c>
      <c r="K253" s="8">
        <v>1.266</v>
      </c>
      <c r="L253" s="1">
        <v>24</v>
      </c>
    </row>
    <row r="254" spans="1:12" s="1" customFormat="1" x14ac:dyDescent="0.2">
      <c r="A254" s="2">
        <v>37406</v>
      </c>
      <c r="B254" s="1">
        <v>195</v>
      </c>
      <c r="C254" s="1" t="s">
        <v>3674</v>
      </c>
      <c r="D254" s="1">
        <v>80</v>
      </c>
      <c r="J254" s="1">
        <v>28</v>
      </c>
      <c r="K254" s="8">
        <v>1.73</v>
      </c>
      <c r="L254" s="1">
        <v>48</v>
      </c>
    </row>
    <row r="255" spans="1:12" s="1" customFormat="1" x14ac:dyDescent="0.2">
      <c r="A255" s="2">
        <v>37407</v>
      </c>
      <c r="B255" s="1">
        <v>146</v>
      </c>
      <c r="C255" s="1" t="s">
        <v>3674</v>
      </c>
      <c r="D255" s="1">
        <v>89</v>
      </c>
      <c r="J255" s="1">
        <v>6</v>
      </c>
      <c r="K255" s="8">
        <v>0.85699999999999998</v>
      </c>
      <c r="L255" s="1">
        <v>19</v>
      </c>
    </row>
    <row r="256" spans="1:12" s="1" customFormat="1" x14ac:dyDescent="0.2">
      <c r="A256" s="2">
        <v>37411</v>
      </c>
      <c r="B256" s="1">
        <v>147</v>
      </c>
      <c r="C256" s="1" t="s">
        <v>3674</v>
      </c>
      <c r="D256" s="1">
        <v>90</v>
      </c>
      <c r="J256" s="1">
        <v>4</v>
      </c>
      <c r="K256" s="8">
        <v>1.1379999999999999</v>
      </c>
      <c r="L256" s="1">
        <v>18</v>
      </c>
    </row>
    <row r="257" spans="1:12" s="1" customFormat="1" x14ac:dyDescent="0.2">
      <c r="A257" s="2">
        <v>37414</v>
      </c>
      <c r="B257" s="1">
        <v>75</v>
      </c>
      <c r="C257" s="1" t="s">
        <v>3674</v>
      </c>
      <c r="D257" s="1">
        <v>88</v>
      </c>
      <c r="J257" s="1">
        <v>5</v>
      </c>
      <c r="K257" s="8">
        <v>0.60699999999999998</v>
      </c>
      <c r="L257" s="1">
        <v>12</v>
      </c>
    </row>
    <row r="258" spans="1:12" s="1" customFormat="1" x14ac:dyDescent="0.2">
      <c r="A258" s="2">
        <v>37425</v>
      </c>
      <c r="B258" s="1">
        <v>29</v>
      </c>
      <c r="C258" s="1" t="s">
        <v>3674</v>
      </c>
      <c r="D258" s="1">
        <v>92</v>
      </c>
      <c r="J258" s="1">
        <v>4</v>
      </c>
      <c r="K258" s="8">
        <v>0.64400000000000002</v>
      </c>
      <c r="L258" s="1">
        <v>14</v>
      </c>
    </row>
    <row r="259" spans="1:12" s="1" customFormat="1" x14ac:dyDescent="0.2">
      <c r="A259" s="2">
        <v>37426</v>
      </c>
      <c r="B259" s="1">
        <v>155</v>
      </c>
      <c r="C259" s="1" t="s">
        <v>3674</v>
      </c>
      <c r="D259" s="1">
        <v>88</v>
      </c>
      <c r="J259" s="1">
        <v>4</v>
      </c>
      <c r="K259" s="8">
        <v>1.0740000000000001</v>
      </c>
      <c r="L259" s="1">
        <v>18</v>
      </c>
    </row>
    <row r="260" spans="1:12" s="1" customFormat="1" x14ac:dyDescent="0.2">
      <c r="A260" s="2">
        <v>37427</v>
      </c>
      <c r="B260" s="1">
        <v>114</v>
      </c>
      <c r="C260" s="1" t="s">
        <v>3674</v>
      </c>
      <c r="D260" s="1">
        <v>70</v>
      </c>
      <c r="J260" s="1">
        <v>8</v>
      </c>
      <c r="K260" s="8">
        <v>2.75</v>
      </c>
      <c r="L260" s="1">
        <v>72</v>
      </c>
    </row>
    <row r="261" spans="1:12" s="1" customFormat="1" x14ac:dyDescent="0.2">
      <c r="A261" s="2">
        <v>37432</v>
      </c>
      <c r="B261" s="1">
        <v>75</v>
      </c>
      <c r="C261" s="1" t="s">
        <v>3674</v>
      </c>
      <c r="D261" s="1">
        <v>87</v>
      </c>
      <c r="K261" s="8">
        <v>2.0099999999999998</v>
      </c>
      <c r="L261" s="1">
        <v>48</v>
      </c>
    </row>
    <row r="262" spans="1:12" s="1" customFormat="1" x14ac:dyDescent="0.2">
      <c r="A262" s="2">
        <v>37438</v>
      </c>
      <c r="B262" s="1">
        <v>238</v>
      </c>
      <c r="C262" s="1" t="s">
        <v>3674</v>
      </c>
      <c r="D262" s="1">
        <v>60</v>
      </c>
      <c r="J262" s="1">
        <v>10</v>
      </c>
      <c r="K262" s="8">
        <v>0.99399999999999999</v>
      </c>
      <c r="L262" s="1">
        <v>18</v>
      </c>
    </row>
    <row r="263" spans="1:12" s="1" customFormat="1" x14ac:dyDescent="0.2">
      <c r="A263" s="2">
        <v>37439</v>
      </c>
      <c r="B263" s="1">
        <v>220</v>
      </c>
      <c r="C263" s="1" t="s">
        <v>3674</v>
      </c>
      <c r="D263" s="1">
        <v>78</v>
      </c>
      <c r="J263" s="1">
        <v>5</v>
      </c>
      <c r="K263" s="8">
        <v>1.429</v>
      </c>
      <c r="L263" s="1">
        <v>24</v>
      </c>
    </row>
    <row r="264" spans="1:12" s="1" customFormat="1" x14ac:dyDescent="0.2">
      <c r="A264" s="2">
        <v>37445</v>
      </c>
      <c r="B264" s="1">
        <v>150</v>
      </c>
      <c r="C264" s="1" t="s">
        <v>3674</v>
      </c>
      <c r="D264" s="1">
        <v>87</v>
      </c>
      <c r="K264" s="8">
        <v>1.1859999999999999</v>
      </c>
      <c r="L264" s="1">
        <v>18</v>
      </c>
    </row>
    <row r="265" spans="1:12" s="1" customFormat="1" x14ac:dyDescent="0.2">
      <c r="A265" s="2">
        <v>37447</v>
      </c>
      <c r="B265" s="1">
        <v>100</v>
      </c>
      <c r="C265" s="1" t="s">
        <v>3674</v>
      </c>
      <c r="D265" s="1">
        <v>89</v>
      </c>
      <c r="J265" s="1">
        <v>5</v>
      </c>
      <c r="K265" s="8">
        <v>1.208</v>
      </c>
      <c r="L265" s="1">
        <v>18</v>
      </c>
    </row>
    <row r="266" spans="1:12" s="1" customFormat="1" x14ac:dyDescent="0.2">
      <c r="A266" s="2">
        <v>37449</v>
      </c>
      <c r="B266" s="1">
        <v>180</v>
      </c>
      <c r="C266" s="1" t="s">
        <v>810</v>
      </c>
      <c r="D266" s="1">
        <v>81</v>
      </c>
      <c r="J266" s="1">
        <v>12</v>
      </c>
      <c r="K266" s="8">
        <v>0.314</v>
      </c>
      <c r="L266" s="1">
        <v>18</v>
      </c>
    </row>
    <row r="267" spans="1:12" s="1" customFormat="1" x14ac:dyDescent="0.2">
      <c r="A267" s="2">
        <v>37452</v>
      </c>
      <c r="B267" s="1">
        <v>156</v>
      </c>
      <c r="C267" s="1" t="s">
        <v>3446</v>
      </c>
      <c r="D267" s="1">
        <v>51</v>
      </c>
      <c r="K267" s="8">
        <v>1.92</v>
      </c>
      <c r="L267" s="1">
        <v>24</v>
      </c>
    </row>
    <row r="268" spans="1:12" s="1" customFormat="1" x14ac:dyDescent="0.2">
      <c r="A268" s="2">
        <v>37453</v>
      </c>
      <c r="B268" s="1">
        <v>80</v>
      </c>
      <c r="C268" s="1" t="s">
        <v>3674</v>
      </c>
      <c r="D268" s="1">
        <v>89</v>
      </c>
      <c r="J268" s="1">
        <v>4</v>
      </c>
      <c r="K268" s="8">
        <v>1.258</v>
      </c>
      <c r="L268" s="1">
        <v>18</v>
      </c>
    </row>
    <row r="269" spans="1:12" s="1" customFormat="1" x14ac:dyDescent="0.2">
      <c r="A269" s="2">
        <v>37454</v>
      </c>
      <c r="B269" s="1">
        <v>117</v>
      </c>
      <c r="C269" s="1" t="s">
        <v>3674</v>
      </c>
      <c r="D269" s="1">
        <v>90</v>
      </c>
      <c r="J269" s="1">
        <v>6</v>
      </c>
      <c r="K269" s="8">
        <v>0.96399999999999997</v>
      </c>
      <c r="L269" s="1">
        <v>24</v>
      </c>
    </row>
    <row r="270" spans="1:12" s="1" customFormat="1" x14ac:dyDescent="0.2">
      <c r="A270" s="2">
        <v>37455</v>
      </c>
      <c r="B270" s="1">
        <v>80</v>
      </c>
      <c r="C270" s="1" t="s">
        <v>3674</v>
      </c>
      <c r="D270" s="1">
        <v>88</v>
      </c>
      <c r="J270" s="1">
        <v>4</v>
      </c>
      <c r="K270" s="8">
        <v>0.73499999999999999</v>
      </c>
      <c r="L270" s="1">
        <v>24</v>
      </c>
    </row>
    <row r="271" spans="1:12" s="1" customFormat="1" x14ac:dyDescent="0.2">
      <c r="A271" s="2">
        <v>37468</v>
      </c>
      <c r="B271" s="1">
        <v>40</v>
      </c>
      <c r="C271" s="1" t="s">
        <v>3674</v>
      </c>
      <c r="D271" s="1">
        <v>81</v>
      </c>
      <c r="J271" s="1">
        <v>5</v>
      </c>
      <c r="K271" s="8">
        <v>1.95</v>
      </c>
      <c r="L271" s="1">
        <v>36</v>
      </c>
    </row>
    <row r="272" spans="1:12" s="1" customFormat="1" x14ac:dyDescent="0.2">
      <c r="A272" s="2">
        <v>37469</v>
      </c>
      <c r="B272" s="1">
        <v>507</v>
      </c>
      <c r="C272" s="1" t="s">
        <v>3674</v>
      </c>
      <c r="D272" s="1">
        <v>83</v>
      </c>
      <c r="J272" s="1">
        <v>1</v>
      </c>
      <c r="K272" s="8">
        <v>1.1499999999999999</v>
      </c>
      <c r="L272" s="1">
        <v>18</v>
      </c>
    </row>
    <row r="273" spans="1:12" s="1" customFormat="1" x14ac:dyDescent="0.2">
      <c r="A273" s="2">
        <v>37475</v>
      </c>
      <c r="B273" s="1">
        <v>220</v>
      </c>
      <c r="C273" s="1" t="s">
        <v>3674</v>
      </c>
      <c r="D273" s="1">
        <v>92</v>
      </c>
      <c r="J273" s="1">
        <v>5</v>
      </c>
      <c r="K273" s="8">
        <v>1.4930000000000001</v>
      </c>
      <c r="L273" s="1">
        <v>24</v>
      </c>
    </row>
    <row r="274" spans="1:12" s="1" customFormat="1" x14ac:dyDescent="0.2">
      <c r="A274" s="2">
        <v>37476</v>
      </c>
      <c r="B274" s="1">
        <v>149</v>
      </c>
      <c r="C274" s="1" t="s">
        <v>3674</v>
      </c>
      <c r="D274" s="1">
        <v>83</v>
      </c>
      <c r="J274" s="1">
        <v>6</v>
      </c>
      <c r="K274" s="8">
        <v>1.4</v>
      </c>
      <c r="L274" s="1">
        <v>18</v>
      </c>
    </row>
    <row r="275" spans="1:12" s="1" customFormat="1" x14ac:dyDescent="0.2">
      <c r="A275" s="2">
        <v>37502</v>
      </c>
      <c r="B275" s="1">
        <v>68</v>
      </c>
      <c r="C275" s="1" t="s">
        <v>2700</v>
      </c>
      <c r="D275" s="1">
        <v>81</v>
      </c>
      <c r="J275" s="1">
        <v>20</v>
      </c>
      <c r="K275" s="8">
        <v>0.35</v>
      </c>
      <c r="L275" s="1">
        <v>12</v>
      </c>
    </row>
    <row r="276" spans="1:12" s="1" customFormat="1" x14ac:dyDescent="0.2">
      <c r="A276" s="2">
        <v>37540</v>
      </c>
      <c r="B276" s="1">
        <v>17.5</v>
      </c>
      <c r="C276" s="1" t="s">
        <v>3674</v>
      </c>
      <c r="D276" s="1">
        <v>96</v>
      </c>
      <c r="J276" s="1">
        <v>1</v>
      </c>
      <c r="K276" s="8">
        <v>2.4700000000000002</v>
      </c>
      <c r="L276" s="1">
        <v>48</v>
      </c>
    </row>
    <row r="277" spans="1:12" s="1" customFormat="1" x14ac:dyDescent="0.2">
      <c r="A277" s="2">
        <v>37554</v>
      </c>
      <c r="B277" s="1">
        <v>100</v>
      </c>
      <c r="C277" s="1" t="s">
        <v>3674</v>
      </c>
      <c r="D277" s="1">
        <v>82</v>
      </c>
      <c r="J277" s="1">
        <v>3</v>
      </c>
      <c r="K277" s="8">
        <v>1.61</v>
      </c>
      <c r="L277" s="1">
        <v>24</v>
      </c>
    </row>
    <row r="278" spans="1:12" s="1" customFormat="1" x14ac:dyDescent="0.2">
      <c r="A278" s="2">
        <v>37566</v>
      </c>
      <c r="B278" s="1">
        <v>80</v>
      </c>
      <c r="C278" s="1" t="s">
        <v>1432</v>
      </c>
      <c r="D278" s="1">
        <v>76</v>
      </c>
      <c r="J278" s="1">
        <v>11</v>
      </c>
      <c r="K278" s="8">
        <v>0.92</v>
      </c>
      <c r="L278" s="1">
        <v>24</v>
      </c>
    </row>
    <row r="279" spans="1:12" s="1" customFormat="1" x14ac:dyDescent="0.2">
      <c r="A279" s="2">
        <v>37582</v>
      </c>
      <c r="B279" s="1">
        <v>80</v>
      </c>
      <c r="C279" s="1" t="s">
        <v>3674</v>
      </c>
      <c r="D279" s="1">
        <v>90</v>
      </c>
      <c r="E279" s="1">
        <f>AVERAGE(D251:D279)</f>
        <v>82.689655172413794</v>
      </c>
      <c r="F279" s="1">
        <f>_xlfn.STDEV.S(D251:D279)</f>
        <v>9.6477364046697325</v>
      </c>
      <c r="G279" s="1">
        <v>29</v>
      </c>
      <c r="J279" s="1">
        <v>5</v>
      </c>
      <c r="K279" s="8">
        <v>0.61</v>
      </c>
      <c r="L279" s="1">
        <v>24</v>
      </c>
    </row>
    <row r="280" spans="1:12" s="1" customFormat="1" x14ac:dyDescent="0.2">
      <c r="A280" s="2">
        <v>37672</v>
      </c>
      <c r="B280" s="1">
        <v>100</v>
      </c>
      <c r="C280" s="1" t="s">
        <v>3674</v>
      </c>
      <c r="D280" s="1">
        <v>83</v>
      </c>
      <c r="J280" s="1">
        <v>5</v>
      </c>
      <c r="K280" s="8">
        <v>1.22</v>
      </c>
      <c r="L280" s="1">
        <v>18</v>
      </c>
    </row>
    <row r="281" spans="1:12" s="1" customFormat="1" x14ac:dyDescent="0.2">
      <c r="A281" s="2">
        <v>37718</v>
      </c>
      <c r="B281" s="1">
        <v>74</v>
      </c>
      <c r="C281" s="1" t="s">
        <v>3674</v>
      </c>
      <c r="D281" s="1">
        <v>83</v>
      </c>
      <c r="J281" s="1">
        <v>6</v>
      </c>
      <c r="K281" s="8">
        <v>1.9339999999999999</v>
      </c>
      <c r="L281" s="1">
        <v>48</v>
      </c>
    </row>
    <row r="282" spans="1:12" s="1" customFormat="1" x14ac:dyDescent="0.2">
      <c r="A282" s="2">
        <v>37719</v>
      </c>
      <c r="B282" s="1">
        <v>300</v>
      </c>
      <c r="C282" s="1" t="s">
        <v>3674</v>
      </c>
      <c r="D282" s="1">
        <v>84</v>
      </c>
      <c r="J282" s="1">
        <v>15</v>
      </c>
      <c r="K282" s="8">
        <v>1.6</v>
      </c>
      <c r="L282" s="1">
        <v>24</v>
      </c>
    </row>
    <row r="283" spans="1:12" s="1" customFormat="1" x14ac:dyDescent="0.2">
      <c r="A283" s="2">
        <v>37732</v>
      </c>
      <c r="B283" s="1">
        <v>75</v>
      </c>
      <c r="C283" s="1" t="s">
        <v>3674</v>
      </c>
      <c r="D283" s="1">
        <v>88</v>
      </c>
      <c r="J283" s="1">
        <v>13</v>
      </c>
      <c r="K283" s="8">
        <v>1.3</v>
      </c>
      <c r="L283" s="1">
        <v>18</v>
      </c>
    </row>
    <row r="284" spans="1:12" s="1" customFormat="1" x14ac:dyDescent="0.2">
      <c r="A284" s="2">
        <v>37740</v>
      </c>
      <c r="B284" s="1">
        <v>37</v>
      </c>
      <c r="C284" s="1" t="s">
        <v>3674</v>
      </c>
      <c r="D284" s="1">
        <v>91</v>
      </c>
      <c r="J284" s="1">
        <v>3</v>
      </c>
      <c r="K284" s="8">
        <v>2.99</v>
      </c>
      <c r="L284" s="1">
        <v>48</v>
      </c>
    </row>
    <row r="285" spans="1:12" s="1" customFormat="1" x14ac:dyDescent="0.2">
      <c r="A285" s="2">
        <v>37749</v>
      </c>
      <c r="B285" s="1">
        <v>75</v>
      </c>
      <c r="C285" s="1" t="s">
        <v>3674</v>
      </c>
      <c r="D285" s="1">
        <v>86</v>
      </c>
      <c r="J285" s="1">
        <v>4</v>
      </c>
      <c r="K285" s="8">
        <v>0.81200000000000006</v>
      </c>
      <c r="L285" s="1">
        <v>24</v>
      </c>
    </row>
    <row r="286" spans="1:12" s="1" customFormat="1" x14ac:dyDescent="0.2">
      <c r="A286" s="2">
        <v>37750</v>
      </c>
      <c r="B286" s="1">
        <v>80</v>
      </c>
      <c r="C286" s="1" t="s">
        <v>3674</v>
      </c>
      <c r="D286" s="1">
        <v>91</v>
      </c>
      <c r="J286" s="1">
        <v>3</v>
      </c>
      <c r="K286" s="8">
        <v>2.67</v>
      </c>
      <c r="L286" s="1">
        <v>36</v>
      </c>
    </row>
    <row r="287" spans="1:12" s="1" customFormat="1" x14ac:dyDescent="0.2">
      <c r="A287" s="2">
        <v>37754</v>
      </c>
      <c r="B287" s="1">
        <v>35</v>
      </c>
      <c r="C287" s="1" t="s">
        <v>3674</v>
      </c>
      <c r="D287" s="1">
        <v>93</v>
      </c>
      <c r="J287" s="1">
        <v>7</v>
      </c>
      <c r="K287" s="8">
        <v>0.95</v>
      </c>
      <c r="L287" s="1">
        <v>24</v>
      </c>
    </row>
    <row r="288" spans="1:12" s="1" customFormat="1" x14ac:dyDescent="0.2">
      <c r="A288" s="2">
        <v>37755</v>
      </c>
      <c r="B288" s="1">
        <v>152</v>
      </c>
      <c r="C288" s="1" t="s">
        <v>3674</v>
      </c>
      <c r="D288" s="1">
        <v>91</v>
      </c>
      <c r="J288" s="1">
        <v>7</v>
      </c>
      <c r="K288" s="8">
        <v>1.679</v>
      </c>
      <c r="L288" s="1">
        <v>24</v>
      </c>
    </row>
    <row r="289" spans="1:12" s="1" customFormat="1" x14ac:dyDescent="0.2">
      <c r="A289" s="2">
        <v>37756</v>
      </c>
      <c r="B289" s="1">
        <v>18</v>
      </c>
      <c r="C289" s="1" t="s">
        <v>810</v>
      </c>
      <c r="D289" s="1">
        <v>87</v>
      </c>
      <c r="J289" s="1">
        <v>13</v>
      </c>
      <c r="K289" s="8">
        <v>2.1480000000000001</v>
      </c>
      <c r="L289" s="1">
        <v>36</v>
      </c>
    </row>
    <row r="290" spans="1:12" s="1" customFormat="1" x14ac:dyDescent="0.2">
      <c r="A290" s="2">
        <v>37760</v>
      </c>
      <c r="B290" s="1">
        <v>146</v>
      </c>
      <c r="C290" s="1" t="s">
        <v>3674</v>
      </c>
      <c r="D290" s="1">
        <v>86</v>
      </c>
      <c r="J290" s="1">
        <v>7</v>
      </c>
      <c r="K290" s="8">
        <v>1.038</v>
      </c>
      <c r="L290" s="1">
        <v>24</v>
      </c>
    </row>
    <row r="291" spans="1:12" s="1" customFormat="1" x14ac:dyDescent="0.2">
      <c r="A291" s="2">
        <v>37762</v>
      </c>
      <c r="B291" s="1">
        <v>65</v>
      </c>
      <c r="C291" s="1" t="s">
        <v>1432</v>
      </c>
      <c r="D291" s="1">
        <v>49</v>
      </c>
      <c r="J291" s="1">
        <v>15</v>
      </c>
      <c r="K291" s="8">
        <v>0.52900000000000003</v>
      </c>
      <c r="L291" s="1">
        <v>24</v>
      </c>
    </row>
    <row r="292" spans="1:12" s="1" customFormat="1" x14ac:dyDescent="0.2">
      <c r="A292" s="2">
        <v>37763</v>
      </c>
      <c r="B292" s="1">
        <v>52</v>
      </c>
      <c r="C292" s="1" t="s">
        <v>3674</v>
      </c>
      <c r="D292" s="1">
        <v>90</v>
      </c>
      <c r="J292" s="1">
        <v>5</v>
      </c>
      <c r="K292" s="8">
        <v>1.502</v>
      </c>
      <c r="L292" s="1">
        <v>24</v>
      </c>
    </row>
    <row r="293" spans="1:12" s="1" customFormat="1" x14ac:dyDescent="0.2">
      <c r="A293" s="2">
        <v>37768</v>
      </c>
      <c r="B293" s="1">
        <v>72</v>
      </c>
      <c r="C293" s="1" t="s">
        <v>1432</v>
      </c>
      <c r="D293" s="1">
        <v>52</v>
      </c>
      <c r="J293" s="1">
        <v>20</v>
      </c>
      <c r="K293" s="8" t="s">
        <v>5161</v>
      </c>
      <c r="L293" s="1">
        <v>24</v>
      </c>
    </row>
    <row r="294" spans="1:12" s="1" customFormat="1" x14ac:dyDescent="0.2">
      <c r="A294" s="2">
        <v>37769</v>
      </c>
      <c r="B294" s="1">
        <v>52</v>
      </c>
      <c r="C294" s="1" t="s">
        <v>1432</v>
      </c>
      <c r="D294" s="1">
        <v>68</v>
      </c>
      <c r="J294" s="1">
        <v>15</v>
      </c>
      <c r="K294" s="8">
        <v>0.56499999999999995</v>
      </c>
      <c r="L294" s="1">
        <v>24</v>
      </c>
    </row>
    <row r="295" spans="1:12" s="1" customFormat="1" x14ac:dyDescent="0.2">
      <c r="A295" s="2">
        <v>37770</v>
      </c>
      <c r="B295" s="1">
        <v>100</v>
      </c>
      <c r="C295" s="1" t="s">
        <v>3674</v>
      </c>
      <c r="D295" s="1">
        <v>84</v>
      </c>
      <c r="J295" s="1">
        <v>11</v>
      </c>
      <c r="K295" s="8">
        <v>1.0740000000000001</v>
      </c>
      <c r="L295" s="1">
        <v>18</v>
      </c>
    </row>
    <row r="296" spans="1:12" s="1" customFormat="1" x14ac:dyDescent="0.2">
      <c r="A296" s="2">
        <v>37771</v>
      </c>
      <c r="B296" s="1">
        <v>100</v>
      </c>
      <c r="C296" s="1" t="s">
        <v>3674</v>
      </c>
      <c r="D296" s="1">
        <v>85</v>
      </c>
      <c r="J296" s="1">
        <v>5</v>
      </c>
      <c r="K296" s="8">
        <v>1.1279999999999999</v>
      </c>
      <c r="L296" s="1">
        <v>18</v>
      </c>
    </row>
    <row r="297" spans="1:12" s="1" customFormat="1" x14ac:dyDescent="0.2">
      <c r="A297" s="2">
        <v>37774</v>
      </c>
      <c r="B297" s="1">
        <v>80</v>
      </c>
      <c r="C297" s="1" t="s">
        <v>3674</v>
      </c>
      <c r="D297" s="1">
        <v>90</v>
      </c>
      <c r="J297" s="1">
        <v>6</v>
      </c>
      <c r="K297" s="8">
        <v>1.3009999999999999</v>
      </c>
      <c r="L297" s="1">
        <v>18</v>
      </c>
    </row>
    <row r="298" spans="1:12" s="1" customFormat="1" x14ac:dyDescent="0.2">
      <c r="A298" s="2">
        <v>37775</v>
      </c>
      <c r="B298" s="1">
        <v>37</v>
      </c>
      <c r="C298" s="1" t="s">
        <v>3674</v>
      </c>
      <c r="D298" s="1">
        <v>82</v>
      </c>
      <c r="J298" s="1">
        <v>8</v>
      </c>
      <c r="K298" s="8">
        <v>3.0880000000000001</v>
      </c>
      <c r="L298" s="1">
        <v>24</v>
      </c>
    </row>
    <row r="299" spans="1:12" s="1" customFormat="1" x14ac:dyDescent="0.2">
      <c r="A299" s="2">
        <v>37777</v>
      </c>
      <c r="B299" s="1">
        <v>20</v>
      </c>
      <c r="C299" s="1" t="s">
        <v>1666</v>
      </c>
      <c r="D299" s="1">
        <v>84</v>
      </c>
      <c r="J299" s="1">
        <v>30</v>
      </c>
      <c r="K299" s="8">
        <v>0.49299999999999999</v>
      </c>
      <c r="L299" s="1">
        <v>12</v>
      </c>
    </row>
    <row r="300" spans="1:12" s="1" customFormat="1" x14ac:dyDescent="0.2">
      <c r="A300" s="2">
        <v>37781</v>
      </c>
      <c r="B300" s="1">
        <v>47</v>
      </c>
      <c r="C300" s="1" t="s">
        <v>3674</v>
      </c>
      <c r="D300" s="1">
        <v>77</v>
      </c>
      <c r="J300" s="1">
        <v>7</v>
      </c>
      <c r="K300" s="8">
        <v>0.63100000000000001</v>
      </c>
      <c r="L300" s="1">
        <v>24</v>
      </c>
    </row>
    <row r="301" spans="1:12" s="1" customFormat="1" x14ac:dyDescent="0.2">
      <c r="A301" s="2">
        <v>37788</v>
      </c>
      <c r="B301" s="1">
        <v>114</v>
      </c>
      <c r="C301" s="1" t="s">
        <v>3674</v>
      </c>
      <c r="D301" s="1">
        <v>90</v>
      </c>
      <c r="J301" s="1">
        <v>9</v>
      </c>
      <c r="K301" s="8">
        <v>2.589</v>
      </c>
      <c r="L301" s="1">
        <v>72</v>
      </c>
    </row>
    <row r="302" spans="1:12" s="1" customFormat="1" x14ac:dyDescent="0.2">
      <c r="A302" s="2">
        <v>37789</v>
      </c>
      <c r="B302" s="1">
        <v>170</v>
      </c>
      <c r="C302" s="1" t="s">
        <v>3674</v>
      </c>
      <c r="D302" s="1">
        <v>86</v>
      </c>
      <c r="J302" s="1">
        <v>2</v>
      </c>
      <c r="K302" s="8">
        <v>1.21</v>
      </c>
      <c r="L302" s="1">
        <v>18</v>
      </c>
    </row>
    <row r="303" spans="1:12" s="1" customFormat="1" x14ac:dyDescent="0.2">
      <c r="A303" s="2">
        <v>37790</v>
      </c>
      <c r="B303" s="1">
        <v>16</v>
      </c>
      <c r="C303" s="1" t="s">
        <v>3674</v>
      </c>
      <c r="D303" s="1">
        <v>83</v>
      </c>
      <c r="K303" s="8">
        <v>1.552</v>
      </c>
      <c r="L303" s="1">
        <v>48</v>
      </c>
    </row>
    <row r="304" spans="1:12" s="1" customFormat="1" x14ac:dyDescent="0.2">
      <c r="A304" s="2">
        <v>37792</v>
      </c>
      <c r="B304" s="1">
        <v>71</v>
      </c>
      <c r="C304" s="1" t="s">
        <v>3674</v>
      </c>
      <c r="D304" s="1">
        <v>86</v>
      </c>
      <c r="J304" s="1">
        <v>4</v>
      </c>
      <c r="K304" s="8">
        <v>1.0820000000000001</v>
      </c>
      <c r="L304" s="1">
        <v>24</v>
      </c>
    </row>
    <row r="305" spans="1:12" s="1" customFormat="1" x14ac:dyDescent="0.2">
      <c r="A305" s="2">
        <v>37797</v>
      </c>
      <c r="B305" s="1">
        <v>156</v>
      </c>
      <c r="C305" s="1" t="s">
        <v>3446</v>
      </c>
      <c r="D305" s="1">
        <v>95</v>
      </c>
      <c r="J305" s="1">
        <v>30</v>
      </c>
      <c r="K305" s="8">
        <v>2.4</v>
      </c>
      <c r="L305" s="1">
        <v>24</v>
      </c>
    </row>
    <row r="306" spans="1:12" s="1" customFormat="1" x14ac:dyDescent="0.2">
      <c r="A306" s="2">
        <v>37799</v>
      </c>
      <c r="B306" s="1">
        <v>57</v>
      </c>
      <c r="C306" s="1" t="s">
        <v>3674</v>
      </c>
      <c r="D306" s="1">
        <v>78</v>
      </c>
      <c r="J306" s="1">
        <v>1</v>
      </c>
      <c r="K306" s="8">
        <v>1.385</v>
      </c>
      <c r="L306" s="1">
        <v>24</v>
      </c>
    </row>
    <row r="307" spans="1:12" s="1" customFormat="1" x14ac:dyDescent="0.2">
      <c r="A307" s="2">
        <v>37802</v>
      </c>
      <c r="B307" s="1">
        <v>130</v>
      </c>
      <c r="C307" s="1" t="s">
        <v>810</v>
      </c>
      <c r="D307" s="1">
        <v>64</v>
      </c>
      <c r="J307" s="1">
        <v>25</v>
      </c>
      <c r="K307" s="8">
        <v>0.76300000000000001</v>
      </c>
      <c r="L307" s="1">
        <v>18</v>
      </c>
    </row>
    <row r="308" spans="1:12" s="1" customFormat="1" x14ac:dyDescent="0.2">
      <c r="A308" s="2">
        <v>37813</v>
      </c>
      <c r="B308" s="1">
        <v>25</v>
      </c>
      <c r="C308" s="1" t="s">
        <v>1432</v>
      </c>
      <c r="D308" s="1">
        <v>88</v>
      </c>
      <c r="J308" s="1">
        <v>18</v>
      </c>
      <c r="K308" s="8">
        <v>2.0390000000000001</v>
      </c>
      <c r="L308" s="1">
        <v>36</v>
      </c>
    </row>
    <row r="309" spans="1:12" s="1" customFormat="1" x14ac:dyDescent="0.2">
      <c r="A309" s="2">
        <v>37816</v>
      </c>
      <c r="B309" s="1">
        <v>100</v>
      </c>
      <c r="C309" s="1" t="s">
        <v>2486</v>
      </c>
      <c r="D309" s="1">
        <v>69</v>
      </c>
      <c r="J309" s="1">
        <v>10</v>
      </c>
      <c r="K309" s="8">
        <v>0.48</v>
      </c>
      <c r="L309" s="1">
        <v>9</v>
      </c>
    </row>
    <row r="310" spans="1:12" s="1" customFormat="1" x14ac:dyDescent="0.2">
      <c r="A310" s="2">
        <v>37818</v>
      </c>
      <c r="B310" s="1">
        <v>160</v>
      </c>
      <c r="C310" s="1" t="s">
        <v>3674</v>
      </c>
      <c r="D310" s="1">
        <v>81</v>
      </c>
      <c r="K310" s="8">
        <v>2.415</v>
      </c>
      <c r="L310" s="1">
        <v>48</v>
      </c>
    </row>
    <row r="311" spans="1:12" s="1" customFormat="1" x14ac:dyDescent="0.2">
      <c r="A311" s="2">
        <v>37820</v>
      </c>
      <c r="B311" s="1">
        <v>19</v>
      </c>
      <c r="C311" s="1" t="s">
        <v>3674</v>
      </c>
      <c r="D311" s="1">
        <v>83</v>
      </c>
      <c r="J311" s="1">
        <v>9</v>
      </c>
      <c r="K311" s="8">
        <v>2.5</v>
      </c>
      <c r="L311" s="1">
        <v>48</v>
      </c>
    </row>
    <row r="312" spans="1:12" s="1" customFormat="1" x14ac:dyDescent="0.2">
      <c r="A312" s="2">
        <v>37823</v>
      </c>
      <c r="B312" s="1">
        <v>50</v>
      </c>
      <c r="C312" s="1" t="s">
        <v>3674</v>
      </c>
      <c r="D312" s="1">
        <v>90</v>
      </c>
      <c r="J312" s="1">
        <v>6</v>
      </c>
      <c r="K312" s="8">
        <v>1.6339999999999999</v>
      </c>
      <c r="L312" s="1">
        <v>24</v>
      </c>
    </row>
    <row r="313" spans="1:12" s="1" customFormat="1" x14ac:dyDescent="0.2">
      <c r="A313" s="2">
        <v>37837</v>
      </c>
      <c r="B313" s="1">
        <v>225</v>
      </c>
      <c r="C313" s="1" t="s">
        <v>3674</v>
      </c>
      <c r="D313" s="1">
        <v>84</v>
      </c>
      <c r="J313" s="1">
        <v>6</v>
      </c>
      <c r="K313" s="8">
        <v>0.94299999999999995</v>
      </c>
      <c r="L313" s="1">
        <v>24</v>
      </c>
    </row>
    <row r="314" spans="1:12" s="1" customFormat="1" x14ac:dyDescent="0.2">
      <c r="A314" s="2">
        <v>37839</v>
      </c>
      <c r="B314" s="1">
        <v>76</v>
      </c>
      <c r="C314" s="1" t="s">
        <v>3674</v>
      </c>
      <c r="D314" s="1">
        <v>91</v>
      </c>
      <c r="J314" s="1">
        <v>4</v>
      </c>
      <c r="K314" s="8">
        <v>1.619</v>
      </c>
      <c r="L314" s="1">
        <v>24</v>
      </c>
    </row>
    <row r="315" spans="1:12" s="1" customFormat="1" x14ac:dyDescent="0.2">
      <c r="A315" s="2">
        <v>37845</v>
      </c>
      <c r="B315" s="1">
        <v>35</v>
      </c>
      <c r="C315" s="1" t="s">
        <v>2486</v>
      </c>
      <c r="D315" s="1">
        <v>58</v>
      </c>
      <c r="J315" s="1">
        <v>20</v>
      </c>
      <c r="K315" s="8">
        <v>0.26600000000000001</v>
      </c>
      <c r="L315" s="1">
        <v>10</v>
      </c>
    </row>
    <row r="316" spans="1:12" s="1" customFormat="1" x14ac:dyDescent="0.2">
      <c r="A316" s="2">
        <v>37930</v>
      </c>
      <c r="B316" s="1">
        <v>76</v>
      </c>
      <c r="C316" s="1" t="s">
        <v>3674</v>
      </c>
      <c r="D316" s="1">
        <v>87</v>
      </c>
      <c r="J316" s="1">
        <v>3</v>
      </c>
      <c r="K316" s="8">
        <v>2.2200000000000002</v>
      </c>
      <c r="L316" s="1">
        <v>48</v>
      </c>
    </row>
    <row r="317" spans="1:12" s="1" customFormat="1" x14ac:dyDescent="0.2">
      <c r="A317" s="2">
        <v>37932</v>
      </c>
      <c r="B317" s="1">
        <v>80</v>
      </c>
      <c r="C317" s="1" t="s">
        <v>3674</v>
      </c>
      <c r="D317" s="1">
        <v>88</v>
      </c>
      <c r="E317" s="1">
        <f>AVERAGE(D280:D317)</f>
        <v>82.236842105263165</v>
      </c>
      <c r="F317" s="1">
        <f>_xlfn.STDEV.S(D280:D317)</f>
        <v>10.923404603719385</v>
      </c>
      <c r="G317" s="1">
        <v>38</v>
      </c>
      <c r="J317" s="1">
        <v>8</v>
      </c>
      <c r="K317" s="8">
        <v>1.5</v>
      </c>
      <c r="L317" s="1">
        <v>48</v>
      </c>
    </row>
    <row r="318" spans="1:12" s="1" customFormat="1" x14ac:dyDescent="0.2">
      <c r="A318" s="2">
        <v>38063</v>
      </c>
      <c r="B318" s="1">
        <v>75</v>
      </c>
      <c r="C318" s="1" t="s">
        <v>3674</v>
      </c>
      <c r="D318" s="1">
        <v>86</v>
      </c>
      <c r="J318" s="1">
        <v>5</v>
      </c>
      <c r="K318" s="8">
        <v>0.98899999999999999</v>
      </c>
      <c r="L318" s="1">
        <v>24</v>
      </c>
    </row>
    <row r="319" spans="1:12" s="1" customFormat="1" x14ac:dyDescent="0.2">
      <c r="A319" s="2">
        <v>38064</v>
      </c>
      <c r="B319" s="1">
        <v>43</v>
      </c>
      <c r="C319" s="1" t="s">
        <v>3674</v>
      </c>
      <c r="D319" s="1">
        <v>94</v>
      </c>
      <c r="J319" s="1">
        <v>18</v>
      </c>
      <c r="K319" s="8">
        <v>3.25</v>
      </c>
      <c r="L319" s="1">
        <v>48</v>
      </c>
    </row>
    <row r="320" spans="1:12" s="1" customFormat="1" x14ac:dyDescent="0.2">
      <c r="A320" s="2">
        <v>38078</v>
      </c>
      <c r="B320" s="1">
        <v>78</v>
      </c>
      <c r="C320" s="1" t="s">
        <v>3674</v>
      </c>
      <c r="D320" s="1">
        <v>84</v>
      </c>
      <c r="J320" s="1">
        <v>6</v>
      </c>
      <c r="K320" s="8">
        <v>1.31</v>
      </c>
      <c r="L320" s="1">
        <v>24</v>
      </c>
    </row>
    <row r="321" spans="1:12" s="1" customFormat="1" x14ac:dyDescent="0.2">
      <c r="A321" s="2">
        <v>38090</v>
      </c>
      <c r="B321" s="1">
        <v>100</v>
      </c>
      <c r="C321" s="1" t="s">
        <v>3674</v>
      </c>
      <c r="D321" s="1">
        <v>85</v>
      </c>
      <c r="J321" s="1">
        <v>8</v>
      </c>
      <c r="K321" s="8">
        <v>1.26</v>
      </c>
      <c r="L321" s="1">
        <v>24</v>
      </c>
    </row>
    <row r="322" spans="1:12" s="1" customFormat="1" x14ac:dyDescent="0.2">
      <c r="A322" s="2">
        <v>38091</v>
      </c>
      <c r="B322" s="1">
        <v>80</v>
      </c>
      <c r="C322" s="1" t="s">
        <v>3674</v>
      </c>
      <c r="D322" s="1">
        <v>87</v>
      </c>
      <c r="J322" s="1">
        <v>3</v>
      </c>
      <c r="K322" s="8">
        <v>2.92</v>
      </c>
      <c r="L322" s="1">
        <v>48</v>
      </c>
    </row>
    <row r="323" spans="1:12" s="1" customFormat="1" x14ac:dyDescent="0.2">
      <c r="A323" s="2">
        <v>38104</v>
      </c>
      <c r="B323" s="1">
        <v>78</v>
      </c>
      <c r="C323" s="1" t="s">
        <v>3674</v>
      </c>
      <c r="D323" s="1">
        <v>90</v>
      </c>
      <c r="J323" s="1">
        <v>8</v>
      </c>
      <c r="K323" s="8">
        <v>1.28</v>
      </c>
      <c r="L323" s="1">
        <v>18</v>
      </c>
    </row>
    <row r="324" spans="1:12" s="1" customFormat="1" x14ac:dyDescent="0.2">
      <c r="A324" s="2">
        <v>38105</v>
      </c>
      <c r="B324" s="1">
        <v>186</v>
      </c>
      <c r="C324" s="1" t="s">
        <v>3674</v>
      </c>
      <c r="D324" s="1">
        <v>91</v>
      </c>
      <c r="J324" s="1">
        <v>6</v>
      </c>
      <c r="K324" s="8">
        <v>1.194</v>
      </c>
      <c r="L324" s="1">
        <v>18</v>
      </c>
    </row>
    <row r="325" spans="1:12" s="1" customFormat="1" x14ac:dyDescent="0.2">
      <c r="A325" s="2">
        <v>38111</v>
      </c>
      <c r="B325" s="1">
        <v>78</v>
      </c>
      <c r="C325" s="1" t="s">
        <v>810</v>
      </c>
      <c r="D325" s="1">
        <v>84</v>
      </c>
      <c r="J325" s="1">
        <v>5</v>
      </c>
      <c r="K325" s="8">
        <v>1.1200000000000001</v>
      </c>
      <c r="L325" s="1">
        <v>18</v>
      </c>
    </row>
    <row r="326" spans="1:12" s="1" customFormat="1" x14ac:dyDescent="0.2">
      <c r="A326" s="2">
        <v>38112</v>
      </c>
      <c r="B326" s="1">
        <v>151</v>
      </c>
      <c r="C326" s="1" t="s">
        <v>3674</v>
      </c>
      <c r="D326" s="1">
        <v>88</v>
      </c>
      <c r="J326" s="1">
        <v>8</v>
      </c>
      <c r="K326" s="8">
        <v>1.27</v>
      </c>
      <c r="L326" s="1">
        <v>18</v>
      </c>
    </row>
    <row r="327" spans="1:12" s="1" customFormat="1" x14ac:dyDescent="0.2">
      <c r="A327" s="2">
        <v>38114</v>
      </c>
      <c r="B327" s="1">
        <v>115</v>
      </c>
      <c r="C327" s="1" t="s">
        <v>3674</v>
      </c>
      <c r="D327" s="1">
        <v>91</v>
      </c>
      <c r="J327" s="1">
        <v>4</v>
      </c>
      <c r="K327" s="8">
        <v>1.7</v>
      </c>
      <c r="L327" s="1">
        <v>24</v>
      </c>
    </row>
    <row r="328" spans="1:12" s="1" customFormat="1" x14ac:dyDescent="0.2">
      <c r="A328" s="2">
        <v>38120</v>
      </c>
      <c r="B328" s="1">
        <v>81</v>
      </c>
      <c r="C328" s="1" t="s">
        <v>810</v>
      </c>
      <c r="D328" s="1">
        <v>80</v>
      </c>
      <c r="J328" s="1">
        <v>5</v>
      </c>
      <c r="K328" s="8">
        <v>1.177</v>
      </c>
      <c r="L328" s="1">
        <v>18</v>
      </c>
    </row>
    <row r="329" spans="1:12" s="1" customFormat="1" x14ac:dyDescent="0.2">
      <c r="A329" s="2">
        <v>38126</v>
      </c>
      <c r="B329" s="1">
        <v>149</v>
      </c>
      <c r="C329" s="1" t="s">
        <v>810</v>
      </c>
      <c r="D329" s="1">
        <v>87</v>
      </c>
      <c r="J329" s="1">
        <v>18</v>
      </c>
      <c r="K329" s="8">
        <v>0.41460000000000002</v>
      </c>
      <c r="L329" s="1">
        <v>18</v>
      </c>
    </row>
    <row r="330" spans="1:12" s="1" customFormat="1" x14ac:dyDescent="0.2">
      <c r="A330" s="2">
        <v>38127</v>
      </c>
      <c r="B330" s="1">
        <v>24</v>
      </c>
      <c r="C330" s="1" t="s">
        <v>3674</v>
      </c>
      <c r="D330" s="1">
        <v>84</v>
      </c>
      <c r="J330" s="1">
        <v>10</v>
      </c>
      <c r="K330" s="8">
        <v>1.52</v>
      </c>
      <c r="L330" s="1">
        <v>24</v>
      </c>
    </row>
    <row r="331" spans="1:12" s="1" customFormat="1" x14ac:dyDescent="0.2">
      <c r="A331" s="2">
        <v>38132</v>
      </c>
      <c r="B331" s="1">
        <v>186</v>
      </c>
      <c r="C331" s="1" t="s">
        <v>3674</v>
      </c>
      <c r="D331" s="1">
        <v>88</v>
      </c>
      <c r="J331" s="1">
        <v>6</v>
      </c>
      <c r="K331" s="8">
        <v>1.2150000000000001</v>
      </c>
      <c r="L331" s="1">
        <v>18</v>
      </c>
    </row>
    <row r="332" spans="1:12" s="1" customFormat="1" x14ac:dyDescent="0.2">
      <c r="A332" s="2">
        <v>38134</v>
      </c>
      <c r="B332" s="1">
        <v>148</v>
      </c>
      <c r="C332" s="1" t="s">
        <v>3674</v>
      </c>
      <c r="D332" s="1">
        <v>88</v>
      </c>
      <c r="J332" s="1">
        <v>1</v>
      </c>
      <c r="K332" s="8">
        <v>0.25</v>
      </c>
      <c r="L332" s="1">
        <v>10.5</v>
      </c>
    </row>
    <row r="333" spans="1:12" s="1" customFormat="1" x14ac:dyDescent="0.2">
      <c r="A333" s="2">
        <v>38148</v>
      </c>
      <c r="B333" s="1">
        <v>76</v>
      </c>
      <c r="C333" s="1" t="s">
        <v>3674</v>
      </c>
      <c r="D333" s="1">
        <v>91</v>
      </c>
      <c r="J333" s="1">
        <v>1</v>
      </c>
      <c r="K333" s="8">
        <v>1.5069999999999999</v>
      </c>
      <c r="L333" s="1">
        <v>24</v>
      </c>
    </row>
    <row r="334" spans="1:12" s="1" customFormat="1" x14ac:dyDescent="0.2">
      <c r="A334" s="2">
        <v>38152</v>
      </c>
      <c r="B334" s="1">
        <v>47</v>
      </c>
      <c r="C334" s="1" t="s">
        <v>3674</v>
      </c>
      <c r="D334" s="1">
        <v>80</v>
      </c>
      <c r="J334" s="1">
        <v>8</v>
      </c>
      <c r="K334" s="8">
        <v>1.5009999999999999</v>
      </c>
      <c r="L334" s="1">
        <v>24</v>
      </c>
    </row>
    <row r="335" spans="1:12" s="1" customFormat="1" x14ac:dyDescent="0.2">
      <c r="A335" s="2">
        <v>38153</v>
      </c>
      <c r="B335" s="1">
        <v>75</v>
      </c>
      <c r="C335" s="1" t="s">
        <v>3674</v>
      </c>
      <c r="D335" s="1">
        <v>96</v>
      </c>
      <c r="J335" s="1">
        <v>8</v>
      </c>
      <c r="K335" s="8">
        <v>0.14399999999999999</v>
      </c>
      <c r="L335" s="1">
        <v>10</v>
      </c>
    </row>
    <row r="336" spans="1:12" s="1" customFormat="1" x14ac:dyDescent="0.2">
      <c r="A336" s="2">
        <v>38169</v>
      </c>
      <c r="B336" s="1">
        <v>36.5</v>
      </c>
      <c r="C336" s="1" t="s">
        <v>3650</v>
      </c>
      <c r="D336" s="1">
        <v>63</v>
      </c>
      <c r="J336" s="1">
        <v>10</v>
      </c>
      <c r="K336" s="8">
        <v>2.4</v>
      </c>
      <c r="L336" s="1">
        <v>12</v>
      </c>
    </row>
    <row r="337" spans="1:12" s="1" customFormat="1" x14ac:dyDescent="0.2">
      <c r="A337" s="2">
        <v>38180</v>
      </c>
      <c r="B337" s="1">
        <v>46</v>
      </c>
      <c r="C337" s="1" t="s">
        <v>3674</v>
      </c>
      <c r="D337" s="1">
        <v>96</v>
      </c>
      <c r="J337" s="1">
        <v>8</v>
      </c>
      <c r="K337" s="8">
        <v>0.19600000000000001</v>
      </c>
      <c r="L337" s="1">
        <v>10</v>
      </c>
    </row>
    <row r="338" spans="1:12" s="1" customFormat="1" x14ac:dyDescent="0.2">
      <c r="A338" s="2">
        <v>38181</v>
      </c>
      <c r="B338" s="1">
        <v>75</v>
      </c>
      <c r="C338" s="1" t="s">
        <v>3674</v>
      </c>
      <c r="D338" s="1">
        <v>85</v>
      </c>
      <c r="J338" s="1">
        <v>1</v>
      </c>
      <c r="K338" s="8">
        <v>0.52229999999999999</v>
      </c>
      <c r="L338" s="1">
        <v>18</v>
      </c>
    </row>
    <row r="339" spans="1:12" s="1" customFormat="1" x14ac:dyDescent="0.2">
      <c r="A339" s="2">
        <v>38181</v>
      </c>
      <c r="B339" s="1">
        <v>75</v>
      </c>
      <c r="C339" s="1" t="s">
        <v>3674</v>
      </c>
      <c r="D339" s="1">
        <v>90</v>
      </c>
      <c r="J339" s="1">
        <v>1</v>
      </c>
      <c r="K339" s="8">
        <v>0.54310000000000003</v>
      </c>
      <c r="L339" s="1">
        <v>18</v>
      </c>
    </row>
    <row r="340" spans="1:12" s="1" customFormat="1" x14ac:dyDescent="0.2">
      <c r="A340" s="2">
        <v>38184</v>
      </c>
      <c r="B340" s="1">
        <v>90</v>
      </c>
      <c r="C340" s="1" t="s">
        <v>3674</v>
      </c>
      <c r="D340" s="1">
        <v>98</v>
      </c>
      <c r="J340" s="1">
        <v>5</v>
      </c>
      <c r="K340" s="8">
        <v>0.30099999999999999</v>
      </c>
      <c r="L340" s="1">
        <v>10</v>
      </c>
    </row>
    <row r="341" spans="1:12" s="1" customFormat="1" x14ac:dyDescent="0.2">
      <c r="A341" s="2">
        <v>38187</v>
      </c>
      <c r="B341" s="1">
        <v>49</v>
      </c>
      <c r="C341" s="1" t="s">
        <v>3674</v>
      </c>
      <c r="D341" s="1">
        <v>89</v>
      </c>
      <c r="J341" s="1">
        <v>7</v>
      </c>
      <c r="K341" s="8">
        <v>1.379</v>
      </c>
      <c r="L341" s="1">
        <v>18</v>
      </c>
    </row>
    <row r="342" spans="1:12" s="1" customFormat="1" x14ac:dyDescent="0.2">
      <c r="A342" s="2">
        <v>38188</v>
      </c>
      <c r="B342" s="1">
        <v>125</v>
      </c>
      <c r="C342" s="1" t="s">
        <v>3674</v>
      </c>
      <c r="D342" s="1">
        <v>92</v>
      </c>
      <c r="J342" s="1">
        <v>11</v>
      </c>
      <c r="K342" s="8">
        <v>1.762</v>
      </c>
      <c r="L342" s="1">
        <v>24</v>
      </c>
    </row>
    <row r="343" spans="1:12" s="1" customFormat="1" x14ac:dyDescent="0.2">
      <c r="A343" s="2">
        <v>38189</v>
      </c>
      <c r="B343" s="1">
        <v>38</v>
      </c>
      <c r="C343" s="1" t="s">
        <v>3674</v>
      </c>
      <c r="D343" s="1">
        <v>94</v>
      </c>
      <c r="J343" s="1">
        <v>3</v>
      </c>
      <c r="K343" s="8">
        <v>1.129</v>
      </c>
      <c r="L343" s="1">
        <v>24</v>
      </c>
    </row>
    <row r="344" spans="1:12" s="1" customFormat="1" x14ac:dyDescent="0.2">
      <c r="A344" s="2">
        <v>38195</v>
      </c>
      <c r="B344" s="1">
        <v>25</v>
      </c>
      <c r="C344" s="1" t="s">
        <v>3686</v>
      </c>
      <c r="D344" s="1">
        <v>86</v>
      </c>
      <c r="K344" s="8">
        <v>1.6</v>
      </c>
      <c r="L344" s="1">
        <v>24</v>
      </c>
    </row>
    <row r="345" spans="1:12" s="1" customFormat="1" x14ac:dyDescent="0.2">
      <c r="A345" s="2">
        <v>38197</v>
      </c>
      <c r="B345" s="1">
        <v>20</v>
      </c>
      <c r="C345" s="1" t="s">
        <v>818</v>
      </c>
      <c r="D345" s="1">
        <v>90</v>
      </c>
      <c r="J345" s="1">
        <v>7</v>
      </c>
      <c r="K345" s="8">
        <v>0.42</v>
      </c>
      <c r="L345" s="1">
        <v>7</v>
      </c>
    </row>
    <row r="346" spans="1:12" s="1" customFormat="1" x14ac:dyDescent="0.2">
      <c r="A346" s="2">
        <v>38201</v>
      </c>
      <c r="B346" s="1">
        <v>41</v>
      </c>
      <c r="C346" s="1" t="s">
        <v>3674</v>
      </c>
      <c r="D346" s="1">
        <v>96</v>
      </c>
      <c r="J346" s="1">
        <v>1</v>
      </c>
      <c r="K346" s="8">
        <v>2.3879999999999999</v>
      </c>
      <c r="L346" s="1">
        <v>48</v>
      </c>
    </row>
    <row r="347" spans="1:12" s="1" customFormat="1" x14ac:dyDescent="0.2">
      <c r="A347" s="2">
        <v>38209</v>
      </c>
      <c r="B347" s="1">
        <v>40</v>
      </c>
      <c r="C347" s="1" t="s">
        <v>2486</v>
      </c>
      <c r="D347" s="1">
        <v>75</v>
      </c>
      <c r="J347" s="1">
        <v>25</v>
      </c>
      <c r="K347" s="8">
        <v>0.77159999999999995</v>
      </c>
      <c r="L347" s="1">
        <v>24</v>
      </c>
    </row>
    <row r="348" spans="1:12" s="1" customFormat="1" x14ac:dyDescent="0.2">
      <c r="A348" s="2">
        <v>38264</v>
      </c>
      <c r="B348" s="1">
        <v>95</v>
      </c>
      <c r="C348" s="1" t="s">
        <v>3674</v>
      </c>
      <c r="D348" s="1">
        <v>75</v>
      </c>
      <c r="J348" s="1">
        <v>7</v>
      </c>
      <c r="K348" s="8">
        <v>2.17</v>
      </c>
      <c r="L348" s="1">
        <v>48</v>
      </c>
    </row>
    <row r="349" spans="1:12" s="1" customFormat="1" x14ac:dyDescent="0.2">
      <c r="A349" s="2">
        <v>38265</v>
      </c>
      <c r="B349" s="1">
        <v>48</v>
      </c>
      <c r="C349" s="1" t="s">
        <v>3674</v>
      </c>
      <c r="D349" s="1">
        <v>82</v>
      </c>
      <c r="J349" s="1">
        <v>9</v>
      </c>
      <c r="K349" s="8">
        <v>0.71299999999999997</v>
      </c>
      <c r="L349" s="1">
        <v>48</v>
      </c>
    </row>
    <row r="350" spans="1:12" s="1" customFormat="1" x14ac:dyDescent="0.2">
      <c r="A350" s="2">
        <v>38278</v>
      </c>
      <c r="B350" s="1">
        <v>40</v>
      </c>
      <c r="C350" s="1" t="s">
        <v>818</v>
      </c>
      <c r="D350" s="1">
        <v>89</v>
      </c>
      <c r="E350" s="1">
        <f>AVERAGE(D318:D350)</f>
        <v>87.090909090909093</v>
      </c>
      <c r="F350" s="1">
        <f>_xlfn.STDEV.S(D318:D350)</f>
        <v>7.0638323361138236</v>
      </c>
      <c r="G350" s="1">
        <v>33</v>
      </c>
      <c r="J350" s="1">
        <v>9</v>
      </c>
      <c r="K350" s="8">
        <v>2.016</v>
      </c>
      <c r="L350" s="1">
        <v>24</v>
      </c>
    </row>
    <row r="351" spans="1:12" s="1" customFormat="1" x14ac:dyDescent="0.2">
      <c r="A351" s="2">
        <v>38463</v>
      </c>
      <c r="B351" s="1">
        <v>285</v>
      </c>
      <c r="C351" s="1" t="s">
        <v>3674</v>
      </c>
      <c r="D351" s="1">
        <v>80</v>
      </c>
      <c r="J351" s="1">
        <v>12</v>
      </c>
      <c r="K351" s="8">
        <v>1.63</v>
      </c>
      <c r="L351" s="1">
        <v>24</v>
      </c>
    </row>
    <row r="352" spans="1:12" s="1" customFormat="1" x14ac:dyDescent="0.2">
      <c r="A352" s="2">
        <v>38482</v>
      </c>
      <c r="B352" s="1">
        <v>75</v>
      </c>
      <c r="C352" s="1" t="s">
        <v>3674</v>
      </c>
      <c r="D352" s="1">
        <v>73</v>
      </c>
      <c r="J352" s="1">
        <v>8</v>
      </c>
      <c r="K352" s="8">
        <v>0.93</v>
      </c>
      <c r="L352" s="1">
        <v>24</v>
      </c>
    </row>
    <row r="353" spans="1:12" s="1" customFormat="1" x14ac:dyDescent="0.2">
      <c r="A353" s="2">
        <v>38485</v>
      </c>
      <c r="B353" s="1">
        <v>62.5</v>
      </c>
      <c r="C353" s="1" t="s">
        <v>3674</v>
      </c>
      <c r="D353" s="1">
        <v>93</v>
      </c>
      <c r="J353" s="1">
        <v>10</v>
      </c>
      <c r="K353" s="8">
        <v>0.72</v>
      </c>
      <c r="L353" s="1">
        <v>24</v>
      </c>
    </row>
    <row r="354" spans="1:12" s="1" customFormat="1" x14ac:dyDescent="0.2">
      <c r="A354" s="2">
        <v>38495</v>
      </c>
      <c r="B354" s="1">
        <v>100</v>
      </c>
      <c r="C354" s="1" t="s">
        <v>2486</v>
      </c>
      <c r="D354" s="1">
        <v>59</v>
      </c>
      <c r="J354" s="1">
        <v>6</v>
      </c>
      <c r="K354" s="8">
        <v>0.45490000000000003</v>
      </c>
      <c r="L354" s="1">
        <v>8</v>
      </c>
    </row>
    <row r="355" spans="1:12" s="1" customFormat="1" x14ac:dyDescent="0.2">
      <c r="A355" s="2">
        <v>38504</v>
      </c>
      <c r="B355" s="1">
        <v>80</v>
      </c>
      <c r="C355" s="1" t="s">
        <v>3674</v>
      </c>
      <c r="D355" s="1">
        <v>68</v>
      </c>
      <c r="J355" s="1">
        <v>1</v>
      </c>
      <c r="K355" s="8">
        <v>1.581</v>
      </c>
      <c r="L355" s="1">
        <v>48</v>
      </c>
    </row>
    <row r="356" spans="1:12" s="1" customFormat="1" x14ac:dyDescent="0.2">
      <c r="A356" s="2">
        <v>38511</v>
      </c>
      <c r="B356" s="1">
        <v>52</v>
      </c>
      <c r="C356" s="1" t="s">
        <v>3674</v>
      </c>
      <c r="D356" s="1">
        <v>92</v>
      </c>
      <c r="J356" s="1">
        <v>1</v>
      </c>
      <c r="K356" s="8">
        <v>1.0396000000000001</v>
      </c>
      <c r="L356" s="1">
        <v>18</v>
      </c>
    </row>
    <row r="357" spans="1:12" s="1" customFormat="1" x14ac:dyDescent="0.2">
      <c r="A357" s="2">
        <v>38511</v>
      </c>
      <c r="B357" s="1">
        <v>50</v>
      </c>
      <c r="C357" s="1" t="s">
        <v>3674</v>
      </c>
      <c r="D357" s="1">
        <v>78</v>
      </c>
      <c r="J357" s="1">
        <v>1</v>
      </c>
      <c r="K357" s="8">
        <v>1.1095999999999999</v>
      </c>
      <c r="L357" s="1">
        <v>18</v>
      </c>
    </row>
    <row r="358" spans="1:12" s="1" customFormat="1" x14ac:dyDescent="0.2">
      <c r="A358" s="2">
        <v>38512</v>
      </c>
      <c r="B358" s="1">
        <v>76</v>
      </c>
      <c r="C358" s="1" t="s">
        <v>3674</v>
      </c>
      <c r="D358" s="1">
        <v>92</v>
      </c>
      <c r="J358" s="1">
        <v>1</v>
      </c>
      <c r="K358" s="8">
        <v>1.5256000000000001</v>
      </c>
      <c r="L358" s="1">
        <v>24</v>
      </c>
    </row>
    <row r="359" spans="1:12" s="1" customFormat="1" x14ac:dyDescent="0.2">
      <c r="A359" s="2">
        <v>38513</v>
      </c>
      <c r="B359" s="1">
        <v>50</v>
      </c>
      <c r="C359" s="1" t="s">
        <v>3674</v>
      </c>
      <c r="D359" s="1">
        <v>95</v>
      </c>
      <c r="J359" s="1">
        <v>2</v>
      </c>
      <c r="K359" s="8">
        <v>0.67059999999999997</v>
      </c>
      <c r="L359" s="1">
        <v>10</v>
      </c>
    </row>
    <row r="360" spans="1:12" s="1" customFormat="1" x14ac:dyDescent="0.2">
      <c r="A360" s="2">
        <v>38513</v>
      </c>
      <c r="B360" s="1">
        <v>50</v>
      </c>
      <c r="C360" s="1" t="s">
        <v>3674</v>
      </c>
      <c r="D360" s="1">
        <v>94</v>
      </c>
      <c r="J360" s="1">
        <v>2</v>
      </c>
      <c r="K360" s="8">
        <v>0.6885</v>
      </c>
      <c r="L360" s="1">
        <v>10</v>
      </c>
    </row>
    <row r="361" spans="1:12" s="1" customFormat="1" x14ac:dyDescent="0.2">
      <c r="A361" s="2">
        <v>38517</v>
      </c>
      <c r="B361" s="1">
        <v>44</v>
      </c>
      <c r="C361" s="1" t="s">
        <v>3674</v>
      </c>
      <c r="D361" s="1">
        <v>84</v>
      </c>
      <c r="J361" s="1">
        <v>11</v>
      </c>
      <c r="K361" s="8">
        <v>0.59930000000000005</v>
      </c>
      <c r="L361" s="1">
        <v>12</v>
      </c>
    </row>
    <row r="362" spans="1:12" s="1" customFormat="1" x14ac:dyDescent="0.2">
      <c r="A362" s="2">
        <v>38518</v>
      </c>
      <c r="B362" s="1">
        <v>40</v>
      </c>
      <c r="C362" s="1" t="s">
        <v>3674</v>
      </c>
      <c r="D362" s="1">
        <v>88</v>
      </c>
      <c r="J362" s="1">
        <v>1</v>
      </c>
      <c r="K362" s="8">
        <v>0.43269999999999997</v>
      </c>
      <c r="L362" s="1">
        <v>12</v>
      </c>
    </row>
    <row r="363" spans="1:12" s="1" customFormat="1" x14ac:dyDescent="0.2">
      <c r="A363" s="2">
        <v>38520</v>
      </c>
      <c r="B363" s="1">
        <v>74</v>
      </c>
      <c r="C363" s="1" t="s">
        <v>3674</v>
      </c>
      <c r="D363" s="1">
        <v>49</v>
      </c>
      <c r="J363" s="1">
        <v>25</v>
      </c>
      <c r="K363" s="8">
        <v>0.44900000000000001</v>
      </c>
      <c r="L363" s="1">
        <v>12</v>
      </c>
    </row>
    <row r="364" spans="1:12" s="1" customFormat="1" x14ac:dyDescent="0.2">
      <c r="A364" s="2">
        <v>38523</v>
      </c>
      <c r="B364" s="1">
        <v>42</v>
      </c>
      <c r="C364" s="1" t="s">
        <v>3674</v>
      </c>
      <c r="D364" s="1">
        <v>75</v>
      </c>
      <c r="J364" s="1">
        <v>7</v>
      </c>
      <c r="K364" s="8">
        <v>1.3514999999999999</v>
      </c>
      <c r="L364" s="1">
        <v>24</v>
      </c>
    </row>
    <row r="365" spans="1:12" s="1" customFormat="1" x14ac:dyDescent="0.2">
      <c r="A365" s="2">
        <v>38523</v>
      </c>
      <c r="B365" s="1">
        <v>42</v>
      </c>
      <c r="C365" s="1" t="s">
        <v>3674</v>
      </c>
      <c r="D365" s="1">
        <v>74</v>
      </c>
      <c r="J365" s="1">
        <v>7</v>
      </c>
      <c r="K365" s="8">
        <v>1.3515999999999999</v>
      </c>
      <c r="L365" s="1">
        <v>24</v>
      </c>
    </row>
    <row r="366" spans="1:12" s="1" customFormat="1" x14ac:dyDescent="0.2">
      <c r="A366" s="2">
        <v>38524</v>
      </c>
      <c r="B366" s="1">
        <v>37</v>
      </c>
      <c r="C366" s="1" t="s">
        <v>3674</v>
      </c>
      <c r="D366" s="1">
        <v>74</v>
      </c>
      <c r="J366" s="1">
        <v>1</v>
      </c>
      <c r="K366" s="8">
        <v>3.8814000000000002</v>
      </c>
      <c r="L366" s="1">
        <v>72</v>
      </c>
    </row>
    <row r="367" spans="1:12" s="1" customFormat="1" x14ac:dyDescent="0.2">
      <c r="A367" s="2">
        <v>38531</v>
      </c>
      <c r="B367" s="1">
        <v>44</v>
      </c>
      <c r="C367" s="1" t="s">
        <v>3674</v>
      </c>
      <c r="D367" s="1">
        <v>76</v>
      </c>
      <c r="J367" s="1">
        <v>1</v>
      </c>
      <c r="K367" s="8">
        <v>1.0822000000000001</v>
      </c>
      <c r="L367" s="1">
        <v>72</v>
      </c>
    </row>
    <row r="368" spans="1:12" s="1" customFormat="1" x14ac:dyDescent="0.2">
      <c r="A368" s="2">
        <v>38532</v>
      </c>
      <c r="B368" s="1">
        <v>37</v>
      </c>
      <c r="C368" s="1" t="s">
        <v>3674</v>
      </c>
      <c r="D368" s="1">
        <v>89</v>
      </c>
      <c r="J368" s="1">
        <v>1</v>
      </c>
      <c r="K368" s="8">
        <v>2.3401999999999998</v>
      </c>
      <c r="L368" s="1">
        <v>48</v>
      </c>
    </row>
    <row r="369" spans="1:12" s="1" customFormat="1" x14ac:dyDescent="0.2">
      <c r="A369" s="2">
        <v>38532</v>
      </c>
      <c r="B369" s="1">
        <v>37</v>
      </c>
      <c r="C369" s="1" t="s">
        <v>3674</v>
      </c>
      <c r="D369" s="1">
        <v>94</v>
      </c>
      <c r="J369" s="1">
        <v>1</v>
      </c>
      <c r="K369" s="8">
        <v>2.3525</v>
      </c>
      <c r="L369" s="1">
        <v>48</v>
      </c>
    </row>
    <row r="370" spans="1:12" s="1" customFormat="1" x14ac:dyDescent="0.2">
      <c r="A370" s="2">
        <v>38533</v>
      </c>
      <c r="B370" s="1">
        <v>35</v>
      </c>
      <c r="C370" s="1" t="s">
        <v>3674</v>
      </c>
      <c r="D370" s="1">
        <v>88</v>
      </c>
      <c r="J370" s="1">
        <v>5</v>
      </c>
      <c r="K370" s="8">
        <v>1.3979999999999999</v>
      </c>
      <c r="L370" s="1">
        <v>24</v>
      </c>
    </row>
    <row r="371" spans="1:12" s="1" customFormat="1" x14ac:dyDescent="0.2">
      <c r="A371" s="2">
        <v>38538</v>
      </c>
      <c r="B371" s="1">
        <v>24</v>
      </c>
      <c r="C371" s="1" t="s">
        <v>3674</v>
      </c>
      <c r="D371" s="1">
        <v>90</v>
      </c>
      <c r="J371" s="1">
        <v>7</v>
      </c>
      <c r="K371" s="8">
        <v>1.1984999999999999</v>
      </c>
      <c r="L371" s="1">
        <v>24</v>
      </c>
    </row>
    <row r="372" spans="1:12" s="1" customFormat="1" x14ac:dyDescent="0.2">
      <c r="A372" s="2">
        <v>38545</v>
      </c>
      <c r="B372" s="1">
        <v>42</v>
      </c>
      <c r="C372" s="1" t="s">
        <v>3674</v>
      </c>
      <c r="D372" s="1">
        <v>59</v>
      </c>
      <c r="J372" s="1">
        <v>2</v>
      </c>
      <c r="K372" s="8">
        <v>0.84689999999999999</v>
      </c>
      <c r="L372" s="1">
        <v>24</v>
      </c>
    </row>
    <row r="373" spans="1:12" s="1" customFormat="1" x14ac:dyDescent="0.2">
      <c r="A373" s="2">
        <v>38548</v>
      </c>
      <c r="B373" s="1">
        <v>39</v>
      </c>
      <c r="C373" s="1" t="s">
        <v>3674</v>
      </c>
      <c r="D373" s="1">
        <v>88</v>
      </c>
      <c r="J373" s="1">
        <v>5</v>
      </c>
      <c r="K373" s="8">
        <v>1.5483</v>
      </c>
      <c r="L373" s="1">
        <v>24</v>
      </c>
    </row>
    <row r="374" spans="1:12" s="1" customFormat="1" x14ac:dyDescent="0.2">
      <c r="A374" s="2">
        <v>38552</v>
      </c>
      <c r="B374" s="1">
        <v>25</v>
      </c>
      <c r="C374" s="1" t="s">
        <v>818</v>
      </c>
      <c r="D374" s="1">
        <v>74</v>
      </c>
      <c r="J374" s="1">
        <v>5</v>
      </c>
      <c r="K374" s="8">
        <v>0.94079999999999997</v>
      </c>
      <c r="L374" s="1">
        <v>12</v>
      </c>
    </row>
    <row r="375" spans="1:12" s="1" customFormat="1" x14ac:dyDescent="0.2">
      <c r="A375" s="2">
        <v>38555</v>
      </c>
      <c r="B375" s="1">
        <v>197</v>
      </c>
      <c r="C375" s="1" t="s">
        <v>3674</v>
      </c>
      <c r="D375" s="1">
        <v>67</v>
      </c>
      <c r="J375" s="1">
        <v>6</v>
      </c>
      <c r="K375" s="8">
        <v>1.5640000000000001</v>
      </c>
      <c r="L375" s="1">
        <v>24</v>
      </c>
    </row>
    <row r="376" spans="1:12" s="1" customFormat="1" x14ac:dyDescent="0.2">
      <c r="A376" s="2">
        <v>38556</v>
      </c>
      <c r="B376" s="1">
        <v>53</v>
      </c>
      <c r="C376" s="1" t="s">
        <v>3674</v>
      </c>
      <c r="D376" s="1">
        <v>95</v>
      </c>
      <c r="K376" s="8"/>
      <c r="L376" s="1">
        <v>24</v>
      </c>
    </row>
    <row r="377" spans="1:12" s="1" customFormat="1" x14ac:dyDescent="0.2">
      <c r="A377" s="2">
        <v>38560</v>
      </c>
      <c r="B377" s="1">
        <v>150</v>
      </c>
      <c r="C377" s="1" t="s">
        <v>3674</v>
      </c>
      <c r="D377" s="1">
        <v>87</v>
      </c>
      <c r="K377" s="8">
        <v>1.5555000000000001</v>
      </c>
      <c r="L377" s="1">
        <v>24</v>
      </c>
    </row>
    <row r="378" spans="1:12" s="1" customFormat="1" x14ac:dyDescent="0.2">
      <c r="A378" s="2">
        <v>38568</v>
      </c>
      <c r="B378" s="1">
        <v>91</v>
      </c>
      <c r="C378" s="1" t="s">
        <v>3674</v>
      </c>
      <c r="D378" s="1">
        <v>80</v>
      </c>
      <c r="J378" s="1">
        <v>1</v>
      </c>
      <c r="K378" s="8">
        <v>1.0515000000000001</v>
      </c>
      <c r="L378" s="1">
        <v>24</v>
      </c>
    </row>
    <row r="379" spans="1:12" s="1" customFormat="1" x14ac:dyDescent="0.2">
      <c r="A379" s="2">
        <v>38573</v>
      </c>
      <c r="B379" s="1">
        <v>35</v>
      </c>
      <c r="C379" s="1" t="s">
        <v>3674</v>
      </c>
      <c r="D379" s="1">
        <v>89</v>
      </c>
      <c r="J379" s="1">
        <v>1</v>
      </c>
      <c r="K379" s="8">
        <v>0.75260000000000005</v>
      </c>
      <c r="L379" s="1">
        <v>24</v>
      </c>
    </row>
    <row r="380" spans="1:12" s="1" customFormat="1" x14ac:dyDescent="0.2">
      <c r="A380" s="2">
        <v>38574</v>
      </c>
      <c r="B380" s="1">
        <v>150</v>
      </c>
      <c r="C380" s="1" t="s">
        <v>3674</v>
      </c>
      <c r="D380" s="1">
        <v>92</v>
      </c>
      <c r="J380" s="1">
        <v>1</v>
      </c>
      <c r="K380" s="8">
        <v>0.45019999999999999</v>
      </c>
      <c r="L380" s="1">
        <v>12</v>
      </c>
    </row>
    <row r="381" spans="1:12" s="1" customFormat="1" x14ac:dyDescent="0.2">
      <c r="A381" s="2">
        <v>38588</v>
      </c>
      <c r="B381" s="1">
        <v>91</v>
      </c>
      <c r="C381" s="1" t="s">
        <v>2486</v>
      </c>
      <c r="D381" s="1">
        <v>77</v>
      </c>
      <c r="J381" s="1">
        <v>5</v>
      </c>
      <c r="K381" s="8">
        <v>0.34100000000000003</v>
      </c>
      <c r="L381" s="1">
        <v>8</v>
      </c>
    </row>
    <row r="382" spans="1:12" s="1" customFormat="1" x14ac:dyDescent="0.2">
      <c r="A382" s="2">
        <v>38594</v>
      </c>
      <c r="B382" s="1">
        <v>150</v>
      </c>
      <c r="C382" s="1" t="s">
        <v>3674</v>
      </c>
      <c r="D382" s="1">
        <v>95</v>
      </c>
      <c r="J382" s="1">
        <v>1</v>
      </c>
      <c r="K382" s="8">
        <v>0.82</v>
      </c>
      <c r="L382" s="1">
        <v>12</v>
      </c>
    </row>
    <row r="383" spans="1:12" s="1" customFormat="1" x14ac:dyDescent="0.2">
      <c r="A383" s="2">
        <v>38608</v>
      </c>
      <c r="B383" s="1">
        <v>148</v>
      </c>
      <c r="C383" s="1" t="s">
        <v>3674</v>
      </c>
      <c r="D383" s="1">
        <v>89</v>
      </c>
      <c r="J383" s="1">
        <v>1</v>
      </c>
      <c r="K383" s="8">
        <v>1.03</v>
      </c>
      <c r="L383" s="1">
        <v>24</v>
      </c>
    </row>
    <row r="384" spans="1:12" s="1" customFormat="1" x14ac:dyDescent="0.2">
      <c r="A384" s="2">
        <v>38616</v>
      </c>
      <c r="B384" s="1">
        <v>38</v>
      </c>
      <c r="C384" s="1" t="s">
        <v>2486</v>
      </c>
      <c r="D384" s="1">
        <v>79</v>
      </c>
      <c r="J384" s="1">
        <v>4.5</v>
      </c>
      <c r="K384" s="8">
        <v>1.4370000000000001</v>
      </c>
      <c r="L384" s="1">
        <v>24</v>
      </c>
    </row>
    <row r="385" spans="1:12" s="1" customFormat="1" x14ac:dyDescent="0.2">
      <c r="A385" s="2">
        <v>38637</v>
      </c>
      <c r="B385" s="1">
        <v>40</v>
      </c>
      <c r="C385" s="1" t="s">
        <v>818</v>
      </c>
      <c r="D385" s="1">
        <v>74</v>
      </c>
      <c r="J385" s="1">
        <v>15</v>
      </c>
      <c r="K385" s="8"/>
      <c r="L385" s="1">
        <v>5</v>
      </c>
    </row>
    <row r="386" spans="1:12" s="1" customFormat="1" x14ac:dyDescent="0.2">
      <c r="A386" s="2">
        <v>38643</v>
      </c>
      <c r="B386" s="1">
        <v>75</v>
      </c>
      <c r="C386" s="1" t="s">
        <v>810</v>
      </c>
      <c r="D386" s="1">
        <v>71</v>
      </c>
      <c r="E386" s="1">
        <f>AVERAGE(D351:D386)</f>
        <v>81.138888888888886</v>
      </c>
      <c r="F386" s="1">
        <f>_xlfn.STDEV.S(D351:D386)</f>
        <v>11.595942092640563</v>
      </c>
      <c r="G386" s="1">
        <v>36</v>
      </c>
      <c r="H386" s="1">
        <f>AVERAGE(D133:D386)</f>
        <v>82.212598425196845</v>
      </c>
      <c r="I386" s="1">
        <f>_xlfn.STDEV.S(D134:D386)</f>
        <v>10.383449201301932</v>
      </c>
      <c r="J386" s="1">
        <v>18</v>
      </c>
      <c r="K386" s="8">
        <v>0.86250000000000004</v>
      </c>
      <c r="L386" s="1">
        <v>24</v>
      </c>
    </row>
    <row r="387" spans="1:12" s="1" customFormat="1" x14ac:dyDescent="0.2">
      <c r="A387" s="2">
        <v>38835</v>
      </c>
      <c r="B387" s="1">
        <v>50</v>
      </c>
      <c r="C387" s="1" t="s">
        <v>3674</v>
      </c>
      <c r="D387" s="1">
        <v>93</v>
      </c>
      <c r="J387" s="1">
        <v>2</v>
      </c>
      <c r="K387" s="8">
        <v>1.63</v>
      </c>
      <c r="L387" s="1">
        <v>24</v>
      </c>
    </row>
    <row r="388" spans="1:12" s="1" customFormat="1" x14ac:dyDescent="0.2">
      <c r="A388" s="2">
        <v>38835</v>
      </c>
      <c r="B388" s="1">
        <v>50</v>
      </c>
      <c r="C388" s="1" t="s">
        <v>3674</v>
      </c>
      <c r="D388" s="1">
        <v>95</v>
      </c>
      <c r="J388" s="1">
        <v>2</v>
      </c>
      <c r="K388" s="8">
        <v>1.62</v>
      </c>
      <c r="L388" s="1">
        <v>24</v>
      </c>
    </row>
    <row r="389" spans="1:12" s="1" customFormat="1" x14ac:dyDescent="0.2">
      <c r="A389" s="2">
        <v>38835</v>
      </c>
      <c r="B389" s="1">
        <v>50</v>
      </c>
      <c r="C389" s="1" t="s">
        <v>3674</v>
      </c>
      <c r="D389" s="1">
        <v>92</v>
      </c>
      <c r="J389" s="1">
        <v>2</v>
      </c>
      <c r="K389" s="8">
        <v>1.63</v>
      </c>
      <c r="L389" s="1">
        <v>24</v>
      </c>
    </row>
    <row r="390" spans="1:12" s="1" customFormat="1" x14ac:dyDescent="0.2">
      <c r="A390" s="2">
        <v>38842</v>
      </c>
      <c r="B390" s="1">
        <v>101</v>
      </c>
      <c r="C390" s="1" t="s">
        <v>3674</v>
      </c>
      <c r="D390" s="1">
        <v>93</v>
      </c>
      <c r="J390" s="1">
        <v>3</v>
      </c>
      <c r="K390" s="8">
        <v>1.651</v>
      </c>
      <c r="L390" s="1">
        <v>24</v>
      </c>
    </row>
    <row r="391" spans="1:12" s="1" customFormat="1" x14ac:dyDescent="0.2">
      <c r="A391" s="2">
        <v>38845</v>
      </c>
      <c r="B391" s="1">
        <v>30</v>
      </c>
      <c r="C391" s="1" t="s">
        <v>3674</v>
      </c>
      <c r="D391" s="1">
        <v>78</v>
      </c>
      <c r="J391" s="1">
        <v>5</v>
      </c>
      <c r="K391" s="8">
        <v>0.61</v>
      </c>
      <c r="L391" s="1">
        <v>18</v>
      </c>
    </row>
    <row r="392" spans="1:12" s="1" customFormat="1" x14ac:dyDescent="0.2">
      <c r="A392" s="2">
        <v>38847</v>
      </c>
      <c r="B392" s="1">
        <v>40</v>
      </c>
      <c r="C392" s="1" t="s">
        <v>3674</v>
      </c>
      <c r="D392" s="1">
        <v>96</v>
      </c>
      <c r="J392" s="1">
        <v>2</v>
      </c>
      <c r="K392" s="8">
        <v>1.17</v>
      </c>
      <c r="L392" s="1">
        <v>24</v>
      </c>
    </row>
    <row r="393" spans="1:12" s="1" customFormat="1" x14ac:dyDescent="0.2">
      <c r="A393" s="2">
        <v>38852</v>
      </c>
      <c r="B393" s="1">
        <v>60</v>
      </c>
      <c r="C393" s="1" t="s">
        <v>1432</v>
      </c>
      <c r="D393" s="1">
        <v>80</v>
      </c>
      <c r="J393" s="1">
        <v>10</v>
      </c>
      <c r="K393" s="8"/>
      <c r="L393" s="1">
        <v>24</v>
      </c>
    </row>
    <row r="394" spans="1:12" s="1" customFormat="1" x14ac:dyDescent="0.2">
      <c r="A394" s="2">
        <v>38859</v>
      </c>
      <c r="B394" s="1">
        <v>75</v>
      </c>
      <c r="C394" s="1" t="s">
        <v>810</v>
      </c>
      <c r="D394" s="1">
        <v>76</v>
      </c>
      <c r="J394" s="1">
        <v>1</v>
      </c>
      <c r="K394" s="8">
        <v>0.88009999999999999</v>
      </c>
      <c r="L394" s="1">
        <v>24</v>
      </c>
    </row>
    <row r="395" spans="1:12" s="1" customFormat="1" x14ac:dyDescent="0.2">
      <c r="A395" s="2">
        <v>38863</v>
      </c>
      <c r="B395" s="1">
        <v>112</v>
      </c>
      <c r="C395" s="1" t="s">
        <v>810</v>
      </c>
      <c r="D395" s="1">
        <v>79</v>
      </c>
      <c r="J395" s="1">
        <v>1</v>
      </c>
      <c r="K395" s="8">
        <v>0.99690000000000001</v>
      </c>
      <c r="L395" s="1">
        <v>24</v>
      </c>
    </row>
    <row r="396" spans="1:12" s="1" customFormat="1" x14ac:dyDescent="0.2">
      <c r="A396" s="2">
        <v>38873</v>
      </c>
      <c r="B396" s="1">
        <v>76</v>
      </c>
      <c r="C396" s="1" t="s">
        <v>3674</v>
      </c>
      <c r="D396" s="1">
        <v>84</v>
      </c>
      <c r="J396" s="1">
        <v>9</v>
      </c>
      <c r="K396" s="8">
        <v>1.5</v>
      </c>
      <c r="L396" s="1">
        <v>24</v>
      </c>
    </row>
    <row r="397" spans="1:12" s="1" customFormat="1" x14ac:dyDescent="0.2">
      <c r="A397" s="2">
        <v>38874</v>
      </c>
      <c r="B397" s="1">
        <v>40</v>
      </c>
      <c r="C397" s="1" t="s">
        <v>5308</v>
      </c>
      <c r="D397" s="1">
        <v>88</v>
      </c>
      <c r="J397" s="1">
        <v>10</v>
      </c>
      <c r="K397" s="8">
        <v>1.2269000000000001</v>
      </c>
      <c r="L397" s="1">
        <v>24</v>
      </c>
    </row>
    <row r="398" spans="1:12" s="1" customFormat="1" x14ac:dyDescent="0.2">
      <c r="A398" s="2">
        <v>38875</v>
      </c>
      <c r="B398" s="1">
        <v>80</v>
      </c>
      <c r="C398" s="1" t="s">
        <v>3674</v>
      </c>
      <c r="D398" s="1">
        <v>87</v>
      </c>
      <c r="J398" s="1">
        <v>1</v>
      </c>
      <c r="K398" s="8">
        <v>1.1205000000000001</v>
      </c>
      <c r="L398" s="1">
        <v>24</v>
      </c>
    </row>
    <row r="399" spans="1:12" s="1" customFormat="1" x14ac:dyDescent="0.2">
      <c r="A399" s="2">
        <v>38877</v>
      </c>
      <c r="B399" s="1">
        <v>20</v>
      </c>
      <c r="C399" s="1" t="s">
        <v>3674</v>
      </c>
      <c r="D399" s="1">
        <v>91</v>
      </c>
      <c r="J399" s="1">
        <v>2</v>
      </c>
      <c r="K399" s="8">
        <v>1.3260000000000001</v>
      </c>
      <c r="L399" s="1">
        <v>24</v>
      </c>
    </row>
    <row r="400" spans="1:12" s="1" customFormat="1" x14ac:dyDescent="0.2">
      <c r="A400" s="2">
        <v>38881</v>
      </c>
      <c r="B400" s="1">
        <v>40</v>
      </c>
      <c r="C400" s="1" t="s">
        <v>1432</v>
      </c>
      <c r="D400" s="1">
        <v>86</v>
      </c>
      <c r="J400" s="1">
        <v>3</v>
      </c>
      <c r="K400" s="8">
        <v>0.443</v>
      </c>
      <c r="L400" s="1">
        <v>6</v>
      </c>
    </row>
    <row r="401" spans="1:12" s="1" customFormat="1" x14ac:dyDescent="0.2">
      <c r="A401" s="2">
        <v>38884</v>
      </c>
      <c r="B401" s="1">
        <v>57</v>
      </c>
      <c r="C401" s="1" t="s">
        <v>810</v>
      </c>
      <c r="D401" s="1">
        <v>76</v>
      </c>
      <c r="J401" s="1">
        <v>22</v>
      </c>
      <c r="K401" s="8">
        <v>1.39</v>
      </c>
      <c r="L401" s="1">
        <v>24</v>
      </c>
    </row>
    <row r="402" spans="1:12" s="1" customFormat="1" x14ac:dyDescent="0.2">
      <c r="A402" s="2">
        <v>38887</v>
      </c>
      <c r="B402" s="1">
        <v>320</v>
      </c>
      <c r="C402" s="1" t="s">
        <v>810</v>
      </c>
      <c r="D402" s="1">
        <v>97</v>
      </c>
      <c r="J402" s="1">
        <v>1</v>
      </c>
      <c r="K402" s="8">
        <v>0.46899999999999997</v>
      </c>
      <c r="L402" s="1">
        <v>24</v>
      </c>
    </row>
    <row r="403" spans="1:12" s="1" customFormat="1" x14ac:dyDescent="0.2">
      <c r="A403" s="2">
        <v>38890</v>
      </c>
      <c r="B403" s="1">
        <v>50</v>
      </c>
      <c r="C403" s="1" t="s">
        <v>5338</v>
      </c>
      <c r="D403" s="1">
        <v>73</v>
      </c>
      <c r="J403" s="1">
        <v>10</v>
      </c>
      <c r="K403" s="8">
        <v>1.3150999999999999</v>
      </c>
      <c r="L403" s="1">
        <v>24</v>
      </c>
    </row>
    <row r="404" spans="1:12" s="1" customFormat="1" x14ac:dyDescent="0.2">
      <c r="A404" s="2">
        <v>38896</v>
      </c>
      <c r="B404" s="1">
        <v>150</v>
      </c>
      <c r="C404" s="1" t="s">
        <v>3674</v>
      </c>
      <c r="D404" s="1">
        <v>83</v>
      </c>
      <c r="J404" s="1">
        <v>7</v>
      </c>
      <c r="K404" s="8">
        <v>1.2784</v>
      </c>
      <c r="L404" s="1">
        <v>24</v>
      </c>
    </row>
    <row r="405" spans="1:12" s="1" customFormat="1" x14ac:dyDescent="0.2">
      <c r="A405" s="2">
        <v>38908</v>
      </c>
      <c r="B405" s="1">
        <v>75</v>
      </c>
      <c r="C405" s="1" t="s">
        <v>810</v>
      </c>
      <c r="D405" s="1">
        <v>78</v>
      </c>
      <c r="J405" s="1">
        <v>1</v>
      </c>
      <c r="K405" s="8">
        <v>0.82050000000000001</v>
      </c>
      <c r="L405" s="1">
        <v>24</v>
      </c>
    </row>
    <row r="406" spans="1:12" s="1" customFormat="1" x14ac:dyDescent="0.2">
      <c r="A406" s="2">
        <v>38915</v>
      </c>
      <c r="B406" s="1">
        <v>43</v>
      </c>
      <c r="C406" s="1" t="s">
        <v>3674</v>
      </c>
      <c r="D406" s="1">
        <v>87</v>
      </c>
      <c r="J406" s="1">
        <v>1</v>
      </c>
      <c r="K406" s="8">
        <v>4.5999999999999999E-2</v>
      </c>
      <c r="L406" s="1">
        <v>12</v>
      </c>
    </row>
    <row r="407" spans="1:12" s="1" customFormat="1" x14ac:dyDescent="0.2">
      <c r="A407" s="2">
        <v>38917</v>
      </c>
      <c r="B407" s="1">
        <v>143</v>
      </c>
      <c r="C407" s="1" t="s">
        <v>3674</v>
      </c>
      <c r="D407" s="1">
        <v>88</v>
      </c>
      <c r="J407" s="1">
        <v>1</v>
      </c>
      <c r="K407" s="8">
        <v>0.55700000000000005</v>
      </c>
      <c r="L407" s="1">
        <v>12</v>
      </c>
    </row>
    <row r="408" spans="1:12" s="1" customFormat="1" x14ac:dyDescent="0.2">
      <c r="A408" s="2">
        <v>38922</v>
      </c>
      <c r="B408" s="1">
        <v>80</v>
      </c>
      <c r="C408" s="1" t="s">
        <v>3674</v>
      </c>
      <c r="D408" s="1">
        <v>94</v>
      </c>
      <c r="J408" s="1">
        <v>10</v>
      </c>
      <c r="K408" s="8">
        <v>1.2319</v>
      </c>
      <c r="L408" s="1">
        <v>18</v>
      </c>
    </row>
    <row r="409" spans="1:12" s="1" customFormat="1" x14ac:dyDescent="0.2">
      <c r="A409" s="2">
        <v>38946</v>
      </c>
      <c r="B409" s="1">
        <v>29</v>
      </c>
      <c r="C409" s="1" t="s">
        <v>1432</v>
      </c>
      <c r="D409" s="1">
        <v>79</v>
      </c>
      <c r="J409" s="1">
        <v>7</v>
      </c>
      <c r="K409" s="8">
        <v>1.91</v>
      </c>
      <c r="L409" s="1">
        <v>24</v>
      </c>
    </row>
    <row r="410" spans="1:12" s="1" customFormat="1" x14ac:dyDescent="0.2">
      <c r="A410" s="2">
        <v>38950</v>
      </c>
      <c r="B410" s="1">
        <v>42</v>
      </c>
      <c r="C410" s="1" t="s">
        <v>3674</v>
      </c>
      <c r="D410" s="1">
        <v>86</v>
      </c>
      <c r="J410" s="1">
        <v>2</v>
      </c>
      <c r="K410" s="8">
        <v>0.56499999999999995</v>
      </c>
      <c r="L410" s="1">
        <v>12</v>
      </c>
    </row>
    <row r="411" spans="1:12" s="1" customFormat="1" x14ac:dyDescent="0.2">
      <c r="A411" s="2">
        <v>38951</v>
      </c>
      <c r="B411" s="1">
        <v>60</v>
      </c>
      <c r="C411" s="1" t="s">
        <v>1432</v>
      </c>
      <c r="D411" s="1">
        <v>82</v>
      </c>
      <c r="J411" s="1">
        <v>15</v>
      </c>
      <c r="K411" s="8">
        <v>1.1859999999999999</v>
      </c>
      <c r="L411" s="1">
        <v>24</v>
      </c>
    </row>
    <row r="412" spans="1:12" s="1" customFormat="1" x14ac:dyDescent="0.2">
      <c r="A412" s="2">
        <v>38957</v>
      </c>
      <c r="B412" s="1">
        <v>205</v>
      </c>
      <c r="C412" s="1" t="s">
        <v>3674</v>
      </c>
      <c r="D412" s="1">
        <v>97</v>
      </c>
      <c r="J412" s="1">
        <v>1</v>
      </c>
      <c r="K412" s="8">
        <v>1.2150000000000001</v>
      </c>
      <c r="L412" s="1">
        <v>18</v>
      </c>
    </row>
    <row r="413" spans="1:12" s="1" customFormat="1" x14ac:dyDescent="0.2">
      <c r="A413" s="2">
        <v>38958</v>
      </c>
      <c r="B413" s="1">
        <v>80</v>
      </c>
      <c r="C413" s="1" t="s">
        <v>1432</v>
      </c>
      <c r="D413" s="1">
        <v>79</v>
      </c>
      <c r="J413" s="1">
        <v>15</v>
      </c>
      <c r="K413" s="8">
        <v>1.2350000000000001</v>
      </c>
      <c r="L413" s="1">
        <v>24</v>
      </c>
    </row>
    <row r="414" spans="1:12" s="1" customFormat="1" x14ac:dyDescent="0.2">
      <c r="A414" s="2">
        <v>38961</v>
      </c>
      <c r="B414" s="1">
        <v>35</v>
      </c>
      <c r="C414" s="1" t="s">
        <v>3674</v>
      </c>
      <c r="D414" s="1">
        <v>94</v>
      </c>
      <c r="J414" s="1">
        <v>1</v>
      </c>
      <c r="K414" s="8">
        <v>1.6</v>
      </c>
      <c r="L414" s="1">
        <v>24</v>
      </c>
    </row>
    <row r="415" spans="1:12" s="1" customFormat="1" x14ac:dyDescent="0.2">
      <c r="A415" s="2">
        <v>38982</v>
      </c>
      <c r="B415" s="1">
        <v>47</v>
      </c>
      <c r="C415" s="1" t="s">
        <v>2486</v>
      </c>
      <c r="D415" s="1">
        <v>75</v>
      </c>
      <c r="J415" s="1">
        <v>10</v>
      </c>
      <c r="K415" s="8">
        <v>0.52559999999999996</v>
      </c>
      <c r="L415" s="1">
        <v>24</v>
      </c>
    </row>
    <row r="416" spans="1:12" s="1" customFormat="1" x14ac:dyDescent="0.2">
      <c r="A416" s="2">
        <v>39000</v>
      </c>
      <c r="B416" s="1">
        <v>55</v>
      </c>
      <c r="C416" s="1" t="s">
        <v>3674</v>
      </c>
      <c r="D416" s="1">
        <v>85</v>
      </c>
      <c r="J416" s="1">
        <v>1</v>
      </c>
      <c r="K416" s="8">
        <v>0.75600000000000001</v>
      </c>
      <c r="L416" s="1">
        <v>18</v>
      </c>
    </row>
    <row r="417" spans="1:12" s="1" customFormat="1" x14ac:dyDescent="0.2">
      <c r="A417" s="2">
        <v>39006</v>
      </c>
      <c r="B417" s="1">
        <v>110</v>
      </c>
      <c r="C417" s="1" t="s">
        <v>3674</v>
      </c>
      <c r="D417" s="1">
        <v>94</v>
      </c>
      <c r="J417" s="1">
        <v>2</v>
      </c>
      <c r="K417" s="8">
        <v>1.2090000000000001</v>
      </c>
      <c r="L417" s="1">
        <v>18</v>
      </c>
    </row>
    <row r="418" spans="1:12" s="1" customFormat="1" x14ac:dyDescent="0.2">
      <c r="A418" s="2">
        <v>39014</v>
      </c>
      <c r="C418" s="1" t="s">
        <v>5338</v>
      </c>
      <c r="D418" s="1">
        <v>89</v>
      </c>
      <c r="J418" s="1">
        <v>10</v>
      </c>
      <c r="K418" s="8">
        <v>1.3859999999999999</v>
      </c>
      <c r="L418" s="1">
        <v>24</v>
      </c>
    </row>
    <row r="419" spans="1:12" s="1" customFormat="1" x14ac:dyDescent="0.2">
      <c r="A419" s="2">
        <v>39043</v>
      </c>
      <c r="B419" s="1">
        <v>68.5</v>
      </c>
      <c r="C419" s="1" t="s">
        <v>3674</v>
      </c>
      <c r="D419" s="1">
        <v>91</v>
      </c>
      <c r="E419" s="1">
        <f>AVERAGE(D387:D419)</f>
        <v>86.212121212121218</v>
      </c>
      <c r="F419" s="1">
        <f>_xlfn.STDEV.S(D387:D419)</f>
        <v>7.1752943134653711</v>
      </c>
      <c r="G419" s="1">
        <v>34</v>
      </c>
      <c r="J419" s="1">
        <v>15</v>
      </c>
      <c r="K419" s="8">
        <v>0.88</v>
      </c>
      <c r="L419" s="1">
        <v>24</v>
      </c>
    </row>
    <row r="420" spans="1:12" s="1" customFormat="1" x14ac:dyDescent="0.2">
      <c r="A420" s="2">
        <v>39196</v>
      </c>
      <c r="B420" s="1">
        <v>80</v>
      </c>
      <c r="C420" s="1" t="s">
        <v>3674</v>
      </c>
      <c r="D420" s="1">
        <v>91</v>
      </c>
      <c r="K420" s="8"/>
      <c r="L420" s="1">
        <v>24</v>
      </c>
    </row>
    <row r="421" spans="1:12" s="1" customFormat="1" x14ac:dyDescent="0.2">
      <c r="A421" s="2">
        <v>39202</v>
      </c>
      <c r="B421" s="1">
        <v>50</v>
      </c>
      <c r="C421" s="1" t="s">
        <v>3674</v>
      </c>
      <c r="D421" s="1">
        <v>86</v>
      </c>
      <c r="K421" s="8">
        <v>0.64200000000000002</v>
      </c>
      <c r="L421" s="1">
        <v>12</v>
      </c>
    </row>
    <row r="422" spans="1:12" s="1" customFormat="1" x14ac:dyDescent="0.2">
      <c r="A422" s="2">
        <v>39205</v>
      </c>
      <c r="B422" s="1">
        <v>35</v>
      </c>
      <c r="C422" s="1" t="s">
        <v>3674</v>
      </c>
      <c r="D422" s="1">
        <v>95</v>
      </c>
      <c r="J422" s="1">
        <v>4</v>
      </c>
      <c r="K422" s="8">
        <v>0.82669999999999999</v>
      </c>
      <c r="L422" s="1">
        <v>24</v>
      </c>
    </row>
    <row r="423" spans="1:12" s="1" customFormat="1" x14ac:dyDescent="0.2">
      <c r="A423" s="2">
        <v>39211</v>
      </c>
      <c r="B423" s="1">
        <v>150</v>
      </c>
      <c r="C423" s="1" t="s">
        <v>3674</v>
      </c>
      <c r="D423" s="1">
        <v>92</v>
      </c>
      <c r="J423" s="1">
        <v>10</v>
      </c>
      <c r="K423" s="8">
        <v>1.444</v>
      </c>
      <c r="L423" s="1">
        <v>24</v>
      </c>
    </row>
    <row r="424" spans="1:12" s="1" customFormat="1" x14ac:dyDescent="0.2">
      <c r="A424" s="2">
        <v>39217</v>
      </c>
      <c r="B424" s="1">
        <v>324</v>
      </c>
      <c r="C424" s="1" t="s">
        <v>3674</v>
      </c>
      <c r="D424" s="1">
        <v>89</v>
      </c>
      <c r="J424" s="1">
        <v>9</v>
      </c>
      <c r="K424" s="8">
        <v>1.58</v>
      </c>
      <c r="L424" s="1">
        <v>24</v>
      </c>
    </row>
    <row r="425" spans="1:12" s="1" customFormat="1" x14ac:dyDescent="0.2">
      <c r="A425" s="2">
        <v>39224</v>
      </c>
      <c r="B425" s="1">
        <v>148</v>
      </c>
      <c r="C425" s="1" t="s">
        <v>3674</v>
      </c>
      <c r="D425" s="1">
        <v>92</v>
      </c>
      <c r="J425" s="1">
        <v>1</v>
      </c>
      <c r="K425" s="8">
        <v>1.36</v>
      </c>
      <c r="L425" s="1">
        <v>18</v>
      </c>
    </row>
    <row r="426" spans="1:12" s="1" customFormat="1" x14ac:dyDescent="0.2">
      <c r="A426" s="2">
        <v>39225</v>
      </c>
      <c r="B426" s="1">
        <v>155</v>
      </c>
      <c r="C426" s="1" t="s">
        <v>3674</v>
      </c>
      <c r="D426" s="1">
        <v>81</v>
      </c>
      <c r="J426" s="1">
        <v>11</v>
      </c>
      <c r="K426" s="8">
        <v>0.65229999999999999</v>
      </c>
      <c r="L426" s="1">
        <v>24</v>
      </c>
    </row>
    <row r="427" spans="1:12" s="1" customFormat="1" x14ac:dyDescent="0.2">
      <c r="A427" s="2">
        <v>39231</v>
      </c>
      <c r="B427" s="1">
        <v>115</v>
      </c>
      <c r="C427" s="1" t="s">
        <v>3674</v>
      </c>
      <c r="D427" s="1">
        <v>96</v>
      </c>
      <c r="J427" s="1">
        <v>11</v>
      </c>
      <c r="K427" s="8">
        <v>1.06</v>
      </c>
      <c r="L427" s="1">
        <v>24</v>
      </c>
    </row>
    <row r="428" spans="1:12" s="1" customFormat="1" x14ac:dyDescent="0.2">
      <c r="A428" s="2">
        <v>39232</v>
      </c>
      <c r="B428" s="1">
        <v>80</v>
      </c>
      <c r="C428" s="1" t="s">
        <v>1432</v>
      </c>
      <c r="D428" s="1">
        <v>79</v>
      </c>
      <c r="J428" s="1">
        <v>18</v>
      </c>
      <c r="K428" s="8">
        <v>0.36899999999999999</v>
      </c>
      <c r="L428" s="1">
        <v>12</v>
      </c>
    </row>
    <row r="429" spans="1:12" s="1" customFormat="1" x14ac:dyDescent="0.2">
      <c r="A429" s="2">
        <v>39233</v>
      </c>
      <c r="B429" s="1">
        <v>82</v>
      </c>
      <c r="C429" s="1" t="s">
        <v>3674</v>
      </c>
      <c r="D429" s="1">
        <v>93</v>
      </c>
      <c r="J429" s="1">
        <v>15</v>
      </c>
      <c r="K429" s="8">
        <v>1.53</v>
      </c>
      <c r="L429" s="1">
        <v>24</v>
      </c>
    </row>
    <row r="430" spans="1:12" s="1" customFormat="1" x14ac:dyDescent="0.2">
      <c r="A430" s="2">
        <v>39234</v>
      </c>
      <c r="B430" s="1">
        <v>40</v>
      </c>
      <c r="C430" s="1" t="s">
        <v>1432</v>
      </c>
      <c r="D430" s="1">
        <v>80</v>
      </c>
      <c r="J430" s="1">
        <v>10</v>
      </c>
      <c r="K430" s="8">
        <v>0.74</v>
      </c>
      <c r="L430" s="1">
        <v>24</v>
      </c>
    </row>
    <row r="431" spans="1:12" s="1" customFormat="1" x14ac:dyDescent="0.2">
      <c r="A431" s="2">
        <v>39234</v>
      </c>
      <c r="B431" s="1">
        <v>40</v>
      </c>
      <c r="C431" s="1" t="s">
        <v>1432</v>
      </c>
      <c r="D431" s="1">
        <v>71</v>
      </c>
      <c r="J431" s="1">
        <v>10</v>
      </c>
      <c r="K431" s="8">
        <v>0.95</v>
      </c>
      <c r="L431" s="1">
        <v>24</v>
      </c>
    </row>
    <row r="432" spans="1:12" s="1" customFormat="1" x14ac:dyDescent="0.2">
      <c r="A432" s="2">
        <v>39237</v>
      </c>
      <c r="B432" s="1">
        <v>124</v>
      </c>
      <c r="C432" s="1" t="s">
        <v>1432</v>
      </c>
      <c r="D432" s="1">
        <v>80</v>
      </c>
      <c r="J432" s="1">
        <v>7</v>
      </c>
      <c r="K432" s="8">
        <v>1.2470000000000001</v>
      </c>
      <c r="L432" s="1">
        <v>24</v>
      </c>
    </row>
    <row r="433" spans="1:12" s="1" customFormat="1" x14ac:dyDescent="0.2">
      <c r="A433" s="2">
        <v>39253</v>
      </c>
      <c r="B433" s="1">
        <v>80</v>
      </c>
      <c r="C433" s="1" t="s">
        <v>1666</v>
      </c>
      <c r="D433" s="1">
        <v>80</v>
      </c>
      <c r="J433" s="1">
        <v>1</v>
      </c>
      <c r="K433" s="8">
        <v>0.23369999999999999</v>
      </c>
      <c r="L433" s="1">
        <v>6</v>
      </c>
    </row>
    <row r="434" spans="1:12" s="1" customFormat="1" x14ac:dyDescent="0.2">
      <c r="A434" s="2">
        <v>39253</v>
      </c>
      <c r="B434" s="1">
        <v>80</v>
      </c>
      <c r="C434" s="1" t="s">
        <v>1432</v>
      </c>
      <c r="D434" s="1">
        <v>72</v>
      </c>
      <c r="J434" s="1">
        <v>25</v>
      </c>
      <c r="K434" s="8">
        <v>0.43159999999999998</v>
      </c>
      <c r="L434" s="1">
        <v>12</v>
      </c>
    </row>
    <row r="435" spans="1:12" s="1" customFormat="1" x14ac:dyDescent="0.2">
      <c r="A435" s="2">
        <v>39258</v>
      </c>
      <c r="B435" s="1">
        <v>80</v>
      </c>
      <c r="C435" s="1" t="s">
        <v>1432</v>
      </c>
      <c r="D435" s="1">
        <v>47</v>
      </c>
      <c r="J435" s="1">
        <v>15</v>
      </c>
      <c r="K435" s="8">
        <v>1.1652</v>
      </c>
      <c r="L435" s="1">
        <v>24</v>
      </c>
    </row>
    <row r="436" spans="1:12" s="1" customFormat="1" x14ac:dyDescent="0.2">
      <c r="A436" s="2">
        <v>39273</v>
      </c>
      <c r="B436" s="1">
        <v>145</v>
      </c>
      <c r="C436" s="1" t="s">
        <v>810</v>
      </c>
      <c r="D436" s="1">
        <v>85</v>
      </c>
      <c r="K436" s="8">
        <v>0.82799999999999996</v>
      </c>
      <c r="L436" s="1">
        <v>18</v>
      </c>
    </row>
    <row r="437" spans="1:12" s="1" customFormat="1" x14ac:dyDescent="0.2">
      <c r="A437" s="2">
        <v>39276</v>
      </c>
      <c r="B437" s="1">
        <v>100</v>
      </c>
      <c r="C437" s="1" t="s">
        <v>1432</v>
      </c>
      <c r="D437" s="1">
        <v>88</v>
      </c>
      <c r="J437" s="1">
        <v>3</v>
      </c>
      <c r="K437" s="8">
        <v>1.008</v>
      </c>
      <c r="L437" s="1">
        <v>30</v>
      </c>
    </row>
    <row r="438" spans="1:12" s="1" customFormat="1" x14ac:dyDescent="0.2">
      <c r="A438" s="2">
        <v>39279</v>
      </c>
      <c r="B438" s="1">
        <v>150</v>
      </c>
      <c r="C438" s="1" t="s">
        <v>3674</v>
      </c>
      <c r="D438" s="1">
        <v>94</v>
      </c>
      <c r="J438" s="1">
        <v>1</v>
      </c>
      <c r="K438" s="8">
        <v>0.90800000000000003</v>
      </c>
      <c r="L438" s="1">
        <v>24</v>
      </c>
    </row>
    <row r="439" spans="1:12" s="1" customFormat="1" x14ac:dyDescent="0.2">
      <c r="A439" s="2">
        <v>39280</v>
      </c>
      <c r="B439" s="1">
        <v>40</v>
      </c>
      <c r="C439" s="1" t="s">
        <v>1432</v>
      </c>
      <c r="D439" s="1">
        <v>84</v>
      </c>
      <c r="J439" s="1">
        <v>10</v>
      </c>
      <c r="K439" s="8">
        <v>0.86299999999999999</v>
      </c>
      <c r="L439" s="1">
        <v>30</v>
      </c>
    </row>
    <row r="440" spans="1:12" s="1" customFormat="1" x14ac:dyDescent="0.2">
      <c r="A440" s="2">
        <v>39281</v>
      </c>
      <c r="B440" s="1">
        <v>52</v>
      </c>
      <c r="C440" s="1" t="s">
        <v>3674</v>
      </c>
      <c r="D440" s="1">
        <v>87</v>
      </c>
      <c r="J440" s="1">
        <v>9</v>
      </c>
      <c r="K440" s="8" t="s">
        <v>3624</v>
      </c>
      <c r="L440" s="1">
        <v>24</v>
      </c>
    </row>
    <row r="441" spans="1:12" s="1" customFormat="1" x14ac:dyDescent="0.2">
      <c r="A441" s="2">
        <v>39286</v>
      </c>
      <c r="B441" s="1">
        <v>80</v>
      </c>
      <c r="C441" s="1" t="s">
        <v>1432</v>
      </c>
      <c r="D441" s="1">
        <v>89</v>
      </c>
      <c r="J441" s="1">
        <v>20</v>
      </c>
      <c r="K441" s="8">
        <v>1.27</v>
      </c>
      <c r="L441" s="1">
        <v>24</v>
      </c>
    </row>
    <row r="442" spans="1:12" s="1" customFormat="1" x14ac:dyDescent="0.2">
      <c r="A442" s="2">
        <v>39287</v>
      </c>
      <c r="B442" s="1">
        <v>80</v>
      </c>
      <c r="C442" s="1" t="s">
        <v>3674</v>
      </c>
      <c r="D442" s="1">
        <v>85</v>
      </c>
      <c r="J442" s="1">
        <v>1</v>
      </c>
      <c r="K442" s="8">
        <v>0.91</v>
      </c>
      <c r="L442" s="1">
        <v>18</v>
      </c>
    </row>
    <row r="443" spans="1:12" s="1" customFormat="1" x14ac:dyDescent="0.2">
      <c r="A443" s="2">
        <v>39288</v>
      </c>
      <c r="B443" s="1">
        <v>36</v>
      </c>
      <c r="C443" s="1" t="s">
        <v>3674</v>
      </c>
      <c r="D443" s="1">
        <v>92</v>
      </c>
      <c r="J443" s="1">
        <v>1</v>
      </c>
      <c r="K443" s="8">
        <v>1.57</v>
      </c>
      <c r="L443" s="1">
        <v>48</v>
      </c>
    </row>
    <row r="444" spans="1:12" s="1" customFormat="1" x14ac:dyDescent="0.2">
      <c r="A444" s="2">
        <v>39293</v>
      </c>
      <c r="B444" s="1">
        <v>160</v>
      </c>
      <c r="C444" s="1" t="s">
        <v>3674</v>
      </c>
      <c r="D444" s="1">
        <v>90</v>
      </c>
      <c r="J444" s="1">
        <v>9</v>
      </c>
      <c r="K444" s="8">
        <v>1.37</v>
      </c>
      <c r="L444" s="1">
        <v>24</v>
      </c>
    </row>
    <row r="445" spans="1:12" s="1" customFormat="1" x14ac:dyDescent="0.2">
      <c r="A445" s="2">
        <v>39296</v>
      </c>
      <c r="B445" s="1">
        <v>77</v>
      </c>
      <c r="C445" s="1" t="s">
        <v>3674</v>
      </c>
      <c r="D445" s="1">
        <v>90</v>
      </c>
      <c r="J445" s="1">
        <v>1</v>
      </c>
      <c r="K445" s="8">
        <v>1.21</v>
      </c>
      <c r="L445" s="1">
        <v>24</v>
      </c>
    </row>
    <row r="446" spans="1:12" s="1" customFormat="1" x14ac:dyDescent="0.2">
      <c r="A446" s="2">
        <v>39300</v>
      </c>
      <c r="B446" s="1">
        <v>75</v>
      </c>
      <c r="C446" s="1" t="s">
        <v>3674</v>
      </c>
      <c r="D446" s="1">
        <v>87</v>
      </c>
      <c r="J446" s="1">
        <v>1</v>
      </c>
      <c r="K446" s="8">
        <v>1.1200000000000001</v>
      </c>
      <c r="L446" s="1">
        <v>24</v>
      </c>
    </row>
    <row r="447" spans="1:12" s="1" customFormat="1" x14ac:dyDescent="0.2">
      <c r="A447" s="2">
        <v>39301</v>
      </c>
      <c r="B447" s="1">
        <v>193</v>
      </c>
      <c r="C447" s="1" t="s">
        <v>3674</v>
      </c>
      <c r="D447" s="1">
        <v>71</v>
      </c>
      <c r="J447" s="1">
        <v>9</v>
      </c>
      <c r="K447" s="8">
        <v>1.41</v>
      </c>
      <c r="L447" s="1">
        <v>24</v>
      </c>
    </row>
    <row r="448" spans="1:12" s="1" customFormat="1" x14ac:dyDescent="0.2">
      <c r="A448" s="2">
        <v>39310</v>
      </c>
      <c r="B448" s="1">
        <v>95</v>
      </c>
      <c r="C448" s="1" t="s">
        <v>3674</v>
      </c>
      <c r="D448" s="1">
        <v>85</v>
      </c>
      <c r="J448" s="1">
        <v>1</v>
      </c>
      <c r="K448" s="8">
        <v>1.42</v>
      </c>
      <c r="L448" s="1">
        <v>24</v>
      </c>
    </row>
    <row r="449" spans="1:12" s="1" customFormat="1" x14ac:dyDescent="0.2">
      <c r="A449" s="2">
        <v>39315</v>
      </c>
      <c r="B449" s="1">
        <v>155</v>
      </c>
      <c r="C449" s="1" t="s">
        <v>3674</v>
      </c>
      <c r="D449" s="1">
        <v>93</v>
      </c>
      <c r="J449" s="1">
        <v>3</v>
      </c>
      <c r="K449" s="8">
        <v>1.55</v>
      </c>
      <c r="L449" s="1">
        <v>24</v>
      </c>
    </row>
    <row r="450" spans="1:12" s="1" customFormat="1" x14ac:dyDescent="0.2">
      <c r="A450" s="2">
        <v>39316</v>
      </c>
      <c r="B450" s="1">
        <v>80</v>
      </c>
      <c r="C450" s="1" t="s">
        <v>3674</v>
      </c>
      <c r="D450" s="1">
        <v>91</v>
      </c>
      <c r="J450" s="1">
        <v>1</v>
      </c>
      <c r="K450" s="8">
        <v>0.91</v>
      </c>
      <c r="L450" s="1">
        <v>18</v>
      </c>
    </row>
    <row r="451" spans="1:12" s="1" customFormat="1" x14ac:dyDescent="0.2">
      <c r="A451" s="2">
        <v>39318</v>
      </c>
      <c r="B451" s="1">
        <v>100</v>
      </c>
      <c r="C451" s="1" t="s">
        <v>3674</v>
      </c>
      <c r="D451" s="1">
        <v>81</v>
      </c>
      <c r="J451" s="1">
        <v>2</v>
      </c>
      <c r="K451" s="8">
        <v>0.70399999999999996</v>
      </c>
      <c r="L451" s="1">
        <v>12</v>
      </c>
    </row>
    <row r="452" spans="1:12" s="1" customFormat="1" x14ac:dyDescent="0.2">
      <c r="A452" s="2">
        <v>39318</v>
      </c>
      <c r="B452" s="1">
        <v>50</v>
      </c>
      <c r="C452" s="1" t="s">
        <v>3674</v>
      </c>
      <c r="D452" s="1">
        <v>83</v>
      </c>
      <c r="J452" s="1">
        <v>2</v>
      </c>
      <c r="K452" s="8">
        <v>0.72899999999999998</v>
      </c>
      <c r="L452" s="1">
        <v>12</v>
      </c>
    </row>
    <row r="453" spans="1:12" s="1" customFormat="1" x14ac:dyDescent="0.2">
      <c r="A453" s="2">
        <v>39329</v>
      </c>
      <c r="B453" s="1">
        <v>161</v>
      </c>
      <c r="C453" s="1" t="s">
        <v>3674</v>
      </c>
      <c r="D453" s="1">
        <v>84</v>
      </c>
      <c r="J453" s="1">
        <v>8</v>
      </c>
      <c r="K453" s="8">
        <v>1.78</v>
      </c>
      <c r="L453" s="1">
        <v>24</v>
      </c>
    </row>
    <row r="454" spans="1:12" s="1" customFormat="1" x14ac:dyDescent="0.2">
      <c r="A454" s="2">
        <v>39342</v>
      </c>
      <c r="B454" s="1">
        <v>30</v>
      </c>
      <c r="C454" s="1" t="s">
        <v>3674</v>
      </c>
      <c r="D454" s="1">
        <v>92</v>
      </c>
      <c r="J454" s="1">
        <v>1</v>
      </c>
      <c r="K454" s="8">
        <v>1.69</v>
      </c>
      <c r="L454" s="1">
        <v>24</v>
      </c>
    </row>
    <row r="455" spans="1:12" s="1" customFormat="1" x14ac:dyDescent="0.2">
      <c r="A455" s="2">
        <v>39350</v>
      </c>
      <c r="B455" s="1">
        <v>38</v>
      </c>
      <c r="C455" s="1" t="s">
        <v>3674</v>
      </c>
      <c r="D455" s="1">
        <v>90</v>
      </c>
      <c r="J455" s="1">
        <v>1</v>
      </c>
      <c r="K455" s="8">
        <v>1.1599999999999999</v>
      </c>
      <c r="L455" s="1">
        <v>24</v>
      </c>
    </row>
    <row r="456" spans="1:12" s="1" customFormat="1" x14ac:dyDescent="0.2">
      <c r="A456" s="2">
        <v>39373</v>
      </c>
      <c r="B456" s="1">
        <v>25</v>
      </c>
      <c r="C456" s="1" t="s">
        <v>3650</v>
      </c>
      <c r="D456" s="1">
        <v>80</v>
      </c>
      <c r="E456" s="1">
        <f>AVERAGE(D420:D456)</f>
        <v>85</v>
      </c>
      <c r="F456" s="1">
        <f>_xlfn.STDEV.S(D420:D456)</f>
        <v>9.1317516878684835</v>
      </c>
      <c r="G456" s="1">
        <v>37</v>
      </c>
      <c r="J456" s="1">
        <v>5</v>
      </c>
      <c r="K456" s="8"/>
      <c r="L456" s="1">
        <v>24</v>
      </c>
    </row>
    <row r="457" spans="1:12" s="1" customFormat="1" x14ac:dyDescent="0.2">
      <c r="A457" s="2">
        <v>39518</v>
      </c>
      <c r="B457" s="1">
        <v>168</v>
      </c>
      <c r="C457" s="1" t="s">
        <v>3674</v>
      </c>
      <c r="D457" s="1">
        <v>77</v>
      </c>
      <c r="J457" s="1">
        <v>8</v>
      </c>
      <c r="K457" s="8">
        <v>1.7</v>
      </c>
      <c r="L457" s="1">
        <v>48</v>
      </c>
    </row>
    <row r="458" spans="1:12" s="1" customFormat="1" x14ac:dyDescent="0.2">
      <c r="A458" s="2">
        <v>39532</v>
      </c>
      <c r="B458" s="1">
        <v>152</v>
      </c>
      <c r="C458" s="1" t="s">
        <v>3674</v>
      </c>
      <c r="D458" s="1">
        <v>91</v>
      </c>
      <c r="J458" s="1">
        <v>10</v>
      </c>
      <c r="K458" s="8">
        <v>2.79</v>
      </c>
      <c r="L458" s="1">
        <v>72</v>
      </c>
    </row>
    <row r="459" spans="1:12" s="1" customFormat="1" x14ac:dyDescent="0.2">
      <c r="A459" s="2">
        <v>39538</v>
      </c>
      <c r="B459" s="1">
        <v>151</v>
      </c>
      <c r="C459" s="1" t="s">
        <v>3674</v>
      </c>
      <c r="D459" s="1">
        <v>85</v>
      </c>
      <c r="J459" s="1">
        <v>3</v>
      </c>
      <c r="K459" s="8">
        <v>1.49</v>
      </c>
      <c r="L459" s="1">
        <v>24</v>
      </c>
    </row>
    <row r="460" spans="1:12" s="1" customFormat="1" x14ac:dyDescent="0.2">
      <c r="A460" s="2">
        <v>39545</v>
      </c>
      <c r="B460" s="1">
        <v>56</v>
      </c>
      <c r="C460" s="1" t="s">
        <v>2221</v>
      </c>
      <c r="D460" s="1">
        <v>85</v>
      </c>
      <c r="J460" s="1">
        <v>1</v>
      </c>
      <c r="K460" s="8">
        <v>0.57999999999999996</v>
      </c>
      <c r="L460" s="1">
        <v>10</v>
      </c>
    </row>
    <row r="461" spans="1:12" s="1" customFormat="1" x14ac:dyDescent="0.2">
      <c r="A461" s="2">
        <v>39547</v>
      </c>
      <c r="B461" s="1">
        <v>316</v>
      </c>
      <c r="C461" s="1" t="s">
        <v>3674</v>
      </c>
      <c r="D461" s="1">
        <v>89</v>
      </c>
      <c r="J461" s="1">
        <v>19</v>
      </c>
      <c r="K461" s="8">
        <v>1.64</v>
      </c>
      <c r="L461" s="1">
        <v>48</v>
      </c>
    </row>
    <row r="462" spans="1:12" s="1" customFormat="1" x14ac:dyDescent="0.2">
      <c r="A462" s="2">
        <v>39548</v>
      </c>
      <c r="B462" s="1">
        <v>35</v>
      </c>
      <c r="C462" s="1" t="s">
        <v>3674</v>
      </c>
      <c r="D462" s="1">
        <v>87</v>
      </c>
      <c r="J462" s="1">
        <v>1</v>
      </c>
      <c r="K462" s="8">
        <v>1.2</v>
      </c>
      <c r="L462" s="1">
        <v>24</v>
      </c>
    </row>
    <row r="463" spans="1:12" s="1" customFormat="1" x14ac:dyDescent="0.2">
      <c r="A463" s="2">
        <v>39554</v>
      </c>
      <c r="B463" s="1">
        <v>320</v>
      </c>
      <c r="C463" s="1" t="s">
        <v>3674</v>
      </c>
      <c r="D463" s="1">
        <v>91</v>
      </c>
      <c r="K463" s="8">
        <v>1.39</v>
      </c>
      <c r="L463" s="1">
        <v>24</v>
      </c>
    </row>
    <row r="464" spans="1:12" s="1" customFormat="1" x14ac:dyDescent="0.2">
      <c r="A464" s="2">
        <v>39574</v>
      </c>
      <c r="B464" s="1">
        <v>40</v>
      </c>
      <c r="C464" s="1" t="s">
        <v>2486</v>
      </c>
      <c r="D464" s="1">
        <v>75</v>
      </c>
      <c r="J464" s="1">
        <v>19</v>
      </c>
      <c r="K464" s="8">
        <v>0.43</v>
      </c>
      <c r="L464" s="1">
        <v>12</v>
      </c>
    </row>
    <row r="465" spans="1:12" s="1" customFormat="1" x14ac:dyDescent="0.2">
      <c r="A465" s="2">
        <v>39597</v>
      </c>
      <c r="B465" s="1">
        <v>40</v>
      </c>
      <c r="C465" s="1" t="s">
        <v>2486</v>
      </c>
      <c r="D465" s="1">
        <v>92</v>
      </c>
      <c r="J465" s="1">
        <v>19</v>
      </c>
      <c r="K465" s="8">
        <v>0.4</v>
      </c>
      <c r="L465" s="1">
        <v>12</v>
      </c>
    </row>
    <row r="466" spans="1:12" s="1" customFormat="1" x14ac:dyDescent="0.2">
      <c r="A466" s="2">
        <v>39601</v>
      </c>
      <c r="B466" s="1">
        <v>159</v>
      </c>
      <c r="C466" s="1" t="s">
        <v>3674</v>
      </c>
      <c r="D466" s="1">
        <v>93</v>
      </c>
      <c r="J466" s="1">
        <v>4</v>
      </c>
      <c r="K466" s="8">
        <v>1.44</v>
      </c>
      <c r="L466" s="1">
        <v>24</v>
      </c>
    </row>
    <row r="467" spans="1:12" s="1" customFormat="1" x14ac:dyDescent="0.2">
      <c r="A467" s="2">
        <v>39602</v>
      </c>
      <c r="B467" s="1">
        <v>40</v>
      </c>
      <c r="C467" s="1" t="s">
        <v>2486</v>
      </c>
      <c r="D467" s="1">
        <v>84</v>
      </c>
      <c r="J467" s="1">
        <v>14</v>
      </c>
      <c r="K467" s="8">
        <v>0.43</v>
      </c>
      <c r="L467" s="1">
        <v>12</v>
      </c>
    </row>
    <row r="468" spans="1:12" s="1" customFormat="1" x14ac:dyDescent="0.2">
      <c r="A468" s="2">
        <v>39602</v>
      </c>
      <c r="B468" s="1">
        <v>75</v>
      </c>
      <c r="C468" s="1" t="s">
        <v>3674</v>
      </c>
      <c r="D468" s="1">
        <v>82</v>
      </c>
      <c r="J468" s="1">
        <v>3</v>
      </c>
      <c r="K468" s="8">
        <v>1.04</v>
      </c>
      <c r="L468" s="1">
        <v>24</v>
      </c>
    </row>
    <row r="469" spans="1:12" s="1" customFormat="1" x14ac:dyDescent="0.2">
      <c r="A469" s="2">
        <v>39615</v>
      </c>
      <c r="B469" s="1">
        <v>150</v>
      </c>
      <c r="C469" s="1" t="s">
        <v>3674</v>
      </c>
      <c r="D469" s="1">
        <v>98</v>
      </c>
      <c r="J469" s="1">
        <v>10</v>
      </c>
      <c r="K469" s="8">
        <v>1.5</v>
      </c>
      <c r="L469" s="1">
        <v>24</v>
      </c>
    </row>
    <row r="470" spans="1:12" s="1" customFormat="1" x14ac:dyDescent="0.2">
      <c r="A470" s="2">
        <v>39616</v>
      </c>
      <c r="B470" s="1">
        <v>75</v>
      </c>
      <c r="C470" s="1" t="s">
        <v>3674</v>
      </c>
      <c r="D470" s="1">
        <v>98</v>
      </c>
      <c r="J470" s="1">
        <v>4</v>
      </c>
      <c r="K470" s="8">
        <v>0.81</v>
      </c>
      <c r="L470" s="1">
        <v>24</v>
      </c>
    </row>
    <row r="471" spans="1:12" s="1" customFormat="1" x14ac:dyDescent="0.2">
      <c r="A471" s="2">
        <v>39622</v>
      </c>
      <c r="B471" s="1">
        <v>148</v>
      </c>
      <c r="C471" s="1" t="s">
        <v>3674</v>
      </c>
      <c r="D471" s="1">
        <v>75</v>
      </c>
      <c r="J471" s="1">
        <v>3</v>
      </c>
      <c r="K471" s="8">
        <v>1.73</v>
      </c>
      <c r="L471" s="1">
        <v>48</v>
      </c>
    </row>
    <row r="472" spans="1:12" s="1" customFormat="1" x14ac:dyDescent="0.2">
      <c r="A472" s="2">
        <v>39636</v>
      </c>
      <c r="B472" s="1">
        <v>47</v>
      </c>
      <c r="C472" s="1" t="s">
        <v>3674</v>
      </c>
      <c r="D472" s="1">
        <v>94</v>
      </c>
      <c r="K472" s="8">
        <v>1.4330000000000001</v>
      </c>
      <c r="L472" s="1">
        <v>24</v>
      </c>
    </row>
    <row r="473" spans="1:12" s="1" customFormat="1" x14ac:dyDescent="0.2">
      <c r="A473" s="2">
        <v>39647</v>
      </c>
      <c r="B473" s="1">
        <v>86</v>
      </c>
      <c r="C473" s="1" t="s">
        <v>3674</v>
      </c>
      <c r="D473" s="1">
        <v>73</v>
      </c>
      <c r="J473" s="1">
        <v>9</v>
      </c>
      <c r="K473" s="8">
        <v>1.18</v>
      </c>
      <c r="L473" s="1">
        <v>24</v>
      </c>
    </row>
    <row r="474" spans="1:12" s="1" customFormat="1" x14ac:dyDescent="0.2">
      <c r="A474" s="2">
        <v>39651</v>
      </c>
      <c r="B474" s="1">
        <v>40</v>
      </c>
      <c r="C474" s="1" t="s">
        <v>2486</v>
      </c>
      <c r="D474" s="1">
        <v>76</v>
      </c>
      <c r="J474" s="1">
        <v>30</v>
      </c>
      <c r="K474" s="8">
        <v>0.45</v>
      </c>
      <c r="L474" s="1">
        <v>12</v>
      </c>
    </row>
    <row r="475" spans="1:12" s="1" customFormat="1" x14ac:dyDescent="0.2">
      <c r="A475" s="2">
        <v>39652</v>
      </c>
      <c r="B475" s="1">
        <v>294</v>
      </c>
      <c r="C475" s="1" t="s">
        <v>3674</v>
      </c>
      <c r="D475" s="1">
        <v>92</v>
      </c>
      <c r="J475" s="1">
        <v>14</v>
      </c>
      <c r="K475" s="8">
        <v>1.45</v>
      </c>
      <c r="L475" s="1">
        <v>24</v>
      </c>
    </row>
    <row r="476" spans="1:12" s="1" customFormat="1" x14ac:dyDescent="0.2">
      <c r="A476" s="2">
        <v>39664</v>
      </c>
      <c r="B476" s="1">
        <v>40</v>
      </c>
      <c r="C476" s="1" t="s">
        <v>2486</v>
      </c>
      <c r="D476" s="1">
        <v>85</v>
      </c>
      <c r="K476" s="8">
        <v>0.53</v>
      </c>
      <c r="L476" s="1">
        <v>12</v>
      </c>
    </row>
    <row r="477" spans="1:12" s="1" customFormat="1" x14ac:dyDescent="0.2">
      <c r="A477" s="2">
        <v>39664</v>
      </c>
      <c r="B477" s="1">
        <v>60</v>
      </c>
      <c r="C477" s="1" t="s">
        <v>2486</v>
      </c>
      <c r="D477" s="1">
        <v>69</v>
      </c>
      <c r="K477" s="8">
        <v>0.39</v>
      </c>
      <c r="L477" s="1">
        <v>12</v>
      </c>
    </row>
    <row r="478" spans="1:12" s="1" customFormat="1" x14ac:dyDescent="0.2">
      <c r="A478" s="2">
        <v>39666</v>
      </c>
      <c r="B478" s="1">
        <v>15</v>
      </c>
      <c r="C478" s="1" t="s">
        <v>3674</v>
      </c>
      <c r="D478" s="1">
        <v>90</v>
      </c>
      <c r="J478" s="1">
        <v>1</v>
      </c>
      <c r="K478" s="8">
        <v>0.34</v>
      </c>
      <c r="L478" s="1">
        <v>24</v>
      </c>
    </row>
    <row r="479" spans="1:12" s="1" customFormat="1" x14ac:dyDescent="0.2">
      <c r="A479" s="2">
        <v>39672</v>
      </c>
      <c r="B479" s="1">
        <v>160</v>
      </c>
      <c r="C479" s="1" t="s">
        <v>2486</v>
      </c>
      <c r="D479" s="1">
        <v>82</v>
      </c>
      <c r="J479" s="1">
        <v>12</v>
      </c>
      <c r="K479" s="8">
        <v>0.71</v>
      </c>
      <c r="L479" s="1">
        <v>12</v>
      </c>
    </row>
    <row r="480" spans="1:12" s="1" customFormat="1" x14ac:dyDescent="0.2">
      <c r="A480" s="2">
        <v>39673</v>
      </c>
      <c r="B480" s="1">
        <v>38</v>
      </c>
      <c r="C480" s="1" t="s">
        <v>3674</v>
      </c>
      <c r="D480" s="1">
        <v>86</v>
      </c>
      <c r="J480" s="1">
        <v>1</v>
      </c>
      <c r="K480" s="8">
        <v>1.1499999999999999</v>
      </c>
      <c r="L480" s="1">
        <v>24</v>
      </c>
    </row>
    <row r="481" spans="1:12" s="1" customFormat="1" x14ac:dyDescent="0.2">
      <c r="A481" s="2">
        <v>39674</v>
      </c>
      <c r="B481" s="1">
        <v>40</v>
      </c>
      <c r="C481" s="1" t="s">
        <v>3674</v>
      </c>
      <c r="D481" s="1">
        <v>94</v>
      </c>
      <c r="J481" s="1">
        <v>2</v>
      </c>
      <c r="K481" s="8">
        <v>1</v>
      </c>
      <c r="L481" s="1">
        <v>24</v>
      </c>
    </row>
    <row r="482" spans="1:12" s="1" customFormat="1" x14ac:dyDescent="0.2">
      <c r="A482" s="2">
        <v>39679</v>
      </c>
      <c r="B482" s="1">
        <v>146</v>
      </c>
      <c r="C482" s="1" t="s">
        <v>818</v>
      </c>
      <c r="D482" s="1">
        <v>96</v>
      </c>
      <c r="J482" s="1">
        <v>2</v>
      </c>
      <c r="K482" s="8">
        <v>1.63</v>
      </c>
      <c r="L482" s="1">
        <v>12</v>
      </c>
    </row>
    <row r="483" spans="1:12" s="1" customFormat="1" x14ac:dyDescent="0.2">
      <c r="A483" s="2">
        <v>39682</v>
      </c>
      <c r="B483" s="1">
        <v>150</v>
      </c>
      <c r="C483" s="1" t="s">
        <v>3674</v>
      </c>
      <c r="D483" s="1">
        <v>79</v>
      </c>
      <c r="J483" s="1">
        <v>11</v>
      </c>
      <c r="K483" s="8">
        <v>1.5</v>
      </c>
      <c r="L483" s="1">
        <v>24</v>
      </c>
    </row>
    <row r="484" spans="1:12" s="1" customFormat="1" x14ac:dyDescent="0.2">
      <c r="A484" s="2">
        <v>39687</v>
      </c>
      <c r="B484" s="1">
        <v>144</v>
      </c>
      <c r="C484" s="1" t="s">
        <v>818</v>
      </c>
      <c r="D484" s="1">
        <v>92</v>
      </c>
      <c r="J484" s="1">
        <v>0.5</v>
      </c>
      <c r="K484" s="8">
        <v>0.83</v>
      </c>
      <c r="L484" s="1">
        <v>24</v>
      </c>
    </row>
    <row r="485" spans="1:12" s="1" customFormat="1" x14ac:dyDescent="0.2">
      <c r="A485" s="2">
        <v>39688</v>
      </c>
      <c r="B485" s="1">
        <v>34</v>
      </c>
      <c r="C485" s="1" t="s">
        <v>3674</v>
      </c>
      <c r="D485" s="1">
        <v>93</v>
      </c>
      <c r="J485" s="1">
        <v>1</v>
      </c>
      <c r="K485" s="8">
        <v>1.0900000000000001</v>
      </c>
      <c r="L485" s="1">
        <v>24</v>
      </c>
    </row>
    <row r="486" spans="1:12" s="1" customFormat="1" x14ac:dyDescent="0.2">
      <c r="A486" s="2">
        <v>39707</v>
      </c>
      <c r="B486" s="1">
        <v>160</v>
      </c>
      <c r="C486" s="1" t="s">
        <v>2486</v>
      </c>
      <c r="D486" s="1">
        <v>82</v>
      </c>
      <c r="J486" s="1">
        <v>20</v>
      </c>
      <c r="K486" s="8">
        <v>0.54</v>
      </c>
      <c r="L486" s="1">
        <v>12</v>
      </c>
    </row>
    <row r="487" spans="1:12" s="1" customFormat="1" x14ac:dyDescent="0.2">
      <c r="A487" s="2">
        <v>39713</v>
      </c>
      <c r="B487" s="1">
        <v>80</v>
      </c>
      <c r="C487" s="1" t="s">
        <v>2486</v>
      </c>
      <c r="D487" s="1">
        <v>87</v>
      </c>
      <c r="J487" s="1">
        <v>18</v>
      </c>
      <c r="K487" s="8">
        <v>0.54</v>
      </c>
      <c r="L487" s="1">
        <v>12</v>
      </c>
    </row>
    <row r="488" spans="1:12" s="1" customFormat="1" x14ac:dyDescent="0.2">
      <c r="A488" s="2">
        <v>39713</v>
      </c>
      <c r="B488" s="1">
        <v>80</v>
      </c>
      <c r="C488" s="1" t="s">
        <v>2486</v>
      </c>
      <c r="D488" s="1">
        <v>91</v>
      </c>
      <c r="J488" s="1">
        <v>18</v>
      </c>
      <c r="K488" s="8">
        <v>0.69</v>
      </c>
      <c r="L488" s="1">
        <v>12</v>
      </c>
    </row>
    <row r="489" spans="1:12" s="1" customFormat="1" x14ac:dyDescent="0.2">
      <c r="A489" s="2">
        <v>39715</v>
      </c>
      <c r="B489" s="1">
        <v>40</v>
      </c>
      <c r="C489" s="1" t="s">
        <v>3674</v>
      </c>
      <c r="D489" s="1">
        <v>89</v>
      </c>
      <c r="J489" s="1">
        <v>1</v>
      </c>
      <c r="K489" s="8">
        <v>0.59</v>
      </c>
      <c r="L489" s="1">
        <v>12</v>
      </c>
    </row>
    <row r="490" spans="1:12" s="1" customFormat="1" x14ac:dyDescent="0.2">
      <c r="A490" s="2">
        <v>39720</v>
      </c>
      <c r="B490" s="1">
        <v>33</v>
      </c>
      <c r="C490" s="1" t="s">
        <v>3674</v>
      </c>
      <c r="D490" s="1">
        <v>94</v>
      </c>
      <c r="J490" s="1">
        <v>1</v>
      </c>
      <c r="K490" s="8">
        <v>1.06</v>
      </c>
      <c r="L490" s="1">
        <v>24</v>
      </c>
    </row>
    <row r="491" spans="1:12" s="1" customFormat="1" x14ac:dyDescent="0.2">
      <c r="A491" s="2">
        <v>39721</v>
      </c>
      <c r="B491" s="1">
        <v>66</v>
      </c>
      <c r="C491" s="1" t="s">
        <v>3674</v>
      </c>
      <c r="D491" s="1">
        <v>95</v>
      </c>
      <c r="J491" s="1">
        <v>1</v>
      </c>
      <c r="K491" s="8">
        <v>0.8</v>
      </c>
      <c r="L491" s="1">
        <v>16</v>
      </c>
    </row>
    <row r="492" spans="1:12" s="1" customFormat="1" x14ac:dyDescent="0.2">
      <c r="A492" s="2">
        <v>39724</v>
      </c>
      <c r="B492" s="1">
        <v>160</v>
      </c>
      <c r="C492" s="1" t="s">
        <v>3674</v>
      </c>
      <c r="D492" s="1">
        <v>84</v>
      </c>
      <c r="J492" s="1">
        <v>1</v>
      </c>
      <c r="K492" s="8">
        <v>1.27</v>
      </c>
      <c r="L492" s="1">
        <v>24</v>
      </c>
    </row>
    <row r="493" spans="1:12" s="1" customFormat="1" x14ac:dyDescent="0.2">
      <c r="A493" s="2">
        <v>39735</v>
      </c>
      <c r="B493" s="1">
        <v>219</v>
      </c>
      <c r="C493" s="1" t="s">
        <v>3674</v>
      </c>
      <c r="D493" s="1">
        <v>92</v>
      </c>
      <c r="J493" s="1">
        <v>1</v>
      </c>
      <c r="K493" s="8">
        <v>0.92</v>
      </c>
      <c r="L493" s="1">
        <v>24</v>
      </c>
    </row>
    <row r="494" spans="1:12" s="1" customFormat="1" x14ac:dyDescent="0.2">
      <c r="A494" s="2">
        <v>39736</v>
      </c>
      <c r="B494" s="1">
        <v>454</v>
      </c>
      <c r="C494" s="1" t="s">
        <v>3674</v>
      </c>
      <c r="D494" s="1">
        <v>88</v>
      </c>
      <c r="J494" s="1">
        <v>4</v>
      </c>
      <c r="K494" s="8">
        <v>1.18</v>
      </c>
      <c r="L494" s="1">
        <v>24</v>
      </c>
    </row>
    <row r="495" spans="1:12" s="1" customFormat="1" x14ac:dyDescent="0.2">
      <c r="A495" s="2">
        <v>39737</v>
      </c>
      <c r="B495" s="1">
        <v>80</v>
      </c>
      <c r="C495" s="1" t="s">
        <v>3674</v>
      </c>
      <c r="D495" s="1">
        <v>95</v>
      </c>
      <c r="J495" s="1">
        <v>1</v>
      </c>
      <c r="K495" s="8">
        <v>3.95</v>
      </c>
      <c r="L495" s="1">
        <v>48</v>
      </c>
    </row>
    <row r="496" spans="1:12" s="1" customFormat="1" x14ac:dyDescent="0.2">
      <c r="A496" s="2">
        <v>39745</v>
      </c>
      <c r="B496" s="1">
        <v>100</v>
      </c>
      <c r="C496" s="1" t="s">
        <v>3674</v>
      </c>
      <c r="D496" s="1">
        <v>88</v>
      </c>
      <c r="J496" s="1">
        <v>2</v>
      </c>
      <c r="K496" s="8">
        <v>1.66</v>
      </c>
      <c r="L496" s="1">
        <v>48</v>
      </c>
    </row>
    <row r="497" spans="1:12" s="1" customFormat="1" x14ac:dyDescent="0.2">
      <c r="A497" s="2">
        <v>39749</v>
      </c>
      <c r="B497" s="1">
        <v>157</v>
      </c>
      <c r="C497" s="1" t="s">
        <v>3674</v>
      </c>
      <c r="D497" s="1">
        <v>94</v>
      </c>
      <c r="J497" s="1">
        <v>3</v>
      </c>
      <c r="K497" s="8">
        <v>1.1499999999999999</v>
      </c>
      <c r="L497" s="1">
        <v>24</v>
      </c>
    </row>
    <row r="498" spans="1:12" s="1" customFormat="1" x14ac:dyDescent="0.2">
      <c r="A498" s="2">
        <v>39756</v>
      </c>
      <c r="B498" s="1">
        <v>229</v>
      </c>
      <c r="C498" s="1" t="s">
        <v>3674</v>
      </c>
      <c r="D498" s="1">
        <v>90</v>
      </c>
      <c r="J498" s="1">
        <v>1</v>
      </c>
      <c r="K498" s="8">
        <v>1.42</v>
      </c>
      <c r="L498" s="1">
        <v>24</v>
      </c>
    </row>
    <row r="499" spans="1:12" s="1" customFormat="1" x14ac:dyDescent="0.2">
      <c r="A499" s="2">
        <v>39757</v>
      </c>
      <c r="B499" s="1">
        <v>71</v>
      </c>
      <c r="C499" s="1" t="s">
        <v>3674</v>
      </c>
      <c r="D499" s="1">
        <v>90</v>
      </c>
      <c r="E499" s="1">
        <f>AVERAGE(D457:D499)</f>
        <v>87.488372093023258</v>
      </c>
      <c r="F499" s="1">
        <f>_xlfn.STDEV.S(D457:D499)</f>
        <v>7.0588414435314384</v>
      </c>
      <c r="G499" s="1">
        <v>43</v>
      </c>
      <c r="J499" s="1">
        <v>1</v>
      </c>
      <c r="K499" s="8">
        <v>0.7</v>
      </c>
      <c r="L499" s="1">
        <v>24</v>
      </c>
    </row>
    <row r="500" spans="1:12" s="1" customFormat="1" x14ac:dyDescent="0.2">
      <c r="A500" s="2">
        <v>39874</v>
      </c>
      <c r="B500" s="1">
        <v>160</v>
      </c>
      <c r="C500" s="1" t="s">
        <v>3674</v>
      </c>
      <c r="D500" s="1">
        <v>86</v>
      </c>
      <c r="J500" s="1">
        <v>1</v>
      </c>
      <c r="K500" s="8">
        <v>0.85799999999999998</v>
      </c>
      <c r="L500" s="1">
        <v>24</v>
      </c>
    </row>
    <row r="501" spans="1:12" s="1" customFormat="1" x14ac:dyDescent="0.2">
      <c r="A501" s="2">
        <v>39892</v>
      </c>
      <c r="B501" s="1">
        <v>165</v>
      </c>
      <c r="C501" s="1" t="s">
        <v>3674</v>
      </c>
      <c r="D501" s="1">
        <v>82</v>
      </c>
      <c r="J501" s="1">
        <v>10</v>
      </c>
      <c r="K501" s="8">
        <v>1.22</v>
      </c>
      <c r="L501" s="1">
        <v>24</v>
      </c>
    </row>
    <row r="502" spans="1:12" s="1" customFormat="1" x14ac:dyDescent="0.2">
      <c r="A502" s="2">
        <v>39905</v>
      </c>
      <c r="B502" s="1">
        <v>20</v>
      </c>
      <c r="C502" s="1" t="s">
        <v>292</v>
      </c>
      <c r="D502" s="1">
        <v>85</v>
      </c>
      <c r="J502" s="1">
        <v>16</v>
      </c>
      <c r="K502" s="8">
        <v>2.12</v>
      </c>
      <c r="L502" s="1">
        <v>24</v>
      </c>
    </row>
    <row r="503" spans="1:12" s="1" customFormat="1" x14ac:dyDescent="0.2">
      <c r="A503" s="2">
        <v>39917</v>
      </c>
      <c r="B503" s="1">
        <v>158</v>
      </c>
      <c r="C503" s="1" t="s">
        <v>3674</v>
      </c>
      <c r="D503" s="1">
        <v>93</v>
      </c>
      <c r="J503" s="1">
        <v>2</v>
      </c>
      <c r="K503" s="8">
        <v>1.27</v>
      </c>
      <c r="L503" s="1">
        <v>24</v>
      </c>
    </row>
    <row r="504" spans="1:12" s="1" customFormat="1" x14ac:dyDescent="0.2">
      <c r="A504" s="2">
        <v>39930</v>
      </c>
      <c r="B504" s="1">
        <v>75</v>
      </c>
      <c r="C504" s="1" t="s">
        <v>3674</v>
      </c>
      <c r="D504" s="1">
        <v>94</v>
      </c>
      <c r="J504" s="1">
        <v>5</v>
      </c>
      <c r="K504" s="8">
        <v>0.96</v>
      </c>
      <c r="L504" s="1">
        <v>24</v>
      </c>
    </row>
    <row r="505" spans="1:12" s="1" customFormat="1" x14ac:dyDescent="0.2">
      <c r="A505" s="2">
        <v>39931</v>
      </c>
      <c r="B505" s="1">
        <v>120</v>
      </c>
      <c r="C505" s="1" t="s">
        <v>2486</v>
      </c>
      <c r="D505" s="1">
        <v>76</v>
      </c>
      <c r="J505" s="1">
        <v>15</v>
      </c>
      <c r="K505" s="8"/>
      <c r="L505" s="1">
        <v>24</v>
      </c>
    </row>
    <row r="506" spans="1:12" s="1" customFormat="1" x14ac:dyDescent="0.2">
      <c r="A506" s="2">
        <v>39947</v>
      </c>
      <c r="B506" s="1">
        <v>182</v>
      </c>
      <c r="C506" s="1" t="s">
        <v>3674</v>
      </c>
      <c r="D506" s="1">
        <v>85</v>
      </c>
      <c r="J506" s="1">
        <v>13</v>
      </c>
      <c r="K506" s="8">
        <v>1.1000000000000001</v>
      </c>
      <c r="L506" s="1">
        <v>24</v>
      </c>
    </row>
    <row r="507" spans="1:12" s="1" customFormat="1" x14ac:dyDescent="0.2">
      <c r="A507" s="2">
        <v>39968</v>
      </c>
      <c r="B507" s="1">
        <v>20</v>
      </c>
      <c r="C507" s="1" t="s">
        <v>3674</v>
      </c>
      <c r="D507" s="1">
        <v>84</v>
      </c>
      <c r="J507" s="1">
        <v>6</v>
      </c>
      <c r="K507" s="8" t="s">
        <v>4068</v>
      </c>
      <c r="L507" s="1">
        <v>12</v>
      </c>
    </row>
    <row r="508" spans="1:12" s="1" customFormat="1" x14ac:dyDescent="0.2">
      <c r="A508" s="2">
        <v>39974</v>
      </c>
      <c r="B508" s="1">
        <v>240</v>
      </c>
      <c r="C508" s="1" t="s">
        <v>3674</v>
      </c>
      <c r="D508" s="1">
        <v>89</v>
      </c>
      <c r="J508" s="1">
        <v>4</v>
      </c>
      <c r="K508" s="8">
        <v>2.0699999999999998</v>
      </c>
      <c r="L508" s="1">
        <v>24</v>
      </c>
    </row>
    <row r="509" spans="1:12" s="1" customFormat="1" x14ac:dyDescent="0.2">
      <c r="A509" s="2">
        <v>39975</v>
      </c>
      <c r="B509" s="1">
        <v>70</v>
      </c>
      <c r="C509" s="1" t="s">
        <v>3674</v>
      </c>
      <c r="D509" s="1">
        <v>94</v>
      </c>
      <c r="J509" s="1">
        <v>5</v>
      </c>
      <c r="K509" s="8">
        <v>1.56</v>
      </c>
      <c r="L509" s="1">
        <v>24</v>
      </c>
    </row>
    <row r="510" spans="1:12" s="1" customFormat="1" x14ac:dyDescent="0.2">
      <c r="A510" s="2">
        <v>39988</v>
      </c>
      <c r="B510" s="1">
        <v>160</v>
      </c>
      <c r="C510" s="1" t="s">
        <v>3674</v>
      </c>
      <c r="D510" s="1">
        <v>91</v>
      </c>
      <c r="J510" s="1">
        <v>6</v>
      </c>
      <c r="K510" s="8">
        <v>1.63</v>
      </c>
      <c r="L510" s="1">
        <v>48</v>
      </c>
    </row>
    <row r="511" spans="1:12" s="1" customFormat="1" x14ac:dyDescent="0.2">
      <c r="A511" s="2">
        <v>39989</v>
      </c>
      <c r="B511" s="1">
        <v>90</v>
      </c>
      <c r="C511" s="1" t="s">
        <v>3674</v>
      </c>
      <c r="D511" s="1">
        <v>92</v>
      </c>
      <c r="J511" s="1">
        <v>7</v>
      </c>
      <c r="K511" s="8">
        <v>2.4</v>
      </c>
      <c r="L511" s="1">
        <v>48</v>
      </c>
    </row>
    <row r="512" spans="1:12" s="1" customFormat="1" x14ac:dyDescent="0.2">
      <c r="A512" s="2">
        <v>39990</v>
      </c>
      <c r="B512" s="1">
        <v>80</v>
      </c>
      <c r="C512" s="1" t="s">
        <v>1432</v>
      </c>
      <c r="D512" s="1">
        <v>78</v>
      </c>
      <c r="J512" s="1">
        <v>15</v>
      </c>
      <c r="K512" s="8">
        <v>0.72</v>
      </c>
      <c r="L512" s="1">
        <v>24</v>
      </c>
    </row>
    <row r="513" spans="1:12" s="1" customFormat="1" x14ac:dyDescent="0.2">
      <c r="A513" s="2">
        <v>39993</v>
      </c>
      <c r="B513" s="1">
        <v>80</v>
      </c>
      <c r="C513" s="1" t="s">
        <v>1432</v>
      </c>
      <c r="D513" s="1">
        <v>82</v>
      </c>
      <c r="J513" s="1">
        <v>20</v>
      </c>
      <c r="K513" s="8">
        <v>1.04</v>
      </c>
      <c r="L513" s="1">
        <v>24</v>
      </c>
    </row>
    <row r="514" spans="1:12" s="1" customFormat="1" x14ac:dyDescent="0.2">
      <c r="A514" s="2">
        <v>39994</v>
      </c>
      <c r="B514" s="1">
        <v>77</v>
      </c>
      <c r="C514" s="1" t="s">
        <v>3674</v>
      </c>
      <c r="D514" s="1">
        <v>81</v>
      </c>
      <c r="J514" s="1">
        <v>6</v>
      </c>
      <c r="K514" s="8">
        <v>1.52</v>
      </c>
      <c r="L514" s="1">
        <v>24</v>
      </c>
    </row>
    <row r="515" spans="1:12" s="1" customFormat="1" x14ac:dyDescent="0.2">
      <c r="A515" s="2">
        <v>40000</v>
      </c>
      <c r="B515" s="1">
        <v>140</v>
      </c>
      <c r="C515" s="1" t="s">
        <v>3674</v>
      </c>
      <c r="D515" s="1">
        <v>91</v>
      </c>
      <c r="J515" s="1">
        <v>4</v>
      </c>
      <c r="K515" s="8">
        <v>0.91</v>
      </c>
      <c r="L515" s="1">
        <v>24</v>
      </c>
    </row>
    <row r="516" spans="1:12" s="1" customFormat="1" x14ac:dyDescent="0.2">
      <c r="A516" s="2">
        <v>40003</v>
      </c>
      <c r="B516" s="1">
        <v>40</v>
      </c>
      <c r="C516" s="1" t="s">
        <v>1432</v>
      </c>
      <c r="D516" s="1">
        <v>77</v>
      </c>
      <c r="J516" s="1">
        <v>10</v>
      </c>
      <c r="K516" s="8">
        <v>0.82</v>
      </c>
      <c r="L516" s="1">
        <v>24</v>
      </c>
    </row>
    <row r="517" spans="1:12" s="1" customFormat="1" x14ac:dyDescent="0.2">
      <c r="A517" s="2">
        <v>40015</v>
      </c>
      <c r="B517" s="1">
        <v>30</v>
      </c>
      <c r="C517" s="1" t="s">
        <v>1432</v>
      </c>
      <c r="D517" s="1">
        <v>50</v>
      </c>
      <c r="J517" s="1">
        <v>10</v>
      </c>
      <c r="K517" s="8" t="s">
        <v>3856</v>
      </c>
      <c r="L517" s="1">
        <v>24</v>
      </c>
    </row>
    <row r="518" spans="1:12" s="1" customFormat="1" x14ac:dyDescent="0.2">
      <c r="A518" s="2">
        <v>40015</v>
      </c>
      <c r="B518" s="1">
        <v>40</v>
      </c>
      <c r="C518" s="1" t="s">
        <v>1432</v>
      </c>
      <c r="D518" s="1">
        <v>79</v>
      </c>
      <c r="J518" s="1">
        <v>15</v>
      </c>
      <c r="K518" s="8">
        <v>1.01</v>
      </c>
      <c r="L518" s="1">
        <v>24</v>
      </c>
    </row>
    <row r="519" spans="1:12" s="1" customFormat="1" x14ac:dyDescent="0.2">
      <c r="A519" s="2">
        <v>40025</v>
      </c>
      <c r="B519" s="1">
        <v>141</v>
      </c>
      <c r="C519" s="1" t="s">
        <v>3674</v>
      </c>
      <c r="D519" s="1">
        <v>88</v>
      </c>
      <c r="J519" s="1">
        <v>5</v>
      </c>
      <c r="K519" s="8">
        <v>1.5</v>
      </c>
      <c r="L519" s="1">
        <v>24</v>
      </c>
    </row>
    <row r="520" spans="1:12" s="1" customFormat="1" x14ac:dyDescent="0.2">
      <c r="A520" s="2">
        <v>40030</v>
      </c>
      <c r="B520" s="1">
        <v>40</v>
      </c>
      <c r="C520" s="1" t="s">
        <v>3674</v>
      </c>
      <c r="D520" s="1">
        <v>93</v>
      </c>
      <c r="J520" s="5" t="s">
        <v>3691</v>
      </c>
      <c r="K520" s="8">
        <v>1.44</v>
      </c>
      <c r="L520" s="1">
        <v>24</v>
      </c>
    </row>
    <row r="521" spans="1:12" s="1" customFormat="1" x14ac:dyDescent="0.2">
      <c r="A521" s="2">
        <v>40030</v>
      </c>
      <c r="B521" s="1">
        <v>80</v>
      </c>
      <c r="C521" s="1" t="s">
        <v>3674</v>
      </c>
      <c r="D521" s="1">
        <v>87</v>
      </c>
      <c r="J521" s="1">
        <v>10</v>
      </c>
      <c r="K521" s="8">
        <v>1.17</v>
      </c>
      <c r="L521" s="1">
        <v>24</v>
      </c>
    </row>
    <row r="522" spans="1:12" s="1" customFormat="1" x14ac:dyDescent="0.2">
      <c r="A522" s="2">
        <v>40044</v>
      </c>
      <c r="B522" s="1">
        <v>75</v>
      </c>
      <c r="C522" s="1" t="s">
        <v>3674</v>
      </c>
      <c r="D522" s="1">
        <v>89</v>
      </c>
      <c r="J522" s="1">
        <v>5</v>
      </c>
      <c r="K522" s="8">
        <v>0.95</v>
      </c>
      <c r="L522" s="1">
        <v>24</v>
      </c>
    </row>
    <row r="523" spans="1:12" s="1" customFormat="1" x14ac:dyDescent="0.2">
      <c r="A523" s="2">
        <v>40072</v>
      </c>
      <c r="B523" s="1">
        <v>144</v>
      </c>
      <c r="C523" s="1" t="s">
        <v>3674</v>
      </c>
      <c r="D523" s="1">
        <v>92</v>
      </c>
      <c r="J523" s="1">
        <v>6</v>
      </c>
      <c r="K523" s="8">
        <v>1.33</v>
      </c>
      <c r="L523" s="1">
        <v>24</v>
      </c>
    </row>
    <row r="524" spans="1:12" s="1" customFormat="1" x14ac:dyDescent="0.2">
      <c r="A524" s="2">
        <v>40127</v>
      </c>
      <c r="B524" s="1">
        <v>140</v>
      </c>
      <c r="C524" s="1" t="s">
        <v>3674</v>
      </c>
      <c r="D524" s="1">
        <v>90</v>
      </c>
      <c r="E524" s="1">
        <f>AVERAGE(D500:D524)</f>
        <v>85.12</v>
      </c>
      <c r="F524" s="1">
        <f>_xlfn.STDEV.S(D500:D524)</f>
        <v>9.1756925260894562</v>
      </c>
      <c r="G524" s="1">
        <v>25</v>
      </c>
      <c r="J524" s="1">
        <v>5</v>
      </c>
      <c r="K524" s="8">
        <v>1.7</v>
      </c>
      <c r="L524" s="1">
        <v>48</v>
      </c>
    </row>
    <row r="525" spans="1:12" s="1" customFormat="1" x14ac:dyDescent="0.2">
      <c r="A525" s="2">
        <v>40253</v>
      </c>
      <c r="B525" s="1">
        <v>36</v>
      </c>
      <c r="C525" s="1" t="s">
        <v>3674</v>
      </c>
      <c r="D525" s="1">
        <v>95</v>
      </c>
      <c r="J525" s="1">
        <v>5</v>
      </c>
      <c r="K525" s="8">
        <v>1.31</v>
      </c>
      <c r="L525" s="1">
        <v>24</v>
      </c>
    </row>
    <row r="526" spans="1:12" s="1" customFormat="1" x14ac:dyDescent="0.2">
      <c r="A526" s="2">
        <v>40267</v>
      </c>
      <c r="B526" s="1">
        <v>240</v>
      </c>
      <c r="C526" s="1" t="s">
        <v>3674</v>
      </c>
      <c r="D526" s="1">
        <v>93</v>
      </c>
      <c r="J526" s="1">
        <v>5</v>
      </c>
      <c r="K526" s="8">
        <v>1.44</v>
      </c>
      <c r="L526" s="1">
        <v>24</v>
      </c>
    </row>
    <row r="527" spans="1:12" s="1" customFormat="1" x14ac:dyDescent="0.2">
      <c r="A527" s="2">
        <v>40268</v>
      </c>
      <c r="B527" s="1">
        <v>300</v>
      </c>
      <c r="C527" s="1" t="s">
        <v>3674</v>
      </c>
      <c r="D527" s="1">
        <v>88</v>
      </c>
      <c r="J527" s="1">
        <v>18</v>
      </c>
      <c r="K527" s="8">
        <v>1.53</v>
      </c>
      <c r="L527" s="1">
        <v>24</v>
      </c>
    </row>
    <row r="528" spans="1:12" s="1" customFormat="1" x14ac:dyDescent="0.2">
      <c r="A528" s="2">
        <v>40283</v>
      </c>
      <c r="B528" s="1">
        <v>150</v>
      </c>
      <c r="C528" s="1" t="s">
        <v>3674</v>
      </c>
      <c r="D528" s="1">
        <v>92</v>
      </c>
      <c r="J528" s="1">
        <v>5</v>
      </c>
      <c r="K528" s="8">
        <v>1.49</v>
      </c>
      <c r="L528" s="1">
        <v>24</v>
      </c>
    </row>
    <row r="529" spans="1:12" s="1" customFormat="1" x14ac:dyDescent="0.2">
      <c r="A529" s="2">
        <v>40289</v>
      </c>
      <c r="B529" s="1">
        <v>300</v>
      </c>
      <c r="C529" s="1" t="s">
        <v>3674</v>
      </c>
      <c r="D529" s="1">
        <v>88</v>
      </c>
      <c r="J529" s="1">
        <v>6</v>
      </c>
      <c r="K529" s="8">
        <v>1.69</v>
      </c>
      <c r="L529" s="1">
        <v>24</v>
      </c>
    </row>
    <row r="530" spans="1:12" s="1" customFormat="1" x14ac:dyDescent="0.2">
      <c r="A530" s="2">
        <v>40291</v>
      </c>
      <c r="B530" s="1">
        <v>314</v>
      </c>
      <c r="C530" s="1" t="s">
        <v>3674</v>
      </c>
      <c r="D530" s="1">
        <v>89</v>
      </c>
      <c r="J530" s="1">
        <v>7</v>
      </c>
      <c r="K530" s="8">
        <v>1.47</v>
      </c>
      <c r="L530" s="1">
        <v>24</v>
      </c>
    </row>
    <row r="531" spans="1:12" s="1" customFormat="1" x14ac:dyDescent="0.2">
      <c r="A531" s="2">
        <v>40310</v>
      </c>
      <c r="B531" s="1">
        <v>95</v>
      </c>
      <c r="C531" s="1" t="s">
        <v>3674</v>
      </c>
      <c r="D531" s="1">
        <v>71</v>
      </c>
      <c r="J531" s="1">
        <v>4</v>
      </c>
      <c r="K531" s="8">
        <v>1.7</v>
      </c>
      <c r="L531" s="1">
        <v>24</v>
      </c>
    </row>
    <row r="532" spans="1:12" s="1" customFormat="1" x14ac:dyDescent="0.2">
      <c r="A532" s="2">
        <v>40323</v>
      </c>
      <c r="B532" s="1">
        <v>152</v>
      </c>
      <c r="C532" s="1" t="s">
        <v>3674</v>
      </c>
      <c r="D532" s="1">
        <v>87</v>
      </c>
      <c r="J532" s="1">
        <v>15</v>
      </c>
      <c r="K532" s="8">
        <v>1.17</v>
      </c>
      <c r="L532" s="1">
        <v>24</v>
      </c>
    </row>
    <row r="533" spans="1:12" s="1" customFormat="1" x14ac:dyDescent="0.2">
      <c r="A533" s="2">
        <v>40324</v>
      </c>
      <c r="B533" s="1">
        <v>29</v>
      </c>
      <c r="C533" s="1" t="s">
        <v>841</v>
      </c>
      <c r="D533" s="1">
        <v>90</v>
      </c>
      <c r="J533" s="1">
        <v>2</v>
      </c>
      <c r="K533" s="8">
        <v>1.39</v>
      </c>
      <c r="L533" s="1">
        <v>24</v>
      </c>
    </row>
    <row r="534" spans="1:12" s="1" customFormat="1" x14ac:dyDescent="0.2">
      <c r="A534" s="2">
        <v>40325</v>
      </c>
      <c r="B534" s="1">
        <v>148</v>
      </c>
      <c r="C534" s="1" t="s">
        <v>3674</v>
      </c>
      <c r="D534" s="1">
        <v>86</v>
      </c>
      <c r="J534" s="1">
        <v>5</v>
      </c>
      <c r="K534" s="8">
        <v>0.98</v>
      </c>
      <c r="L534" s="1">
        <v>24</v>
      </c>
    </row>
    <row r="535" spans="1:12" s="1" customFormat="1" x14ac:dyDescent="0.2">
      <c r="A535" s="2">
        <v>40331</v>
      </c>
      <c r="B535" s="1">
        <v>105</v>
      </c>
      <c r="C535" s="1" t="s">
        <v>3674</v>
      </c>
      <c r="D535" s="1">
        <v>90</v>
      </c>
      <c r="J535" s="1">
        <v>7</v>
      </c>
      <c r="K535" s="8">
        <v>1.39</v>
      </c>
      <c r="L535" s="1">
        <v>24</v>
      </c>
    </row>
    <row r="536" spans="1:12" s="1" customFormat="1" x14ac:dyDescent="0.2">
      <c r="A536" s="2">
        <v>40338</v>
      </c>
      <c r="B536" s="1">
        <v>54</v>
      </c>
      <c r="C536" s="1" t="s">
        <v>3674</v>
      </c>
      <c r="D536" s="1">
        <v>87</v>
      </c>
      <c r="J536" s="1">
        <v>3</v>
      </c>
      <c r="K536" s="8">
        <v>1.96</v>
      </c>
      <c r="L536" s="1">
        <v>72</v>
      </c>
    </row>
    <row r="537" spans="1:12" s="1" customFormat="1" x14ac:dyDescent="0.2">
      <c r="A537" s="2">
        <v>40350</v>
      </c>
      <c r="B537" s="1">
        <v>115</v>
      </c>
      <c r="C537" s="1" t="s">
        <v>3674</v>
      </c>
      <c r="D537" s="1">
        <v>84</v>
      </c>
      <c r="J537" s="1">
        <v>4</v>
      </c>
      <c r="K537" s="8">
        <v>2.2639999999999998</v>
      </c>
      <c r="L537" s="1">
        <v>48</v>
      </c>
    </row>
    <row r="538" spans="1:12" s="1" customFormat="1" x14ac:dyDescent="0.2">
      <c r="A538" s="2">
        <v>40353</v>
      </c>
      <c r="B538" s="1">
        <v>300</v>
      </c>
      <c r="C538" s="1" t="s">
        <v>3674</v>
      </c>
      <c r="D538" s="1">
        <v>93</v>
      </c>
      <c r="J538" s="1">
        <v>6</v>
      </c>
      <c r="K538" s="8">
        <v>1.446</v>
      </c>
      <c r="L538" s="1">
        <v>24</v>
      </c>
    </row>
    <row r="539" spans="1:12" s="1" customFormat="1" x14ac:dyDescent="0.2">
      <c r="A539" s="2">
        <v>40366</v>
      </c>
      <c r="B539" s="1">
        <v>80</v>
      </c>
      <c r="C539" s="1" t="s">
        <v>3674</v>
      </c>
      <c r="D539" s="1">
        <v>96</v>
      </c>
      <c r="J539" s="1">
        <v>3</v>
      </c>
      <c r="K539" s="8">
        <v>1.923</v>
      </c>
      <c r="L539" s="1">
        <v>24</v>
      </c>
    </row>
    <row r="540" spans="1:12" s="1" customFormat="1" x14ac:dyDescent="0.2">
      <c r="A540" s="2">
        <v>40366</v>
      </c>
      <c r="B540" s="1">
        <v>80</v>
      </c>
      <c r="C540" s="1" t="s">
        <v>3674</v>
      </c>
      <c r="D540" s="1">
        <v>89</v>
      </c>
      <c r="J540" s="1">
        <v>4</v>
      </c>
      <c r="K540" s="8">
        <v>1.845</v>
      </c>
      <c r="L540" s="1">
        <v>24</v>
      </c>
    </row>
    <row r="541" spans="1:12" s="1" customFormat="1" x14ac:dyDescent="0.2">
      <c r="A541" s="2">
        <v>40372</v>
      </c>
      <c r="B541" s="1">
        <v>51</v>
      </c>
      <c r="C541" s="1" t="s">
        <v>3674</v>
      </c>
      <c r="D541" s="1">
        <v>84</v>
      </c>
      <c r="J541" s="1">
        <v>20</v>
      </c>
      <c r="K541" s="8">
        <v>0.56799999999999995</v>
      </c>
      <c r="L541" s="1">
        <v>12</v>
      </c>
    </row>
    <row r="542" spans="1:12" s="1" customFormat="1" x14ac:dyDescent="0.2">
      <c r="A542" s="2">
        <v>40374</v>
      </c>
      <c r="B542" s="1">
        <v>38</v>
      </c>
      <c r="C542" s="1" t="s">
        <v>3674</v>
      </c>
      <c r="D542" s="1">
        <v>86</v>
      </c>
      <c r="J542" s="1">
        <v>11</v>
      </c>
      <c r="K542" s="8">
        <v>0.57899999999999996</v>
      </c>
      <c r="L542" s="1">
        <v>12</v>
      </c>
    </row>
    <row r="543" spans="1:12" s="1" customFormat="1" x14ac:dyDescent="0.2">
      <c r="A543" s="2">
        <v>40378</v>
      </c>
      <c r="B543" s="1">
        <v>93</v>
      </c>
      <c r="C543" s="1" t="s">
        <v>3674</v>
      </c>
      <c r="D543" s="1">
        <v>81</v>
      </c>
      <c r="J543" s="1">
        <v>11</v>
      </c>
      <c r="K543" s="8">
        <v>0.97230000000000005</v>
      </c>
      <c r="L543" s="1">
        <v>24</v>
      </c>
    </row>
    <row r="544" spans="1:12" s="1" customFormat="1" x14ac:dyDescent="0.2">
      <c r="A544" s="2">
        <v>40380</v>
      </c>
      <c r="B544" s="1">
        <v>300</v>
      </c>
      <c r="C544" s="1" t="s">
        <v>2486</v>
      </c>
      <c r="D544" s="1">
        <v>34</v>
      </c>
      <c r="J544" s="1">
        <v>10</v>
      </c>
      <c r="K544" s="8">
        <v>1.3</v>
      </c>
      <c r="L544" s="1">
        <v>24</v>
      </c>
    </row>
    <row r="545" spans="1:12" s="1" customFormat="1" x14ac:dyDescent="0.2">
      <c r="A545" s="2">
        <v>40382</v>
      </c>
      <c r="B545" s="1">
        <v>130</v>
      </c>
      <c r="C545" s="1" t="s">
        <v>3674</v>
      </c>
      <c r="D545" s="1">
        <v>83</v>
      </c>
      <c r="J545" s="1">
        <v>12</v>
      </c>
      <c r="K545" s="8">
        <v>0.59</v>
      </c>
      <c r="L545" s="1">
        <v>12</v>
      </c>
    </row>
    <row r="546" spans="1:12" s="1" customFormat="1" x14ac:dyDescent="0.2">
      <c r="A546" s="2">
        <v>40385</v>
      </c>
      <c r="B546" s="1">
        <v>39</v>
      </c>
      <c r="C546" s="1" t="s">
        <v>2486</v>
      </c>
      <c r="D546" s="1">
        <v>76</v>
      </c>
      <c r="J546" s="1">
        <v>15</v>
      </c>
      <c r="K546" s="8">
        <v>0.93500000000000005</v>
      </c>
      <c r="L546" s="1">
        <v>24</v>
      </c>
    </row>
    <row r="547" spans="1:12" s="1" customFormat="1" x14ac:dyDescent="0.2">
      <c r="A547" s="2">
        <v>40386</v>
      </c>
      <c r="B547" s="1">
        <v>102</v>
      </c>
      <c r="C547" s="1" t="s">
        <v>3674</v>
      </c>
      <c r="D547" s="1">
        <v>80</v>
      </c>
      <c r="J547" s="1">
        <v>4</v>
      </c>
      <c r="K547" s="8">
        <v>1.2250000000000001</v>
      </c>
      <c r="L547" s="1">
        <v>24</v>
      </c>
    </row>
    <row r="548" spans="1:12" s="1" customFormat="1" x14ac:dyDescent="0.2">
      <c r="A548" s="2">
        <v>40388</v>
      </c>
      <c r="B548" s="1">
        <v>155</v>
      </c>
      <c r="C548" s="1" t="s">
        <v>3674</v>
      </c>
      <c r="D548" s="1">
        <v>86</v>
      </c>
      <c r="J548" s="1">
        <v>3</v>
      </c>
      <c r="K548" s="8">
        <v>1.08</v>
      </c>
      <c r="L548" s="1">
        <v>24</v>
      </c>
    </row>
    <row r="549" spans="1:12" s="1" customFormat="1" x14ac:dyDescent="0.2">
      <c r="A549" s="2">
        <v>40389</v>
      </c>
      <c r="B549" s="1">
        <v>150</v>
      </c>
      <c r="C549" s="1" t="s">
        <v>3674</v>
      </c>
      <c r="D549" s="1">
        <v>94</v>
      </c>
      <c r="J549" s="1">
        <v>14</v>
      </c>
      <c r="K549" s="8">
        <v>1.46</v>
      </c>
      <c r="L549" s="1">
        <v>24</v>
      </c>
    </row>
    <row r="550" spans="1:12" s="1" customFormat="1" x14ac:dyDescent="0.2">
      <c r="A550" s="2">
        <v>40445</v>
      </c>
      <c r="B550" s="1">
        <v>56</v>
      </c>
      <c r="C550" s="1" t="s">
        <v>3674</v>
      </c>
      <c r="D550" s="1">
        <v>83</v>
      </c>
      <c r="J550" s="1">
        <v>4</v>
      </c>
      <c r="K550" s="8">
        <v>2.19</v>
      </c>
      <c r="L550" s="1">
        <v>48</v>
      </c>
    </row>
    <row r="551" spans="1:12" s="1" customFormat="1" x14ac:dyDescent="0.2">
      <c r="A551" s="2">
        <v>40450</v>
      </c>
      <c r="B551" s="1">
        <v>40</v>
      </c>
      <c r="C551" s="1" t="s">
        <v>3674</v>
      </c>
      <c r="D551" s="1">
        <v>90</v>
      </c>
      <c r="J551" s="1">
        <v>2</v>
      </c>
      <c r="K551" s="8">
        <v>2.36</v>
      </c>
      <c r="L551" s="1">
        <v>48</v>
      </c>
    </row>
    <row r="552" spans="1:12" s="1" customFormat="1" x14ac:dyDescent="0.2">
      <c r="A552" s="2">
        <v>40456</v>
      </c>
      <c r="B552" s="1">
        <v>248</v>
      </c>
      <c r="C552" s="1" t="s">
        <v>3674</v>
      </c>
      <c r="D552" s="1">
        <v>90</v>
      </c>
      <c r="J552" s="1">
        <v>5</v>
      </c>
      <c r="K552" s="8">
        <v>1.21</v>
      </c>
      <c r="L552" s="1">
        <v>28</v>
      </c>
    </row>
    <row r="553" spans="1:12" s="1" customFormat="1" x14ac:dyDescent="0.2">
      <c r="A553" s="2">
        <v>40458</v>
      </c>
      <c r="B553" s="1">
        <v>300</v>
      </c>
      <c r="C553" s="1" t="s">
        <v>3674</v>
      </c>
      <c r="D553" s="1">
        <v>83</v>
      </c>
      <c r="J553" s="1">
        <v>5</v>
      </c>
      <c r="K553" s="8">
        <v>1.23</v>
      </c>
      <c r="L553" s="1">
        <v>28</v>
      </c>
    </row>
    <row r="554" spans="1:12" s="1" customFormat="1" x14ac:dyDescent="0.2">
      <c r="A554" s="2">
        <v>40465</v>
      </c>
      <c r="B554" s="1">
        <v>300</v>
      </c>
      <c r="C554" s="1" t="s">
        <v>3674</v>
      </c>
      <c r="D554" s="1">
        <v>90</v>
      </c>
      <c r="J554" s="1">
        <v>6</v>
      </c>
      <c r="K554" s="8">
        <v>0.89</v>
      </c>
      <c r="L554" s="1">
        <v>24</v>
      </c>
    </row>
    <row r="555" spans="1:12" s="1" customFormat="1" x14ac:dyDescent="0.2">
      <c r="A555" s="2">
        <v>40472</v>
      </c>
      <c r="B555" s="1">
        <v>300</v>
      </c>
      <c r="C555" s="1" t="s">
        <v>3674</v>
      </c>
      <c r="D555" s="1">
        <v>88</v>
      </c>
      <c r="J555" s="1">
        <v>3</v>
      </c>
      <c r="K555" s="8">
        <v>0.84</v>
      </c>
      <c r="L555" s="1">
        <v>24</v>
      </c>
    </row>
    <row r="556" spans="1:12" s="1" customFormat="1" x14ac:dyDescent="0.2">
      <c r="A556" s="2">
        <v>40473</v>
      </c>
      <c r="B556" s="1">
        <v>408</v>
      </c>
      <c r="C556" s="1" t="s">
        <v>3674</v>
      </c>
      <c r="D556" s="1">
        <v>91</v>
      </c>
      <c r="J556" s="1">
        <v>1</v>
      </c>
      <c r="K556" s="8">
        <v>0.92</v>
      </c>
      <c r="L556" s="1">
        <v>24</v>
      </c>
    </row>
    <row r="557" spans="1:12" s="1" customFormat="1" x14ac:dyDescent="0.2">
      <c r="A557" s="2">
        <v>40477</v>
      </c>
      <c r="B557" s="1">
        <v>300</v>
      </c>
      <c r="C557" s="1" t="s">
        <v>3674</v>
      </c>
      <c r="D557" s="1">
        <v>85</v>
      </c>
      <c r="J557" s="1">
        <v>10</v>
      </c>
      <c r="K557" s="8">
        <v>1.06</v>
      </c>
      <c r="L557" s="1">
        <v>27</v>
      </c>
    </row>
    <row r="558" spans="1:12" s="1" customFormat="1" x14ac:dyDescent="0.2">
      <c r="A558" s="2">
        <v>40484</v>
      </c>
      <c r="B558" s="1">
        <v>225</v>
      </c>
      <c r="C558" s="1" t="s">
        <v>3674</v>
      </c>
      <c r="D558" s="1">
        <v>88</v>
      </c>
      <c r="J558" s="1">
        <v>6</v>
      </c>
      <c r="K558" s="8">
        <v>0.96</v>
      </c>
      <c r="L558" s="1">
        <v>24</v>
      </c>
    </row>
    <row r="559" spans="1:12" s="1" customFormat="1" x14ac:dyDescent="0.2">
      <c r="A559" s="2">
        <v>40486</v>
      </c>
      <c r="B559" s="1">
        <v>160</v>
      </c>
      <c r="C559" s="1" t="s">
        <v>3674</v>
      </c>
      <c r="D559" s="1">
        <v>85</v>
      </c>
      <c r="J559" s="1">
        <v>6</v>
      </c>
      <c r="K559" s="8">
        <v>0.75900000000000001</v>
      </c>
      <c r="L559" s="1">
        <v>24</v>
      </c>
    </row>
    <row r="560" spans="1:12" s="1" customFormat="1" x14ac:dyDescent="0.2">
      <c r="A560" s="2">
        <v>40487</v>
      </c>
      <c r="B560" s="1">
        <v>217</v>
      </c>
      <c r="C560" s="1" t="s">
        <v>3674</v>
      </c>
      <c r="D560" s="1">
        <v>90</v>
      </c>
      <c r="J560" s="1">
        <v>6</v>
      </c>
      <c r="K560" s="8">
        <v>0.93899999999999995</v>
      </c>
      <c r="L560" s="1">
        <v>24</v>
      </c>
    </row>
    <row r="561" spans="1:12" s="1" customFormat="1" x14ac:dyDescent="0.2">
      <c r="A561" s="2">
        <v>40498</v>
      </c>
      <c r="B561" s="1">
        <v>150</v>
      </c>
      <c r="C561" s="1" t="s">
        <v>3674</v>
      </c>
      <c r="D561" s="1">
        <v>91</v>
      </c>
      <c r="E561" s="1">
        <f>AVERAGE(D525:D561)</f>
        <v>85.837837837837839</v>
      </c>
      <c r="F561" s="1">
        <f>_xlfn.STDEV.S(D525:D561)</f>
        <v>10.120149080790155</v>
      </c>
      <c r="G561" s="1">
        <v>37</v>
      </c>
      <c r="J561" s="1">
        <v>12</v>
      </c>
      <c r="K561" s="8">
        <v>1.31</v>
      </c>
      <c r="L561" s="1">
        <v>24</v>
      </c>
    </row>
    <row r="562" spans="1:12" s="1" customFormat="1" x14ac:dyDescent="0.2">
      <c r="A562" s="2">
        <v>40563</v>
      </c>
      <c r="B562" s="1">
        <v>125</v>
      </c>
      <c r="C562" s="1" t="s">
        <v>3674</v>
      </c>
      <c r="D562" s="1">
        <v>89</v>
      </c>
      <c r="J562" s="1">
        <v>4</v>
      </c>
      <c r="K562" s="8">
        <v>1.24</v>
      </c>
      <c r="L562" s="1">
        <v>24</v>
      </c>
    </row>
    <row r="563" spans="1:12" s="1" customFormat="1" x14ac:dyDescent="0.2">
      <c r="A563" s="2">
        <v>40619</v>
      </c>
      <c r="B563" s="1">
        <v>144</v>
      </c>
      <c r="C563" s="1" t="s">
        <v>3674</v>
      </c>
      <c r="D563" s="1">
        <v>80</v>
      </c>
      <c r="J563" s="1">
        <v>5</v>
      </c>
      <c r="K563" s="8">
        <v>1.31</v>
      </c>
      <c r="L563" s="1">
        <v>24</v>
      </c>
    </row>
    <row r="564" spans="1:12" s="1" customFormat="1" x14ac:dyDescent="0.2">
      <c r="A564" s="2">
        <v>40620</v>
      </c>
      <c r="B564" s="1">
        <v>146</v>
      </c>
      <c r="C564" s="1" t="s">
        <v>3674</v>
      </c>
      <c r="D564" s="1">
        <v>74</v>
      </c>
      <c r="J564" s="1">
        <v>5</v>
      </c>
      <c r="K564" s="8">
        <v>0.99</v>
      </c>
      <c r="L564" s="1">
        <v>24</v>
      </c>
    </row>
    <row r="565" spans="1:12" s="1" customFormat="1" x14ac:dyDescent="0.2">
      <c r="A565" s="2">
        <v>40645</v>
      </c>
      <c r="B565" s="1">
        <v>75</v>
      </c>
      <c r="C565" s="1" t="s">
        <v>3674</v>
      </c>
      <c r="D565" s="1">
        <v>92</v>
      </c>
      <c r="J565" s="1">
        <v>6</v>
      </c>
      <c r="K565" s="8">
        <v>0.92</v>
      </c>
      <c r="L565" s="1">
        <v>24</v>
      </c>
    </row>
    <row r="566" spans="1:12" s="1" customFormat="1" x14ac:dyDescent="0.2">
      <c r="A566" s="2">
        <v>40659</v>
      </c>
      <c r="B566" s="1">
        <v>72</v>
      </c>
      <c r="C566" s="1" t="s">
        <v>3674</v>
      </c>
      <c r="D566" s="1">
        <v>90</v>
      </c>
      <c r="J566" s="1">
        <v>13</v>
      </c>
      <c r="K566" s="8">
        <v>1.2</v>
      </c>
      <c r="L566" s="1">
        <v>24</v>
      </c>
    </row>
    <row r="567" spans="1:12" s="1" customFormat="1" x14ac:dyDescent="0.2">
      <c r="A567" s="2">
        <v>40661</v>
      </c>
      <c r="B567" s="1">
        <v>76</v>
      </c>
      <c r="C567" s="1" t="s">
        <v>3674</v>
      </c>
      <c r="D567" s="1">
        <v>88</v>
      </c>
      <c r="J567" s="1">
        <v>5</v>
      </c>
      <c r="K567" s="8">
        <v>1.26</v>
      </c>
      <c r="L567" s="1">
        <v>24</v>
      </c>
    </row>
    <row r="568" spans="1:12" s="1" customFormat="1" x14ac:dyDescent="0.2">
      <c r="A568" s="2">
        <v>40667</v>
      </c>
      <c r="B568" s="1">
        <v>40</v>
      </c>
      <c r="C568" s="1" t="s">
        <v>3674</v>
      </c>
      <c r="D568" s="1">
        <v>93</v>
      </c>
      <c r="J568" s="1">
        <v>5</v>
      </c>
      <c r="K568" s="8">
        <v>2.33</v>
      </c>
      <c r="L568" s="1">
        <v>48</v>
      </c>
    </row>
    <row r="569" spans="1:12" s="1" customFormat="1" x14ac:dyDescent="0.2">
      <c r="A569" s="2">
        <v>40672</v>
      </c>
      <c r="B569" s="1">
        <v>75.599999999999994</v>
      </c>
      <c r="C569" s="1" t="s">
        <v>3674</v>
      </c>
      <c r="D569" s="1">
        <v>71</v>
      </c>
      <c r="J569" s="1">
        <v>12</v>
      </c>
      <c r="K569" s="8">
        <v>1.1599999999999999</v>
      </c>
      <c r="L569" s="1">
        <v>24</v>
      </c>
    </row>
    <row r="570" spans="1:12" s="1" customFormat="1" x14ac:dyDescent="0.2">
      <c r="A570" s="2">
        <v>40680</v>
      </c>
      <c r="B570" s="1">
        <v>43</v>
      </c>
      <c r="C570" s="1" t="s">
        <v>3674</v>
      </c>
      <c r="D570" s="1">
        <v>75</v>
      </c>
      <c r="J570" s="1">
        <v>5</v>
      </c>
      <c r="K570" s="8">
        <v>1.05</v>
      </c>
      <c r="L570" s="1">
        <v>24</v>
      </c>
    </row>
    <row r="571" spans="1:12" s="1" customFormat="1" x14ac:dyDescent="0.2">
      <c r="A571" s="2">
        <v>40682</v>
      </c>
      <c r="B571" s="1">
        <v>153.1</v>
      </c>
      <c r="C571" s="1" t="s">
        <v>3674</v>
      </c>
      <c r="D571" s="1">
        <v>80</v>
      </c>
      <c r="J571" s="1">
        <v>21</v>
      </c>
      <c r="K571" s="8">
        <v>1.25</v>
      </c>
      <c r="L571" s="1">
        <v>24</v>
      </c>
    </row>
    <row r="572" spans="1:12" s="1" customFormat="1" x14ac:dyDescent="0.2">
      <c r="A572" s="2">
        <v>40689</v>
      </c>
      <c r="B572" s="1">
        <v>160</v>
      </c>
      <c r="C572" s="1" t="s">
        <v>3674</v>
      </c>
      <c r="D572" s="1">
        <v>87</v>
      </c>
      <c r="J572" s="1">
        <v>2</v>
      </c>
      <c r="K572" s="8">
        <v>1.1299999999999999</v>
      </c>
      <c r="L572" s="1">
        <v>24</v>
      </c>
    </row>
    <row r="573" spans="1:12" s="1" customFormat="1" x14ac:dyDescent="0.2">
      <c r="A573" s="2">
        <v>40690</v>
      </c>
      <c r="B573" s="1">
        <v>150</v>
      </c>
      <c r="C573" s="1" t="s">
        <v>3674</v>
      </c>
      <c r="D573" s="1">
        <v>88</v>
      </c>
      <c r="J573" s="1">
        <v>6</v>
      </c>
      <c r="K573" s="8">
        <v>1.29</v>
      </c>
      <c r="L573" s="1">
        <v>18</v>
      </c>
    </row>
    <row r="574" spans="1:12" s="1" customFormat="1" x14ac:dyDescent="0.2">
      <c r="A574" s="2">
        <v>40694</v>
      </c>
      <c r="B574" s="1">
        <v>285</v>
      </c>
      <c r="C574" s="1" t="s">
        <v>3674</v>
      </c>
      <c r="D574" s="1">
        <v>96</v>
      </c>
      <c r="J574" s="1">
        <v>1</v>
      </c>
      <c r="K574" s="8">
        <v>0.87</v>
      </c>
      <c r="L574" s="1">
        <v>24</v>
      </c>
    </row>
    <row r="575" spans="1:12" s="1" customFormat="1" x14ac:dyDescent="0.2">
      <c r="A575" s="2">
        <v>40695</v>
      </c>
      <c r="B575" s="1">
        <v>125.6</v>
      </c>
      <c r="C575" s="1" t="s">
        <v>3674</v>
      </c>
      <c r="D575" s="1">
        <v>84</v>
      </c>
      <c r="J575" s="1">
        <v>13</v>
      </c>
      <c r="K575" s="8">
        <v>1.1599999999999999</v>
      </c>
      <c r="L575" s="1">
        <v>24</v>
      </c>
    </row>
    <row r="576" spans="1:12" s="1" customFormat="1" x14ac:dyDescent="0.2">
      <c r="A576" s="2">
        <v>40696</v>
      </c>
      <c r="B576" s="1">
        <v>315</v>
      </c>
      <c r="C576" s="1" t="s">
        <v>3674</v>
      </c>
      <c r="D576" s="1">
        <v>82</v>
      </c>
      <c r="J576" s="1">
        <v>8</v>
      </c>
      <c r="K576" s="8">
        <v>1.56</v>
      </c>
      <c r="L576" s="1">
        <v>24</v>
      </c>
    </row>
    <row r="577" spans="1:12" s="1" customFormat="1" x14ac:dyDescent="0.2">
      <c r="A577" s="2">
        <v>40701</v>
      </c>
      <c r="B577" s="1">
        <v>333</v>
      </c>
      <c r="C577" s="1" t="s">
        <v>3674</v>
      </c>
      <c r="D577" s="1">
        <v>85</v>
      </c>
      <c r="J577" s="1">
        <v>13</v>
      </c>
      <c r="K577" s="8">
        <v>1.57</v>
      </c>
      <c r="L577" s="1">
        <v>24</v>
      </c>
    </row>
    <row r="578" spans="1:12" s="1" customFormat="1" x14ac:dyDescent="0.2">
      <c r="A578" s="2">
        <v>40707</v>
      </c>
      <c r="B578" s="1">
        <v>195</v>
      </c>
      <c r="C578" s="1" t="s">
        <v>3674</v>
      </c>
      <c r="D578" s="1">
        <v>72</v>
      </c>
      <c r="J578" s="1">
        <v>18</v>
      </c>
      <c r="K578" s="8">
        <v>1.56</v>
      </c>
      <c r="L578" s="1">
        <v>24</v>
      </c>
    </row>
    <row r="579" spans="1:12" s="1" customFormat="1" x14ac:dyDescent="0.2">
      <c r="A579" s="2">
        <v>40710</v>
      </c>
      <c r="B579" s="1">
        <v>76.7</v>
      </c>
      <c r="C579" s="1" t="s">
        <v>3674</v>
      </c>
      <c r="D579" s="1">
        <v>86</v>
      </c>
      <c r="K579" s="8">
        <v>1.84</v>
      </c>
      <c r="L579" s="1">
        <v>24</v>
      </c>
    </row>
    <row r="580" spans="1:12" s="1" customFormat="1" x14ac:dyDescent="0.2">
      <c r="A580" s="2">
        <v>40710</v>
      </c>
      <c r="B580" s="1">
        <v>78.8</v>
      </c>
      <c r="C580" s="1" t="s">
        <v>3674</v>
      </c>
      <c r="D580" s="1">
        <v>91</v>
      </c>
      <c r="J580" s="1">
        <v>5</v>
      </c>
      <c r="K580" s="8">
        <v>2.9</v>
      </c>
      <c r="L580" s="1">
        <v>36</v>
      </c>
    </row>
    <row r="581" spans="1:12" s="1" customFormat="1" x14ac:dyDescent="0.2">
      <c r="A581" s="2">
        <v>40714</v>
      </c>
      <c r="B581" s="1">
        <v>150</v>
      </c>
      <c r="C581" s="1" t="s">
        <v>3674</v>
      </c>
      <c r="D581" s="1">
        <v>86</v>
      </c>
      <c r="J581" s="1">
        <v>6</v>
      </c>
      <c r="K581" s="8">
        <v>1.54</v>
      </c>
      <c r="L581" s="1">
        <v>24</v>
      </c>
    </row>
    <row r="582" spans="1:12" s="1" customFormat="1" x14ac:dyDescent="0.2">
      <c r="A582" s="2">
        <v>40715</v>
      </c>
      <c r="B582" s="1">
        <v>326</v>
      </c>
      <c r="C582" s="1" t="s">
        <v>3674</v>
      </c>
      <c r="D582" s="1">
        <v>93</v>
      </c>
      <c r="J582" s="1">
        <v>1</v>
      </c>
      <c r="K582" s="8">
        <v>1.3</v>
      </c>
      <c r="L582" s="1">
        <v>24</v>
      </c>
    </row>
    <row r="583" spans="1:12" s="1" customFormat="1" x14ac:dyDescent="0.2">
      <c r="A583" s="2">
        <v>40715</v>
      </c>
      <c r="B583" s="1">
        <v>140</v>
      </c>
      <c r="C583" s="1" t="s">
        <v>3674</v>
      </c>
      <c r="D583" s="1">
        <v>94</v>
      </c>
      <c r="J583" s="1">
        <v>1</v>
      </c>
      <c r="K583" s="8">
        <v>1.33</v>
      </c>
      <c r="L583" s="1">
        <v>24</v>
      </c>
    </row>
    <row r="584" spans="1:12" s="1" customFormat="1" x14ac:dyDescent="0.2">
      <c r="A584" s="2">
        <v>40716</v>
      </c>
      <c r="B584" s="1">
        <v>566</v>
      </c>
      <c r="C584" s="1" t="s">
        <v>3674</v>
      </c>
      <c r="D584" s="1">
        <v>82</v>
      </c>
      <c r="J584" s="1">
        <v>13</v>
      </c>
      <c r="K584" s="8">
        <v>1.24</v>
      </c>
      <c r="L584" s="1">
        <v>24</v>
      </c>
    </row>
    <row r="585" spans="1:12" s="1" customFormat="1" x14ac:dyDescent="0.2">
      <c r="A585" s="2">
        <v>40722</v>
      </c>
      <c r="B585" s="1">
        <v>64</v>
      </c>
      <c r="C585" s="1" t="s">
        <v>3674</v>
      </c>
      <c r="D585" s="1">
        <v>77</v>
      </c>
      <c r="J585" s="1">
        <v>13</v>
      </c>
      <c r="K585" s="8">
        <v>1.02</v>
      </c>
      <c r="L585" s="1">
        <v>24</v>
      </c>
    </row>
    <row r="586" spans="1:12" s="1" customFormat="1" x14ac:dyDescent="0.2">
      <c r="A586" s="2">
        <v>40724</v>
      </c>
      <c r="B586" s="1">
        <v>134</v>
      </c>
      <c r="C586" s="1" t="s">
        <v>3674</v>
      </c>
      <c r="D586" s="1">
        <v>89</v>
      </c>
      <c r="J586" s="1">
        <v>1</v>
      </c>
      <c r="K586" s="8">
        <v>1.27</v>
      </c>
      <c r="L586" s="1">
        <v>24</v>
      </c>
    </row>
    <row r="587" spans="1:12" s="1" customFormat="1" x14ac:dyDescent="0.2">
      <c r="A587" s="2">
        <v>40725</v>
      </c>
      <c r="B587" s="1">
        <v>153.1</v>
      </c>
      <c r="C587" s="1" t="s">
        <v>3674</v>
      </c>
      <c r="D587" s="1">
        <v>85</v>
      </c>
      <c r="J587" s="1">
        <v>21</v>
      </c>
      <c r="K587" s="8">
        <v>1.4</v>
      </c>
      <c r="L587" s="1">
        <v>24</v>
      </c>
    </row>
    <row r="588" spans="1:12" s="1" customFormat="1" x14ac:dyDescent="0.2">
      <c r="A588" s="2">
        <v>40729</v>
      </c>
      <c r="B588" s="1">
        <v>39.44</v>
      </c>
      <c r="C588" s="1" t="s">
        <v>1432</v>
      </c>
      <c r="D588" s="1">
        <v>89</v>
      </c>
      <c r="J588" s="1">
        <v>19</v>
      </c>
      <c r="K588" s="8">
        <v>1.08</v>
      </c>
      <c r="L588" s="1">
        <v>24</v>
      </c>
    </row>
    <row r="589" spans="1:12" s="1" customFormat="1" x14ac:dyDescent="0.2">
      <c r="A589" s="2">
        <v>40730</v>
      </c>
      <c r="B589" s="1">
        <v>49.3</v>
      </c>
      <c r="C589" s="1" t="s">
        <v>3674</v>
      </c>
      <c r="D589" s="1">
        <v>92</v>
      </c>
      <c r="J589" s="1">
        <v>12</v>
      </c>
      <c r="K589" s="8">
        <v>1.43</v>
      </c>
      <c r="L589" s="1">
        <v>24</v>
      </c>
    </row>
    <row r="590" spans="1:12" s="1" customFormat="1" x14ac:dyDescent="0.2">
      <c r="A590" s="2">
        <v>40731</v>
      </c>
      <c r="B590" s="1">
        <v>150</v>
      </c>
      <c r="C590" s="1" t="s">
        <v>3674</v>
      </c>
      <c r="D590" s="1">
        <v>80</v>
      </c>
      <c r="J590" s="1">
        <v>12</v>
      </c>
      <c r="K590" s="8">
        <v>1.22</v>
      </c>
      <c r="L590" s="1">
        <v>24</v>
      </c>
    </row>
    <row r="591" spans="1:12" s="1" customFormat="1" x14ac:dyDescent="0.2">
      <c r="A591" s="2">
        <v>40736</v>
      </c>
      <c r="B591" s="1">
        <v>150</v>
      </c>
      <c r="C591" s="1" t="s">
        <v>3674</v>
      </c>
      <c r="D591" s="1">
        <v>83</v>
      </c>
      <c r="J591" s="1">
        <v>1</v>
      </c>
      <c r="K591" s="8">
        <v>0.95</v>
      </c>
      <c r="L591" s="1">
        <v>24</v>
      </c>
    </row>
    <row r="592" spans="1:12" s="1" customFormat="1" x14ac:dyDescent="0.2">
      <c r="A592" s="2">
        <v>40737</v>
      </c>
      <c r="B592" s="1">
        <v>78</v>
      </c>
      <c r="C592" s="1" t="s">
        <v>3674</v>
      </c>
      <c r="D592" s="1">
        <v>88</v>
      </c>
      <c r="J592" s="1">
        <v>3</v>
      </c>
      <c r="K592" s="8">
        <v>1.1499999999999999</v>
      </c>
      <c r="L592" s="1">
        <v>24</v>
      </c>
    </row>
    <row r="593" spans="1:12" s="1" customFormat="1" x14ac:dyDescent="0.2">
      <c r="A593" s="2">
        <v>40739</v>
      </c>
      <c r="B593" s="1">
        <v>100</v>
      </c>
      <c r="C593" s="1" t="s">
        <v>3674</v>
      </c>
      <c r="D593" s="1">
        <v>87</v>
      </c>
      <c r="J593" s="1">
        <v>5</v>
      </c>
      <c r="K593" s="8">
        <v>1.34</v>
      </c>
      <c r="L593" s="1">
        <v>24</v>
      </c>
    </row>
    <row r="594" spans="1:12" s="1" customFormat="1" x14ac:dyDescent="0.2">
      <c r="A594" s="2">
        <v>40743</v>
      </c>
      <c r="B594" s="1">
        <v>602</v>
      </c>
      <c r="C594" s="1" t="s">
        <v>3674</v>
      </c>
      <c r="D594" s="1">
        <v>76</v>
      </c>
      <c r="J594" s="1">
        <v>13</v>
      </c>
      <c r="K594" s="8">
        <v>1.04</v>
      </c>
      <c r="L594" s="1">
        <v>24</v>
      </c>
    </row>
    <row r="595" spans="1:12" s="1" customFormat="1" x14ac:dyDescent="0.2">
      <c r="A595" s="2">
        <v>40745</v>
      </c>
      <c r="B595" s="1">
        <v>111</v>
      </c>
      <c r="C595" s="1" t="s">
        <v>3674</v>
      </c>
      <c r="D595" s="1">
        <v>85</v>
      </c>
      <c r="J595" s="1">
        <v>4</v>
      </c>
      <c r="K595" s="8">
        <v>1.0900000000000001</v>
      </c>
      <c r="L595" s="1">
        <v>24</v>
      </c>
    </row>
    <row r="596" spans="1:12" s="1" customFormat="1" x14ac:dyDescent="0.2">
      <c r="A596" s="2">
        <v>40750</v>
      </c>
      <c r="B596" s="1">
        <v>173</v>
      </c>
      <c r="C596" s="1" t="s">
        <v>3674</v>
      </c>
      <c r="D596" s="1">
        <v>85</v>
      </c>
      <c r="J596" s="1">
        <v>7</v>
      </c>
      <c r="K596" s="8">
        <v>1.46</v>
      </c>
      <c r="L596" s="1">
        <v>24</v>
      </c>
    </row>
    <row r="597" spans="1:12" s="1" customFormat="1" x14ac:dyDescent="0.2">
      <c r="A597" s="2">
        <v>40751</v>
      </c>
      <c r="B597" s="1">
        <v>113</v>
      </c>
      <c r="C597" s="1" t="s">
        <v>1432</v>
      </c>
      <c r="D597" s="1">
        <v>72</v>
      </c>
      <c r="J597" s="1">
        <v>15</v>
      </c>
      <c r="K597" s="8">
        <v>1.06</v>
      </c>
      <c r="L597" s="1">
        <v>19</v>
      </c>
    </row>
    <row r="598" spans="1:12" s="1" customFormat="1" x14ac:dyDescent="0.2">
      <c r="A598" s="2">
        <v>40752</v>
      </c>
      <c r="B598" s="1">
        <v>148</v>
      </c>
      <c r="C598" s="1" t="s">
        <v>3674</v>
      </c>
      <c r="D598" s="1">
        <v>94</v>
      </c>
      <c r="J598" s="1">
        <v>15</v>
      </c>
      <c r="K598" s="8">
        <v>1.56</v>
      </c>
      <c r="L598" s="1">
        <v>24</v>
      </c>
    </row>
    <row r="599" spans="1:12" s="1" customFormat="1" x14ac:dyDescent="0.2">
      <c r="A599" s="2">
        <v>40756</v>
      </c>
      <c r="B599" s="1">
        <v>300</v>
      </c>
      <c r="C599" s="1" t="s">
        <v>3674</v>
      </c>
      <c r="D599" s="1">
        <v>92</v>
      </c>
      <c r="J599" s="1">
        <v>20</v>
      </c>
      <c r="K599" s="8">
        <v>0.83</v>
      </c>
      <c r="L599" s="1">
        <v>26</v>
      </c>
    </row>
    <row r="600" spans="1:12" s="1" customFormat="1" x14ac:dyDescent="0.2">
      <c r="A600" s="2">
        <v>40758</v>
      </c>
      <c r="B600" s="1">
        <v>80</v>
      </c>
      <c r="C600" s="1" t="s">
        <v>3674</v>
      </c>
      <c r="D600" s="1">
        <v>52</v>
      </c>
      <c r="J600" s="1">
        <v>20</v>
      </c>
      <c r="K600" s="8">
        <v>1.1299999999999999</v>
      </c>
      <c r="L600" s="1">
        <v>24</v>
      </c>
    </row>
    <row r="601" spans="1:12" s="1" customFormat="1" x14ac:dyDescent="0.2">
      <c r="A601" s="2">
        <v>40760</v>
      </c>
      <c r="B601" s="1">
        <v>300</v>
      </c>
      <c r="C601" s="1" t="s">
        <v>3674</v>
      </c>
      <c r="D601" s="1">
        <v>91</v>
      </c>
      <c r="J601" s="1">
        <v>15</v>
      </c>
      <c r="K601" s="8">
        <v>1.1599999999999999</v>
      </c>
      <c r="L601" s="1">
        <v>24</v>
      </c>
    </row>
    <row r="602" spans="1:12" s="1" customFormat="1" x14ac:dyDescent="0.2">
      <c r="A602" s="2">
        <v>40763</v>
      </c>
      <c r="B602" s="1">
        <v>89</v>
      </c>
      <c r="C602" s="1" t="s">
        <v>3674</v>
      </c>
      <c r="D602" s="1">
        <v>87</v>
      </c>
      <c r="J602" s="1">
        <v>2</v>
      </c>
      <c r="K602" s="8">
        <v>1.2</v>
      </c>
      <c r="L602" s="1">
        <v>24</v>
      </c>
    </row>
    <row r="603" spans="1:12" s="1" customFormat="1" x14ac:dyDescent="0.2">
      <c r="A603" s="2">
        <v>40772</v>
      </c>
      <c r="B603" s="1">
        <v>37</v>
      </c>
      <c r="C603" s="1" t="s">
        <v>3674</v>
      </c>
      <c r="D603" s="1">
        <v>83</v>
      </c>
      <c r="E603" s="1">
        <f>AVERAGE(D562:D603)</f>
        <v>84.404761904761898</v>
      </c>
      <c r="F603" s="1">
        <f>_xlfn.STDEV.S(D562:D603)</f>
        <v>8.2935753089570863</v>
      </c>
      <c r="G603" s="1">
        <v>52</v>
      </c>
      <c r="J603" s="1">
        <v>2</v>
      </c>
      <c r="K603" s="8">
        <v>1.46</v>
      </c>
      <c r="L603" s="1">
        <v>24</v>
      </c>
    </row>
    <row r="604" spans="1:12" s="1" customFormat="1" x14ac:dyDescent="0.2">
      <c r="A604" s="2">
        <v>40946</v>
      </c>
      <c r="B604" s="1">
        <v>80</v>
      </c>
      <c r="C604" s="1" t="s">
        <v>2486</v>
      </c>
      <c r="D604" s="1">
        <v>42</v>
      </c>
      <c r="J604" s="1">
        <v>7</v>
      </c>
      <c r="K604" s="8">
        <v>0.13</v>
      </c>
      <c r="L604" s="1">
        <v>4</v>
      </c>
    </row>
    <row r="605" spans="1:12" s="1" customFormat="1" x14ac:dyDescent="0.2">
      <c r="A605" s="2">
        <v>40980</v>
      </c>
      <c r="B605" s="1">
        <v>25</v>
      </c>
      <c r="C605" s="1" t="s">
        <v>818</v>
      </c>
      <c r="D605" s="1">
        <v>88</v>
      </c>
      <c r="J605" s="1">
        <v>15</v>
      </c>
      <c r="K605" s="8">
        <v>0.45400000000000001</v>
      </c>
      <c r="L605" s="1">
        <v>12</v>
      </c>
    </row>
    <row r="606" spans="1:12" s="1" customFormat="1" x14ac:dyDescent="0.2">
      <c r="A606" s="2">
        <v>40982</v>
      </c>
      <c r="B606" s="1">
        <v>109</v>
      </c>
      <c r="C606" s="1" t="s">
        <v>3674</v>
      </c>
      <c r="D606" s="1">
        <v>84</v>
      </c>
      <c r="J606" s="1">
        <v>4</v>
      </c>
      <c r="K606" s="8">
        <v>1.8</v>
      </c>
      <c r="L606" s="1">
        <v>36</v>
      </c>
    </row>
    <row r="607" spans="1:12" s="1" customFormat="1" x14ac:dyDescent="0.2">
      <c r="A607" s="2">
        <v>40984</v>
      </c>
      <c r="B607" s="1">
        <v>147</v>
      </c>
      <c r="C607" s="1" t="s">
        <v>3674</v>
      </c>
      <c r="D607" s="1">
        <v>96</v>
      </c>
      <c r="J607" s="1">
        <v>5</v>
      </c>
      <c r="K607" s="8">
        <v>0.11</v>
      </c>
      <c r="L607" s="1">
        <v>12</v>
      </c>
    </row>
    <row r="608" spans="1:12" s="1" customFormat="1" x14ac:dyDescent="0.2">
      <c r="A608" s="2">
        <v>40984</v>
      </c>
      <c r="B608" s="1">
        <v>147</v>
      </c>
      <c r="C608" s="1" t="s">
        <v>3674</v>
      </c>
      <c r="D608" s="1">
        <v>80</v>
      </c>
      <c r="J608" s="1">
        <v>5</v>
      </c>
      <c r="K608" s="8">
        <v>0.85</v>
      </c>
      <c r="L608" s="1">
        <v>12</v>
      </c>
    </row>
    <row r="609" spans="1:12" s="1" customFormat="1" x14ac:dyDescent="0.2">
      <c r="A609" s="2">
        <v>41004</v>
      </c>
      <c r="B609" s="1">
        <v>37</v>
      </c>
      <c r="C609" s="1" t="s">
        <v>3674</v>
      </c>
      <c r="D609" s="1">
        <v>96</v>
      </c>
      <c r="J609" s="1">
        <v>1</v>
      </c>
      <c r="K609" s="8">
        <v>0.11</v>
      </c>
      <c r="L609" s="1">
        <v>12</v>
      </c>
    </row>
    <row r="610" spans="1:12" s="1" customFormat="1" x14ac:dyDescent="0.2">
      <c r="A610" s="2">
        <v>41004</v>
      </c>
      <c r="B610" s="1">
        <v>37</v>
      </c>
      <c r="C610" s="1" t="s">
        <v>3674</v>
      </c>
      <c r="D610" s="1">
        <v>92</v>
      </c>
      <c r="J610" s="1">
        <v>1</v>
      </c>
      <c r="K610" s="8">
        <v>0.83</v>
      </c>
      <c r="L610" s="1">
        <v>12</v>
      </c>
    </row>
    <row r="611" spans="1:12" s="1" customFormat="1" x14ac:dyDescent="0.2">
      <c r="A611" s="2">
        <v>41009</v>
      </c>
      <c r="B611" s="1">
        <v>80</v>
      </c>
      <c r="C611" s="1" t="s">
        <v>3674</v>
      </c>
      <c r="D611" s="1">
        <v>89</v>
      </c>
      <c r="J611" s="1">
        <v>13</v>
      </c>
      <c r="K611" s="8">
        <v>1.06</v>
      </c>
      <c r="L611" s="1">
        <v>24</v>
      </c>
    </row>
    <row r="612" spans="1:12" s="1" customFormat="1" x14ac:dyDescent="0.2">
      <c r="A612" s="2">
        <v>41029</v>
      </c>
      <c r="B612" s="1">
        <v>308</v>
      </c>
      <c r="C612" s="1" t="s">
        <v>3674</v>
      </c>
      <c r="D612" s="1">
        <v>86</v>
      </c>
      <c r="J612" s="1">
        <v>14</v>
      </c>
      <c r="K612" s="8">
        <v>0.65</v>
      </c>
      <c r="L612" s="1">
        <v>12</v>
      </c>
    </row>
    <row r="613" spans="1:12" s="1" customFormat="1" x14ac:dyDescent="0.2">
      <c r="A613" s="2">
        <v>41031</v>
      </c>
      <c r="B613" s="1">
        <v>150</v>
      </c>
      <c r="C613" s="1" t="s">
        <v>3674</v>
      </c>
      <c r="D613" s="1">
        <v>87</v>
      </c>
      <c r="J613" s="1">
        <v>15</v>
      </c>
      <c r="K613" s="8">
        <v>1.1200000000000001</v>
      </c>
      <c r="L613" s="1">
        <v>24</v>
      </c>
    </row>
    <row r="614" spans="1:12" s="1" customFormat="1" x14ac:dyDescent="0.2">
      <c r="A614" s="2">
        <v>41031</v>
      </c>
      <c r="B614" s="1">
        <v>150</v>
      </c>
      <c r="C614" s="1" t="s">
        <v>3674</v>
      </c>
      <c r="D614" s="1">
        <v>90</v>
      </c>
      <c r="J614" s="1">
        <v>15</v>
      </c>
      <c r="K614" s="8">
        <v>1.23</v>
      </c>
      <c r="L614" s="1">
        <v>24</v>
      </c>
    </row>
    <row r="615" spans="1:12" s="1" customFormat="1" x14ac:dyDescent="0.2">
      <c r="A615" s="2">
        <v>41032</v>
      </c>
      <c r="B615" s="1">
        <v>170</v>
      </c>
      <c r="C615" s="1" t="s">
        <v>3674</v>
      </c>
      <c r="D615" s="1">
        <v>91</v>
      </c>
      <c r="J615" s="1">
        <v>5</v>
      </c>
      <c r="K615" s="8">
        <v>1.35</v>
      </c>
      <c r="L615" s="1">
        <v>24</v>
      </c>
    </row>
    <row r="616" spans="1:12" s="1" customFormat="1" x14ac:dyDescent="0.2">
      <c r="A616" s="2">
        <v>41033</v>
      </c>
      <c r="B616" s="1">
        <v>150</v>
      </c>
      <c r="C616" s="1" t="s">
        <v>3674</v>
      </c>
      <c r="D616" s="1">
        <v>94</v>
      </c>
      <c r="J616" s="1">
        <v>7</v>
      </c>
      <c r="K616" s="8">
        <v>0.99</v>
      </c>
      <c r="L616" s="1">
        <v>24</v>
      </c>
    </row>
    <row r="617" spans="1:12" s="1" customFormat="1" x14ac:dyDescent="0.2">
      <c r="A617" s="2">
        <v>41037</v>
      </c>
      <c r="B617" s="1">
        <v>80</v>
      </c>
      <c r="C617" s="1" t="s">
        <v>3674</v>
      </c>
      <c r="D617" s="1">
        <v>83</v>
      </c>
      <c r="J617" s="1">
        <v>19</v>
      </c>
      <c r="K617" s="8">
        <v>2.36</v>
      </c>
      <c r="L617" s="1">
        <v>48</v>
      </c>
    </row>
    <row r="618" spans="1:12" s="1" customFormat="1" x14ac:dyDescent="0.2">
      <c r="A618" s="2">
        <v>41039</v>
      </c>
      <c r="B618" s="1">
        <v>280</v>
      </c>
      <c r="C618" s="1" t="s">
        <v>3674</v>
      </c>
      <c r="D618" s="1">
        <v>90</v>
      </c>
      <c r="J618" s="1">
        <v>3</v>
      </c>
      <c r="K618" s="8">
        <v>0.51</v>
      </c>
      <c r="L618" s="1">
        <v>12</v>
      </c>
    </row>
    <row r="619" spans="1:12" s="1" customFormat="1" x14ac:dyDescent="0.2">
      <c r="A619" s="2">
        <v>41043</v>
      </c>
      <c r="B619" s="1">
        <v>603</v>
      </c>
      <c r="C619" s="1" t="s">
        <v>3674</v>
      </c>
      <c r="D619" s="1">
        <v>94</v>
      </c>
      <c r="J619" s="1">
        <v>1</v>
      </c>
      <c r="K619" s="8">
        <v>0.76</v>
      </c>
      <c r="L619" s="1">
        <v>24</v>
      </c>
    </row>
    <row r="620" spans="1:12" s="1" customFormat="1" x14ac:dyDescent="0.2">
      <c r="A620" s="2">
        <v>41045</v>
      </c>
      <c r="B620" s="1">
        <v>30</v>
      </c>
      <c r="C620" s="1" t="s">
        <v>810</v>
      </c>
      <c r="D620" s="1">
        <v>92</v>
      </c>
      <c r="J620" s="1">
        <v>2</v>
      </c>
      <c r="K620" s="8">
        <v>1.61</v>
      </c>
      <c r="L620" s="1">
        <v>24</v>
      </c>
    </row>
    <row r="621" spans="1:12" s="1" customFormat="1" x14ac:dyDescent="0.2">
      <c r="A621" s="2">
        <v>41074</v>
      </c>
      <c r="B621" s="1">
        <v>75</v>
      </c>
      <c r="C621" s="1" t="s">
        <v>3674</v>
      </c>
      <c r="D621" s="1">
        <v>90</v>
      </c>
      <c r="J621" s="1">
        <v>2</v>
      </c>
      <c r="K621" s="8">
        <v>0.91</v>
      </c>
      <c r="L621" s="1">
        <v>24</v>
      </c>
    </row>
    <row r="622" spans="1:12" s="1" customFormat="1" x14ac:dyDescent="0.2">
      <c r="A622" s="2">
        <v>41078</v>
      </c>
      <c r="B622" s="1">
        <v>102</v>
      </c>
      <c r="C622" s="1" t="s">
        <v>3674</v>
      </c>
      <c r="D622" s="1">
        <v>95</v>
      </c>
      <c r="J622" s="1">
        <v>8</v>
      </c>
      <c r="K622" s="8">
        <v>1.49</v>
      </c>
      <c r="L622" s="1">
        <v>24</v>
      </c>
    </row>
    <row r="623" spans="1:12" s="1" customFormat="1" x14ac:dyDescent="0.2">
      <c r="A623" s="2">
        <v>41080</v>
      </c>
      <c r="B623" s="1">
        <v>58</v>
      </c>
      <c r="C623" s="1" t="s">
        <v>3674</v>
      </c>
      <c r="D623" s="1">
        <v>92</v>
      </c>
      <c r="J623" s="15">
        <v>1.5</v>
      </c>
      <c r="K623" s="8">
        <v>1.71</v>
      </c>
      <c r="L623" s="1">
        <v>48</v>
      </c>
    </row>
    <row r="624" spans="1:12" s="1" customFormat="1" x14ac:dyDescent="0.2">
      <c r="A624" s="2">
        <v>41088</v>
      </c>
      <c r="B624" s="1">
        <v>140</v>
      </c>
      <c r="C624" s="1" t="s">
        <v>3674</v>
      </c>
      <c r="D624" s="1">
        <v>80</v>
      </c>
      <c r="J624" s="1">
        <v>15.5</v>
      </c>
      <c r="K624" s="8">
        <v>1.0900000000000001</v>
      </c>
      <c r="L624" s="1">
        <v>24</v>
      </c>
    </row>
    <row r="625" spans="1:12" s="1" customFormat="1" x14ac:dyDescent="0.2">
      <c r="A625" s="2">
        <v>41093</v>
      </c>
      <c r="B625" s="1">
        <v>45</v>
      </c>
      <c r="C625" s="1" t="s">
        <v>3674</v>
      </c>
      <c r="D625" s="1">
        <v>87</v>
      </c>
      <c r="J625" s="1">
        <v>2</v>
      </c>
      <c r="K625" s="8">
        <v>0.78</v>
      </c>
      <c r="L625" s="1">
        <v>24</v>
      </c>
    </row>
    <row r="626" spans="1:12" s="1" customFormat="1" x14ac:dyDescent="0.2">
      <c r="A626" s="2">
        <v>41096</v>
      </c>
      <c r="B626" s="1">
        <v>122</v>
      </c>
      <c r="C626" s="1" t="s">
        <v>3674</v>
      </c>
      <c r="D626" s="1">
        <v>80</v>
      </c>
      <c r="J626" s="1">
        <v>14</v>
      </c>
      <c r="K626" s="8">
        <v>1.24</v>
      </c>
      <c r="L626" s="1">
        <v>24</v>
      </c>
    </row>
    <row r="627" spans="1:12" s="1" customFormat="1" x14ac:dyDescent="0.2">
      <c r="A627" s="2">
        <v>41101</v>
      </c>
      <c r="B627" s="1">
        <v>304</v>
      </c>
      <c r="C627" s="1" t="s">
        <v>3674</v>
      </c>
      <c r="D627" s="1">
        <v>93</v>
      </c>
      <c r="J627" s="1">
        <v>8</v>
      </c>
      <c r="K627" s="8">
        <v>0.93</v>
      </c>
      <c r="L627" s="1">
        <v>24</v>
      </c>
    </row>
    <row r="628" spans="1:12" s="1" customFormat="1" x14ac:dyDescent="0.2">
      <c r="A628" s="2">
        <v>41102</v>
      </c>
      <c r="B628" s="1">
        <v>48</v>
      </c>
      <c r="C628" s="1" t="s">
        <v>2486</v>
      </c>
      <c r="D628" s="1">
        <v>65</v>
      </c>
      <c r="J628" s="1">
        <v>20</v>
      </c>
      <c r="K628" s="8">
        <v>1.39</v>
      </c>
      <c r="L628" s="1">
        <v>24</v>
      </c>
    </row>
    <row r="629" spans="1:12" s="1" customFormat="1" x14ac:dyDescent="0.2">
      <c r="A629" s="2">
        <v>41107</v>
      </c>
      <c r="B629" s="1">
        <v>40</v>
      </c>
      <c r="C629" s="1" t="s">
        <v>2486</v>
      </c>
      <c r="D629" s="1">
        <v>28</v>
      </c>
      <c r="J629" s="1">
        <v>20</v>
      </c>
      <c r="K629" s="8">
        <v>0.87</v>
      </c>
      <c r="L629" s="1">
        <v>24</v>
      </c>
    </row>
    <row r="630" spans="1:12" s="1" customFormat="1" x14ac:dyDescent="0.2">
      <c r="A630" s="2">
        <v>41108</v>
      </c>
      <c r="B630" s="1">
        <v>95</v>
      </c>
      <c r="C630" s="1" t="s">
        <v>3674</v>
      </c>
      <c r="D630" s="1">
        <v>65</v>
      </c>
      <c r="J630" s="1">
        <v>9</v>
      </c>
      <c r="K630" s="8">
        <v>0.56999999999999995</v>
      </c>
      <c r="L630" s="1">
        <v>12</v>
      </c>
    </row>
    <row r="631" spans="1:12" s="1" customFormat="1" x14ac:dyDescent="0.2">
      <c r="A631" s="2">
        <v>41109</v>
      </c>
      <c r="B631" s="1">
        <v>156</v>
      </c>
      <c r="C631" s="1" t="s">
        <v>3674</v>
      </c>
      <c r="D631" s="1">
        <v>94</v>
      </c>
      <c r="J631" s="1">
        <v>7</v>
      </c>
      <c r="K631" s="8">
        <v>1.5</v>
      </c>
      <c r="L631" s="1">
        <v>24</v>
      </c>
    </row>
    <row r="632" spans="1:12" s="1" customFormat="1" x14ac:dyDescent="0.2">
      <c r="A632" s="2">
        <v>41110</v>
      </c>
      <c r="B632" s="1">
        <v>73</v>
      </c>
      <c r="C632" s="1" t="s">
        <v>3674</v>
      </c>
      <c r="D632" s="1">
        <v>88</v>
      </c>
      <c r="J632" s="1">
        <v>20</v>
      </c>
      <c r="K632" s="8">
        <v>0.67</v>
      </c>
      <c r="L632" s="1">
        <v>12</v>
      </c>
    </row>
    <row r="633" spans="1:12" s="1" customFormat="1" x14ac:dyDescent="0.2">
      <c r="A633" s="2">
        <v>41115</v>
      </c>
      <c r="B633" s="1">
        <v>148</v>
      </c>
      <c r="C633" s="1" t="s">
        <v>3674</v>
      </c>
      <c r="D633" s="1">
        <v>82</v>
      </c>
      <c r="J633" s="1">
        <v>7</v>
      </c>
      <c r="K633" s="8">
        <v>7.25</v>
      </c>
      <c r="L633" s="1">
        <v>24</v>
      </c>
    </row>
    <row r="634" spans="1:12" s="1" customFormat="1" x14ac:dyDescent="0.2">
      <c r="A634" s="2">
        <v>41116</v>
      </c>
      <c r="B634" s="1">
        <v>150</v>
      </c>
      <c r="C634" s="1" t="s">
        <v>3674</v>
      </c>
      <c r="D634" s="1">
        <v>85</v>
      </c>
      <c r="J634" s="1">
        <v>2</v>
      </c>
      <c r="K634" s="8">
        <v>0.63</v>
      </c>
      <c r="L634" s="1">
        <v>12</v>
      </c>
    </row>
    <row r="635" spans="1:12" s="1" customFormat="1" x14ac:dyDescent="0.2">
      <c r="A635" s="2">
        <v>41117</v>
      </c>
      <c r="B635" s="1">
        <v>491</v>
      </c>
      <c r="C635" s="1" t="s">
        <v>3674</v>
      </c>
      <c r="D635" s="1">
        <v>78</v>
      </c>
      <c r="J635" s="1">
        <v>7</v>
      </c>
      <c r="K635" s="8">
        <v>1.37</v>
      </c>
      <c r="L635" s="1">
        <v>24</v>
      </c>
    </row>
    <row r="636" spans="1:12" s="1" customFormat="1" x14ac:dyDescent="0.2">
      <c r="A636" s="2">
        <v>41121</v>
      </c>
      <c r="B636" s="1">
        <v>215</v>
      </c>
      <c r="C636" s="1" t="s">
        <v>3674</v>
      </c>
      <c r="D636" s="1">
        <v>90</v>
      </c>
      <c r="E636" s="1">
        <f>AVERAGE(D604:D636)</f>
        <v>83.818181818181813</v>
      </c>
      <c r="F636" s="1">
        <f>_xlfn.STDEV.S(D604:D636)</f>
        <v>14.753081342245389</v>
      </c>
      <c r="G636" s="1">
        <v>33</v>
      </c>
      <c r="J636" s="1">
        <v>3</v>
      </c>
      <c r="K636" s="8">
        <v>0.4</v>
      </c>
      <c r="L636" s="1">
        <v>12</v>
      </c>
    </row>
    <row r="637" spans="1:12" s="1" customFormat="1" x14ac:dyDescent="0.2">
      <c r="A637" s="2">
        <v>41316</v>
      </c>
      <c r="B637" s="1">
        <v>75</v>
      </c>
      <c r="C637" s="1" t="s">
        <v>3674</v>
      </c>
      <c r="D637" s="1">
        <v>95</v>
      </c>
      <c r="J637" s="1">
        <v>13</v>
      </c>
      <c r="K637" s="8">
        <v>0.53</v>
      </c>
      <c r="L637" s="1">
        <v>12</v>
      </c>
    </row>
    <row r="638" spans="1:12" s="1" customFormat="1" x14ac:dyDescent="0.2">
      <c r="A638" s="2">
        <v>41320</v>
      </c>
      <c r="B638" s="1">
        <v>93</v>
      </c>
      <c r="C638" s="1" t="s">
        <v>3674</v>
      </c>
      <c r="D638" s="1">
        <v>84</v>
      </c>
      <c r="J638" s="1">
        <v>16</v>
      </c>
      <c r="K638" s="8">
        <v>1.5</v>
      </c>
      <c r="L638" s="1">
        <v>24</v>
      </c>
    </row>
    <row r="639" spans="1:12" s="1" customFormat="1" x14ac:dyDescent="0.2">
      <c r="A639" s="2">
        <v>41327</v>
      </c>
      <c r="B639" s="1">
        <v>125</v>
      </c>
      <c r="C639" s="1" t="s">
        <v>3674</v>
      </c>
      <c r="D639" s="1">
        <v>86</v>
      </c>
      <c r="J639" s="1">
        <v>15</v>
      </c>
      <c r="K639" s="8">
        <v>1.34</v>
      </c>
      <c r="L639" s="1">
        <v>24</v>
      </c>
    </row>
    <row r="640" spans="1:12" s="1" customFormat="1" x14ac:dyDescent="0.2">
      <c r="A640" s="2">
        <v>41348</v>
      </c>
      <c r="B640" s="1">
        <v>93</v>
      </c>
      <c r="C640" s="1" t="s">
        <v>3674</v>
      </c>
      <c r="D640" s="1">
        <v>94</v>
      </c>
      <c r="J640" s="1">
        <v>16</v>
      </c>
      <c r="K640" s="8">
        <v>1.46</v>
      </c>
      <c r="L640" s="1">
        <v>24</v>
      </c>
    </row>
    <row r="641" spans="1:12" s="1" customFormat="1" x14ac:dyDescent="0.2">
      <c r="A641" s="2">
        <v>41359</v>
      </c>
      <c r="B641" s="1">
        <v>120</v>
      </c>
      <c r="C641" s="1" t="s">
        <v>818</v>
      </c>
      <c r="D641" s="1">
        <v>81</v>
      </c>
      <c r="J641" s="1">
        <v>9</v>
      </c>
      <c r="K641" s="8">
        <v>0.86</v>
      </c>
      <c r="L641" s="1">
        <v>12</v>
      </c>
    </row>
    <row r="642" spans="1:12" s="1" customFormat="1" x14ac:dyDescent="0.2">
      <c r="A642" s="2">
        <v>41365</v>
      </c>
      <c r="B642" s="1">
        <v>144</v>
      </c>
      <c r="C642" s="1" t="s">
        <v>3674</v>
      </c>
      <c r="D642" s="1">
        <v>94</v>
      </c>
      <c r="J642" s="1">
        <v>14</v>
      </c>
      <c r="K642" s="8">
        <v>0.47599999999999998</v>
      </c>
      <c r="L642" s="1">
        <v>12</v>
      </c>
    </row>
    <row r="643" spans="1:12" s="1" customFormat="1" x14ac:dyDescent="0.2">
      <c r="A643" s="2">
        <v>41367</v>
      </c>
      <c r="B643" s="1">
        <v>155</v>
      </c>
      <c r="C643" s="1" t="s">
        <v>3674</v>
      </c>
      <c r="D643" s="1">
        <v>79</v>
      </c>
      <c r="J643" s="1">
        <v>17</v>
      </c>
      <c r="K643" s="8">
        <v>1.0900000000000001</v>
      </c>
      <c r="L643" s="1">
        <v>24</v>
      </c>
    </row>
    <row r="644" spans="1:12" s="1" customFormat="1" x14ac:dyDescent="0.2">
      <c r="A644" s="2">
        <v>41372</v>
      </c>
      <c r="B644" s="1">
        <v>152</v>
      </c>
      <c r="C644" s="1" t="s">
        <v>3674</v>
      </c>
      <c r="D644" s="1">
        <v>96</v>
      </c>
      <c r="J644" s="1">
        <v>10</v>
      </c>
      <c r="K644" s="8">
        <v>2.68</v>
      </c>
      <c r="L644" s="1">
        <v>48</v>
      </c>
    </row>
    <row r="645" spans="1:12" s="1" customFormat="1" x14ac:dyDescent="0.2">
      <c r="A645" s="2">
        <v>41373</v>
      </c>
      <c r="B645" s="1">
        <v>80</v>
      </c>
      <c r="C645" s="1" t="s">
        <v>3446</v>
      </c>
      <c r="D645" s="1">
        <v>95</v>
      </c>
      <c r="J645" s="1">
        <v>8</v>
      </c>
      <c r="K645" s="8">
        <v>2.74</v>
      </c>
      <c r="L645" s="1">
        <v>48</v>
      </c>
    </row>
    <row r="646" spans="1:12" s="1" customFormat="1" x14ac:dyDescent="0.2">
      <c r="A646" s="2">
        <v>41374</v>
      </c>
      <c r="B646" s="1">
        <v>150</v>
      </c>
      <c r="C646" s="1" t="s">
        <v>3674</v>
      </c>
      <c r="D646" s="1">
        <v>89</v>
      </c>
      <c r="J646" s="1">
        <v>5</v>
      </c>
      <c r="K646" s="8">
        <v>1.05</v>
      </c>
      <c r="L646" s="1">
        <v>24</v>
      </c>
    </row>
    <row r="647" spans="1:12" s="1" customFormat="1" x14ac:dyDescent="0.2">
      <c r="A647" s="2">
        <v>41375</v>
      </c>
      <c r="B647" s="1">
        <v>89</v>
      </c>
      <c r="C647" s="1" t="s">
        <v>3674</v>
      </c>
      <c r="D647" s="1">
        <v>94</v>
      </c>
      <c r="J647" s="1">
        <v>5</v>
      </c>
      <c r="K647" s="8">
        <v>1.19</v>
      </c>
      <c r="L647" s="1">
        <v>24</v>
      </c>
    </row>
    <row r="648" spans="1:12" s="1" customFormat="1" x14ac:dyDescent="0.2">
      <c r="A648" s="2">
        <v>41376</v>
      </c>
      <c r="B648" s="1">
        <v>125</v>
      </c>
      <c r="C648" s="1" t="s">
        <v>3674</v>
      </c>
      <c r="D648" s="1">
        <v>94</v>
      </c>
      <c r="J648" s="1">
        <v>15</v>
      </c>
      <c r="K648" s="8">
        <v>1.21</v>
      </c>
      <c r="L648" s="1">
        <v>24</v>
      </c>
    </row>
    <row r="649" spans="1:12" s="1" customFormat="1" x14ac:dyDescent="0.2">
      <c r="A649" s="2">
        <v>41380</v>
      </c>
      <c r="B649" s="1">
        <v>312</v>
      </c>
      <c r="C649" s="1" t="s">
        <v>2486</v>
      </c>
      <c r="D649" s="1">
        <v>92</v>
      </c>
      <c r="J649" s="1">
        <v>16</v>
      </c>
      <c r="K649" s="8">
        <v>0.91</v>
      </c>
      <c r="L649" s="1">
        <v>24</v>
      </c>
    </row>
    <row r="650" spans="1:12" s="1" customFormat="1" x14ac:dyDescent="0.2">
      <c r="A650" s="2">
        <v>41380</v>
      </c>
      <c r="B650" s="1">
        <v>138</v>
      </c>
      <c r="C650" s="1" t="s">
        <v>2486</v>
      </c>
      <c r="D650" s="1">
        <v>77</v>
      </c>
      <c r="J650" s="1">
        <v>20</v>
      </c>
      <c r="K650" s="8"/>
      <c r="L650" s="1">
        <v>24</v>
      </c>
    </row>
    <row r="651" spans="1:12" s="1" customFormat="1" x14ac:dyDescent="0.2">
      <c r="A651" s="2">
        <v>41381</v>
      </c>
      <c r="B651" s="1">
        <v>46</v>
      </c>
      <c r="C651" s="1" t="s">
        <v>3674</v>
      </c>
      <c r="D651" s="1">
        <v>92</v>
      </c>
      <c r="J651" s="1">
        <v>16</v>
      </c>
      <c r="K651" s="8">
        <v>1.51</v>
      </c>
      <c r="L651" s="1">
        <v>24</v>
      </c>
    </row>
    <row r="652" spans="1:12" s="1" customFormat="1" x14ac:dyDescent="0.2">
      <c r="A652" s="2">
        <v>41388</v>
      </c>
      <c r="B652" s="1">
        <v>100</v>
      </c>
      <c r="C652" s="1" t="s">
        <v>3674</v>
      </c>
      <c r="D652" s="1">
        <v>90</v>
      </c>
      <c r="J652" s="1">
        <v>7</v>
      </c>
      <c r="K652" s="8">
        <v>1.2</v>
      </c>
      <c r="L652" s="1">
        <v>24</v>
      </c>
    </row>
    <row r="653" spans="1:12" s="1" customFormat="1" x14ac:dyDescent="0.2">
      <c r="A653" s="2">
        <v>41395</v>
      </c>
      <c r="B653" s="1">
        <v>117</v>
      </c>
      <c r="C653" s="1" t="s">
        <v>3674</v>
      </c>
      <c r="D653" s="1">
        <v>93</v>
      </c>
      <c r="J653" s="1">
        <v>5</v>
      </c>
      <c r="K653" s="8">
        <v>1.17</v>
      </c>
      <c r="L653" s="1">
        <v>24</v>
      </c>
    </row>
    <row r="654" spans="1:12" s="1" customFormat="1" x14ac:dyDescent="0.2">
      <c r="A654" s="2">
        <v>41396</v>
      </c>
      <c r="B654" s="1">
        <v>453</v>
      </c>
      <c r="C654" s="1" t="s">
        <v>3674</v>
      </c>
      <c r="D654" s="1">
        <v>75</v>
      </c>
      <c r="J654" s="1">
        <v>11</v>
      </c>
      <c r="K654" s="8">
        <v>0.98</v>
      </c>
      <c r="L654" s="1">
        <v>24</v>
      </c>
    </row>
    <row r="655" spans="1:12" s="1" customFormat="1" x14ac:dyDescent="0.2">
      <c r="A655" s="2">
        <v>41407</v>
      </c>
      <c r="B655" s="1">
        <v>57</v>
      </c>
      <c r="C655" s="1" t="s">
        <v>3674</v>
      </c>
      <c r="D655" s="1">
        <v>94</v>
      </c>
      <c r="J655" s="1">
        <v>1</v>
      </c>
      <c r="K655" s="8">
        <v>1.64</v>
      </c>
      <c r="L655" s="1">
        <v>48</v>
      </c>
    </row>
    <row r="656" spans="1:12" s="1" customFormat="1" x14ac:dyDescent="0.2">
      <c r="A656" s="2">
        <v>41407</v>
      </c>
      <c r="B656" s="1">
        <v>39</v>
      </c>
      <c r="C656" s="1" t="s">
        <v>3674</v>
      </c>
      <c r="D656" s="1">
        <v>91</v>
      </c>
      <c r="J656" s="1">
        <v>1</v>
      </c>
      <c r="K656" s="8">
        <v>0.3256</v>
      </c>
      <c r="L656" s="1">
        <v>8</v>
      </c>
    </row>
    <row r="657" spans="1:12" s="1" customFormat="1" x14ac:dyDescent="0.2">
      <c r="A657" s="2">
        <v>41409</v>
      </c>
      <c r="B657" s="1">
        <v>38</v>
      </c>
      <c r="C657" s="1" t="s">
        <v>3674</v>
      </c>
      <c r="D657" s="1">
        <v>95</v>
      </c>
      <c r="J657" s="1">
        <v>1</v>
      </c>
      <c r="K657" s="8">
        <v>1.03</v>
      </c>
      <c r="L657" s="1">
        <v>24</v>
      </c>
    </row>
    <row r="658" spans="1:12" s="1" customFormat="1" x14ac:dyDescent="0.2">
      <c r="A658" s="2">
        <v>41414</v>
      </c>
      <c r="B658" s="1">
        <v>60</v>
      </c>
      <c r="C658" s="1" t="s">
        <v>810</v>
      </c>
      <c r="D658" s="1">
        <v>82</v>
      </c>
      <c r="J658" s="1">
        <v>20</v>
      </c>
      <c r="K658" s="8">
        <v>1.4</v>
      </c>
      <c r="L658" s="1">
        <v>24</v>
      </c>
    </row>
    <row r="659" spans="1:12" s="1" customFormat="1" x14ac:dyDescent="0.2">
      <c r="A659" s="2">
        <v>41415</v>
      </c>
      <c r="B659" s="1">
        <v>75</v>
      </c>
      <c r="C659" s="1" t="s">
        <v>3674</v>
      </c>
      <c r="D659" s="1">
        <v>90</v>
      </c>
      <c r="J659" s="1">
        <v>2</v>
      </c>
      <c r="K659" s="8">
        <v>2.06</v>
      </c>
      <c r="L659" s="1">
        <v>48</v>
      </c>
    </row>
    <row r="660" spans="1:12" s="1" customFormat="1" x14ac:dyDescent="0.2">
      <c r="A660" s="2">
        <v>41416</v>
      </c>
      <c r="B660" s="1">
        <v>120</v>
      </c>
      <c r="C660" s="1" t="s">
        <v>810</v>
      </c>
      <c r="D660" s="1">
        <v>84</v>
      </c>
      <c r="J660" s="1">
        <v>6</v>
      </c>
      <c r="K660" s="8">
        <v>0.91</v>
      </c>
      <c r="L660" s="1">
        <v>24</v>
      </c>
    </row>
    <row r="661" spans="1:12" s="1" customFormat="1" x14ac:dyDescent="0.2">
      <c r="A661" s="2">
        <v>41418</v>
      </c>
      <c r="B661" s="1">
        <v>160</v>
      </c>
      <c r="C661" s="1" t="s">
        <v>3674</v>
      </c>
      <c r="D661" s="1">
        <v>87</v>
      </c>
      <c r="J661" s="1">
        <v>6</v>
      </c>
      <c r="K661" s="8">
        <v>1.34</v>
      </c>
      <c r="L661" s="1">
        <v>48</v>
      </c>
    </row>
    <row r="662" spans="1:12" s="1" customFormat="1" x14ac:dyDescent="0.2">
      <c r="A662" s="2">
        <v>41422</v>
      </c>
      <c r="B662" s="1">
        <v>160</v>
      </c>
      <c r="C662" s="1" t="s">
        <v>810</v>
      </c>
      <c r="D662" s="1">
        <v>72</v>
      </c>
      <c r="J662" s="1">
        <v>11</v>
      </c>
      <c r="K662" s="8">
        <v>1.26</v>
      </c>
      <c r="L662" s="1">
        <v>48</v>
      </c>
    </row>
    <row r="663" spans="1:12" s="1" customFormat="1" x14ac:dyDescent="0.2">
      <c r="A663" s="2">
        <v>41423</v>
      </c>
      <c r="B663" s="1">
        <v>100</v>
      </c>
      <c r="C663" s="1" t="s">
        <v>810</v>
      </c>
      <c r="D663" s="1">
        <v>87</v>
      </c>
      <c r="J663" s="1">
        <v>24</v>
      </c>
      <c r="K663" s="8">
        <v>1.19</v>
      </c>
      <c r="L663" s="1">
        <v>24</v>
      </c>
    </row>
    <row r="664" spans="1:12" s="1" customFormat="1" x14ac:dyDescent="0.2">
      <c r="A664" s="2">
        <v>41425</v>
      </c>
      <c r="B664" s="1">
        <v>38</v>
      </c>
      <c r="C664" s="1" t="s">
        <v>3674</v>
      </c>
      <c r="D664" s="1">
        <v>95</v>
      </c>
      <c r="J664" s="1">
        <v>0.5</v>
      </c>
      <c r="K664" s="8">
        <v>2.93</v>
      </c>
      <c r="L664" s="1">
        <v>36</v>
      </c>
    </row>
    <row r="665" spans="1:12" s="1" customFormat="1" x14ac:dyDescent="0.2">
      <c r="A665" s="2">
        <v>41430</v>
      </c>
      <c r="B665" s="1">
        <v>150</v>
      </c>
      <c r="C665" s="1" t="s">
        <v>3674</v>
      </c>
      <c r="D665" s="1">
        <v>90</v>
      </c>
      <c r="J665" s="1">
        <v>14</v>
      </c>
      <c r="K665" s="8">
        <v>1.63</v>
      </c>
      <c r="L665" s="1">
        <v>36</v>
      </c>
    </row>
    <row r="666" spans="1:12" s="1" customFormat="1" x14ac:dyDescent="0.2">
      <c r="A666" s="2">
        <v>41435</v>
      </c>
      <c r="B666" s="1">
        <v>77</v>
      </c>
      <c r="C666" s="1" t="s">
        <v>3674</v>
      </c>
      <c r="D666" s="1">
        <v>86</v>
      </c>
      <c r="J666" s="1">
        <v>10</v>
      </c>
      <c r="K666" s="8">
        <v>1.61</v>
      </c>
      <c r="L666" s="1">
        <v>36</v>
      </c>
    </row>
    <row r="667" spans="1:12" s="1" customFormat="1" x14ac:dyDescent="0.2">
      <c r="A667" s="2">
        <v>41445</v>
      </c>
      <c r="B667" s="1">
        <v>304</v>
      </c>
      <c r="C667" s="1" t="s">
        <v>3674</v>
      </c>
      <c r="D667" s="1">
        <v>87</v>
      </c>
      <c r="J667" s="1">
        <v>9</v>
      </c>
      <c r="K667" s="8">
        <v>1.6</v>
      </c>
      <c r="L667" s="1">
        <v>24</v>
      </c>
    </row>
    <row r="668" spans="1:12" s="1" customFormat="1" x14ac:dyDescent="0.2">
      <c r="A668" s="2">
        <v>41457</v>
      </c>
      <c r="B668" s="1">
        <v>154</v>
      </c>
      <c r="C668" s="1" t="s">
        <v>3674</v>
      </c>
      <c r="D668" s="1">
        <v>78</v>
      </c>
      <c r="J668" s="1">
        <v>1</v>
      </c>
      <c r="K668" s="8">
        <v>1.53</v>
      </c>
      <c r="L668" s="1">
        <v>30</v>
      </c>
    </row>
    <row r="669" spans="1:12" s="1" customFormat="1" x14ac:dyDescent="0.2">
      <c r="A669" s="2">
        <v>41458</v>
      </c>
      <c r="B669" s="1">
        <v>80</v>
      </c>
      <c r="C669" s="1" t="s">
        <v>3674</v>
      </c>
      <c r="D669" s="1">
        <v>81</v>
      </c>
      <c r="J669" s="1">
        <v>10</v>
      </c>
      <c r="K669" s="8">
        <v>1.089</v>
      </c>
      <c r="L669" s="1">
        <v>24</v>
      </c>
    </row>
    <row r="670" spans="1:12" s="1" customFormat="1" x14ac:dyDescent="0.2">
      <c r="A670" s="2">
        <v>41472</v>
      </c>
      <c r="B670" s="1">
        <v>76</v>
      </c>
      <c r="C670" s="12" t="s">
        <v>3674</v>
      </c>
      <c r="D670" s="1">
        <v>88</v>
      </c>
      <c r="J670" s="1">
        <v>0.5</v>
      </c>
      <c r="K670" s="8">
        <v>0.5</v>
      </c>
      <c r="L670" s="1">
        <v>12</v>
      </c>
    </row>
    <row r="671" spans="1:12" s="1" customFormat="1" x14ac:dyDescent="0.2">
      <c r="A671" s="2">
        <v>41481</v>
      </c>
      <c r="B671" s="1">
        <v>77</v>
      </c>
      <c r="C671" s="1" t="s">
        <v>3674</v>
      </c>
      <c r="D671" s="1">
        <v>88</v>
      </c>
      <c r="J671" s="1">
        <v>1.5</v>
      </c>
      <c r="K671" s="8">
        <v>2.76</v>
      </c>
      <c r="L671" s="1">
        <v>72</v>
      </c>
    </row>
    <row r="672" spans="1:12" s="1" customFormat="1" x14ac:dyDescent="0.2">
      <c r="A672" s="2">
        <v>41484</v>
      </c>
      <c r="B672" s="1">
        <v>277</v>
      </c>
      <c r="C672" s="1" t="s">
        <v>3674</v>
      </c>
      <c r="D672" s="1">
        <v>89</v>
      </c>
      <c r="J672" s="1">
        <v>15</v>
      </c>
      <c r="K672" s="8">
        <v>1.27</v>
      </c>
      <c r="L672" s="1">
        <v>24</v>
      </c>
    </row>
    <row r="673" spans="1:12" s="1" customFormat="1" x14ac:dyDescent="0.2">
      <c r="A673" s="2">
        <v>41487</v>
      </c>
      <c r="B673" s="1">
        <v>152</v>
      </c>
      <c r="C673" s="1" t="s">
        <v>3674</v>
      </c>
      <c r="D673" s="1">
        <v>81</v>
      </c>
      <c r="J673" s="1">
        <v>8</v>
      </c>
      <c r="K673" s="8">
        <v>1.7010000000000001</v>
      </c>
      <c r="L673" s="1">
        <v>24</v>
      </c>
    </row>
    <row r="674" spans="1:12" s="1" customFormat="1" x14ac:dyDescent="0.2">
      <c r="A674" s="2">
        <v>41493</v>
      </c>
      <c r="B674" s="1">
        <v>80</v>
      </c>
      <c r="C674" s="1" t="s">
        <v>3674</v>
      </c>
      <c r="D674" s="1">
        <v>62</v>
      </c>
      <c r="J674" s="1">
        <v>14</v>
      </c>
      <c r="K674" s="8">
        <v>1.02</v>
      </c>
      <c r="L674" s="1">
        <v>24</v>
      </c>
    </row>
    <row r="675" spans="1:12" s="1" customFormat="1" x14ac:dyDescent="0.2">
      <c r="A675" s="2">
        <v>41502</v>
      </c>
      <c r="B675" s="1">
        <v>205</v>
      </c>
      <c r="C675" s="1" t="s">
        <v>3674</v>
      </c>
      <c r="D675" s="1">
        <v>88</v>
      </c>
      <c r="J675" s="1">
        <v>16</v>
      </c>
      <c r="K675" s="8">
        <v>1.329</v>
      </c>
      <c r="L675" s="1">
        <v>24</v>
      </c>
    </row>
    <row r="676" spans="1:12" s="1" customFormat="1" x14ac:dyDescent="0.2">
      <c r="A676" s="2">
        <v>41520</v>
      </c>
      <c r="B676" s="1">
        <v>79</v>
      </c>
      <c r="C676" s="1" t="s">
        <v>3674</v>
      </c>
      <c r="D676" s="1">
        <v>90</v>
      </c>
      <c r="J676" s="1">
        <v>2</v>
      </c>
      <c r="K676" s="8">
        <v>2.08</v>
      </c>
      <c r="L676" s="1">
        <v>48</v>
      </c>
    </row>
    <row r="677" spans="1:12" s="1" customFormat="1" x14ac:dyDescent="0.2">
      <c r="A677" s="2">
        <v>41523</v>
      </c>
      <c r="B677" s="1">
        <v>73</v>
      </c>
      <c r="C677" s="1" t="s">
        <v>3674</v>
      </c>
      <c r="D677" s="1">
        <v>90</v>
      </c>
      <c r="K677" s="8">
        <v>2.15</v>
      </c>
      <c r="L677" s="1">
        <v>48</v>
      </c>
    </row>
    <row r="678" spans="1:12" s="1" customFormat="1" x14ac:dyDescent="0.2">
      <c r="A678" s="2">
        <v>41575</v>
      </c>
      <c r="B678" s="1">
        <v>96</v>
      </c>
      <c r="C678" s="1" t="s">
        <v>3674</v>
      </c>
      <c r="D678" s="1">
        <v>90</v>
      </c>
      <c r="E678" s="1">
        <f>AVERAGE(D637:D678)</f>
        <v>87.261904761904759</v>
      </c>
      <c r="F678" s="1">
        <f>_xlfn.STDEV.S(D637:D678)</f>
        <v>7.2214434196965929</v>
      </c>
      <c r="G678" s="1">
        <v>42</v>
      </c>
      <c r="J678" s="1">
        <v>2.5</v>
      </c>
      <c r="K678" s="8">
        <v>2.0499999999999998</v>
      </c>
      <c r="L678" s="1">
        <v>48</v>
      </c>
    </row>
    <row r="679" spans="1:12" s="1" customFormat="1" x14ac:dyDescent="0.2">
      <c r="A679" s="2">
        <v>41703</v>
      </c>
      <c r="B679" s="1">
        <v>558</v>
      </c>
      <c r="C679" s="1" t="s">
        <v>3674</v>
      </c>
      <c r="D679" s="1">
        <v>83</v>
      </c>
      <c r="J679" s="1">
        <v>16</v>
      </c>
      <c r="K679" s="8">
        <v>1.42</v>
      </c>
      <c r="L679" s="1">
        <v>24</v>
      </c>
    </row>
    <row r="680" spans="1:12" s="1" customFormat="1" x14ac:dyDescent="0.2">
      <c r="A680" s="2">
        <v>41710</v>
      </c>
      <c r="B680" s="1">
        <v>615</v>
      </c>
      <c r="C680" s="1" t="s">
        <v>3674</v>
      </c>
      <c r="D680" s="1">
        <v>90</v>
      </c>
      <c r="J680" s="1">
        <v>4</v>
      </c>
      <c r="K680" s="8">
        <v>1.72</v>
      </c>
      <c r="L680" s="1">
        <v>24</v>
      </c>
    </row>
    <row r="681" spans="1:12" s="1" customFormat="1" x14ac:dyDescent="0.2">
      <c r="A681" s="2">
        <v>41712</v>
      </c>
      <c r="B681" s="1">
        <v>297</v>
      </c>
      <c r="C681" s="1" t="s">
        <v>3674</v>
      </c>
      <c r="D681" s="1">
        <v>86</v>
      </c>
      <c r="J681" s="1">
        <v>7</v>
      </c>
      <c r="K681" s="8">
        <v>1.55</v>
      </c>
      <c r="L681" s="1">
        <v>24</v>
      </c>
    </row>
    <row r="682" spans="1:12" s="1" customFormat="1" x14ac:dyDescent="0.2">
      <c r="A682" s="2">
        <v>41717</v>
      </c>
      <c r="B682" s="1">
        <v>811</v>
      </c>
      <c r="C682" s="1" t="s">
        <v>3674</v>
      </c>
      <c r="D682" s="1">
        <v>83</v>
      </c>
      <c r="J682" s="1">
        <v>20</v>
      </c>
      <c r="K682" s="8">
        <v>1.51</v>
      </c>
      <c r="L682" s="1">
        <v>24</v>
      </c>
    </row>
    <row r="683" spans="1:12" s="1" customFormat="1" x14ac:dyDescent="0.2">
      <c r="A683" s="2">
        <v>41719</v>
      </c>
      <c r="B683" s="1">
        <v>312</v>
      </c>
      <c r="C683" s="1" t="s">
        <v>3674</v>
      </c>
      <c r="D683" s="1">
        <v>80</v>
      </c>
      <c r="J683" s="1">
        <v>10</v>
      </c>
      <c r="K683" s="8">
        <v>1.54</v>
      </c>
      <c r="L683" s="1">
        <v>24</v>
      </c>
    </row>
    <row r="684" spans="1:12" s="1" customFormat="1" x14ac:dyDescent="0.2">
      <c r="A684" s="2">
        <v>41724</v>
      </c>
      <c r="B684" s="1">
        <v>303</v>
      </c>
      <c r="C684" s="1" t="s">
        <v>3674</v>
      </c>
      <c r="D684" s="1">
        <v>84</v>
      </c>
      <c r="J684" s="1">
        <v>10</v>
      </c>
      <c r="K684" s="8">
        <v>1.62</v>
      </c>
      <c r="L684" s="1">
        <v>24</v>
      </c>
    </row>
    <row r="685" spans="1:12" s="1" customFormat="1" x14ac:dyDescent="0.2">
      <c r="A685" s="2">
        <v>41725</v>
      </c>
      <c r="B685" s="1">
        <v>75</v>
      </c>
      <c r="C685" s="1" t="s">
        <v>3674</v>
      </c>
      <c r="D685" s="1">
        <v>89</v>
      </c>
      <c r="J685" s="1">
        <v>9</v>
      </c>
      <c r="K685" s="8">
        <v>1.32</v>
      </c>
      <c r="L685" s="1">
        <v>30</v>
      </c>
    </row>
    <row r="686" spans="1:12" s="1" customFormat="1" x14ac:dyDescent="0.2">
      <c r="A686" s="2">
        <v>41733</v>
      </c>
      <c r="B686" s="1">
        <v>562</v>
      </c>
      <c r="C686" s="1" t="s">
        <v>3674</v>
      </c>
      <c r="D686" s="1">
        <v>87</v>
      </c>
      <c r="J686" s="1">
        <v>5</v>
      </c>
      <c r="K686" s="8">
        <v>1.71</v>
      </c>
      <c r="L686" s="1">
        <v>24</v>
      </c>
    </row>
    <row r="687" spans="1:12" s="1" customFormat="1" x14ac:dyDescent="0.2">
      <c r="A687" s="2">
        <v>41736</v>
      </c>
      <c r="B687" s="1">
        <v>498</v>
      </c>
      <c r="C687" s="1" t="s">
        <v>3674</v>
      </c>
      <c r="D687" s="1">
        <v>94</v>
      </c>
      <c r="J687" s="1">
        <v>10</v>
      </c>
      <c r="K687" s="8">
        <v>1.54</v>
      </c>
      <c r="L687" s="1">
        <v>24</v>
      </c>
    </row>
    <row r="688" spans="1:12" s="1" customFormat="1" x14ac:dyDescent="0.2">
      <c r="A688" s="2">
        <v>41737</v>
      </c>
      <c r="B688" s="1">
        <v>417</v>
      </c>
      <c r="C688" s="1" t="s">
        <v>3674</v>
      </c>
      <c r="D688" s="1">
        <v>80</v>
      </c>
      <c r="J688" s="1">
        <v>6</v>
      </c>
      <c r="K688" s="8">
        <v>1.56</v>
      </c>
      <c r="L688" s="1">
        <v>24</v>
      </c>
    </row>
    <row r="689" spans="1:12" s="1" customFormat="1" x14ac:dyDescent="0.2">
      <c r="A689" s="2">
        <v>41739</v>
      </c>
      <c r="B689" s="1">
        <v>153</v>
      </c>
      <c r="C689" s="1" t="s">
        <v>3674</v>
      </c>
      <c r="D689" s="1">
        <v>93</v>
      </c>
      <c r="J689" s="1">
        <v>7</v>
      </c>
      <c r="K689" s="8">
        <v>1.54</v>
      </c>
      <c r="L689" s="1">
        <v>24</v>
      </c>
    </row>
    <row r="690" spans="1:12" s="1" customFormat="1" x14ac:dyDescent="0.2">
      <c r="A690" s="2">
        <v>41740</v>
      </c>
      <c r="B690" s="1">
        <v>153</v>
      </c>
      <c r="C690" s="1" t="s">
        <v>3674</v>
      </c>
      <c r="D690" s="1">
        <v>94</v>
      </c>
      <c r="J690" s="1">
        <v>7</v>
      </c>
      <c r="K690" s="8">
        <v>1.44</v>
      </c>
      <c r="L690" s="1">
        <v>24</v>
      </c>
    </row>
    <row r="691" spans="1:12" s="1" customFormat="1" x14ac:dyDescent="0.2">
      <c r="A691" s="2">
        <v>41743</v>
      </c>
      <c r="B691" s="1">
        <v>153</v>
      </c>
      <c r="C691" s="1" t="s">
        <v>3674</v>
      </c>
      <c r="D691" s="1">
        <v>90</v>
      </c>
      <c r="J691" s="1">
        <v>10</v>
      </c>
      <c r="K691" s="8">
        <v>1.38</v>
      </c>
      <c r="L691" s="1">
        <v>24</v>
      </c>
    </row>
    <row r="692" spans="1:12" s="1" customFormat="1" x14ac:dyDescent="0.2">
      <c r="A692" s="2">
        <v>41744</v>
      </c>
      <c r="B692" s="1">
        <v>152</v>
      </c>
      <c r="C692" s="1" t="s">
        <v>3674</v>
      </c>
      <c r="D692" s="1">
        <v>89</v>
      </c>
      <c r="J692" s="1">
        <v>10</v>
      </c>
      <c r="K692" s="8">
        <v>1.49</v>
      </c>
      <c r="L692" s="1">
        <v>24</v>
      </c>
    </row>
    <row r="693" spans="1:12" s="1" customFormat="1" x14ac:dyDescent="0.2">
      <c r="A693" s="2">
        <v>41746</v>
      </c>
      <c r="B693" s="1">
        <v>151</v>
      </c>
      <c r="C693" s="1" t="s">
        <v>3674</v>
      </c>
      <c r="D693" s="1">
        <v>86</v>
      </c>
      <c r="J693" s="1">
        <v>10</v>
      </c>
      <c r="K693" s="8">
        <v>1.56</v>
      </c>
      <c r="L693" s="1">
        <v>24</v>
      </c>
    </row>
    <row r="694" spans="1:12" s="1" customFormat="1" x14ac:dyDescent="0.2">
      <c r="A694" s="2">
        <v>41747</v>
      </c>
      <c r="B694" s="1">
        <v>478</v>
      </c>
      <c r="C694" s="1" t="s">
        <v>3674</v>
      </c>
      <c r="D694" s="1">
        <v>90</v>
      </c>
      <c r="J694" s="1">
        <v>6</v>
      </c>
      <c r="K694" s="8">
        <v>1.67</v>
      </c>
      <c r="L694" s="1">
        <v>24</v>
      </c>
    </row>
    <row r="695" spans="1:12" s="1" customFormat="1" x14ac:dyDescent="0.2">
      <c r="A695" s="2">
        <v>41751</v>
      </c>
      <c r="B695" s="1">
        <v>447</v>
      </c>
      <c r="C695" s="1" t="s">
        <v>3674</v>
      </c>
      <c r="D695" s="1">
        <v>92</v>
      </c>
      <c r="J695" s="1">
        <v>2</v>
      </c>
      <c r="K695" s="8">
        <v>1.75</v>
      </c>
      <c r="L695" s="1">
        <v>24</v>
      </c>
    </row>
    <row r="696" spans="1:12" s="1" customFormat="1" x14ac:dyDescent="0.2">
      <c r="A696" s="2">
        <v>41758</v>
      </c>
      <c r="B696" s="1">
        <v>156</v>
      </c>
      <c r="C696" s="1" t="s">
        <v>3674</v>
      </c>
      <c r="D696" s="1">
        <v>92</v>
      </c>
      <c r="J696" s="1">
        <v>3</v>
      </c>
      <c r="K696" s="8">
        <v>1.62</v>
      </c>
      <c r="L696" s="1">
        <v>24</v>
      </c>
    </row>
    <row r="697" spans="1:12" s="1" customFormat="1" x14ac:dyDescent="0.2">
      <c r="A697" s="2">
        <v>41760</v>
      </c>
      <c r="B697" s="1">
        <v>155</v>
      </c>
      <c r="C697" s="1" t="s">
        <v>3674</v>
      </c>
      <c r="D697" s="1">
        <v>86</v>
      </c>
      <c r="J697" s="1">
        <v>8</v>
      </c>
      <c r="K697" s="8">
        <v>1.67</v>
      </c>
      <c r="L697" s="1">
        <v>24</v>
      </c>
    </row>
    <row r="698" spans="1:12" s="1" customFormat="1" x14ac:dyDescent="0.2">
      <c r="A698" s="2">
        <v>41764</v>
      </c>
      <c r="B698" s="1">
        <v>48</v>
      </c>
      <c r="C698" s="1" t="s">
        <v>3674</v>
      </c>
      <c r="D698" s="1">
        <v>94</v>
      </c>
      <c r="J698" s="1">
        <v>17</v>
      </c>
      <c r="K698" s="8"/>
      <c r="L698" s="1">
        <v>24</v>
      </c>
    </row>
    <row r="699" spans="1:12" s="1" customFormat="1" x14ac:dyDescent="0.2">
      <c r="A699" s="2">
        <v>41766</v>
      </c>
      <c r="B699" s="1">
        <v>297</v>
      </c>
      <c r="C699" s="1" t="s">
        <v>3674</v>
      </c>
      <c r="D699" s="1">
        <v>90</v>
      </c>
      <c r="J699" s="1">
        <v>10</v>
      </c>
      <c r="K699" s="8">
        <v>1.65</v>
      </c>
      <c r="L699" s="1">
        <v>24</v>
      </c>
    </row>
    <row r="700" spans="1:12" s="1" customFormat="1" x14ac:dyDescent="0.2">
      <c r="A700" s="2">
        <v>41768</v>
      </c>
      <c r="B700" s="1">
        <v>46</v>
      </c>
      <c r="C700" s="1" t="s">
        <v>3674</v>
      </c>
      <c r="D700" s="1">
        <v>93</v>
      </c>
      <c r="J700" s="1">
        <v>17</v>
      </c>
      <c r="K700" s="8">
        <v>1.46</v>
      </c>
      <c r="L700" s="1">
        <v>24</v>
      </c>
    </row>
    <row r="701" spans="1:12" s="1" customFormat="1" x14ac:dyDescent="0.2">
      <c r="A701" s="2">
        <v>41768</v>
      </c>
      <c r="B701" s="1">
        <v>125</v>
      </c>
      <c r="C701" s="1" t="s">
        <v>3674</v>
      </c>
      <c r="D701" s="1">
        <v>92</v>
      </c>
      <c r="J701" s="1">
        <v>16</v>
      </c>
      <c r="K701" s="8">
        <v>1.3</v>
      </c>
      <c r="L701" s="1">
        <v>24</v>
      </c>
    </row>
    <row r="702" spans="1:12" s="1" customFormat="1" x14ac:dyDescent="0.2">
      <c r="A702" s="2">
        <v>41771</v>
      </c>
      <c r="B702" s="1">
        <v>75</v>
      </c>
      <c r="C702" s="1" t="s">
        <v>3674</v>
      </c>
      <c r="D702" s="1">
        <v>80</v>
      </c>
      <c r="J702" s="1">
        <v>14</v>
      </c>
      <c r="K702" s="8">
        <v>0.49</v>
      </c>
      <c r="L702" s="1">
        <v>12</v>
      </c>
    </row>
    <row r="703" spans="1:12" s="1" customFormat="1" x14ac:dyDescent="0.2">
      <c r="A703" s="2">
        <v>41774</v>
      </c>
      <c r="B703" s="1">
        <v>153</v>
      </c>
      <c r="C703" s="1" t="s">
        <v>3674</v>
      </c>
      <c r="D703" s="1">
        <v>94</v>
      </c>
      <c r="J703" s="1">
        <v>18</v>
      </c>
      <c r="K703" s="8">
        <v>1.41</v>
      </c>
      <c r="L703" s="1">
        <v>24</v>
      </c>
    </row>
    <row r="704" spans="1:12" s="1" customFormat="1" x14ac:dyDescent="0.2">
      <c r="A704" s="2">
        <v>41774</v>
      </c>
      <c r="B704" s="1">
        <v>150</v>
      </c>
      <c r="C704" s="1" t="s">
        <v>3674</v>
      </c>
      <c r="D704" s="1">
        <v>93</v>
      </c>
      <c r="J704" s="1">
        <v>18</v>
      </c>
      <c r="K704" s="8">
        <v>1.4</v>
      </c>
      <c r="L704" s="1">
        <v>24</v>
      </c>
    </row>
    <row r="705" spans="1:12" s="1" customFormat="1" x14ac:dyDescent="0.2">
      <c r="A705" s="2">
        <v>41778</v>
      </c>
      <c r="B705" s="1">
        <v>148</v>
      </c>
      <c r="C705" s="1" t="s">
        <v>3674</v>
      </c>
      <c r="D705" s="1">
        <v>92</v>
      </c>
      <c r="J705" s="1">
        <v>18</v>
      </c>
      <c r="K705" s="8">
        <v>1.31</v>
      </c>
      <c r="L705" s="1">
        <v>24</v>
      </c>
    </row>
    <row r="706" spans="1:12" s="1" customFormat="1" x14ac:dyDescent="0.2">
      <c r="A706" s="2">
        <v>41782</v>
      </c>
      <c r="B706" s="1">
        <v>150</v>
      </c>
      <c r="C706" s="1" t="s">
        <v>3674</v>
      </c>
      <c r="D706" s="1">
        <v>90</v>
      </c>
      <c r="J706" s="1">
        <v>1</v>
      </c>
      <c r="K706" s="8">
        <v>1.44</v>
      </c>
      <c r="L706" s="1">
        <v>24</v>
      </c>
    </row>
    <row r="707" spans="1:12" s="1" customFormat="1" x14ac:dyDescent="0.2">
      <c r="A707" s="2">
        <v>41782</v>
      </c>
      <c r="B707" s="1">
        <v>110</v>
      </c>
      <c r="C707" s="1" t="s">
        <v>3674</v>
      </c>
      <c r="D707" s="1">
        <v>93</v>
      </c>
      <c r="J707" s="1">
        <v>1</v>
      </c>
      <c r="K707" s="8">
        <v>1.41</v>
      </c>
      <c r="L707" s="1">
        <v>24</v>
      </c>
    </row>
    <row r="708" spans="1:12" s="1" customFormat="1" x14ac:dyDescent="0.2">
      <c r="A708" s="2">
        <v>41786</v>
      </c>
      <c r="B708" s="1">
        <v>154</v>
      </c>
      <c r="C708" s="1" t="s">
        <v>3674</v>
      </c>
      <c r="D708" s="1">
        <v>94</v>
      </c>
      <c r="J708" s="1">
        <v>1</v>
      </c>
      <c r="K708" s="8">
        <v>1.49</v>
      </c>
      <c r="L708" s="1">
        <v>24</v>
      </c>
    </row>
    <row r="709" spans="1:12" s="1" customFormat="1" x14ac:dyDescent="0.2">
      <c r="A709" s="2">
        <v>41786</v>
      </c>
      <c r="B709" s="1">
        <v>153</v>
      </c>
      <c r="C709" s="1" t="s">
        <v>3674</v>
      </c>
      <c r="D709" s="1">
        <v>93</v>
      </c>
      <c r="J709" s="1">
        <v>1</v>
      </c>
      <c r="K709" s="8">
        <v>1.58</v>
      </c>
      <c r="L709" s="1">
        <v>24</v>
      </c>
    </row>
    <row r="710" spans="1:12" s="1" customFormat="1" x14ac:dyDescent="0.2">
      <c r="A710" s="2">
        <v>41788</v>
      </c>
      <c r="B710" s="1">
        <v>152</v>
      </c>
      <c r="C710" s="1" t="s">
        <v>3674</v>
      </c>
      <c r="D710" s="1">
        <v>90</v>
      </c>
      <c r="J710" s="1">
        <v>1</v>
      </c>
      <c r="K710" s="8">
        <v>1.5</v>
      </c>
      <c r="L710" s="1">
        <v>24</v>
      </c>
    </row>
    <row r="711" spans="1:12" s="1" customFormat="1" x14ac:dyDescent="0.2">
      <c r="A711" s="2">
        <v>41788</v>
      </c>
      <c r="B711" s="1">
        <v>152</v>
      </c>
      <c r="C711" s="1" t="s">
        <v>3674</v>
      </c>
      <c r="D711" s="1">
        <v>90</v>
      </c>
      <c r="J711" s="1">
        <v>9</v>
      </c>
      <c r="K711" s="8">
        <v>1.62</v>
      </c>
      <c r="L711" s="1">
        <v>24</v>
      </c>
    </row>
    <row r="712" spans="1:12" s="1" customFormat="1" x14ac:dyDescent="0.2">
      <c r="A712" s="2">
        <v>41789</v>
      </c>
      <c r="B712" s="1">
        <v>456</v>
      </c>
      <c r="C712" s="1" t="s">
        <v>3674</v>
      </c>
      <c r="D712" s="1">
        <v>84</v>
      </c>
      <c r="J712" s="1">
        <v>9</v>
      </c>
      <c r="K712" s="8">
        <v>1.67</v>
      </c>
      <c r="L712" s="1">
        <v>24</v>
      </c>
    </row>
    <row r="713" spans="1:12" s="1" customFormat="1" x14ac:dyDescent="0.2">
      <c r="A713" s="2">
        <v>41793</v>
      </c>
      <c r="B713" s="1">
        <v>603</v>
      </c>
      <c r="C713" s="1" t="s">
        <v>3674</v>
      </c>
      <c r="D713" s="1">
        <v>90</v>
      </c>
      <c r="J713" s="1">
        <v>8</v>
      </c>
      <c r="K713" s="8">
        <v>1.73</v>
      </c>
      <c r="L713" s="1">
        <v>24</v>
      </c>
    </row>
    <row r="714" spans="1:12" s="1" customFormat="1" x14ac:dyDescent="0.2">
      <c r="A714" s="2">
        <v>41802</v>
      </c>
      <c r="B714" s="1">
        <v>75</v>
      </c>
      <c r="C714" s="1" t="s">
        <v>3674</v>
      </c>
      <c r="D714" s="1">
        <v>93</v>
      </c>
      <c r="J714" s="1">
        <v>5</v>
      </c>
      <c r="K714" s="8">
        <v>1.24</v>
      </c>
      <c r="L714" s="1">
        <v>24</v>
      </c>
    </row>
    <row r="715" spans="1:12" s="1" customFormat="1" x14ac:dyDescent="0.2">
      <c r="A715" s="2">
        <v>41808</v>
      </c>
      <c r="B715" s="1">
        <v>152</v>
      </c>
      <c r="C715" s="1" t="s">
        <v>3674</v>
      </c>
      <c r="D715" s="1">
        <v>90</v>
      </c>
      <c r="J715" s="1">
        <v>11</v>
      </c>
      <c r="K715" s="8">
        <v>1.62</v>
      </c>
      <c r="L715" s="1">
        <v>24</v>
      </c>
    </row>
    <row r="716" spans="1:12" s="1" customFormat="1" x14ac:dyDescent="0.2">
      <c r="A716" s="2">
        <v>41809</v>
      </c>
      <c r="B716" s="1">
        <v>37.99</v>
      </c>
      <c r="C716" s="1" t="s">
        <v>3674</v>
      </c>
      <c r="D716" s="1">
        <v>87</v>
      </c>
      <c r="J716" s="1">
        <v>9</v>
      </c>
      <c r="K716" s="8">
        <v>1.39</v>
      </c>
      <c r="L716" s="1">
        <v>24</v>
      </c>
    </row>
    <row r="717" spans="1:12" s="1" customFormat="1" x14ac:dyDescent="0.2">
      <c r="A717" s="2">
        <v>41809</v>
      </c>
      <c r="B717" s="1">
        <v>52.23</v>
      </c>
      <c r="C717" s="1" t="s">
        <v>3674</v>
      </c>
      <c r="D717" s="1">
        <v>85</v>
      </c>
      <c r="J717" s="1">
        <v>10</v>
      </c>
      <c r="K717" s="8">
        <v>1.63</v>
      </c>
      <c r="L717" s="1">
        <v>24</v>
      </c>
    </row>
    <row r="718" spans="1:12" s="1" customFormat="1" x14ac:dyDescent="0.2">
      <c r="A718" s="2">
        <v>41813</v>
      </c>
      <c r="B718" s="1">
        <v>218</v>
      </c>
      <c r="C718" s="1" t="s">
        <v>3674</v>
      </c>
      <c r="D718" s="1">
        <v>82</v>
      </c>
      <c r="J718" s="1">
        <v>2</v>
      </c>
      <c r="K718" s="8"/>
      <c r="L718" s="1">
        <v>24</v>
      </c>
    </row>
    <row r="719" spans="1:12" s="1" customFormat="1" x14ac:dyDescent="0.2">
      <c r="A719" s="2">
        <v>41815</v>
      </c>
      <c r="B719" s="1">
        <v>75</v>
      </c>
      <c r="C719" s="1" t="s">
        <v>3674</v>
      </c>
      <c r="D719" s="1">
        <v>89</v>
      </c>
      <c r="J719" s="1">
        <v>14</v>
      </c>
      <c r="K719" s="8"/>
      <c r="L719" s="1">
        <v>12</v>
      </c>
    </row>
    <row r="720" spans="1:12" s="1" customFormat="1" x14ac:dyDescent="0.2">
      <c r="A720" s="2">
        <v>41816</v>
      </c>
      <c r="B720" s="1">
        <v>37</v>
      </c>
      <c r="C720" s="1" t="s">
        <v>3674</v>
      </c>
      <c r="D720" s="1">
        <v>88</v>
      </c>
      <c r="J720" s="1">
        <v>9</v>
      </c>
      <c r="K720" s="8"/>
      <c r="L720" s="1">
        <v>24</v>
      </c>
    </row>
    <row r="721" spans="1:12" s="1" customFormat="1" x14ac:dyDescent="0.2">
      <c r="A721" s="2">
        <v>41816</v>
      </c>
      <c r="B721" s="1">
        <v>86.5</v>
      </c>
      <c r="C721" s="1" t="s">
        <v>3674</v>
      </c>
      <c r="D721" s="1">
        <v>82</v>
      </c>
      <c r="J721" s="1">
        <v>9</v>
      </c>
      <c r="K721" s="8"/>
      <c r="L721" s="1">
        <v>24</v>
      </c>
    </row>
    <row r="722" spans="1:12" s="1" customFormat="1" x14ac:dyDescent="0.2">
      <c r="A722" s="2">
        <v>41817</v>
      </c>
      <c r="B722" s="1">
        <v>53.52</v>
      </c>
      <c r="C722" s="1" t="s">
        <v>3674</v>
      </c>
      <c r="D722" s="1">
        <v>88</v>
      </c>
      <c r="J722" s="1">
        <v>9</v>
      </c>
      <c r="K722" s="8"/>
      <c r="L722" s="1">
        <v>24</v>
      </c>
    </row>
    <row r="723" spans="1:12" s="1" customFormat="1" x14ac:dyDescent="0.2">
      <c r="A723" s="2">
        <v>41817</v>
      </c>
      <c r="B723" s="1">
        <v>41.78</v>
      </c>
      <c r="C723" s="1" t="s">
        <v>3674</v>
      </c>
      <c r="D723" s="1">
        <v>86</v>
      </c>
      <c r="J723" s="1">
        <v>9</v>
      </c>
      <c r="K723" s="8"/>
      <c r="L723" s="1">
        <v>24</v>
      </c>
    </row>
    <row r="724" spans="1:12" s="1" customFormat="1" x14ac:dyDescent="0.2">
      <c r="A724" s="2">
        <v>41820</v>
      </c>
      <c r="B724" s="1">
        <v>125</v>
      </c>
      <c r="C724" s="1" t="s">
        <v>3674</v>
      </c>
      <c r="D724" s="1">
        <v>89</v>
      </c>
      <c r="J724" s="1">
        <v>9</v>
      </c>
      <c r="K724" s="8">
        <v>1.5</v>
      </c>
      <c r="L724" s="1">
        <v>24</v>
      </c>
    </row>
    <row r="725" spans="1:12" s="1" customFormat="1" x14ac:dyDescent="0.2">
      <c r="A725" s="2">
        <v>41820</v>
      </c>
      <c r="B725" s="1">
        <v>156</v>
      </c>
      <c r="C725" s="1" t="s">
        <v>3674</v>
      </c>
      <c r="D725" s="1">
        <v>87</v>
      </c>
      <c r="J725" s="1">
        <v>9</v>
      </c>
      <c r="K725" s="8">
        <v>1.7</v>
      </c>
      <c r="L725" s="1">
        <v>24</v>
      </c>
    </row>
    <row r="726" spans="1:12" s="1" customFormat="1" x14ac:dyDescent="0.2">
      <c r="A726" s="2">
        <v>41827</v>
      </c>
      <c r="B726" s="1">
        <v>150</v>
      </c>
      <c r="C726" s="1" t="s">
        <v>3674</v>
      </c>
      <c r="D726" s="1">
        <v>89</v>
      </c>
      <c r="J726" s="1">
        <v>6</v>
      </c>
      <c r="K726" s="8"/>
      <c r="L726" s="1">
        <v>24</v>
      </c>
    </row>
    <row r="727" spans="1:12" s="1" customFormat="1" x14ac:dyDescent="0.2">
      <c r="A727" s="2">
        <v>41827</v>
      </c>
      <c r="B727" s="1">
        <v>45</v>
      </c>
      <c r="C727" s="1" t="s">
        <v>3674</v>
      </c>
      <c r="D727" s="1">
        <v>80</v>
      </c>
      <c r="J727" s="1">
        <v>5</v>
      </c>
      <c r="K727" s="8">
        <v>1.17</v>
      </c>
      <c r="L727" s="1">
        <v>24</v>
      </c>
    </row>
    <row r="728" spans="1:12" s="1" customFormat="1" x14ac:dyDescent="0.2">
      <c r="A728" s="2">
        <v>41828</v>
      </c>
      <c r="B728" s="1">
        <v>449</v>
      </c>
      <c r="C728" s="1" t="s">
        <v>3674</v>
      </c>
      <c r="D728" s="1">
        <v>87</v>
      </c>
      <c r="J728" s="1">
        <v>8</v>
      </c>
      <c r="K728" s="8">
        <v>1.68</v>
      </c>
      <c r="L728" s="1">
        <v>24</v>
      </c>
    </row>
    <row r="729" spans="1:12" s="1" customFormat="1" x14ac:dyDescent="0.2">
      <c r="A729" s="2">
        <v>41829</v>
      </c>
      <c r="B729" s="1">
        <v>196</v>
      </c>
      <c r="C729" s="1" t="s">
        <v>3674</v>
      </c>
      <c r="D729" s="1">
        <v>92</v>
      </c>
      <c r="J729" s="1">
        <v>16</v>
      </c>
      <c r="K729" s="8">
        <v>1.4</v>
      </c>
      <c r="L729" s="1">
        <v>24</v>
      </c>
    </row>
    <row r="730" spans="1:12" s="1" customFormat="1" x14ac:dyDescent="0.2">
      <c r="A730" s="2">
        <v>41829</v>
      </c>
      <c r="B730" s="1">
        <v>605</v>
      </c>
      <c r="C730" s="1" t="s">
        <v>3674</v>
      </c>
      <c r="D730" s="1">
        <v>94</v>
      </c>
      <c r="J730" s="1">
        <v>16</v>
      </c>
      <c r="K730" s="8">
        <v>1.51</v>
      </c>
      <c r="L730" s="1">
        <v>24</v>
      </c>
    </row>
    <row r="731" spans="1:12" s="1" customFormat="1" x14ac:dyDescent="0.2">
      <c r="A731" s="2">
        <v>41830</v>
      </c>
      <c r="B731" s="1">
        <v>160</v>
      </c>
      <c r="C731" s="1" t="s">
        <v>3674</v>
      </c>
      <c r="D731" s="1">
        <v>92</v>
      </c>
      <c r="J731" s="1">
        <v>16</v>
      </c>
      <c r="K731" s="8">
        <v>1.45</v>
      </c>
      <c r="L731" s="1">
        <v>24</v>
      </c>
    </row>
    <row r="732" spans="1:12" s="1" customFormat="1" x14ac:dyDescent="0.2">
      <c r="A732" s="2">
        <v>41830</v>
      </c>
      <c r="B732" s="1">
        <v>231</v>
      </c>
      <c r="C732" s="1" t="s">
        <v>3674</v>
      </c>
      <c r="D732" s="1">
        <v>93</v>
      </c>
      <c r="J732" s="1">
        <v>16</v>
      </c>
      <c r="K732" s="8">
        <v>1.38</v>
      </c>
      <c r="L732" s="1">
        <v>24</v>
      </c>
    </row>
    <row r="733" spans="1:12" s="1" customFormat="1" x14ac:dyDescent="0.2">
      <c r="A733" s="2">
        <v>41831</v>
      </c>
      <c r="B733" s="1">
        <v>230</v>
      </c>
      <c r="C733" s="1" t="s">
        <v>3674</v>
      </c>
      <c r="D733" s="1">
        <v>91</v>
      </c>
      <c r="J733" s="1">
        <v>18</v>
      </c>
      <c r="K733" s="8">
        <v>1.55</v>
      </c>
      <c r="L733" s="1">
        <v>24</v>
      </c>
    </row>
    <row r="734" spans="1:12" s="1" customFormat="1" x14ac:dyDescent="0.2">
      <c r="A734" s="2">
        <v>41835</v>
      </c>
      <c r="B734" s="1">
        <v>150</v>
      </c>
      <c r="C734" s="1" t="s">
        <v>3674</v>
      </c>
      <c r="D734" s="1">
        <v>93</v>
      </c>
      <c r="J734" s="1">
        <v>15</v>
      </c>
      <c r="K734" s="8">
        <v>1.64</v>
      </c>
      <c r="L734" s="1">
        <v>24</v>
      </c>
    </row>
    <row r="735" spans="1:12" s="1" customFormat="1" x14ac:dyDescent="0.2">
      <c r="A735" s="2">
        <v>41835</v>
      </c>
      <c r="B735" s="1">
        <v>161</v>
      </c>
      <c r="C735" s="1" t="s">
        <v>3674</v>
      </c>
      <c r="D735" s="1">
        <v>92</v>
      </c>
      <c r="J735" s="1">
        <v>15</v>
      </c>
      <c r="K735" s="8">
        <v>1.44</v>
      </c>
      <c r="L735" s="1">
        <v>24</v>
      </c>
    </row>
    <row r="736" spans="1:12" s="1" customFormat="1" x14ac:dyDescent="0.2">
      <c r="A736" s="2">
        <v>41836</v>
      </c>
      <c r="B736" s="1">
        <v>457</v>
      </c>
      <c r="C736" s="1" t="s">
        <v>3674</v>
      </c>
      <c r="D736" s="1">
        <v>83</v>
      </c>
      <c r="J736" s="1">
        <v>5</v>
      </c>
      <c r="K736" s="8">
        <v>1.71</v>
      </c>
      <c r="L736" s="1">
        <v>24</v>
      </c>
    </row>
    <row r="737" spans="1:12" s="1" customFormat="1" x14ac:dyDescent="0.2">
      <c r="A737" s="2">
        <v>41837</v>
      </c>
      <c r="B737" s="1">
        <v>150</v>
      </c>
      <c r="C737" s="1" t="s">
        <v>3674</v>
      </c>
      <c r="D737" s="1">
        <v>86</v>
      </c>
      <c r="J737" s="1">
        <v>1</v>
      </c>
      <c r="K737" s="8">
        <v>1.33</v>
      </c>
      <c r="L737" s="1">
        <v>24</v>
      </c>
    </row>
    <row r="738" spans="1:12" s="1" customFormat="1" x14ac:dyDescent="0.2">
      <c r="A738" s="2">
        <v>41837</v>
      </c>
      <c r="B738" s="1">
        <v>153</v>
      </c>
      <c r="C738" s="1" t="s">
        <v>3674</v>
      </c>
      <c r="D738" s="1">
        <v>91</v>
      </c>
      <c r="J738" s="1">
        <v>1</v>
      </c>
      <c r="K738" s="8">
        <v>1.49</v>
      </c>
      <c r="L738" s="1">
        <v>24</v>
      </c>
    </row>
    <row r="739" spans="1:12" s="1" customFormat="1" x14ac:dyDescent="0.2">
      <c r="A739" s="2">
        <v>41838</v>
      </c>
      <c r="B739" s="1">
        <v>138</v>
      </c>
      <c r="C739" s="1" t="s">
        <v>3674</v>
      </c>
      <c r="D739" s="1">
        <v>92</v>
      </c>
      <c r="J739" s="1">
        <v>1</v>
      </c>
      <c r="K739" s="8">
        <v>1.52</v>
      </c>
      <c r="L739" s="1">
        <v>24</v>
      </c>
    </row>
    <row r="740" spans="1:12" s="1" customFormat="1" x14ac:dyDescent="0.2">
      <c r="A740" s="2">
        <v>41841</v>
      </c>
      <c r="B740" s="1">
        <v>100</v>
      </c>
      <c r="C740" s="1" t="s">
        <v>3674</v>
      </c>
      <c r="D740" s="1">
        <v>80</v>
      </c>
      <c r="J740" s="1">
        <v>8</v>
      </c>
      <c r="K740" s="8">
        <v>1.22</v>
      </c>
      <c r="L740" s="1">
        <v>24</v>
      </c>
    </row>
    <row r="741" spans="1:12" s="1" customFormat="1" x14ac:dyDescent="0.2">
      <c r="A741" s="2">
        <v>41842</v>
      </c>
      <c r="B741" s="1">
        <v>153</v>
      </c>
      <c r="C741" s="1" t="s">
        <v>3674</v>
      </c>
      <c r="D741" s="1">
        <v>76</v>
      </c>
      <c r="J741" s="1">
        <v>1</v>
      </c>
      <c r="K741" s="8">
        <v>1.24</v>
      </c>
      <c r="L741" s="1">
        <v>24</v>
      </c>
    </row>
    <row r="742" spans="1:12" s="1" customFormat="1" x14ac:dyDescent="0.2">
      <c r="A742" s="2">
        <v>41843</v>
      </c>
      <c r="B742" s="1">
        <v>150</v>
      </c>
      <c r="C742" s="1" t="s">
        <v>3674</v>
      </c>
      <c r="D742" s="1">
        <v>92</v>
      </c>
      <c r="J742" s="1">
        <v>1</v>
      </c>
      <c r="K742" s="8">
        <v>1.4</v>
      </c>
      <c r="L742" s="1">
        <v>24</v>
      </c>
    </row>
    <row r="743" spans="1:12" s="1" customFormat="1" x14ac:dyDescent="0.2">
      <c r="A743" s="2">
        <v>41850</v>
      </c>
      <c r="B743" s="1">
        <v>512</v>
      </c>
      <c r="C743" s="1" t="s">
        <v>3674</v>
      </c>
      <c r="D743" s="1">
        <v>79</v>
      </c>
      <c r="J743" s="1">
        <v>13</v>
      </c>
      <c r="K743" s="8">
        <v>1.47</v>
      </c>
      <c r="L743" s="1">
        <v>24</v>
      </c>
    </row>
    <row r="744" spans="1:12" s="1" customFormat="1" x14ac:dyDescent="0.2">
      <c r="A744" s="2">
        <v>41850</v>
      </c>
      <c r="B744" s="1">
        <v>315</v>
      </c>
      <c r="C744" s="1" t="s">
        <v>3674</v>
      </c>
      <c r="D744" s="1">
        <v>83</v>
      </c>
      <c r="J744" s="1">
        <v>16</v>
      </c>
      <c r="K744" s="8">
        <v>1.54</v>
      </c>
      <c r="L744" s="1">
        <v>24</v>
      </c>
    </row>
    <row r="745" spans="1:12" s="1" customFormat="1" x14ac:dyDescent="0.2">
      <c r="A745" s="2">
        <v>41855</v>
      </c>
      <c r="B745" s="1">
        <v>135</v>
      </c>
      <c r="C745" s="1" t="s">
        <v>3674</v>
      </c>
      <c r="D745" s="1">
        <v>92</v>
      </c>
      <c r="J745" s="1">
        <v>16</v>
      </c>
      <c r="K745" s="8">
        <v>1.51</v>
      </c>
      <c r="L745" s="1">
        <v>24</v>
      </c>
    </row>
    <row r="746" spans="1:12" s="1" customFormat="1" x14ac:dyDescent="0.2">
      <c r="A746" s="2">
        <v>41855</v>
      </c>
      <c r="B746" s="1">
        <v>153</v>
      </c>
      <c r="C746" s="1" t="s">
        <v>3674</v>
      </c>
      <c r="D746" s="1">
        <v>91</v>
      </c>
      <c r="J746" s="1">
        <v>17</v>
      </c>
      <c r="K746" s="8">
        <v>1.38</v>
      </c>
      <c r="L746" s="1">
        <v>24</v>
      </c>
    </row>
    <row r="747" spans="1:12" s="1" customFormat="1" x14ac:dyDescent="0.2">
      <c r="A747" s="2">
        <v>41856</v>
      </c>
      <c r="B747" s="1">
        <v>115</v>
      </c>
      <c r="C747" s="1" t="s">
        <v>3674</v>
      </c>
      <c r="D747" s="1">
        <v>93</v>
      </c>
      <c r="J747" s="1">
        <v>15</v>
      </c>
      <c r="K747" s="8">
        <v>1.47</v>
      </c>
      <c r="L747" s="1">
        <v>24</v>
      </c>
    </row>
    <row r="748" spans="1:12" s="1" customFormat="1" x14ac:dyDescent="0.2">
      <c r="A748" s="2">
        <v>41856</v>
      </c>
      <c r="B748" s="1">
        <v>154</v>
      </c>
      <c r="C748" s="1" t="s">
        <v>3674</v>
      </c>
      <c r="D748" s="1">
        <v>95</v>
      </c>
      <c r="J748" s="1">
        <v>15</v>
      </c>
      <c r="K748" s="8">
        <v>1.51</v>
      </c>
      <c r="L748" s="1">
        <v>24</v>
      </c>
    </row>
    <row r="749" spans="1:12" s="1" customFormat="1" x14ac:dyDescent="0.2">
      <c r="A749" s="2">
        <v>41857</v>
      </c>
      <c r="B749" s="1">
        <v>155</v>
      </c>
      <c r="C749" s="1" t="s">
        <v>3674</v>
      </c>
      <c r="D749" s="1">
        <v>93</v>
      </c>
      <c r="J749" s="1">
        <v>16</v>
      </c>
      <c r="K749" s="8">
        <v>1.42</v>
      </c>
      <c r="L749" s="1">
        <v>24</v>
      </c>
    </row>
    <row r="750" spans="1:12" s="1" customFormat="1" x14ac:dyDescent="0.2">
      <c r="A750" s="2">
        <v>41857</v>
      </c>
      <c r="B750" s="1">
        <v>154</v>
      </c>
      <c r="C750" s="1" t="s">
        <v>3674</v>
      </c>
      <c r="D750" s="1">
        <v>94</v>
      </c>
      <c r="J750" s="1">
        <v>16</v>
      </c>
      <c r="K750" s="8">
        <v>1.59</v>
      </c>
      <c r="L750" s="1">
        <v>24</v>
      </c>
    </row>
    <row r="751" spans="1:12" s="1" customFormat="1" x14ac:dyDescent="0.2">
      <c r="A751" s="2">
        <v>41858</v>
      </c>
      <c r="B751" s="1">
        <v>153</v>
      </c>
      <c r="C751" s="1" t="s">
        <v>3674</v>
      </c>
      <c r="D751" s="1">
        <v>92</v>
      </c>
      <c r="J751" s="1">
        <v>17</v>
      </c>
      <c r="K751" s="8">
        <v>1.42</v>
      </c>
      <c r="L751" s="1">
        <v>24</v>
      </c>
    </row>
    <row r="752" spans="1:12" s="1" customFormat="1" x14ac:dyDescent="0.2">
      <c r="A752" s="2">
        <v>41858</v>
      </c>
      <c r="B752" s="1">
        <v>153</v>
      </c>
      <c r="C752" s="1" t="s">
        <v>3674</v>
      </c>
      <c r="D752" s="1">
        <v>94</v>
      </c>
      <c r="J752" s="1">
        <v>17</v>
      </c>
      <c r="K752" s="8">
        <v>1.54</v>
      </c>
      <c r="L752" s="1">
        <v>24</v>
      </c>
    </row>
    <row r="753" spans="1:12" s="1" customFormat="1" x14ac:dyDescent="0.2">
      <c r="A753" s="2">
        <v>41859</v>
      </c>
      <c r="B753" s="1">
        <v>145</v>
      </c>
      <c r="C753" s="1" t="s">
        <v>3674</v>
      </c>
      <c r="D753" s="1">
        <v>93</v>
      </c>
      <c r="J753" s="1">
        <v>16</v>
      </c>
      <c r="K753" s="8">
        <v>1.36</v>
      </c>
      <c r="L753" s="1">
        <v>24</v>
      </c>
    </row>
    <row r="754" spans="1:12" s="1" customFormat="1" x14ac:dyDescent="0.2">
      <c r="A754" s="2">
        <v>41934</v>
      </c>
      <c r="B754" s="1">
        <v>31</v>
      </c>
      <c r="C754" s="1" t="s">
        <v>3674</v>
      </c>
      <c r="D754" s="1">
        <v>85</v>
      </c>
      <c r="J754" s="1">
        <v>8</v>
      </c>
      <c r="K754" s="8">
        <v>1.1499999999999999</v>
      </c>
      <c r="L754" s="1">
        <v>24</v>
      </c>
    </row>
    <row r="755" spans="1:12" s="1" customFormat="1" x14ac:dyDescent="0.2">
      <c r="A755" s="2">
        <v>41935</v>
      </c>
      <c r="B755" s="1">
        <v>56</v>
      </c>
      <c r="C755" s="12" t="s">
        <v>3674</v>
      </c>
      <c r="D755" s="1">
        <v>82</v>
      </c>
      <c r="J755" s="1">
        <v>8</v>
      </c>
      <c r="K755" s="8">
        <v>1.08</v>
      </c>
      <c r="L755" s="1">
        <v>24</v>
      </c>
    </row>
    <row r="756" spans="1:12" s="1" customFormat="1" x14ac:dyDescent="0.2">
      <c r="A756" s="2">
        <v>41936</v>
      </c>
      <c r="B756" s="1">
        <v>152</v>
      </c>
      <c r="C756" s="12" t="s">
        <v>3674</v>
      </c>
      <c r="D756" s="1">
        <v>84</v>
      </c>
      <c r="J756" s="1">
        <v>8</v>
      </c>
      <c r="K756" s="8">
        <v>0.89</v>
      </c>
      <c r="L756" s="1">
        <v>24</v>
      </c>
    </row>
    <row r="757" spans="1:12" s="1" customFormat="1" x14ac:dyDescent="0.2">
      <c r="A757" s="2">
        <v>41977</v>
      </c>
      <c r="B757" s="1">
        <v>150</v>
      </c>
      <c r="C757" s="1" t="s">
        <v>3674</v>
      </c>
      <c r="D757" s="1">
        <v>84</v>
      </c>
      <c r="J757" s="1">
        <v>7</v>
      </c>
      <c r="K757" s="8">
        <v>1</v>
      </c>
      <c r="L757" s="1">
        <v>24</v>
      </c>
    </row>
    <row r="758" spans="1:12" s="1" customFormat="1" x14ac:dyDescent="0.2">
      <c r="A758" s="2">
        <v>41978</v>
      </c>
      <c r="B758" s="1">
        <v>147</v>
      </c>
      <c r="C758" s="1" t="s">
        <v>3674</v>
      </c>
      <c r="D758" s="1">
        <v>86</v>
      </c>
      <c r="E758" s="1">
        <f>AVERAGE(D679:D758)</f>
        <v>88.612499999999997</v>
      </c>
      <c r="F758" s="1">
        <f>_xlfn.STDEV.S(D679:D758)</f>
        <v>4.6238067225604196</v>
      </c>
      <c r="G758" s="1">
        <v>80</v>
      </c>
      <c r="H758" s="1">
        <f>AVERAGE(D387:D758)</f>
        <v>86.346774193548384</v>
      </c>
      <c r="I758" s="1">
        <f>_xlfn.STDEV.S(D387:D758)</f>
        <v>8.5385231572143923</v>
      </c>
      <c r="J758" s="1">
        <v>8</v>
      </c>
      <c r="K758" s="8">
        <v>1.2</v>
      </c>
      <c r="L758" s="1">
        <v>24</v>
      </c>
    </row>
    <row r="759" spans="1:12" s="1" customFormat="1" x14ac:dyDescent="0.2">
      <c r="A759" s="2">
        <v>42060</v>
      </c>
      <c r="B759" s="1">
        <v>155</v>
      </c>
      <c r="C759" s="12" t="s">
        <v>3674</v>
      </c>
      <c r="D759" s="1">
        <v>90</v>
      </c>
      <c r="J759" s="1">
        <v>2</v>
      </c>
      <c r="K759" s="8">
        <v>1.03</v>
      </c>
      <c r="L759" s="1">
        <v>24</v>
      </c>
    </row>
    <row r="760" spans="1:12" s="1" customFormat="1" x14ac:dyDescent="0.2">
      <c r="A760" s="2">
        <v>42061</v>
      </c>
      <c r="B760" s="1">
        <v>146</v>
      </c>
      <c r="C760" s="12" t="s">
        <v>3674</v>
      </c>
      <c r="D760" s="1">
        <v>90</v>
      </c>
      <c r="J760" s="1">
        <v>9</v>
      </c>
      <c r="K760" s="8">
        <v>1.1299999999999999</v>
      </c>
      <c r="L760" s="1">
        <v>24</v>
      </c>
    </row>
    <row r="761" spans="1:12" s="1" customFormat="1" x14ac:dyDescent="0.2">
      <c r="A761" s="2">
        <v>42082</v>
      </c>
      <c r="B761" s="1">
        <v>304</v>
      </c>
      <c r="C761" s="1" t="s">
        <v>3674</v>
      </c>
      <c r="D761" s="1">
        <v>84</v>
      </c>
      <c r="J761" s="1">
        <v>11</v>
      </c>
      <c r="K761" s="8">
        <v>1.71</v>
      </c>
      <c r="L761" s="1">
        <v>24</v>
      </c>
    </row>
    <row r="762" spans="1:12" s="1" customFormat="1" x14ac:dyDescent="0.2">
      <c r="A762" s="2">
        <v>42090</v>
      </c>
      <c r="B762" s="1">
        <v>153</v>
      </c>
      <c r="C762" s="1" t="s">
        <v>3674</v>
      </c>
      <c r="D762" s="1">
        <v>88</v>
      </c>
      <c r="J762" s="1">
        <v>6</v>
      </c>
      <c r="K762" s="8">
        <v>1.67</v>
      </c>
      <c r="L762" s="1">
        <v>24</v>
      </c>
    </row>
    <row r="763" spans="1:12" s="1" customFormat="1" x14ac:dyDescent="0.2">
      <c r="A763" s="2">
        <v>42094</v>
      </c>
      <c r="B763" s="1">
        <v>74</v>
      </c>
      <c r="C763" s="1" t="s">
        <v>3674</v>
      </c>
      <c r="D763" s="1">
        <v>92</v>
      </c>
      <c r="J763" s="1">
        <v>2</v>
      </c>
      <c r="K763" s="8">
        <v>2.4300000000000002</v>
      </c>
      <c r="L763" s="1">
        <v>24</v>
      </c>
    </row>
    <row r="764" spans="1:12" s="1" customFormat="1" x14ac:dyDescent="0.2">
      <c r="A764" s="2">
        <v>42096</v>
      </c>
      <c r="B764" s="1">
        <v>80</v>
      </c>
      <c r="C764" s="1" t="s">
        <v>3674</v>
      </c>
      <c r="D764" s="1">
        <v>84</v>
      </c>
      <c r="J764" s="1">
        <v>17</v>
      </c>
      <c r="K764" s="8">
        <v>1.42</v>
      </c>
      <c r="L764" s="1">
        <v>24</v>
      </c>
    </row>
    <row r="765" spans="1:12" s="1" customFormat="1" x14ac:dyDescent="0.2">
      <c r="A765" s="2">
        <v>42101</v>
      </c>
      <c r="B765" s="1">
        <v>148</v>
      </c>
      <c r="C765" s="1" t="s">
        <v>3674</v>
      </c>
      <c r="D765" s="1">
        <v>86</v>
      </c>
      <c r="J765" s="1">
        <v>17</v>
      </c>
      <c r="K765" s="8">
        <v>1.43</v>
      </c>
      <c r="L765" s="1">
        <v>24</v>
      </c>
    </row>
    <row r="766" spans="1:12" s="1" customFormat="1" x14ac:dyDescent="0.2">
      <c r="A766" s="2">
        <v>42104</v>
      </c>
      <c r="B766" s="1">
        <v>20</v>
      </c>
      <c r="C766" s="1" t="s">
        <v>1432</v>
      </c>
      <c r="D766" s="1">
        <v>89</v>
      </c>
      <c r="J766" s="1">
        <v>16</v>
      </c>
      <c r="K766" s="8">
        <v>1.05</v>
      </c>
      <c r="L766" s="1">
        <v>24</v>
      </c>
    </row>
    <row r="767" spans="1:12" s="1" customFormat="1" x14ac:dyDescent="0.2">
      <c r="A767" s="2">
        <v>42107</v>
      </c>
      <c r="B767" s="1">
        <v>101</v>
      </c>
      <c r="C767" s="1" t="s">
        <v>3674</v>
      </c>
      <c r="D767" s="1">
        <v>95</v>
      </c>
      <c r="J767" s="1">
        <v>18</v>
      </c>
      <c r="K767" s="8">
        <v>1.38</v>
      </c>
      <c r="L767" s="1">
        <v>24</v>
      </c>
    </row>
    <row r="768" spans="1:12" s="1" customFormat="1" x14ac:dyDescent="0.2">
      <c r="A768" s="2">
        <v>42108</v>
      </c>
      <c r="B768" s="1">
        <v>150</v>
      </c>
      <c r="C768" s="1" t="s">
        <v>3674</v>
      </c>
      <c r="D768" s="1">
        <v>92</v>
      </c>
      <c r="J768" s="1">
        <v>18</v>
      </c>
      <c r="K768" s="8">
        <v>1.2</v>
      </c>
      <c r="L768" s="1">
        <v>24</v>
      </c>
    </row>
    <row r="769" spans="1:12" s="1" customFormat="1" x14ac:dyDescent="0.2">
      <c r="A769" s="2">
        <v>42114</v>
      </c>
      <c r="B769" s="1">
        <v>417</v>
      </c>
      <c r="C769" s="1" t="s">
        <v>3674</v>
      </c>
      <c r="D769" s="1">
        <v>91</v>
      </c>
      <c r="J769" s="1">
        <v>7</v>
      </c>
      <c r="K769" s="8">
        <v>1.59</v>
      </c>
      <c r="L769" s="1">
        <v>24</v>
      </c>
    </row>
    <row r="770" spans="1:12" s="1" customFormat="1" x14ac:dyDescent="0.2">
      <c r="A770" s="2">
        <v>42116</v>
      </c>
      <c r="B770" s="1">
        <v>138</v>
      </c>
      <c r="C770" s="1" t="s">
        <v>3674</v>
      </c>
      <c r="D770" s="1">
        <v>95</v>
      </c>
      <c r="J770" s="1">
        <v>19</v>
      </c>
      <c r="K770" s="8">
        <v>1.41</v>
      </c>
      <c r="L770" s="1">
        <v>24</v>
      </c>
    </row>
    <row r="771" spans="1:12" s="1" customFormat="1" x14ac:dyDescent="0.2">
      <c r="A771" s="2">
        <v>42121</v>
      </c>
      <c r="B771" s="1">
        <v>176</v>
      </c>
      <c r="C771" s="1" t="s">
        <v>3674</v>
      </c>
      <c r="D771" s="1">
        <v>93</v>
      </c>
      <c r="J771" s="1">
        <v>15</v>
      </c>
      <c r="K771" s="8">
        <v>1.45</v>
      </c>
      <c r="L771" s="1">
        <v>24</v>
      </c>
    </row>
    <row r="772" spans="1:12" s="1" customFormat="1" x14ac:dyDescent="0.2">
      <c r="A772" s="2">
        <v>42125</v>
      </c>
      <c r="B772" s="1">
        <v>189</v>
      </c>
      <c r="C772" s="1" t="s">
        <v>3674</v>
      </c>
      <c r="D772" s="1">
        <v>86</v>
      </c>
      <c r="J772" s="1">
        <v>17</v>
      </c>
      <c r="K772" s="8">
        <v>1.62</v>
      </c>
      <c r="L772" s="1">
        <v>24</v>
      </c>
    </row>
    <row r="773" spans="1:12" s="1" customFormat="1" x14ac:dyDescent="0.2">
      <c r="A773" s="2">
        <v>42131</v>
      </c>
      <c r="B773" s="1">
        <v>177</v>
      </c>
      <c r="C773" s="1" t="s">
        <v>3674</v>
      </c>
      <c r="D773" s="1">
        <v>99</v>
      </c>
      <c r="J773" s="1">
        <v>0.5</v>
      </c>
      <c r="K773" s="8">
        <v>1.02</v>
      </c>
      <c r="L773" s="1">
        <v>24</v>
      </c>
    </row>
    <row r="774" spans="1:12" s="1" customFormat="1" x14ac:dyDescent="0.2">
      <c r="A774" s="2">
        <v>42132</v>
      </c>
      <c r="B774" s="1">
        <v>151</v>
      </c>
      <c r="C774" s="1" t="s">
        <v>3674</v>
      </c>
      <c r="D774" s="1">
        <v>88</v>
      </c>
      <c r="J774" s="1">
        <v>11</v>
      </c>
      <c r="K774" s="8">
        <v>1.46</v>
      </c>
      <c r="L774" s="1">
        <v>24</v>
      </c>
    </row>
    <row r="775" spans="1:12" s="1" customFormat="1" x14ac:dyDescent="0.2">
      <c r="A775" s="2">
        <v>42138</v>
      </c>
      <c r="B775" s="1">
        <v>51</v>
      </c>
      <c r="C775" s="1" t="s">
        <v>3674</v>
      </c>
      <c r="D775" s="1">
        <v>92</v>
      </c>
      <c r="J775" s="1">
        <v>11</v>
      </c>
      <c r="K775" s="8">
        <v>1.48</v>
      </c>
      <c r="L775" s="1">
        <v>24</v>
      </c>
    </row>
    <row r="776" spans="1:12" s="1" customFormat="1" x14ac:dyDescent="0.2">
      <c r="A776" s="2">
        <v>42142</v>
      </c>
      <c r="B776" s="1">
        <v>51</v>
      </c>
      <c r="C776" s="1" t="s">
        <v>3674</v>
      </c>
      <c r="D776" s="1">
        <v>81</v>
      </c>
      <c r="J776" s="1">
        <v>11</v>
      </c>
      <c r="K776" s="8">
        <v>1.48</v>
      </c>
      <c r="L776" s="1">
        <v>24</v>
      </c>
    </row>
    <row r="777" spans="1:12" s="1" customFormat="1" x14ac:dyDescent="0.2">
      <c r="A777" s="2">
        <v>42142</v>
      </c>
      <c r="B777" s="1">
        <v>51</v>
      </c>
      <c r="C777" s="1" t="s">
        <v>3674</v>
      </c>
      <c r="D777" s="1">
        <v>90</v>
      </c>
      <c r="J777" s="1">
        <v>11</v>
      </c>
      <c r="K777" s="8">
        <v>1.58</v>
      </c>
      <c r="L777" s="1">
        <v>24</v>
      </c>
    </row>
    <row r="778" spans="1:12" s="1" customFormat="1" x14ac:dyDescent="0.2">
      <c r="A778" s="2">
        <v>42145</v>
      </c>
      <c r="B778" s="1">
        <v>76</v>
      </c>
      <c r="C778" s="1" t="s">
        <v>3674</v>
      </c>
      <c r="D778" s="1">
        <v>87</v>
      </c>
      <c r="J778" s="1">
        <v>12</v>
      </c>
      <c r="K778" s="8">
        <v>1.42</v>
      </c>
      <c r="L778" s="1">
        <v>24</v>
      </c>
    </row>
    <row r="779" spans="1:12" s="1" customFormat="1" x14ac:dyDescent="0.2">
      <c r="A779" s="2">
        <v>42145</v>
      </c>
      <c r="B779" s="1">
        <v>46.2</v>
      </c>
      <c r="C779" s="1" t="s">
        <v>3674</v>
      </c>
      <c r="D779" s="1">
        <v>90</v>
      </c>
      <c r="J779" s="1" t="s">
        <v>6862</v>
      </c>
      <c r="K779" s="8">
        <v>1.49</v>
      </c>
      <c r="L779" s="1">
        <v>24</v>
      </c>
    </row>
    <row r="780" spans="1:12" s="1" customFormat="1" x14ac:dyDescent="0.2">
      <c r="A780" s="2">
        <v>42158</v>
      </c>
      <c r="B780" s="1">
        <v>283</v>
      </c>
      <c r="C780" s="1" t="s">
        <v>3674</v>
      </c>
      <c r="D780" s="1">
        <v>88</v>
      </c>
      <c r="J780" s="1">
        <v>5</v>
      </c>
      <c r="K780" s="8">
        <v>1.55</v>
      </c>
      <c r="L780" s="1">
        <v>24</v>
      </c>
    </row>
    <row r="781" spans="1:12" s="1" customFormat="1" x14ac:dyDescent="0.2">
      <c r="A781" s="2">
        <v>42164</v>
      </c>
      <c r="B781" s="1">
        <v>41</v>
      </c>
      <c r="C781" s="1" t="s">
        <v>3674</v>
      </c>
      <c r="D781" s="1">
        <v>89</v>
      </c>
      <c r="J781" s="1">
        <v>12</v>
      </c>
      <c r="K781" s="8">
        <v>1.63</v>
      </c>
      <c r="L781" s="1">
        <v>48</v>
      </c>
    </row>
    <row r="782" spans="1:12" s="1" customFormat="1" x14ac:dyDescent="0.2">
      <c r="A782" s="2">
        <v>42165</v>
      </c>
      <c r="B782" s="1">
        <v>59</v>
      </c>
      <c r="C782" s="1" t="s">
        <v>3674</v>
      </c>
      <c r="D782" s="1">
        <v>83</v>
      </c>
      <c r="J782" s="1">
        <v>2</v>
      </c>
      <c r="K782" s="8">
        <v>2.59</v>
      </c>
      <c r="L782" s="1">
        <v>72</v>
      </c>
    </row>
    <row r="783" spans="1:12" s="1" customFormat="1" x14ac:dyDescent="0.2">
      <c r="A783" s="2">
        <v>42165</v>
      </c>
      <c r="B783" s="1">
        <v>38</v>
      </c>
      <c r="C783" s="1" t="s">
        <v>3674</v>
      </c>
      <c r="D783" s="1">
        <v>92</v>
      </c>
      <c r="J783" s="1">
        <v>2</v>
      </c>
      <c r="K783" s="8">
        <v>2.75</v>
      </c>
      <c r="L783" s="1">
        <v>72</v>
      </c>
    </row>
    <row r="784" spans="1:12" s="1" customFormat="1" x14ac:dyDescent="0.2">
      <c r="A784" s="2">
        <v>42167</v>
      </c>
      <c r="B784" s="1">
        <v>49</v>
      </c>
      <c r="C784" s="1" t="s">
        <v>3674</v>
      </c>
      <c r="D784" s="1">
        <v>91</v>
      </c>
      <c r="J784" s="1">
        <v>17</v>
      </c>
      <c r="K784" s="8">
        <v>1.57</v>
      </c>
      <c r="L784" s="1">
        <v>24</v>
      </c>
    </row>
    <row r="785" spans="1:12" s="1" customFormat="1" x14ac:dyDescent="0.2">
      <c r="A785" s="2">
        <v>42167</v>
      </c>
      <c r="B785" s="1">
        <v>50</v>
      </c>
      <c r="C785" s="1" t="s">
        <v>3674</v>
      </c>
      <c r="D785" s="1">
        <v>85</v>
      </c>
      <c r="J785" s="1">
        <v>16</v>
      </c>
      <c r="K785" s="8">
        <v>1.53</v>
      </c>
      <c r="L785" s="1">
        <v>24</v>
      </c>
    </row>
    <row r="786" spans="1:12" s="1" customFormat="1" x14ac:dyDescent="0.2">
      <c r="A786" s="2">
        <v>42170</v>
      </c>
      <c r="B786" s="1">
        <v>71</v>
      </c>
      <c r="C786" s="1" t="s">
        <v>3674</v>
      </c>
      <c r="D786" s="1">
        <v>90</v>
      </c>
      <c r="J786" s="1">
        <v>17</v>
      </c>
      <c r="K786" s="8">
        <v>1.51</v>
      </c>
      <c r="L786" s="1">
        <v>24</v>
      </c>
    </row>
    <row r="787" spans="1:12" s="1" customFormat="1" x14ac:dyDescent="0.2">
      <c r="A787" s="2">
        <v>42170</v>
      </c>
      <c r="B787" s="1">
        <v>51</v>
      </c>
      <c r="C787" s="1" t="s">
        <v>3674</v>
      </c>
      <c r="D787" s="1">
        <v>94</v>
      </c>
      <c r="J787" s="1">
        <v>17</v>
      </c>
      <c r="K787" s="8">
        <v>1.58</v>
      </c>
      <c r="L787" s="1">
        <v>24</v>
      </c>
    </row>
    <row r="788" spans="1:12" s="1" customFormat="1" x14ac:dyDescent="0.2">
      <c r="A788" s="2">
        <v>42172</v>
      </c>
      <c r="B788" s="1">
        <v>417</v>
      </c>
      <c r="C788" s="1" t="s">
        <v>3674</v>
      </c>
      <c r="D788" s="1">
        <v>89</v>
      </c>
      <c r="J788" s="1">
        <v>5</v>
      </c>
      <c r="K788" s="8">
        <v>1.63</v>
      </c>
      <c r="L788" s="1">
        <v>24</v>
      </c>
    </row>
    <row r="789" spans="1:12" s="1" customFormat="1" x14ac:dyDescent="0.2">
      <c r="A789" s="2">
        <v>42173</v>
      </c>
      <c r="B789" s="1">
        <v>155</v>
      </c>
      <c r="C789" s="1" t="s">
        <v>3674</v>
      </c>
      <c r="D789" s="1">
        <v>87</v>
      </c>
      <c r="J789" s="1">
        <v>11</v>
      </c>
      <c r="K789" s="8">
        <v>1.55</v>
      </c>
      <c r="L789" s="1">
        <v>24</v>
      </c>
    </row>
    <row r="790" spans="1:12" s="1" customFormat="1" x14ac:dyDescent="0.2">
      <c r="A790" s="2">
        <v>42178</v>
      </c>
      <c r="B790" s="1">
        <v>120</v>
      </c>
      <c r="C790" s="1" t="s">
        <v>3674</v>
      </c>
      <c r="D790" s="1">
        <v>92</v>
      </c>
      <c r="J790" s="1">
        <v>5</v>
      </c>
      <c r="K790" s="8">
        <v>1.45</v>
      </c>
      <c r="L790" s="1">
        <v>24</v>
      </c>
    </row>
    <row r="791" spans="1:12" s="1" customFormat="1" x14ac:dyDescent="0.2">
      <c r="A791" s="2">
        <v>42178</v>
      </c>
      <c r="B791" s="1">
        <v>190</v>
      </c>
      <c r="C791" s="1" t="s">
        <v>3674</v>
      </c>
      <c r="D791" s="1">
        <v>91</v>
      </c>
      <c r="J791" s="1">
        <v>5</v>
      </c>
      <c r="K791" s="8">
        <v>1.41</v>
      </c>
      <c r="L791" s="1">
        <v>24</v>
      </c>
    </row>
    <row r="792" spans="1:12" s="1" customFormat="1" x14ac:dyDescent="0.2">
      <c r="A792" s="2">
        <v>42180</v>
      </c>
      <c r="B792" s="1">
        <v>110</v>
      </c>
      <c r="C792" s="1" t="s">
        <v>3674</v>
      </c>
      <c r="D792" s="1">
        <v>88</v>
      </c>
      <c r="J792" s="1">
        <v>11</v>
      </c>
      <c r="K792" s="8">
        <v>1.64</v>
      </c>
      <c r="L792" s="1">
        <v>24</v>
      </c>
    </row>
    <row r="793" spans="1:12" s="1" customFormat="1" x14ac:dyDescent="0.2">
      <c r="A793" s="2">
        <v>42180</v>
      </c>
      <c r="B793" s="1">
        <v>225</v>
      </c>
      <c r="C793" s="1" t="s">
        <v>3674</v>
      </c>
      <c r="D793" s="1">
        <v>81</v>
      </c>
      <c r="J793" s="1">
        <v>11</v>
      </c>
      <c r="K793" s="8">
        <v>1.33</v>
      </c>
      <c r="L793" s="1">
        <v>24</v>
      </c>
    </row>
    <row r="794" spans="1:12" s="1" customFormat="1" x14ac:dyDescent="0.2">
      <c r="A794" s="2">
        <v>42182</v>
      </c>
      <c r="B794" s="1">
        <v>75.599999999999994</v>
      </c>
      <c r="C794" s="1" t="s">
        <v>3674</v>
      </c>
      <c r="D794" s="1">
        <v>84</v>
      </c>
      <c r="J794" s="1">
        <v>16</v>
      </c>
      <c r="K794" s="8">
        <v>1.01</v>
      </c>
      <c r="L794" s="1">
        <v>24</v>
      </c>
    </row>
    <row r="795" spans="1:12" s="1" customFormat="1" x14ac:dyDescent="0.2">
      <c r="A795" s="2">
        <v>42184</v>
      </c>
      <c r="B795" s="1">
        <v>286</v>
      </c>
      <c r="C795" s="1" t="s">
        <v>3063</v>
      </c>
      <c r="D795" s="1">
        <v>93</v>
      </c>
      <c r="J795" s="1">
        <v>10</v>
      </c>
      <c r="K795" s="8">
        <v>0.52</v>
      </c>
      <c r="L795" s="1">
        <v>24</v>
      </c>
    </row>
    <row r="796" spans="1:12" s="1" customFormat="1" x14ac:dyDescent="0.2">
      <c r="A796" s="2">
        <v>42184</v>
      </c>
      <c r="B796" s="1">
        <v>313</v>
      </c>
      <c r="C796" s="1" t="s">
        <v>3063</v>
      </c>
      <c r="D796" s="1">
        <v>96</v>
      </c>
      <c r="J796" s="1">
        <v>10</v>
      </c>
      <c r="K796" s="8">
        <v>0.53</v>
      </c>
      <c r="L796" s="1">
        <v>24</v>
      </c>
    </row>
    <row r="797" spans="1:12" s="1" customFormat="1" x14ac:dyDescent="0.2">
      <c r="A797" s="2">
        <v>42185</v>
      </c>
      <c r="B797" s="1">
        <v>311</v>
      </c>
      <c r="C797" s="1" t="s">
        <v>3063</v>
      </c>
      <c r="D797" s="1">
        <v>95</v>
      </c>
      <c r="J797" s="1">
        <v>10</v>
      </c>
      <c r="K797" s="8">
        <v>0.54</v>
      </c>
      <c r="L797" s="1">
        <v>24</v>
      </c>
    </row>
    <row r="798" spans="1:12" s="1" customFormat="1" x14ac:dyDescent="0.2">
      <c r="A798" s="2">
        <v>42185</v>
      </c>
      <c r="B798" s="1">
        <v>309</v>
      </c>
      <c r="C798" s="1" t="s">
        <v>3063</v>
      </c>
      <c r="D798" s="1">
        <v>98</v>
      </c>
      <c r="J798" s="1">
        <v>10</v>
      </c>
      <c r="K798" s="8">
        <v>0.53</v>
      </c>
      <c r="L798" s="1">
        <v>24</v>
      </c>
    </row>
    <row r="799" spans="1:12" s="1" customFormat="1" x14ac:dyDescent="0.2">
      <c r="A799" s="2">
        <v>42192</v>
      </c>
      <c r="B799" s="1">
        <v>144</v>
      </c>
      <c r="C799" s="1" t="s">
        <v>3063</v>
      </c>
      <c r="D799" s="1">
        <v>91</v>
      </c>
      <c r="J799" s="1">
        <v>9</v>
      </c>
      <c r="K799" s="8">
        <v>0.5</v>
      </c>
      <c r="L799" s="1">
        <v>24</v>
      </c>
    </row>
    <row r="800" spans="1:12" s="1" customFormat="1" x14ac:dyDescent="0.2">
      <c r="A800" s="2">
        <v>42192</v>
      </c>
      <c r="B800" s="1">
        <v>232</v>
      </c>
      <c r="C800" s="1" t="s">
        <v>3063</v>
      </c>
      <c r="D800" s="1">
        <v>89</v>
      </c>
      <c r="J800" s="1">
        <v>9</v>
      </c>
      <c r="K800" s="8">
        <v>0.5</v>
      </c>
      <c r="L800" s="1">
        <v>24</v>
      </c>
    </row>
    <row r="801" spans="1:12" s="1" customFormat="1" x14ac:dyDescent="0.2">
      <c r="A801" s="2">
        <v>42193</v>
      </c>
      <c r="B801" s="1">
        <v>305</v>
      </c>
      <c r="C801" s="1" t="s">
        <v>3063</v>
      </c>
      <c r="D801" s="1">
        <v>94</v>
      </c>
      <c r="J801" s="1">
        <v>10</v>
      </c>
      <c r="K801" s="8">
        <v>0.56999999999999995</v>
      </c>
      <c r="L801" s="1">
        <v>24</v>
      </c>
    </row>
    <row r="802" spans="1:12" s="1" customFormat="1" x14ac:dyDescent="0.2">
      <c r="A802" s="2">
        <v>42193</v>
      </c>
      <c r="B802" s="1">
        <v>303</v>
      </c>
      <c r="C802" s="1" t="s">
        <v>810</v>
      </c>
      <c r="D802" s="1">
        <v>97</v>
      </c>
      <c r="J802" s="1">
        <v>10</v>
      </c>
      <c r="K802" s="8">
        <v>0.5</v>
      </c>
      <c r="L802" s="1">
        <v>24</v>
      </c>
    </row>
    <row r="803" spans="1:12" s="1" customFormat="1" x14ac:dyDescent="0.2">
      <c r="A803" s="2">
        <v>42194</v>
      </c>
      <c r="B803" s="1">
        <v>209</v>
      </c>
      <c r="C803" s="1" t="s">
        <v>3063</v>
      </c>
      <c r="D803" s="1">
        <v>88</v>
      </c>
      <c r="J803" s="1">
        <v>16</v>
      </c>
      <c r="K803" s="8">
        <v>0.51</v>
      </c>
      <c r="L803" s="1">
        <v>24</v>
      </c>
    </row>
    <row r="804" spans="1:12" s="1" customFormat="1" x14ac:dyDescent="0.2">
      <c r="A804" s="2">
        <v>42194</v>
      </c>
      <c r="B804" s="1">
        <v>229</v>
      </c>
      <c r="C804" s="1" t="s">
        <v>3063</v>
      </c>
      <c r="D804" s="1">
        <v>95</v>
      </c>
      <c r="J804" s="1">
        <v>9</v>
      </c>
      <c r="K804" s="8">
        <v>0.54</v>
      </c>
      <c r="L804" s="1">
        <v>24</v>
      </c>
    </row>
    <row r="805" spans="1:12" s="1" customFormat="1" x14ac:dyDescent="0.2">
      <c r="A805" s="2">
        <v>42199</v>
      </c>
      <c r="B805" s="1">
        <v>224</v>
      </c>
      <c r="C805" s="1" t="s">
        <v>3674</v>
      </c>
      <c r="D805" s="1">
        <v>91</v>
      </c>
      <c r="J805" s="1">
        <v>17</v>
      </c>
      <c r="K805" s="8">
        <v>1.34</v>
      </c>
      <c r="L805" s="1">
        <v>24</v>
      </c>
    </row>
    <row r="806" spans="1:12" s="1" customFormat="1" x14ac:dyDescent="0.2">
      <c r="A806" s="2">
        <v>42199</v>
      </c>
      <c r="B806" s="1">
        <v>129</v>
      </c>
      <c r="C806" s="1" t="s">
        <v>3674</v>
      </c>
      <c r="D806" s="1">
        <v>93</v>
      </c>
      <c r="J806" s="1">
        <v>17</v>
      </c>
      <c r="K806" s="8">
        <v>1.45</v>
      </c>
      <c r="L806" s="1">
        <v>24</v>
      </c>
    </row>
    <row r="807" spans="1:12" s="1" customFormat="1" x14ac:dyDescent="0.2">
      <c r="A807" s="2">
        <v>42200</v>
      </c>
      <c r="B807" s="1">
        <v>125</v>
      </c>
      <c r="C807" s="1" t="s">
        <v>3674</v>
      </c>
      <c r="D807" s="1">
        <v>93</v>
      </c>
      <c r="J807" s="1">
        <v>17</v>
      </c>
      <c r="K807" s="8">
        <v>1.23</v>
      </c>
      <c r="L807" s="1">
        <v>24</v>
      </c>
    </row>
    <row r="808" spans="1:12" s="1" customFormat="1" x14ac:dyDescent="0.2">
      <c r="A808" s="2">
        <v>42200</v>
      </c>
      <c r="B808" s="1">
        <v>46</v>
      </c>
      <c r="C808" s="1" t="s">
        <v>3674</v>
      </c>
      <c r="D808" s="1">
        <v>91</v>
      </c>
      <c r="J808" s="1">
        <v>18</v>
      </c>
      <c r="K808" s="8">
        <v>1.52</v>
      </c>
      <c r="L808" s="1">
        <v>24</v>
      </c>
    </row>
    <row r="809" spans="1:12" s="1" customFormat="1" x14ac:dyDescent="0.2">
      <c r="A809" s="2">
        <v>42200</v>
      </c>
      <c r="B809" s="1">
        <v>48</v>
      </c>
      <c r="C809" s="1" t="s">
        <v>3674</v>
      </c>
      <c r="D809" s="1">
        <v>76</v>
      </c>
      <c r="J809" s="1">
        <v>18</v>
      </c>
      <c r="K809" s="8">
        <v>1.36</v>
      </c>
      <c r="L809" s="1">
        <v>24</v>
      </c>
    </row>
    <row r="810" spans="1:12" s="1" customFormat="1" x14ac:dyDescent="0.2">
      <c r="A810" s="2">
        <v>42201</v>
      </c>
      <c r="B810" s="1">
        <v>80</v>
      </c>
      <c r="C810" s="1" t="s">
        <v>3674</v>
      </c>
      <c r="D810" s="1">
        <v>89</v>
      </c>
      <c r="J810" s="1">
        <v>10</v>
      </c>
      <c r="K810" s="8">
        <v>1.65</v>
      </c>
      <c r="L810" s="1">
        <v>24</v>
      </c>
    </row>
    <row r="811" spans="1:12" s="1" customFormat="1" x14ac:dyDescent="0.2">
      <c r="A811" s="2">
        <v>42201</v>
      </c>
      <c r="B811" s="1">
        <v>108</v>
      </c>
      <c r="C811" s="1" t="s">
        <v>3674</v>
      </c>
      <c r="D811" s="1">
        <v>89</v>
      </c>
      <c r="J811" s="1">
        <v>10</v>
      </c>
      <c r="K811" s="8">
        <v>1.68</v>
      </c>
      <c r="L811" s="1">
        <v>24</v>
      </c>
    </row>
    <row r="812" spans="1:12" s="1" customFormat="1" x14ac:dyDescent="0.2">
      <c r="A812" s="2">
        <v>42205</v>
      </c>
      <c r="B812" s="1">
        <v>312</v>
      </c>
      <c r="C812" s="1" t="s">
        <v>3674</v>
      </c>
      <c r="D812" s="1">
        <v>71</v>
      </c>
      <c r="J812" s="1">
        <v>11</v>
      </c>
      <c r="K812" s="8">
        <v>0.79</v>
      </c>
      <c r="L812" s="1">
        <v>12</v>
      </c>
    </row>
    <row r="813" spans="1:12" s="1" customFormat="1" x14ac:dyDescent="0.2">
      <c r="A813" s="2">
        <v>42205</v>
      </c>
      <c r="B813" s="1">
        <v>312</v>
      </c>
      <c r="C813" s="1" t="s">
        <v>3674</v>
      </c>
      <c r="D813" s="1">
        <v>77</v>
      </c>
      <c r="J813" s="1">
        <v>11</v>
      </c>
      <c r="K813" s="8">
        <v>0.78</v>
      </c>
      <c r="L813" s="1">
        <v>24</v>
      </c>
    </row>
    <row r="814" spans="1:12" s="1" customFormat="1" x14ac:dyDescent="0.2">
      <c r="A814" s="2">
        <v>42206</v>
      </c>
      <c r="B814" s="1">
        <v>223</v>
      </c>
      <c r="C814" s="1" t="s">
        <v>3674</v>
      </c>
      <c r="D814" s="1">
        <v>92</v>
      </c>
      <c r="J814" s="1">
        <v>15</v>
      </c>
      <c r="K814" s="8">
        <v>1.47</v>
      </c>
      <c r="L814" s="1">
        <v>24</v>
      </c>
    </row>
    <row r="815" spans="1:12" s="1" customFormat="1" x14ac:dyDescent="0.2">
      <c r="A815" s="2">
        <v>42206</v>
      </c>
      <c r="B815" s="1">
        <v>159</v>
      </c>
      <c r="C815" s="1" t="s">
        <v>3674</v>
      </c>
      <c r="D815" s="1">
        <v>91</v>
      </c>
      <c r="J815" s="1">
        <v>15</v>
      </c>
      <c r="K815" s="8">
        <v>1.45</v>
      </c>
      <c r="L815" s="1">
        <v>24</v>
      </c>
    </row>
    <row r="816" spans="1:12" s="1" customFormat="1" x14ac:dyDescent="0.2">
      <c r="A816" s="2">
        <v>42207</v>
      </c>
      <c r="B816" s="1">
        <v>129</v>
      </c>
      <c r="C816" s="1" t="s">
        <v>3674</v>
      </c>
      <c r="D816" s="1">
        <v>92</v>
      </c>
      <c r="J816" s="1">
        <v>19</v>
      </c>
      <c r="K816" s="8">
        <v>1.57</v>
      </c>
      <c r="L816" s="1">
        <v>24</v>
      </c>
    </row>
    <row r="817" spans="1:12" s="1" customFormat="1" x14ac:dyDescent="0.2">
      <c r="A817" s="2">
        <v>42207</v>
      </c>
      <c r="B817" s="1">
        <v>301</v>
      </c>
      <c r="C817" s="1" t="s">
        <v>3674</v>
      </c>
      <c r="D817" s="1">
        <v>90</v>
      </c>
      <c r="J817" s="1">
        <v>19</v>
      </c>
      <c r="K817" s="8">
        <v>1.43</v>
      </c>
      <c r="L817" s="1">
        <v>24</v>
      </c>
    </row>
    <row r="818" spans="1:12" s="1" customFormat="1" x14ac:dyDescent="0.2">
      <c r="A818" s="2">
        <v>42208</v>
      </c>
      <c r="B818" s="1">
        <v>127</v>
      </c>
      <c r="C818" s="1" t="s">
        <v>810</v>
      </c>
      <c r="D818" s="1">
        <v>96</v>
      </c>
      <c r="J818" s="1">
        <v>12</v>
      </c>
      <c r="K818" s="8">
        <v>0.56000000000000005</v>
      </c>
      <c r="L818" s="1">
        <v>24</v>
      </c>
    </row>
    <row r="819" spans="1:12" s="1" customFormat="1" x14ac:dyDescent="0.2">
      <c r="A819" s="2">
        <v>42208</v>
      </c>
      <c r="B819" s="1">
        <v>84</v>
      </c>
      <c r="C819" s="1" t="s">
        <v>3674</v>
      </c>
      <c r="D819" s="1">
        <v>91</v>
      </c>
      <c r="J819" s="1">
        <v>11</v>
      </c>
      <c r="K819" s="8">
        <v>1.45</v>
      </c>
      <c r="L819" s="1">
        <v>24</v>
      </c>
    </row>
    <row r="820" spans="1:12" s="1" customFormat="1" x14ac:dyDescent="0.2">
      <c r="A820" s="2">
        <v>42210</v>
      </c>
      <c r="B820" s="1">
        <v>100</v>
      </c>
      <c r="C820" s="1" t="s">
        <v>3674</v>
      </c>
      <c r="D820" s="1">
        <v>84</v>
      </c>
      <c r="J820" s="1">
        <v>9</v>
      </c>
      <c r="K820" s="8">
        <v>1.36</v>
      </c>
      <c r="L820" s="1">
        <v>24</v>
      </c>
    </row>
    <row r="821" spans="1:12" s="1" customFormat="1" x14ac:dyDescent="0.2">
      <c r="A821" s="2">
        <v>42220</v>
      </c>
      <c r="B821" s="1">
        <v>231</v>
      </c>
      <c r="C821" s="1" t="s">
        <v>3674</v>
      </c>
      <c r="D821" s="1">
        <v>91</v>
      </c>
      <c r="J821" s="1">
        <v>20</v>
      </c>
      <c r="K821" s="8">
        <v>1.56</v>
      </c>
      <c r="L821" s="1">
        <v>24</v>
      </c>
    </row>
    <row r="822" spans="1:12" s="1" customFormat="1" x14ac:dyDescent="0.2">
      <c r="A822" s="2">
        <v>42257</v>
      </c>
      <c r="B822" s="1">
        <v>117</v>
      </c>
      <c r="C822" s="1" t="s">
        <v>3674</v>
      </c>
      <c r="D822" s="1">
        <v>92</v>
      </c>
      <c r="J822" s="1">
        <v>16</v>
      </c>
      <c r="K822" s="8">
        <v>1.56</v>
      </c>
      <c r="L822" s="1">
        <v>24</v>
      </c>
    </row>
    <row r="823" spans="1:12" s="1" customFormat="1" x14ac:dyDescent="0.2">
      <c r="A823" s="2">
        <v>42271</v>
      </c>
      <c r="B823" s="1">
        <v>38.5</v>
      </c>
      <c r="C823" s="1" t="s">
        <v>818</v>
      </c>
      <c r="D823" s="1">
        <v>85</v>
      </c>
      <c r="J823" s="1">
        <v>8</v>
      </c>
      <c r="K823" s="8">
        <v>0.57999999999999996</v>
      </c>
      <c r="L823" s="1">
        <v>6</v>
      </c>
    </row>
    <row r="824" spans="1:12" s="1" customFormat="1" x14ac:dyDescent="0.2">
      <c r="A824" s="2">
        <v>42276</v>
      </c>
      <c r="B824" s="1">
        <v>58</v>
      </c>
      <c r="C824" s="1" t="s">
        <v>1432</v>
      </c>
      <c r="D824" s="1">
        <v>62</v>
      </c>
      <c r="J824" s="1">
        <v>20</v>
      </c>
      <c r="K824" s="8">
        <v>1.03</v>
      </c>
      <c r="L824" s="1">
        <v>24</v>
      </c>
    </row>
    <row r="825" spans="1:12" s="1" customFormat="1" x14ac:dyDescent="0.2">
      <c r="A825" s="2">
        <v>42285</v>
      </c>
      <c r="B825" s="1">
        <v>75</v>
      </c>
      <c r="C825" s="1" t="s">
        <v>3674</v>
      </c>
      <c r="D825" s="1">
        <v>49</v>
      </c>
      <c r="J825" s="1">
        <v>10</v>
      </c>
      <c r="K825" s="8">
        <v>0.86</v>
      </c>
      <c r="L825" s="1">
        <v>24</v>
      </c>
    </row>
    <row r="826" spans="1:12" s="1" customFormat="1" x14ac:dyDescent="0.2">
      <c r="A826" s="2">
        <v>42341</v>
      </c>
      <c r="B826" s="1">
        <v>150</v>
      </c>
      <c r="C826" s="1" t="s">
        <v>3674</v>
      </c>
      <c r="D826" s="1">
        <v>86</v>
      </c>
      <c r="E826" s="1">
        <f>AVERAGE(D759:D826)</f>
        <v>88.42647058823529</v>
      </c>
      <c r="F826" s="1">
        <f>_xlfn.STDEV.S(D759:D826)</f>
        <v>7.7214880950570084</v>
      </c>
      <c r="G826" s="1">
        <v>68</v>
      </c>
      <c r="J826" s="1">
        <v>10</v>
      </c>
      <c r="K826" s="8">
        <v>1.22</v>
      </c>
      <c r="L826" s="1">
        <v>30</v>
      </c>
    </row>
    <row r="827" spans="1:12" s="1" customFormat="1" x14ac:dyDescent="0.2">
      <c r="A827" s="2">
        <v>42438</v>
      </c>
      <c r="B827" s="1">
        <v>107</v>
      </c>
      <c r="C827" s="1" t="s">
        <v>3674</v>
      </c>
      <c r="D827" s="1">
        <v>90</v>
      </c>
      <c r="J827" s="1">
        <v>1</v>
      </c>
      <c r="K827" s="8">
        <v>0.75600000000000001</v>
      </c>
      <c r="L827" s="1">
        <v>24</v>
      </c>
    </row>
    <row r="828" spans="1:12" s="1" customFormat="1" x14ac:dyDescent="0.2">
      <c r="A828" s="2">
        <v>42439</v>
      </c>
      <c r="B828" s="1">
        <v>80</v>
      </c>
      <c r="C828" s="1" t="s">
        <v>3674</v>
      </c>
      <c r="D828" s="1">
        <v>91</v>
      </c>
      <c r="J828" s="1">
        <v>2</v>
      </c>
      <c r="K828" s="8">
        <v>0.57999999999999996</v>
      </c>
      <c r="L828" s="1">
        <v>24</v>
      </c>
    </row>
    <row r="829" spans="1:12" s="1" customFormat="1" x14ac:dyDescent="0.2">
      <c r="A829" s="2">
        <v>42447</v>
      </c>
      <c r="B829" s="1">
        <v>152</v>
      </c>
      <c r="C829" s="1" t="s">
        <v>3674</v>
      </c>
      <c r="D829" s="1">
        <v>83</v>
      </c>
      <c r="J829" s="1">
        <v>9</v>
      </c>
      <c r="K829" s="8">
        <v>1.1000000000000001</v>
      </c>
      <c r="L829" s="1">
        <v>24</v>
      </c>
    </row>
    <row r="830" spans="1:12" s="1" customFormat="1" x14ac:dyDescent="0.2">
      <c r="A830" s="2">
        <v>42450</v>
      </c>
      <c r="B830" s="1">
        <v>75</v>
      </c>
      <c r="C830" s="1" t="s">
        <v>3674</v>
      </c>
      <c r="D830" s="1">
        <v>95</v>
      </c>
      <c r="J830" s="1">
        <v>2</v>
      </c>
      <c r="K830" s="8">
        <v>1.66</v>
      </c>
      <c r="L830" s="1">
        <v>24</v>
      </c>
    </row>
    <row r="831" spans="1:12" s="1" customFormat="1" x14ac:dyDescent="0.2">
      <c r="A831" s="2">
        <v>42452</v>
      </c>
      <c r="B831" s="1">
        <v>75</v>
      </c>
      <c r="C831" s="1" t="s">
        <v>3674</v>
      </c>
      <c r="D831" s="1">
        <v>92</v>
      </c>
      <c r="J831" s="1">
        <v>10</v>
      </c>
      <c r="K831" s="8">
        <v>1.58</v>
      </c>
      <c r="L831" s="1">
        <v>24</v>
      </c>
    </row>
    <row r="832" spans="1:12" s="1" customFormat="1" x14ac:dyDescent="0.2">
      <c r="A832" s="2">
        <v>42464</v>
      </c>
      <c r="B832" s="1">
        <v>79</v>
      </c>
      <c r="C832" s="1" t="s">
        <v>3674</v>
      </c>
      <c r="D832" s="1">
        <v>81</v>
      </c>
      <c r="J832" s="1">
        <v>20</v>
      </c>
      <c r="K832" s="8">
        <v>1.1000000000000001</v>
      </c>
      <c r="L832" s="1">
        <v>24</v>
      </c>
    </row>
    <row r="833" spans="1:12" s="1" customFormat="1" x14ac:dyDescent="0.2">
      <c r="A833" s="2">
        <v>42475</v>
      </c>
      <c r="B833" s="1">
        <v>72</v>
      </c>
      <c r="C833" s="1" t="s">
        <v>3674</v>
      </c>
      <c r="D833" s="1">
        <v>94</v>
      </c>
      <c r="J833" s="1">
        <v>0.5</v>
      </c>
      <c r="K833" s="8">
        <v>0.5</v>
      </c>
      <c r="L833" s="1">
        <v>12</v>
      </c>
    </row>
    <row r="834" spans="1:12" s="1" customFormat="1" x14ac:dyDescent="0.2">
      <c r="A834" s="2">
        <v>42479</v>
      </c>
      <c r="B834" s="1">
        <v>96</v>
      </c>
      <c r="C834" s="1" t="s">
        <v>3674</v>
      </c>
      <c r="D834" s="1">
        <v>94</v>
      </c>
      <c r="J834" s="1">
        <v>0.5</v>
      </c>
      <c r="K834" s="8">
        <v>0.54</v>
      </c>
      <c r="L834" s="1">
        <v>12</v>
      </c>
    </row>
    <row r="835" spans="1:12" s="1" customFormat="1" x14ac:dyDescent="0.2">
      <c r="A835" s="2">
        <v>42492</v>
      </c>
      <c r="B835" s="1">
        <v>72</v>
      </c>
      <c r="C835" s="1" t="s">
        <v>3674</v>
      </c>
      <c r="D835" s="1">
        <v>93</v>
      </c>
      <c r="J835" s="1">
        <v>2</v>
      </c>
      <c r="K835" s="8">
        <v>0.96</v>
      </c>
      <c r="L835" s="1">
        <v>24</v>
      </c>
    </row>
    <row r="836" spans="1:12" s="1" customFormat="1" x14ac:dyDescent="0.2">
      <c r="A836" s="2">
        <v>42499</v>
      </c>
      <c r="B836" s="1">
        <v>149</v>
      </c>
      <c r="C836" s="12" t="s">
        <v>3674</v>
      </c>
      <c r="D836" s="1">
        <v>92</v>
      </c>
      <c r="J836" s="1">
        <v>10</v>
      </c>
      <c r="K836" s="8">
        <v>1.51</v>
      </c>
      <c r="L836" s="1">
        <v>24</v>
      </c>
    </row>
    <row r="837" spans="1:12" s="1" customFormat="1" x14ac:dyDescent="0.2">
      <c r="A837" s="2">
        <v>42507</v>
      </c>
      <c r="B837" s="1">
        <v>80</v>
      </c>
      <c r="C837" s="1" t="s">
        <v>3674</v>
      </c>
      <c r="D837" s="1">
        <v>87</v>
      </c>
      <c r="J837" s="1">
        <v>7</v>
      </c>
      <c r="K837" s="8">
        <v>1.19</v>
      </c>
      <c r="L837" s="1">
        <v>24</v>
      </c>
    </row>
    <row r="838" spans="1:12" s="1" customFormat="1" x14ac:dyDescent="0.2">
      <c r="A838" s="2">
        <v>42513</v>
      </c>
      <c r="B838" s="1">
        <v>57</v>
      </c>
      <c r="C838" s="1" t="s">
        <v>3674</v>
      </c>
      <c r="D838" s="1">
        <v>86</v>
      </c>
      <c r="J838" s="1">
        <v>13</v>
      </c>
      <c r="K838" s="8">
        <v>1.23</v>
      </c>
      <c r="L838" s="1">
        <v>24</v>
      </c>
    </row>
    <row r="839" spans="1:12" s="1" customFormat="1" x14ac:dyDescent="0.2">
      <c r="A839" s="2">
        <v>42514</v>
      </c>
      <c r="B839" s="1">
        <v>152</v>
      </c>
      <c r="C839" s="1" t="s">
        <v>3674</v>
      </c>
      <c r="D839" s="1">
        <v>87</v>
      </c>
      <c r="J839" s="1">
        <v>11</v>
      </c>
      <c r="K839" s="8">
        <v>1.75</v>
      </c>
      <c r="L839" s="1">
        <v>24</v>
      </c>
    </row>
    <row r="840" spans="1:12" s="1" customFormat="1" x14ac:dyDescent="0.2">
      <c r="A840" s="2">
        <v>42527</v>
      </c>
      <c r="B840" s="1">
        <v>177</v>
      </c>
      <c r="C840" s="1" t="s">
        <v>3674</v>
      </c>
      <c r="D840" s="1">
        <v>76</v>
      </c>
      <c r="J840" s="1">
        <v>15</v>
      </c>
      <c r="K840" s="8">
        <v>1.68</v>
      </c>
      <c r="L840" s="1">
        <v>24</v>
      </c>
    </row>
    <row r="841" spans="1:12" s="1" customFormat="1" x14ac:dyDescent="0.2">
      <c r="A841" s="2">
        <v>42543</v>
      </c>
      <c r="B841" s="1">
        <v>201</v>
      </c>
      <c r="C841" s="1" t="s">
        <v>3674</v>
      </c>
      <c r="D841" s="1">
        <v>88</v>
      </c>
      <c r="J841" s="1">
        <v>10</v>
      </c>
      <c r="K841" s="8">
        <v>1.76</v>
      </c>
      <c r="L841" s="1">
        <v>24</v>
      </c>
    </row>
    <row r="842" spans="1:12" s="1" customFormat="1" x14ac:dyDescent="0.2">
      <c r="A842" s="2">
        <v>42551</v>
      </c>
      <c r="B842" s="1">
        <v>125</v>
      </c>
      <c r="C842" s="1" t="s">
        <v>3674</v>
      </c>
      <c r="D842" s="1">
        <v>93</v>
      </c>
      <c r="J842" s="1">
        <v>18</v>
      </c>
      <c r="K842" s="8">
        <v>8.4</v>
      </c>
      <c r="L842" s="1">
        <v>24</v>
      </c>
    </row>
    <row r="843" spans="1:12" s="1" customFormat="1" x14ac:dyDescent="0.2">
      <c r="A843" s="2">
        <v>42551</v>
      </c>
      <c r="B843" s="1">
        <v>93</v>
      </c>
      <c r="C843" s="1" t="s">
        <v>3674</v>
      </c>
      <c r="D843" s="1">
        <v>85</v>
      </c>
      <c r="J843" s="1">
        <v>17</v>
      </c>
      <c r="K843" s="8">
        <v>9.76</v>
      </c>
      <c r="L843" s="1">
        <v>24</v>
      </c>
    </row>
    <row r="844" spans="1:12" s="1" customFormat="1" x14ac:dyDescent="0.2">
      <c r="A844" s="2">
        <v>42552</v>
      </c>
      <c r="B844" s="1">
        <v>100</v>
      </c>
      <c r="C844" s="1" t="s">
        <v>3674</v>
      </c>
      <c r="D844" s="1">
        <v>81</v>
      </c>
      <c r="J844" s="1">
        <v>10</v>
      </c>
      <c r="K844" s="8">
        <v>1.37</v>
      </c>
      <c r="L844" s="1">
        <v>24</v>
      </c>
    </row>
    <row r="845" spans="1:12" s="1" customFormat="1" x14ac:dyDescent="0.2">
      <c r="A845" s="2">
        <v>42558</v>
      </c>
      <c r="B845" s="1">
        <v>322</v>
      </c>
      <c r="C845" s="1" t="s">
        <v>3674</v>
      </c>
      <c r="D845" s="1">
        <v>90</v>
      </c>
      <c r="J845" s="1">
        <v>4</v>
      </c>
      <c r="K845" s="8">
        <v>1.88</v>
      </c>
      <c r="L845" s="1">
        <v>24</v>
      </c>
    </row>
    <row r="846" spans="1:12" s="1" customFormat="1" x14ac:dyDescent="0.2">
      <c r="A846" s="2">
        <v>42566</v>
      </c>
      <c r="B846" s="1">
        <v>478</v>
      </c>
      <c r="C846" s="1" t="s">
        <v>3674</v>
      </c>
      <c r="D846" s="1">
        <v>75</v>
      </c>
      <c r="J846" s="1">
        <v>8</v>
      </c>
      <c r="K846" s="8">
        <v>1.54</v>
      </c>
      <c r="L846" s="1">
        <v>24</v>
      </c>
    </row>
    <row r="847" spans="1:12" s="1" customFormat="1" x14ac:dyDescent="0.2">
      <c r="A847" s="2">
        <v>42571</v>
      </c>
      <c r="B847" s="1">
        <v>100</v>
      </c>
      <c r="C847" s="1" t="s">
        <v>3674</v>
      </c>
      <c r="D847" s="1">
        <v>88</v>
      </c>
      <c r="J847" s="1">
        <v>12</v>
      </c>
      <c r="K847" s="8">
        <v>1.72</v>
      </c>
      <c r="L847" s="1">
        <v>24</v>
      </c>
    </row>
    <row r="848" spans="1:12" s="1" customFormat="1" x14ac:dyDescent="0.2">
      <c r="A848" s="2">
        <v>42571</v>
      </c>
      <c r="B848" s="1">
        <v>100</v>
      </c>
      <c r="C848" s="12" t="s">
        <v>3674</v>
      </c>
      <c r="D848" s="1">
        <v>79</v>
      </c>
      <c r="J848" s="1">
        <v>12</v>
      </c>
      <c r="K848" s="8">
        <v>1.75</v>
      </c>
      <c r="L848" s="1">
        <v>24</v>
      </c>
    </row>
    <row r="849" spans="1:12" s="1" customFormat="1" x14ac:dyDescent="0.2">
      <c r="A849" s="2">
        <v>42572</v>
      </c>
      <c r="B849" s="1">
        <v>283</v>
      </c>
      <c r="C849" s="1" t="s">
        <v>3674</v>
      </c>
      <c r="D849" s="1">
        <v>82</v>
      </c>
      <c r="J849" s="1">
        <v>6</v>
      </c>
      <c r="K849" s="8">
        <v>1.67</v>
      </c>
      <c r="L849" s="1">
        <v>24</v>
      </c>
    </row>
    <row r="850" spans="1:12" s="1" customFormat="1" x14ac:dyDescent="0.2">
      <c r="A850" s="2">
        <v>42577</v>
      </c>
      <c r="B850" s="1">
        <v>417</v>
      </c>
      <c r="C850" s="1" t="s">
        <v>3674</v>
      </c>
      <c r="D850" s="1">
        <v>87</v>
      </c>
      <c r="J850" s="1">
        <v>8</v>
      </c>
      <c r="K850" s="8">
        <v>1.54</v>
      </c>
      <c r="L850" s="1">
        <v>24</v>
      </c>
    </row>
    <row r="851" spans="1:12" s="1" customFormat="1" x14ac:dyDescent="0.2">
      <c r="A851" s="2">
        <v>42580</v>
      </c>
      <c r="B851" s="1">
        <v>77</v>
      </c>
      <c r="C851" s="1" t="s">
        <v>3674</v>
      </c>
      <c r="D851" s="1">
        <v>92</v>
      </c>
      <c r="J851" s="1">
        <v>3</v>
      </c>
      <c r="K851" s="8">
        <v>1.27</v>
      </c>
      <c r="L851" s="1">
        <v>24</v>
      </c>
    </row>
    <row r="852" spans="1:12" s="1" customFormat="1" x14ac:dyDescent="0.2">
      <c r="A852" s="2">
        <v>42580</v>
      </c>
      <c r="B852" s="1">
        <v>77</v>
      </c>
      <c r="C852" s="1" t="s">
        <v>3674</v>
      </c>
      <c r="D852" s="1">
        <v>92</v>
      </c>
      <c r="J852" s="1">
        <v>5</v>
      </c>
      <c r="K852" s="8">
        <v>1.24</v>
      </c>
      <c r="L852" s="1">
        <v>24</v>
      </c>
    </row>
    <row r="853" spans="1:12" s="1" customFormat="1" x14ac:dyDescent="0.2">
      <c r="A853" s="2">
        <v>42583</v>
      </c>
      <c r="B853" s="1">
        <v>150</v>
      </c>
      <c r="C853" s="1" t="s">
        <v>3674</v>
      </c>
      <c r="D853" s="1">
        <v>83</v>
      </c>
      <c r="J853" s="1">
        <v>8</v>
      </c>
      <c r="K853" s="8">
        <v>1.24</v>
      </c>
      <c r="L853" s="1">
        <v>24</v>
      </c>
    </row>
    <row r="854" spans="1:12" s="1" customFormat="1" x14ac:dyDescent="0.2">
      <c r="A854" s="2">
        <v>42583</v>
      </c>
      <c r="B854" s="1">
        <v>45</v>
      </c>
      <c r="C854" s="1" t="s">
        <v>3674</v>
      </c>
      <c r="D854" s="1">
        <v>89</v>
      </c>
      <c r="J854" s="1">
        <v>7</v>
      </c>
      <c r="K854" s="8">
        <v>1.32</v>
      </c>
      <c r="L854" s="1">
        <v>24</v>
      </c>
    </row>
    <row r="855" spans="1:12" s="1" customFormat="1" x14ac:dyDescent="0.2">
      <c r="A855" s="2">
        <v>42585</v>
      </c>
      <c r="B855" s="1">
        <v>75</v>
      </c>
      <c r="C855" s="1" t="s">
        <v>3674</v>
      </c>
      <c r="D855" s="1">
        <v>94</v>
      </c>
      <c r="J855" s="1">
        <v>1.5</v>
      </c>
      <c r="K855" s="8">
        <v>2.2999999999999998</v>
      </c>
      <c r="L855" s="1">
        <v>36</v>
      </c>
    </row>
    <row r="856" spans="1:12" s="1" customFormat="1" x14ac:dyDescent="0.2">
      <c r="A856" s="2">
        <v>42636</v>
      </c>
      <c r="B856" s="1">
        <v>76</v>
      </c>
      <c r="C856" s="1" t="s">
        <v>3674</v>
      </c>
      <c r="D856" s="1">
        <v>78</v>
      </c>
      <c r="J856" s="1">
        <v>0.5</v>
      </c>
      <c r="K856" s="8">
        <v>1.22</v>
      </c>
      <c r="L856" s="1">
        <v>24</v>
      </c>
    </row>
    <row r="857" spans="1:12" s="1" customFormat="1" x14ac:dyDescent="0.2">
      <c r="A857" s="2">
        <v>42684</v>
      </c>
      <c r="B857" s="1">
        <v>104</v>
      </c>
      <c r="C857" s="1" t="s">
        <v>3674</v>
      </c>
      <c r="D857" s="1">
        <v>91</v>
      </c>
      <c r="E857" s="1">
        <f>AVERAGE(D827:D857)</f>
        <v>87.354838709677423</v>
      </c>
      <c r="F857" s="1">
        <f>_xlfn.STDEV.S(D827:D857)</f>
        <v>5.712841599395607</v>
      </c>
      <c r="G857" s="1">
        <v>31</v>
      </c>
      <c r="J857" s="1">
        <v>2</v>
      </c>
      <c r="K857" s="8">
        <v>2.5750000000000002</v>
      </c>
      <c r="L857" s="1">
        <v>36</v>
      </c>
    </row>
    <row r="858" spans="1:12" s="1" customFormat="1" x14ac:dyDescent="0.2">
      <c r="A858" s="2">
        <v>42796</v>
      </c>
      <c r="B858" s="1">
        <v>65</v>
      </c>
      <c r="C858" s="1" t="s">
        <v>3674</v>
      </c>
      <c r="D858" s="1">
        <v>82</v>
      </c>
      <c r="J858" s="1">
        <v>7</v>
      </c>
      <c r="K858" s="8">
        <v>1.1299999999999999</v>
      </c>
      <c r="L858" s="1">
        <v>24</v>
      </c>
    </row>
    <row r="859" spans="1:12" s="1" customFormat="1" x14ac:dyDescent="0.2">
      <c r="A859" s="2">
        <v>42809</v>
      </c>
      <c r="B859" s="1">
        <v>97</v>
      </c>
      <c r="C859" s="1" t="s">
        <v>2486</v>
      </c>
      <c r="D859" s="1">
        <v>92</v>
      </c>
      <c r="J859" s="1">
        <v>14</v>
      </c>
      <c r="K859" s="8">
        <v>1.5</v>
      </c>
      <c r="L859" s="1">
        <v>24</v>
      </c>
    </row>
    <row r="860" spans="1:12" s="1" customFormat="1" x14ac:dyDescent="0.2">
      <c r="A860" s="2">
        <v>42822</v>
      </c>
      <c r="B860" s="1">
        <v>249</v>
      </c>
      <c r="C860" s="1" t="s">
        <v>3674</v>
      </c>
      <c r="D860" s="1">
        <v>88</v>
      </c>
      <c r="J860" s="1">
        <v>10</v>
      </c>
      <c r="K860" s="8">
        <v>2.2999999999999998</v>
      </c>
      <c r="L860" s="1">
        <v>36</v>
      </c>
    </row>
    <row r="861" spans="1:12" s="1" customFormat="1" x14ac:dyDescent="0.2">
      <c r="A861" s="2">
        <v>42824</v>
      </c>
      <c r="B861" s="1">
        <v>190</v>
      </c>
      <c r="C861" s="1" t="s">
        <v>3674</v>
      </c>
      <c r="D861" s="1">
        <v>84</v>
      </c>
      <c r="J861" s="1">
        <v>6</v>
      </c>
      <c r="K861" s="8">
        <v>2.2400000000000002</v>
      </c>
      <c r="L861" s="1">
        <v>36</v>
      </c>
    </row>
    <row r="862" spans="1:12" s="1" customFormat="1" x14ac:dyDescent="0.2">
      <c r="A862" s="2">
        <v>42824</v>
      </c>
      <c r="B862" s="1">
        <v>212</v>
      </c>
      <c r="C862" s="1" t="s">
        <v>3674</v>
      </c>
      <c r="D862" s="1">
        <v>78</v>
      </c>
      <c r="J862" s="1">
        <v>9</v>
      </c>
      <c r="K862" s="8">
        <v>2.2200000000000002</v>
      </c>
      <c r="L862" s="1">
        <v>36</v>
      </c>
    </row>
    <row r="863" spans="1:12" s="1" customFormat="1" x14ac:dyDescent="0.2">
      <c r="A863" s="2">
        <v>42839</v>
      </c>
      <c r="B863" s="1">
        <v>152</v>
      </c>
      <c r="C863" s="1" t="s">
        <v>3674</v>
      </c>
      <c r="D863" s="1">
        <v>93</v>
      </c>
      <c r="J863" s="1">
        <v>10</v>
      </c>
      <c r="K863" s="8">
        <v>1.49</v>
      </c>
      <c r="L863" s="1">
        <v>24</v>
      </c>
    </row>
    <row r="864" spans="1:12" s="1" customFormat="1" x14ac:dyDescent="0.2">
      <c r="A864" s="2">
        <v>42858</v>
      </c>
      <c r="B864" s="1">
        <v>56</v>
      </c>
      <c r="C864" s="1" t="s">
        <v>3674</v>
      </c>
      <c r="D864" s="1">
        <v>94</v>
      </c>
      <c r="J864" s="1">
        <v>3</v>
      </c>
      <c r="K864" s="8">
        <v>1.06</v>
      </c>
      <c r="L864" s="1">
        <v>24</v>
      </c>
    </row>
    <row r="865" spans="1:12" s="1" customFormat="1" x14ac:dyDescent="0.2">
      <c r="A865" s="2">
        <v>42864</v>
      </c>
      <c r="B865" s="1">
        <v>100</v>
      </c>
      <c r="C865" s="1" t="s">
        <v>3674</v>
      </c>
      <c r="D865" s="1">
        <v>89</v>
      </c>
      <c r="J865" s="1">
        <v>11</v>
      </c>
      <c r="K865" s="8">
        <v>1.23</v>
      </c>
      <c r="L865" s="1">
        <v>24</v>
      </c>
    </row>
    <row r="866" spans="1:12" s="1" customFormat="1" x14ac:dyDescent="0.2">
      <c r="A866" s="2">
        <v>42865</v>
      </c>
      <c r="B866" s="1">
        <v>125</v>
      </c>
      <c r="C866" s="1" t="s">
        <v>3674</v>
      </c>
      <c r="D866" s="1">
        <v>92</v>
      </c>
      <c r="J866" s="1">
        <v>18</v>
      </c>
      <c r="K866" s="8">
        <v>1.19</v>
      </c>
      <c r="L866" s="1">
        <v>24</v>
      </c>
    </row>
    <row r="867" spans="1:12" s="1" customFormat="1" x14ac:dyDescent="0.2">
      <c r="A867" s="2">
        <v>42865</v>
      </c>
      <c r="B867" s="1">
        <v>93</v>
      </c>
      <c r="C867" s="1" t="s">
        <v>3674</v>
      </c>
      <c r="D867" s="1">
        <v>91</v>
      </c>
      <c r="J867" s="1">
        <v>19</v>
      </c>
      <c r="K867" s="8">
        <v>1.49</v>
      </c>
      <c r="L867" s="1">
        <v>24</v>
      </c>
    </row>
    <row r="868" spans="1:12" s="1" customFormat="1" x14ac:dyDescent="0.2">
      <c r="A868" s="2">
        <v>42866</v>
      </c>
      <c r="B868" s="1">
        <v>55</v>
      </c>
      <c r="C868" s="1" t="s">
        <v>3674</v>
      </c>
      <c r="D868" s="1">
        <v>90</v>
      </c>
      <c r="J868" s="1">
        <v>1</v>
      </c>
      <c r="K868" s="8">
        <v>0.89</v>
      </c>
      <c r="L868" s="1">
        <v>24</v>
      </c>
    </row>
    <row r="869" spans="1:12" s="1" customFormat="1" x14ac:dyDescent="0.2">
      <c r="A869" s="2">
        <v>42867</v>
      </c>
      <c r="B869" s="1">
        <v>153</v>
      </c>
      <c r="C869" s="1" t="s">
        <v>3674</v>
      </c>
      <c r="D869" s="1">
        <v>92</v>
      </c>
      <c r="J869" s="1">
        <v>3</v>
      </c>
      <c r="K869" s="8">
        <v>1.55</v>
      </c>
      <c r="L869" s="1">
        <v>24</v>
      </c>
    </row>
    <row r="870" spans="1:12" s="1" customFormat="1" x14ac:dyDescent="0.2">
      <c r="A870" s="2">
        <v>42871</v>
      </c>
      <c r="B870" s="1">
        <v>150</v>
      </c>
      <c r="C870" s="1" t="s">
        <v>3674</v>
      </c>
      <c r="D870" s="1">
        <v>78</v>
      </c>
      <c r="J870" s="1">
        <v>9</v>
      </c>
      <c r="K870" s="8">
        <v>1.0900000000000001</v>
      </c>
      <c r="L870" s="1">
        <v>24</v>
      </c>
    </row>
    <row r="871" spans="1:12" s="1" customFormat="1" x14ac:dyDescent="0.2">
      <c r="A871" s="2">
        <v>42873</v>
      </c>
      <c r="B871" s="1">
        <v>37</v>
      </c>
      <c r="C871" s="1" t="s">
        <v>2486</v>
      </c>
      <c r="D871" s="1">
        <v>80</v>
      </c>
      <c r="J871" s="1">
        <v>20</v>
      </c>
      <c r="K871" s="8">
        <v>1.03</v>
      </c>
      <c r="L871" s="1">
        <v>24</v>
      </c>
    </row>
    <row r="872" spans="1:12" s="1" customFormat="1" x14ac:dyDescent="0.2">
      <c r="A872" s="2">
        <v>42880</v>
      </c>
      <c r="B872" s="1">
        <v>76</v>
      </c>
      <c r="C872" s="1" t="s">
        <v>3674</v>
      </c>
      <c r="D872" s="1">
        <v>86</v>
      </c>
      <c r="J872" s="1">
        <v>12</v>
      </c>
      <c r="K872" s="8">
        <v>1.28</v>
      </c>
      <c r="L872" s="1">
        <v>24</v>
      </c>
    </row>
    <row r="873" spans="1:12" s="1" customFormat="1" x14ac:dyDescent="0.2">
      <c r="A873" s="2">
        <v>42880</v>
      </c>
      <c r="B873" s="1">
        <v>45</v>
      </c>
      <c r="C873" s="1" t="s">
        <v>3674</v>
      </c>
      <c r="D873" s="1">
        <v>81</v>
      </c>
      <c r="J873" s="1">
        <v>8</v>
      </c>
      <c r="K873" s="8">
        <v>1.21</v>
      </c>
      <c r="L873" s="1">
        <v>24</v>
      </c>
    </row>
    <row r="874" spans="1:12" s="1" customFormat="1" x14ac:dyDescent="0.2">
      <c r="A874" s="2">
        <v>42886</v>
      </c>
      <c r="B874" s="1">
        <v>77</v>
      </c>
      <c r="C874" s="1" t="s">
        <v>3674</v>
      </c>
      <c r="D874" s="1">
        <v>89</v>
      </c>
      <c r="J874" s="1">
        <v>6</v>
      </c>
      <c r="K874" s="8">
        <v>1.26</v>
      </c>
      <c r="L874" s="1">
        <v>24</v>
      </c>
    </row>
    <row r="875" spans="1:12" s="1" customFormat="1" x14ac:dyDescent="0.2">
      <c r="A875" s="2">
        <v>42887</v>
      </c>
      <c r="B875" s="1">
        <v>154</v>
      </c>
      <c r="C875" s="1" t="s">
        <v>3674</v>
      </c>
      <c r="D875" s="1">
        <v>93</v>
      </c>
      <c r="J875" s="1">
        <v>5</v>
      </c>
      <c r="K875" s="8">
        <v>2.0699999999999998</v>
      </c>
      <c r="L875" s="1">
        <v>48</v>
      </c>
    </row>
    <row r="876" spans="1:12" s="1" customFormat="1" x14ac:dyDescent="0.2">
      <c r="A876" s="2">
        <v>42891</v>
      </c>
      <c r="B876" s="1">
        <v>150</v>
      </c>
      <c r="C876" s="1" t="s">
        <v>3674</v>
      </c>
      <c r="D876" s="1">
        <v>87</v>
      </c>
      <c r="J876" s="1">
        <v>9</v>
      </c>
      <c r="K876" s="8">
        <v>1.2</v>
      </c>
      <c r="L876" s="1">
        <v>24</v>
      </c>
    </row>
    <row r="877" spans="1:12" s="1" customFormat="1" x14ac:dyDescent="0.2">
      <c r="A877" s="2">
        <v>42898</v>
      </c>
      <c r="B877" s="1">
        <v>177</v>
      </c>
      <c r="C877" s="1" t="s">
        <v>3674</v>
      </c>
      <c r="D877" s="1">
        <v>77</v>
      </c>
      <c r="J877" s="1">
        <v>16</v>
      </c>
      <c r="K877" s="8">
        <v>1.6</v>
      </c>
      <c r="L877" s="1">
        <v>24</v>
      </c>
    </row>
    <row r="878" spans="1:12" s="1" customFormat="1" x14ac:dyDescent="0.2">
      <c r="A878" s="2">
        <v>42898</v>
      </c>
      <c r="B878" s="1">
        <v>186</v>
      </c>
      <c r="C878" s="1" t="s">
        <v>3674</v>
      </c>
      <c r="D878" s="1">
        <v>82</v>
      </c>
      <c r="J878" s="1">
        <v>19</v>
      </c>
      <c r="K878" s="8">
        <v>1.6</v>
      </c>
      <c r="L878" s="1">
        <v>24</v>
      </c>
    </row>
    <row r="879" spans="1:12" s="1" customFormat="1" x14ac:dyDescent="0.2">
      <c r="A879" s="2">
        <v>42900</v>
      </c>
      <c r="B879" s="1">
        <v>297</v>
      </c>
      <c r="C879" s="1" t="s">
        <v>3674</v>
      </c>
      <c r="D879" s="1">
        <v>75</v>
      </c>
      <c r="J879" s="1">
        <v>10</v>
      </c>
      <c r="K879" s="8">
        <v>1.6</v>
      </c>
      <c r="L879" s="1">
        <v>24</v>
      </c>
    </row>
    <row r="880" spans="1:12" s="1" customFormat="1" x14ac:dyDescent="0.2">
      <c r="A880" s="2">
        <v>42900</v>
      </c>
      <c r="B880" s="1">
        <v>449</v>
      </c>
      <c r="C880" s="1" t="s">
        <v>3674</v>
      </c>
      <c r="D880" s="1">
        <v>85</v>
      </c>
      <c r="J880" s="1">
        <v>11</v>
      </c>
      <c r="K880" s="8">
        <v>1.9</v>
      </c>
      <c r="L880" s="1">
        <v>24</v>
      </c>
    </row>
    <row r="881" spans="1:12" s="1" customFormat="1" x14ac:dyDescent="0.2">
      <c r="A881" s="2">
        <v>42901</v>
      </c>
      <c r="B881" s="1">
        <v>77</v>
      </c>
      <c r="C881" s="1" t="s">
        <v>3674</v>
      </c>
      <c r="D881" s="1">
        <v>91</v>
      </c>
      <c r="J881" s="1">
        <v>4</v>
      </c>
      <c r="K881" s="8">
        <v>1.27</v>
      </c>
      <c r="L881" s="1">
        <v>24</v>
      </c>
    </row>
    <row r="882" spans="1:12" s="1" customFormat="1" x14ac:dyDescent="0.2">
      <c r="A882" s="2">
        <v>42905</v>
      </c>
      <c r="B882" s="1">
        <v>40</v>
      </c>
      <c r="C882" s="1" t="s">
        <v>2486</v>
      </c>
      <c r="D882" s="1">
        <v>72</v>
      </c>
      <c r="J882" s="1">
        <v>1</v>
      </c>
      <c r="K882" s="8">
        <v>0.37</v>
      </c>
      <c r="L882" s="1">
        <v>12</v>
      </c>
    </row>
    <row r="883" spans="1:12" s="1" customFormat="1" x14ac:dyDescent="0.2">
      <c r="A883" s="2">
        <v>42906</v>
      </c>
      <c r="B883" s="1">
        <v>218</v>
      </c>
      <c r="C883" s="1" t="s">
        <v>3674</v>
      </c>
      <c r="D883" s="1">
        <v>88</v>
      </c>
      <c r="J883" s="1">
        <v>4</v>
      </c>
      <c r="K883" s="8">
        <v>1.46</v>
      </c>
      <c r="L883" s="1">
        <v>24</v>
      </c>
    </row>
    <row r="884" spans="1:12" s="1" customFormat="1" x14ac:dyDescent="0.2">
      <c r="A884" s="2">
        <v>42909</v>
      </c>
      <c r="B884" s="1">
        <v>201</v>
      </c>
      <c r="C884" s="1" t="s">
        <v>3674</v>
      </c>
      <c r="D884" s="1">
        <v>86</v>
      </c>
      <c r="J884" s="1">
        <v>11</v>
      </c>
      <c r="K884" s="8">
        <v>1.62</v>
      </c>
      <c r="L884" s="1">
        <v>24</v>
      </c>
    </row>
    <row r="885" spans="1:12" s="1" customFormat="1" x14ac:dyDescent="0.2">
      <c r="A885" s="2">
        <v>42909</v>
      </c>
      <c r="B885" s="1">
        <v>99</v>
      </c>
      <c r="C885" s="1" t="s">
        <v>3674</v>
      </c>
      <c r="D885" s="1">
        <v>88</v>
      </c>
      <c r="J885" s="1">
        <v>13</v>
      </c>
      <c r="K885" s="8">
        <v>1.74</v>
      </c>
      <c r="L885" s="1">
        <v>24</v>
      </c>
    </row>
    <row r="886" spans="1:12" s="1" customFormat="1" x14ac:dyDescent="0.2">
      <c r="A886" s="2">
        <v>42919</v>
      </c>
      <c r="B886" s="1">
        <v>57</v>
      </c>
      <c r="C886" s="1" t="s">
        <v>810</v>
      </c>
      <c r="D886" s="1">
        <v>73</v>
      </c>
      <c r="J886" s="1">
        <v>33</v>
      </c>
      <c r="K886" s="8">
        <v>0.88</v>
      </c>
      <c r="L886" s="1">
        <v>24</v>
      </c>
    </row>
    <row r="887" spans="1:12" s="1" customFormat="1" x14ac:dyDescent="0.2">
      <c r="A887" s="2">
        <v>42919</v>
      </c>
      <c r="B887" s="1">
        <v>75</v>
      </c>
      <c r="C887" s="1" t="s">
        <v>810</v>
      </c>
      <c r="D887" s="1">
        <v>84</v>
      </c>
      <c r="J887" s="1">
        <v>75</v>
      </c>
      <c r="K887" s="8">
        <v>0.86</v>
      </c>
      <c r="L887" s="1">
        <v>24</v>
      </c>
    </row>
    <row r="888" spans="1:12" s="1" customFormat="1" x14ac:dyDescent="0.2">
      <c r="A888" s="2">
        <v>42921</v>
      </c>
      <c r="B888" s="1">
        <v>223.49</v>
      </c>
      <c r="C888" s="1" t="s">
        <v>3674</v>
      </c>
      <c r="D888" s="1">
        <v>92</v>
      </c>
      <c r="J888" s="1">
        <v>19</v>
      </c>
      <c r="K888" s="8">
        <v>1.43</v>
      </c>
      <c r="L888" s="1">
        <v>24</v>
      </c>
    </row>
    <row r="889" spans="1:12" s="1" customFormat="1" x14ac:dyDescent="0.2">
      <c r="A889" s="2">
        <v>42921</v>
      </c>
      <c r="B889" s="1">
        <v>140.16</v>
      </c>
      <c r="C889" s="1" t="s">
        <v>3674</v>
      </c>
      <c r="D889" s="1">
        <v>88</v>
      </c>
      <c r="J889" s="1">
        <v>19</v>
      </c>
      <c r="K889" s="8">
        <v>1.51</v>
      </c>
      <c r="L889" s="1">
        <v>24</v>
      </c>
    </row>
    <row r="890" spans="1:12" s="1" customFormat="1" x14ac:dyDescent="0.2">
      <c r="A890" s="2">
        <v>42922</v>
      </c>
      <c r="B890" s="1">
        <v>112</v>
      </c>
      <c r="C890" s="1" t="s">
        <v>3674</v>
      </c>
      <c r="D890" s="1">
        <v>88</v>
      </c>
      <c r="J890" s="1">
        <v>18</v>
      </c>
      <c r="K890" s="8">
        <v>1.43</v>
      </c>
      <c r="L890" s="1">
        <v>24</v>
      </c>
    </row>
    <row r="891" spans="1:12" s="1" customFormat="1" x14ac:dyDescent="0.2">
      <c r="A891" s="2">
        <v>42922</v>
      </c>
      <c r="B891" s="1">
        <v>154</v>
      </c>
      <c r="C891" s="1" t="s">
        <v>3674</v>
      </c>
      <c r="D891" s="1">
        <v>88</v>
      </c>
      <c r="J891" s="1">
        <v>20</v>
      </c>
      <c r="K891" s="8">
        <v>1.5</v>
      </c>
      <c r="L891" s="1">
        <v>24</v>
      </c>
    </row>
    <row r="892" spans="1:12" s="1" customFormat="1" x14ac:dyDescent="0.2">
      <c r="A892" s="2">
        <v>42927</v>
      </c>
      <c r="B892" s="1">
        <v>153</v>
      </c>
      <c r="C892" s="1" t="s">
        <v>3674</v>
      </c>
      <c r="D892" s="1">
        <v>93</v>
      </c>
      <c r="J892" s="1">
        <v>19</v>
      </c>
      <c r="K892" s="8">
        <v>1.54</v>
      </c>
      <c r="L892" s="1">
        <v>24</v>
      </c>
    </row>
    <row r="893" spans="1:12" s="1" customFormat="1" x14ac:dyDescent="0.2">
      <c r="A893" s="2">
        <v>42927</v>
      </c>
      <c r="B893" s="1">
        <v>151</v>
      </c>
      <c r="C893" s="1" t="s">
        <v>3674</v>
      </c>
      <c r="D893" s="1">
        <v>93</v>
      </c>
      <c r="J893" s="1">
        <v>19</v>
      </c>
      <c r="K893" s="8">
        <v>1.42</v>
      </c>
      <c r="L893" s="1">
        <v>24</v>
      </c>
    </row>
    <row r="894" spans="1:12" s="1" customFormat="1" x14ac:dyDescent="0.2">
      <c r="A894" s="2">
        <v>42928</v>
      </c>
      <c r="B894" s="1">
        <v>69</v>
      </c>
      <c r="C894" s="1" t="s">
        <v>3674</v>
      </c>
      <c r="D894" s="1">
        <v>89</v>
      </c>
      <c r="J894" s="1">
        <v>18</v>
      </c>
      <c r="K894" s="8">
        <v>1.49</v>
      </c>
      <c r="L894" s="1">
        <v>24</v>
      </c>
    </row>
    <row r="895" spans="1:12" s="1" customFormat="1" x14ac:dyDescent="0.2">
      <c r="A895" s="2">
        <v>42928</v>
      </c>
      <c r="B895" s="1">
        <v>437</v>
      </c>
      <c r="C895" s="1" t="s">
        <v>3674</v>
      </c>
      <c r="D895" s="1">
        <v>87</v>
      </c>
      <c r="J895" s="1">
        <v>13</v>
      </c>
      <c r="K895" s="8">
        <v>1.55</v>
      </c>
      <c r="L895" s="1">
        <v>24</v>
      </c>
    </row>
    <row r="896" spans="1:12" s="1" customFormat="1" x14ac:dyDescent="0.2">
      <c r="A896" s="2">
        <v>42929</v>
      </c>
      <c r="B896" s="1">
        <v>164</v>
      </c>
      <c r="C896" s="12" t="s">
        <v>3674</v>
      </c>
      <c r="D896" s="1">
        <v>90</v>
      </c>
      <c r="J896" s="1">
        <v>19</v>
      </c>
      <c r="K896" s="8">
        <v>1.43</v>
      </c>
      <c r="L896" s="1">
        <v>24</v>
      </c>
    </row>
    <row r="897" spans="1:12" s="1" customFormat="1" x14ac:dyDescent="0.2">
      <c r="A897" s="2">
        <v>42930</v>
      </c>
      <c r="B897" s="1">
        <v>155</v>
      </c>
      <c r="C897" s="12" t="s">
        <v>3674</v>
      </c>
      <c r="D897" s="1">
        <v>82</v>
      </c>
      <c r="J897" s="1">
        <v>19</v>
      </c>
      <c r="K897" s="8">
        <v>1.48</v>
      </c>
      <c r="L897" s="1">
        <v>24</v>
      </c>
    </row>
    <row r="898" spans="1:12" s="1" customFormat="1" x14ac:dyDescent="0.2">
      <c r="A898" s="2">
        <v>42930</v>
      </c>
      <c r="B898" s="1">
        <v>287</v>
      </c>
      <c r="C898" s="12" t="s">
        <v>3674</v>
      </c>
      <c r="D898" s="1">
        <v>91</v>
      </c>
      <c r="J898" s="1">
        <v>19</v>
      </c>
      <c r="K898" s="8">
        <v>1.44</v>
      </c>
      <c r="L898" s="1">
        <v>24</v>
      </c>
    </row>
    <row r="899" spans="1:12" s="1" customFormat="1" x14ac:dyDescent="0.2">
      <c r="A899" s="2">
        <v>42933</v>
      </c>
      <c r="B899" s="1">
        <v>147.54</v>
      </c>
      <c r="C899" s="12" t="s">
        <v>3674</v>
      </c>
      <c r="D899" s="1">
        <v>90</v>
      </c>
      <c r="J899" s="1">
        <v>19</v>
      </c>
      <c r="K899" s="8">
        <v>1.45</v>
      </c>
      <c r="L899" s="1">
        <v>24</v>
      </c>
    </row>
    <row r="900" spans="1:12" s="1" customFormat="1" x14ac:dyDescent="0.2">
      <c r="A900" s="2">
        <v>42933</v>
      </c>
      <c r="B900" s="1">
        <v>157.56</v>
      </c>
      <c r="C900" s="12" t="s">
        <v>3674</v>
      </c>
      <c r="D900" s="1">
        <v>87</v>
      </c>
      <c r="J900" s="1">
        <v>19</v>
      </c>
      <c r="K900" s="8">
        <v>1.42</v>
      </c>
      <c r="L900" s="1">
        <v>24</v>
      </c>
    </row>
    <row r="901" spans="1:12" s="1" customFormat="1" x14ac:dyDescent="0.2">
      <c r="A901" s="2">
        <v>42934</v>
      </c>
      <c r="B901" s="1">
        <v>228.2</v>
      </c>
      <c r="C901" s="12" t="s">
        <v>3674</v>
      </c>
      <c r="D901" s="1">
        <v>89</v>
      </c>
      <c r="J901" s="1">
        <v>20</v>
      </c>
      <c r="K901" s="8">
        <v>1.45</v>
      </c>
      <c r="L901" s="1">
        <v>24</v>
      </c>
    </row>
    <row r="902" spans="1:12" s="1" customFormat="1" x14ac:dyDescent="0.2">
      <c r="A902" s="2">
        <v>42934</v>
      </c>
      <c r="B902" s="1">
        <v>151.41999999999999</v>
      </c>
      <c r="C902" s="12" t="s">
        <v>3674</v>
      </c>
      <c r="D902" s="1">
        <v>87</v>
      </c>
      <c r="J902" s="1">
        <v>20</v>
      </c>
      <c r="K902" s="8">
        <v>1.47</v>
      </c>
      <c r="L902" s="1">
        <v>24</v>
      </c>
    </row>
    <row r="903" spans="1:12" s="1" customFormat="1" x14ac:dyDescent="0.2">
      <c r="A903" s="2">
        <v>42935</v>
      </c>
      <c r="B903" s="1">
        <v>147.83000000000001</v>
      </c>
      <c r="C903" s="12" t="s">
        <v>3674</v>
      </c>
      <c r="D903" s="1">
        <v>94</v>
      </c>
      <c r="J903" s="1">
        <v>18</v>
      </c>
      <c r="K903" s="8">
        <v>1.48</v>
      </c>
      <c r="L903" s="1">
        <v>24</v>
      </c>
    </row>
    <row r="904" spans="1:12" s="1" customFormat="1" x14ac:dyDescent="0.2">
      <c r="A904" s="2">
        <v>42935</v>
      </c>
      <c r="B904" s="1">
        <v>149.61000000000001</v>
      </c>
      <c r="C904" s="12" t="s">
        <v>3674</v>
      </c>
      <c r="D904" s="1">
        <v>92</v>
      </c>
      <c r="J904" s="1">
        <v>19</v>
      </c>
      <c r="K904" s="8">
        <v>1.56</v>
      </c>
      <c r="L904" s="1">
        <v>24</v>
      </c>
    </row>
    <row r="905" spans="1:12" s="1" customFormat="1" x14ac:dyDescent="0.2">
      <c r="A905" s="2">
        <v>42940</v>
      </c>
      <c r="B905" s="1">
        <v>58</v>
      </c>
      <c r="C905" s="1" t="s">
        <v>3674</v>
      </c>
      <c r="D905" s="1">
        <v>84</v>
      </c>
      <c r="J905" s="1">
        <v>6</v>
      </c>
      <c r="K905" s="8">
        <v>0.86</v>
      </c>
      <c r="L905" s="1">
        <v>24</v>
      </c>
    </row>
    <row r="906" spans="1:12" s="1" customFormat="1" x14ac:dyDescent="0.2">
      <c r="A906" s="2">
        <v>42944</v>
      </c>
      <c r="B906" s="1">
        <v>429.58</v>
      </c>
      <c r="C906" s="12" t="s">
        <v>3674</v>
      </c>
      <c r="D906" s="1">
        <v>89</v>
      </c>
      <c r="J906" s="1">
        <v>12</v>
      </c>
      <c r="K906" s="8">
        <v>1.37</v>
      </c>
      <c r="L906" s="1">
        <v>24</v>
      </c>
    </row>
    <row r="907" spans="1:12" s="1" customFormat="1" x14ac:dyDescent="0.2">
      <c r="A907" s="2">
        <v>42944</v>
      </c>
      <c r="B907" s="1">
        <v>149</v>
      </c>
      <c r="C907" s="12" t="s">
        <v>3674</v>
      </c>
      <c r="D907" s="1">
        <v>93</v>
      </c>
      <c r="J907" s="1">
        <v>19</v>
      </c>
      <c r="K907" s="8">
        <v>1.45</v>
      </c>
      <c r="L907" s="1">
        <v>24</v>
      </c>
    </row>
    <row r="908" spans="1:12" s="1" customFormat="1" x14ac:dyDescent="0.2">
      <c r="A908" s="2">
        <v>42971</v>
      </c>
      <c r="B908" s="1">
        <v>30.74</v>
      </c>
      <c r="C908" s="1" t="s">
        <v>2486</v>
      </c>
      <c r="D908" s="1">
        <v>72</v>
      </c>
      <c r="J908" s="1">
        <v>8</v>
      </c>
      <c r="K908" s="8">
        <v>1</v>
      </c>
      <c r="L908" s="1">
        <v>24</v>
      </c>
    </row>
    <row r="909" spans="1:12" s="1" customFormat="1" x14ac:dyDescent="0.2">
      <c r="A909" s="2">
        <v>42971</v>
      </c>
      <c r="B909" s="1">
        <v>36.619999999999997</v>
      </c>
      <c r="C909" s="1" t="s">
        <v>2486</v>
      </c>
      <c r="D909" s="1">
        <v>88</v>
      </c>
      <c r="J909" s="1">
        <v>8</v>
      </c>
      <c r="K909" s="8">
        <v>1.08</v>
      </c>
      <c r="L909" s="1">
        <v>24</v>
      </c>
    </row>
    <row r="910" spans="1:12" s="1" customFormat="1" x14ac:dyDescent="0.2">
      <c r="A910" s="2">
        <v>42978</v>
      </c>
      <c r="B910" s="1">
        <v>38</v>
      </c>
      <c r="C910" s="1" t="s">
        <v>2486</v>
      </c>
      <c r="D910" s="1">
        <v>76</v>
      </c>
      <c r="J910" s="1">
        <v>20</v>
      </c>
      <c r="K910" s="8">
        <v>1.1299999999999999</v>
      </c>
      <c r="L910" s="1">
        <v>24</v>
      </c>
    </row>
    <row r="911" spans="1:12" s="1" customFormat="1" x14ac:dyDescent="0.2">
      <c r="A911" s="2">
        <v>42979</v>
      </c>
      <c r="B911" s="1">
        <v>55</v>
      </c>
      <c r="C911" s="1" t="s">
        <v>2486</v>
      </c>
      <c r="D911" s="1">
        <v>79</v>
      </c>
      <c r="J911" s="1">
        <v>17</v>
      </c>
      <c r="K911" s="8">
        <v>0.92500000000000004</v>
      </c>
      <c r="L911" s="1">
        <v>24</v>
      </c>
    </row>
    <row r="912" spans="1:12" s="1" customFormat="1" x14ac:dyDescent="0.2">
      <c r="A912" s="2">
        <v>43045</v>
      </c>
      <c r="B912" s="1">
        <v>43</v>
      </c>
      <c r="C912" s="1" t="s">
        <v>2486</v>
      </c>
      <c r="D912" s="1">
        <v>79</v>
      </c>
      <c r="E912" s="1">
        <f>AVERAGE(D858:D912)</f>
        <v>86.181818181818187</v>
      </c>
      <c r="F912" s="1">
        <f>_xlfn.STDEV.S(D858:D912)</f>
        <v>6.0279930604389662</v>
      </c>
      <c r="G912" s="1">
        <v>55</v>
      </c>
      <c r="J912" s="1">
        <v>12</v>
      </c>
      <c r="K912" s="8">
        <v>0.64</v>
      </c>
      <c r="L912" s="1">
        <v>14</v>
      </c>
    </row>
    <row r="913" spans="1:12" s="1" customFormat="1" x14ac:dyDescent="0.2">
      <c r="A913" s="2">
        <v>43229</v>
      </c>
      <c r="B913" s="1">
        <v>76</v>
      </c>
      <c r="C913" s="1" t="s">
        <v>3674</v>
      </c>
      <c r="D913" s="1">
        <v>91</v>
      </c>
      <c r="J913" s="1">
        <v>2</v>
      </c>
      <c r="K913" s="8">
        <v>1.19</v>
      </c>
      <c r="L913" s="1">
        <v>18</v>
      </c>
    </row>
    <row r="914" spans="1:12" s="1" customFormat="1" x14ac:dyDescent="0.2">
      <c r="A914" s="2">
        <v>43231</v>
      </c>
      <c r="B914" s="1">
        <v>40</v>
      </c>
      <c r="C914" s="1" t="s">
        <v>3674</v>
      </c>
      <c r="D914" s="1">
        <v>88</v>
      </c>
      <c r="J914" s="1">
        <v>2</v>
      </c>
      <c r="K914" s="8">
        <v>1.42</v>
      </c>
      <c r="L914" s="1">
        <v>24</v>
      </c>
    </row>
    <row r="915" spans="1:12" s="1" customFormat="1" x14ac:dyDescent="0.2">
      <c r="A915" s="2">
        <v>43243</v>
      </c>
      <c r="B915" s="1">
        <v>71</v>
      </c>
      <c r="C915" s="1" t="s">
        <v>3674</v>
      </c>
      <c r="D915" s="1">
        <v>90</v>
      </c>
      <c r="J915" s="1">
        <v>2</v>
      </c>
      <c r="K915" s="8">
        <v>1.1299999999999999</v>
      </c>
      <c r="L915" s="1">
        <v>24</v>
      </c>
    </row>
    <row r="916" spans="1:12" s="1" customFormat="1" x14ac:dyDescent="0.2">
      <c r="A916" s="2">
        <v>43255</v>
      </c>
      <c r="B916" s="1">
        <v>53.9</v>
      </c>
      <c r="C916" s="1" t="s">
        <v>815</v>
      </c>
      <c r="D916" s="1">
        <v>54</v>
      </c>
      <c r="J916" s="1">
        <v>6</v>
      </c>
      <c r="K916" s="8">
        <v>1.56</v>
      </c>
      <c r="L916" s="1">
        <v>24</v>
      </c>
    </row>
    <row r="917" spans="1:12" s="1" customFormat="1" x14ac:dyDescent="0.2">
      <c r="A917" s="2">
        <v>43256</v>
      </c>
      <c r="B917" s="1">
        <v>153</v>
      </c>
      <c r="C917" s="1" t="s">
        <v>3674</v>
      </c>
      <c r="D917" s="1">
        <v>94</v>
      </c>
      <c r="J917" s="1">
        <v>4</v>
      </c>
      <c r="K917" s="8">
        <v>1.75</v>
      </c>
      <c r="L917" s="1">
        <v>24</v>
      </c>
    </row>
    <row r="918" spans="1:12" s="1" customFormat="1" x14ac:dyDescent="0.2">
      <c r="A918" s="2">
        <v>43257</v>
      </c>
      <c r="B918" s="1">
        <v>46</v>
      </c>
      <c r="C918" s="1" t="s">
        <v>3674</v>
      </c>
      <c r="D918" s="1">
        <v>85</v>
      </c>
      <c r="J918" s="1">
        <v>20</v>
      </c>
      <c r="K918" s="8">
        <v>1.51</v>
      </c>
      <c r="L918" s="1">
        <v>24</v>
      </c>
    </row>
    <row r="919" spans="1:12" s="1" customFormat="1" x14ac:dyDescent="0.2">
      <c r="A919" s="2">
        <v>43257</v>
      </c>
      <c r="B919" s="1">
        <v>48</v>
      </c>
      <c r="C919" s="1" t="s">
        <v>3674</v>
      </c>
      <c r="D919" s="1">
        <v>83</v>
      </c>
      <c r="J919" s="1">
        <v>20</v>
      </c>
      <c r="K919" s="8">
        <v>1.47</v>
      </c>
      <c r="L919" s="1">
        <v>24</v>
      </c>
    </row>
    <row r="920" spans="1:12" s="1" customFormat="1" x14ac:dyDescent="0.2">
      <c r="A920" s="2">
        <v>43258</v>
      </c>
      <c r="B920" s="1">
        <v>77</v>
      </c>
      <c r="C920" s="1" t="s">
        <v>3674</v>
      </c>
      <c r="D920" s="1">
        <v>87</v>
      </c>
      <c r="J920" s="1">
        <v>5</v>
      </c>
      <c r="K920" s="8">
        <v>1.39</v>
      </c>
      <c r="L920" s="1">
        <v>24</v>
      </c>
    </row>
    <row r="921" spans="1:12" s="1" customFormat="1" x14ac:dyDescent="0.2">
      <c r="A921" s="2">
        <v>43258</v>
      </c>
      <c r="B921" s="1">
        <v>77</v>
      </c>
      <c r="C921" s="1" t="s">
        <v>3674</v>
      </c>
      <c r="D921" s="1">
        <v>86</v>
      </c>
      <c r="J921" s="1">
        <v>7</v>
      </c>
      <c r="K921" s="8">
        <v>1.49</v>
      </c>
      <c r="L921" s="1">
        <v>24</v>
      </c>
    </row>
    <row r="922" spans="1:12" s="1" customFormat="1" x14ac:dyDescent="0.2">
      <c r="A922" s="2">
        <v>43259</v>
      </c>
      <c r="B922" s="1">
        <v>100</v>
      </c>
      <c r="C922" s="1" t="s">
        <v>3674</v>
      </c>
      <c r="D922" s="1">
        <v>85</v>
      </c>
      <c r="J922" s="1">
        <v>12</v>
      </c>
      <c r="K922" s="8">
        <v>1.36</v>
      </c>
      <c r="L922" s="1">
        <v>24</v>
      </c>
    </row>
    <row r="923" spans="1:12" s="1" customFormat="1" x14ac:dyDescent="0.2">
      <c r="A923" s="2">
        <v>43265</v>
      </c>
      <c r="B923" s="1">
        <v>45</v>
      </c>
      <c r="C923" s="1" t="s">
        <v>3674</v>
      </c>
      <c r="D923" s="1">
        <v>86</v>
      </c>
      <c r="J923" s="1">
        <v>7</v>
      </c>
      <c r="K923" s="8">
        <v>1.2</v>
      </c>
      <c r="L923" s="1">
        <v>24</v>
      </c>
    </row>
    <row r="924" spans="1:12" s="1" customFormat="1" x14ac:dyDescent="0.2">
      <c r="A924" s="2">
        <v>43265</v>
      </c>
      <c r="B924" s="1">
        <v>75</v>
      </c>
      <c r="C924" s="1" t="s">
        <v>3674</v>
      </c>
      <c r="D924" s="1">
        <v>85</v>
      </c>
      <c r="J924" s="1">
        <v>10</v>
      </c>
      <c r="K924" s="8">
        <v>1.1399999999999999</v>
      </c>
      <c r="L924" s="1">
        <v>24</v>
      </c>
    </row>
    <row r="925" spans="1:12" s="1" customFormat="1" x14ac:dyDescent="0.2">
      <c r="A925" s="2">
        <v>43276</v>
      </c>
      <c r="B925" s="1">
        <v>68</v>
      </c>
      <c r="C925" s="1" t="s">
        <v>2486</v>
      </c>
      <c r="D925" s="1">
        <v>75</v>
      </c>
      <c r="J925" s="1">
        <v>17</v>
      </c>
      <c r="K925" s="8">
        <v>0.97</v>
      </c>
      <c r="L925" s="1">
        <v>24</v>
      </c>
    </row>
    <row r="926" spans="1:12" s="1" customFormat="1" x14ac:dyDescent="0.2">
      <c r="A926" s="2">
        <v>43284</v>
      </c>
      <c r="B926" s="1">
        <v>150</v>
      </c>
      <c r="C926" s="1" t="s">
        <v>815</v>
      </c>
      <c r="D926" s="1">
        <v>83</v>
      </c>
      <c r="J926" s="1">
        <v>7</v>
      </c>
      <c r="K926" s="8">
        <v>0.53</v>
      </c>
      <c r="L926" s="1">
        <v>24</v>
      </c>
    </row>
    <row r="927" spans="1:12" s="1" customFormat="1" x14ac:dyDescent="0.2">
      <c r="A927" s="2">
        <v>43294</v>
      </c>
      <c r="B927" s="1">
        <v>57</v>
      </c>
      <c r="C927" s="1" t="s">
        <v>3674</v>
      </c>
      <c r="D927" s="1">
        <v>89</v>
      </c>
      <c r="J927" s="1">
        <v>6</v>
      </c>
      <c r="K927" s="8">
        <v>1.86</v>
      </c>
      <c r="L927" s="1">
        <v>48</v>
      </c>
    </row>
    <row r="928" spans="1:12" s="1" customFormat="1" x14ac:dyDescent="0.2">
      <c r="A928" s="2">
        <v>43306</v>
      </c>
      <c r="B928" s="1">
        <v>55</v>
      </c>
      <c r="C928" s="1" t="s">
        <v>7692</v>
      </c>
      <c r="D928" s="1">
        <v>75</v>
      </c>
      <c r="J928" s="1">
        <v>18</v>
      </c>
      <c r="K928" s="8">
        <v>0.81</v>
      </c>
      <c r="L928" s="1">
        <v>24</v>
      </c>
    </row>
    <row r="929" spans="1:12" s="1" customFormat="1" x14ac:dyDescent="0.2">
      <c r="A929" s="2">
        <v>43322</v>
      </c>
      <c r="B929" s="1">
        <v>15.5</v>
      </c>
      <c r="C929" s="1" t="s">
        <v>2486</v>
      </c>
      <c r="D929" s="1">
        <v>77</v>
      </c>
      <c r="J929" s="1">
        <v>3</v>
      </c>
      <c r="K929" s="8">
        <v>3.3</v>
      </c>
      <c r="L929" s="1">
        <v>24</v>
      </c>
    </row>
    <row r="930" spans="1:12" s="1" customFormat="1" x14ac:dyDescent="0.2">
      <c r="A930" s="2">
        <v>43325</v>
      </c>
      <c r="B930" s="1">
        <v>75</v>
      </c>
      <c r="C930" s="1" t="s">
        <v>3674</v>
      </c>
      <c r="D930" s="1">
        <v>85</v>
      </c>
      <c r="J930" s="1">
        <v>13</v>
      </c>
      <c r="K930" s="8">
        <v>2.19</v>
      </c>
      <c r="L930" s="1">
        <v>24</v>
      </c>
    </row>
    <row r="931" spans="1:12" s="1" customFormat="1" x14ac:dyDescent="0.2">
      <c r="A931" s="2">
        <v>43326</v>
      </c>
      <c r="B931" s="1">
        <v>67</v>
      </c>
      <c r="C931" s="1" t="s">
        <v>2486</v>
      </c>
      <c r="D931" s="1">
        <v>54</v>
      </c>
      <c r="J931" s="1">
        <v>1</v>
      </c>
      <c r="K931" s="8">
        <v>1</v>
      </c>
      <c r="L931" s="1">
        <v>15</v>
      </c>
    </row>
    <row r="932" spans="1:12" s="1" customFormat="1" x14ac:dyDescent="0.2">
      <c r="A932" s="2">
        <v>43327</v>
      </c>
      <c r="B932" s="1">
        <v>67</v>
      </c>
      <c r="C932" s="1" t="s">
        <v>2486</v>
      </c>
      <c r="D932" s="1">
        <v>54</v>
      </c>
      <c r="J932" s="1">
        <v>1</v>
      </c>
      <c r="K932" s="8">
        <v>1</v>
      </c>
      <c r="L932" s="1">
        <v>15</v>
      </c>
    </row>
    <row r="933" spans="1:12" s="1" customFormat="1" x14ac:dyDescent="0.2">
      <c r="A933" s="2">
        <v>43327</v>
      </c>
      <c r="B933" s="1">
        <v>68</v>
      </c>
      <c r="C933" s="1" t="s">
        <v>2486</v>
      </c>
      <c r="D933" s="1">
        <v>68</v>
      </c>
      <c r="J933" s="1">
        <v>2</v>
      </c>
      <c r="K933" s="8">
        <v>7.2999999999999995E-2</v>
      </c>
      <c r="L933" s="1">
        <v>15</v>
      </c>
    </row>
    <row r="934" spans="1:12" s="1" customFormat="1" x14ac:dyDescent="0.2">
      <c r="A934" s="2">
        <v>43328</v>
      </c>
      <c r="B934" s="1">
        <v>68</v>
      </c>
      <c r="C934" s="1" t="s">
        <v>2486</v>
      </c>
      <c r="D934" s="1">
        <v>62</v>
      </c>
      <c r="J934" s="1">
        <v>1</v>
      </c>
      <c r="K934" s="8">
        <v>1.45</v>
      </c>
      <c r="L934" s="1">
        <v>18</v>
      </c>
    </row>
    <row r="935" spans="1:12" s="1" customFormat="1" x14ac:dyDescent="0.2">
      <c r="A935" s="2">
        <v>43336</v>
      </c>
      <c r="B935" s="1">
        <v>33</v>
      </c>
      <c r="C935" s="1" t="s">
        <v>2486</v>
      </c>
      <c r="D935" s="1">
        <v>83</v>
      </c>
      <c r="J935" s="1">
        <v>1</v>
      </c>
      <c r="K935" s="8">
        <v>1</v>
      </c>
      <c r="L935" s="1">
        <v>15</v>
      </c>
    </row>
    <row r="936" spans="1:12" s="1" customFormat="1" x14ac:dyDescent="0.2">
      <c r="A936" s="2">
        <v>43368</v>
      </c>
      <c r="B936" s="1">
        <v>55</v>
      </c>
      <c r="C936" s="1" t="s">
        <v>7692</v>
      </c>
      <c r="D936" s="1">
        <v>82</v>
      </c>
      <c r="J936" s="1">
        <v>18</v>
      </c>
      <c r="K936" s="8">
        <v>0.67</v>
      </c>
      <c r="L936" s="1">
        <v>24</v>
      </c>
    </row>
    <row r="937" spans="1:12" s="1" customFormat="1" x14ac:dyDescent="0.2">
      <c r="A937" s="2">
        <v>43432</v>
      </c>
      <c r="B937" s="1">
        <v>40</v>
      </c>
      <c r="C937" s="1" t="s">
        <v>2486</v>
      </c>
      <c r="D937" s="1">
        <v>61</v>
      </c>
      <c r="J937" s="1">
        <v>15</v>
      </c>
      <c r="K937" s="8">
        <v>0.82</v>
      </c>
      <c r="L937" s="1">
        <v>24</v>
      </c>
    </row>
    <row r="938" spans="1:12" s="1" customFormat="1" x14ac:dyDescent="0.2">
      <c r="A938" s="2">
        <v>43434</v>
      </c>
      <c r="B938" s="1">
        <v>55</v>
      </c>
      <c r="C938" s="1" t="s">
        <v>3674</v>
      </c>
      <c r="D938" s="1">
        <v>88</v>
      </c>
      <c r="J938" s="1">
        <v>10</v>
      </c>
      <c r="K938" s="8">
        <v>1.41</v>
      </c>
      <c r="L938" s="1">
        <v>24</v>
      </c>
    </row>
    <row r="939" spans="1:12" s="1" customFormat="1" x14ac:dyDescent="0.2">
      <c r="A939" s="2">
        <v>43434</v>
      </c>
      <c r="B939" s="1">
        <v>55</v>
      </c>
      <c r="C939" s="1" t="s">
        <v>3674</v>
      </c>
      <c r="D939" s="1">
        <v>75</v>
      </c>
      <c r="E939" s="1">
        <f>AVERAGE(D913:D939)</f>
        <v>78.703703703703709</v>
      </c>
      <c r="F939" s="1">
        <f>_xlfn.STDEV.S(D913:D939)</f>
        <v>12.047389806078384</v>
      </c>
      <c r="G939" s="1">
        <v>27</v>
      </c>
      <c r="J939" s="1">
        <v>10</v>
      </c>
      <c r="K939" s="8">
        <v>1.24</v>
      </c>
      <c r="L939" s="1">
        <v>24</v>
      </c>
    </row>
    <row r="940" spans="1:12" s="1" customFormat="1" x14ac:dyDescent="0.2">
      <c r="A940" s="2">
        <v>43502</v>
      </c>
      <c r="B940" s="1">
        <v>225</v>
      </c>
      <c r="C940" s="1" t="s">
        <v>3674</v>
      </c>
      <c r="D940" s="1">
        <v>93</v>
      </c>
      <c r="J940" s="1">
        <v>4</v>
      </c>
      <c r="K940" s="8">
        <v>1.17</v>
      </c>
      <c r="L940" s="1">
        <v>24</v>
      </c>
    </row>
    <row r="941" spans="1:12" s="1" customFormat="1" x14ac:dyDescent="0.2">
      <c r="A941" s="2">
        <v>43503</v>
      </c>
      <c r="B941" s="1">
        <v>225</v>
      </c>
      <c r="C941" s="1" t="s">
        <v>3674</v>
      </c>
      <c r="D941" s="1">
        <v>91</v>
      </c>
      <c r="J941" s="1">
        <v>4</v>
      </c>
      <c r="K941" s="8">
        <v>1.1000000000000001</v>
      </c>
      <c r="L941" s="1">
        <v>24</v>
      </c>
    </row>
    <row r="942" spans="1:12" s="1" customFormat="1" x14ac:dyDescent="0.2">
      <c r="A942" s="2">
        <v>43504</v>
      </c>
      <c r="B942" s="1">
        <v>312</v>
      </c>
      <c r="C942" s="1" t="s">
        <v>3674</v>
      </c>
      <c r="D942" s="1">
        <v>93</v>
      </c>
      <c r="J942" s="1">
        <v>4</v>
      </c>
      <c r="K942" s="8">
        <v>1.0900000000000001</v>
      </c>
      <c r="L942" s="1">
        <v>24</v>
      </c>
    </row>
    <row r="943" spans="1:12" s="1" customFormat="1" x14ac:dyDescent="0.2">
      <c r="A943" s="2">
        <v>43515</v>
      </c>
      <c r="B943" s="1">
        <v>130</v>
      </c>
      <c r="C943" s="1" t="s">
        <v>3674</v>
      </c>
      <c r="D943" s="1">
        <v>90</v>
      </c>
      <c r="J943" s="1">
        <v>2</v>
      </c>
      <c r="K943" s="8">
        <v>1.1499999999999999</v>
      </c>
      <c r="L943" s="1">
        <v>24</v>
      </c>
    </row>
    <row r="944" spans="1:12" s="1" customFormat="1" x14ac:dyDescent="0.2">
      <c r="A944" s="2">
        <v>43522</v>
      </c>
      <c r="B944" s="1">
        <v>96</v>
      </c>
      <c r="C944" s="1" t="s">
        <v>3674</v>
      </c>
      <c r="D944" s="1">
        <v>92</v>
      </c>
      <c r="J944" s="1">
        <v>2</v>
      </c>
      <c r="K944" s="8">
        <v>1.35</v>
      </c>
      <c r="L944" s="1">
        <v>24</v>
      </c>
    </row>
    <row r="945" spans="1:12" s="1" customFormat="1" x14ac:dyDescent="0.2">
      <c r="A945" s="2">
        <v>43633</v>
      </c>
      <c r="B945" s="1">
        <v>93</v>
      </c>
      <c r="C945" s="1" t="s">
        <v>3674</v>
      </c>
      <c r="D945" s="1">
        <v>74</v>
      </c>
      <c r="J945" s="1">
        <v>17</v>
      </c>
      <c r="K945" s="8">
        <v>1.0900000000000001</v>
      </c>
      <c r="L945" s="1">
        <v>24</v>
      </c>
    </row>
    <row r="946" spans="1:12" s="1" customFormat="1" x14ac:dyDescent="0.2">
      <c r="A946" s="2">
        <v>43640</v>
      </c>
      <c r="B946" s="1">
        <v>75</v>
      </c>
      <c r="C946" s="1" t="s">
        <v>3674</v>
      </c>
      <c r="D946" s="1">
        <v>85</v>
      </c>
      <c r="J946" s="1">
        <v>11</v>
      </c>
      <c r="K946" s="8">
        <v>1.07</v>
      </c>
      <c r="L946" s="1">
        <v>24</v>
      </c>
    </row>
    <row r="947" spans="1:12" s="1" customFormat="1" x14ac:dyDescent="0.2">
      <c r="A947" s="2">
        <v>43640</v>
      </c>
      <c r="B947" s="1">
        <v>45</v>
      </c>
      <c r="C947" s="1" t="s">
        <v>3674</v>
      </c>
      <c r="D947" s="1">
        <v>88</v>
      </c>
      <c r="J947" s="1">
        <v>10</v>
      </c>
      <c r="K947" s="8">
        <v>1.1399999999999999</v>
      </c>
      <c r="L947" s="1">
        <v>24</v>
      </c>
    </row>
    <row r="948" spans="1:12" s="1" customFormat="1" x14ac:dyDescent="0.2">
      <c r="A948" s="2">
        <v>43642</v>
      </c>
      <c r="B948" s="1">
        <v>77</v>
      </c>
      <c r="C948" s="1" t="s">
        <v>3674</v>
      </c>
      <c r="D948" s="1">
        <v>84</v>
      </c>
      <c r="J948" s="1">
        <v>9</v>
      </c>
      <c r="K948" s="8">
        <v>1.27</v>
      </c>
      <c r="L948" s="1">
        <v>24</v>
      </c>
    </row>
    <row r="949" spans="1:12" s="1" customFormat="1" x14ac:dyDescent="0.2">
      <c r="A949" s="2">
        <v>43644</v>
      </c>
      <c r="B949" s="1">
        <v>153</v>
      </c>
      <c r="C949" s="1" t="s">
        <v>3674</v>
      </c>
      <c r="D949" s="1">
        <v>87</v>
      </c>
      <c r="J949" s="1">
        <v>5</v>
      </c>
      <c r="K949" s="8">
        <v>1.73</v>
      </c>
      <c r="L949" s="1">
        <v>24</v>
      </c>
    </row>
    <row r="950" spans="1:12" s="1" customFormat="1" x14ac:dyDescent="0.2">
      <c r="A950" s="2">
        <v>43649</v>
      </c>
      <c r="B950" s="1">
        <v>150</v>
      </c>
      <c r="C950" s="1" t="s">
        <v>3674</v>
      </c>
      <c r="D950" s="1">
        <v>71</v>
      </c>
      <c r="J950" s="1">
        <v>10</v>
      </c>
      <c r="K950" s="8">
        <v>1.08</v>
      </c>
      <c r="L950" s="1">
        <v>24</v>
      </c>
    </row>
    <row r="951" spans="1:12" s="1" customFormat="1" x14ac:dyDescent="0.2">
      <c r="A951" s="2">
        <v>43655</v>
      </c>
      <c r="B951" s="1">
        <v>100</v>
      </c>
      <c r="C951" s="1" t="s">
        <v>3674</v>
      </c>
      <c r="D951" s="1">
        <v>84</v>
      </c>
      <c r="J951" s="1">
        <v>13</v>
      </c>
      <c r="K951" s="8">
        <v>1.23</v>
      </c>
      <c r="L951" s="1">
        <v>24</v>
      </c>
    </row>
    <row r="952" spans="1:12" s="1" customFormat="1" x14ac:dyDescent="0.2">
      <c r="A952" s="2">
        <v>43657</v>
      </c>
      <c r="B952" s="1">
        <v>77</v>
      </c>
      <c r="C952" s="1" t="s">
        <v>3674</v>
      </c>
      <c r="D952" s="1">
        <v>81</v>
      </c>
      <c r="J952" s="1">
        <v>6</v>
      </c>
      <c r="K952" s="8">
        <v>1.46</v>
      </c>
      <c r="L952" s="1">
        <v>24</v>
      </c>
    </row>
    <row r="953" spans="1:12" s="1" customFormat="1" x14ac:dyDescent="0.2">
      <c r="A953" s="2">
        <v>43661</v>
      </c>
      <c r="B953" s="1">
        <v>78</v>
      </c>
      <c r="C953" s="1" t="s">
        <v>3674</v>
      </c>
      <c r="D953" s="1">
        <v>86</v>
      </c>
      <c r="J953" s="1">
        <v>7</v>
      </c>
      <c r="K953" s="8">
        <v>0.97</v>
      </c>
      <c r="L953" s="1">
        <v>24</v>
      </c>
    </row>
    <row r="954" spans="1:12" s="1" customFormat="1" x14ac:dyDescent="0.2">
      <c r="A954" s="2">
        <v>43664</v>
      </c>
      <c r="B954" s="1">
        <v>50</v>
      </c>
      <c r="C954" s="1" t="s">
        <v>3674</v>
      </c>
      <c r="D954" s="1">
        <v>82</v>
      </c>
      <c r="J954" s="1">
        <v>8</v>
      </c>
      <c r="K954" s="8">
        <v>1.1000000000000001</v>
      </c>
      <c r="L954" s="1">
        <v>24</v>
      </c>
    </row>
    <row r="955" spans="1:12" s="1" customFormat="1" x14ac:dyDescent="0.2">
      <c r="A955" s="2">
        <v>43664</v>
      </c>
      <c r="B955" s="1">
        <v>154</v>
      </c>
      <c r="C955" s="1" t="s">
        <v>3674</v>
      </c>
      <c r="D955" s="1">
        <v>78</v>
      </c>
      <c r="J955" s="1">
        <v>7</v>
      </c>
      <c r="K955" s="8">
        <v>0.86</v>
      </c>
      <c r="L955" s="1">
        <v>24</v>
      </c>
    </row>
    <row r="956" spans="1:12" s="1" customFormat="1" x14ac:dyDescent="0.2">
      <c r="A956" s="2">
        <v>43677</v>
      </c>
      <c r="B956" s="1">
        <v>58</v>
      </c>
      <c r="C956" s="1" t="s">
        <v>3674</v>
      </c>
      <c r="D956" s="1">
        <v>85</v>
      </c>
      <c r="J956" s="1">
        <v>8</v>
      </c>
      <c r="K956" s="8">
        <v>0.92</v>
      </c>
      <c r="L956" s="1">
        <v>24</v>
      </c>
    </row>
    <row r="957" spans="1:12" s="1" customFormat="1" x14ac:dyDescent="0.2">
      <c r="A957" s="2">
        <v>43678</v>
      </c>
      <c r="B957" s="1">
        <v>75</v>
      </c>
      <c r="C957" s="1" t="s">
        <v>3674</v>
      </c>
      <c r="D957" s="1">
        <v>92</v>
      </c>
      <c r="J957" s="1">
        <v>9</v>
      </c>
      <c r="K957" s="8">
        <v>0.91</v>
      </c>
      <c r="L957" s="1">
        <v>24</v>
      </c>
    </row>
    <row r="958" spans="1:12" s="1" customFormat="1" x14ac:dyDescent="0.2">
      <c r="A958" s="2">
        <v>43699</v>
      </c>
      <c r="B958" s="1">
        <v>40</v>
      </c>
      <c r="C958" s="1" t="s">
        <v>2486</v>
      </c>
      <c r="D958" s="1">
        <v>37</v>
      </c>
      <c r="J958" s="1">
        <v>20</v>
      </c>
      <c r="K958" s="8"/>
      <c r="L958" s="1">
        <v>24</v>
      </c>
    </row>
    <row r="959" spans="1:12" s="1" customFormat="1" x14ac:dyDescent="0.2">
      <c r="A959" s="2">
        <v>43700</v>
      </c>
      <c r="B959" s="1">
        <v>19</v>
      </c>
      <c r="C959" s="1" t="s">
        <v>2486</v>
      </c>
      <c r="D959" s="1">
        <v>77</v>
      </c>
      <c r="J959" s="1">
        <v>15</v>
      </c>
      <c r="K959" s="8">
        <v>1.5</v>
      </c>
      <c r="L959" s="1">
        <v>24</v>
      </c>
    </row>
    <row r="960" spans="1:12" s="1" customFormat="1" x14ac:dyDescent="0.2">
      <c r="A960" s="2">
        <v>43773</v>
      </c>
      <c r="B960" s="1">
        <v>70</v>
      </c>
      <c r="C960" s="1" t="s">
        <v>3674</v>
      </c>
      <c r="D960" s="1">
        <v>74</v>
      </c>
      <c r="J960" s="1">
        <v>14</v>
      </c>
      <c r="K960" s="8">
        <v>0.71</v>
      </c>
      <c r="L960" s="1">
        <v>12</v>
      </c>
    </row>
    <row r="961" spans="1:12" s="1" customFormat="1" x14ac:dyDescent="0.2">
      <c r="A961" s="2">
        <v>43773</v>
      </c>
      <c r="B961" s="1">
        <v>45</v>
      </c>
      <c r="C961" s="1" t="s">
        <v>3674</v>
      </c>
      <c r="D961" s="1">
        <v>85</v>
      </c>
      <c r="E961" s="1">
        <f>AVERAGE(D940:D961)</f>
        <v>82.227272727272734</v>
      </c>
      <c r="F961" s="1">
        <f>_xlfn.STDEV.S(D940:D961)</f>
        <v>11.979871285507057</v>
      </c>
      <c r="G961" s="1">
        <v>22</v>
      </c>
      <c r="J961" s="1">
        <v>14</v>
      </c>
      <c r="K961" s="8">
        <v>0.79</v>
      </c>
      <c r="L961" s="1">
        <v>12</v>
      </c>
    </row>
    <row r="962" spans="1:12" s="1" customFormat="1" x14ac:dyDescent="0.2">
      <c r="A962" s="2">
        <v>43873</v>
      </c>
      <c r="B962" s="1">
        <v>160</v>
      </c>
      <c r="C962" s="1" t="s">
        <v>810</v>
      </c>
      <c r="D962" s="1">
        <v>83</v>
      </c>
      <c r="J962" s="1">
        <v>17</v>
      </c>
      <c r="K962" s="8">
        <v>1.45</v>
      </c>
      <c r="L962" s="1">
        <v>48</v>
      </c>
    </row>
    <row r="963" spans="1:12" s="1" customFormat="1" x14ac:dyDescent="0.2">
      <c r="A963" s="2">
        <v>43874</v>
      </c>
      <c r="B963" s="1">
        <v>160</v>
      </c>
      <c r="C963" s="1" t="s">
        <v>3674</v>
      </c>
      <c r="D963" s="1">
        <v>82</v>
      </c>
      <c r="J963" s="1">
        <v>20</v>
      </c>
      <c r="K963" s="8">
        <v>1.45</v>
      </c>
      <c r="L963" s="1">
        <v>48</v>
      </c>
    </row>
    <row r="964" spans="1:12" s="1" customFormat="1" x14ac:dyDescent="0.2">
      <c r="A964" s="2">
        <v>43875</v>
      </c>
      <c r="B964" s="1">
        <v>240</v>
      </c>
      <c r="C964" s="1" t="s">
        <v>810</v>
      </c>
      <c r="D964" s="1">
        <v>82</v>
      </c>
      <c r="J964" s="1">
        <v>17</v>
      </c>
      <c r="K964" s="8">
        <v>1.49</v>
      </c>
      <c r="L964" s="1">
        <v>48</v>
      </c>
    </row>
    <row r="965" spans="1:12" s="1" customFormat="1" x14ac:dyDescent="0.2">
      <c r="A965" s="2">
        <v>43880</v>
      </c>
      <c r="B965" s="1">
        <v>160</v>
      </c>
      <c r="C965" s="1" t="s">
        <v>810</v>
      </c>
      <c r="D965" s="1">
        <v>84</v>
      </c>
      <c r="J965" s="1">
        <v>12</v>
      </c>
      <c r="K965" s="8">
        <v>1.25</v>
      </c>
      <c r="L965" s="1">
        <v>48</v>
      </c>
    </row>
    <row r="966" spans="1:12" s="1" customFormat="1" x14ac:dyDescent="0.2">
      <c r="A966" s="2">
        <v>43881</v>
      </c>
      <c r="B966" s="1">
        <v>160</v>
      </c>
      <c r="C966" s="1" t="s">
        <v>3674</v>
      </c>
      <c r="D966" s="1">
        <v>82</v>
      </c>
      <c r="J966" s="1">
        <v>20</v>
      </c>
      <c r="K966" s="8">
        <v>1.64</v>
      </c>
      <c r="L966" s="1">
        <v>48</v>
      </c>
    </row>
    <row r="967" spans="1:12" s="1" customFormat="1" x14ac:dyDescent="0.2">
      <c r="A967" s="2">
        <v>43934</v>
      </c>
      <c r="B967" s="1">
        <v>200</v>
      </c>
      <c r="C967" s="1" t="s">
        <v>3674</v>
      </c>
      <c r="D967" s="1">
        <v>71</v>
      </c>
      <c r="J967" s="1">
        <v>9</v>
      </c>
      <c r="K967" s="8">
        <v>1.45</v>
      </c>
      <c r="L967" s="1">
        <v>24</v>
      </c>
    </row>
    <row r="968" spans="1:12" s="1" customFormat="1" x14ac:dyDescent="0.2">
      <c r="A968" s="2">
        <v>43937</v>
      </c>
      <c r="B968" s="1">
        <v>93</v>
      </c>
      <c r="C968" s="1" t="s">
        <v>3674</v>
      </c>
      <c r="D968" s="1">
        <v>90</v>
      </c>
      <c r="J968" s="1">
        <v>18</v>
      </c>
      <c r="K968" s="8">
        <v>1.23</v>
      </c>
      <c r="L968" s="1">
        <v>24</v>
      </c>
    </row>
    <row r="969" spans="1:12" s="1" customFormat="1" x14ac:dyDescent="0.2">
      <c r="A969" s="2">
        <v>43938</v>
      </c>
      <c r="B969" s="1">
        <v>200</v>
      </c>
      <c r="C969" s="1" t="s">
        <v>3674</v>
      </c>
      <c r="D969" s="1">
        <v>76</v>
      </c>
      <c r="J969" s="1">
        <v>9</v>
      </c>
      <c r="K969" s="8">
        <v>1.45</v>
      </c>
      <c r="L969" s="1">
        <v>24</v>
      </c>
    </row>
    <row r="970" spans="1:12" s="1" customFormat="1" x14ac:dyDescent="0.2">
      <c r="A970" s="2">
        <v>43987</v>
      </c>
      <c r="B970" s="1">
        <v>100</v>
      </c>
      <c r="C970" s="1" t="s">
        <v>3674</v>
      </c>
      <c r="D970" s="1">
        <v>85</v>
      </c>
      <c r="J970" s="1">
        <v>14</v>
      </c>
      <c r="K970" s="8">
        <v>1.21</v>
      </c>
      <c r="L970" s="1">
        <v>24</v>
      </c>
    </row>
    <row r="971" spans="1:12" s="1" customFormat="1" x14ac:dyDescent="0.2">
      <c r="A971" s="2">
        <v>43991</v>
      </c>
      <c r="B971" s="1">
        <v>153</v>
      </c>
      <c r="C971" s="1" t="s">
        <v>3674</v>
      </c>
      <c r="D971" s="1">
        <v>91</v>
      </c>
      <c r="J971" s="1">
        <v>6</v>
      </c>
      <c r="K971" s="8">
        <v>1.66</v>
      </c>
      <c r="L971" s="1">
        <v>24</v>
      </c>
    </row>
    <row r="972" spans="1:12" s="1" customFormat="1" x14ac:dyDescent="0.2">
      <c r="A972" s="2">
        <v>43993</v>
      </c>
      <c r="B972" s="1">
        <v>75</v>
      </c>
      <c r="C972" s="1" t="s">
        <v>3674</v>
      </c>
      <c r="D972" s="1">
        <v>83</v>
      </c>
      <c r="J972" s="1">
        <v>13</v>
      </c>
      <c r="K972" s="8">
        <v>1.1399999999999999</v>
      </c>
      <c r="L972" s="1">
        <v>24</v>
      </c>
    </row>
    <row r="973" spans="1:12" s="1" customFormat="1" x14ac:dyDescent="0.2">
      <c r="A973" s="2">
        <v>43993</v>
      </c>
      <c r="B973" s="1">
        <v>45</v>
      </c>
      <c r="C973" s="1" t="s">
        <v>3674</v>
      </c>
      <c r="D973" s="1">
        <v>90</v>
      </c>
      <c r="J973" s="1">
        <v>12</v>
      </c>
      <c r="K973" s="8">
        <v>1.1599999999999999</v>
      </c>
      <c r="L973" s="1">
        <v>24</v>
      </c>
    </row>
    <row r="974" spans="1:12" s="1" customFormat="1" x14ac:dyDescent="0.2">
      <c r="A974" s="2">
        <v>44019</v>
      </c>
      <c r="B974" s="1">
        <v>40</v>
      </c>
      <c r="C974" s="1" t="s">
        <v>810</v>
      </c>
      <c r="D974" s="1">
        <v>90</v>
      </c>
      <c r="J974" s="1">
        <v>20</v>
      </c>
      <c r="K974" s="8">
        <v>1.47</v>
      </c>
      <c r="L974" s="1">
        <v>24</v>
      </c>
    </row>
    <row r="975" spans="1:12" s="1" customFormat="1" x14ac:dyDescent="0.2">
      <c r="A975" s="2">
        <v>44019</v>
      </c>
      <c r="B975" s="1">
        <v>20</v>
      </c>
      <c r="C975" s="1" t="s">
        <v>810</v>
      </c>
      <c r="D975" s="1">
        <v>87</v>
      </c>
      <c r="J975" s="1">
        <v>20</v>
      </c>
      <c r="K975" s="8">
        <v>1.52</v>
      </c>
      <c r="L975" s="1">
        <v>24</v>
      </c>
    </row>
    <row r="976" spans="1:12" s="1" customFormat="1" x14ac:dyDescent="0.2">
      <c r="A976" s="2">
        <v>44019</v>
      </c>
      <c r="B976" s="1">
        <v>40</v>
      </c>
      <c r="C976" s="1" t="s">
        <v>810</v>
      </c>
      <c r="D976" s="1">
        <v>89</v>
      </c>
      <c r="J976" s="1">
        <v>20</v>
      </c>
      <c r="K976" s="8">
        <v>1.4</v>
      </c>
      <c r="L976" s="1">
        <v>24</v>
      </c>
    </row>
    <row r="977" spans="1:12" s="1" customFormat="1" x14ac:dyDescent="0.2">
      <c r="A977" s="2">
        <v>44070</v>
      </c>
      <c r="B977" s="1">
        <v>19</v>
      </c>
      <c r="C977" s="1" t="s">
        <v>2486</v>
      </c>
      <c r="D977" s="1">
        <v>74</v>
      </c>
      <c r="J977" s="1">
        <v>20</v>
      </c>
      <c r="K977" s="8">
        <v>0.82</v>
      </c>
      <c r="L977" s="1">
        <v>24</v>
      </c>
    </row>
    <row r="978" spans="1:12" s="1" customFormat="1" x14ac:dyDescent="0.2">
      <c r="A978" s="2">
        <v>44071</v>
      </c>
      <c r="B978" s="1">
        <v>40.5</v>
      </c>
      <c r="C978" s="1" t="s">
        <v>2486</v>
      </c>
      <c r="D978" s="1">
        <v>75</v>
      </c>
      <c r="J978" s="1">
        <v>20</v>
      </c>
      <c r="K978" s="8">
        <v>1.17</v>
      </c>
      <c r="L978" s="1">
        <v>24</v>
      </c>
    </row>
    <row r="979" spans="1:12" s="1" customFormat="1" x14ac:dyDescent="0.2">
      <c r="A979" s="2">
        <v>44133</v>
      </c>
      <c r="B979" s="1">
        <v>74</v>
      </c>
      <c r="C979" s="1" t="s">
        <v>3674</v>
      </c>
      <c r="D979" s="1">
        <v>86</v>
      </c>
      <c r="E979" s="1">
        <f>AVERAGE(D962:D979)</f>
        <v>83.333333333333329</v>
      </c>
      <c r="F979" s="1">
        <f>_xlfn.STDEV.S(D962:D979)</f>
        <v>6.0195759084546019</v>
      </c>
      <c r="G979" s="1">
        <v>18</v>
      </c>
      <c r="J979" s="1">
        <v>7</v>
      </c>
      <c r="K979" s="8">
        <v>0.83</v>
      </c>
      <c r="L979" s="1">
        <v>24</v>
      </c>
    </row>
    <row r="980" spans="1:12" s="1" customFormat="1" x14ac:dyDescent="0.2">
      <c r="A980" s="2">
        <v>44256</v>
      </c>
      <c r="B980" s="1">
        <v>150</v>
      </c>
      <c r="C980" s="1" t="s">
        <v>3674</v>
      </c>
      <c r="D980" s="1">
        <v>75</v>
      </c>
      <c r="J980" s="1">
        <v>17</v>
      </c>
      <c r="K980" s="8">
        <v>1.3839999999999999</v>
      </c>
      <c r="L980" s="1">
        <v>24</v>
      </c>
    </row>
    <row r="981" spans="1:12" s="1" customFormat="1" x14ac:dyDescent="0.2">
      <c r="A981" s="2">
        <v>44277</v>
      </c>
      <c r="B981" s="1">
        <v>150</v>
      </c>
      <c r="C981" s="1" t="s">
        <v>3674</v>
      </c>
      <c r="D981" s="1">
        <v>73</v>
      </c>
      <c r="K981" s="8">
        <v>0.64300000000000002</v>
      </c>
      <c r="L981" s="1">
        <v>24</v>
      </c>
    </row>
    <row r="982" spans="1:12" s="1" customFormat="1" x14ac:dyDescent="0.2">
      <c r="A982" s="2">
        <v>44279</v>
      </c>
      <c r="B982" s="1">
        <v>125</v>
      </c>
      <c r="C982" s="1" t="s">
        <v>3674</v>
      </c>
      <c r="D982" s="1">
        <v>94</v>
      </c>
      <c r="J982" s="1">
        <v>12</v>
      </c>
      <c r="K982" s="8">
        <v>1.93</v>
      </c>
      <c r="L982" s="1">
        <v>24</v>
      </c>
    </row>
    <row r="983" spans="1:12" s="1" customFormat="1" x14ac:dyDescent="0.2">
      <c r="A983" s="2">
        <v>44293</v>
      </c>
      <c r="B983" s="1">
        <v>76</v>
      </c>
      <c r="C983" s="1" t="s">
        <v>3674</v>
      </c>
      <c r="D983" s="1">
        <v>76</v>
      </c>
      <c r="J983" s="1">
        <v>19</v>
      </c>
      <c r="K983" s="8">
        <v>1.33</v>
      </c>
      <c r="L983" s="1">
        <v>24</v>
      </c>
    </row>
    <row r="984" spans="1:12" s="1" customFormat="1" x14ac:dyDescent="0.2">
      <c r="A984" s="2">
        <v>44300</v>
      </c>
      <c r="B984" s="1">
        <v>148</v>
      </c>
      <c r="C984" s="1" t="s">
        <v>3674</v>
      </c>
      <c r="D984" s="1">
        <v>85</v>
      </c>
      <c r="J984" s="1">
        <v>21</v>
      </c>
      <c r="K984" s="8">
        <v>0.62</v>
      </c>
      <c r="L984" s="1">
        <v>24</v>
      </c>
    </row>
    <row r="985" spans="1:12" s="1" customFormat="1" x14ac:dyDescent="0.2">
      <c r="A985" s="2">
        <v>44302</v>
      </c>
      <c r="B985" s="1">
        <v>38</v>
      </c>
      <c r="C985" s="1" t="s">
        <v>2486</v>
      </c>
      <c r="D985" s="1">
        <v>78</v>
      </c>
      <c r="J985" s="1">
        <v>24</v>
      </c>
      <c r="K985" s="8">
        <v>1.1599999999999999</v>
      </c>
      <c r="L985" s="1">
        <v>24</v>
      </c>
    </row>
    <row r="986" spans="1:12" s="1" customFormat="1" x14ac:dyDescent="0.2">
      <c r="A986" s="2">
        <v>44315</v>
      </c>
      <c r="B986" s="1">
        <v>86</v>
      </c>
      <c r="C986" s="1" t="s">
        <v>3674</v>
      </c>
      <c r="D986" s="1">
        <v>49</v>
      </c>
      <c r="J986" s="1">
        <v>12</v>
      </c>
      <c r="K986" s="8">
        <v>0.9</v>
      </c>
      <c r="L986" s="1">
        <v>24</v>
      </c>
    </row>
    <row r="987" spans="1:12" s="1" customFormat="1" x14ac:dyDescent="0.2">
      <c r="A987" s="2">
        <v>44320</v>
      </c>
      <c r="B987" s="1">
        <v>186.6</v>
      </c>
      <c r="C987" s="1" t="s">
        <v>3674</v>
      </c>
      <c r="D987" s="1">
        <v>94</v>
      </c>
      <c r="J987" s="1">
        <v>0.5</v>
      </c>
      <c r="K987" s="8">
        <v>0.34</v>
      </c>
      <c r="L987" s="1">
        <v>8</v>
      </c>
    </row>
    <row r="988" spans="1:12" s="1" customFormat="1" x14ac:dyDescent="0.2">
      <c r="A988" s="2">
        <v>44321</v>
      </c>
      <c r="B988" s="1">
        <v>80</v>
      </c>
      <c r="C988" s="1" t="s">
        <v>3674</v>
      </c>
      <c r="D988" s="1">
        <v>76</v>
      </c>
      <c r="J988" s="1">
        <v>5</v>
      </c>
      <c r="K988" s="8">
        <v>0.99</v>
      </c>
      <c r="L988" s="1">
        <v>24</v>
      </c>
    </row>
    <row r="989" spans="1:12" s="1" customFormat="1" x14ac:dyDescent="0.2">
      <c r="A989" s="2">
        <v>44321</v>
      </c>
      <c r="B989" s="1">
        <v>80</v>
      </c>
      <c r="C989" s="1" t="s">
        <v>3674</v>
      </c>
      <c r="D989" s="1">
        <v>76</v>
      </c>
      <c r="J989" s="1">
        <v>5</v>
      </c>
      <c r="K989" s="8">
        <v>0.99</v>
      </c>
      <c r="L989" s="1">
        <v>24</v>
      </c>
    </row>
    <row r="990" spans="1:12" s="1" customFormat="1" x14ac:dyDescent="0.2">
      <c r="A990" s="2">
        <v>44322</v>
      </c>
      <c r="B990" s="1">
        <v>65</v>
      </c>
      <c r="C990" s="1" t="s">
        <v>3674</v>
      </c>
      <c r="D990" s="1">
        <v>91</v>
      </c>
      <c r="J990" s="1">
        <v>0.5</v>
      </c>
      <c r="K990" s="8">
        <v>1</v>
      </c>
      <c r="L990" s="1">
        <v>8</v>
      </c>
    </row>
    <row r="991" spans="1:12" s="1" customFormat="1" x14ac:dyDescent="0.2">
      <c r="A991" s="2">
        <v>44323</v>
      </c>
      <c r="B991" s="1">
        <v>20.6</v>
      </c>
      <c r="C991" s="1" t="s">
        <v>3674</v>
      </c>
      <c r="D991" s="1">
        <v>72</v>
      </c>
      <c r="J991" s="1">
        <v>9</v>
      </c>
      <c r="K991" s="8">
        <v>0.77</v>
      </c>
      <c r="L991" s="1">
        <v>24</v>
      </c>
    </row>
    <row r="992" spans="1:12" s="1" customFormat="1" x14ac:dyDescent="0.2">
      <c r="A992" s="2">
        <v>44323</v>
      </c>
      <c r="B992" s="1">
        <v>70</v>
      </c>
      <c r="C992" s="1" t="s">
        <v>3674</v>
      </c>
      <c r="D992" s="1">
        <v>78</v>
      </c>
      <c r="J992" s="1">
        <v>15</v>
      </c>
      <c r="K992" s="8">
        <v>1</v>
      </c>
      <c r="L992" s="1">
        <v>24</v>
      </c>
    </row>
    <row r="993" spans="1:12" s="1" customFormat="1" x14ac:dyDescent="0.2">
      <c r="A993" s="2">
        <v>44326</v>
      </c>
      <c r="B993" s="1">
        <v>154.56</v>
      </c>
      <c r="C993" s="1" t="s">
        <v>3674</v>
      </c>
      <c r="D993" s="1">
        <v>89</v>
      </c>
      <c r="J993" s="1">
        <v>23</v>
      </c>
      <c r="K993" s="8">
        <v>0.99</v>
      </c>
      <c r="L993" s="1">
        <v>24</v>
      </c>
    </row>
    <row r="994" spans="1:12" s="1" customFormat="1" x14ac:dyDescent="0.2">
      <c r="A994" s="2">
        <v>44326</v>
      </c>
      <c r="B994" s="1">
        <v>147.69999999999999</v>
      </c>
      <c r="C994" s="1" t="s">
        <v>3674</v>
      </c>
      <c r="D994" s="1">
        <v>94</v>
      </c>
      <c r="J994" s="1">
        <v>23</v>
      </c>
      <c r="K994" s="8">
        <v>1.03</v>
      </c>
      <c r="L994" s="1">
        <v>24</v>
      </c>
    </row>
    <row r="995" spans="1:12" s="1" customFormat="1" x14ac:dyDescent="0.2">
      <c r="A995" s="2">
        <v>44327</v>
      </c>
      <c r="B995" s="1">
        <v>501</v>
      </c>
      <c r="C995" s="1" t="s">
        <v>3674</v>
      </c>
      <c r="D995" s="1">
        <v>98</v>
      </c>
      <c r="J995" s="1">
        <v>9</v>
      </c>
      <c r="K995" s="8">
        <v>0.41</v>
      </c>
      <c r="L995" s="1">
        <v>18</v>
      </c>
    </row>
    <row r="996" spans="1:12" s="1" customFormat="1" x14ac:dyDescent="0.2">
      <c r="A996" s="2">
        <v>44327</v>
      </c>
      <c r="B996" s="1">
        <v>565</v>
      </c>
      <c r="C996" s="1" t="s">
        <v>3674</v>
      </c>
      <c r="D996" s="1">
        <v>91</v>
      </c>
      <c r="J996" s="1">
        <v>9</v>
      </c>
      <c r="K996" s="8">
        <v>0.37</v>
      </c>
      <c r="L996" s="1">
        <v>18</v>
      </c>
    </row>
    <row r="997" spans="1:12" s="1" customFormat="1" x14ac:dyDescent="0.2">
      <c r="A997" s="2">
        <v>44328</v>
      </c>
      <c r="B997" s="1">
        <v>285</v>
      </c>
      <c r="C997" s="1" t="s">
        <v>3674</v>
      </c>
      <c r="D997" s="1">
        <v>92</v>
      </c>
      <c r="J997" s="1">
        <v>4</v>
      </c>
      <c r="K997" s="8">
        <v>0.97</v>
      </c>
      <c r="L997" s="1">
        <v>24</v>
      </c>
    </row>
    <row r="998" spans="1:12" s="1" customFormat="1" x14ac:dyDescent="0.2">
      <c r="A998" s="2">
        <v>44335</v>
      </c>
      <c r="B998" s="1">
        <v>231</v>
      </c>
      <c r="C998" s="1" t="s">
        <v>3674</v>
      </c>
      <c r="D998" s="1">
        <v>86</v>
      </c>
      <c r="J998" s="1">
        <v>15</v>
      </c>
      <c r="K998" s="8">
        <v>1.1200000000000001</v>
      </c>
      <c r="L998" s="1">
        <v>24</v>
      </c>
    </row>
    <row r="999" spans="1:12" s="1" customFormat="1" x14ac:dyDescent="0.2">
      <c r="A999" s="2">
        <v>44337</v>
      </c>
      <c r="B999" s="1">
        <v>76</v>
      </c>
      <c r="C999" s="1" t="s">
        <v>3674</v>
      </c>
      <c r="D999" s="1">
        <v>90</v>
      </c>
      <c r="J999" s="1">
        <v>19</v>
      </c>
      <c r="K999" s="8">
        <v>1.54</v>
      </c>
      <c r="L999" s="1">
        <v>24</v>
      </c>
    </row>
    <row r="1000" spans="1:12" s="1" customFormat="1" x14ac:dyDescent="0.2">
      <c r="A1000" s="2">
        <v>44340</v>
      </c>
      <c r="B1000" s="1">
        <v>220</v>
      </c>
      <c r="C1000" s="1" t="s">
        <v>3674</v>
      </c>
      <c r="D1000" s="1">
        <v>83</v>
      </c>
      <c r="J1000" s="1">
        <v>15</v>
      </c>
      <c r="K1000" s="8">
        <v>1.1499999999999999</v>
      </c>
      <c r="L1000" s="1">
        <v>24</v>
      </c>
    </row>
    <row r="1001" spans="1:12" s="1" customFormat="1" x14ac:dyDescent="0.2">
      <c r="A1001" s="2">
        <v>44341</v>
      </c>
      <c r="B1001" s="1">
        <v>38.1</v>
      </c>
      <c r="C1001" s="1" t="s">
        <v>3674</v>
      </c>
      <c r="D1001" s="1">
        <v>91</v>
      </c>
      <c r="J1001" s="1">
        <v>10</v>
      </c>
      <c r="K1001" s="8">
        <v>1.1399999999999999</v>
      </c>
      <c r="L1001" s="1">
        <v>24</v>
      </c>
    </row>
    <row r="1002" spans="1:12" s="1" customFormat="1" x14ac:dyDescent="0.2">
      <c r="A1002" s="2">
        <v>44344</v>
      </c>
      <c r="B1002" s="1">
        <v>262</v>
      </c>
      <c r="C1002" s="1" t="s">
        <v>3674</v>
      </c>
      <c r="D1002" s="1">
        <v>82</v>
      </c>
      <c r="J1002" s="1">
        <v>14</v>
      </c>
      <c r="K1002" s="8">
        <v>1.1000000000000001</v>
      </c>
      <c r="L1002" s="1">
        <v>24</v>
      </c>
    </row>
    <row r="1003" spans="1:12" s="1" customFormat="1" x14ac:dyDescent="0.2">
      <c r="A1003" s="2">
        <v>44348</v>
      </c>
      <c r="B1003" s="1">
        <v>39</v>
      </c>
      <c r="C1003" s="1" t="s">
        <v>3674</v>
      </c>
      <c r="D1003" s="1">
        <v>89</v>
      </c>
      <c r="J1003" s="1">
        <v>12</v>
      </c>
      <c r="K1003" s="8">
        <v>1.03</v>
      </c>
      <c r="L1003" s="1">
        <v>24</v>
      </c>
    </row>
    <row r="1004" spans="1:12" s="1" customFormat="1" x14ac:dyDescent="0.2">
      <c r="A1004" s="2">
        <v>44350</v>
      </c>
      <c r="B1004" s="1">
        <v>230</v>
      </c>
      <c r="C1004" s="1" t="s">
        <v>3674</v>
      </c>
      <c r="D1004" s="1">
        <v>86</v>
      </c>
      <c r="J1004" s="1">
        <v>16</v>
      </c>
      <c r="K1004" s="8">
        <v>1.1100000000000001</v>
      </c>
      <c r="L1004" s="1">
        <v>24</v>
      </c>
    </row>
    <row r="1005" spans="1:12" s="1" customFormat="1" x14ac:dyDescent="0.2">
      <c r="A1005" s="2">
        <v>44358</v>
      </c>
      <c r="B1005" s="1">
        <v>17.18</v>
      </c>
      <c r="C1005" s="1" t="s">
        <v>810</v>
      </c>
      <c r="D1005" s="1">
        <v>57</v>
      </c>
      <c r="J1005" s="1">
        <v>15</v>
      </c>
      <c r="K1005" s="8">
        <v>0.64900000000000002</v>
      </c>
      <c r="L1005" s="1">
        <v>24</v>
      </c>
    </row>
    <row r="1006" spans="1:12" s="1" customFormat="1" x14ac:dyDescent="0.2">
      <c r="A1006" s="2">
        <v>44368</v>
      </c>
      <c r="B1006" s="1">
        <v>53</v>
      </c>
      <c r="C1006" s="12" t="s">
        <v>2486</v>
      </c>
      <c r="D1006" s="1">
        <v>90</v>
      </c>
      <c r="J1006" s="1">
        <v>20</v>
      </c>
      <c r="K1006" s="8">
        <v>1.3120000000000001</v>
      </c>
      <c r="L1006" s="1">
        <v>24</v>
      </c>
    </row>
    <row r="1007" spans="1:12" s="1" customFormat="1" x14ac:dyDescent="0.2">
      <c r="A1007" s="2">
        <v>44368</v>
      </c>
      <c r="B1007" s="1">
        <v>76</v>
      </c>
      <c r="C1007" s="12" t="s">
        <v>2486</v>
      </c>
      <c r="D1007" s="1">
        <v>89</v>
      </c>
      <c r="J1007" s="1">
        <v>5</v>
      </c>
      <c r="K1007" s="8">
        <v>1.1000000000000001</v>
      </c>
      <c r="L1007" s="1">
        <v>24</v>
      </c>
    </row>
    <row r="1008" spans="1:12" s="1" customFormat="1" x14ac:dyDescent="0.2">
      <c r="A1008" s="2">
        <v>44368</v>
      </c>
      <c r="B1008" s="1">
        <v>14</v>
      </c>
      <c r="C1008" s="12" t="s">
        <v>2486</v>
      </c>
      <c r="D1008" s="1">
        <v>63</v>
      </c>
      <c r="J1008" s="1">
        <v>45</v>
      </c>
      <c r="K1008" s="8">
        <v>0.77</v>
      </c>
      <c r="L1008" s="1">
        <v>24</v>
      </c>
    </row>
    <row r="1009" spans="1:12" s="1" customFormat="1" x14ac:dyDescent="0.2">
      <c r="A1009" s="2">
        <v>44369</v>
      </c>
      <c r="B1009" s="1">
        <v>51</v>
      </c>
      <c r="C1009" s="1" t="s">
        <v>3674</v>
      </c>
      <c r="D1009" s="1">
        <v>72</v>
      </c>
      <c r="J1009" s="1">
        <v>15</v>
      </c>
      <c r="K1009" s="8">
        <v>1.33</v>
      </c>
      <c r="L1009" s="1">
        <v>24</v>
      </c>
    </row>
    <row r="1010" spans="1:12" s="1" customFormat="1" x14ac:dyDescent="0.2">
      <c r="A1010" s="2">
        <v>44370</v>
      </c>
      <c r="B1010" s="1">
        <v>29</v>
      </c>
      <c r="C1010" s="12" t="s">
        <v>2486</v>
      </c>
      <c r="D1010" s="1">
        <v>86</v>
      </c>
      <c r="K1010" s="8">
        <v>0.47</v>
      </c>
      <c r="L1010" s="1">
        <v>24</v>
      </c>
    </row>
    <row r="1011" spans="1:12" s="1" customFormat="1" x14ac:dyDescent="0.2">
      <c r="A1011" s="2">
        <v>44370</v>
      </c>
      <c r="B1011" s="1">
        <v>25</v>
      </c>
      <c r="C1011" s="12" t="s">
        <v>2486</v>
      </c>
      <c r="D1011" s="1">
        <v>70</v>
      </c>
      <c r="K1011" s="8">
        <v>1.05</v>
      </c>
      <c r="L1011" s="1">
        <v>24</v>
      </c>
    </row>
    <row r="1012" spans="1:12" s="1" customFormat="1" x14ac:dyDescent="0.2">
      <c r="A1012" s="2">
        <v>44372</v>
      </c>
      <c r="B1012" s="1">
        <v>77</v>
      </c>
      <c r="C1012" s="1" t="s">
        <v>3674</v>
      </c>
      <c r="D1012" s="1">
        <v>84</v>
      </c>
      <c r="J1012" s="1">
        <v>9</v>
      </c>
      <c r="K1012" s="8">
        <v>1.24</v>
      </c>
      <c r="L1012" s="1">
        <v>24</v>
      </c>
    </row>
    <row r="1013" spans="1:12" s="1" customFormat="1" x14ac:dyDescent="0.2">
      <c r="A1013" s="2">
        <v>44372</v>
      </c>
      <c r="B1013" s="1">
        <v>55.45</v>
      </c>
      <c r="C1013" s="12" t="s">
        <v>2486</v>
      </c>
      <c r="D1013" s="1">
        <v>78</v>
      </c>
      <c r="J1013" s="1">
        <v>31</v>
      </c>
      <c r="K1013" s="8">
        <v>0.9</v>
      </c>
      <c r="L1013" s="1">
        <v>24</v>
      </c>
    </row>
    <row r="1014" spans="1:12" s="1" customFormat="1" x14ac:dyDescent="0.2">
      <c r="A1014" s="2">
        <v>44375</v>
      </c>
      <c r="B1014" s="1">
        <v>73.3</v>
      </c>
      <c r="C1014" s="1" t="s">
        <v>3674</v>
      </c>
      <c r="D1014" s="1">
        <v>85</v>
      </c>
      <c r="J1014" s="1">
        <v>15</v>
      </c>
      <c r="K1014" s="8">
        <v>0.99</v>
      </c>
      <c r="L1014" s="1">
        <v>24</v>
      </c>
    </row>
    <row r="1015" spans="1:12" s="1" customFormat="1" x14ac:dyDescent="0.2">
      <c r="A1015" s="2">
        <v>44375</v>
      </c>
      <c r="B1015" s="1">
        <v>307</v>
      </c>
      <c r="C1015" s="1" t="s">
        <v>3674</v>
      </c>
      <c r="D1015" s="1">
        <v>81</v>
      </c>
      <c r="J1015" s="1">
        <v>16</v>
      </c>
      <c r="K1015" s="8">
        <v>0.93</v>
      </c>
      <c r="L1015" s="1">
        <v>24</v>
      </c>
    </row>
    <row r="1016" spans="1:12" s="1" customFormat="1" x14ac:dyDescent="0.2">
      <c r="A1016" s="2">
        <v>44378</v>
      </c>
      <c r="B1016" s="1">
        <v>174.3</v>
      </c>
      <c r="C1016" s="1" t="s">
        <v>3674</v>
      </c>
      <c r="D1016" s="1">
        <v>84</v>
      </c>
      <c r="J1016" s="1">
        <v>15</v>
      </c>
      <c r="K1016" s="8">
        <v>1.1399999999999999</v>
      </c>
      <c r="L1016" s="1">
        <v>24</v>
      </c>
    </row>
    <row r="1017" spans="1:12" s="1" customFormat="1" x14ac:dyDescent="0.2">
      <c r="A1017" s="2">
        <v>44378</v>
      </c>
      <c r="B1017" s="1">
        <v>308</v>
      </c>
      <c r="C1017" s="1" t="s">
        <v>3674</v>
      </c>
      <c r="D1017" s="1">
        <v>85</v>
      </c>
      <c r="J1017" s="1">
        <v>16</v>
      </c>
      <c r="K1017" s="8">
        <v>1.08</v>
      </c>
      <c r="L1017" s="1">
        <v>24</v>
      </c>
    </row>
    <row r="1018" spans="1:12" s="1" customFormat="1" x14ac:dyDescent="0.2">
      <c r="A1018" s="2">
        <v>44384</v>
      </c>
      <c r="B1018" s="1">
        <v>75</v>
      </c>
      <c r="C1018" s="1" t="s">
        <v>3674</v>
      </c>
      <c r="D1018" s="1">
        <v>94</v>
      </c>
      <c r="J1018" s="1">
        <v>14</v>
      </c>
      <c r="K1018" s="8">
        <v>1.1599999999999999</v>
      </c>
      <c r="L1018" s="1">
        <v>24</v>
      </c>
    </row>
    <row r="1019" spans="1:12" s="1" customFormat="1" x14ac:dyDescent="0.2">
      <c r="A1019" s="2">
        <v>44384</v>
      </c>
      <c r="B1019" s="1">
        <v>45</v>
      </c>
      <c r="C1019" s="1" t="s">
        <v>3674</v>
      </c>
      <c r="D1019" s="1">
        <v>91</v>
      </c>
      <c r="J1019" s="1">
        <v>13</v>
      </c>
      <c r="K1019" s="8">
        <v>1.1299999999999999</v>
      </c>
      <c r="L1019" s="1">
        <v>24</v>
      </c>
    </row>
    <row r="1020" spans="1:12" s="1" customFormat="1" x14ac:dyDescent="0.2">
      <c r="A1020" s="2">
        <v>44385</v>
      </c>
      <c r="B1020" s="1">
        <v>153</v>
      </c>
      <c r="C1020" s="1" t="s">
        <v>3674</v>
      </c>
      <c r="D1020" s="1">
        <v>92</v>
      </c>
      <c r="J1020" s="1">
        <v>7</v>
      </c>
      <c r="K1020" s="8">
        <v>1.65</v>
      </c>
      <c r="L1020" s="1">
        <v>24</v>
      </c>
    </row>
    <row r="1021" spans="1:12" s="1" customFormat="1" x14ac:dyDescent="0.2">
      <c r="A1021" s="2">
        <v>44385</v>
      </c>
      <c r="B1021" s="1">
        <v>100</v>
      </c>
      <c r="C1021" s="1" t="s">
        <v>3674</v>
      </c>
      <c r="D1021" s="1">
        <v>91</v>
      </c>
      <c r="J1021" s="1">
        <v>15</v>
      </c>
      <c r="K1021" s="8">
        <v>1.24</v>
      </c>
      <c r="L1021" s="1">
        <v>24</v>
      </c>
    </row>
    <row r="1022" spans="1:12" s="1" customFormat="1" x14ac:dyDescent="0.2">
      <c r="A1022" s="2">
        <v>44386</v>
      </c>
      <c r="B1022" s="1">
        <v>51</v>
      </c>
      <c r="C1022" s="1" t="s">
        <v>3674</v>
      </c>
      <c r="D1022" s="1">
        <v>81</v>
      </c>
      <c r="J1022" s="1">
        <v>15</v>
      </c>
      <c r="K1022" s="8">
        <v>1.76</v>
      </c>
      <c r="L1022" s="1">
        <v>24</v>
      </c>
    </row>
    <row r="1023" spans="1:12" s="1" customFormat="1" x14ac:dyDescent="0.2">
      <c r="A1023" s="2">
        <v>44386</v>
      </c>
      <c r="B1023" s="1">
        <v>44.1</v>
      </c>
      <c r="C1023" s="1" t="s">
        <v>3674</v>
      </c>
      <c r="D1023" s="1">
        <v>89</v>
      </c>
      <c r="J1023" s="1">
        <v>9</v>
      </c>
      <c r="K1023" s="8">
        <v>0.98</v>
      </c>
      <c r="L1023" s="1">
        <v>24</v>
      </c>
    </row>
    <row r="1024" spans="1:12" s="1" customFormat="1" x14ac:dyDescent="0.2">
      <c r="A1024" s="2">
        <v>44389</v>
      </c>
      <c r="B1024" s="1">
        <v>116</v>
      </c>
      <c r="C1024" s="1" t="s">
        <v>3674</v>
      </c>
      <c r="D1024" s="1">
        <v>79</v>
      </c>
      <c r="J1024" s="1">
        <v>15</v>
      </c>
      <c r="K1024" s="8">
        <v>1.06</v>
      </c>
      <c r="L1024" s="1">
        <v>24</v>
      </c>
    </row>
    <row r="1025" spans="1:13" s="1" customFormat="1" x14ac:dyDescent="0.2">
      <c r="A1025" s="2">
        <v>44389</v>
      </c>
      <c r="B1025" s="1">
        <v>66</v>
      </c>
      <c r="C1025" s="1" t="s">
        <v>3674</v>
      </c>
      <c r="D1025" s="1">
        <v>84</v>
      </c>
      <c r="J1025" s="1">
        <v>15</v>
      </c>
      <c r="K1025" s="8">
        <v>1.01</v>
      </c>
      <c r="L1025" s="1">
        <v>24</v>
      </c>
    </row>
    <row r="1026" spans="1:13" s="1" customFormat="1" x14ac:dyDescent="0.2">
      <c r="A1026" s="2">
        <v>44453</v>
      </c>
      <c r="B1026" s="1">
        <v>42</v>
      </c>
      <c r="C1026" s="1" t="s">
        <v>3674</v>
      </c>
      <c r="D1026" s="1">
        <v>67</v>
      </c>
      <c r="E1026" s="1">
        <f>AVERAGE(D980:D1026)</f>
        <v>82.553191489361708</v>
      </c>
      <c r="F1026" s="1">
        <f>_xlfn.STDEV.S(D980:D1026)</f>
        <v>10.189100123764627</v>
      </c>
      <c r="G1026" s="1">
        <v>47</v>
      </c>
      <c r="J1026" s="1">
        <v>6</v>
      </c>
      <c r="K1026" s="8">
        <v>1.1399999999999999</v>
      </c>
      <c r="L1026" s="1">
        <v>24</v>
      </c>
    </row>
    <row r="1027" spans="1:13" s="1" customFormat="1" x14ac:dyDescent="0.2">
      <c r="A1027" s="2">
        <v>44642</v>
      </c>
      <c r="B1027" s="1">
        <v>165</v>
      </c>
      <c r="C1027" s="1" t="s">
        <v>3674</v>
      </c>
      <c r="D1027" s="1">
        <v>89</v>
      </c>
      <c r="J1027" s="1">
        <v>6</v>
      </c>
      <c r="K1027" s="8">
        <v>1.7</v>
      </c>
      <c r="L1027" s="1">
        <v>24</v>
      </c>
    </row>
    <row r="1028" spans="1:13" s="1" customFormat="1" x14ac:dyDescent="0.2">
      <c r="A1028" s="2">
        <v>44643</v>
      </c>
      <c r="B1028" s="1">
        <v>297</v>
      </c>
      <c r="C1028" s="12" t="s">
        <v>3674</v>
      </c>
      <c r="D1028" s="1">
        <v>66</v>
      </c>
      <c r="J1028" s="1">
        <v>18</v>
      </c>
      <c r="K1028" s="8">
        <v>1.3939999999999999</v>
      </c>
      <c r="L1028" s="1">
        <v>24</v>
      </c>
    </row>
    <row r="1029" spans="1:13" s="1" customFormat="1" x14ac:dyDescent="0.2">
      <c r="A1029" s="2">
        <v>44655</v>
      </c>
      <c r="B1029" s="1">
        <v>82</v>
      </c>
      <c r="C1029" s="1" t="s">
        <v>3674</v>
      </c>
      <c r="D1029" s="1">
        <v>91</v>
      </c>
      <c r="J1029" s="1">
        <v>15</v>
      </c>
      <c r="K1029" s="8">
        <v>1.4370000000000001</v>
      </c>
      <c r="L1029" s="1">
        <v>24</v>
      </c>
    </row>
    <row r="1030" spans="1:13" s="1" customFormat="1" x14ac:dyDescent="0.2">
      <c r="A1030" s="2">
        <v>44655</v>
      </c>
      <c r="B1030" s="1">
        <v>120</v>
      </c>
      <c r="C1030" s="1" t="s">
        <v>3674</v>
      </c>
      <c r="D1030" s="1">
        <v>82</v>
      </c>
      <c r="J1030" s="1">
        <v>10</v>
      </c>
      <c r="K1030" s="8">
        <v>1.04</v>
      </c>
      <c r="L1030" s="1">
        <v>24</v>
      </c>
    </row>
    <row r="1031" spans="1:13" s="1" customFormat="1" x14ac:dyDescent="0.2">
      <c r="A1031" s="2">
        <v>44655</v>
      </c>
      <c r="B1031" s="1">
        <v>86</v>
      </c>
      <c r="C1031" s="1" t="s">
        <v>3674</v>
      </c>
      <c r="D1031" s="1">
        <v>73</v>
      </c>
      <c r="J1031" s="1">
        <v>13</v>
      </c>
      <c r="K1031" s="8">
        <v>0.995</v>
      </c>
      <c r="L1031" s="1">
        <v>24</v>
      </c>
    </row>
    <row r="1032" spans="1:13" s="1" customFormat="1" x14ac:dyDescent="0.2">
      <c r="A1032" s="2">
        <v>44657</v>
      </c>
      <c r="B1032" s="1">
        <v>76</v>
      </c>
      <c r="C1032" s="1" t="s">
        <v>3674</v>
      </c>
      <c r="D1032" s="1">
        <v>92</v>
      </c>
      <c r="J1032" s="1">
        <v>6</v>
      </c>
      <c r="K1032" s="8">
        <v>0.93799999999999994</v>
      </c>
      <c r="L1032" s="1">
        <v>24</v>
      </c>
    </row>
    <row r="1033" spans="1:13" s="1" customFormat="1" x14ac:dyDescent="0.2">
      <c r="A1033" s="2">
        <v>44657</v>
      </c>
      <c r="B1033" s="1">
        <v>78</v>
      </c>
      <c r="C1033" s="1" t="s">
        <v>3674</v>
      </c>
      <c r="D1033" s="1">
        <v>87</v>
      </c>
      <c r="J1033" s="1">
        <v>10</v>
      </c>
      <c r="K1033" s="8">
        <v>1.07</v>
      </c>
      <c r="L1033" s="1">
        <v>24</v>
      </c>
    </row>
    <row r="1034" spans="1:13" s="1" customFormat="1" x14ac:dyDescent="0.2">
      <c r="A1034" s="2">
        <v>44659</v>
      </c>
      <c r="B1034" s="1">
        <v>95</v>
      </c>
      <c r="C1034" s="1" t="s">
        <v>3674</v>
      </c>
      <c r="D1034" s="1">
        <v>89</v>
      </c>
      <c r="J1034" s="1">
        <v>4</v>
      </c>
      <c r="K1034" s="8">
        <v>0.88200000000000001</v>
      </c>
      <c r="L1034" s="1">
        <v>24</v>
      </c>
    </row>
    <row r="1035" spans="1:13" s="16" customFormat="1" ht="13.5" thickBot="1" x14ac:dyDescent="0.25">
      <c r="A1035" s="18">
        <v>44659</v>
      </c>
      <c r="B1035" s="17">
        <v>76</v>
      </c>
      <c r="C1035" s="17" t="s">
        <v>3674</v>
      </c>
      <c r="D1035" s="17">
        <v>95</v>
      </c>
      <c r="E1035" s="17"/>
      <c r="F1035" s="17"/>
      <c r="G1035" s="17"/>
      <c r="H1035" s="17"/>
      <c r="I1035" s="17"/>
      <c r="J1035" s="17">
        <v>4</v>
      </c>
      <c r="K1035" s="24">
        <v>0.92700000000000005</v>
      </c>
      <c r="L1035" s="17">
        <v>24</v>
      </c>
      <c r="M1035" s="17"/>
    </row>
    <row r="1036" spans="1:13" x14ac:dyDescent="0.2">
      <c r="A1036" s="2">
        <v>44671</v>
      </c>
      <c r="B1036" s="1">
        <v>125</v>
      </c>
      <c r="C1036" s="1" t="s">
        <v>3674</v>
      </c>
      <c r="D1036" s="1">
        <v>80</v>
      </c>
      <c r="J1036" s="1">
        <v>12</v>
      </c>
      <c r="K1036" s="8">
        <v>0.77</v>
      </c>
      <c r="L1036" s="1">
        <v>24</v>
      </c>
    </row>
    <row r="1037" spans="1:13" x14ac:dyDescent="0.2">
      <c r="A1037" s="2">
        <v>44677</v>
      </c>
      <c r="B1037" s="1">
        <v>135</v>
      </c>
      <c r="C1037" s="1" t="s">
        <v>3674</v>
      </c>
      <c r="D1037" s="1">
        <v>85</v>
      </c>
      <c r="J1037" s="1">
        <v>12</v>
      </c>
      <c r="K1037" s="8">
        <v>1.21</v>
      </c>
      <c r="L1037" s="1">
        <v>24</v>
      </c>
    </row>
    <row r="1038" spans="1:13" x14ac:dyDescent="0.2">
      <c r="A1038" s="2">
        <v>44679</v>
      </c>
      <c r="B1038" s="1">
        <v>123</v>
      </c>
      <c r="C1038" s="1" t="s">
        <v>3674</v>
      </c>
      <c r="D1038" s="1">
        <v>88</v>
      </c>
      <c r="J1038" s="1">
        <v>17</v>
      </c>
      <c r="K1038" s="8">
        <v>0.98</v>
      </c>
      <c r="L1038" s="1">
        <v>24</v>
      </c>
    </row>
    <row r="1039" spans="1:13" x14ac:dyDescent="0.2">
      <c r="A1039" s="2">
        <v>44679</v>
      </c>
      <c r="B1039" s="1">
        <v>122</v>
      </c>
      <c r="C1039" s="1" t="s">
        <v>3674</v>
      </c>
      <c r="D1039" s="1">
        <v>90</v>
      </c>
      <c r="J1039" s="1">
        <v>17</v>
      </c>
      <c r="K1039" s="8">
        <v>0.98</v>
      </c>
      <c r="L1039" s="1">
        <v>24</v>
      </c>
    </row>
    <row r="1040" spans="1:13" s="1" customFormat="1" x14ac:dyDescent="0.2">
      <c r="A1040" s="2">
        <v>44684</v>
      </c>
      <c r="B1040" s="1">
        <v>75</v>
      </c>
      <c r="C1040" s="1" t="s">
        <v>3674</v>
      </c>
      <c r="D1040" s="1">
        <v>94</v>
      </c>
      <c r="J1040" s="1">
        <v>4</v>
      </c>
      <c r="K1040" s="8">
        <v>0.89700000000000002</v>
      </c>
      <c r="L1040" s="1">
        <v>24</v>
      </c>
    </row>
    <row r="1041" spans="1:12" s="1" customFormat="1" x14ac:dyDescent="0.2">
      <c r="A1041" s="2">
        <v>44700</v>
      </c>
      <c r="B1041" s="1">
        <v>23</v>
      </c>
      <c r="C1041" s="1" t="s">
        <v>3674</v>
      </c>
      <c r="D1041" s="1">
        <v>77</v>
      </c>
      <c r="J1041" s="1">
        <v>10</v>
      </c>
      <c r="K1041" s="8">
        <v>1.66</v>
      </c>
      <c r="L1041" s="1">
        <v>24</v>
      </c>
    </row>
    <row r="1042" spans="1:12" s="1" customFormat="1" x14ac:dyDescent="0.2">
      <c r="A1042" s="2">
        <v>44700</v>
      </c>
      <c r="B1042" s="1">
        <v>23</v>
      </c>
      <c r="C1042" s="1" t="s">
        <v>3674</v>
      </c>
      <c r="D1042" s="1">
        <v>83</v>
      </c>
      <c r="J1042" s="1">
        <v>10</v>
      </c>
      <c r="K1042" s="8">
        <v>1.71</v>
      </c>
      <c r="L1042" s="1">
        <v>24</v>
      </c>
    </row>
    <row r="1043" spans="1:12" s="1" customFormat="1" x14ac:dyDescent="0.2">
      <c r="A1043" s="2">
        <v>44701</v>
      </c>
      <c r="B1043" s="1">
        <v>154</v>
      </c>
      <c r="C1043" s="1" t="s">
        <v>810</v>
      </c>
      <c r="D1043" s="1">
        <v>85</v>
      </c>
      <c r="J1043" s="1">
        <v>8</v>
      </c>
      <c r="K1043" s="8">
        <v>0.66</v>
      </c>
      <c r="L1043" s="1">
        <v>24</v>
      </c>
    </row>
    <row r="1044" spans="1:12" s="1" customFormat="1" x14ac:dyDescent="0.2">
      <c r="A1044" s="2">
        <v>44705</v>
      </c>
      <c r="B1044" s="1">
        <v>45</v>
      </c>
      <c r="C1044" s="1" t="s">
        <v>3674</v>
      </c>
      <c r="D1044" s="1">
        <v>89</v>
      </c>
      <c r="J1044" s="1">
        <v>14</v>
      </c>
      <c r="K1044" s="8">
        <v>1.1399999999999999</v>
      </c>
      <c r="L1044" s="1">
        <v>24</v>
      </c>
    </row>
    <row r="1045" spans="1:12" s="1" customFormat="1" x14ac:dyDescent="0.2">
      <c r="A1045" s="2">
        <v>44708</v>
      </c>
      <c r="B1045" s="1">
        <v>77</v>
      </c>
      <c r="C1045" s="1" t="s">
        <v>3674</v>
      </c>
      <c r="D1045" s="1">
        <v>79</v>
      </c>
      <c r="J1045" s="1">
        <v>12</v>
      </c>
      <c r="K1045" s="8">
        <v>1.46</v>
      </c>
      <c r="L1045" s="1">
        <v>24</v>
      </c>
    </row>
    <row r="1046" spans="1:12" s="1" customFormat="1" x14ac:dyDescent="0.2">
      <c r="A1046" s="2">
        <v>44708</v>
      </c>
      <c r="B1046" s="1">
        <v>75</v>
      </c>
      <c r="C1046" s="1" t="s">
        <v>3674</v>
      </c>
      <c r="D1046" s="1">
        <v>88</v>
      </c>
      <c r="J1046" s="1">
        <v>13</v>
      </c>
      <c r="K1046" s="8">
        <v>1.1599999999999999</v>
      </c>
      <c r="L1046" s="1">
        <v>24</v>
      </c>
    </row>
    <row r="1047" spans="1:12" s="1" customFormat="1" x14ac:dyDescent="0.2">
      <c r="A1047" s="2">
        <v>44712</v>
      </c>
      <c r="B1047" s="1">
        <v>153</v>
      </c>
      <c r="C1047" s="1" t="s">
        <v>3674</v>
      </c>
      <c r="D1047" s="1">
        <v>90</v>
      </c>
      <c r="J1047" s="1">
        <v>8</v>
      </c>
      <c r="K1047" s="8">
        <v>1.63</v>
      </c>
      <c r="L1047" s="1">
        <v>24</v>
      </c>
    </row>
    <row r="1048" spans="1:12" s="1" customFormat="1" x14ac:dyDescent="0.2">
      <c r="A1048" s="2">
        <v>44714</v>
      </c>
      <c r="B1048" s="1">
        <v>100</v>
      </c>
      <c r="C1048" s="1" t="s">
        <v>3674</v>
      </c>
      <c r="D1048" s="1">
        <v>84</v>
      </c>
      <c r="J1048" s="1">
        <v>16</v>
      </c>
      <c r="K1048" s="8">
        <v>1.23</v>
      </c>
      <c r="L1048" s="1">
        <v>24</v>
      </c>
    </row>
    <row r="1049" spans="1:12" s="1" customFormat="1" x14ac:dyDescent="0.2">
      <c r="A1049" s="2">
        <v>44721</v>
      </c>
      <c r="B1049" s="1">
        <v>44.5</v>
      </c>
      <c r="C1049" s="1" t="s">
        <v>3674</v>
      </c>
      <c r="D1049" s="1">
        <v>75</v>
      </c>
      <c r="J1049" s="1">
        <v>9</v>
      </c>
      <c r="K1049" s="8">
        <v>1.5</v>
      </c>
      <c r="L1049" s="1">
        <v>24</v>
      </c>
    </row>
    <row r="1050" spans="1:12" s="1" customFormat="1" x14ac:dyDescent="0.2">
      <c r="A1050" s="2">
        <v>44722</v>
      </c>
      <c r="B1050" s="1">
        <v>120</v>
      </c>
      <c r="C1050" s="1" t="s">
        <v>3674</v>
      </c>
      <c r="D1050" s="1">
        <v>85</v>
      </c>
      <c r="J1050" s="1">
        <v>13</v>
      </c>
      <c r="K1050" s="8">
        <v>1.1000000000000001</v>
      </c>
      <c r="L1050" s="13">
        <v>24</v>
      </c>
    </row>
    <row r="1051" spans="1:12" s="1" customFormat="1" x14ac:dyDescent="0.2">
      <c r="A1051" s="2">
        <v>44722</v>
      </c>
      <c r="B1051" s="1">
        <v>140</v>
      </c>
      <c r="C1051" s="1" t="s">
        <v>3674</v>
      </c>
      <c r="D1051" s="1">
        <v>87</v>
      </c>
      <c r="J1051" s="1">
        <v>13</v>
      </c>
      <c r="K1051" s="8">
        <v>1.1000000000000001</v>
      </c>
      <c r="L1051" s="1">
        <v>24</v>
      </c>
    </row>
    <row r="1052" spans="1:12" s="1" customFormat="1" x14ac:dyDescent="0.2">
      <c r="A1052" s="2">
        <v>44729</v>
      </c>
      <c r="B1052" s="1">
        <v>230</v>
      </c>
      <c r="C1052" s="1" t="s">
        <v>3674</v>
      </c>
      <c r="D1052" s="1">
        <v>85</v>
      </c>
      <c r="J1052" s="1">
        <v>17</v>
      </c>
      <c r="K1052" s="8">
        <v>0.98</v>
      </c>
      <c r="L1052" s="1">
        <v>24</v>
      </c>
    </row>
    <row r="1053" spans="1:12" s="1" customFormat="1" x14ac:dyDescent="0.2">
      <c r="A1053" s="2">
        <v>44729</v>
      </c>
      <c r="B1053" s="1">
        <v>309</v>
      </c>
      <c r="C1053" s="1" t="s">
        <v>3674</v>
      </c>
      <c r="D1053" s="1">
        <v>84</v>
      </c>
      <c r="J1053" s="1">
        <v>17</v>
      </c>
      <c r="K1053" s="8">
        <v>1.04</v>
      </c>
      <c r="L1053" s="1">
        <v>24</v>
      </c>
    </row>
    <row r="1054" spans="1:12" s="1" customFormat="1" x14ac:dyDescent="0.2">
      <c r="A1054" s="2">
        <v>44732</v>
      </c>
      <c r="B1054" s="1">
        <v>150</v>
      </c>
      <c r="C1054" s="1" t="s">
        <v>3674</v>
      </c>
      <c r="D1054" s="1">
        <v>82</v>
      </c>
      <c r="J1054" s="1">
        <v>7</v>
      </c>
      <c r="K1054" s="8">
        <v>1.27</v>
      </c>
      <c r="L1054" s="1">
        <v>24</v>
      </c>
    </row>
    <row r="1055" spans="1:12" s="1" customFormat="1" x14ac:dyDescent="0.2">
      <c r="A1055" s="2">
        <v>44734</v>
      </c>
      <c r="B1055" s="1">
        <v>308</v>
      </c>
      <c r="C1055" s="1" t="s">
        <v>3674</v>
      </c>
      <c r="D1055" s="1">
        <v>88</v>
      </c>
      <c r="J1055" s="1">
        <v>14</v>
      </c>
      <c r="K1055" s="8">
        <v>0.81</v>
      </c>
      <c r="L1055" s="1">
        <v>24</v>
      </c>
    </row>
    <row r="1056" spans="1:12" s="1" customFormat="1" x14ac:dyDescent="0.2">
      <c r="A1056" s="2">
        <v>44735</v>
      </c>
      <c r="B1056" s="1">
        <v>150</v>
      </c>
      <c r="C1056" s="1" t="s">
        <v>3674</v>
      </c>
      <c r="D1056" s="1">
        <v>92</v>
      </c>
      <c r="J1056" s="1">
        <v>6</v>
      </c>
      <c r="K1056" s="8">
        <v>0.93</v>
      </c>
      <c r="L1056" s="1">
        <v>24</v>
      </c>
    </row>
    <row r="1057" spans="1:12" s="1" customFormat="1" x14ac:dyDescent="0.2">
      <c r="A1057" s="2">
        <v>44735</v>
      </c>
      <c r="B1057" s="1">
        <v>150</v>
      </c>
      <c r="C1057" s="1" t="s">
        <v>3674</v>
      </c>
      <c r="D1057" s="1">
        <v>83</v>
      </c>
      <c r="J1057" s="1">
        <v>6</v>
      </c>
      <c r="K1057" s="8">
        <v>0.91</v>
      </c>
      <c r="L1057" s="1">
        <v>24</v>
      </c>
    </row>
    <row r="1058" spans="1:12" s="1" customFormat="1" x14ac:dyDescent="0.2">
      <c r="A1058" s="2">
        <v>44740</v>
      </c>
      <c r="B1058" s="1">
        <v>53</v>
      </c>
      <c r="C1058" s="1" t="s">
        <v>3674</v>
      </c>
      <c r="D1058" s="1">
        <v>85</v>
      </c>
      <c r="J1058" s="1">
        <v>12</v>
      </c>
      <c r="K1058" s="8">
        <v>1.1439999999999999</v>
      </c>
      <c r="L1058" s="1">
        <v>24</v>
      </c>
    </row>
    <row r="1059" spans="1:12" s="1" customFormat="1" x14ac:dyDescent="0.2">
      <c r="A1059" s="2">
        <v>44741</v>
      </c>
      <c r="B1059" s="1">
        <v>249</v>
      </c>
      <c r="C1059" s="1" t="s">
        <v>3674</v>
      </c>
      <c r="D1059" s="1">
        <v>81</v>
      </c>
      <c r="J1059" s="1">
        <v>17</v>
      </c>
      <c r="K1059" s="8">
        <v>1.2130000000000001</v>
      </c>
      <c r="L1059" s="1">
        <v>24</v>
      </c>
    </row>
    <row r="1060" spans="1:12" s="1" customFormat="1" x14ac:dyDescent="0.2">
      <c r="A1060" s="2">
        <v>44743</v>
      </c>
      <c r="B1060" s="1">
        <v>34</v>
      </c>
      <c r="C1060" s="1" t="s">
        <v>3674</v>
      </c>
      <c r="D1060" s="1">
        <v>85</v>
      </c>
      <c r="J1060" s="1">
        <v>18</v>
      </c>
      <c r="K1060" s="8">
        <v>1.0449999999999999</v>
      </c>
      <c r="L1060" s="1">
        <v>24</v>
      </c>
    </row>
    <row r="1061" spans="1:12" s="1" customFormat="1" x14ac:dyDescent="0.2">
      <c r="A1061" s="2">
        <v>44813</v>
      </c>
      <c r="B1061" s="1">
        <v>76</v>
      </c>
      <c r="C1061" s="12" t="s">
        <v>2486</v>
      </c>
      <c r="D1061" s="1">
        <v>90</v>
      </c>
      <c r="J1061" s="1">
        <v>6</v>
      </c>
      <c r="K1061" s="8">
        <v>1.1399999999999999</v>
      </c>
      <c r="L1061" s="1">
        <v>24</v>
      </c>
    </row>
    <row r="1062" spans="1:12" s="1" customFormat="1" x14ac:dyDescent="0.2">
      <c r="A1062" s="2">
        <v>44813</v>
      </c>
      <c r="B1062" s="1">
        <v>53</v>
      </c>
      <c r="C1062" s="12" t="s">
        <v>2486</v>
      </c>
      <c r="D1062" s="1">
        <v>94</v>
      </c>
      <c r="J1062" s="1">
        <v>21</v>
      </c>
      <c r="K1062" s="8">
        <v>1.46</v>
      </c>
      <c r="L1062" s="1">
        <v>24</v>
      </c>
    </row>
    <row r="1063" spans="1:12" s="1" customFormat="1" x14ac:dyDescent="0.2">
      <c r="A1063" s="2">
        <v>44817</v>
      </c>
      <c r="B1063" s="1">
        <v>49</v>
      </c>
      <c r="C1063" s="1" t="s">
        <v>3674</v>
      </c>
      <c r="D1063" s="1">
        <v>87</v>
      </c>
      <c r="E1063" s="1">
        <f>AVERAGE(D1027:D1063)</f>
        <v>85.378378378378372</v>
      </c>
      <c r="F1063" s="1">
        <f>_xlfn.STDEV.S(D1027:D1063)</f>
        <v>6.0706550596169482</v>
      </c>
      <c r="G1063" s="1">
        <v>37</v>
      </c>
      <c r="H1063" s="1">
        <f>AVERAGE(D759:D1063)</f>
        <v>85.029508196721309</v>
      </c>
      <c r="I1063" s="12">
        <f>_xlfn.STDEV.S(D759:D1063)</f>
        <v>8.7103867266836819</v>
      </c>
      <c r="J1063" s="1">
        <v>6</v>
      </c>
      <c r="K1063" s="8">
        <v>0.9</v>
      </c>
      <c r="L1063" s="1">
        <v>48</v>
      </c>
    </row>
    <row r="1064" spans="1:12" s="1" customFormat="1" x14ac:dyDescent="0.2">
      <c r="A1064" s="2"/>
      <c r="K1064" s="8"/>
    </row>
    <row r="1065" spans="1:12" s="1" customFormat="1" x14ac:dyDescent="0.2">
      <c r="A1065" s="2"/>
      <c r="K1065" s="8"/>
    </row>
    <row r="1066" spans="1:12" s="1" customFormat="1" x14ac:dyDescent="0.2">
      <c r="A1066" s="2"/>
      <c r="K1066" s="8"/>
    </row>
    <row r="1067" spans="1:12" s="1" customFormat="1" x14ac:dyDescent="0.2">
      <c r="A1067" s="2"/>
      <c r="K1067" s="8"/>
    </row>
    <row r="1068" spans="1:12" s="1" customFormat="1" x14ac:dyDescent="0.2">
      <c r="A1068" s="2"/>
      <c r="K1068" s="8"/>
    </row>
    <row r="1069" spans="1:12" s="1" customFormat="1" x14ac:dyDescent="0.2">
      <c r="A1069" s="2"/>
      <c r="K1069" s="8"/>
    </row>
    <row r="1070" spans="1:12" s="1" customFormat="1" x14ac:dyDescent="0.2">
      <c r="A1070" s="2"/>
      <c r="K1070" s="8"/>
    </row>
    <row r="1071" spans="1:12" s="1" customFormat="1" x14ac:dyDescent="0.2">
      <c r="A1071" s="2"/>
      <c r="K1071" s="8"/>
    </row>
    <row r="1072" spans="1:12" s="1" customFormat="1" x14ac:dyDescent="0.2">
      <c r="A1072" s="2"/>
      <c r="K1072" s="8"/>
    </row>
    <row r="1073" spans="1:11" s="1" customFormat="1" x14ac:dyDescent="0.2">
      <c r="A1073" s="2"/>
      <c r="K1073" s="8"/>
    </row>
    <row r="1074" spans="1:11" s="1" customFormat="1" x14ac:dyDescent="0.2">
      <c r="A1074" s="2"/>
      <c r="K1074" s="8"/>
    </row>
    <row r="1075" spans="1:11" s="1" customFormat="1" x14ac:dyDescent="0.2">
      <c r="A1075" s="2"/>
      <c r="K1075" s="8"/>
    </row>
    <row r="1076" spans="1:11" s="1" customFormat="1" x14ac:dyDescent="0.2">
      <c r="A1076" s="2"/>
      <c r="K1076" s="8"/>
    </row>
    <row r="1077" spans="1:11" s="1" customFormat="1" x14ac:dyDescent="0.2">
      <c r="A1077" s="2"/>
      <c r="K1077" s="8"/>
    </row>
    <row r="1078" spans="1:11" s="1" customFormat="1" x14ac:dyDescent="0.2">
      <c r="A1078" s="2"/>
      <c r="K1078" s="8"/>
    </row>
    <row r="1079" spans="1:11" s="1" customFormat="1" x14ac:dyDescent="0.2">
      <c r="A1079" s="2"/>
      <c r="K1079" s="8"/>
    </row>
    <row r="1080" spans="1:11" s="1" customFormat="1" x14ac:dyDescent="0.2">
      <c r="A1080" s="2"/>
      <c r="K1080" s="8"/>
    </row>
    <row r="1081" spans="1:11" s="1" customFormat="1" x14ac:dyDescent="0.2">
      <c r="A1081" s="2"/>
      <c r="K1081" s="8"/>
    </row>
    <row r="1082" spans="1:11" s="1" customFormat="1" x14ac:dyDescent="0.2">
      <c r="A1082" s="2"/>
      <c r="K1082" s="8"/>
    </row>
    <row r="1083" spans="1:11" s="1" customFormat="1" x14ac:dyDescent="0.2">
      <c r="A1083" s="2"/>
      <c r="K1083" s="8"/>
    </row>
    <row r="1084" spans="1:11" s="1" customFormat="1" x14ac:dyDescent="0.2">
      <c r="A1084" s="2"/>
      <c r="K1084" s="8"/>
    </row>
    <row r="1085" spans="1:11" s="1" customFormat="1" x14ac:dyDescent="0.2">
      <c r="A1085" s="2"/>
      <c r="K1085" s="8"/>
    </row>
    <row r="1086" spans="1:11" s="1" customFormat="1" x14ac:dyDescent="0.2">
      <c r="A1086" s="2"/>
      <c r="K1086" s="8"/>
    </row>
    <row r="1087" spans="1:11" s="1" customFormat="1" x14ac:dyDescent="0.2">
      <c r="A1087" s="2"/>
      <c r="K1087" s="8"/>
    </row>
    <row r="1088" spans="1:11" s="1" customFormat="1" x14ac:dyDescent="0.2">
      <c r="A1088" s="2"/>
      <c r="K1088" s="8"/>
    </row>
    <row r="1089" spans="1:11" s="1" customFormat="1" x14ac:dyDescent="0.2">
      <c r="A1089" s="2"/>
      <c r="K1089" s="8"/>
    </row>
    <row r="1090" spans="1:11" s="1" customFormat="1" x14ac:dyDescent="0.2">
      <c r="A1090" s="2"/>
      <c r="K1090" s="8"/>
    </row>
    <row r="1091" spans="1:11" s="1" customFormat="1" x14ac:dyDescent="0.2">
      <c r="A1091" s="2"/>
      <c r="K1091" s="8"/>
    </row>
    <row r="1092" spans="1:11" s="1" customFormat="1" x14ac:dyDescent="0.2">
      <c r="A1092" s="2"/>
      <c r="K1092" s="8"/>
    </row>
    <row r="1093" spans="1:11" s="1" customFormat="1" x14ac:dyDescent="0.2">
      <c r="A1093" s="2"/>
      <c r="K1093" s="8"/>
    </row>
    <row r="1094" spans="1:11" s="1" customFormat="1" x14ac:dyDescent="0.2">
      <c r="A1094" s="2"/>
      <c r="K1094" s="8"/>
    </row>
    <row r="1095" spans="1:11" s="1" customFormat="1" x14ac:dyDescent="0.2">
      <c r="A1095" s="2"/>
      <c r="K1095" s="8"/>
    </row>
    <row r="1096" spans="1:11" s="1" customFormat="1" x14ac:dyDescent="0.2">
      <c r="A1096" s="2"/>
      <c r="K1096" s="8"/>
    </row>
    <row r="1097" spans="1:11" s="1" customFormat="1" x14ac:dyDescent="0.2">
      <c r="A1097" s="2"/>
      <c r="K1097" s="8"/>
    </row>
    <row r="1098" spans="1:11" s="1" customFormat="1" x14ac:dyDescent="0.2">
      <c r="A1098" s="2"/>
      <c r="K1098" s="8"/>
    </row>
    <row r="1099" spans="1:11" s="1" customFormat="1" x14ac:dyDescent="0.2">
      <c r="A1099" s="2"/>
      <c r="K1099" s="8"/>
    </row>
    <row r="1100" spans="1:11" s="1" customFormat="1" x14ac:dyDescent="0.2">
      <c r="A1100" s="2"/>
      <c r="K1100" s="8"/>
    </row>
    <row r="1101" spans="1:11" s="1" customFormat="1" x14ac:dyDescent="0.2">
      <c r="A1101" s="2"/>
      <c r="K1101" s="8"/>
    </row>
    <row r="1102" spans="1:11" s="1" customFormat="1" x14ac:dyDescent="0.2">
      <c r="A1102" s="2"/>
      <c r="K1102" s="8"/>
    </row>
    <row r="1103" spans="1:11" s="1" customFormat="1" x14ac:dyDescent="0.2">
      <c r="A1103" s="2"/>
      <c r="K1103" s="8"/>
    </row>
    <row r="1104" spans="1:11" s="1" customFormat="1" x14ac:dyDescent="0.2">
      <c r="A1104" s="2"/>
      <c r="K1104" s="8"/>
    </row>
    <row r="1105" spans="1:11" s="1" customFormat="1" x14ac:dyDescent="0.2">
      <c r="A1105" s="2"/>
      <c r="K1105" s="8"/>
    </row>
    <row r="1106" spans="1:11" s="1" customFormat="1" x14ac:dyDescent="0.2">
      <c r="A1106" s="2"/>
      <c r="K1106" s="8"/>
    </row>
    <row r="1107" spans="1:11" s="1" customFormat="1" x14ac:dyDescent="0.2">
      <c r="A1107" s="2"/>
      <c r="K1107" s="8"/>
    </row>
    <row r="1108" spans="1:11" s="1" customFormat="1" x14ac:dyDescent="0.2">
      <c r="A1108" s="2"/>
      <c r="K1108" s="8"/>
    </row>
    <row r="1109" spans="1:11" s="1" customFormat="1" x14ac:dyDescent="0.2">
      <c r="A1109" s="2"/>
      <c r="K1109" s="8"/>
    </row>
    <row r="1110" spans="1:11" s="1" customFormat="1" x14ac:dyDescent="0.2">
      <c r="A1110" s="2"/>
      <c r="K1110" s="8"/>
    </row>
    <row r="1111" spans="1:11" s="1" customFormat="1" x14ac:dyDescent="0.2">
      <c r="A1111" s="2"/>
      <c r="K1111" s="8"/>
    </row>
    <row r="1112" spans="1:11" s="1" customFormat="1" x14ac:dyDescent="0.2">
      <c r="A1112" s="2"/>
      <c r="K1112" s="8"/>
    </row>
    <row r="1113" spans="1:11" s="1" customFormat="1" x14ac:dyDescent="0.2">
      <c r="A1113" s="2"/>
      <c r="K1113" s="8"/>
    </row>
    <row r="1114" spans="1:11" s="1" customFormat="1" x14ac:dyDescent="0.2">
      <c r="A1114" s="2"/>
      <c r="K1114" s="8"/>
    </row>
    <row r="1115" spans="1:11" s="1" customFormat="1" x14ac:dyDescent="0.2">
      <c r="A1115" s="2"/>
      <c r="K1115" s="8"/>
    </row>
    <row r="1116" spans="1:11" s="1" customFormat="1" x14ac:dyDescent="0.2">
      <c r="A1116" s="2"/>
      <c r="K1116" s="8"/>
    </row>
    <row r="1117" spans="1:11" s="1" customFormat="1" x14ac:dyDescent="0.2">
      <c r="A1117" s="2"/>
      <c r="K1117" s="8"/>
    </row>
    <row r="1118" spans="1:11" s="1" customFormat="1" x14ac:dyDescent="0.2">
      <c r="A1118" s="2"/>
      <c r="K1118" s="8"/>
    </row>
    <row r="1119" spans="1:11" s="1" customFormat="1" x14ac:dyDescent="0.2">
      <c r="A1119" s="2"/>
      <c r="K1119" s="8"/>
    </row>
    <row r="1120" spans="1:11" s="1" customFormat="1" x14ac:dyDescent="0.2">
      <c r="A1120" s="2"/>
      <c r="K1120" s="8"/>
    </row>
    <row r="1121" spans="1:11" s="1" customFormat="1" x14ac:dyDescent="0.2">
      <c r="A1121" s="2"/>
      <c r="K1121" s="8"/>
    </row>
    <row r="1122" spans="1:11" s="1" customFormat="1" x14ac:dyDescent="0.2">
      <c r="A1122" s="2"/>
      <c r="K1122" s="8"/>
    </row>
    <row r="1123" spans="1:11" s="1" customFormat="1" x14ac:dyDescent="0.2">
      <c r="A1123" s="2"/>
      <c r="K1123" s="8"/>
    </row>
    <row r="1124" spans="1:11" s="1" customFormat="1" x14ac:dyDescent="0.2">
      <c r="A1124" s="2"/>
      <c r="K1124" s="8"/>
    </row>
    <row r="1125" spans="1:11" s="1" customFormat="1" x14ac:dyDescent="0.2">
      <c r="A1125" s="2"/>
      <c r="K1125" s="8"/>
    </row>
    <row r="1126" spans="1:11" s="1" customFormat="1" x14ac:dyDescent="0.2">
      <c r="A1126" s="2"/>
      <c r="K1126" s="8"/>
    </row>
    <row r="1127" spans="1:11" s="1" customFormat="1" x14ac:dyDescent="0.2">
      <c r="A1127" s="2"/>
      <c r="K1127" s="8"/>
    </row>
    <row r="1128" spans="1:11" s="1" customFormat="1" x14ac:dyDescent="0.2">
      <c r="A1128" s="2"/>
      <c r="K1128" s="8"/>
    </row>
    <row r="1129" spans="1:11" s="1" customFormat="1" x14ac:dyDescent="0.2">
      <c r="A1129" s="2"/>
      <c r="K1129" s="8"/>
    </row>
    <row r="1130" spans="1:11" s="1" customFormat="1" x14ac:dyDescent="0.2">
      <c r="A1130" s="2"/>
      <c r="K1130" s="8"/>
    </row>
    <row r="1131" spans="1:11" s="1" customFormat="1" x14ac:dyDescent="0.2">
      <c r="A1131" s="2"/>
      <c r="K1131" s="8"/>
    </row>
    <row r="1132" spans="1:11" s="1" customFormat="1" x14ac:dyDescent="0.2">
      <c r="A1132" s="2"/>
      <c r="K1132" s="8"/>
    </row>
    <row r="1133" spans="1:11" s="1" customFormat="1" x14ac:dyDescent="0.2">
      <c r="A1133" s="2"/>
      <c r="K1133" s="8"/>
    </row>
    <row r="1134" spans="1:11" s="1" customFormat="1" x14ac:dyDescent="0.2">
      <c r="A1134" s="2"/>
      <c r="K1134" s="8"/>
    </row>
    <row r="1135" spans="1:11" s="1" customFormat="1" x14ac:dyDescent="0.2">
      <c r="A1135" s="2"/>
      <c r="K1135" s="8"/>
    </row>
    <row r="1136" spans="1:11" s="1" customFormat="1" x14ac:dyDescent="0.2">
      <c r="A1136" s="2"/>
      <c r="K1136" s="8"/>
    </row>
    <row r="1137" spans="1:12" s="1" customFormat="1" x14ac:dyDescent="0.2">
      <c r="A1137" s="2"/>
      <c r="K1137" s="8"/>
    </row>
    <row r="1138" spans="1:12" s="1" customFormat="1" x14ac:dyDescent="0.2">
      <c r="A1138" s="2"/>
      <c r="K1138" s="8"/>
    </row>
    <row r="1139" spans="1:12" s="1" customFormat="1" x14ac:dyDescent="0.2">
      <c r="A1139" s="2"/>
      <c r="K1139" s="8"/>
    </row>
    <row r="1140" spans="1:12" s="1" customFormat="1" x14ac:dyDescent="0.2">
      <c r="A1140" s="2"/>
      <c r="K1140" s="8"/>
    </row>
    <row r="1141" spans="1:12" s="1" customFormat="1" x14ac:dyDescent="0.2">
      <c r="A1141" s="2"/>
      <c r="K1141" s="8"/>
    </row>
    <row r="1142" spans="1:12" s="1" customFormat="1" x14ac:dyDescent="0.2">
      <c r="A1142" s="2"/>
      <c r="K1142" s="8"/>
    </row>
    <row r="1143" spans="1:12" s="1" customFormat="1" x14ac:dyDescent="0.2">
      <c r="A1143" s="2"/>
      <c r="K1143" s="8"/>
    </row>
    <row r="1144" spans="1:12" s="1" customFormat="1" x14ac:dyDescent="0.2">
      <c r="A1144" s="2"/>
      <c r="K1144" s="8"/>
    </row>
    <row r="1145" spans="1:12" s="1" customFormat="1" x14ac:dyDescent="0.2">
      <c r="A1145" s="2"/>
      <c r="K1145" s="8"/>
    </row>
    <row r="1146" spans="1:12" s="1" customFormat="1" x14ac:dyDescent="0.2">
      <c r="A1146" s="2"/>
      <c r="K1146" s="8"/>
    </row>
    <row r="1147" spans="1:12" s="1" customFormat="1" x14ac:dyDescent="0.2">
      <c r="A1147" s="2"/>
      <c r="K1147" s="8"/>
    </row>
    <row r="1148" spans="1:12" s="1" customFormat="1" ht="13.5" thickBot="1" x14ac:dyDescent="0.25">
      <c r="A1148" s="18"/>
      <c r="B1148" s="17"/>
      <c r="C1148" s="17"/>
      <c r="D1148" s="17"/>
      <c r="E1148" s="17"/>
      <c r="F1148" s="17"/>
      <c r="G1148" s="17"/>
      <c r="H1148" s="17"/>
      <c r="I1148" s="17"/>
      <c r="J1148" s="17"/>
      <c r="K1148" s="24"/>
      <c r="L1148" s="17"/>
    </row>
    <row r="1149" spans="1:12" s="1" customFormat="1" x14ac:dyDescent="0.2">
      <c r="A1149" s="2"/>
      <c r="K1149" s="8"/>
    </row>
    <row r="1150" spans="1:12" s="1" customFormat="1" x14ac:dyDescent="0.2">
      <c r="A1150" s="2"/>
      <c r="K1150" s="8"/>
    </row>
    <row r="1151" spans="1:12" s="1" customFormat="1" x14ac:dyDescent="0.2">
      <c r="A1151" s="2"/>
      <c r="K1151" s="8"/>
    </row>
    <row r="1152" spans="1:12" s="1" customFormat="1" x14ac:dyDescent="0.2">
      <c r="A1152" s="2"/>
      <c r="K1152" s="8"/>
    </row>
    <row r="1153" spans="1:11" s="1" customFormat="1" x14ac:dyDescent="0.2">
      <c r="A1153" s="2"/>
      <c r="K1153" s="8"/>
    </row>
    <row r="1154" spans="1:11" s="1" customFormat="1" x14ac:dyDescent="0.2">
      <c r="A1154" s="2"/>
      <c r="K1154" s="8"/>
    </row>
    <row r="1155" spans="1:11" s="1" customFormat="1" x14ac:dyDescent="0.2">
      <c r="A1155" s="2"/>
      <c r="K1155" s="8"/>
    </row>
    <row r="1156" spans="1:11" s="1" customFormat="1" x14ac:dyDescent="0.2">
      <c r="A1156" s="2"/>
      <c r="K1156" s="8"/>
    </row>
    <row r="1157" spans="1:11" s="1" customFormat="1" x14ac:dyDescent="0.2">
      <c r="A1157" s="2"/>
      <c r="K1157" s="8"/>
    </row>
    <row r="1158" spans="1:11" s="1" customFormat="1" x14ac:dyDescent="0.2">
      <c r="A1158" s="2"/>
      <c r="K1158" s="8"/>
    </row>
    <row r="1159" spans="1:11" s="1" customFormat="1" x14ac:dyDescent="0.2">
      <c r="A1159" s="2"/>
      <c r="K1159" s="8"/>
    </row>
    <row r="1160" spans="1:11" s="1" customFormat="1" x14ac:dyDescent="0.2">
      <c r="A1160" s="2"/>
      <c r="K1160" s="8"/>
    </row>
    <row r="1161" spans="1:11" s="1" customFormat="1" x14ac:dyDescent="0.2">
      <c r="A1161" s="2"/>
      <c r="K1161" s="8"/>
    </row>
    <row r="1162" spans="1:11" s="1" customFormat="1" x14ac:dyDescent="0.2">
      <c r="A1162" s="2"/>
      <c r="K1162" s="8"/>
    </row>
    <row r="1163" spans="1:11" s="1" customFormat="1" x14ac:dyDescent="0.2">
      <c r="A1163" s="2"/>
      <c r="K1163" s="8"/>
    </row>
    <row r="1164" spans="1:11" s="1" customFormat="1" x14ac:dyDescent="0.2">
      <c r="A1164" s="2"/>
      <c r="K1164" s="8"/>
    </row>
    <row r="1165" spans="1:11" s="1" customFormat="1" x14ac:dyDescent="0.2">
      <c r="A1165" s="2"/>
      <c r="K1165" s="8"/>
    </row>
    <row r="1166" spans="1:11" s="1" customFormat="1" x14ac:dyDescent="0.2">
      <c r="A1166" s="2"/>
      <c r="K1166" s="8"/>
    </row>
    <row r="1167" spans="1:11" s="1" customFormat="1" x14ac:dyDescent="0.2">
      <c r="A1167" s="2"/>
      <c r="K1167" s="8"/>
    </row>
    <row r="1168" spans="1:11" s="1" customFormat="1" x14ac:dyDescent="0.2">
      <c r="A1168" s="2"/>
      <c r="K1168" s="8"/>
    </row>
    <row r="1169" spans="1:11" s="1" customFormat="1" x14ac:dyDescent="0.2">
      <c r="A1169" s="2"/>
      <c r="K1169" s="8"/>
    </row>
    <row r="1170" spans="1:11" s="1" customFormat="1" x14ac:dyDescent="0.2">
      <c r="A1170" s="2"/>
      <c r="K1170" s="8"/>
    </row>
    <row r="1171" spans="1:11" s="1" customFormat="1" x14ac:dyDescent="0.2">
      <c r="A1171" s="2"/>
      <c r="K1171" s="8"/>
    </row>
    <row r="1172" spans="1:11" s="1" customFormat="1" x14ac:dyDescent="0.2">
      <c r="A1172" s="2"/>
      <c r="K1172" s="8"/>
    </row>
    <row r="1173" spans="1:11" s="1" customFormat="1" x14ac:dyDescent="0.2">
      <c r="A1173" s="2"/>
      <c r="K1173" s="8"/>
    </row>
    <row r="1174" spans="1:11" s="1" customFormat="1" x14ac:dyDescent="0.2">
      <c r="A1174" s="2"/>
      <c r="K1174" s="8"/>
    </row>
    <row r="1175" spans="1:11" s="1" customFormat="1" x14ac:dyDescent="0.2">
      <c r="A1175" s="2"/>
      <c r="K1175" s="8"/>
    </row>
    <row r="1176" spans="1:11" s="1" customFormat="1" x14ac:dyDescent="0.2">
      <c r="A1176" s="2"/>
      <c r="K1176" s="8"/>
    </row>
    <row r="1177" spans="1:11" s="1" customFormat="1" x14ac:dyDescent="0.2">
      <c r="A1177" s="2"/>
      <c r="K1177" s="8"/>
    </row>
    <row r="1178" spans="1:11" s="1" customFormat="1" x14ac:dyDescent="0.2">
      <c r="A1178" s="2"/>
      <c r="K1178" s="8"/>
    </row>
    <row r="1179" spans="1:11" s="1" customFormat="1" x14ac:dyDescent="0.2">
      <c r="A1179" s="2"/>
      <c r="K1179" s="8"/>
    </row>
    <row r="1180" spans="1:11" s="1" customFormat="1" x14ac:dyDescent="0.2">
      <c r="A1180" s="2"/>
      <c r="K1180" s="8"/>
    </row>
    <row r="1181" spans="1:11" s="1" customFormat="1" x14ac:dyDescent="0.2">
      <c r="A1181" s="2"/>
      <c r="K1181" s="8"/>
    </row>
    <row r="1182" spans="1:11" s="1" customFormat="1" x14ac:dyDescent="0.2">
      <c r="A1182" s="2"/>
      <c r="K1182" s="8"/>
    </row>
    <row r="1183" spans="1:11" s="1" customFormat="1" x14ac:dyDescent="0.2">
      <c r="A1183" s="2"/>
      <c r="K1183" s="8"/>
    </row>
    <row r="1184" spans="1:11" s="1" customFormat="1" x14ac:dyDescent="0.2">
      <c r="A1184" s="2"/>
      <c r="K1184" s="8"/>
    </row>
    <row r="1185" spans="1:11" s="1" customFormat="1" x14ac:dyDescent="0.2">
      <c r="A1185" s="2"/>
      <c r="K1185" s="8"/>
    </row>
    <row r="1186" spans="1:11" s="1" customFormat="1" x14ac:dyDescent="0.2">
      <c r="A1186" s="2"/>
      <c r="K1186" s="8"/>
    </row>
    <row r="1187" spans="1:11" s="1" customFormat="1" x14ac:dyDescent="0.2">
      <c r="A1187" s="2"/>
      <c r="K1187" s="8"/>
    </row>
    <row r="1188" spans="1:11" s="1" customFormat="1" x14ac:dyDescent="0.2">
      <c r="A1188" s="2"/>
      <c r="K1188" s="8"/>
    </row>
    <row r="1189" spans="1:11" s="1" customFormat="1" x14ac:dyDescent="0.2">
      <c r="A1189" s="2"/>
      <c r="K1189" s="8"/>
    </row>
    <row r="1190" spans="1:11" s="1" customFormat="1" x14ac:dyDescent="0.2">
      <c r="A1190" s="2"/>
      <c r="K1190" s="8"/>
    </row>
    <row r="1191" spans="1:11" s="1" customFormat="1" x14ac:dyDescent="0.2">
      <c r="A1191" s="2"/>
      <c r="K1191" s="8"/>
    </row>
    <row r="1192" spans="1:11" s="1" customFormat="1" x14ac:dyDescent="0.2">
      <c r="A1192" s="2"/>
      <c r="K1192" s="8"/>
    </row>
    <row r="1193" spans="1:11" s="1" customFormat="1" x14ac:dyDescent="0.2">
      <c r="A1193" s="2"/>
      <c r="K1193" s="8"/>
    </row>
    <row r="1194" spans="1:11" s="1" customFormat="1" x14ac:dyDescent="0.2">
      <c r="A1194" s="2"/>
      <c r="K1194" s="8"/>
    </row>
    <row r="1195" spans="1:11" s="1" customFormat="1" x14ac:dyDescent="0.2">
      <c r="A1195" s="2"/>
      <c r="K1195" s="8"/>
    </row>
    <row r="1196" spans="1:11" s="1" customFormat="1" x14ac:dyDescent="0.2">
      <c r="A1196" s="2"/>
      <c r="K1196" s="8"/>
    </row>
    <row r="1197" spans="1:11" s="1" customFormat="1" x14ac:dyDescent="0.2">
      <c r="A1197" s="2"/>
      <c r="K1197" s="8"/>
    </row>
    <row r="1198" spans="1:11" s="1" customFormat="1" x14ac:dyDescent="0.2">
      <c r="A1198" s="2"/>
      <c r="K1198" s="8"/>
    </row>
    <row r="1199" spans="1:11" s="1" customFormat="1" x14ac:dyDescent="0.2">
      <c r="A1199" s="2"/>
      <c r="K1199" s="8"/>
    </row>
    <row r="1200" spans="1:11" s="1" customFormat="1" x14ac:dyDescent="0.2">
      <c r="A1200" s="2"/>
      <c r="K1200" s="8"/>
    </row>
    <row r="1201" spans="1:11" s="1" customFormat="1" x14ac:dyDescent="0.2">
      <c r="A1201" s="2"/>
      <c r="K1201" s="8"/>
    </row>
    <row r="1202" spans="1:11" s="1" customFormat="1" x14ac:dyDescent="0.2">
      <c r="A1202" s="2"/>
      <c r="K1202" s="8"/>
    </row>
    <row r="1203" spans="1:11" s="1" customFormat="1" x14ac:dyDescent="0.2">
      <c r="A1203" s="2"/>
      <c r="K1203" s="8"/>
    </row>
    <row r="1204" spans="1:11" s="1" customFormat="1" x14ac:dyDescent="0.2">
      <c r="A1204" s="2"/>
      <c r="K1204" s="8"/>
    </row>
    <row r="1205" spans="1:11" s="1" customFormat="1" x14ac:dyDescent="0.2">
      <c r="A1205" s="2"/>
      <c r="K1205" s="8"/>
    </row>
    <row r="1206" spans="1:11" s="1" customFormat="1" x14ac:dyDescent="0.2">
      <c r="A1206" s="2"/>
      <c r="K1206" s="8"/>
    </row>
    <row r="1207" spans="1:11" s="1" customFormat="1" x14ac:dyDescent="0.2">
      <c r="A1207" s="2"/>
      <c r="K1207" s="8"/>
    </row>
    <row r="1208" spans="1:11" s="1" customFormat="1" x14ac:dyDescent="0.2">
      <c r="A1208" s="2"/>
      <c r="K1208" s="8"/>
    </row>
    <row r="1209" spans="1:11" s="1" customFormat="1" x14ac:dyDescent="0.2">
      <c r="A1209" s="2"/>
      <c r="K1209" s="8"/>
    </row>
    <row r="1210" spans="1:11" s="1" customFormat="1" x14ac:dyDescent="0.2">
      <c r="A1210" s="2"/>
      <c r="K1210" s="8"/>
    </row>
    <row r="1211" spans="1:11" s="1" customFormat="1" x14ac:dyDescent="0.2">
      <c r="A1211" s="2"/>
      <c r="K1211" s="8"/>
    </row>
    <row r="1212" spans="1:11" s="1" customFormat="1" x14ac:dyDescent="0.2">
      <c r="A1212" s="2"/>
      <c r="K1212" s="8"/>
    </row>
    <row r="1213" spans="1:11" s="1" customFormat="1" x14ac:dyDescent="0.2">
      <c r="A1213" s="2"/>
      <c r="K1213" s="8"/>
    </row>
    <row r="1214" spans="1:11" s="1" customFormat="1" x14ac:dyDescent="0.2">
      <c r="A1214" s="2"/>
      <c r="K1214" s="8"/>
    </row>
    <row r="1215" spans="1:11" s="1" customFormat="1" x14ac:dyDescent="0.2">
      <c r="A1215" s="2"/>
      <c r="K1215" s="8"/>
    </row>
    <row r="1216" spans="1:11" s="1" customFormat="1" x14ac:dyDescent="0.2">
      <c r="A1216" s="2"/>
      <c r="K1216" s="8"/>
    </row>
    <row r="1217" spans="1:11" s="1" customFormat="1" x14ac:dyDescent="0.2">
      <c r="A1217" s="2"/>
      <c r="K1217" s="8"/>
    </row>
    <row r="1218" spans="1:11" s="1" customFormat="1" x14ac:dyDescent="0.2">
      <c r="A1218" s="2"/>
      <c r="K1218" s="8"/>
    </row>
    <row r="1219" spans="1:11" s="1" customFormat="1" x14ac:dyDescent="0.2">
      <c r="A1219" s="2"/>
      <c r="K1219" s="8"/>
    </row>
    <row r="1220" spans="1:11" s="1" customFormat="1" x14ac:dyDescent="0.2">
      <c r="A1220" s="2"/>
      <c r="K1220" s="8"/>
    </row>
    <row r="1221" spans="1:11" s="1" customFormat="1" x14ac:dyDescent="0.2">
      <c r="A1221" s="2"/>
      <c r="K1221" s="8"/>
    </row>
    <row r="1222" spans="1:11" s="1" customFormat="1" x14ac:dyDescent="0.2">
      <c r="A1222" s="2"/>
      <c r="K1222" s="8"/>
    </row>
    <row r="1223" spans="1:11" s="1" customFormat="1" x14ac:dyDescent="0.2">
      <c r="A1223" s="2"/>
      <c r="K1223" s="8"/>
    </row>
    <row r="1224" spans="1:11" s="1" customFormat="1" x14ac:dyDescent="0.2">
      <c r="A1224" s="2"/>
      <c r="K1224" s="8"/>
    </row>
    <row r="1225" spans="1:11" s="1" customFormat="1" x14ac:dyDescent="0.2">
      <c r="A1225" s="2"/>
      <c r="K1225" s="8"/>
    </row>
    <row r="1226" spans="1:11" s="1" customFormat="1" x14ac:dyDescent="0.2">
      <c r="A1226" s="2"/>
      <c r="K1226" s="8"/>
    </row>
    <row r="1227" spans="1:11" s="1" customFormat="1" x14ac:dyDescent="0.2">
      <c r="A1227" s="2"/>
      <c r="K1227" s="8"/>
    </row>
    <row r="1228" spans="1:11" s="1" customFormat="1" x14ac:dyDescent="0.2">
      <c r="A1228" s="2"/>
      <c r="K1228" s="8"/>
    </row>
    <row r="1229" spans="1:11" s="1" customFormat="1" x14ac:dyDescent="0.2">
      <c r="A1229" s="2"/>
      <c r="K1229" s="8"/>
    </row>
    <row r="1230" spans="1:11" s="1" customFormat="1" x14ac:dyDescent="0.2">
      <c r="A1230" s="2"/>
      <c r="K1230" s="8"/>
    </row>
    <row r="1231" spans="1:11" s="1" customFormat="1" x14ac:dyDescent="0.2">
      <c r="A1231" s="2"/>
      <c r="K1231" s="8"/>
    </row>
    <row r="1232" spans="1:11" s="1" customFormat="1" x14ac:dyDescent="0.2">
      <c r="A1232" s="2"/>
      <c r="K1232" s="8"/>
    </row>
    <row r="1233" spans="1:11" s="1" customFormat="1" x14ac:dyDescent="0.2">
      <c r="A1233" s="2"/>
      <c r="K1233" s="8"/>
    </row>
    <row r="1234" spans="1:11" s="1" customFormat="1" x14ac:dyDescent="0.2">
      <c r="A1234" s="2"/>
      <c r="K1234" s="8"/>
    </row>
    <row r="1235" spans="1:11" s="1" customFormat="1" x14ac:dyDescent="0.2">
      <c r="A1235" s="2"/>
      <c r="K1235" s="8"/>
    </row>
    <row r="1236" spans="1:11" s="1" customFormat="1" x14ac:dyDescent="0.2">
      <c r="A1236" s="2"/>
      <c r="K1236" s="8"/>
    </row>
    <row r="1237" spans="1:11" s="1" customFormat="1" x14ac:dyDescent="0.2">
      <c r="A1237" s="2"/>
      <c r="K1237" s="8"/>
    </row>
    <row r="1238" spans="1:11" s="1" customFormat="1" x14ac:dyDescent="0.2">
      <c r="A1238" s="2"/>
      <c r="K1238" s="8"/>
    </row>
    <row r="1239" spans="1:11" s="1" customFormat="1" x14ac:dyDescent="0.2">
      <c r="A1239" s="2"/>
      <c r="K1239" s="8"/>
    </row>
    <row r="1240" spans="1:11" s="1" customFormat="1" x14ac:dyDescent="0.2">
      <c r="A1240" s="2"/>
      <c r="K1240" s="8"/>
    </row>
    <row r="1241" spans="1:11" s="1" customFormat="1" x14ac:dyDescent="0.2">
      <c r="A1241" s="2"/>
      <c r="K1241" s="8"/>
    </row>
    <row r="1242" spans="1:11" s="1" customFormat="1" x14ac:dyDescent="0.2">
      <c r="A1242" s="2"/>
      <c r="K1242" s="8"/>
    </row>
    <row r="1243" spans="1:11" s="1" customFormat="1" x14ac:dyDescent="0.2">
      <c r="A1243" s="2"/>
      <c r="K1243" s="8"/>
    </row>
    <row r="1244" spans="1:11" s="1" customFormat="1" x14ac:dyDescent="0.2">
      <c r="A1244" s="2"/>
      <c r="K1244" s="8"/>
    </row>
    <row r="1245" spans="1:11" s="1" customFormat="1" x14ac:dyDescent="0.2">
      <c r="A1245" s="2"/>
      <c r="K1245" s="8"/>
    </row>
    <row r="1246" spans="1:11" s="1" customFormat="1" x14ac:dyDescent="0.2">
      <c r="A1246" s="2"/>
      <c r="K1246" s="8"/>
    </row>
    <row r="1247" spans="1:11" s="1" customFormat="1" x14ac:dyDescent="0.2">
      <c r="A1247" s="2"/>
      <c r="K1247" s="8"/>
    </row>
    <row r="1248" spans="1:11" s="1" customFormat="1" x14ac:dyDescent="0.2">
      <c r="A1248" s="2"/>
      <c r="K1248" s="8"/>
    </row>
    <row r="1249" spans="1:11" s="1" customFormat="1" x14ac:dyDescent="0.2">
      <c r="A1249" s="2"/>
      <c r="K1249" s="8"/>
    </row>
    <row r="1250" spans="1:11" s="1" customFormat="1" x14ac:dyDescent="0.2">
      <c r="A1250" s="2"/>
      <c r="K1250" s="8"/>
    </row>
    <row r="1251" spans="1:11" s="1" customFormat="1" x14ac:dyDescent="0.2">
      <c r="A1251" s="2"/>
      <c r="K1251" s="8"/>
    </row>
    <row r="1252" spans="1:11" s="1" customFormat="1" x14ac:dyDescent="0.2">
      <c r="A1252" s="2"/>
      <c r="K1252" s="8"/>
    </row>
    <row r="1253" spans="1:11" s="1" customFormat="1" x14ac:dyDescent="0.2">
      <c r="A1253" s="2"/>
      <c r="K1253" s="8"/>
    </row>
    <row r="1254" spans="1:11" s="1" customFormat="1" x14ac:dyDescent="0.2">
      <c r="A1254" s="2"/>
      <c r="K1254" s="8"/>
    </row>
    <row r="1255" spans="1:11" s="1" customFormat="1" x14ac:dyDescent="0.2">
      <c r="A1255" s="2"/>
      <c r="K1255" s="8"/>
    </row>
    <row r="1256" spans="1:11" s="1" customFormat="1" x14ac:dyDescent="0.2">
      <c r="A1256" s="2"/>
      <c r="K1256" s="8"/>
    </row>
    <row r="1257" spans="1:11" s="1" customFormat="1" x14ac:dyDescent="0.2">
      <c r="A1257" s="2"/>
      <c r="K1257" s="8"/>
    </row>
    <row r="1258" spans="1:11" s="1" customFormat="1" x14ac:dyDescent="0.2">
      <c r="A1258" s="2"/>
      <c r="K1258" s="8"/>
    </row>
    <row r="1259" spans="1:11" s="1" customFormat="1" x14ac:dyDescent="0.2">
      <c r="A1259" s="2"/>
      <c r="K1259" s="8"/>
    </row>
    <row r="1260" spans="1:11" s="1" customFormat="1" x14ac:dyDescent="0.2">
      <c r="A1260" s="2"/>
      <c r="K1260" s="8"/>
    </row>
    <row r="1261" spans="1:11" s="1" customFormat="1" x14ac:dyDescent="0.2">
      <c r="A1261" s="2"/>
      <c r="K1261" s="8"/>
    </row>
    <row r="1262" spans="1:11" s="1" customFormat="1" x14ac:dyDescent="0.2">
      <c r="A1262" s="2"/>
      <c r="K1262" s="8"/>
    </row>
    <row r="1263" spans="1:11" s="1" customFormat="1" x14ac:dyDescent="0.2">
      <c r="A1263" s="2"/>
      <c r="K1263" s="8"/>
    </row>
    <row r="1264" spans="1:11" s="1" customFormat="1" x14ac:dyDescent="0.2">
      <c r="A1264" s="2"/>
      <c r="K1264" s="8"/>
    </row>
    <row r="1265" spans="1:11" s="1" customFormat="1" x14ac:dyDescent="0.2">
      <c r="A1265" s="2"/>
      <c r="K1265" s="8"/>
    </row>
    <row r="1266" spans="1:11" s="1" customFormat="1" x14ac:dyDescent="0.2">
      <c r="A1266" s="2"/>
      <c r="K1266" s="8"/>
    </row>
    <row r="1267" spans="1:11" s="1" customFormat="1" x14ac:dyDescent="0.2">
      <c r="A1267" s="2"/>
      <c r="K1267" s="8"/>
    </row>
    <row r="1268" spans="1:11" s="1" customFormat="1" x14ac:dyDescent="0.2">
      <c r="A1268" s="2"/>
      <c r="K1268" s="8"/>
    </row>
    <row r="1269" spans="1:11" s="1" customFormat="1" x14ac:dyDescent="0.2">
      <c r="A1269" s="2"/>
      <c r="K1269" s="8"/>
    </row>
    <row r="1270" spans="1:11" s="1" customFormat="1" x14ac:dyDescent="0.2">
      <c r="A1270" s="2"/>
      <c r="K1270" s="8"/>
    </row>
    <row r="1271" spans="1:11" s="1" customFormat="1" x14ac:dyDescent="0.2">
      <c r="A1271" s="2"/>
      <c r="K1271" s="8"/>
    </row>
    <row r="1272" spans="1:11" s="1" customFormat="1" x14ac:dyDescent="0.2">
      <c r="A1272" s="2"/>
      <c r="K1272" s="8"/>
    </row>
    <row r="1273" spans="1:11" s="1" customFormat="1" x14ac:dyDescent="0.2">
      <c r="A1273" s="2"/>
      <c r="K1273" s="8"/>
    </row>
    <row r="1274" spans="1:11" s="1" customFormat="1" x14ac:dyDescent="0.2">
      <c r="A1274" s="2"/>
      <c r="K1274" s="8"/>
    </row>
    <row r="1275" spans="1:11" s="1" customFormat="1" x14ac:dyDescent="0.2">
      <c r="A1275" s="2"/>
      <c r="K1275" s="8"/>
    </row>
    <row r="1276" spans="1:11" s="1" customFormat="1" x14ac:dyDescent="0.2">
      <c r="A1276" s="2"/>
      <c r="K1276" s="8"/>
    </row>
    <row r="1277" spans="1:11" s="1" customFormat="1" x14ac:dyDescent="0.2">
      <c r="A1277" s="2"/>
      <c r="K1277" s="8"/>
    </row>
    <row r="1278" spans="1:11" s="1" customFormat="1" x14ac:dyDescent="0.2">
      <c r="A1278" s="2"/>
      <c r="K1278" s="8"/>
    </row>
    <row r="1279" spans="1:11" s="1" customFormat="1" x14ac:dyDescent="0.2">
      <c r="A1279" s="2"/>
      <c r="K1279" s="8"/>
    </row>
    <row r="1280" spans="1:11" s="1" customFormat="1" x14ac:dyDescent="0.2">
      <c r="A1280" s="2"/>
      <c r="K1280" s="8"/>
    </row>
    <row r="1281" spans="1:11" s="1" customFormat="1" x14ac:dyDescent="0.2">
      <c r="A1281" s="2"/>
      <c r="K1281" s="8"/>
    </row>
    <row r="1282" spans="1:11" s="1" customFormat="1" x14ac:dyDescent="0.2">
      <c r="A1282" s="2"/>
      <c r="K1282" s="8"/>
    </row>
    <row r="1283" spans="1:11" s="1" customFormat="1" x14ac:dyDescent="0.2">
      <c r="A1283" s="2"/>
      <c r="K1283" s="8"/>
    </row>
    <row r="1284" spans="1:11" s="1" customFormat="1" x14ac:dyDescent="0.2">
      <c r="A1284" s="2"/>
      <c r="K1284" s="8"/>
    </row>
    <row r="1285" spans="1:11" s="1" customFormat="1" x14ac:dyDescent="0.2">
      <c r="A1285" s="2"/>
      <c r="K1285" s="8"/>
    </row>
    <row r="1286" spans="1:11" s="1" customFormat="1" x14ac:dyDescent="0.2">
      <c r="A1286" s="2"/>
      <c r="K1286" s="8"/>
    </row>
    <row r="1287" spans="1:11" s="1" customFormat="1" x14ac:dyDescent="0.2">
      <c r="A1287" s="2"/>
      <c r="K1287" s="8"/>
    </row>
    <row r="1288" spans="1:11" s="1" customFormat="1" x14ac:dyDescent="0.2">
      <c r="A1288" s="2"/>
      <c r="K1288" s="8"/>
    </row>
    <row r="1289" spans="1:11" s="1" customFormat="1" x14ac:dyDescent="0.2">
      <c r="A1289" s="2"/>
      <c r="K1289" s="8"/>
    </row>
    <row r="1290" spans="1:11" s="1" customFormat="1" x14ac:dyDescent="0.2">
      <c r="A1290" s="2"/>
      <c r="K1290" s="8"/>
    </row>
    <row r="1291" spans="1:11" s="1" customFormat="1" x14ac:dyDescent="0.2">
      <c r="A1291" s="2"/>
      <c r="K1291" s="8"/>
    </row>
    <row r="1292" spans="1:11" s="1" customFormat="1" x14ac:dyDescent="0.2">
      <c r="A1292" s="2"/>
      <c r="K1292" s="8"/>
    </row>
    <row r="1293" spans="1:11" s="1" customFormat="1" x14ac:dyDescent="0.2">
      <c r="A1293" s="2"/>
      <c r="K1293" s="8"/>
    </row>
    <row r="1294" spans="1:11" s="1" customFormat="1" x14ac:dyDescent="0.2">
      <c r="A1294" s="2"/>
      <c r="K1294" s="8"/>
    </row>
    <row r="1295" spans="1:11" s="1" customFormat="1" x14ac:dyDescent="0.2">
      <c r="A1295" s="2"/>
      <c r="K1295" s="8"/>
    </row>
    <row r="1296" spans="1:11" s="1" customFormat="1" x14ac:dyDescent="0.2">
      <c r="A1296" s="2"/>
      <c r="K1296" s="8"/>
    </row>
    <row r="1297" spans="1:13" s="1" customFormat="1" x14ac:dyDescent="0.2">
      <c r="A1297" s="2"/>
      <c r="K1297" s="8"/>
    </row>
    <row r="1298" spans="1:13" s="1" customFormat="1" x14ac:dyDescent="0.2">
      <c r="A1298" s="2"/>
      <c r="K1298" s="8"/>
    </row>
    <row r="1299" spans="1:13" s="1" customFormat="1" x14ac:dyDescent="0.2">
      <c r="A1299" s="2"/>
      <c r="K1299" s="8"/>
    </row>
    <row r="1300" spans="1:13" s="1" customFormat="1" x14ac:dyDescent="0.2">
      <c r="A1300" s="2"/>
      <c r="K1300" s="8"/>
    </row>
    <row r="1301" spans="1:13" s="1" customFormat="1" x14ac:dyDescent="0.2">
      <c r="A1301" s="2"/>
      <c r="K1301" s="8"/>
    </row>
    <row r="1302" spans="1:13" s="1" customFormat="1" x14ac:dyDescent="0.2">
      <c r="A1302" s="2"/>
      <c r="K1302" s="8"/>
    </row>
    <row r="1303" spans="1:13" s="1" customFormat="1" x14ac:dyDescent="0.2">
      <c r="A1303" s="2"/>
      <c r="K1303" s="8"/>
    </row>
    <row r="1304" spans="1:13" s="1" customFormat="1" x14ac:dyDescent="0.2">
      <c r="A1304" s="2"/>
      <c r="K1304" s="8"/>
    </row>
    <row r="1305" spans="1:13" s="1" customFormat="1" x14ac:dyDescent="0.2">
      <c r="A1305" s="2"/>
      <c r="K1305" s="8"/>
    </row>
    <row r="1306" spans="1:13" s="1" customFormat="1" x14ac:dyDescent="0.2">
      <c r="A1306" s="2"/>
      <c r="K1306" s="8"/>
    </row>
    <row r="1307" spans="1:13" x14ac:dyDescent="0.2">
      <c r="M1307" s="8"/>
    </row>
    <row r="1308" spans="1:13" x14ac:dyDescent="0.2">
      <c r="M1308" s="8"/>
    </row>
    <row r="1312" spans="1:13" x14ac:dyDescent="0.2">
      <c r="M1312"/>
    </row>
    <row r="1313" spans="13:13" x14ac:dyDescent="0.2">
      <c r="M1313"/>
    </row>
  </sheetData>
  <sortState xmlns:xlrd2="http://schemas.microsoft.com/office/spreadsheetml/2017/richdata2" ref="A2:L1313">
    <sortCondition ref="A2:A1313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C71D8-40CA-45C0-8FA7-7887DFBB9105}">
  <dimension ref="A1:L589"/>
  <sheetViews>
    <sheetView zoomScale="130" zoomScaleNormal="130" workbookViewId="0">
      <pane ySplit="1" topLeftCell="A2" activePane="bottomLeft" state="frozen"/>
      <selection pane="bottomLeft" activeCell="J1" sqref="J1:J1048576"/>
    </sheetView>
  </sheetViews>
  <sheetFormatPr defaultRowHeight="12.75" x14ac:dyDescent="0.2"/>
  <cols>
    <col min="1" max="1" width="19.28515625" style="2" customWidth="1"/>
    <col min="2" max="2" width="12.5703125" style="1" customWidth="1"/>
    <col min="3" max="3" width="5.28515625" style="1" customWidth="1"/>
    <col min="4" max="6" width="7.85546875" style="1" customWidth="1"/>
    <col min="7" max="7" width="8.7109375" style="1" customWidth="1"/>
    <col min="8" max="8" width="10.5703125" style="1" customWidth="1"/>
    <col min="9" max="9" width="5.28515625" style="1" customWidth="1"/>
    <col min="10" max="10" width="9.5703125" style="8" customWidth="1"/>
    <col min="11" max="11" width="7" style="1" customWidth="1"/>
    <col min="12" max="12" width="9.140625" style="1"/>
  </cols>
  <sheetData>
    <row r="1" spans="1:11" ht="26.25" customHeight="1" x14ac:dyDescent="0.2">
      <c r="A1" s="2" t="s">
        <v>3638</v>
      </c>
      <c r="B1" s="1" t="s">
        <v>3640</v>
      </c>
      <c r="C1" s="1" t="s">
        <v>3641</v>
      </c>
      <c r="D1" s="4" t="s">
        <v>8635</v>
      </c>
      <c r="E1" s="27" t="s">
        <v>8636</v>
      </c>
      <c r="F1" s="27" t="s">
        <v>8630</v>
      </c>
      <c r="G1" s="27" t="s">
        <v>8621</v>
      </c>
      <c r="H1" s="27" t="s">
        <v>8622</v>
      </c>
      <c r="I1" s="1" t="s">
        <v>3642</v>
      </c>
      <c r="J1" s="7" t="s">
        <v>3657</v>
      </c>
      <c r="K1" s="4" t="s">
        <v>3646</v>
      </c>
    </row>
    <row r="2" spans="1:11" s="1" customFormat="1" x14ac:dyDescent="0.2">
      <c r="A2" s="2">
        <v>35667</v>
      </c>
      <c r="B2" s="1" t="s">
        <v>1432</v>
      </c>
      <c r="C2" s="1">
        <v>68</v>
      </c>
      <c r="I2" s="1">
        <v>30</v>
      </c>
      <c r="J2" s="8">
        <v>0.93100000000000005</v>
      </c>
      <c r="K2" s="1">
        <v>24</v>
      </c>
    </row>
    <row r="3" spans="1:11" s="1" customFormat="1" x14ac:dyDescent="0.2">
      <c r="A3" s="2">
        <v>35668</v>
      </c>
      <c r="B3" s="1" t="s">
        <v>2486</v>
      </c>
      <c r="C3" s="1">
        <v>84</v>
      </c>
      <c r="I3" s="1">
        <v>4</v>
      </c>
      <c r="J3" s="8">
        <v>2.4289999999999998</v>
      </c>
      <c r="K3" s="1">
        <v>72</v>
      </c>
    </row>
    <row r="4" spans="1:11" s="1" customFormat="1" x14ac:dyDescent="0.2">
      <c r="A4" s="2">
        <v>35669</v>
      </c>
      <c r="B4" s="1" t="s">
        <v>1432</v>
      </c>
      <c r="C4" s="1">
        <v>93</v>
      </c>
      <c r="I4" s="1">
        <v>5</v>
      </c>
      <c r="J4" s="8">
        <v>3.61</v>
      </c>
      <c r="K4" s="1">
        <v>48</v>
      </c>
    </row>
    <row r="5" spans="1:11" s="1" customFormat="1" x14ac:dyDescent="0.2">
      <c r="A5" s="2">
        <v>35670</v>
      </c>
      <c r="B5" s="1" t="s">
        <v>1432</v>
      </c>
      <c r="C5" s="1">
        <v>77</v>
      </c>
      <c r="I5" s="1">
        <v>20</v>
      </c>
      <c r="J5" s="8">
        <v>2.8149999999999999</v>
      </c>
      <c r="K5" s="1">
        <v>48</v>
      </c>
    </row>
    <row r="6" spans="1:11" s="1" customFormat="1" x14ac:dyDescent="0.2">
      <c r="A6" s="2">
        <v>35671</v>
      </c>
      <c r="B6" s="1" t="s">
        <v>1432</v>
      </c>
      <c r="C6" s="1">
        <v>83</v>
      </c>
      <c r="D6" s="1">
        <f>AVERAGE(C2:C6)</f>
        <v>81</v>
      </c>
      <c r="E6" s="1">
        <f>_xlfn.STDEV.S(C2:C6)</f>
        <v>9.2466210044534645</v>
      </c>
      <c r="F6" s="1">
        <v>5</v>
      </c>
      <c r="I6" s="1">
        <v>7</v>
      </c>
      <c r="J6" s="8">
        <v>1.6659999999999999</v>
      </c>
      <c r="K6" s="1">
        <v>48</v>
      </c>
    </row>
    <row r="7" spans="1:11" s="1" customFormat="1" x14ac:dyDescent="0.2">
      <c r="A7" s="2">
        <v>35984</v>
      </c>
      <c r="B7" s="1" t="s">
        <v>1432</v>
      </c>
      <c r="C7" s="1">
        <v>85</v>
      </c>
      <c r="I7" s="1">
        <v>12</v>
      </c>
      <c r="J7" s="8">
        <v>1.4419999999999999</v>
      </c>
      <c r="K7" s="1">
        <v>24</v>
      </c>
    </row>
    <row r="8" spans="1:11" s="1" customFormat="1" x14ac:dyDescent="0.2">
      <c r="A8" s="2">
        <v>35985</v>
      </c>
      <c r="B8" s="1" t="s">
        <v>2486</v>
      </c>
      <c r="C8" s="1">
        <v>88</v>
      </c>
      <c r="I8" s="1">
        <v>3</v>
      </c>
      <c r="J8" s="8">
        <v>3.36</v>
      </c>
      <c r="K8" s="1">
        <v>48</v>
      </c>
    </row>
    <row r="9" spans="1:11" s="1" customFormat="1" x14ac:dyDescent="0.2">
      <c r="A9" s="2">
        <v>35986</v>
      </c>
      <c r="B9" s="1" t="s">
        <v>1432</v>
      </c>
      <c r="C9" s="1">
        <v>45</v>
      </c>
      <c r="I9" s="1">
        <v>24</v>
      </c>
      <c r="J9" s="8">
        <v>0.88900000000000001</v>
      </c>
      <c r="K9" s="1">
        <v>24</v>
      </c>
    </row>
    <row r="10" spans="1:11" s="1" customFormat="1" x14ac:dyDescent="0.2">
      <c r="A10" s="2">
        <v>36046</v>
      </c>
      <c r="B10" s="1" t="s">
        <v>1432</v>
      </c>
      <c r="C10" s="1">
        <v>73</v>
      </c>
      <c r="I10" s="1">
        <v>25</v>
      </c>
      <c r="J10" s="8">
        <v>1.885</v>
      </c>
      <c r="K10" s="1">
        <v>72</v>
      </c>
    </row>
    <row r="11" spans="1:11" s="1" customFormat="1" x14ac:dyDescent="0.2">
      <c r="A11" s="2">
        <v>36047</v>
      </c>
      <c r="B11" s="1" t="s">
        <v>1432</v>
      </c>
      <c r="C11" s="1">
        <v>83</v>
      </c>
      <c r="D11" s="1">
        <f>AVERAGE(C7:C11)</f>
        <v>74.8</v>
      </c>
      <c r="E11" s="1">
        <f>_xlfn.STDEV.S(C7:C11)</f>
        <v>17.584083712266608</v>
      </c>
      <c r="F11" s="1">
        <v>5</v>
      </c>
      <c r="I11" s="1">
        <v>40</v>
      </c>
      <c r="J11" s="8">
        <v>1.9650000000000001</v>
      </c>
      <c r="K11" s="1">
        <v>48</v>
      </c>
    </row>
    <row r="12" spans="1:11" s="1" customFormat="1" x14ac:dyDescent="0.2">
      <c r="A12" s="2">
        <v>36299</v>
      </c>
      <c r="B12" s="1" t="s">
        <v>1432</v>
      </c>
      <c r="C12" s="1">
        <v>17</v>
      </c>
      <c r="I12" s="1">
        <v>17</v>
      </c>
      <c r="J12" s="8">
        <v>0.70399999999999996</v>
      </c>
      <c r="K12" s="1">
        <v>26</v>
      </c>
    </row>
    <row r="13" spans="1:11" s="1" customFormat="1" x14ac:dyDescent="0.2">
      <c r="A13" s="2">
        <v>36326</v>
      </c>
      <c r="B13" s="1" t="s">
        <v>3674</v>
      </c>
      <c r="C13" s="1">
        <v>82</v>
      </c>
      <c r="D13" s="1">
        <f>AVERAGE(C12:C13)</f>
        <v>49.5</v>
      </c>
      <c r="E13" s="1">
        <f>_xlfn.STDEV.S(C12:C13)</f>
        <v>45.961940777125591</v>
      </c>
      <c r="F13" s="1">
        <v>2</v>
      </c>
      <c r="I13" s="1">
        <v>6</v>
      </c>
      <c r="J13" s="8">
        <v>0.90200000000000002</v>
      </c>
      <c r="K13" s="1">
        <v>24</v>
      </c>
    </row>
    <row r="14" spans="1:11" s="1" customFormat="1" x14ac:dyDescent="0.2">
      <c r="A14" s="2">
        <v>36677</v>
      </c>
      <c r="B14" s="1" t="s">
        <v>841</v>
      </c>
      <c r="C14" s="1">
        <v>90</v>
      </c>
      <c r="I14" s="1">
        <v>4</v>
      </c>
      <c r="J14" s="8">
        <v>1.1499999999999999</v>
      </c>
      <c r="K14" s="1">
        <v>24</v>
      </c>
    </row>
    <row r="15" spans="1:11" s="1" customFormat="1" x14ac:dyDescent="0.2">
      <c r="A15" s="2">
        <v>36697</v>
      </c>
      <c r="B15" s="1" t="s">
        <v>2485</v>
      </c>
      <c r="C15" s="1">
        <v>81</v>
      </c>
      <c r="I15" s="1">
        <v>2</v>
      </c>
      <c r="J15" s="8">
        <v>0.80800000000000005</v>
      </c>
      <c r="K15" s="1">
        <v>24</v>
      </c>
    </row>
    <row r="16" spans="1:11" s="1" customFormat="1" x14ac:dyDescent="0.2">
      <c r="A16" s="2">
        <v>36698</v>
      </c>
      <c r="B16" s="1" t="s">
        <v>1432</v>
      </c>
      <c r="C16" s="1">
        <v>87</v>
      </c>
      <c r="I16" s="1">
        <v>1</v>
      </c>
      <c r="J16" s="8">
        <v>0.84299999999999997</v>
      </c>
      <c r="K16" s="1">
        <v>24</v>
      </c>
    </row>
    <row r="17" spans="1:11" s="1" customFormat="1" x14ac:dyDescent="0.2">
      <c r="A17" s="2">
        <v>36698</v>
      </c>
      <c r="B17" s="1" t="s">
        <v>1432</v>
      </c>
      <c r="C17" s="1">
        <v>92</v>
      </c>
      <c r="J17" s="8">
        <v>0.80400000000000005</v>
      </c>
      <c r="K17" s="1">
        <v>24</v>
      </c>
    </row>
    <row r="18" spans="1:11" s="1" customFormat="1" x14ac:dyDescent="0.2">
      <c r="A18" s="2">
        <v>36760</v>
      </c>
      <c r="B18" s="1" t="s">
        <v>3452</v>
      </c>
      <c r="C18" s="1">
        <v>86</v>
      </c>
      <c r="D18" s="1">
        <f>AVERAGE(C14:C18)</f>
        <v>87.2</v>
      </c>
      <c r="E18" s="1">
        <f>_xlfn.STDEV.S(C14:C18)</f>
        <v>4.2071367935925261</v>
      </c>
      <c r="F18" s="1">
        <v>5</v>
      </c>
      <c r="J18" s="8">
        <v>1.395</v>
      </c>
      <c r="K18" s="1">
        <v>24</v>
      </c>
    </row>
    <row r="19" spans="1:11" s="1" customFormat="1" x14ac:dyDescent="0.2">
      <c r="A19" s="2">
        <v>37001</v>
      </c>
      <c r="B19" s="1" t="s">
        <v>3674</v>
      </c>
      <c r="C19" s="1">
        <v>90</v>
      </c>
      <c r="I19" s="1">
        <v>2</v>
      </c>
      <c r="J19" s="8">
        <v>0.29799999999999999</v>
      </c>
      <c r="K19" s="1">
        <v>4.5</v>
      </c>
    </row>
    <row r="20" spans="1:11" s="1" customFormat="1" x14ac:dyDescent="0.2">
      <c r="A20" s="2">
        <v>37001</v>
      </c>
      <c r="B20" s="1" t="s">
        <v>3674</v>
      </c>
      <c r="C20" s="1">
        <v>83</v>
      </c>
      <c r="I20" s="1">
        <v>2</v>
      </c>
      <c r="J20" s="8">
        <v>0.28399999999999997</v>
      </c>
      <c r="K20" s="1">
        <v>4.5</v>
      </c>
    </row>
    <row r="21" spans="1:11" s="1" customFormat="1" x14ac:dyDescent="0.2">
      <c r="A21" s="2">
        <v>37034</v>
      </c>
      <c r="B21" s="1" t="s">
        <v>1432</v>
      </c>
      <c r="C21" s="1">
        <v>89</v>
      </c>
      <c r="J21" s="8">
        <v>3.9079999999999999</v>
      </c>
      <c r="K21" s="1">
        <v>48</v>
      </c>
    </row>
    <row r="22" spans="1:11" s="1" customFormat="1" x14ac:dyDescent="0.2">
      <c r="A22" s="2">
        <v>37034</v>
      </c>
      <c r="B22" s="1" t="s">
        <v>1432</v>
      </c>
      <c r="C22" s="1">
        <v>90</v>
      </c>
      <c r="J22" s="8">
        <v>1.1299999999999999</v>
      </c>
      <c r="K22" s="1">
        <v>24</v>
      </c>
    </row>
    <row r="23" spans="1:11" s="1" customFormat="1" x14ac:dyDescent="0.2">
      <c r="A23" s="2">
        <v>37034</v>
      </c>
      <c r="B23" s="1" t="s">
        <v>1432</v>
      </c>
      <c r="C23" s="1">
        <v>85</v>
      </c>
      <c r="J23" s="8">
        <v>1.07</v>
      </c>
      <c r="K23" s="1">
        <v>24</v>
      </c>
    </row>
    <row r="24" spans="1:11" s="1" customFormat="1" x14ac:dyDescent="0.2">
      <c r="A24" s="2">
        <v>37047</v>
      </c>
      <c r="B24" s="1" t="s">
        <v>1432</v>
      </c>
      <c r="C24" s="1">
        <v>60</v>
      </c>
      <c r="I24" s="1">
        <v>15</v>
      </c>
      <c r="J24" s="8">
        <v>1.01</v>
      </c>
      <c r="K24" s="1">
        <v>24</v>
      </c>
    </row>
    <row r="25" spans="1:11" s="1" customFormat="1" x14ac:dyDescent="0.2">
      <c r="A25" s="2">
        <v>37047</v>
      </c>
      <c r="B25" s="1" t="s">
        <v>1432</v>
      </c>
      <c r="C25" s="1">
        <v>61</v>
      </c>
      <c r="I25" s="1">
        <v>20</v>
      </c>
      <c r="J25" s="8">
        <v>1.3069999999999999</v>
      </c>
      <c r="K25" s="1">
        <v>24</v>
      </c>
    </row>
    <row r="26" spans="1:11" s="1" customFormat="1" x14ac:dyDescent="0.2">
      <c r="A26" s="2">
        <v>37075</v>
      </c>
      <c r="B26" s="1" t="s">
        <v>1432</v>
      </c>
      <c r="C26" s="1">
        <v>82</v>
      </c>
      <c r="I26" s="1">
        <v>10</v>
      </c>
      <c r="J26" s="8">
        <v>1.2</v>
      </c>
      <c r="K26" s="1">
        <v>24</v>
      </c>
    </row>
    <row r="27" spans="1:11" s="1" customFormat="1" x14ac:dyDescent="0.2">
      <c r="A27" s="2">
        <v>37117</v>
      </c>
      <c r="B27" s="1" t="s">
        <v>810</v>
      </c>
      <c r="C27" s="1">
        <v>64</v>
      </c>
      <c r="I27" s="1">
        <v>10</v>
      </c>
      <c r="J27" s="8">
        <v>0.63600000000000001</v>
      </c>
      <c r="K27" s="1">
        <v>24</v>
      </c>
    </row>
    <row r="28" spans="1:11" s="1" customFormat="1" x14ac:dyDescent="0.2">
      <c r="A28" s="2">
        <v>37119</v>
      </c>
      <c r="B28" s="1" t="s">
        <v>1432</v>
      </c>
      <c r="C28" s="1">
        <v>80</v>
      </c>
      <c r="I28" s="1">
        <v>10</v>
      </c>
      <c r="J28" s="8">
        <v>0.81699999999999995</v>
      </c>
      <c r="K28" s="1">
        <v>48</v>
      </c>
    </row>
    <row r="29" spans="1:11" s="1" customFormat="1" x14ac:dyDescent="0.2">
      <c r="A29" s="2">
        <v>37119</v>
      </c>
      <c r="B29" s="1" t="s">
        <v>1432</v>
      </c>
      <c r="C29" s="1">
        <v>64</v>
      </c>
      <c r="I29" s="1">
        <v>10</v>
      </c>
      <c r="J29" s="8"/>
    </row>
    <row r="30" spans="1:11" s="1" customFormat="1" x14ac:dyDescent="0.2">
      <c r="A30" s="2">
        <v>37197</v>
      </c>
      <c r="B30" s="1" t="s">
        <v>2700</v>
      </c>
      <c r="C30" s="1">
        <v>90</v>
      </c>
      <c r="I30" s="1">
        <v>17</v>
      </c>
      <c r="J30" s="8">
        <v>0.877</v>
      </c>
      <c r="K30" s="1">
        <v>6</v>
      </c>
    </row>
    <row r="31" spans="1:11" s="1" customFormat="1" x14ac:dyDescent="0.2">
      <c r="A31" s="2">
        <v>37202</v>
      </c>
      <c r="B31" s="1" t="s">
        <v>1432</v>
      </c>
      <c r="C31" s="1">
        <v>90</v>
      </c>
      <c r="D31" s="1">
        <f>AVERAGE(C19:C31)</f>
        <v>79.07692307692308</v>
      </c>
      <c r="E31" s="1">
        <f>_xlfn.STDEV.S(C19:C31)</f>
        <v>12.182374826373406</v>
      </c>
      <c r="F31" s="1">
        <v>13</v>
      </c>
      <c r="I31" s="1">
        <v>15</v>
      </c>
      <c r="J31" s="8">
        <v>1.3839999999999999</v>
      </c>
      <c r="K31" s="1">
        <v>24</v>
      </c>
    </row>
    <row r="32" spans="1:11" s="1" customFormat="1" x14ac:dyDescent="0.2">
      <c r="A32" s="2">
        <v>37308</v>
      </c>
      <c r="B32" s="1" t="s">
        <v>1432</v>
      </c>
      <c r="C32" s="1">
        <v>92</v>
      </c>
      <c r="I32" s="1">
        <v>15</v>
      </c>
      <c r="J32" s="8">
        <v>1.48</v>
      </c>
      <c r="K32" s="1">
        <v>24</v>
      </c>
    </row>
    <row r="33" spans="1:11" s="1" customFormat="1" x14ac:dyDescent="0.2">
      <c r="A33" s="2">
        <v>37341</v>
      </c>
      <c r="B33" s="1" t="s">
        <v>1432</v>
      </c>
      <c r="C33" s="1">
        <v>67</v>
      </c>
      <c r="I33" s="1">
        <v>12</v>
      </c>
      <c r="J33" s="8">
        <v>1.2</v>
      </c>
      <c r="K33" s="1">
        <v>24</v>
      </c>
    </row>
    <row r="34" spans="1:11" s="1" customFormat="1" x14ac:dyDescent="0.2">
      <c r="A34" s="2">
        <v>37350</v>
      </c>
      <c r="B34" s="1" t="s">
        <v>3674</v>
      </c>
      <c r="C34" s="1">
        <v>90</v>
      </c>
      <c r="I34" s="1">
        <v>3</v>
      </c>
      <c r="J34" s="8">
        <v>2.65</v>
      </c>
      <c r="K34" s="1">
        <v>96</v>
      </c>
    </row>
    <row r="35" spans="1:11" s="1" customFormat="1" x14ac:dyDescent="0.2">
      <c r="A35" s="2">
        <v>37418</v>
      </c>
      <c r="B35" s="1" t="s">
        <v>1432</v>
      </c>
      <c r="C35" s="1">
        <v>83</v>
      </c>
      <c r="I35" s="1">
        <v>10</v>
      </c>
      <c r="J35" s="8">
        <v>1.0860000000000001</v>
      </c>
      <c r="K35" s="1">
        <v>24</v>
      </c>
    </row>
    <row r="36" spans="1:11" s="1" customFormat="1" x14ac:dyDescent="0.2">
      <c r="A36" s="2">
        <v>37480</v>
      </c>
      <c r="B36" s="1" t="s">
        <v>810</v>
      </c>
      <c r="C36" s="1">
        <v>75</v>
      </c>
      <c r="I36" s="1">
        <v>21</v>
      </c>
      <c r="J36" s="8">
        <v>1.1894</v>
      </c>
      <c r="K36" s="1">
        <v>48</v>
      </c>
    </row>
    <row r="37" spans="1:11" s="1" customFormat="1" x14ac:dyDescent="0.2">
      <c r="A37" s="2">
        <v>37481</v>
      </c>
      <c r="B37" s="1" t="s">
        <v>810</v>
      </c>
      <c r="C37" s="1">
        <v>85</v>
      </c>
      <c r="I37" s="1">
        <v>21</v>
      </c>
      <c r="J37" s="8">
        <v>1.2842</v>
      </c>
      <c r="K37" s="1">
        <v>48</v>
      </c>
    </row>
    <row r="38" spans="1:11" s="1" customFormat="1" x14ac:dyDescent="0.2">
      <c r="A38" s="2">
        <v>37491</v>
      </c>
      <c r="B38" s="1" t="s">
        <v>3446</v>
      </c>
      <c r="C38" s="1">
        <v>86</v>
      </c>
      <c r="I38" s="1">
        <v>4</v>
      </c>
      <c r="J38" s="8">
        <v>0.81299999999999994</v>
      </c>
      <c r="K38" s="1">
        <v>24</v>
      </c>
    </row>
    <row r="39" spans="1:11" s="1" customFormat="1" x14ac:dyDescent="0.2">
      <c r="A39" s="2">
        <v>37491</v>
      </c>
      <c r="B39" s="1" t="s">
        <v>2554</v>
      </c>
      <c r="C39" s="1">
        <v>88</v>
      </c>
      <c r="I39" s="1">
        <v>8</v>
      </c>
      <c r="J39" s="8">
        <v>2.74</v>
      </c>
      <c r="K39" s="1">
        <v>48</v>
      </c>
    </row>
    <row r="40" spans="1:11" s="1" customFormat="1" x14ac:dyDescent="0.2">
      <c r="A40" s="2">
        <v>37505</v>
      </c>
      <c r="B40" s="1" t="s">
        <v>2700</v>
      </c>
      <c r="C40" s="1">
        <v>75</v>
      </c>
      <c r="D40" s="1">
        <f>AVERAGE(C32:C40)</f>
        <v>82.333333333333329</v>
      </c>
      <c r="E40" s="1">
        <f>_xlfn.STDEV.S(C32:C40)</f>
        <v>8.2764726786234242</v>
      </c>
      <c r="F40" s="1">
        <v>9</v>
      </c>
      <c r="I40" s="1">
        <v>20</v>
      </c>
      <c r="J40" s="8">
        <v>0.37</v>
      </c>
      <c r="K40" s="1">
        <v>12</v>
      </c>
    </row>
    <row r="41" spans="1:11" s="1" customFormat="1" x14ac:dyDescent="0.2">
      <c r="A41" s="2">
        <v>37712</v>
      </c>
      <c r="B41" s="1" t="s">
        <v>3674</v>
      </c>
      <c r="C41" s="1">
        <v>92</v>
      </c>
      <c r="I41" s="1">
        <v>3</v>
      </c>
      <c r="J41" s="8">
        <v>0.58099999999999996</v>
      </c>
      <c r="K41" s="1">
        <v>12</v>
      </c>
    </row>
    <row r="42" spans="1:11" s="1" customFormat="1" x14ac:dyDescent="0.2">
      <c r="A42" s="2">
        <v>37782</v>
      </c>
      <c r="B42" s="1" t="s">
        <v>2700</v>
      </c>
      <c r="C42" s="1">
        <v>65</v>
      </c>
      <c r="I42" s="1">
        <v>15</v>
      </c>
      <c r="J42" s="8">
        <v>0.998</v>
      </c>
      <c r="K42" s="1">
        <v>10</v>
      </c>
    </row>
    <row r="43" spans="1:11" s="1" customFormat="1" x14ac:dyDescent="0.2">
      <c r="A43" s="2">
        <v>37847</v>
      </c>
      <c r="B43" s="1" t="s">
        <v>3674</v>
      </c>
      <c r="C43" s="1">
        <v>96</v>
      </c>
      <c r="I43" s="1">
        <v>10</v>
      </c>
      <c r="J43" s="8">
        <v>1.577</v>
      </c>
      <c r="K43" s="1">
        <v>24</v>
      </c>
    </row>
    <row r="44" spans="1:11" s="1" customFormat="1" x14ac:dyDescent="0.2">
      <c r="A44" s="2">
        <v>37876</v>
      </c>
      <c r="B44" s="1" t="s">
        <v>1432</v>
      </c>
      <c r="C44" s="1">
        <v>88</v>
      </c>
      <c r="I44" s="1">
        <v>9</v>
      </c>
      <c r="J44" s="8">
        <v>1.04</v>
      </c>
      <c r="K44" s="1">
        <v>24</v>
      </c>
    </row>
    <row r="45" spans="1:11" s="1" customFormat="1" x14ac:dyDescent="0.2">
      <c r="A45" s="2">
        <v>37909</v>
      </c>
      <c r="B45" s="1" t="s">
        <v>1432</v>
      </c>
      <c r="C45" s="1">
        <v>90</v>
      </c>
      <c r="I45" s="1">
        <v>18</v>
      </c>
      <c r="J45" s="8">
        <v>1.77</v>
      </c>
      <c r="K45" s="1">
        <v>48</v>
      </c>
    </row>
    <row r="46" spans="1:11" s="1" customFormat="1" x14ac:dyDescent="0.2">
      <c r="A46" s="2">
        <v>37909</v>
      </c>
      <c r="B46" s="1" t="s">
        <v>1432</v>
      </c>
      <c r="C46" s="1">
        <v>97</v>
      </c>
      <c r="I46" s="1">
        <v>8</v>
      </c>
      <c r="J46" s="8">
        <v>1.45</v>
      </c>
      <c r="K46" s="1">
        <v>48</v>
      </c>
    </row>
    <row r="47" spans="1:11" s="1" customFormat="1" x14ac:dyDescent="0.2">
      <c r="A47" s="2">
        <v>37935</v>
      </c>
      <c r="B47" s="1" t="s">
        <v>2486</v>
      </c>
      <c r="C47" s="1">
        <v>94</v>
      </c>
      <c r="D47" s="1">
        <f>AVERAGE(C41:C47)</f>
        <v>88.857142857142861</v>
      </c>
      <c r="E47" s="1">
        <f>_xlfn.STDEV.S(C41:C47)</f>
        <v>10.99133858133413</v>
      </c>
      <c r="F47" s="1">
        <v>7</v>
      </c>
      <c r="I47" s="1">
        <v>20</v>
      </c>
      <c r="J47" s="8">
        <v>0.95</v>
      </c>
      <c r="K47" s="1">
        <v>24</v>
      </c>
    </row>
    <row r="48" spans="1:11" s="1" customFormat="1" x14ac:dyDescent="0.2">
      <c r="A48" s="2">
        <v>38068</v>
      </c>
      <c r="B48" s="1" t="s">
        <v>3674</v>
      </c>
      <c r="C48" s="1">
        <v>76</v>
      </c>
      <c r="I48" s="1">
        <v>6</v>
      </c>
      <c r="J48" s="8">
        <v>3.08</v>
      </c>
      <c r="K48" s="1">
        <v>48</v>
      </c>
    </row>
    <row r="49" spans="1:11" s="1" customFormat="1" x14ac:dyDescent="0.2">
      <c r="A49" s="2">
        <v>38068</v>
      </c>
      <c r="B49" s="1" t="s">
        <v>3674</v>
      </c>
      <c r="C49" s="1">
        <v>92</v>
      </c>
      <c r="J49" s="8">
        <v>1.605</v>
      </c>
      <c r="K49" s="1">
        <v>24</v>
      </c>
    </row>
    <row r="50" spans="1:11" s="1" customFormat="1" x14ac:dyDescent="0.2">
      <c r="A50" s="2">
        <v>38175</v>
      </c>
      <c r="B50" s="1" t="s">
        <v>3674</v>
      </c>
      <c r="C50" s="1">
        <v>78</v>
      </c>
      <c r="I50" s="1">
        <v>1</v>
      </c>
      <c r="J50" s="8">
        <v>0.99299999999999999</v>
      </c>
      <c r="K50" s="1">
        <v>24</v>
      </c>
    </row>
    <row r="51" spans="1:11" s="1" customFormat="1" x14ac:dyDescent="0.2">
      <c r="A51" s="2">
        <v>38175</v>
      </c>
      <c r="B51" s="1" t="s">
        <v>3674</v>
      </c>
      <c r="C51" s="1">
        <v>93</v>
      </c>
      <c r="I51" s="1">
        <v>1</v>
      </c>
      <c r="J51" s="8">
        <v>1.034</v>
      </c>
      <c r="K51" s="1">
        <v>24</v>
      </c>
    </row>
    <row r="52" spans="1:11" s="1" customFormat="1" x14ac:dyDescent="0.2">
      <c r="A52" s="2">
        <v>38175</v>
      </c>
      <c r="B52" s="1" t="s">
        <v>3674</v>
      </c>
      <c r="C52" s="1">
        <v>89</v>
      </c>
      <c r="I52" s="1">
        <v>1</v>
      </c>
      <c r="J52" s="8">
        <v>0.93400000000000005</v>
      </c>
      <c r="K52" s="1">
        <v>24</v>
      </c>
    </row>
    <row r="53" spans="1:11" s="1" customFormat="1" x14ac:dyDescent="0.2">
      <c r="A53" s="2">
        <v>38175</v>
      </c>
      <c r="B53" s="1" t="s">
        <v>3674</v>
      </c>
      <c r="C53" s="1">
        <v>89</v>
      </c>
      <c r="I53" s="1">
        <v>2</v>
      </c>
      <c r="J53" s="8">
        <v>0.93400000000000005</v>
      </c>
      <c r="K53" s="1">
        <v>24</v>
      </c>
    </row>
    <row r="54" spans="1:11" s="1" customFormat="1" x14ac:dyDescent="0.2">
      <c r="A54" s="2">
        <v>38176</v>
      </c>
      <c r="B54" s="1" t="s">
        <v>3674</v>
      </c>
      <c r="C54" s="1">
        <v>91</v>
      </c>
      <c r="I54" s="1">
        <v>4</v>
      </c>
      <c r="J54" s="8">
        <v>2.0670000000000002</v>
      </c>
      <c r="K54" s="1">
        <v>48</v>
      </c>
    </row>
    <row r="55" spans="1:11" s="1" customFormat="1" x14ac:dyDescent="0.2">
      <c r="A55" s="2">
        <v>38196</v>
      </c>
      <c r="B55" s="1" t="s">
        <v>2486</v>
      </c>
      <c r="C55" s="1">
        <v>82</v>
      </c>
      <c r="D55" s="1">
        <f>AVERAGE(C48:C55)</f>
        <v>86.25</v>
      </c>
      <c r="E55" s="1">
        <f>_xlfn.STDEV.S(C48:C55)</f>
        <v>6.6278632626640261</v>
      </c>
      <c r="F55" s="1">
        <v>8</v>
      </c>
      <c r="I55" s="1">
        <v>15</v>
      </c>
      <c r="J55" s="8">
        <v>0.99</v>
      </c>
      <c r="K55" s="1">
        <v>24</v>
      </c>
    </row>
    <row r="56" spans="1:11" s="1" customFormat="1" x14ac:dyDescent="0.2">
      <c r="A56" s="2">
        <v>38496</v>
      </c>
      <c r="B56" s="1" t="s">
        <v>2486</v>
      </c>
      <c r="C56" s="1">
        <v>68</v>
      </c>
      <c r="I56" s="1">
        <v>1</v>
      </c>
      <c r="J56" s="8">
        <v>1.7889999999999999</v>
      </c>
      <c r="K56" s="1">
        <v>48</v>
      </c>
    </row>
    <row r="57" spans="1:11" s="1" customFormat="1" x14ac:dyDescent="0.2">
      <c r="A57" s="2">
        <v>38496</v>
      </c>
      <c r="B57" s="1" t="s">
        <v>2486</v>
      </c>
      <c r="C57" s="1">
        <v>79</v>
      </c>
      <c r="I57" s="1">
        <v>1</v>
      </c>
      <c r="J57" s="8">
        <v>1.4074</v>
      </c>
      <c r="K57" s="1">
        <v>40</v>
      </c>
    </row>
    <row r="58" spans="1:11" s="1" customFormat="1" x14ac:dyDescent="0.2">
      <c r="A58" s="2">
        <v>38509</v>
      </c>
      <c r="B58" s="1" t="s">
        <v>2486</v>
      </c>
      <c r="C58" s="1">
        <v>87</v>
      </c>
      <c r="I58" s="1">
        <v>13</v>
      </c>
      <c r="J58" s="8">
        <v>1.6235999999999999</v>
      </c>
      <c r="K58" s="1">
        <v>14</v>
      </c>
    </row>
    <row r="59" spans="1:11" s="1" customFormat="1" x14ac:dyDescent="0.2">
      <c r="A59" s="2">
        <v>38529</v>
      </c>
      <c r="B59" s="1" t="s">
        <v>2486</v>
      </c>
      <c r="C59" s="1">
        <v>71</v>
      </c>
      <c r="I59" s="1">
        <v>1</v>
      </c>
      <c r="J59" s="8">
        <v>0.4133</v>
      </c>
      <c r="K59" s="1">
        <v>10</v>
      </c>
    </row>
    <row r="60" spans="1:11" s="1" customFormat="1" x14ac:dyDescent="0.2">
      <c r="A60" s="2">
        <v>38529</v>
      </c>
      <c r="B60" s="1" t="s">
        <v>2486</v>
      </c>
      <c r="C60" s="1">
        <v>84</v>
      </c>
      <c r="D60" s="1">
        <f>AVERAGE(C56:C60)</f>
        <v>77.8</v>
      </c>
      <c r="E60" s="1">
        <f>_xlfn.STDEV.S(C56:C60)</f>
        <v>8.1670067956381676</v>
      </c>
      <c r="F60" s="1">
        <v>5</v>
      </c>
      <c r="G60" s="1">
        <f>AVERAGE(C2:C60)</f>
        <v>81.084745762711862</v>
      </c>
      <c r="H60" s="1">
        <f>_xlfn.STDEV.S(C2:C60)</f>
        <v>13.471922443764333</v>
      </c>
      <c r="I60" s="1">
        <v>1</v>
      </c>
      <c r="J60" s="8">
        <v>0.44819999999999999</v>
      </c>
      <c r="K60" s="1">
        <v>10</v>
      </c>
    </row>
    <row r="61" spans="1:11" s="1" customFormat="1" x14ac:dyDescent="0.2">
      <c r="A61" s="2">
        <v>38846</v>
      </c>
      <c r="B61" s="1" t="s">
        <v>1432</v>
      </c>
      <c r="C61" s="1">
        <v>85</v>
      </c>
      <c r="I61" s="1">
        <v>10</v>
      </c>
      <c r="J61" s="8">
        <v>0.65600000000000003</v>
      </c>
      <c r="K61" s="1">
        <v>24</v>
      </c>
    </row>
    <row r="62" spans="1:11" s="1" customFormat="1" x14ac:dyDescent="0.2">
      <c r="A62" s="2">
        <v>38895</v>
      </c>
      <c r="B62" s="1" t="s">
        <v>1432</v>
      </c>
      <c r="C62" s="1">
        <v>92</v>
      </c>
      <c r="I62" s="1">
        <v>5</v>
      </c>
      <c r="J62" s="8">
        <v>1.02</v>
      </c>
      <c r="K62" s="1">
        <v>24</v>
      </c>
    </row>
    <row r="63" spans="1:11" s="1" customFormat="1" x14ac:dyDescent="0.2">
      <c r="A63" s="2">
        <v>38901</v>
      </c>
      <c r="B63" s="1" t="s">
        <v>2486</v>
      </c>
      <c r="C63" s="1">
        <v>87</v>
      </c>
      <c r="J63" s="8">
        <v>1.07</v>
      </c>
      <c r="K63" s="1">
        <v>24</v>
      </c>
    </row>
    <row r="64" spans="1:11" s="1" customFormat="1" x14ac:dyDescent="0.2">
      <c r="A64" s="2">
        <v>38901</v>
      </c>
      <c r="B64" s="1" t="s">
        <v>1432</v>
      </c>
      <c r="C64" s="1">
        <v>87</v>
      </c>
      <c r="I64" s="1">
        <v>20</v>
      </c>
      <c r="J64" s="8">
        <v>1.0726</v>
      </c>
      <c r="K64" s="1">
        <v>24</v>
      </c>
    </row>
    <row r="65" spans="1:11" s="1" customFormat="1" x14ac:dyDescent="0.2">
      <c r="A65" s="2">
        <v>38903</v>
      </c>
      <c r="B65" s="1" t="s">
        <v>3674</v>
      </c>
      <c r="C65" s="1">
        <v>95</v>
      </c>
      <c r="I65" s="1">
        <v>1</v>
      </c>
      <c r="J65" s="8">
        <v>0.94699999999999995</v>
      </c>
      <c r="K65" s="1">
        <v>24</v>
      </c>
    </row>
    <row r="66" spans="1:11" s="1" customFormat="1" x14ac:dyDescent="0.2">
      <c r="A66" s="2">
        <v>38904</v>
      </c>
      <c r="B66" s="1" t="s">
        <v>3674</v>
      </c>
      <c r="C66" s="1">
        <v>76</v>
      </c>
      <c r="I66" s="1">
        <v>20</v>
      </c>
      <c r="J66" s="8">
        <v>0.54239999999999999</v>
      </c>
      <c r="K66" s="1">
        <v>12</v>
      </c>
    </row>
    <row r="67" spans="1:11" s="1" customFormat="1" x14ac:dyDescent="0.2">
      <c r="A67" s="2">
        <v>38904</v>
      </c>
      <c r="B67" s="1" t="s">
        <v>3674</v>
      </c>
      <c r="C67" s="1">
        <v>89</v>
      </c>
      <c r="I67" s="1">
        <v>1</v>
      </c>
      <c r="J67" s="8">
        <v>1.4117</v>
      </c>
      <c r="K67" s="1">
        <v>24</v>
      </c>
    </row>
    <row r="68" spans="1:11" s="1" customFormat="1" x14ac:dyDescent="0.2">
      <c r="A68" s="2">
        <v>38926</v>
      </c>
      <c r="B68" s="1" t="s">
        <v>1432</v>
      </c>
      <c r="C68" s="1">
        <v>91</v>
      </c>
      <c r="J68" s="8">
        <v>1.31</v>
      </c>
      <c r="K68" s="1">
        <v>48</v>
      </c>
    </row>
    <row r="69" spans="1:11" s="1" customFormat="1" x14ac:dyDescent="0.2">
      <c r="A69" s="2">
        <v>38926</v>
      </c>
      <c r="B69" s="1" t="s">
        <v>1432</v>
      </c>
      <c r="C69" s="1">
        <v>81</v>
      </c>
      <c r="J69" s="8">
        <v>2.88</v>
      </c>
      <c r="K69" s="1">
        <v>48</v>
      </c>
    </row>
    <row r="70" spans="1:11" s="1" customFormat="1" x14ac:dyDescent="0.2">
      <c r="A70" s="2">
        <v>38930</v>
      </c>
      <c r="B70" s="1" t="s">
        <v>1432</v>
      </c>
      <c r="C70" s="1">
        <v>86</v>
      </c>
      <c r="I70" s="1">
        <v>10</v>
      </c>
      <c r="J70" s="8">
        <v>1.05</v>
      </c>
      <c r="K70" s="1">
        <v>24</v>
      </c>
    </row>
    <row r="71" spans="1:11" s="1" customFormat="1" x14ac:dyDescent="0.2">
      <c r="A71" s="2">
        <v>38930</v>
      </c>
      <c r="B71" s="1" t="s">
        <v>1432</v>
      </c>
      <c r="C71" s="1">
        <v>84</v>
      </c>
      <c r="I71" s="1">
        <v>3</v>
      </c>
      <c r="J71" s="8">
        <v>0.91</v>
      </c>
      <c r="K71" s="1">
        <v>24</v>
      </c>
    </row>
    <row r="72" spans="1:11" s="1" customFormat="1" x14ac:dyDescent="0.2">
      <c r="A72" s="2">
        <v>38947</v>
      </c>
      <c r="B72" s="1" t="s">
        <v>1432</v>
      </c>
      <c r="C72" s="1">
        <v>79</v>
      </c>
      <c r="I72" s="1">
        <v>15</v>
      </c>
      <c r="J72" s="8">
        <v>0.79769999999999996</v>
      </c>
      <c r="K72" s="1">
        <v>24</v>
      </c>
    </row>
    <row r="73" spans="1:11" s="1" customFormat="1" x14ac:dyDescent="0.2">
      <c r="A73" s="2">
        <v>38947</v>
      </c>
      <c r="B73" s="1" t="s">
        <v>1432</v>
      </c>
      <c r="C73" s="1">
        <v>82</v>
      </c>
      <c r="I73" s="1">
        <v>15</v>
      </c>
      <c r="J73" s="8">
        <v>0.74939999999999996</v>
      </c>
      <c r="K73" s="1">
        <v>24</v>
      </c>
    </row>
    <row r="74" spans="1:11" s="1" customFormat="1" x14ac:dyDescent="0.2">
      <c r="A74" s="2">
        <v>38959</v>
      </c>
      <c r="B74" s="1" t="s">
        <v>1432</v>
      </c>
      <c r="C74" s="1">
        <v>73</v>
      </c>
      <c r="I74" s="1">
        <v>16</v>
      </c>
      <c r="J74" s="8">
        <v>1.2692000000000001</v>
      </c>
      <c r="K74" s="1">
        <v>24</v>
      </c>
    </row>
    <row r="75" spans="1:11" s="1" customFormat="1" x14ac:dyDescent="0.2">
      <c r="A75" s="2">
        <v>38966</v>
      </c>
      <c r="B75" s="1" t="s">
        <v>1432</v>
      </c>
      <c r="C75" s="1">
        <v>80</v>
      </c>
      <c r="I75" s="1">
        <v>10</v>
      </c>
      <c r="J75" s="8">
        <v>1.5429999999999999</v>
      </c>
      <c r="K75" s="1">
        <v>24</v>
      </c>
    </row>
    <row r="76" spans="1:11" s="1" customFormat="1" x14ac:dyDescent="0.2">
      <c r="A76" s="2">
        <v>38974</v>
      </c>
      <c r="B76" s="1" t="s">
        <v>1432</v>
      </c>
      <c r="C76" s="1">
        <v>86</v>
      </c>
      <c r="I76" s="1">
        <v>10</v>
      </c>
      <c r="J76" s="8">
        <v>1.3</v>
      </c>
      <c r="K76" s="1">
        <v>48</v>
      </c>
    </row>
    <row r="77" spans="1:11" s="1" customFormat="1" x14ac:dyDescent="0.2">
      <c r="A77" s="2">
        <v>38995</v>
      </c>
      <c r="B77" s="1" t="s">
        <v>2486</v>
      </c>
      <c r="C77" s="1">
        <v>94</v>
      </c>
      <c r="I77" s="1">
        <v>1</v>
      </c>
      <c r="J77" s="8">
        <v>0.87829999999999997</v>
      </c>
      <c r="K77" s="1">
        <v>24</v>
      </c>
    </row>
    <row r="78" spans="1:11" s="1" customFormat="1" x14ac:dyDescent="0.2">
      <c r="A78" s="2">
        <v>39009</v>
      </c>
      <c r="B78" s="1" t="s">
        <v>5305</v>
      </c>
      <c r="C78" s="1">
        <v>85</v>
      </c>
      <c r="I78" s="1">
        <v>8</v>
      </c>
      <c r="J78" s="8">
        <v>0.66400000000000003</v>
      </c>
      <c r="K78" s="1">
        <v>24</v>
      </c>
    </row>
    <row r="79" spans="1:11" s="1" customFormat="1" x14ac:dyDescent="0.2">
      <c r="A79" s="2">
        <v>39017</v>
      </c>
      <c r="B79" s="1" t="s">
        <v>3674</v>
      </c>
      <c r="C79" s="1">
        <v>93</v>
      </c>
      <c r="D79" s="1">
        <f>AVERAGE(C61:C79)</f>
        <v>85.526315789473685</v>
      </c>
      <c r="E79" s="1">
        <f>_xlfn.STDEV.S(C61:C79)</f>
        <v>6.0678425696694216</v>
      </c>
      <c r="F79" s="1">
        <v>19</v>
      </c>
      <c r="I79" s="1">
        <v>4</v>
      </c>
      <c r="J79" s="8">
        <v>1.79</v>
      </c>
      <c r="K79" s="1">
        <v>48</v>
      </c>
    </row>
    <row r="80" spans="1:11" s="1" customFormat="1" x14ac:dyDescent="0.2">
      <c r="A80" s="2">
        <v>39245</v>
      </c>
      <c r="B80" s="1" t="s">
        <v>3674</v>
      </c>
      <c r="C80" s="1">
        <v>95</v>
      </c>
      <c r="I80" s="1">
        <v>1</v>
      </c>
      <c r="J80" s="8">
        <v>0.91310000000000002</v>
      </c>
      <c r="K80" s="1">
        <v>24</v>
      </c>
    </row>
    <row r="81" spans="1:11" s="1" customFormat="1" x14ac:dyDescent="0.2">
      <c r="A81" s="2">
        <v>39245</v>
      </c>
      <c r="B81" s="1" t="s">
        <v>3674</v>
      </c>
      <c r="C81" s="1">
        <v>95</v>
      </c>
      <c r="I81" s="1">
        <v>1</v>
      </c>
      <c r="J81" s="8">
        <v>2.1501999999999999</v>
      </c>
      <c r="K81" s="1">
        <v>48</v>
      </c>
    </row>
    <row r="82" spans="1:11" s="1" customFormat="1" x14ac:dyDescent="0.2">
      <c r="A82" s="2">
        <v>39269</v>
      </c>
      <c r="B82" s="1" t="s">
        <v>1432</v>
      </c>
      <c r="C82" s="1">
        <v>84</v>
      </c>
      <c r="D82" s="1">
        <f>AVERAGE(C80:C82)</f>
        <v>91.333333333333329</v>
      </c>
      <c r="E82" s="1">
        <f>_xlfn.STDEV.S(C80:C82)</f>
        <v>6.3508529610858826</v>
      </c>
      <c r="F82" s="1">
        <v>3</v>
      </c>
      <c r="I82" s="1">
        <v>25</v>
      </c>
      <c r="J82" s="8">
        <v>0.91500000000000004</v>
      </c>
      <c r="K82" s="1">
        <v>24</v>
      </c>
    </row>
    <row r="83" spans="1:11" s="1" customFormat="1" x14ac:dyDescent="0.2">
      <c r="A83" s="2">
        <v>39610</v>
      </c>
      <c r="B83" s="1" t="s">
        <v>2554</v>
      </c>
      <c r="C83" s="1">
        <v>91</v>
      </c>
      <c r="D83" s="1">
        <v>91</v>
      </c>
      <c r="E83" s="1">
        <v>0</v>
      </c>
      <c r="F83" s="1">
        <v>1</v>
      </c>
      <c r="J83" s="8">
        <v>1.01</v>
      </c>
      <c r="K83" s="1">
        <v>24</v>
      </c>
    </row>
    <row r="84" spans="1:11" s="1" customFormat="1" x14ac:dyDescent="0.2">
      <c r="A84" s="2">
        <v>39995</v>
      </c>
      <c r="B84" s="1" t="s">
        <v>1432</v>
      </c>
      <c r="C84" s="1">
        <v>84</v>
      </c>
      <c r="I84" s="1">
        <v>15</v>
      </c>
      <c r="J84" s="8">
        <v>1.39</v>
      </c>
      <c r="K84" s="1">
        <v>24</v>
      </c>
    </row>
    <row r="85" spans="1:11" s="1" customFormat="1" x14ac:dyDescent="0.2">
      <c r="A85" s="2">
        <v>39996</v>
      </c>
      <c r="B85" s="1" t="s">
        <v>1432</v>
      </c>
      <c r="C85" s="1">
        <v>91</v>
      </c>
      <c r="I85" s="1">
        <v>20</v>
      </c>
      <c r="J85" s="8">
        <v>0.66</v>
      </c>
      <c r="K85" s="1">
        <v>24</v>
      </c>
    </row>
    <row r="86" spans="1:11" s="1" customFormat="1" x14ac:dyDescent="0.2">
      <c r="A86" s="2">
        <v>40001</v>
      </c>
      <c r="B86" s="1" t="s">
        <v>1432</v>
      </c>
      <c r="C86" s="1">
        <v>83</v>
      </c>
      <c r="I86" s="1">
        <v>12</v>
      </c>
      <c r="J86" s="8">
        <v>0.89</v>
      </c>
      <c r="K86" s="1">
        <v>24</v>
      </c>
    </row>
    <row r="87" spans="1:11" s="1" customFormat="1" x14ac:dyDescent="0.2">
      <c r="A87" s="2">
        <v>40007</v>
      </c>
      <c r="B87" s="1" t="s">
        <v>1432</v>
      </c>
      <c r="C87" s="1">
        <v>81</v>
      </c>
      <c r="I87" s="1">
        <v>22</v>
      </c>
      <c r="J87" s="8">
        <v>0.98</v>
      </c>
      <c r="K87" s="1">
        <v>24</v>
      </c>
    </row>
    <row r="88" spans="1:11" s="1" customFormat="1" x14ac:dyDescent="0.2">
      <c r="A88" s="2">
        <v>40010</v>
      </c>
      <c r="B88" s="1" t="s">
        <v>1432</v>
      </c>
      <c r="C88" s="1">
        <v>89</v>
      </c>
      <c r="I88" s="1">
        <v>1</v>
      </c>
      <c r="J88" s="8">
        <v>0.25</v>
      </c>
      <c r="K88" s="1">
        <v>6</v>
      </c>
    </row>
    <row r="89" spans="1:11" s="1" customFormat="1" x14ac:dyDescent="0.2">
      <c r="A89" s="2">
        <v>40010</v>
      </c>
      <c r="B89" s="1" t="s">
        <v>1432</v>
      </c>
      <c r="C89" s="1">
        <v>91</v>
      </c>
      <c r="I89" s="1">
        <v>1</v>
      </c>
      <c r="J89" s="8">
        <v>0.21</v>
      </c>
      <c r="K89" s="1">
        <v>6</v>
      </c>
    </row>
    <row r="90" spans="1:11" s="1" customFormat="1" x14ac:dyDescent="0.2">
      <c r="A90" s="2">
        <v>40018</v>
      </c>
      <c r="B90" s="1" t="s">
        <v>1432</v>
      </c>
      <c r="C90" s="1">
        <v>83</v>
      </c>
      <c r="I90" s="1">
        <v>17</v>
      </c>
      <c r="J90" s="8">
        <v>1</v>
      </c>
      <c r="K90" s="1">
        <v>24</v>
      </c>
    </row>
    <row r="91" spans="1:11" s="1" customFormat="1" x14ac:dyDescent="0.2">
      <c r="A91" s="2">
        <v>40023</v>
      </c>
      <c r="B91" s="1" t="s">
        <v>1432</v>
      </c>
      <c r="C91" s="1">
        <v>87</v>
      </c>
      <c r="I91" s="1">
        <v>1</v>
      </c>
      <c r="J91" s="8">
        <v>0.19</v>
      </c>
      <c r="K91" s="1">
        <v>5</v>
      </c>
    </row>
    <row r="92" spans="1:11" s="1" customFormat="1" x14ac:dyDescent="0.2">
      <c r="A92" s="2">
        <v>40024</v>
      </c>
      <c r="B92" s="1" t="s">
        <v>1432</v>
      </c>
      <c r="C92" s="1">
        <v>68</v>
      </c>
      <c r="I92" s="1">
        <v>25</v>
      </c>
      <c r="J92" s="8">
        <v>1.1599999999999999</v>
      </c>
      <c r="K92" s="1">
        <v>24</v>
      </c>
    </row>
    <row r="93" spans="1:11" s="1" customFormat="1" x14ac:dyDescent="0.2">
      <c r="A93" s="2">
        <v>40029</v>
      </c>
      <c r="B93" s="1" t="s">
        <v>1432</v>
      </c>
      <c r="C93" s="1">
        <v>76</v>
      </c>
      <c r="I93" s="1">
        <v>18</v>
      </c>
      <c r="J93" s="8">
        <v>0.89</v>
      </c>
      <c r="K93" s="1">
        <v>24</v>
      </c>
    </row>
    <row r="94" spans="1:11" s="1" customFormat="1" x14ac:dyDescent="0.2">
      <c r="A94" s="2">
        <v>40031</v>
      </c>
      <c r="B94" s="1" t="s">
        <v>1432</v>
      </c>
      <c r="C94" s="1">
        <v>91</v>
      </c>
      <c r="I94" s="1">
        <v>6</v>
      </c>
      <c r="J94" s="8">
        <v>0.55000000000000004</v>
      </c>
      <c r="K94" s="1">
        <v>12</v>
      </c>
    </row>
    <row r="95" spans="1:11" s="1" customFormat="1" x14ac:dyDescent="0.2">
      <c r="A95" s="2">
        <v>40037</v>
      </c>
      <c r="B95" s="1" t="s">
        <v>810</v>
      </c>
      <c r="C95" s="1">
        <v>85</v>
      </c>
      <c r="I95" s="1">
        <v>10</v>
      </c>
      <c r="J95" s="8">
        <v>1.28</v>
      </c>
      <c r="K95" s="1">
        <v>24</v>
      </c>
    </row>
    <row r="96" spans="1:11" s="1" customFormat="1" x14ac:dyDescent="0.2">
      <c r="A96" s="2">
        <v>40043</v>
      </c>
      <c r="B96" s="1" t="s">
        <v>1432</v>
      </c>
      <c r="C96" s="1">
        <v>75</v>
      </c>
      <c r="I96" s="1">
        <v>5</v>
      </c>
      <c r="J96" s="8" t="s">
        <v>4946</v>
      </c>
      <c r="K96" s="1">
        <v>12</v>
      </c>
    </row>
    <row r="97" spans="1:11" s="1" customFormat="1" x14ac:dyDescent="0.2">
      <c r="A97" s="2">
        <v>40050</v>
      </c>
      <c r="B97" s="1" t="s">
        <v>1432</v>
      </c>
      <c r="C97" s="1">
        <v>87</v>
      </c>
      <c r="I97" s="1">
        <v>7</v>
      </c>
      <c r="J97" s="8">
        <v>0.78</v>
      </c>
      <c r="K97" s="1">
        <v>24</v>
      </c>
    </row>
    <row r="98" spans="1:11" s="1" customFormat="1" x14ac:dyDescent="0.2">
      <c r="A98" s="2">
        <v>40050</v>
      </c>
      <c r="B98" s="1" t="s">
        <v>1432</v>
      </c>
      <c r="C98" s="1">
        <v>89</v>
      </c>
      <c r="I98" s="1" t="s">
        <v>2168</v>
      </c>
      <c r="J98" s="8">
        <v>0.99</v>
      </c>
      <c r="K98" s="1">
        <v>24</v>
      </c>
    </row>
    <row r="99" spans="1:11" s="1" customFormat="1" x14ac:dyDescent="0.2">
      <c r="A99" s="2">
        <v>40052</v>
      </c>
      <c r="B99" s="1" t="s">
        <v>1432</v>
      </c>
      <c r="C99" s="1">
        <v>91</v>
      </c>
      <c r="I99" s="1">
        <v>1</v>
      </c>
      <c r="J99" s="8">
        <v>0.25</v>
      </c>
      <c r="K99" s="1">
        <v>6</v>
      </c>
    </row>
    <row r="100" spans="1:11" s="1" customFormat="1" x14ac:dyDescent="0.2">
      <c r="A100" s="2">
        <v>40057</v>
      </c>
      <c r="B100" s="1" t="s">
        <v>1432</v>
      </c>
      <c r="C100" s="1">
        <v>92</v>
      </c>
      <c r="I100" s="1">
        <v>5</v>
      </c>
      <c r="J100" s="8">
        <v>1.24</v>
      </c>
      <c r="K100" s="1">
        <v>24</v>
      </c>
    </row>
    <row r="101" spans="1:11" s="1" customFormat="1" x14ac:dyDescent="0.2">
      <c r="A101" s="2">
        <v>40058</v>
      </c>
      <c r="B101" s="1" t="s">
        <v>1432</v>
      </c>
      <c r="C101" s="1">
        <v>86</v>
      </c>
      <c r="I101" s="1">
        <v>23</v>
      </c>
      <c r="J101" s="8">
        <v>0.57999999999999996</v>
      </c>
      <c r="K101" s="1">
        <v>48</v>
      </c>
    </row>
    <row r="102" spans="1:11" s="1" customFormat="1" x14ac:dyDescent="0.2">
      <c r="A102" s="2">
        <v>40058</v>
      </c>
      <c r="B102" s="1" t="s">
        <v>1432</v>
      </c>
      <c r="C102" s="1">
        <v>84</v>
      </c>
      <c r="I102" s="1">
        <v>10</v>
      </c>
      <c r="J102" s="8">
        <v>0.89</v>
      </c>
      <c r="K102" s="1">
        <v>48</v>
      </c>
    </row>
    <row r="103" spans="1:11" s="1" customFormat="1" x14ac:dyDescent="0.2">
      <c r="A103" s="2">
        <v>40066</v>
      </c>
      <c r="B103" s="1" t="s">
        <v>1432</v>
      </c>
      <c r="C103" s="1">
        <v>94</v>
      </c>
      <c r="I103" s="1">
        <v>2</v>
      </c>
      <c r="J103" s="8">
        <v>1.03</v>
      </c>
      <c r="K103" s="1">
        <v>24</v>
      </c>
    </row>
    <row r="104" spans="1:11" s="1" customFormat="1" x14ac:dyDescent="0.2">
      <c r="A104" s="2">
        <v>40073</v>
      </c>
      <c r="B104" s="1" t="s">
        <v>1432</v>
      </c>
      <c r="C104" s="1">
        <v>89</v>
      </c>
      <c r="I104" s="1">
        <v>1</v>
      </c>
      <c r="J104" s="8">
        <v>0.19</v>
      </c>
      <c r="K104" s="1">
        <v>5</v>
      </c>
    </row>
    <row r="105" spans="1:11" s="1" customFormat="1" x14ac:dyDescent="0.2">
      <c r="A105" s="2">
        <v>40080</v>
      </c>
      <c r="B105" s="1" t="s">
        <v>1432</v>
      </c>
      <c r="C105" s="1">
        <v>77</v>
      </c>
      <c r="I105" s="1">
        <v>15</v>
      </c>
      <c r="J105" s="8">
        <v>1.19</v>
      </c>
      <c r="K105" s="1">
        <v>24</v>
      </c>
    </row>
    <row r="106" spans="1:11" s="1" customFormat="1" x14ac:dyDescent="0.2">
      <c r="A106" s="2">
        <v>40085</v>
      </c>
      <c r="B106" s="1" t="s">
        <v>1432</v>
      </c>
      <c r="C106" s="1">
        <v>93</v>
      </c>
      <c r="I106" s="1">
        <v>10</v>
      </c>
      <c r="J106" s="8">
        <v>0.8</v>
      </c>
      <c r="K106" s="1">
        <v>24</v>
      </c>
    </row>
    <row r="107" spans="1:11" s="1" customFormat="1" x14ac:dyDescent="0.2">
      <c r="A107" s="2">
        <v>40092</v>
      </c>
      <c r="B107" s="1" t="s">
        <v>1432</v>
      </c>
      <c r="C107" s="1">
        <v>87</v>
      </c>
      <c r="I107" s="1">
        <v>4</v>
      </c>
      <c r="J107" s="8">
        <v>0.9</v>
      </c>
      <c r="K107" s="1">
        <v>24</v>
      </c>
    </row>
    <row r="108" spans="1:11" s="1" customFormat="1" x14ac:dyDescent="0.2">
      <c r="A108" s="2">
        <v>40092</v>
      </c>
      <c r="B108" s="1" t="s">
        <v>1432</v>
      </c>
      <c r="C108" s="1">
        <v>96</v>
      </c>
      <c r="I108" s="1">
        <v>4</v>
      </c>
      <c r="J108" s="8">
        <v>1.02</v>
      </c>
      <c r="K108" s="1">
        <v>24</v>
      </c>
    </row>
    <row r="109" spans="1:11" s="1" customFormat="1" x14ac:dyDescent="0.2">
      <c r="A109" s="2">
        <v>40092</v>
      </c>
      <c r="B109" s="1" t="s">
        <v>1432</v>
      </c>
      <c r="C109" s="1">
        <v>93</v>
      </c>
      <c r="I109" s="1">
        <v>4</v>
      </c>
      <c r="J109" s="8">
        <v>0.99</v>
      </c>
      <c r="K109" s="1">
        <v>24</v>
      </c>
    </row>
    <row r="110" spans="1:11" s="1" customFormat="1" x14ac:dyDescent="0.2">
      <c r="A110" s="2">
        <v>40094</v>
      </c>
      <c r="B110" s="1" t="s">
        <v>1432</v>
      </c>
      <c r="C110" s="1">
        <v>90</v>
      </c>
      <c r="D110" s="1">
        <f>AVERAGE(C84:C110)</f>
        <v>86.370370370370367</v>
      </c>
      <c r="E110" s="1">
        <f>_xlfn.STDEV.S(C84:C110)</f>
        <v>6.5583074044600869</v>
      </c>
      <c r="F110" s="1">
        <v>27</v>
      </c>
      <c r="I110" s="1">
        <v>10</v>
      </c>
      <c r="J110" s="8">
        <v>1.03</v>
      </c>
      <c r="K110" s="1">
        <v>24</v>
      </c>
    </row>
    <row r="111" spans="1:11" s="1" customFormat="1" x14ac:dyDescent="0.2">
      <c r="A111" s="2">
        <v>40407</v>
      </c>
      <c r="B111" s="1" t="s">
        <v>2486</v>
      </c>
      <c r="C111" s="1">
        <v>80</v>
      </c>
      <c r="I111" s="1">
        <v>20</v>
      </c>
      <c r="J111" s="8">
        <v>1.66</v>
      </c>
      <c r="K111" s="1">
        <v>48</v>
      </c>
    </row>
    <row r="112" spans="1:11" s="1" customFormat="1" x14ac:dyDescent="0.2">
      <c r="A112" s="2">
        <v>40416</v>
      </c>
      <c r="B112" s="1" t="s">
        <v>2486</v>
      </c>
      <c r="C112" s="1">
        <v>85</v>
      </c>
      <c r="I112" s="1">
        <v>2</v>
      </c>
      <c r="J112" s="8">
        <v>0.43</v>
      </c>
      <c r="K112" s="1">
        <v>12</v>
      </c>
    </row>
    <row r="113" spans="1:11" s="1" customFormat="1" x14ac:dyDescent="0.2">
      <c r="A113" s="2">
        <v>40422</v>
      </c>
      <c r="B113" s="1" t="s">
        <v>2486</v>
      </c>
      <c r="C113" s="1">
        <v>89</v>
      </c>
      <c r="I113" s="1">
        <v>20</v>
      </c>
      <c r="J113" s="8">
        <v>0.9768</v>
      </c>
      <c r="K113" s="1">
        <v>24</v>
      </c>
    </row>
    <row r="114" spans="1:11" s="1" customFormat="1" x14ac:dyDescent="0.2">
      <c r="A114" s="2">
        <v>40438</v>
      </c>
      <c r="B114" s="1" t="s">
        <v>2486</v>
      </c>
      <c r="C114" s="1">
        <v>92</v>
      </c>
      <c r="I114" s="1">
        <v>20</v>
      </c>
      <c r="J114" s="8">
        <v>0.67800000000000005</v>
      </c>
      <c r="K114" s="1">
        <v>24</v>
      </c>
    </row>
    <row r="115" spans="1:11" s="1" customFormat="1" x14ac:dyDescent="0.2">
      <c r="A115" s="2">
        <v>40449</v>
      </c>
      <c r="B115" s="1" t="s">
        <v>2486</v>
      </c>
      <c r="C115" s="1">
        <v>93</v>
      </c>
      <c r="I115" s="1">
        <v>4</v>
      </c>
      <c r="J115" s="8">
        <v>1.58</v>
      </c>
      <c r="K115" s="1">
        <v>48</v>
      </c>
    </row>
    <row r="116" spans="1:11" s="1" customFormat="1" x14ac:dyDescent="0.2">
      <c r="A116" s="2">
        <v>40449</v>
      </c>
      <c r="B116" s="1" t="s">
        <v>2486</v>
      </c>
      <c r="C116" s="1">
        <v>91</v>
      </c>
      <c r="D116" s="1">
        <f>AVERAGE(C111:C116)</f>
        <v>88.333333333333329</v>
      </c>
      <c r="E116" s="1">
        <f>_xlfn.STDEV.S(C111:C116)</f>
        <v>4.9665548085837807</v>
      </c>
      <c r="F116" s="1">
        <v>6</v>
      </c>
      <c r="I116" s="1">
        <v>4</v>
      </c>
      <c r="J116" s="8">
        <v>1.68</v>
      </c>
      <c r="K116" s="1">
        <v>48</v>
      </c>
    </row>
    <row r="117" spans="1:11" s="1" customFormat="1" x14ac:dyDescent="0.2">
      <c r="A117" s="2">
        <v>40721</v>
      </c>
      <c r="B117" s="1" t="s">
        <v>3674</v>
      </c>
      <c r="C117" s="1">
        <v>92</v>
      </c>
      <c r="I117" s="1">
        <v>3</v>
      </c>
      <c r="J117" s="8">
        <v>1.73</v>
      </c>
      <c r="K117" s="1">
        <v>24</v>
      </c>
    </row>
    <row r="118" spans="1:11" s="1" customFormat="1" x14ac:dyDescent="0.2">
      <c r="A118" s="2">
        <v>40744</v>
      </c>
      <c r="B118" s="1" t="s">
        <v>810</v>
      </c>
      <c r="C118" s="1">
        <v>86</v>
      </c>
      <c r="I118" s="1">
        <v>23</v>
      </c>
      <c r="J118" s="8">
        <v>1.55</v>
      </c>
      <c r="K118" s="1">
        <v>24</v>
      </c>
    </row>
    <row r="119" spans="1:11" s="1" customFormat="1" x14ac:dyDescent="0.2">
      <c r="A119" s="2">
        <v>40753</v>
      </c>
      <c r="B119" s="1" t="s">
        <v>3674</v>
      </c>
      <c r="C119" s="1">
        <v>84</v>
      </c>
      <c r="I119" s="1">
        <v>8</v>
      </c>
      <c r="J119" s="8">
        <v>0.84</v>
      </c>
      <c r="K119" s="1">
        <v>24</v>
      </c>
    </row>
    <row r="120" spans="1:11" s="1" customFormat="1" x14ac:dyDescent="0.2">
      <c r="A120" s="2">
        <v>40833</v>
      </c>
      <c r="B120" s="1" t="s">
        <v>2486</v>
      </c>
      <c r="C120" s="1">
        <v>81</v>
      </c>
      <c r="I120" s="1">
        <v>20</v>
      </c>
      <c r="J120" s="8">
        <v>1.68</v>
      </c>
      <c r="K120" s="1">
        <v>72</v>
      </c>
    </row>
    <row r="121" spans="1:11" s="1" customFormat="1" x14ac:dyDescent="0.2">
      <c r="A121" s="2">
        <v>40843</v>
      </c>
      <c r="B121" s="1" t="s">
        <v>2995</v>
      </c>
      <c r="C121" s="1">
        <v>55</v>
      </c>
      <c r="D121" s="1">
        <f>AVERAGE(C117:C121)</f>
        <v>79.599999999999994</v>
      </c>
      <c r="E121" s="1">
        <f>_xlfn.STDEV.S(C117:C121)</f>
        <v>14.328293687665681</v>
      </c>
      <c r="F121" s="1">
        <v>5</v>
      </c>
      <c r="I121" s="1">
        <v>20</v>
      </c>
      <c r="J121" s="8">
        <v>1.38</v>
      </c>
      <c r="K121" s="1">
        <v>72</v>
      </c>
    </row>
    <row r="122" spans="1:11" s="1" customFormat="1" x14ac:dyDescent="0.2">
      <c r="A122" s="2">
        <v>41179</v>
      </c>
      <c r="B122" s="1" t="s">
        <v>2486</v>
      </c>
      <c r="C122" s="1">
        <v>68</v>
      </c>
      <c r="I122" s="1">
        <v>19</v>
      </c>
      <c r="J122" s="8">
        <v>0.83</v>
      </c>
      <c r="K122" s="1">
        <v>24</v>
      </c>
    </row>
    <row r="123" spans="1:11" s="1" customFormat="1" x14ac:dyDescent="0.2">
      <c r="A123" s="2">
        <v>41226</v>
      </c>
      <c r="B123" s="1" t="s">
        <v>2486</v>
      </c>
      <c r="C123" s="1">
        <v>85</v>
      </c>
      <c r="D123" s="1">
        <f>AVERAGE(C122:C123)</f>
        <v>76.5</v>
      </c>
      <c r="E123" s="1">
        <f>_xlfn.STDEV.S(C122:C123)</f>
        <v>12.020815280171307</v>
      </c>
      <c r="F123" s="1">
        <v>2</v>
      </c>
      <c r="I123" s="1">
        <v>3</v>
      </c>
      <c r="J123" s="8">
        <v>1.05</v>
      </c>
      <c r="K123" s="1">
        <v>24</v>
      </c>
    </row>
    <row r="124" spans="1:11" s="1" customFormat="1" x14ac:dyDescent="0.2">
      <c r="A124" s="2">
        <v>41382</v>
      </c>
      <c r="B124" s="1" t="s">
        <v>2486</v>
      </c>
      <c r="C124" s="1">
        <v>92</v>
      </c>
      <c r="I124" s="1">
        <v>18</v>
      </c>
      <c r="J124" s="8">
        <v>1.43</v>
      </c>
      <c r="K124" s="1">
        <v>24</v>
      </c>
    </row>
    <row r="125" spans="1:11" s="1" customFormat="1" x14ac:dyDescent="0.2">
      <c r="A125" s="2">
        <v>41387</v>
      </c>
      <c r="B125" s="1" t="s">
        <v>2486</v>
      </c>
      <c r="C125" s="1">
        <v>79</v>
      </c>
      <c r="I125" s="1">
        <v>20</v>
      </c>
      <c r="J125" s="8">
        <v>0.78</v>
      </c>
      <c r="K125" s="1">
        <v>24</v>
      </c>
    </row>
    <row r="126" spans="1:11" s="1" customFormat="1" x14ac:dyDescent="0.2">
      <c r="A126" s="2">
        <v>41389</v>
      </c>
      <c r="B126" s="1" t="s">
        <v>2486</v>
      </c>
      <c r="C126" s="1">
        <v>79</v>
      </c>
      <c r="I126" s="1">
        <v>23</v>
      </c>
      <c r="J126" s="8">
        <v>0.84</v>
      </c>
      <c r="K126" s="1">
        <v>24</v>
      </c>
    </row>
    <row r="127" spans="1:11" s="1" customFormat="1" x14ac:dyDescent="0.2">
      <c r="A127" s="2">
        <v>41473</v>
      </c>
      <c r="B127" s="1" t="s">
        <v>3446</v>
      </c>
      <c r="C127" s="1">
        <v>75</v>
      </c>
      <c r="I127" s="1">
        <v>15</v>
      </c>
      <c r="J127" s="8">
        <v>1</v>
      </c>
      <c r="K127" s="1">
        <v>24</v>
      </c>
    </row>
    <row r="128" spans="1:11" s="1" customFormat="1" x14ac:dyDescent="0.2">
      <c r="A128" s="2">
        <v>41494</v>
      </c>
      <c r="B128" s="1" t="s">
        <v>3446</v>
      </c>
      <c r="C128" s="1">
        <v>79</v>
      </c>
      <c r="I128" s="1">
        <v>5</v>
      </c>
      <c r="J128" s="8">
        <v>1.2869999999999999</v>
      </c>
      <c r="K128" s="1">
        <v>24</v>
      </c>
    </row>
    <row r="129" spans="1:11" s="1" customFormat="1" x14ac:dyDescent="0.2">
      <c r="A129" s="2">
        <v>41578</v>
      </c>
      <c r="B129" s="1" t="s">
        <v>2486</v>
      </c>
      <c r="C129" s="1">
        <v>75</v>
      </c>
      <c r="I129" s="1">
        <v>31</v>
      </c>
      <c r="J129" s="8">
        <v>0.84</v>
      </c>
      <c r="K129" s="1">
        <v>24</v>
      </c>
    </row>
    <row r="130" spans="1:11" s="1" customFormat="1" x14ac:dyDescent="0.2">
      <c r="A130" s="2">
        <v>41578</v>
      </c>
      <c r="B130" s="1" t="s">
        <v>2486</v>
      </c>
      <c r="C130" s="1">
        <v>93</v>
      </c>
      <c r="D130" s="1">
        <f>AVERAGE(C124:C130)</f>
        <v>81.714285714285708</v>
      </c>
      <c r="E130" s="1">
        <f>_xlfn.STDEV.S(C124:C130)</f>
        <v>7.5875838427940012</v>
      </c>
      <c r="F130" s="1">
        <v>7</v>
      </c>
      <c r="G130" s="1">
        <f>AVERAGE(C61:C130)</f>
        <v>85.357142857142861</v>
      </c>
      <c r="H130" s="1">
        <f>_xlfn.STDEV.S(C61:C130)</f>
        <v>7.5489431341787299</v>
      </c>
      <c r="I130" s="1">
        <v>2</v>
      </c>
      <c r="J130" s="8">
        <v>1.34</v>
      </c>
      <c r="K130" s="1">
        <v>24</v>
      </c>
    </row>
    <row r="131" spans="1:11" s="1" customFormat="1" x14ac:dyDescent="0.2">
      <c r="A131" s="2">
        <v>42066</v>
      </c>
      <c r="B131" s="1" t="s">
        <v>2486</v>
      </c>
      <c r="C131" s="1">
        <v>92</v>
      </c>
      <c r="I131" s="1">
        <v>24</v>
      </c>
      <c r="J131" s="8">
        <v>0.79</v>
      </c>
      <c r="K131" s="1">
        <v>24</v>
      </c>
    </row>
    <row r="132" spans="1:11" s="1" customFormat="1" x14ac:dyDescent="0.2">
      <c r="A132" s="2">
        <v>42066</v>
      </c>
      <c r="B132" s="1" t="s">
        <v>2486</v>
      </c>
      <c r="C132" s="1">
        <v>81</v>
      </c>
      <c r="I132" s="1">
        <v>24</v>
      </c>
      <c r="J132" s="8">
        <v>1.1000000000000001</v>
      </c>
      <c r="K132" s="1">
        <v>24</v>
      </c>
    </row>
    <row r="133" spans="1:11" s="1" customFormat="1" x14ac:dyDescent="0.2">
      <c r="A133" s="2">
        <v>42068</v>
      </c>
      <c r="B133" s="1" t="s">
        <v>2486</v>
      </c>
      <c r="C133" s="1">
        <v>84</v>
      </c>
      <c r="I133" s="1">
        <v>18</v>
      </c>
      <c r="J133" s="8">
        <v>0.98</v>
      </c>
      <c r="K133" s="1">
        <v>24</v>
      </c>
    </row>
    <row r="134" spans="1:11" s="1" customFormat="1" x14ac:dyDescent="0.2">
      <c r="A134" s="2">
        <v>42072</v>
      </c>
      <c r="B134" s="1" t="s">
        <v>2486</v>
      </c>
      <c r="C134" s="1">
        <v>86</v>
      </c>
      <c r="I134" s="1">
        <v>22</v>
      </c>
      <c r="J134" s="8">
        <v>0.86</v>
      </c>
      <c r="K134" s="1">
        <v>24</v>
      </c>
    </row>
    <row r="135" spans="1:11" s="1" customFormat="1" x14ac:dyDescent="0.2">
      <c r="A135" s="2">
        <v>42156</v>
      </c>
      <c r="B135" s="1" t="s">
        <v>3674</v>
      </c>
      <c r="C135" s="1">
        <v>84</v>
      </c>
      <c r="I135" s="1">
        <v>4</v>
      </c>
      <c r="J135" s="8">
        <v>1.67</v>
      </c>
      <c r="K135" s="1">
        <v>48</v>
      </c>
    </row>
    <row r="136" spans="1:11" s="1" customFormat="1" x14ac:dyDescent="0.2">
      <c r="A136" s="2">
        <v>42187</v>
      </c>
      <c r="B136" s="1" t="s">
        <v>3063</v>
      </c>
      <c r="C136" s="1">
        <v>96</v>
      </c>
      <c r="I136" s="1">
        <v>10</v>
      </c>
      <c r="J136" s="8">
        <v>0.53</v>
      </c>
      <c r="K136" s="1">
        <v>24</v>
      </c>
    </row>
    <row r="137" spans="1:11" s="1" customFormat="1" x14ac:dyDescent="0.2">
      <c r="A137" s="2">
        <v>42229</v>
      </c>
      <c r="B137" s="1" t="s">
        <v>810</v>
      </c>
      <c r="C137" s="1">
        <v>88</v>
      </c>
      <c r="I137" s="1">
        <v>27</v>
      </c>
      <c r="J137" s="8">
        <v>1.56</v>
      </c>
      <c r="K137" s="1">
        <v>24</v>
      </c>
    </row>
    <row r="138" spans="1:11" s="1" customFormat="1" x14ac:dyDescent="0.2">
      <c r="A138" s="2">
        <v>42234</v>
      </c>
      <c r="B138" s="1" t="s">
        <v>810</v>
      </c>
      <c r="C138" s="1">
        <v>89</v>
      </c>
      <c r="I138" s="1">
        <v>27</v>
      </c>
      <c r="J138" s="8">
        <v>1.54</v>
      </c>
      <c r="K138" s="1">
        <v>24</v>
      </c>
    </row>
    <row r="139" spans="1:11" s="1" customFormat="1" x14ac:dyDescent="0.2">
      <c r="A139" s="2">
        <v>42234</v>
      </c>
      <c r="B139" s="1" t="s">
        <v>810</v>
      </c>
      <c r="C139" s="1">
        <v>86</v>
      </c>
      <c r="I139" s="1">
        <v>27</v>
      </c>
      <c r="J139" s="8">
        <v>1.46</v>
      </c>
      <c r="K139" s="1">
        <v>24</v>
      </c>
    </row>
    <row r="140" spans="1:11" s="1" customFormat="1" x14ac:dyDescent="0.2">
      <c r="A140" s="2">
        <v>42235</v>
      </c>
      <c r="B140" s="1" t="s">
        <v>810</v>
      </c>
      <c r="C140" s="1">
        <v>80</v>
      </c>
      <c r="I140" s="1">
        <v>5</v>
      </c>
      <c r="J140" s="8">
        <v>1.5</v>
      </c>
      <c r="K140" s="1">
        <v>24</v>
      </c>
    </row>
    <row r="141" spans="1:11" s="1" customFormat="1" x14ac:dyDescent="0.2">
      <c r="A141" s="2">
        <v>42235</v>
      </c>
      <c r="B141" s="1" t="s">
        <v>810</v>
      </c>
      <c r="C141" s="1">
        <v>85</v>
      </c>
      <c r="I141" s="1">
        <v>5</v>
      </c>
      <c r="J141" s="8">
        <v>1.61</v>
      </c>
      <c r="K141" s="1">
        <v>24</v>
      </c>
    </row>
    <row r="142" spans="1:11" s="1" customFormat="1" x14ac:dyDescent="0.2">
      <c r="A142" s="2">
        <v>42236</v>
      </c>
      <c r="B142" s="1" t="s">
        <v>810</v>
      </c>
      <c r="C142" s="1">
        <v>89</v>
      </c>
      <c r="I142" s="1">
        <v>5</v>
      </c>
      <c r="J142" s="8">
        <v>0.71</v>
      </c>
      <c r="K142" s="1">
        <v>24</v>
      </c>
    </row>
    <row r="143" spans="1:11" s="1" customFormat="1" x14ac:dyDescent="0.2">
      <c r="A143" s="2">
        <v>42236</v>
      </c>
      <c r="B143" s="1" t="s">
        <v>810</v>
      </c>
      <c r="C143" s="1">
        <v>85</v>
      </c>
      <c r="I143" s="1">
        <v>5</v>
      </c>
      <c r="J143" s="8">
        <v>1.55</v>
      </c>
      <c r="K143" s="1">
        <v>24</v>
      </c>
    </row>
    <row r="144" spans="1:11" s="1" customFormat="1" x14ac:dyDescent="0.2">
      <c r="A144" s="2">
        <v>42304</v>
      </c>
      <c r="B144" s="1" t="s">
        <v>2486</v>
      </c>
      <c r="C144" s="1">
        <v>85</v>
      </c>
      <c r="I144" s="1">
        <v>10</v>
      </c>
      <c r="J144" s="8">
        <v>0.88</v>
      </c>
      <c r="K144" s="1">
        <v>24</v>
      </c>
    </row>
    <row r="145" spans="1:11" s="1" customFormat="1" x14ac:dyDescent="0.2">
      <c r="A145" s="2">
        <v>42304</v>
      </c>
      <c r="B145" s="1" t="s">
        <v>2486</v>
      </c>
      <c r="C145" s="1">
        <v>80</v>
      </c>
      <c r="I145" s="1">
        <v>20</v>
      </c>
      <c r="J145" s="8">
        <v>0.48</v>
      </c>
      <c r="K145" s="1">
        <v>24</v>
      </c>
    </row>
    <row r="146" spans="1:11" s="1" customFormat="1" x14ac:dyDescent="0.2">
      <c r="A146" s="2">
        <v>42307</v>
      </c>
      <c r="B146" s="1" t="s">
        <v>2486</v>
      </c>
      <c r="C146" s="1">
        <v>93</v>
      </c>
      <c r="I146" s="1">
        <v>16</v>
      </c>
      <c r="J146" s="8">
        <v>1.0900000000000001</v>
      </c>
      <c r="K146" s="1">
        <v>23</v>
      </c>
    </row>
    <row r="147" spans="1:11" s="1" customFormat="1" x14ac:dyDescent="0.2">
      <c r="A147" s="2">
        <v>42307</v>
      </c>
      <c r="B147" s="1" t="s">
        <v>2486</v>
      </c>
      <c r="C147" s="1">
        <v>88</v>
      </c>
      <c r="D147" s="1">
        <f>AVERAGE(C131:C147)</f>
        <v>86.529411764705884</v>
      </c>
      <c r="E147" s="1">
        <f>_xlfn.STDEV.S(C131:C147)</f>
        <v>4.431670777748832</v>
      </c>
      <c r="F147" s="1">
        <v>17</v>
      </c>
      <c r="I147" s="1">
        <v>14</v>
      </c>
      <c r="J147" s="8">
        <v>0.67</v>
      </c>
      <c r="K147" s="1">
        <v>23</v>
      </c>
    </row>
    <row r="148" spans="1:11" s="1" customFormat="1" x14ac:dyDescent="0.2">
      <c r="A148" s="2">
        <v>42481</v>
      </c>
      <c r="B148" s="1" t="s">
        <v>3446</v>
      </c>
      <c r="C148" s="1">
        <v>91</v>
      </c>
      <c r="I148" s="1">
        <v>1</v>
      </c>
      <c r="J148" s="8">
        <v>1.1000000000000001</v>
      </c>
      <c r="K148" s="1">
        <v>24</v>
      </c>
    </row>
    <row r="149" spans="1:11" s="1" customFormat="1" x14ac:dyDescent="0.2">
      <c r="A149" s="2">
        <v>42650</v>
      </c>
      <c r="B149" s="1" t="s">
        <v>3674</v>
      </c>
      <c r="C149" s="1">
        <v>91</v>
      </c>
      <c r="D149" s="1">
        <v>91</v>
      </c>
      <c r="E149" s="1">
        <v>0</v>
      </c>
      <c r="F149" s="1">
        <v>2</v>
      </c>
      <c r="I149" s="1">
        <v>12</v>
      </c>
      <c r="J149" s="8">
        <v>0.67</v>
      </c>
      <c r="K149" s="1">
        <v>17</v>
      </c>
    </row>
    <row r="150" spans="1:11" s="1" customFormat="1" x14ac:dyDescent="0.2">
      <c r="A150" s="2">
        <v>42801</v>
      </c>
      <c r="B150" s="1" t="s">
        <v>3674</v>
      </c>
      <c r="C150" s="1">
        <v>89</v>
      </c>
      <c r="I150" s="1">
        <v>11</v>
      </c>
      <c r="J150" s="8">
        <v>1.1000000000000001</v>
      </c>
      <c r="K150" s="1">
        <v>24</v>
      </c>
    </row>
    <row r="151" spans="1:11" s="1" customFormat="1" x14ac:dyDescent="0.2">
      <c r="A151" s="2">
        <v>42801</v>
      </c>
      <c r="B151" s="1" t="s">
        <v>3674</v>
      </c>
      <c r="C151" s="1">
        <v>86</v>
      </c>
      <c r="I151" s="1">
        <v>11</v>
      </c>
      <c r="J151" s="8">
        <v>0.81</v>
      </c>
      <c r="K151" s="1">
        <v>24</v>
      </c>
    </row>
    <row r="152" spans="1:11" s="1" customFormat="1" x14ac:dyDescent="0.2">
      <c r="A152" s="2">
        <v>42808</v>
      </c>
      <c r="B152" s="1" t="s">
        <v>2700</v>
      </c>
      <c r="C152" s="1">
        <v>80</v>
      </c>
      <c r="I152" s="1">
        <v>12</v>
      </c>
      <c r="J152" s="8">
        <v>2.27</v>
      </c>
      <c r="K152" s="1">
        <v>24</v>
      </c>
    </row>
    <row r="153" spans="1:11" s="1" customFormat="1" x14ac:dyDescent="0.2">
      <c r="A153" s="2">
        <v>42816</v>
      </c>
      <c r="B153" s="1" t="s">
        <v>2700</v>
      </c>
      <c r="C153" s="1">
        <v>73</v>
      </c>
      <c r="I153" s="1">
        <v>12</v>
      </c>
      <c r="J153" s="8">
        <v>2.12</v>
      </c>
      <c r="K153" s="1">
        <v>24</v>
      </c>
    </row>
    <row r="154" spans="1:11" s="1" customFormat="1" x14ac:dyDescent="0.2">
      <c r="A154" s="2">
        <v>42816</v>
      </c>
      <c r="B154" s="1" t="s">
        <v>3446</v>
      </c>
      <c r="C154" s="1">
        <v>81</v>
      </c>
      <c r="I154" s="1">
        <v>4</v>
      </c>
      <c r="J154" s="8">
        <v>1.1100000000000001</v>
      </c>
      <c r="K154" s="1">
        <v>24</v>
      </c>
    </row>
    <row r="155" spans="1:11" s="1" customFormat="1" x14ac:dyDescent="0.2">
      <c r="A155" s="2">
        <v>42829</v>
      </c>
      <c r="B155" s="1" t="s">
        <v>2700</v>
      </c>
      <c r="C155" s="1">
        <v>90</v>
      </c>
      <c r="I155" s="1">
        <v>8</v>
      </c>
      <c r="J155" s="8">
        <v>1.06</v>
      </c>
      <c r="K155" s="1">
        <v>24</v>
      </c>
    </row>
    <row r="156" spans="1:11" s="1" customFormat="1" x14ac:dyDescent="0.2">
      <c r="A156" s="2">
        <v>42878</v>
      </c>
      <c r="B156" s="1" t="s">
        <v>2486</v>
      </c>
      <c r="C156" s="1">
        <v>91</v>
      </c>
      <c r="I156" s="1">
        <v>8</v>
      </c>
      <c r="J156" s="8">
        <v>1.07</v>
      </c>
      <c r="K156" s="1">
        <v>24</v>
      </c>
    </row>
    <row r="157" spans="1:11" s="1" customFormat="1" x14ac:dyDescent="0.2">
      <c r="A157" s="2">
        <v>42941</v>
      </c>
      <c r="B157" s="1" t="s">
        <v>2486</v>
      </c>
      <c r="C157" s="1">
        <v>89</v>
      </c>
      <c r="I157" s="1">
        <v>7</v>
      </c>
      <c r="J157" s="8">
        <v>0.8</v>
      </c>
      <c r="K157" s="1">
        <v>24</v>
      </c>
    </row>
    <row r="158" spans="1:11" s="1" customFormat="1" x14ac:dyDescent="0.2">
      <c r="A158" s="2">
        <v>42941</v>
      </c>
      <c r="B158" s="1" t="s">
        <v>2486</v>
      </c>
      <c r="C158" s="1">
        <v>75</v>
      </c>
      <c r="I158" s="1">
        <v>30</v>
      </c>
      <c r="J158" s="8">
        <v>0.87</v>
      </c>
      <c r="K158" s="1">
        <v>24</v>
      </c>
    </row>
    <row r="159" spans="1:11" s="1" customFormat="1" x14ac:dyDescent="0.2">
      <c r="A159" s="2">
        <v>42943</v>
      </c>
      <c r="B159" s="1" t="s">
        <v>2486</v>
      </c>
      <c r="C159" s="1">
        <v>85</v>
      </c>
      <c r="I159" s="1">
        <v>30</v>
      </c>
      <c r="J159" s="8">
        <v>0.9</v>
      </c>
      <c r="K159" s="1">
        <v>24</v>
      </c>
    </row>
    <row r="160" spans="1:11" s="1" customFormat="1" x14ac:dyDescent="0.2">
      <c r="A160" s="2">
        <v>42943</v>
      </c>
      <c r="B160" s="1" t="s">
        <v>2486</v>
      </c>
      <c r="C160" s="1">
        <v>78</v>
      </c>
      <c r="I160" s="1">
        <v>24</v>
      </c>
      <c r="J160" s="8">
        <v>0.81</v>
      </c>
      <c r="K160" s="1">
        <v>24</v>
      </c>
    </row>
    <row r="161" spans="1:11" s="1" customFormat="1" x14ac:dyDescent="0.2">
      <c r="A161" s="2">
        <v>42950</v>
      </c>
      <c r="B161" s="1" t="s">
        <v>2486</v>
      </c>
      <c r="C161" s="1">
        <v>87</v>
      </c>
      <c r="I161" s="1">
        <v>24</v>
      </c>
      <c r="J161" s="8">
        <v>1.1100000000000001</v>
      </c>
      <c r="K161" s="1">
        <v>24</v>
      </c>
    </row>
    <row r="162" spans="1:11" s="1" customFormat="1" x14ac:dyDescent="0.2">
      <c r="A162" s="2">
        <v>42950</v>
      </c>
      <c r="B162" s="1" t="s">
        <v>2486</v>
      </c>
      <c r="C162" s="1">
        <v>81</v>
      </c>
      <c r="I162" s="1">
        <v>11</v>
      </c>
      <c r="J162" s="8">
        <v>1</v>
      </c>
      <c r="K162" s="1">
        <v>24</v>
      </c>
    </row>
    <row r="163" spans="1:11" s="1" customFormat="1" x14ac:dyDescent="0.2">
      <c r="A163" s="2">
        <v>42954</v>
      </c>
      <c r="B163" s="1" t="s">
        <v>2486</v>
      </c>
      <c r="C163" s="1">
        <v>76</v>
      </c>
      <c r="I163" s="1">
        <v>8</v>
      </c>
      <c r="J163" s="8">
        <v>0.63</v>
      </c>
      <c r="K163" s="1">
        <v>24</v>
      </c>
    </row>
    <row r="164" spans="1:11" s="1" customFormat="1" x14ac:dyDescent="0.2">
      <c r="A164" s="2">
        <v>42954</v>
      </c>
      <c r="B164" s="1" t="s">
        <v>2486</v>
      </c>
      <c r="C164" s="1">
        <v>88</v>
      </c>
      <c r="I164" s="1">
        <v>8</v>
      </c>
      <c r="J164" s="8">
        <v>0.99</v>
      </c>
      <c r="K164" s="1">
        <v>24</v>
      </c>
    </row>
    <row r="165" spans="1:11" s="1" customFormat="1" x14ac:dyDescent="0.2">
      <c r="A165" s="2">
        <v>42955</v>
      </c>
      <c r="B165" s="1" t="s">
        <v>2486</v>
      </c>
      <c r="C165" s="1">
        <v>86</v>
      </c>
      <c r="I165" s="1">
        <v>8</v>
      </c>
      <c r="J165" s="8">
        <v>1.1040000000000001</v>
      </c>
      <c r="K165" s="1">
        <v>24</v>
      </c>
    </row>
    <row r="166" spans="1:11" s="1" customFormat="1" x14ac:dyDescent="0.2">
      <c r="A166" s="2">
        <v>42955</v>
      </c>
      <c r="B166" s="1" t="s">
        <v>2486</v>
      </c>
      <c r="C166" s="1">
        <v>92</v>
      </c>
      <c r="I166" s="1">
        <v>8</v>
      </c>
      <c r="J166" s="8">
        <v>1.06</v>
      </c>
      <c r="K166" s="1">
        <v>24</v>
      </c>
    </row>
    <row r="167" spans="1:11" s="1" customFormat="1" x14ac:dyDescent="0.2">
      <c r="A167" s="2">
        <v>42957</v>
      </c>
      <c r="B167" s="1" t="s">
        <v>2486</v>
      </c>
      <c r="C167" s="1">
        <v>89</v>
      </c>
      <c r="I167" s="1">
        <v>8</v>
      </c>
      <c r="J167" s="8">
        <v>0.8</v>
      </c>
      <c r="K167" s="1">
        <v>24</v>
      </c>
    </row>
    <row r="168" spans="1:11" s="1" customFormat="1" x14ac:dyDescent="0.2">
      <c r="A168" s="2">
        <v>42962</v>
      </c>
      <c r="B168" s="1" t="s">
        <v>2486</v>
      </c>
      <c r="C168" s="1">
        <v>73</v>
      </c>
      <c r="I168" s="1">
        <v>20</v>
      </c>
      <c r="J168" s="8">
        <v>0.75</v>
      </c>
      <c r="K168" s="1">
        <v>24</v>
      </c>
    </row>
    <row r="169" spans="1:11" s="1" customFormat="1" x14ac:dyDescent="0.2">
      <c r="A169" s="2">
        <v>42964</v>
      </c>
      <c r="B169" s="1" t="s">
        <v>2486</v>
      </c>
      <c r="C169" s="1">
        <v>81</v>
      </c>
      <c r="I169" s="1">
        <v>17</v>
      </c>
      <c r="J169" s="8">
        <v>1.21</v>
      </c>
      <c r="K169" s="1">
        <v>24</v>
      </c>
    </row>
    <row r="170" spans="1:11" s="1" customFormat="1" x14ac:dyDescent="0.2">
      <c r="A170" s="2">
        <v>42964</v>
      </c>
      <c r="B170" s="1" t="s">
        <v>2486</v>
      </c>
      <c r="C170" s="1">
        <v>79</v>
      </c>
      <c r="I170" s="1">
        <v>17</v>
      </c>
      <c r="J170" s="8">
        <v>0.82</v>
      </c>
      <c r="K170" s="1">
        <v>24</v>
      </c>
    </row>
    <row r="171" spans="1:11" s="1" customFormat="1" x14ac:dyDescent="0.2">
      <c r="A171" s="2">
        <v>42968</v>
      </c>
      <c r="B171" s="1" t="s">
        <v>2486</v>
      </c>
      <c r="C171" s="1">
        <v>80</v>
      </c>
      <c r="I171" s="1">
        <v>8</v>
      </c>
      <c r="J171" s="8">
        <v>0.83</v>
      </c>
      <c r="K171" s="1">
        <v>24</v>
      </c>
    </row>
    <row r="172" spans="1:11" s="1" customFormat="1" x14ac:dyDescent="0.2">
      <c r="A172" s="2">
        <v>42969</v>
      </c>
      <c r="B172" s="1" t="s">
        <v>2486</v>
      </c>
      <c r="C172" s="1">
        <v>78</v>
      </c>
      <c r="I172" s="1">
        <v>22</v>
      </c>
      <c r="J172" s="8">
        <v>1.2</v>
      </c>
      <c r="K172" s="1">
        <v>24</v>
      </c>
    </row>
    <row r="173" spans="1:11" s="1" customFormat="1" x14ac:dyDescent="0.2">
      <c r="A173" s="2">
        <v>42970</v>
      </c>
      <c r="B173" s="1" t="s">
        <v>2486</v>
      </c>
      <c r="C173" s="1">
        <v>85</v>
      </c>
      <c r="I173" s="1">
        <v>20</v>
      </c>
      <c r="J173" s="8">
        <v>0.81</v>
      </c>
      <c r="K173" s="1">
        <v>24</v>
      </c>
    </row>
    <row r="174" spans="1:11" s="1" customFormat="1" x14ac:dyDescent="0.2">
      <c r="A174" s="2">
        <v>42986</v>
      </c>
      <c r="B174" s="1" t="s">
        <v>2486</v>
      </c>
      <c r="C174" s="1">
        <v>85</v>
      </c>
      <c r="I174" s="1">
        <v>13</v>
      </c>
      <c r="J174" s="8">
        <v>0.46200000000000002</v>
      </c>
      <c r="K174" s="1">
        <v>12</v>
      </c>
    </row>
    <row r="175" spans="1:11" s="1" customFormat="1" x14ac:dyDescent="0.2">
      <c r="A175" s="2">
        <v>42989</v>
      </c>
      <c r="B175" s="1" t="s">
        <v>2486</v>
      </c>
      <c r="C175" s="1">
        <v>70</v>
      </c>
      <c r="I175" s="1">
        <v>12</v>
      </c>
      <c r="J175" s="8">
        <v>0.55000000000000004</v>
      </c>
      <c r="K175" s="1">
        <v>12</v>
      </c>
    </row>
    <row r="176" spans="1:11" s="1" customFormat="1" x14ac:dyDescent="0.2">
      <c r="A176" s="2">
        <v>42990</v>
      </c>
      <c r="B176" s="1" t="s">
        <v>2486</v>
      </c>
      <c r="C176" s="1">
        <v>82</v>
      </c>
      <c r="I176" s="1">
        <v>30</v>
      </c>
      <c r="J176" s="8">
        <v>0.44</v>
      </c>
      <c r="K176" s="1">
        <v>12</v>
      </c>
    </row>
    <row r="177" spans="1:11" s="1" customFormat="1" x14ac:dyDescent="0.2">
      <c r="A177" s="2">
        <v>42991</v>
      </c>
      <c r="B177" s="1" t="s">
        <v>2486</v>
      </c>
      <c r="C177" s="1">
        <v>76</v>
      </c>
      <c r="I177" s="1">
        <v>23</v>
      </c>
      <c r="J177" s="8">
        <v>0.36</v>
      </c>
      <c r="K177" s="1">
        <v>12</v>
      </c>
    </row>
    <row r="178" spans="1:11" s="1" customFormat="1" x14ac:dyDescent="0.2">
      <c r="A178" s="2">
        <v>42992</v>
      </c>
      <c r="B178" s="1" t="s">
        <v>2486</v>
      </c>
      <c r="C178" s="1">
        <v>81</v>
      </c>
      <c r="I178" s="1">
        <v>21</v>
      </c>
      <c r="J178" s="8">
        <v>0.59</v>
      </c>
      <c r="K178" s="1">
        <v>12</v>
      </c>
    </row>
    <row r="179" spans="1:11" s="1" customFormat="1" x14ac:dyDescent="0.2">
      <c r="A179" s="2">
        <v>42993</v>
      </c>
      <c r="B179" s="1" t="s">
        <v>2486</v>
      </c>
      <c r="C179" s="1">
        <v>76</v>
      </c>
      <c r="I179" s="1">
        <v>15</v>
      </c>
      <c r="J179" s="8">
        <v>1.52</v>
      </c>
      <c r="K179" s="1">
        <v>24</v>
      </c>
    </row>
    <row r="180" spans="1:11" s="1" customFormat="1" x14ac:dyDescent="0.2">
      <c r="A180" s="2">
        <v>43003</v>
      </c>
      <c r="B180" s="1" t="s">
        <v>2486</v>
      </c>
      <c r="C180" s="1">
        <v>88</v>
      </c>
      <c r="D180" s="1">
        <f>AVERAGE(C150:C180)</f>
        <v>82.258064516129039</v>
      </c>
      <c r="E180" s="1">
        <f>_xlfn.STDEV.S(C150:C180)</f>
        <v>5.9496091856831734</v>
      </c>
      <c r="F180" s="1">
        <v>31</v>
      </c>
      <c r="I180" s="1">
        <v>9</v>
      </c>
      <c r="J180" s="8">
        <v>0.56999999999999995</v>
      </c>
      <c r="K180" s="1">
        <v>12</v>
      </c>
    </row>
    <row r="181" spans="1:11" s="1" customFormat="1" x14ac:dyDescent="0.2">
      <c r="A181" s="2">
        <v>43280</v>
      </c>
      <c r="B181" s="1" t="s">
        <v>2486</v>
      </c>
      <c r="C181" s="1">
        <v>85</v>
      </c>
      <c r="I181" s="1">
        <v>21</v>
      </c>
      <c r="J181" s="8">
        <v>1.1100000000000001</v>
      </c>
      <c r="K181" s="1">
        <v>24</v>
      </c>
    </row>
    <row r="182" spans="1:11" s="1" customFormat="1" x14ac:dyDescent="0.2">
      <c r="A182" s="2">
        <v>43283</v>
      </c>
      <c r="B182" s="1" t="s">
        <v>2486</v>
      </c>
      <c r="C182" s="1">
        <v>73</v>
      </c>
      <c r="I182" s="1">
        <v>22</v>
      </c>
      <c r="J182" s="8">
        <v>0.7</v>
      </c>
      <c r="K182" s="1">
        <v>12</v>
      </c>
    </row>
    <row r="183" spans="1:11" s="1" customFormat="1" x14ac:dyDescent="0.2">
      <c r="A183" s="2">
        <v>43291</v>
      </c>
      <c r="B183" s="1" t="s">
        <v>2486</v>
      </c>
      <c r="C183" s="1">
        <v>84</v>
      </c>
      <c r="I183" s="1">
        <v>28</v>
      </c>
      <c r="J183" s="8">
        <v>0.92</v>
      </c>
      <c r="K183" s="1">
        <v>24</v>
      </c>
    </row>
    <row r="184" spans="1:11" s="1" customFormat="1" x14ac:dyDescent="0.2">
      <c r="A184" s="2">
        <v>43291</v>
      </c>
      <c r="B184" s="1" t="s">
        <v>2486</v>
      </c>
      <c r="C184" s="1">
        <v>90</v>
      </c>
      <c r="I184" s="1">
        <v>28</v>
      </c>
      <c r="J184" s="8">
        <v>1.1399999999999999</v>
      </c>
      <c r="K184" s="1">
        <v>24</v>
      </c>
    </row>
    <row r="185" spans="1:11" s="1" customFormat="1" x14ac:dyDescent="0.2">
      <c r="A185" s="2">
        <v>43292</v>
      </c>
      <c r="B185" s="1" t="s">
        <v>2486</v>
      </c>
      <c r="C185" s="1">
        <v>69</v>
      </c>
      <c r="I185" s="1">
        <v>10</v>
      </c>
      <c r="J185" s="8">
        <v>0.85</v>
      </c>
      <c r="K185" s="1">
        <v>24</v>
      </c>
    </row>
    <row r="186" spans="1:11" s="1" customFormat="1" x14ac:dyDescent="0.2">
      <c r="A186" s="2">
        <v>43293</v>
      </c>
      <c r="B186" s="1" t="s">
        <v>2486</v>
      </c>
      <c r="C186" s="1">
        <v>80</v>
      </c>
      <c r="I186" s="1">
        <v>24</v>
      </c>
      <c r="J186" s="8">
        <v>0.86</v>
      </c>
      <c r="K186" s="1">
        <v>24</v>
      </c>
    </row>
    <row r="187" spans="1:11" s="1" customFormat="1" x14ac:dyDescent="0.2">
      <c r="A187" s="2">
        <v>43298</v>
      </c>
      <c r="B187" s="1" t="s">
        <v>2486</v>
      </c>
      <c r="C187" s="1">
        <v>83</v>
      </c>
      <c r="I187" s="1">
        <v>10</v>
      </c>
      <c r="J187" s="8">
        <v>0.92</v>
      </c>
      <c r="K187" s="1">
        <v>24</v>
      </c>
    </row>
    <row r="188" spans="1:11" s="1" customFormat="1" x14ac:dyDescent="0.2">
      <c r="A188" s="2">
        <v>43300</v>
      </c>
      <c r="B188" s="1" t="s">
        <v>7692</v>
      </c>
      <c r="C188" s="1">
        <v>78</v>
      </c>
      <c r="I188" s="1">
        <v>28</v>
      </c>
      <c r="J188" s="8">
        <v>1.1100000000000001</v>
      </c>
      <c r="K188" s="1">
        <v>24</v>
      </c>
    </row>
    <row r="189" spans="1:11" s="1" customFormat="1" x14ac:dyDescent="0.2">
      <c r="A189" s="2">
        <v>43305</v>
      </c>
      <c r="B189" s="1" t="s">
        <v>7692</v>
      </c>
      <c r="C189" s="1">
        <v>72</v>
      </c>
      <c r="I189" s="1">
        <v>10</v>
      </c>
      <c r="J189" s="8">
        <v>0.8</v>
      </c>
      <c r="K189" s="1">
        <v>24</v>
      </c>
    </row>
    <row r="190" spans="1:11" s="1" customFormat="1" x14ac:dyDescent="0.2">
      <c r="A190" s="2">
        <v>43307</v>
      </c>
      <c r="B190" s="1" t="s">
        <v>7692</v>
      </c>
      <c r="C190" s="1">
        <v>84</v>
      </c>
      <c r="I190" s="1">
        <v>9</v>
      </c>
      <c r="J190" s="8">
        <v>0.68</v>
      </c>
      <c r="K190" s="1">
        <v>24</v>
      </c>
    </row>
    <row r="191" spans="1:11" s="1" customFormat="1" x14ac:dyDescent="0.2">
      <c r="A191" s="2">
        <v>43329</v>
      </c>
      <c r="B191" s="1" t="s">
        <v>3452</v>
      </c>
      <c r="C191" s="1">
        <v>86</v>
      </c>
      <c r="I191" s="1">
        <v>9</v>
      </c>
      <c r="J191" s="8">
        <v>1.1299999999999999</v>
      </c>
      <c r="K191" s="1">
        <v>24</v>
      </c>
    </row>
    <row r="192" spans="1:11" s="1" customFormat="1" x14ac:dyDescent="0.2">
      <c r="A192" s="2">
        <v>43334</v>
      </c>
      <c r="B192" s="1" t="s">
        <v>2486</v>
      </c>
      <c r="C192" s="1">
        <v>66</v>
      </c>
      <c r="J192" s="8">
        <v>0.9</v>
      </c>
      <c r="K192" s="1">
        <v>24</v>
      </c>
    </row>
    <row r="193" spans="1:11" s="1" customFormat="1" x14ac:dyDescent="0.2">
      <c r="A193" s="2">
        <v>43335</v>
      </c>
      <c r="B193" s="1" t="s">
        <v>2486</v>
      </c>
      <c r="C193" s="1">
        <v>86</v>
      </c>
      <c r="D193" s="1">
        <f>AVERAGE(C181:C193)</f>
        <v>79.692307692307693</v>
      </c>
      <c r="E193" s="1">
        <f>_xlfn.STDEV.S(C181:C193)</f>
        <v>7.4764587805615497</v>
      </c>
      <c r="F193" s="1">
        <v>13</v>
      </c>
      <c r="I193" s="1">
        <v>31</v>
      </c>
      <c r="J193" s="8">
        <v>0.88400000000000001</v>
      </c>
      <c r="K193" s="1">
        <v>24</v>
      </c>
    </row>
    <row r="194" spans="1:11" x14ac:dyDescent="0.2">
      <c r="A194" s="2">
        <v>43626</v>
      </c>
      <c r="B194" s="1" t="s">
        <v>7617</v>
      </c>
      <c r="C194" s="1">
        <v>81</v>
      </c>
      <c r="I194" s="1">
        <v>18</v>
      </c>
      <c r="J194" s="8">
        <v>0.33</v>
      </c>
      <c r="K194" s="1">
        <v>7</v>
      </c>
    </row>
    <row r="195" spans="1:11" x14ac:dyDescent="0.2">
      <c r="A195" s="2">
        <v>43690</v>
      </c>
      <c r="B195" s="1" t="s">
        <v>1432</v>
      </c>
      <c r="C195" s="1">
        <v>89</v>
      </c>
      <c r="I195" s="1">
        <v>13</v>
      </c>
      <c r="J195" s="8">
        <v>1.06</v>
      </c>
      <c r="K195" s="1">
        <v>24</v>
      </c>
    </row>
    <row r="196" spans="1:11" x14ac:dyDescent="0.2">
      <c r="A196" s="2">
        <v>43691</v>
      </c>
      <c r="B196" s="1" t="s">
        <v>1432</v>
      </c>
      <c r="C196" s="1">
        <v>76</v>
      </c>
      <c r="I196" s="1">
        <v>8</v>
      </c>
      <c r="J196" s="8">
        <v>0.79</v>
      </c>
      <c r="K196" s="1">
        <v>24</v>
      </c>
    </row>
    <row r="197" spans="1:11" s="1" customFormat="1" x14ac:dyDescent="0.2">
      <c r="A197" s="2">
        <v>43770</v>
      </c>
      <c r="B197" s="1" t="s">
        <v>3674</v>
      </c>
      <c r="C197" s="1">
        <v>83</v>
      </c>
      <c r="I197" s="1">
        <v>16</v>
      </c>
      <c r="J197" s="8">
        <v>0.51</v>
      </c>
      <c r="K197" s="1">
        <v>12</v>
      </c>
    </row>
    <row r="198" spans="1:11" s="1" customFormat="1" x14ac:dyDescent="0.2">
      <c r="A198" s="2">
        <v>43775</v>
      </c>
      <c r="B198" s="1" t="s">
        <v>3674</v>
      </c>
      <c r="C198" s="1">
        <v>82</v>
      </c>
      <c r="D198" s="1">
        <f>AVERAGE(C194:C198)</f>
        <v>82.2</v>
      </c>
      <c r="E198" s="1">
        <f>_xlfn.STDEV.S(C194:C198)</f>
        <v>4.6583258795408469</v>
      </c>
      <c r="F198" s="1">
        <v>5</v>
      </c>
      <c r="I198" s="1">
        <v>10</v>
      </c>
      <c r="J198" s="8">
        <v>0.67</v>
      </c>
      <c r="K198" s="1">
        <v>12</v>
      </c>
    </row>
    <row r="199" spans="1:11" s="1" customFormat="1" x14ac:dyDescent="0.2">
      <c r="A199" s="2">
        <v>43882</v>
      </c>
      <c r="B199" s="1" t="s">
        <v>3674</v>
      </c>
      <c r="C199" s="1">
        <v>71</v>
      </c>
      <c r="I199" s="1">
        <v>12</v>
      </c>
      <c r="J199" s="8">
        <v>0.65</v>
      </c>
      <c r="K199" s="1">
        <v>24</v>
      </c>
    </row>
    <row r="200" spans="1:11" s="1" customFormat="1" x14ac:dyDescent="0.2">
      <c r="A200" s="2">
        <v>43948</v>
      </c>
      <c r="B200" s="1" t="s">
        <v>3674</v>
      </c>
      <c r="C200" s="1">
        <v>82</v>
      </c>
      <c r="I200" s="1">
        <v>18</v>
      </c>
      <c r="J200" s="8">
        <v>0.73499999999999999</v>
      </c>
      <c r="K200" s="1">
        <v>24</v>
      </c>
    </row>
    <row r="201" spans="1:11" s="1" customFormat="1" x14ac:dyDescent="0.2">
      <c r="A201" s="2">
        <v>43948</v>
      </c>
      <c r="B201" s="1" t="s">
        <v>3674</v>
      </c>
      <c r="C201" s="1">
        <v>76</v>
      </c>
      <c r="I201" s="1">
        <v>21</v>
      </c>
      <c r="J201" s="8">
        <v>0.73499999999999999</v>
      </c>
      <c r="K201" s="1">
        <v>24</v>
      </c>
    </row>
    <row r="202" spans="1:11" s="1" customFormat="1" x14ac:dyDescent="0.2">
      <c r="A202" s="2">
        <v>43951</v>
      </c>
      <c r="B202" s="1" t="s">
        <v>810</v>
      </c>
      <c r="C202" s="1">
        <v>38</v>
      </c>
      <c r="I202" s="1">
        <v>15</v>
      </c>
      <c r="J202" s="8">
        <v>0.37</v>
      </c>
      <c r="K202" s="1">
        <v>12</v>
      </c>
    </row>
    <row r="203" spans="1:11" s="1" customFormat="1" x14ac:dyDescent="0.2">
      <c r="A203" s="2">
        <v>44005</v>
      </c>
      <c r="B203" s="1" t="s">
        <v>3674</v>
      </c>
      <c r="C203" s="1">
        <v>50</v>
      </c>
      <c r="I203" s="1">
        <v>22</v>
      </c>
      <c r="J203" s="8">
        <v>1</v>
      </c>
      <c r="K203" s="1">
        <v>24</v>
      </c>
    </row>
    <row r="204" spans="1:11" s="1" customFormat="1" x14ac:dyDescent="0.2">
      <c r="A204" s="2">
        <v>44036</v>
      </c>
      <c r="B204" s="1" t="s">
        <v>3674</v>
      </c>
      <c r="C204" s="1">
        <v>66</v>
      </c>
      <c r="I204" s="1">
        <v>5</v>
      </c>
      <c r="J204" s="8">
        <v>4.0199999999999996</v>
      </c>
      <c r="K204" s="1">
        <v>72</v>
      </c>
    </row>
    <row r="205" spans="1:11" s="1" customFormat="1" x14ac:dyDescent="0.2">
      <c r="A205" s="2">
        <v>44043</v>
      </c>
      <c r="B205" s="1" t="s">
        <v>2486</v>
      </c>
      <c r="C205" s="1">
        <v>46</v>
      </c>
      <c r="I205" s="1">
        <v>10</v>
      </c>
      <c r="J205" s="8">
        <v>1.04</v>
      </c>
      <c r="K205" s="1">
        <v>24</v>
      </c>
    </row>
    <row r="206" spans="1:11" s="1" customFormat="1" x14ac:dyDescent="0.2">
      <c r="A206" s="2">
        <v>44043</v>
      </c>
      <c r="B206" s="1" t="s">
        <v>2486</v>
      </c>
      <c r="C206" s="1">
        <v>67</v>
      </c>
      <c r="I206" s="1">
        <v>10</v>
      </c>
      <c r="J206" s="8">
        <v>1.17</v>
      </c>
      <c r="K206" s="1">
        <v>24</v>
      </c>
    </row>
    <row r="207" spans="1:11" s="1" customFormat="1" x14ac:dyDescent="0.2">
      <c r="A207" s="2">
        <v>44075</v>
      </c>
      <c r="B207" s="1" t="s">
        <v>2486</v>
      </c>
      <c r="C207" s="1">
        <v>66</v>
      </c>
      <c r="I207" s="1">
        <v>10</v>
      </c>
      <c r="J207" s="8">
        <v>1.0900000000000001</v>
      </c>
      <c r="K207" s="1">
        <v>24</v>
      </c>
    </row>
    <row r="208" spans="1:11" s="1" customFormat="1" x14ac:dyDescent="0.2">
      <c r="A208" s="2">
        <v>44078</v>
      </c>
      <c r="B208" s="1" t="s">
        <v>2486</v>
      </c>
      <c r="C208" s="1">
        <v>63</v>
      </c>
      <c r="I208" s="1">
        <v>1</v>
      </c>
      <c r="J208" s="8">
        <v>0.87</v>
      </c>
      <c r="K208" s="1">
        <v>24</v>
      </c>
    </row>
    <row r="209" spans="1:11" s="1" customFormat="1" x14ac:dyDescent="0.2">
      <c r="A209" s="2">
        <v>44153</v>
      </c>
      <c r="B209" s="1" t="s">
        <v>3674</v>
      </c>
      <c r="C209" s="1">
        <v>62</v>
      </c>
      <c r="D209" s="1">
        <f>AVERAGE(C199:C209)</f>
        <v>62.454545454545453</v>
      </c>
      <c r="E209" s="1">
        <f>_xlfn.STDEV.S(C199:C209)</f>
        <v>13.071829530434032</v>
      </c>
      <c r="F209" s="1">
        <v>11</v>
      </c>
      <c r="I209" s="1">
        <v>9</v>
      </c>
      <c r="J209" s="8">
        <v>0.71</v>
      </c>
      <c r="K209" s="1">
        <v>24</v>
      </c>
    </row>
    <row r="210" spans="1:11" s="1" customFormat="1" x14ac:dyDescent="0.2">
      <c r="A210" s="2">
        <v>44242</v>
      </c>
      <c r="B210" s="1" t="s">
        <v>3674</v>
      </c>
      <c r="C210" s="1">
        <v>82</v>
      </c>
      <c r="I210" s="1">
        <v>20</v>
      </c>
      <c r="J210" s="8">
        <v>0.41099999999999998</v>
      </c>
      <c r="K210" s="1">
        <v>24</v>
      </c>
    </row>
    <row r="211" spans="1:11" s="1" customFormat="1" x14ac:dyDescent="0.2">
      <c r="A211" s="2">
        <v>44319</v>
      </c>
      <c r="B211" s="1" t="s">
        <v>3674</v>
      </c>
      <c r="C211" s="1">
        <v>71</v>
      </c>
      <c r="I211" s="1">
        <v>10</v>
      </c>
      <c r="J211" s="8">
        <v>0.92</v>
      </c>
      <c r="K211" s="1">
        <v>24</v>
      </c>
    </row>
    <row r="212" spans="1:11" s="1" customFormat="1" x14ac:dyDescent="0.2">
      <c r="A212" s="2">
        <v>44336</v>
      </c>
      <c r="B212" s="1" t="s">
        <v>3674</v>
      </c>
      <c r="C212" s="1">
        <v>86</v>
      </c>
      <c r="I212" s="1">
        <v>15</v>
      </c>
      <c r="J212" s="8">
        <v>0.62</v>
      </c>
      <c r="K212" s="1">
        <v>24</v>
      </c>
    </row>
    <row r="213" spans="1:11" s="1" customFormat="1" x14ac:dyDescent="0.2">
      <c r="A213" s="2">
        <v>44336</v>
      </c>
      <c r="B213" s="1" t="s">
        <v>8202</v>
      </c>
      <c r="C213" s="1">
        <v>61</v>
      </c>
      <c r="I213" s="1">
        <v>15</v>
      </c>
      <c r="J213" s="8">
        <v>1.75</v>
      </c>
      <c r="K213" s="1">
        <v>24</v>
      </c>
    </row>
    <row r="214" spans="1:11" s="1" customFormat="1" x14ac:dyDescent="0.2">
      <c r="A214" s="2">
        <v>44355</v>
      </c>
      <c r="B214" s="1" t="s">
        <v>3674</v>
      </c>
      <c r="C214" s="1">
        <v>90</v>
      </c>
      <c r="I214" s="1">
        <v>9</v>
      </c>
      <c r="J214" s="8">
        <v>1.17</v>
      </c>
      <c r="K214" s="1">
        <v>24</v>
      </c>
    </row>
    <row r="215" spans="1:11" s="1" customFormat="1" x14ac:dyDescent="0.2">
      <c r="A215" s="2">
        <v>44357</v>
      </c>
      <c r="B215" s="1" t="s">
        <v>3674</v>
      </c>
      <c r="C215" s="1">
        <v>88</v>
      </c>
      <c r="I215" s="1">
        <v>10</v>
      </c>
      <c r="J215" s="8">
        <v>0.86</v>
      </c>
      <c r="K215" s="1">
        <v>24</v>
      </c>
    </row>
    <row r="216" spans="1:11" s="1" customFormat="1" x14ac:dyDescent="0.2">
      <c r="A216" s="2">
        <v>44357</v>
      </c>
      <c r="B216" s="1" t="s">
        <v>3674</v>
      </c>
      <c r="C216" s="1">
        <v>87</v>
      </c>
      <c r="I216" s="1">
        <v>10</v>
      </c>
      <c r="J216" s="8">
        <v>0.92</v>
      </c>
      <c r="K216" s="1">
        <v>24</v>
      </c>
    </row>
    <row r="217" spans="1:11" s="1" customFormat="1" x14ac:dyDescent="0.2">
      <c r="A217" s="2">
        <v>44357</v>
      </c>
      <c r="B217" s="1" t="s">
        <v>3674</v>
      </c>
      <c r="C217" s="1">
        <v>84</v>
      </c>
      <c r="I217" s="1">
        <v>10</v>
      </c>
      <c r="J217" s="8">
        <v>1.1299999999999999</v>
      </c>
      <c r="K217" s="1">
        <v>24</v>
      </c>
    </row>
    <row r="218" spans="1:11" s="1" customFormat="1" x14ac:dyDescent="0.2">
      <c r="A218" s="2">
        <v>44357</v>
      </c>
      <c r="B218" s="1" t="s">
        <v>3674</v>
      </c>
      <c r="C218" s="1">
        <v>69</v>
      </c>
      <c r="I218" s="1">
        <v>7</v>
      </c>
      <c r="J218" s="8">
        <v>0.74</v>
      </c>
      <c r="K218" s="1">
        <v>24</v>
      </c>
    </row>
    <row r="219" spans="1:11" s="1" customFormat="1" x14ac:dyDescent="0.2">
      <c r="A219" s="2">
        <v>44377</v>
      </c>
      <c r="B219" s="1" t="s">
        <v>3674</v>
      </c>
      <c r="C219" s="1">
        <v>61</v>
      </c>
      <c r="I219" s="1">
        <v>25</v>
      </c>
      <c r="J219" s="8">
        <v>1</v>
      </c>
      <c r="K219" s="1">
        <v>24</v>
      </c>
    </row>
    <row r="220" spans="1:11" s="1" customFormat="1" x14ac:dyDescent="0.2">
      <c r="A220" s="2">
        <v>44434</v>
      </c>
      <c r="B220" s="1" t="s">
        <v>3674</v>
      </c>
      <c r="C220" s="1">
        <v>77</v>
      </c>
      <c r="I220" s="1">
        <v>24</v>
      </c>
      <c r="J220" s="8">
        <v>0.56000000000000005</v>
      </c>
      <c r="K220" s="1">
        <v>24</v>
      </c>
    </row>
    <row r="221" spans="1:11" s="1" customFormat="1" x14ac:dyDescent="0.2">
      <c r="A221" s="2">
        <v>44439</v>
      </c>
      <c r="B221" s="1" t="s">
        <v>975</v>
      </c>
      <c r="C221" s="1">
        <v>92</v>
      </c>
      <c r="I221" s="1">
        <v>0.1</v>
      </c>
      <c r="J221" s="8">
        <v>1.67</v>
      </c>
      <c r="K221" s="1">
        <v>24</v>
      </c>
    </row>
    <row r="222" spans="1:11" s="1" customFormat="1" x14ac:dyDescent="0.2">
      <c r="A222" s="2">
        <v>44448</v>
      </c>
      <c r="B222" s="1" t="s">
        <v>810</v>
      </c>
      <c r="C222" s="1">
        <v>43</v>
      </c>
      <c r="I222" s="1">
        <v>20</v>
      </c>
      <c r="J222" s="8">
        <v>0.56599999999999995</v>
      </c>
      <c r="K222" s="1">
        <v>24</v>
      </c>
    </row>
    <row r="223" spans="1:11" s="1" customFormat="1" x14ac:dyDescent="0.2">
      <c r="A223" s="2">
        <v>44503</v>
      </c>
      <c r="B223" s="1" t="s">
        <v>3444</v>
      </c>
      <c r="C223" s="1">
        <v>93</v>
      </c>
      <c r="I223" s="1">
        <v>0.5</v>
      </c>
      <c r="J223" s="8">
        <v>0.85699999999999998</v>
      </c>
      <c r="K223" s="1">
        <v>8</v>
      </c>
    </row>
    <row r="224" spans="1:11" s="1" customFormat="1" x14ac:dyDescent="0.2">
      <c r="A224" s="2">
        <v>44550</v>
      </c>
      <c r="B224" s="1" t="s">
        <v>810</v>
      </c>
      <c r="C224" s="1">
        <v>64</v>
      </c>
      <c r="I224" s="1">
        <v>40</v>
      </c>
      <c r="J224" s="8">
        <v>0.7</v>
      </c>
      <c r="K224" s="1">
        <v>24</v>
      </c>
    </row>
    <row r="225" spans="1:11" s="1" customFormat="1" x14ac:dyDescent="0.2">
      <c r="A225" s="2">
        <v>44550</v>
      </c>
      <c r="B225" s="1" t="s">
        <v>3674</v>
      </c>
      <c r="C225" s="1">
        <v>79</v>
      </c>
      <c r="D225" s="1">
        <f>AVERAGE(C210:C225)</f>
        <v>76.6875</v>
      </c>
      <c r="E225" s="1">
        <f>_xlfn.STDEV.S(C210:C225)</f>
        <v>14.060435033573226</v>
      </c>
      <c r="F225" s="1">
        <v>16</v>
      </c>
      <c r="I225" s="1">
        <v>22</v>
      </c>
      <c r="J225" s="8">
        <v>0.75</v>
      </c>
      <c r="K225" s="1">
        <v>24</v>
      </c>
    </row>
    <row r="226" spans="1:11" s="1" customFormat="1" x14ac:dyDescent="0.2">
      <c r="A226" s="2">
        <v>44573</v>
      </c>
      <c r="B226" s="1" t="s">
        <v>2486</v>
      </c>
      <c r="C226" s="1">
        <v>94</v>
      </c>
      <c r="I226" s="1">
        <v>1</v>
      </c>
      <c r="J226" s="8">
        <v>0.38100000000000001</v>
      </c>
      <c r="K226" s="1">
        <v>10</v>
      </c>
    </row>
    <row r="227" spans="1:11" s="1" customFormat="1" x14ac:dyDescent="0.2">
      <c r="A227" s="2">
        <v>44573</v>
      </c>
      <c r="B227" s="1" t="s">
        <v>2486</v>
      </c>
      <c r="C227" s="1">
        <v>95</v>
      </c>
      <c r="I227" s="1">
        <v>1</v>
      </c>
      <c r="J227" s="8">
        <v>0.44600000000000001</v>
      </c>
      <c r="K227" s="1">
        <v>10</v>
      </c>
    </row>
    <row r="228" spans="1:11" s="1" customFormat="1" x14ac:dyDescent="0.2">
      <c r="A228" s="2">
        <v>44573</v>
      </c>
      <c r="B228" s="1" t="s">
        <v>2486</v>
      </c>
      <c r="C228" s="1">
        <v>89</v>
      </c>
      <c r="I228" s="1">
        <v>1</v>
      </c>
      <c r="J228" s="8">
        <v>0.44500000000000001</v>
      </c>
      <c r="K228" s="1">
        <v>10</v>
      </c>
    </row>
    <row r="229" spans="1:11" s="1" customFormat="1" x14ac:dyDescent="0.2">
      <c r="A229" s="2">
        <v>44573</v>
      </c>
      <c r="B229" s="1" t="s">
        <v>2486</v>
      </c>
      <c r="C229" s="1">
        <v>92</v>
      </c>
      <c r="I229" s="1">
        <v>1</v>
      </c>
      <c r="J229" s="8">
        <v>0.39500000000000002</v>
      </c>
      <c r="K229" s="1">
        <v>10</v>
      </c>
    </row>
    <row r="230" spans="1:11" s="1" customFormat="1" x14ac:dyDescent="0.2">
      <c r="A230" s="2">
        <v>44580</v>
      </c>
      <c r="B230" s="1" t="s">
        <v>3674</v>
      </c>
      <c r="C230" s="1">
        <v>69</v>
      </c>
      <c r="I230" s="1">
        <v>15</v>
      </c>
      <c r="J230" s="8">
        <v>0.82</v>
      </c>
      <c r="K230" s="1">
        <v>30</v>
      </c>
    </row>
    <row r="231" spans="1:11" s="1" customFormat="1" x14ac:dyDescent="0.2">
      <c r="A231" s="2">
        <v>44580</v>
      </c>
      <c r="B231" s="12" t="s">
        <v>3674</v>
      </c>
      <c r="C231" s="1">
        <v>78</v>
      </c>
      <c r="I231" s="1">
        <v>10</v>
      </c>
      <c r="J231" s="8">
        <v>0.8</v>
      </c>
      <c r="K231" s="1">
        <v>30</v>
      </c>
    </row>
    <row r="232" spans="1:11" s="1" customFormat="1" x14ac:dyDescent="0.2">
      <c r="A232" s="2">
        <v>44628</v>
      </c>
      <c r="B232" s="1" t="s">
        <v>3674</v>
      </c>
      <c r="C232" s="1">
        <v>54</v>
      </c>
      <c r="I232" s="1">
        <v>26</v>
      </c>
      <c r="J232" s="8">
        <v>0.44</v>
      </c>
      <c r="K232" s="1">
        <v>24</v>
      </c>
    </row>
    <row r="233" spans="1:11" s="1" customFormat="1" x14ac:dyDescent="0.2">
      <c r="A233" s="2">
        <v>44641</v>
      </c>
      <c r="B233" s="1" t="s">
        <v>3674</v>
      </c>
      <c r="C233" s="1">
        <v>81</v>
      </c>
      <c r="I233" s="1">
        <v>24</v>
      </c>
      <c r="J233" s="8">
        <v>1.48</v>
      </c>
      <c r="K233" s="1">
        <v>48</v>
      </c>
    </row>
    <row r="234" spans="1:11" s="1" customFormat="1" x14ac:dyDescent="0.2">
      <c r="A234" s="2">
        <v>44641</v>
      </c>
      <c r="B234" s="1" t="s">
        <v>3674</v>
      </c>
      <c r="C234" s="1">
        <v>81</v>
      </c>
      <c r="I234" s="1">
        <v>15</v>
      </c>
      <c r="J234" s="8">
        <v>1.64</v>
      </c>
      <c r="K234" s="1">
        <v>48</v>
      </c>
    </row>
    <row r="235" spans="1:11" s="1" customFormat="1" x14ac:dyDescent="0.2">
      <c r="A235" s="2">
        <v>44651</v>
      </c>
      <c r="B235" s="1" t="s">
        <v>3674</v>
      </c>
      <c r="C235" s="1">
        <v>78</v>
      </c>
      <c r="I235" s="1">
        <v>16</v>
      </c>
      <c r="J235" s="8">
        <v>0.74</v>
      </c>
      <c r="K235" s="1">
        <v>24</v>
      </c>
    </row>
    <row r="236" spans="1:11" s="1" customFormat="1" x14ac:dyDescent="0.2">
      <c r="A236" s="2">
        <v>44693</v>
      </c>
      <c r="B236" s="1" t="s">
        <v>3674</v>
      </c>
      <c r="C236" s="1">
        <v>53</v>
      </c>
      <c r="I236" s="1">
        <v>16</v>
      </c>
      <c r="J236" s="8">
        <v>1.0760000000000001</v>
      </c>
      <c r="K236" s="1">
        <v>24</v>
      </c>
    </row>
    <row r="237" spans="1:11" s="1" customFormat="1" x14ac:dyDescent="0.2">
      <c r="A237" s="2">
        <v>44693</v>
      </c>
      <c r="B237" s="1" t="s">
        <v>3674</v>
      </c>
      <c r="C237" s="1">
        <v>76</v>
      </c>
      <c r="I237" s="1">
        <v>16</v>
      </c>
      <c r="J237" s="8">
        <v>0.78</v>
      </c>
      <c r="K237" s="1">
        <v>24</v>
      </c>
    </row>
    <row r="238" spans="1:11" s="1" customFormat="1" x14ac:dyDescent="0.2">
      <c r="A238" s="2">
        <v>44693</v>
      </c>
      <c r="B238" s="1" t="s">
        <v>3674</v>
      </c>
      <c r="C238" s="1">
        <v>82</v>
      </c>
      <c r="I238" s="1">
        <v>16</v>
      </c>
      <c r="J238" s="8">
        <v>0.68200000000000005</v>
      </c>
      <c r="K238" s="1">
        <v>24</v>
      </c>
    </row>
    <row r="239" spans="1:11" s="1" customFormat="1" x14ac:dyDescent="0.2">
      <c r="A239" s="2">
        <v>44693</v>
      </c>
      <c r="B239" s="1" t="s">
        <v>3674</v>
      </c>
      <c r="C239" s="1">
        <v>92</v>
      </c>
      <c r="I239" s="1">
        <v>7</v>
      </c>
      <c r="J239" s="8">
        <v>0.89900000000000002</v>
      </c>
      <c r="K239" s="1">
        <v>24</v>
      </c>
    </row>
    <row r="240" spans="1:11" s="1" customFormat="1" x14ac:dyDescent="0.2">
      <c r="A240" s="2">
        <v>44720</v>
      </c>
      <c r="B240" s="1" t="s">
        <v>3674</v>
      </c>
      <c r="C240" s="1">
        <v>88</v>
      </c>
      <c r="I240" s="1">
        <v>5</v>
      </c>
      <c r="J240" s="8">
        <v>0.98</v>
      </c>
      <c r="K240" s="1">
        <v>24</v>
      </c>
    </row>
    <row r="241" spans="1:11" s="1" customFormat="1" x14ac:dyDescent="0.2">
      <c r="A241" s="2">
        <v>44720</v>
      </c>
      <c r="B241" s="1" t="s">
        <v>3674</v>
      </c>
      <c r="C241" s="1">
        <v>93</v>
      </c>
      <c r="I241" s="1">
        <v>5</v>
      </c>
      <c r="J241" s="8">
        <v>0.91</v>
      </c>
      <c r="K241" s="1">
        <v>24</v>
      </c>
    </row>
    <row r="242" spans="1:11" s="1" customFormat="1" x14ac:dyDescent="0.2">
      <c r="A242" s="2">
        <v>44767</v>
      </c>
      <c r="B242" s="1" t="s">
        <v>3446</v>
      </c>
      <c r="C242" s="1">
        <v>80</v>
      </c>
      <c r="I242" s="1">
        <v>16</v>
      </c>
      <c r="J242" s="8">
        <v>1.35</v>
      </c>
      <c r="K242" s="1">
        <v>24</v>
      </c>
    </row>
    <row r="243" spans="1:11" s="1" customFormat="1" x14ac:dyDescent="0.2">
      <c r="A243" s="2">
        <v>44777</v>
      </c>
      <c r="B243" s="1" t="s">
        <v>3674</v>
      </c>
      <c r="C243" s="1">
        <v>93</v>
      </c>
      <c r="I243" s="1">
        <v>5</v>
      </c>
      <c r="J243" s="8">
        <v>1.08</v>
      </c>
      <c r="K243" s="1">
        <v>24</v>
      </c>
    </row>
    <row r="244" spans="1:11" s="1" customFormat="1" x14ac:dyDescent="0.2">
      <c r="A244" s="2">
        <v>44777</v>
      </c>
      <c r="B244" s="1" t="s">
        <v>3446</v>
      </c>
      <c r="C244" s="1">
        <v>79</v>
      </c>
      <c r="I244" s="1">
        <v>14</v>
      </c>
      <c r="J244" s="8">
        <v>1.46</v>
      </c>
      <c r="K244" s="1">
        <v>24</v>
      </c>
    </row>
    <row r="245" spans="1:11" s="1" customFormat="1" x14ac:dyDescent="0.2">
      <c r="A245" s="2">
        <v>44847</v>
      </c>
      <c r="B245" s="1" t="s">
        <v>3674</v>
      </c>
      <c r="C245" s="1">
        <v>82</v>
      </c>
      <c r="I245" s="1">
        <v>16</v>
      </c>
      <c r="J245" s="8">
        <v>0.58299999999999996</v>
      </c>
      <c r="K245" s="1">
        <v>24</v>
      </c>
    </row>
    <row r="246" spans="1:11" s="1" customFormat="1" x14ac:dyDescent="0.2">
      <c r="A246" s="2">
        <v>44847</v>
      </c>
      <c r="B246" s="1" t="s">
        <v>8202</v>
      </c>
      <c r="C246" s="1">
        <v>63</v>
      </c>
      <c r="D246" s="1">
        <f>AVERAGE(C226:C246)</f>
        <v>80.571428571428569</v>
      </c>
      <c r="E246" s="1">
        <f>_xlfn.STDEV.S(C226:C246)</f>
        <v>12.318974910971427</v>
      </c>
      <c r="F246" s="1">
        <v>21</v>
      </c>
      <c r="G246" s="1">
        <f>AVERAGE(C131:C246)</f>
        <v>79.793103448275858</v>
      </c>
      <c r="H246" s="1">
        <f>_xlfn.STDEV.S(C131:C246)</f>
        <v>11.25090700991378</v>
      </c>
      <c r="I246" s="1">
        <v>16</v>
      </c>
      <c r="J246" s="8">
        <v>1.52</v>
      </c>
      <c r="K246" s="1">
        <v>24</v>
      </c>
    </row>
    <row r="247" spans="1:11" s="1" customFormat="1" x14ac:dyDescent="0.2">
      <c r="A247" s="2"/>
      <c r="J247" s="8"/>
    </row>
    <row r="248" spans="1:11" s="1" customFormat="1" x14ac:dyDescent="0.2">
      <c r="A248" s="2"/>
      <c r="J248" s="8"/>
    </row>
    <row r="249" spans="1:11" s="1" customFormat="1" x14ac:dyDescent="0.2">
      <c r="A249" s="2"/>
      <c r="J249" s="8"/>
    </row>
    <row r="250" spans="1:11" s="1" customFormat="1" x14ac:dyDescent="0.2">
      <c r="A250" s="2"/>
      <c r="J250" s="8"/>
    </row>
    <row r="251" spans="1:11" s="1" customFormat="1" x14ac:dyDescent="0.2">
      <c r="A251" s="2"/>
      <c r="J251" s="8"/>
    </row>
    <row r="252" spans="1:11" s="1" customFormat="1" x14ac:dyDescent="0.2">
      <c r="A252" s="2"/>
      <c r="J252" s="8"/>
    </row>
    <row r="253" spans="1:11" s="1" customFormat="1" x14ac:dyDescent="0.2">
      <c r="A253" s="2"/>
      <c r="J253" s="8"/>
    </row>
    <row r="254" spans="1:11" s="1" customFormat="1" x14ac:dyDescent="0.2">
      <c r="A254" s="2"/>
      <c r="J254" s="8"/>
    </row>
    <row r="255" spans="1:11" s="1" customFormat="1" x14ac:dyDescent="0.2">
      <c r="A255" s="2"/>
      <c r="J255" s="8"/>
    </row>
    <row r="256" spans="1:11" s="1" customFormat="1" x14ac:dyDescent="0.2">
      <c r="A256" s="2"/>
      <c r="J256" s="8"/>
    </row>
    <row r="257" spans="1:10" s="1" customFormat="1" x14ac:dyDescent="0.2">
      <c r="A257" s="2"/>
      <c r="J257" s="8"/>
    </row>
    <row r="258" spans="1:10" s="1" customFormat="1" x14ac:dyDescent="0.2">
      <c r="A258" s="2"/>
      <c r="J258" s="8"/>
    </row>
    <row r="259" spans="1:10" s="1" customFormat="1" x14ac:dyDescent="0.2">
      <c r="A259" s="2"/>
      <c r="J259" s="8"/>
    </row>
    <row r="260" spans="1:10" s="1" customFormat="1" x14ac:dyDescent="0.2">
      <c r="A260" s="2"/>
      <c r="B260" s="12"/>
      <c r="J260" s="8"/>
    </row>
    <row r="261" spans="1:10" s="1" customFormat="1" x14ac:dyDescent="0.2">
      <c r="A261" s="2"/>
      <c r="B261" s="12"/>
      <c r="J261" s="8"/>
    </row>
    <row r="262" spans="1:10" s="1" customFormat="1" x14ac:dyDescent="0.2">
      <c r="A262" s="2"/>
      <c r="B262" s="12"/>
      <c r="J262" s="8"/>
    </row>
    <row r="263" spans="1:10" s="1" customFormat="1" x14ac:dyDescent="0.2">
      <c r="A263" s="2"/>
      <c r="B263" s="12"/>
      <c r="J263" s="8"/>
    </row>
    <row r="264" spans="1:10" s="1" customFormat="1" x14ac:dyDescent="0.2">
      <c r="A264" s="2"/>
      <c r="B264" s="12"/>
      <c r="J264" s="8"/>
    </row>
    <row r="265" spans="1:10" s="1" customFormat="1" x14ac:dyDescent="0.2">
      <c r="A265" s="2"/>
      <c r="B265" s="12"/>
      <c r="J265" s="8"/>
    </row>
    <row r="266" spans="1:10" s="1" customFormat="1" x14ac:dyDescent="0.2">
      <c r="A266" s="2"/>
      <c r="B266" s="12"/>
      <c r="J266" s="8"/>
    </row>
    <row r="267" spans="1:10" s="1" customFormat="1" x14ac:dyDescent="0.2">
      <c r="A267" s="2"/>
      <c r="J267" s="8"/>
    </row>
    <row r="268" spans="1:10" s="1" customFormat="1" x14ac:dyDescent="0.2">
      <c r="A268" s="2"/>
      <c r="J268" s="8"/>
    </row>
    <row r="269" spans="1:10" s="1" customFormat="1" x14ac:dyDescent="0.2">
      <c r="A269" s="2"/>
      <c r="J269" s="8"/>
    </row>
    <row r="270" spans="1:10" s="1" customFormat="1" x14ac:dyDescent="0.2">
      <c r="A270" s="2"/>
      <c r="J270" s="8"/>
    </row>
    <row r="271" spans="1:10" s="1" customFormat="1" x14ac:dyDescent="0.2">
      <c r="A271" s="2"/>
      <c r="J271" s="8"/>
    </row>
    <row r="272" spans="1:10" s="1" customFormat="1" x14ac:dyDescent="0.2">
      <c r="A272" s="2"/>
      <c r="J272" s="8"/>
    </row>
    <row r="273" spans="1:10" s="1" customFormat="1" x14ac:dyDescent="0.2">
      <c r="A273" s="2"/>
      <c r="J273" s="8"/>
    </row>
    <row r="274" spans="1:10" s="1" customFormat="1" x14ac:dyDescent="0.2">
      <c r="A274" s="2"/>
      <c r="J274" s="8"/>
    </row>
    <row r="275" spans="1:10" s="1" customFormat="1" x14ac:dyDescent="0.2">
      <c r="A275" s="2"/>
      <c r="J275" s="8"/>
    </row>
    <row r="276" spans="1:10" s="1" customFormat="1" x14ac:dyDescent="0.2">
      <c r="A276" s="2"/>
      <c r="J276" s="8"/>
    </row>
    <row r="277" spans="1:10" s="1" customFormat="1" x14ac:dyDescent="0.2">
      <c r="A277" s="2"/>
      <c r="J277" s="8"/>
    </row>
    <row r="278" spans="1:10" s="1" customFormat="1" x14ac:dyDescent="0.2">
      <c r="A278" s="2"/>
      <c r="J278" s="8"/>
    </row>
    <row r="279" spans="1:10" s="1" customFormat="1" x14ac:dyDescent="0.2">
      <c r="A279" s="2"/>
      <c r="J279" s="8"/>
    </row>
    <row r="280" spans="1:10" s="1" customFormat="1" x14ac:dyDescent="0.2">
      <c r="A280" s="2"/>
      <c r="J280" s="8"/>
    </row>
    <row r="281" spans="1:10" s="1" customFormat="1" x14ac:dyDescent="0.2">
      <c r="A281" s="2"/>
      <c r="J281" s="8"/>
    </row>
    <row r="282" spans="1:10" s="1" customFormat="1" x14ac:dyDescent="0.2">
      <c r="A282" s="2"/>
      <c r="J282" s="8"/>
    </row>
    <row r="283" spans="1:10" s="1" customFormat="1" x14ac:dyDescent="0.2">
      <c r="A283" s="2"/>
      <c r="J283" s="8"/>
    </row>
    <row r="284" spans="1:10" s="1" customFormat="1" x14ac:dyDescent="0.2">
      <c r="A284" s="2"/>
      <c r="J284" s="8"/>
    </row>
    <row r="285" spans="1:10" s="1" customFormat="1" x14ac:dyDescent="0.2">
      <c r="A285" s="2"/>
      <c r="J285" s="8"/>
    </row>
    <row r="286" spans="1:10" s="1" customFormat="1" x14ac:dyDescent="0.2">
      <c r="A286" s="2"/>
      <c r="J286" s="8"/>
    </row>
    <row r="287" spans="1:10" s="1" customFormat="1" x14ac:dyDescent="0.2">
      <c r="A287" s="2"/>
      <c r="J287" s="8"/>
    </row>
    <row r="288" spans="1:10" s="1" customFormat="1" x14ac:dyDescent="0.2">
      <c r="A288" s="2"/>
      <c r="J288" s="8"/>
    </row>
    <row r="289" spans="1:10" s="1" customFormat="1" x14ac:dyDescent="0.2">
      <c r="A289" s="2"/>
      <c r="J289" s="8"/>
    </row>
    <row r="290" spans="1:10" s="1" customFormat="1" x14ac:dyDescent="0.2">
      <c r="A290" s="2"/>
      <c r="J290" s="8"/>
    </row>
    <row r="291" spans="1:10" s="1" customFormat="1" x14ac:dyDescent="0.2">
      <c r="A291" s="2"/>
      <c r="J291" s="8"/>
    </row>
    <row r="292" spans="1:10" s="1" customFormat="1" x14ac:dyDescent="0.2">
      <c r="A292" s="2"/>
      <c r="J292" s="8"/>
    </row>
    <row r="293" spans="1:10" s="1" customFormat="1" x14ac:dyDescent="0.2">
      <c r="A293" s="2"/>
      <c r="J293" s="8"/>
    </row>
    <row r="294" spans="1:10" s="1" customFormat="1" x14ac:dyDescent="0.2">
      <c r="A294" s="2"/>
      <c r="J294" s="8"/>
    </row>
    <row r="295" spans="1:10" s="1" customFormat="1" x14ac:dyDescent="0.2">
      <c r="A295" s="2"/>
      <c r="J295" s="8"/>
    </row>
    <row r="296" spans="1:10" s="1" customFormat="1" x14ac:dyDescent="0.2">
      <c r="A296" s="2"/>
      <c r="J296" s="8"/>
    </row>
    <row r="297" spans="1:10" s="1" customFormat="1" x14ac:dyDescent="0.2">
      <c r="A297" s="2"/>
      <c r="J297" s="8"/>
    </row>
    <row r="298" spans="1:10" s="1" customFormat="1" x14ac:dyDescent="0.2">
      <c r="A298" s="2"/>
      <c r="J298" s="8"/>
    </row>
    <row r="299" spans="1:10" s="1" customFormat="1" x14ac:dyDescent="0.2">
      <c r="A299" s="2"/>
      <c r="J299" s="8"/>
    </row>
    <row r="300" spans="1:10" s="1" customFormat="1" x14ac:dyDescent="0.2">
      <c r="A300" s="2"/>
      <c r="J300" s="8"/>
    </row>
    <row r="301" spans="1:10" s="1" customFormat="1" x14ac:dyDescent="0.2">
      <c r="A301" s="2"/>
      <c r="J301" s="8"/>
    </row>
    <row r="302" spans="1:10" s="1" customFormat="1" x14ac:dyDescent="0.2">
      <c r="A302" s="2"/>
      <c r="J302" s="8"/>
    </row>
    <row r="303" spans="1:10" s="1" customFormat="1" x14ac:dyDescent="0.2">
      <c r="A303" s="2"/>
      <c r="J303" s="8"/>
    </row>
    <row r="304" spans="1:10" s="1" customFormat="1" x14ac:dyDescent="0.2">
      <c r="A304" s="2"/>
      <c r="J304" s="8"/>
    </row>
    <row r="305" spans="1:10" s="1" customFormat="1" x14ac:dyDescent="0.2">
      <c r="A305" s="2"/>
      <c r="J305" s="8"/>
    </row>
    <row r="306" spans="1:10" s="1" customFormat="1" x14ac:dyDescent="0.2">
      <c r="A306" s="2"/>
      <c r="J306" s="8"/>
    </row>
    <row r="307" spans="1:10" s="1" customFormat="1" x14ac:dyDescent="0.2">
      <c r="A307" s="2"/>
      <c r="J307" s="8"/>
    </row>
    <row r="308" spans="1:10" s="1" customFormat="1" x14ac:dyDescent="0.2">
      <c r="A308" s="2"/>
      <c r="J308" s="8"/>
    </row>
    <row r="309" spans="1:10" s="1" customFormat="1" x14ac:dyDescent="0.2">
      <c r="A309" s="2"/>
      <c r="J309" s="8"/>
    </row>
    <row r="310" spans="1:10" s="1" customFormat="1" x14ac:dyDescent="0.2">
      <c r="A310" s="2"/>
      <c r="J310" s="8"/>
    </row>
    <row r="311" spans="1:10" s="1" customFormat="1" x14ac:dyDescent="0.2">
      <c r="A311" s="2"/>
      <c r="J311" s="8"/>
    </row>
    <row r="312" spans="1:10" s="1" customFormat="1" x14ac:dyDescent="0.2">
      <c r="A312" s="2"/>
      <c r="J312" s="8"/>
    </row>
    <row r="313" spans="1:10" s="1" customFormat="1" x14ac:dyDescent="0.2">
      <c r="A313" s="2"/>
      <c r="J313" s="8"/>
    </row>
    <row r="314" spans="1:10" s="1" customFormat="1" x14ac:dyDescent="0.2">
      <c r="A314" s="2"/>
      <c r="J314" s="8"/>
    </row>
    <row r="315" spans="1:10" s="1" customFormat="1" x14ac:dyDescent="0.2">
      <c r="A315" s="2"/>
      <c r="J315" s="8"/>
    </row>
    <row r="316" spans="1:10" s="1" customFormat="1" x14ac:dyDescent="0.2">
      <c r="A316" s="2"/>
      <c r="J316" s="8"/>
    </row>
    <row r="317" spans="1:10" s="1" customFormat="1" x14ac:dyDescent="0.2">
      <c r="A317" s="2"/>
      <c r="J317" s="8"/>
    </row>
    <row r="318" spans="1:10" s="1" customFormat="1" x14ac:dyDescent="0.2">
      <c r="A318" s="2"/>
      <c r="J318" s="8"/>
    </row>
    <row r="319" spans="1:10" s="1" customFormat="1" x14ac:dyDescent="0.2">
      <c r="A319" s="2"/>
      <c r="J319" s="8"/>
    </row>
    <row r="320" spans="1:10" s="1" customFormat="1" x14ac:dyDescent="0.2">
      <c r="A320" s="2"/>
      <c r="J320" s="8"/>
    </row>
    <row r="321" spans="1:10" s="1" customFormat="1" x14ac:dyDescent="0.2">
      <c r="A321" s="2"/>
      <c r="J321" s="8"/>
    </row>
    <row r="322" spans="1:10" s="1" customFormat="1" x14ac:dyDescent="0.2">
      <c r="A322" s="2"/>
      <c r="J322" s="8"/>
    </row>
    <row r="323" spans="1:10" s="1" customFormat="1" x14ac:dyDescent="0.2">
      <c r="A323" s="2"/>
      <c r="J323" s="8"/>
    </row>
    <row r="324" spans="1:10" s="1" customFormat="1" x14ac:dyDescent="0.2">
      <c r="A324" s="2"/>
      <c r="J324" s="8"/>
    </row>
    <row r="325" spans="1:10" s="1" customFormat="1" x14ac:dyDescent="0.2">
      <c r="A325" s="2"/>
      <c r="J325" s="8"/>
    </row>
    <row r="326" spans="1:10" s="1" customFormat="1" x14ac:dyDescent="0.2">
      <c r="A326" s="2"/>
      <c r="J326" s="8"/>
    </row>
    <row r="327" spans="1:10" s="1" customFormat="1" x14ac:dyDescent="0.2">
      <c r="A327" s="2"/>
      <c r="J327" s="8"/>
    </row>
    <row r="328" spans="1:10" s="1" customFormat="1" x14ac:dyDescent="0.2">
      <c r="A328" s="2"/>
      <c r="J328" s="8"/>
    </row>
    <row r="329" spans="1:10" s="1" customFormat="1" x14ac:dyDescent="0.2">
      <c r="A329" s="2"/>
      <c r="J329" s="8"/>
    </row>
    <row r="330" spans="1:10" s="1" customFormat="1" x14ac:dyDescent="0.2">
      <c r="A330" s="2"/>
      <c r="J330" s="8"/>
    </row>
    <row r="331" spans="1:10" s="1" customFormat="1" x14ac:dyDescent="0.2">
      <c r="A331" s="2"/>
      <c r="J331" s="8"/>
    </row>
    <row r="332" spans="1:10" s="1" customFormat="1" x14ac:dyDescent="0.2">
      <c r="A332" s="2"/>
      <c r="J332" s="8"/>
    </row>
    <row r="333" spans="1:10" s="1" customFormat="1" x14ac:dyDescent="0.2">
      <c r="A333" s="2"/>
      <c r="J333" s="8"/>
    </row>
    <row r="334" spans="1:10" s="1" customFormat="1" x14ac:dyDescent="0.2">
      <c r="A334" s="2"/>
      <c r="J334" s="8"/>
    </row>
    <row r="335" spans="1:10" s="1" customFormat="1" x14ac:dyDescent="0.2">
      <c r="A335" s="2"/>
      <c r="J335" s="8"/>
    </row>
    <row r="336" spans="1:10" s="1" customFormat="1" x14ac:dyDescent="0.2">
      <c r="A336" s="2"/>
      <c r="J336" s="8"/>
    </row>
    <row r="337" spans="1:10" s="1" customFormat="1" x14ac:dyDescent="0.2">
      <c r="A337" s="2"/>
      <c r="J337" s="8"/>
    </row>
    <row r="338" spans="1:10" s="1" customFormat="1" x14ac:dyDescent="0.2">
      <c r="A338" s="2"/>
      <c r="J338" s="8"/>
    </row>
    <row r="339" spans="1:10" s="1" customFormat="1" x14ac:dyDescent="0.2">
      <c r="A339" s="2"/>
      <c r="J339" s="8"/>
    </row>
    <row r="340" spans="1:10" s="1" customFormat="1" x14ac:dyDescent="0.2">
      <c r="A340" s="2"/>
      <c r="J340" s="8"/>
    </row>
    <row r="341" spans="1:10" s="1" customFormat="1" x14ac:dyDescent="0.2">
      <c r="A341" s="2"/>
      <c r="J341" s="8"/>
    </row>
    <row r="342" spans="1:10" s="1" customFormat="1" x14ac:dyDescent="0.2">
      <c r="A342" s="2"/>
      <c r="J342" s="8"/>
    </row>
    <row r="343" spans="1:10" s="1" customFormat="1" x14ac:dyDescent="0.2">
      <c r="A343" s="2"/>
      <c r="J343" s="8"/>
    </row>
    <row r="344" spans="1:10" s="1" customFormat="1" x14ac:dyDescent="0.2">
      <c r="A344" s="2"/>
      <c r="J344" s="8"/>
    </row>
    <row r="345" spans="1:10" s="1" customFormat="1" x14ac:dyDescent="0.2">
      <c r="A345" s="2"/>
      <c r="J345" s="8"/>
    </row>
    <row r="346" spans="1:10" s="1" customFormat="1" x14ac:dyDescent="0.2">
      <c r="A346" s="2"/>
      <c r="J346" s="8"/>
    </row>
    <row r="347" spans="1:10" s="1" customFormat="1" x14ac:dyDescent="0.2">
      <c r="A347" s="2"/>
      <c r="J347" s="8"/>
    </row>
    <row r="348" spans="1:10" s="1" customFormat="1" x14ac:dyDescent="0.2">
      <c r="A348" s="2"/>
      <c r="J348" s="8"/>
    </row>
    <row r="349" spans="1:10" s="1" customFormat="1" x14ac:dyDescent="0.2">
      <c r="A349" s="2"/>
      <c r="J349" s="8"/>
    </row>
    <row r="350" spans="1:10" s="1" customFormat="1" x14ac:dyDescent="0.2">
      <c r="A350" s="2"/>
      <c r="J350" s="8"/>
    </row>
    <row r="351" spans="1:10" s="1" customFormat="1" x14ac:dyDescent="0.2">
      <c r="A351" s="2"/>
      <c r="J351" s="8"/>
    </row>
    <row r="352" spans="1:10" s="1" customFormat="1" x14ac:dyDescent="0.2">
      <c r="A352" s="2"/>
      <c r="J352" s="8"/>
    </row>
    <row r="353" spans="1:10" s="1" customFormat="1" x14ac:dyDescent="0.2">
      <c r="A353" s="2"/>
      <c r="J353" s="8"/>
    </row>
    <row r="354" spans="1:10" s="1" customFormat="1" x14ac:dyDescent="0.2">
      <c r="A354" s="2"/>
      <c r="J354" s="8"/>
    </row>
    <row r="355" spans="1:10" s="1" customFormat="1" x14ac:dyDescent="0.2">
      <c r="A355" s="2"/>
      <c r="J355" s="8"/>
    </row>
    <row r="356" spans="1:10" s="1" customFormat="1" x14ac:dyDescent="0.2">
      <c r="A356" s="2"/>
      <c r="J356" s="8"/>
    </row>
    <row r="357" spans="1:10" s="1" customFormat="1" x14ac:dyDescent="0.2">
      <c r="A357" s="2"/>
      <c r="J357" s="8"/>
    </row>
    <row r="358" spans="1:10" s="1" customFormat="1" x14ac:dyDescent="0.2">
      <c r="A358" s="2"/>
      <c r="J358" s="8"/>
    </row>
    <row r="359" spans="1:10" s="1" customFormat="1" x14ac:dyDescent="0.2">
      <c r="A359" s="2"/>
      <c r="J359" s="8"/>
    </row>
    <row r="360" spans="1:10" s="1" customFormat="1" x14ac:dyDescent="0.2">
      <c r="A360" s="2"/>
      <c r="J360" s="8"/>
    </row>
    <row r="361" spans="1:10" s="1" customFormat="1" x14ac:dyDescent="0.2">
      <c r="A361" s="2"/>
      <c r="J361" s="8"/>
    </row>
    <row r="362" spans="1:10" s="1" customFormat="1" x14ac:dyDescent="0.2">
      <c r="A362" s="2"/>
      <c r="J362" s="8"/>
    </row>
    <row r="363" spans="1:10" s="1" customFormat="1" x14ac:dyDescent="0.2">
      <c r="A363" s="2"/>
      <c r="J363" s="8"/>
    </row>
    <row r="364" spans="1:10" s="1" customFormat="1" x14ac:dyDescent="0.2">
      <c r="A364" s="2"/>
      <c r="J364" s="8"/>
    </row>
    <row r="365" spans="1:10" s="1" customFormat="1" x14ac:dyDescent="0.2">
      <c r="A365" s="2"/>
      <c r="J365" s="8"/>
    </row>
    <row r="366" spans="1:10" s="1" customFormat="1" x14ac:dyDescent="0.2">
      <c r="A366" s="2"/>
      <c r="J366" s="8"/>
    </row>
    <row r="367" spans="1:10" s="1" customFormat="1" x14ac:dyDescent="0.2">
      <c r="A367" s="2"/>
      <c r="J367" s="8"/>
    </row>
    <row r="368" spans="1:10" s="1" customFormat="1" x14ac:dyDescent="0.2">
      <c r="A368" s="2"/>
      <c r="J368" s="8"/>
    </row>
    <row r="369" spans="1:10" s="1" customFormat="1" x14ac:dyDescent="0.2">
      <c r="A369" s="2"/>
      <c r="J369" s="8"/>
    </row>
    <row r="370" spans="1:10" s="1" customFormat="1" x14ac:dyDescent="0.2">
      <c r="A370" s="2"/>
      <c r="J370" s="8"/>
    </row>
    <row r="371" spans="1:10" s="1" customFormat="1" x14ac:dyDescent="0.2">
      <c r="A371" s="2"/>
      <c r="J371" s="8"/>
    </row>
    <row r="372" spans="1:10" s="1" customFormat="1" x14ac:dyDescent="0.2">
      <c r="A372" s="2"/>
      <c r="J372" s="8"/>
    </row>
    <row r="373" spans="1:10" s="1" customFormat="1" x14ac:dyDescent="0.2">
      <c r="A373" s="2"/>
      <c r="J373" s="8"/>
    </row>
    <row r="374" spans="1:10" s="1" customFormat="1" x14ac:dyDescent="0.2">
      <c r="A374" s="2"/>
      <c r="J374" s="8"/>
    </row>
    <row r="375" spans="1:10" s="1" customFormat="1" x14ac:dyDescent="0.2">
      <c r="A375" s="2"/>
      <c r="J375" s="8"/>
    </row>
    <row r="376" spans="1:10" s="1" customFormat="1" x14ac:dyDescent="0.2">
      <c r="A376" s="2"/>
      <c r="J376" s="8"/>
    </row>
    <row r="377" spans="1:10" s="1" customFormat="1" x14ac:dyDescent="0.2">
      <c r="A377" s="2"/>
      <c r="J377" s="8"/>
    </row>
    <row r="378" spans="1:10" s="1" customFormat="1" x14ac:dyDescent="0.2">
      <c r="A378" s="2"/>
      <c r="J378" s="8"/>
    </row>
    <row r="379" spans="1:10" s="1" customFormat="1" x14ac:dyDescent="0.2">
      <c r="A379" s="2"/>
      <c r="J379" s="8"/>
    </row>
    <row r="380" spans="1:10" s="1" customFormat="1" x14ac:dyDescent="0.2">
      <c r="A380" s="2"/>
      <c r="J380" s="8"/>
    </row>
    <row r="381" spans="1:10" s="1" customFormat="1" x14ac:dyDescent="0.2">
      <c r="A381" s="2"/>
      <c r="J381" s="8"/>
    </row>
    <row r="382" spans="1:10" s="1" customFormat="1" x14ac:dyDescent="0.2">
      <c r="A382" s="2"/>
      <c r="J382" s="8"/>
    </row>
    <row r="383" spans="1:10" s="1" customFormat="1" x14ac:dyDescent="0.2">
      <c r="A383" s="2"/>
      <c r="J383" s="8"/>
    </row>
    <row r="384" spans="1:10" s="1" customFormat="1" x14ac:dyDescent="0.2">
      <c r="A384" s="2"/>
      <c r="J384" s="8"/>
    </row>
    <row r="385" spans="1:10" s="1" customFormat="1" x14ac:dyDescent="0.2">
      <c r="A385" s="2"/>
      <c r="J385" s="8"/>
    </row>
    <row r="386" spans="1:10" s="1" customFormat="1" x14ac:dyDescent="0.2">
      <c r="A386" s="2"/>
      <c r="J386" s="8"/>
    </row>
    <row r="387" spans="1:10" s="1" customFormat="1" x14ac:dyDescent="0.2">
      <c r="A387" s="2"/>
      <c r="J387" s="8"/>
    </row>
    <row r="388" spans="1:10" s="1" customFormat="1" x14ac:dyDescent="0.2">
      <c r="A388" s="2"/>
      <c r="J388" s="8"/>
    </row>
    <row r="389" spans="1:10" s="1" customFormat="1" x14ac:dyDescent="0.2">
      <c r="A389" s="2"/>
      <c r="J389" s="8"/>
    </row>
    <row r="390" spans="1:10" s="1" customFormat="1" x14ac:dyDescent="0.2">
      <c r="A390" s="2"/>
      <c r="J390" s="8"/>
    </row>
    <row r="391" spans="1:10" s="1" customFormat="1" x14ac:dyDescent="0.2">
      <c r="A391" s="2"/>
      <c r="J391" s="8"/>
    </row>
    <row r="392" spans="1:10" s="1" customFormat="1" x14ac:dyDescent="0.2">
      <c r="A392" s="2"/>
      <c r="J392" s="8"/>
    </row>
    <row r="393" spans="1:10" s="1" customFormat="1" x14ac:dyDescent="0.2">
      <c r="A393" s="2"/>
      <c r="J393" s="8"/>
    </row>
    <row r="394" spans="1:10" s="1" customFormat="1" x14ac:dyDescent="0.2">
      <c r="A394" s="2"/>
      <c r="J394" s="8"/>
    </row>
    <row r="395" spans="1:10" s="1" customFormat="1" x14ac:dyDescent="0.2">
      <c r="A395" s="2"/>
      <c r="J395" s="8"/>
    </row>
    <row r="396" spans="1:10" s="1" customFormat="1" x14ac:dyDescent="0.2">
      <c r="A396" s="2"/>
      <c r="J396" s="8"/>
    </row>
    <row r="397" spans="1:10" s="1" customFormat="1" x14ac:dyDescent="0.2">
      <c r="A397" s="2"/>
      <c r="J397" s="8"/>
    </row>
    <row r="398" spans="1:10" s="1" customFormat="1" x14ac:dyDescent="0.2">
      <c r="A398" s="2"/>
      <c r="J398" s="8"/>
    </row>
    <row r="399" spans="1:10" s="1" customFormat="1" x14ac:dyDescent="0.2">
      <c r="A399" s="2"/>
      <c r="J399" s="8"/>
    </row>
    <row r="400" spans="1:10" s="1" customFormat="1" x14ac:dyDescent="0.2">
      <c r="A400" s="2"/>
      <c r="J400" s="8"/>
    </row>
    <row r="401" spans="1:11" s="1" customFormat="1" x14ac:dyDescent="0.2">
      <c r="A401" s="2"/>
      <c r="J401" s="8"/>
    </row>
    <row r="402" spans="1:11" s="1" customFormat="1" x14ac:dyDescent="0.2">
      <c r="A402" s="2"/>
      <c r="J402" s="8"/>
    </row>
    <row r="403" spans="1:11" s="1" customFormat="1" x14ac:dyDescent="0.2">
      <c r="A403" s="2"/>
      <c r="J403" s="8"/>
    </row>
    <row r="404" spans="1:11" s="1" customFormat="1" x14ac:dyDescent="0.2">
      <c r="A404" s="2"/>
      <c r="J404" s="8"/>
    </row>
    <row r="405" spans="1:11" s="1" customFormat="1" x14ac:dyDescent="0.2">
      <c r="A405" s="2"/>
      <c r="J405" s="8"/>
    </row>
    <row r="406" spans="1:11" s="1" customFormat="1" x14ac:dyDescent="0.2">
      <c r="A406" s="2"/>
      <c r="J406" s="8"/>
    </row>
    <row r="407" spans="1:11" s="1" customFormat="1" x14ac:dyDescent="0.2">
      <c r="A407" s="2"/>
      <c r="J407" s="8"/>
    </row>
    <row r="408" spans="1:11" s="1" customFormat="1" x14ac:dyDescent="0.2">
      <c r="A408" s="2"/>
      <c r="J408" s="8"/>
    </row>
    <row r="409" spans="1:11" s="1" customFormat="1" x14ac:dyDescent="0.2">
      <c r="A409" s="2"/>
      <c r="J409" s="8"/>
    </row>
    <row r="410" spans="1:11" s="1" customFormat="1" x14ac:dyDescent="0.2">
      <c r="A410" s="2"/>
      <c r="J410" s="8"/>
    </row>
    <row r="411" spans="1:11" s="1" customFormat="1" ht="13.5" thickBot="1" x14ac:dyDescent="0.25">
      <c r="A411" s="18"/>
      <c r="B411" s="17"/>
      <c r="C411" s="17"/>
      <c r="D411" s="17"/>
      <c r="E411" s="17"/>
      <c r="F411" s="17"/>
      <c r="G411" s="17"/>
      <c r="H411" s="17"/>
      <c r="I411" s="17"/>
      <c r="J411" s="24"/>
      <c r="K411" s="17"/>
    </row>
    <row r="412" spans="1:11" s="1" customFormat="1" x14ac:dyDescent="0.2">
      <c r="A412" s="2"/>
      <c r="J412" s="8"/>
    </row>
    <row r="413" spans="1:11" s="1" customFormat="1" x14ac:dyDescent="0.2">
      <c r="A413" s="2"/>
      <c r="J413" s="8"/>
    </row>
    <row r="414" spans="1:11" s="1" customFormat="1" x14ac:dyDescent="0.2">
      <c r="A414" s="2"/>
      <c r="J414" s="8"/>
    </row>
    <row r="415" spans="1:11" s="1" customFormat="1" x14ac:dyDescent="0.2">
      <c r="A415" s="2"/>
      <c r="J415" s="8"/>
    </row>
    <row r="416" spans="1:11" s="1" customFormat="1" x14ac:dyDescent="0.2">
      <c r="A416" s="2"/>
      <c r="J416" s="8"/>
    </row>
    <row r="417" spans="1:10" s="1" customFormat="1" x14ac:dyDescent="0.2">
      <c r="A417" s="2"/>
      <c r="J417" s="8"/>
    </row>
    <row r="418" spans="1:10" s="1" customFormat="1" x14ac:dyDescent="0.2">
      <c r="A418" s="2"/>
      <c r="J418" s="8"/>
    </row>
    <row r="419" spans="1:10" s="1" customFormat="1" x14ac:dyDescent="0.2">
      <c r="A419" s="2"/>
      <c r="J419" s="8"/>
    </row>
    <row r="420" spans="1:10" s="1" customFormat="1" x14ac:dyDescent="0.2">
      <c r="A420" s="2"/>
      <c r="J420" s="8"/>
    </row>
    <row r="421" spans="1:10" s="1" customFormat="1" x14ac:dyDescent="0.2">
      <c r="A421" s="2"/>
      <c r="J421" s="8"/>
    </row>
    <row r="422" spans="1:10" s="1" customFormat="1" x14ac:dyDescent="0.2">
      <c r="A422" s="2"/>
      <c r="J422" s="8"/>
    </row>
    <row r="423" spans="1:10" s="1" customFormat="1" x14ac:dyDescent="0.2">
      <c r="A423" s="2"/>
      <c r="J423" s="8"/>
    </row>
    <row r="424" spans="1:10" s="1" customFormat="1" x14ac:dyDescent="0.2">
      <c r="A424" s="2"/>
      <c r="J424" s="8"/>
    </row>
    <row r="425" spans="1:10" s="1" customFormat="1" x14ac:dyDescent="0.2">
      <c r="A425" s="2"/>
      <c r="J425" s="8"/>
    </row>
    <row r="426" spans="1:10" s="1" customFormat="1" x14ac:dyDescent="0.2">
      <c r="A426" s="2"/>
      <c r="J426" s="8"/>
    </row>
    <row r="427" spans="1:10" s="1" customFormat="1" x14ac:dyDescent="0.2">
      <c r="A427" s="2"/>
      <c r="J427" s="8"/>
    </row>
    <row r="428" spans="1:10" s="1" customFormat="1" x14ac:dyDescent="0.2">
      <c r="A428" s="2"/>
      <c r="J428" s="8"/>
    </row>
    <row r="429" spans="1:10" s="1" customFormat="1" x14ac:dyDescent="0.2">
      <c r="A429" s="2"/>
      <c r="J429" s="8"/>
    </row>
    <row r="430" spans="1:10" s="1" customFormat="1" x14ac:dyDescent="0.2">
      <c r="A430" s="2"/>
      <c r="J430" s="8"/>
    </row>
    <row r="431" spans="1:10" s="1" customFormat="1" x14ac:dyDescent="0.2">
      <c r="A431" s="2"/>
      <c r="J431" s="8"/>
    </row>
    <row r="432" spans="1:10" s="1" customFormat="1" x14ac:dyDescent="0.2">
      <c r="A432" s="2"/>
      <c r="J432" s="8"/>
    </row>
    <row r="433" spans="1:10" s="1" customFormat="1" x14ac:dyDescent="0.2">
      <c r="A433" s="2"/>
      <c r="J433" s="8"/>
    </row>
    <row r="434" spans="1:10" s="1" customFormat="1" x14ac:dyDescent="0.2">
      <c r="A434" s="2"/>
      <c r="J434" s="8"/>
    </row>
    <row r="435" spans="1:10" s="1" customFormat="1" x14ac:dyDescent="0.2">
      <c r="A435" s="2"/>
      <c r="J435" s="8"/>
    </row>
    <row r="436" spans="1:10" s="1" customFormat="1" x14ac:dyDescent="0.2">
      <c r="A436" s="2"/>
      <c r="J436" s="8"/>
    </row>
    <row r="437" spans="1:10" s="1" customFormat="1" x14ac:dyDescent="0.2">
      <c r="A437" s="2"/>
      <c r="J437" s="8"/>
    </row>
    <row r="438" spans="1:10" s="1" customFormat="1" x14ac:dyDescent="0.2">
      <c r="A438" s="2"/>
      <c r="J438" s="8"/>
    </row>
    <row r="439" spans="1:10" s="1" customFormat="1" x14ac:dyDescent="0.2">
      <c r="A439" s="2"/>
      <c r="J439" s="8"/>
    </row>
    <row r="440" spans="1:10" s="1" customFormat="1" x14ac:dyDescent="0.2">
      <c r="A440" s="2"/>
      <c r="J440" s="8"/>
    </row>
    <row r="441" spans="1:10" s="1" customFormat="1" x14ac:dyDescent="0.2">
      <c r="A441" s="2"/>
      <c r="J441" s="8"/>
    </row>
    <row r="442" spans="1:10" s="1" customFormat="1" x14ac:dyDescent="0.2">
      <c r="A442" s="2"/>
      <c r="J442" s="8"/>
    </row>
    <row r="443" spans="1:10" s="1" customFormat="1" x14ac:dyDescent="0.2">
      <c r="A443" s="2"/>
      <c r="J443" s="8"/>
    </row>
    <row r="444" spans="1:10" s="1" customFormat="1" x14ac:dyDescent="0.2">
      <c r="A444" s="2"/>
      <c r="J444" s="8"/>
    </row>
    <row r="445" spans="1:10" s="1" customFormat="1" x14ac:dyDescent="0.2">
      <c r="A445" s="2"/>
      <c r="J445" s="8"/>
    </row>
    <row r="446" spans="1:10" s="1" customFormat="1" x14ac:dyDescent="0.2">
      <c r="A446" s="2"/>
      <c r="J446" s="8"/>
    </row>
    <row r="447" spans="1:10" s="1" customFormat="1" x14ac:dyDescent="0.2">
      <c r="A447" s="2"/>
      <c r="J447" s="8"/>
    </row>
    <row r="448" spans="1:10" s="1" customFormat="1" x14ac:dyDescent="0.2">
      <c r="A448" s="2"/>
      <c r="J448" s="8"/>
    </row>
    <row r="449" spans="1:10" s="1" customFormat="1" x14ac:dyDescent="0.2">
      <c r="A449" s="2"/>
      <c r="J449" s="8"/>
    </row>
    <row r="450" spans="1:10" s="1" customFormat="1" x14ac:dyDescent="0.2">
      <c r="A450" s="2"/>
      <c r="J450" s="8"/>
    </row>
    <row r="451" spans="1:10" s="1" customFormat="1" x14ac:dyDescent="0.2">
      <c r="A451" s="2"/>
      <c r="J451" s="8"/>
    </row>
    <row r="452" spans="1:10" s="1" customFormat="1" x14ac:dyDescent="0.2">
      <c r="A452" s="2"/>
      <c r="J452" s="8"/>
    </row>
    <row r="453" spans="1:10" s="1" customFormat="1" x14ac:dyDescent="0.2">
      <c r="A453" s="2"/>
      <c r="J453" s="8"/>
    </row>
    <row r="454" spans="1:10" s="1" customFormat="1" x14ac:dyDescent="0.2">
      <c r="A454" s="2"/>
      <c r="J454" s="8"/>
    </row>
    <row r="455" spans="1:10" s="1" customFormat="1" x14ac:dyDescent="0.2">
      <c r="A455" s="2"/>
      <c r="J455" s="8"/>
    </row>
    <row r="456" spans="1:10" s="1" customFormat="1" x14ac:dyDescent="0.2">
      <c r="A456" s="2"/>
      <c r="J456" s="8"/>
    </row>
    <row r="457" spans="1:10" s="1" customFormat="1" x14ac:dyDescent="0.2">
      <c r="A457" s="2"/>
      <c r="J457" s="8"/>
    </row>
    <row r="458" spans="1:10" s="1" customFormat="1" x14ac:dyDescent="0.2">
      <c r="A458" s="2"/>
      <c r="J458" s="8"/>
    </row>
    <row r="459" spans="1:10" s="1" customFormat="1" x14ac:dyDescent="0.2">
      <c r="A459" s="2"/>
      <c r="J459" s="8"/>
    </row>
    <row r="460" spans="1:10" s="1" customFormat="1" x14ac:dyDescent="0.2">
      <c r="A460" s="2"/>
      <c r="J460" s="8"/>
    </row>
    <row r="461" spans="1:10" s="1" customFormat="1" x14ac:dyDescent="0.2">
      <c r="A461" s="2"/>
      <c r="J461" s="8"/>
    </row>
    <row r="462" spans="1:10" s="1" customFormat="1" x14ac:dyDescent="0.2">
      <c r="A462" s="2"/>
      <c r="J462" s="8"/>
    </row>
    <row r="463" spans="1:10" s="1" customFormat="1" x14ac:dyDescent="0.2">
      <c r="A463" s="2"/>
      <c r="J463" s="8"/>
    </row>
    <row r="464" spans="1:10" s="1" customFormat="1" x14ac:dyDescent="0.2">
      <c r="A464" s="2"/>
      <c r="J464" s="8"/>
    </row>
    <row r="465" spans="1:10" s="1" customFormat="1" x14ac:dyDescent="0.2">
      <c r="A465" s="2"/>
      <c r="J465" s="8"/>
    </row>
    <row r="466" spans="1:10" s="1" customFormat="1" x14ac:dyDescent="0.2">
      <c r="A466" s="2"/>
      <c r="J466" s="8"/>
    </row>
    <row r="467" spans="1:10" s="1" customFormat="1" x14ac:dyDescent="0.2">
      <c r="A467" s="2"/>
      <c r="J467" s="8"/>
    </row>
    <row r="468" spans="1:10" s="1" customFormat="1" x14ac:dyDescent="0.2">
      <c r="A468" s="2"/>
      <c r="J468" s="8"/>
    </row>
    <row r="469" spans="1:10" s="1" customFormat="1" x14ac:dyDescent="0.2">
      <c r="A469" s="2"/>
      <c r="J469" s="8"/>
    </row>
    <row r="470" spans="1:10" s="1" customFormat="1" x14ac:dyDescent="0.2">
      <c r="A470" s="2"/>
      <c r="J470" s="8"/>
    </row>
    <row r="471" spans="1:10" s="1" customFormat="1" x14ac:dyDescent="0.2">
      <c r="A471" s="2"/>
      <c r="J471" s="8"/>
    </row>
    <row r="472" spans="1:10" s="1" customFormat="1" x14ac:dyDescent="0.2">
      <c r="A472" s="2"/>
      <c r="J472" s="8"/>
    </row>
    <row r="473" spans="1:10" s="1" customFormat="1" x14ac:dyDescent="0.2">
      <c r="A473" s="2"/>
      <c r="J473" s="8"/>
    </row>
    <row r="474" spans="1:10" s="1" customFormat="1" x14ac:dyDescent="0.2">
      <c r="A474" s="2"/>
      <c r="J474" s="8"/>
    </row>
    <row r="475" spans="1:10" s="1" customFormat="1" x14ac:dyDescent="0.2">
      <c r="A475" s="2"/>
      <c r="J475" s="8"/>
    </row>
    <row r="476" spans="1:10" s="1" customFormat="1" x14ac:dyDescent="0.2">
      <c r="A476" s="2"/>
      <c r="J476" s="8"/>
    </row>
    <row r="477" spans="1:10" s="1" customFormat="1" x14ac:dyDescent="0.2">
      <c r="A477" s="2"/>
      <c r="J477" s="8"/>
    </row>
    <row r="478" spans="1:10" s="1" customFormat="1" x14ac:dyDescent="0.2">
      <c r="A478" s="2"/>
      <c r="J478" s="8"/>
    </row>
    <row r="479" spans="1:10" s="1" customFormat="1" x14ac:dyDescent="0.2">
      <c r="A479" s="2"/>
      <c r="J479" s="8"/>
    </row>
    <row r="480" spans="1:10" s="1" customFormat="1" x14ac:dyDescent="0.2">
      <c r="A480" s="2"/>
      <c r="J480" s="8"/>
    </row>
    <row r="481" spans="1:10" s="1" customFormat="1" x14ac:dyDescent="0.2">
      <c r="A481" s="2"/>
      <c r="J481" s="8"/>
    </row>
    <row r="482" spans="1:10" s="1" customFormat="1" x14ac:dyDescent="0.2">
      <c r="A482" s="2"/>
      <c r="J482" s="8"/>
    </row>
    <row r="483" spans="1:10" s="1" customFormat="1" x14ac:dyDescent="0.2">
      <c r="A483" s="2"/>
      <c r="J483" s="8"/>
    </row>
    <row r="484" spans="1:10" s="1" customFormat="1" x14ac:dyDescent="0.2">
      <c r="A484" s="2"/>
      <c r="J484" s="8"/>
    </row>
    <row r="485" spans="1:10" s="1" customFormat="1" x14ac:dyDescent="0.2">
      <c r="A485" s="2"/>
      <c r="J485" s="8"/>
    </row>
    <row r="486" spans="1:10" s="1" customFormat="1" x14ac:dyDescent="0.2">
      <c r="A486" s="2"/>
      <c r="J486" s="8"/>
    </row>
    <row r="487" spans="1:10" s="1" customFormat="1" x14ac:dyDescent="0.2">
      <c r="A487" s="2"/>
      <c r="J487" s="8"/>
    </row>
    <row r="488" spans="1:10" s="1" customFormat="1" x14ac:dyDescent="0.2">
      <c r="A488" s="2"/>
      <c r="J488" s="8"/>
    </row>
    <row r="489" spans="1:10" s="1" customFormat="1" x14ac:dyDescent="0.2">
      <c r="A489" s="2"/>
      <c r="J489" s="8"/>
    </row>
    <row r="490" spans="1:10" s="1" customFormat="1" x14ac:dyDescent="0.2">
      <c r="A490" s="2"/>
      <c r="J490" s="8"/>
    </row>
    <row r="491" spans="1:10" s="1" customFormat="1" x14ac:dyDescent="0.2">
      <c r="A491" s="2"/>
      <c r="J491" s="8"/>
    </row>
    <row r="492" spans="1:10" s="1" customFormat="1" x14ac:dyDescent="0.2">
      <c r="A492" s="2"/>
      <c r="J492" s="8"/>
    </row>
    <row r="493" spans="1:10" s="1" customFormat="1" x14ac:dyDescent="0.2">
      <c r="A493" s="2"/>
      <c r="J493" s="8"/>
    </row>
    <row r="494" spans="1:10" s="1" customFormat="1" x14ac:dyDescent="0.2">
      <c r="A494" s="2"/>
      <c r="J494" s="8"/>
    </row>
    <row r="495" spans="1:10" s="1" customFormat="1" x14ac:dyDescent="0.2">
      <c r="A495" s="2"/>
      <c r="J495" s="8"/>
    </row>
    <row r="496" spans="1:10" s="1" customFormat="1" x14ac:dyDescent="0.2">
      <c r="A496" s="2"/>
      <c r="J496" s="8"/>
    </row>
    <row r="497" spans="1:10" s="1" customFormat="1" x14ac:dyDescent="0.2">
      <c r="A497" s="2"/>
      <c r="J497" s="8"/>
    </row>
    <row r="498" spans="1:10" s="1" customFormat="1" x14ac:dyDescent="0.2">
      <c r="A498" s="2"/>
      <c r="J498" s="8"/>
    </row>
    <row r="499" spans="1:10" s="1" customFormat="1" x14ac:dyDescent="0.2">
      <c r="A499" s="2"/>
      <c r="J499" s="8"/>
    </row>
    <row r="500" spans="1:10" s="1" customFormat="1" x14ac:dyDescent="0.2">
      <c r="A500" s="2"/>
      <c r="J500" s="8"/>
    </row>
    <row r="501" spans="1:10" s="1" customFormat="1" x14ac:dyDescent="0.2">
      <c r="A501" s="2"/>
      <c r="J501" s="8"/>
    </row>
    <row r="502" spans="1:10" s="1" customFormat="1" x14ac:dyDescent="0.2">
      <c r="A502" s="2"/>
      <c r="J502" s="8"/>
    </row>
    <row r="503" spans="1:10" s="1" customFormat="1" x14ac:dyDescent="0.2">
      <c r="A503" s="2"/>
      <c r="J503" s="8"/>
    </row>
    <row r="504" spans="1:10" s="1" customFormat="1" x14ac:dyDescent="0.2">
      <c r="A504" s="2"/>
      <c r="J504" s="8"/>
    </row>
    <row r="505" spans="1:10" s="1" customFormat="1" x14ac:dyDescent="0.2">
      <c r="A505" s="2"/>
      <c r="J505" s="8"/>
    </row>
    <row r="506" spans="1:10" s="1" customFormat="1" x14ac:dyDescent="0.2">
      <c r="A506" s="2"/>
      <c r="J506" s="8"/>
    </row>
    <row r="507" spans="1:10" s="1" customFormat="1" x14ac:dyDescent="0.2">
      <c r="A507" s="2"/>
      <c r="J507" s="8"/>
    </row>
    <row r="508" spans="1:10" s="1" customFormat="1" x14ac:dyDescent="0.2">
      <c r="A508" s="2"/>
      <c r="J508" s="8"/>
    </row>
    <row r="509" spans="1:10" s="1" customFormat="1" x14ac:dyDescent="0.2">
      <c r="A509" s="2"/>
      <c r="J509" s="8"/>
    </row>
    <row r="510" spans="1:10" s="1" customFormat="1" x14ac:dyDescent="0.2">
      <c r="A510" s="2"/>
      <c r="J510" s="8"/>
    </row>
    <row r="511" spans="1:10" s="1" customFormat="1" x14ac:dyDescent="0.2">
      <c r="A511" s="2"/>
      <c r="J511" s="8"/>
    </row>
    <row r="512" spans="1:10" s="1" customFormat="1" x14ac:dyDescent="0.2">
      <c r="A512" s="2"/>
      <c r="J512" s="8"/>
    </row>
    <row r="513" spans="1:10" s="1" customFormat="1" x14ac:dyDescent="0.2">
      <c r="A513" s="2"/>
      <c r="J513" s="8"/>
    </row>
    <row r="514" spans="1:10" s="1" customFormat="1" x14ac:dyDescent="0.2">
      <c r="A514" s="2"/>
      <c r="J514" s="8"/>
    </row>
    <row r="515" spans="1:10" s="1" customFormat="1" x14ac:dyDescent="0.2">
      <c r="A515" s="2"/>
      <c r="J515" s="8"/>
    </row>
    <row r="516" spans="1:10" s="1" customFormat="1" x14ac:dyDescent="0.2">
      <c r="A516" s="2"/>
      <c r="J516" s="8"/>
    </row>
    <row r="517" spans="1:10" s="1" customFormat="1" x14ac:dyDescent="0.2">
      <c r="A517" s="2"/>
      <c r="J517" s="8"/>
    </row>
    <row r="518" spans="1:10" s="1" customFormat="1" x14ac:dyDescent="0.2">
      <c r="A518" s="2"/>
      <c r="J518" s="8"/>
    </row>
    <row r="519" spans="1:10" s="1" customFormat="1" x14ac:dyDescent="0.2">
      <c r="A519" s="2"/>
      <c r="J519" s="8"/>
    </row>
    <row r="520" spans="1:10" s="1" customFormat="1" x14ac:dyDescent="0.2">
      <c r="A520" s="2"/>
      <c r="J520" s="8"/>
    </row>
    <row r="521" spans="1:10" s="1" customFormat="1" x14ac:dyDescent="0.2">
      <c r="A521" s="2"/>
      <c r="J521" s="8"/>
    </row>
    <row r="522" spans="1:10" s="1" customFormat="1" x14ac:dyDescent="0.2">
      <c r="A522" s="2"/>
      <c r="J522" s="8"/>
    </row>
    <row r="523" spans="1:10" s="1" customFormat="1" x14ac:dyDescent="0.2">
      <c r="A523" s="2"/>
      <c r="J523" s="8"/>
    </row>
    <row r="524" spans="1:10" s="1" customFormat="1" x14ac:dyDescent="0.2">
      <c r="A524" s="2"/>
      <c r="J524" s="8"/>
    </row>
    <row r="525" spans="1:10" s="1" customFormat="1" x14ac:dyDescent="0.2">
      <c r="A525" s="2"/>
      <c r="J525" s="8"/>
    </row>
    <row r="526" spans="1:10" s="1" customFormat="1" x14ac:dyDescent="0.2">
      <c r="A526" s="2"/>
      <c r="J526" s="8"/>
    </row>
    <row r="527" spans="1:10" s="1" customFormat="1" x14ac:dyDescent="0.2">
      <c r="A527" s="2"/>
      <c r="J527" s="8"/>
    </row>
    <row r="528" spans="1:10" s="1" customFormat="1" x14ac:dyDescent="0.2">
      <c r="A528" s="2"/>
      <c r="J528" s="8"/>
    </row>
    <row r="529" spans="1:10" s="1" customFormat="1" x14ac:dyDescent="0.2">
      <c r="A529" s="2"/>
      <c r="J529" s="8"/>
    </row>
    <row r="530" spans="1:10" s="1" customFormat="1" x14ac:dyDescent="0.2">
      <c r="A530" s="2"/>
      <c r="J530" s="8"/>
    </row>
    <row r="531" spans="1:10" s="1" customFormat="1" x14ac:dyDescent="0.2">
      <c r="A531" s="2"/>
      <c r="J531" s="8"/>
    </row>
    <row r="532" spans="1:10" s="1" customFormat="1" x14ac:dyDescent="0.2">
      <c r="A532" s="2"/>
      <c r="J532" s="8"/>
    </row>
    <row r="533" spans="1:10" s="1" customFormat="1" x14ac:dyDescent="0.2">
      <c r="A533" s="2"/>
      <c r="J533" s="8"/>
    </row>
    <row r="534" spans="1:10" s="1" customFormat="1" x14ac:dyDescent="0.2">
      <c r="A534" s="2"/>
      <c r="J534" s="8"/>
    </row>
    <row r="535" spans="1:10" s="1" customFormat="1" x14ac:dyDescent="0.2">
      <c r="A535" s="2"/>
      <c r="J535" s="8"/>
    </row>
    <row r="536" spans="1:10" s="1" customFormat="1" x14ac:dyDescent="0.2">
      <c r="A536" s="2"/>
      <c r="J536" s="8"/>
    </row>
    <row r="537" spans="1:10" s="1" customFormat="1" x14ac:dyDescent="0.2">
      <c r="A537" s="2"/>
      <c r="J537" s="8"/>
    </row>
    <row r="538" spans="1:10" s="1" customFormat="1" x14ac:dyDescent="0.2">
      <c r="A538" s="2"/>
      <c r="J538" s="8"/>
    </row>
    <row r="539" spans="1:10" s="1" customFormat="1" x14ac:dyDescent="0.2">
      <c r="A539" s="2"/>
      <c r="J539" s="8"/>
    </row>
    <row r="540" spans="1:10" s="1" customFormat="1" x14ac:dyDescent="0.2">
      <c r="A540" s="2"/>
      <c r="J540" s="8"/>
    </row>
    <row r="541" spans="1:10" s="1" customFormat="1" x14ac:dyDescent="0.2">
      <c r="A541" s="2"/>
      <c r="J541" s="8"/>
    </row>
    <row r="542" spans="1:10" s="1" customFormat="1" x14ac:dyDescent="0.2">
      <c r="A542" s="2"/>
      <c r="J542" s="8"/>
    </row>
    <row r="543" spans="1:10" s="1" customFormat="1" x14ac:dyDescent="0.2">
      <c r="A543" s="2"/>
      <c r="J543" s="8"/>
    </row>
    <row r="544" spans="1:10" s="1" customFormat="1" x14ac:dyDescent="0.2">
      <c r="A544" s="2"/>
      <c r="J544" s="8"/>
    </row>
    <row r="545" spans="1:10" s="1" customFormat="1" x14ac:dyDescent="0.2">
      <c r="A545" s="2"/>
      <c r="J545" s="8"/>
    </row>
    <row r="546" spans="1:10" s="1" customFormat="1" x14ac:dyDescent="0.2">
      <c r="A546" s="2"/>
      <c r="J546" s="8"/>
    </row>
    <row r="547" spans="1:10" s="1" customFormat="1" x14ac:dyDescent="0.2">
      <c r="A547" s="2"/>
      <c r="J547" s="8"/>
    </row>
    <row r="548" spans="1:10" s="1" customFormat="1" x14ac:dyDescent="0.2">
      <c r="A548" s="2"/>
      <c r="J548" s="8"/>
    </row>
    <row r="549" spans="1:10" s="1" customFormat="1" x14ac:dyDescent="0.2">
      <c r="A549" s="2"/>
      <c r="J549" s="8"/>
    </row>
    <row r="550" spans="1:10" s="1" customFormat="1" x14ac:dyDescent="0.2">
      <c r="A550" s="2"/>
      <c r="J550" s="8"/>
    </row>
    <row r="551" spans="1:10" s="1" customFormat="1" x14ac:dyDescent="0.2">
      <c r="A551" s="2"/>
      <c r="J551" s="8"/>
    </row>
    <row r="552" spans="1:10" s="1" customFormat="1" x14ac:dyDescent="0.2">
      <c r="A552" s="2"/>
      <c r="J552" s="8"/>
    </row>
    <row r="553" spans="1:10" s="1" customFormat="1" x14ac:dyDescent="0.2">
      <c r="A553" s="2"/>
      <c r="J553" s="8"/>
    </row>
    <row r="554" spans="1:10" s="1" customFormat="1" x14ac:dyDescent="0.2">
      <c r="A554" s="2"/>
      <c r="J554" s="8"/>
    </row>
    <row r="555" spans="1:10" s="1" customFormat="1" x14ac:dyDescent="0.2">
      <c r="A555" s="2"/>
      <c r="J555" s="8"/>
    </row>
    <row r="556" spans="1:10" s="1" customFormat="1" x14ac:dyDescent="0.2">
      <c r="A556" s="2"/>
      <c r="J556" s="8"/>
    </row>
    <row r="557" spans="1:10" s="1" customFormat="1" x14ac:dyDescent="0.2">
      <c r="A557" s="2"/>
      <c r="J557" s="8"/>
    </row>
    <row r="558" spans="1:10" s="1" customFormat="1" x14ac:dyDescent="0.2">
      <c r="A558" s="2"/>
      <c r="J558" s="8"/>
    </row>
    <row r="559" spans="1:10" s="1" customFormat="1" x14ac:dyDescent="0.2">
      <c r="A559" s="2"/>
      <c r="J559" s="8"/>
    </row>
    <row r="560" spans="1:10" s="1" customFormat="1" x14ac:dyDescent="0.2">
      <c r="A560" s="2"/>
      <c r="J560" s="8"/>
    </row>
    <row r="561" spans="1:10" s="1" customFormat="1" x14ac:dyDescent="0.2">
      <c r="A561" s="2"/>
      <c r="J561" s="8"/>
    </row>
    <row r="562" spans="1:10" s="1" customFormat="1" x14ac:dyDescent="0.2">
      <c r="A562" s="2"/>
      <c r="J562" s="8"/>
    </row>
    <row r="563" spans="1:10" s="1" customFormat="1" x14ac:dyDescent="0.2">
      <c r="A563" s="2"/>
      <c r="J563" s="8"/>
    </row>
    <row r="564" spans="1:10" s="1" customFormat="1" x14ac:dyDescent="0.2">
      <c r="A564" s="2"/>
      <c r="J564" s="8"/>
    </row>
    <row r="565" spans="1:10" s="1" customFormat="1" x14ac:dyDescent="0.2">
      <c r="A565" s="2"/>
      <c r="J565" s="8"/>
    </row>
    <row r="566" spans="1:10" s="1" customFormat="1" x14ac:dyDescent="0.2">
      <c r="A566" s="2"/>
      <c r="J566" s="8"/>
    </row>
    <row r="567" spans="1:10" s="1" customFormat="1" x14ac:dyDescent="0.2">
      <c r="A567" s="2"/>
      <c r="J567" s="8"/>
    </row>
    <row r="568" spans="1:10" s="1" customFormat="1" x14ac:dyDescent="0.2">
      <c r="A568" s="2"/>
      <c r="J568" s="8"/>
    </row>
    <row r="569" spans="1:10" s="1" customFormat="1" x14ac:dyDescent="0.2">
      <c r="A569" s="2"/>
      <c r="J569" s="8"/>
    </row>
    <row r="570" spans="1:10" s="1" customFormat="1" x14ac:dyDescent="0.2">
      <c r="A570" s="2"/>
      <c r="J570" s="8"/>
    </row>
    <row r="571" spans="1:10" s="1" customFormat="1" x14ac:dyDescent="0.2">
      <c r="A571" s="2"/>
      <c r="J571" s="8"/>
    </row>
    <row r="572" spans="1:10" s="1" customFormat="1" x14ac:dyDescent="0.2">
      <c r="A572" s="2"/>
      <c r="J572" s="8"/>
    </row>
    <row r="573" spans="1:10" s="1" customFormat="1" x14ac:dyDescent="0.2">
      <c r="A573" s="2"/>
      <c r="J573" s="8"/>
    </row>
    <row r="574" spans="1:10" s="1" customFormat="1" x14ac:dyDescent="0.2">
      <c r="A574" s="2"/>
      <c r="J574" s="8"/>
    </row>
    <row r="575" spans="1:10" s="1" customFormat="1" x14ac:dyDescent="0.2">
      <c r="A575" s="2"/>
      <c r="J575" s="8"/>
    </row>
    <row r="576" spans="1:10" s="1" customFormat="1" x14ac:dyDescent="0.2">
      <c r="A576" s="2"/>
      <c r="J576" s="8"/>
    </row>
    <row r="579" spans="12:12" x14ac:dyDescent="0.2">
      <c r="L579" s="8"/>
    </row>
    <row r="580" spans="12:12" x14ac:dyDescent="0.2">
      <c r="L580" s="8"/>
    </row>
    <row r="588" spans="12:12" x14ac:dyDescent="0.2">
      <c r="L588"/>
    </row>
    <row r="589" spans="12:12" x14ac:dyDescent="0.2">
      <c r="L589"/>
    </row>
  </sheetData>
  <sortState xmlns:xlrd2="http://schemas.microsoft.com/office/spreadsheetml/2017/richdata2" ref="A2:K593">
    <sortCondition ref="A2:A593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B12F0-8818-48A3-8DAA-499EEEA523E9}">
  <dimension ref="A2:AL38"/>
  <sheetViews>
    <sheetView workbookViewId="0">
      <selection activeCell="M43" sqref="M43"/>
    </sheetView>
  </sheetViews>
  <sheetFormatPr defaultRowHeight="12.75" x14ac:dyDescent="0.2"/>
  <cols>
    <col min="3" max="3" width="8.5703125" customWidth="1"/>
    <col min="4" max="13" width="6.42578125" style="1" customWidth="1"/>
    <col min="14" max="38" width="6.42578125" customWidth="1"/>
  </cols>
  <sheetData>
    <row r="2" spans="1:13" x14ac:dyDescent="0.2">
      <c r="G2" s="1" t="s">
        <v>8623</v>
      </c>
    </row>
    <row r="4" spans="1:13" x14ac:dyDescent="0.2">
      <c r="D4" s="40" t="s">
        <v>8625</v>
      </c>
      <c r="E4" s="41"/>
      <c r="F4" s="40" t="s">
        <v>8626</v>
      </c>
      <c r="G4" s="41"/>
      <c r="H4" s="42" t="s">
        <v>8627</v>
      </c>
      <c r="I4" s="41"/>
      <c r="J4" s="40" t="s">
        <v>8628</v>
      </c>
      <c r="K4" s="41"/>
    </row>
    <row r="5" spans="1:13" x14ac:dyDescent="0.2">
      <c r="M5" s="1" t="s">
        <v>8633</v>
      </c>
    </row>
    <row r="6" spans="1:13" x14ac:dyDescent="0.2">
      <c r="D6" s="12" t="s">
        <v>3641</v>
      </c>
      <c r="E6" s="12" t="s">
        <v>8624</v>
      </c>
      <c r="F6" s="12" t="s">
        <v>3641</v>
      </c>
      <c r="G6" s="12" t="s">
        <v>8624</v>
      </c>
      <c r="H6" s="12" t="s">
        <v>3641</v>
      </c>
      <c r="I6" s="12" t="s">
        <v>8624</v>
      </c>
      <c r="J6" s="12" t="s">
        <v>3641</v>
      </c>
      <c r="K6" s="12" t="s">
        <v>8624</v>
      </c>
      <c r="M6" s="12" t="s">
        <v>8634</v>
      </c>
    </row>
    <row r="8" spans="1:13" x14ac:dyDescent="0.2">
      <c r="A8" s="20" t="s">
        <v>8629</v>
      </c>
      <c r="B8" s="20" t="s">
        <v>6169</v>
      </c>
      <c r="C8" s="20"/>
      <c r="D8" s="29">
        <v>78.09</v>
      </c>
      <c r="E8" s="29">
        <v>15.59</v>
      </c>
      <c r="F8" s="29">
        <v>84.38</v>
      </c>
      <c r="G8" s="29">
        <v>12.34</v>
      </c>
      <c r="H8" s="29">
        <v>90.44</v>
      </c>
      <c r="I8" s="29">
        <v>9.41</v>
      </c>
      <c r="J8" s="29">
        <v>90.87</v>
      </c>
      <c r="K8" s="29">
        <v>9.1199999999999992</v>
      </c>
    </row>
    <row r="9" spans="1:13" x14ac:dyDescent="0.2">
      <c r="B9" s="20" t="s">
        <v>8630</v>
      </c>
      <c r="C9" s="20"/>
      <c r="D9" s="37">
        <v>111</v>
      </c>
      <c r="E9" s="38"/>
      <c r="F9" s="37">
        <v>211</v>
      </c>
      <c r="G9" s="38"/>
      <c r="H9" s="37">
        <v>553</v>
      </c>
      <c r="I9" s="38"/>
      <c r="J9" s="37">
        <v>749</v>
      </c>
      <c r="K9" s="38"/>
      <c r="L9" s="1">
        <f>SUM(D9:K9)</f>
        <v>1624</v>
      </c>
    </row>
    <row r="10" spans="1:13" x14ac:dyDescent="0.2">
      <c r="B10" s="20"/>
      <c r="C10" s="20"/>
      <c r="D10" s="29"/>
      <c r="E10" s="29"/>
      <c r="F10" s="29"/>
      <c r="G10" s="29"/>
      <c r="H10" s="29"/>
      <c r="I10" s="29"/>
      <c r="J10" s="29"/>
      <c r="K10" s="29"/>
    </row>
    <row r="11" spans="1:13" x14ac:dyDescent="0.2">
      <c r="B11" s="20" t="s">
        <v>8631</v>
      </c>
      <c r="C11" s="20"/>
      <c r="D11" s="29">
        <v>80.45</v>
      </c>
      <c r="E11" s="29">
        <v>10.55</v>
      </c>
      <c r="F11" s="29">
        <v>82.21</v>
      </c>
      <c r="G11" s="29">
        <v>10.38</v>
      </c>
      <c r="H11" s="29">
        <v>86.35</v>
      </c>
      <c r="I11" s="29">
        <v>8.5399999999999991</v>
      </c>
      <c r="J11" s="29">
        <v>85.03</v>
      </c>
      <c r="K11" s="29">
        <v>8.7100000000000009</v>
      </c>
    </row>
    <row r="12" spans="1:13" x14ac:dyDescent="0.2">
      <c r="B12" s="20" t="s">
        <v>8630</v>
      </c>
      <c r="C12" s="20"/>
      <c r="D12" s="37">
        <v>132</v>
      </c>
      <c r="E12" s="38"/>
      <c r="F12" s="37">
        <v>252</v>
      </c>
      <c r="G12" s="38"/>
      <c r="H12" s="37">
        <v>371</v>
      </c>
      <c r="I12" s="38"/>
      <c r="J12" s="37">
        <v>304</v>
      </c>
      <c r="K12" s="38"/>
      <c r="L12" s="33">
        <f>SUM(D12:K12)</f>
        <v>1059</v>
      </c>
      <c r="M12" s="34">
        <f>SUM(L9:L12)</f>
        <v>2683</v>
      </c>
    </row>
    <row r="13" spans="1:13" x14ac:dyDescent="0.2">
      <c r="D13" s="29"/>
      <c r="E13" s="29"/>
      <c r="F13" s="29"/>
      <c r="G13" s="29"/>
      <c r="H13" s="29"/>
      <c r="I13" s="29"/>
      <c r="J13" s="29"/>
      <c r="K13" s="29"/>
      <c r="L13" s="31"/>
      <c r="M13" s="32"/>
    </row>
    <row r="14" spans="1:13" x14ac:dyDescent="0.2">
      <c r="A14" s="20" t="s">
        <v>8632</v>
      </c>
      <c r="B14" s="20" t="s">
        <v>6169</v>
      </c>
      <c r="C14" s="20"/>
      <c r="D14" s="30" t="s">
        <v>7911</v>
      </c>
      <c r="E14" s="30" t="s">
        <v>7911</v>
      </c>
      <c r="F14" s="29">
        <v>79.88</v>
      </c>
      <c r="G14" s="29">
        <v>12.34</v>
      </c>
      <c r="H14" s="29">
        <v>87.35</v>
      </c>
      <c r="I14" s="29">
        <v>10.92</v>
      </c>
      <c r="J14" s="29">
        <v>86.63</v>
      </c>
      <c r="K14" s="29">
        <v>13.95</v>
      </c>
    </row>
    <row r="15" spans="1:13" x14ac:dyDescent="0.2">
      <c r="A15" s="20" t="s">
        <v>8629</v>
      </c>
      <c r="B15" s="20" t="s">
        <v>8630</v>
      </c>
      <c r="C15" s="20"/>
      <c r="D15" s="39" t="s">
        <v>7911</v>
      </c>
      <c r="E15" s="38"/>
      <c r="F15" s="37">
        <v>44</v>
      </c>
      <c r="G15" s="38"/>
      <c r="H15" s="37">
        <v>37</v>
      </c>
      <c r="I15" s="38"/>
      <c r="J15" s="37">
        <v>126</v>
      </c>
      <c r="K15" s="38"/>
      <c r="L15" s="1">
        <f>SUM(F15:K15)</f>
        <v>207</v>
      </c>
    </row>
    <row r="16" spans="1:13" x14ac:dyDescent="0.2">
      <c r="B16" s="20"/>
      <c r="C16" s="20"/>
      <c r="D16" s="29"/>
      <c r="E16" s="29"/>
      <c r="F16" s="29"/>
      <c r="G16" s="29"/>
      <c r="H16" s="29"/>
      <c r="I16" s="29"/>
      <c r="J16" s="29"/>
      <c r="K16" s="29"/>
    </row>
    <row r="17" spans="1:38" x14ac:dyDescent="0.2">
      <c r="B17" s="20" t="s">
        <v>8631</v>
      </c>
      <c r="C17" s="20"/>
      <c r="D17" s="30" t="s">
        <v>7911</v>
      </c>
      <c r="E17" s="30" t="s">
        <v>7911</v>
      </c>
      <c r="F17" s="29">
        <v>81.08</v>
      </c>
      <c r="G17" s="29">
        <v>13.47</v>
      </c>
      <c r="H17" s="29">
        <v>85.36</v>
      </c>
      <c r="I17" s="29">
        <v>7.55</v>
      </c>
      <c r="J17" s="29">
        <v>79.790000000000006</v>
      </c>
      <c r="K17" s="29">
        <v>11.25</v>
      </c>
    </row>
    <row r="18" spans="1:38" x14ac:dyDescent="0.2">
      <c r="B18" s="20" t="s">
        <v>8630</v>
      </c>
      <c r="C18" s="20"/>
      <c r="D18" s="30" t="s">
        <v>7911</v>
      </c>
      <c r="E18" s="30" t="s">
        <v>7911</v>
      </c>
      <c r="F18" s="37">
        <v>59</v>
      </c>
      <c r="G18" s="38"/>
      <c r="H18" s="37">
        <v>70</v>
      </c>
      <c r="I18" s="38"/>
      <c r="J18" s="37">
        <v>116</v>
      </c>
      <c r="K18" s="38"/>
      <c r="L18" s="1">
        <f>SUM(F18:K18)</f>
        <v>245</v>
      </c>
      <c r="M18" s="1">
        <f>SUM(L15:L18)</f>
        <v>452</v>
      </c>
    </row>
    <row r="22" spans="1:38" x14ac:dyDescent="0.2">
      <c r="D22" s="1">
        <v>1988</v>
      </c>
      <c r="E22" s="1">
        <v>1989</v>
      </c>
      <c r="F22" s="1">
        <v>1990</v>
      </c>
      <c r="G22" s="1">
        <v>1991</v>
      </c>
      <c r="H22" s="1">
        <v>1992</v>
      </c>
      <c r="I22" s="1">
        <v>1993</v>
      </c>
      <c r="J22" s="1">
        <v>1994</v>
      </c>
      <c r="K22" s="1">
        <v>1995</v>
      </c>
      <c r="L22" s="1">
        <v>1996</v>
      </c>
      <c r="M22" s="1">
        <v>1997</v>
      </c>
      <c r="N22" s="1">
        <v>1998</v>
      </c>
      <c r="O22" s="1">
        <v>1999</v>
      </c>
      <c r="P22" s="1">
        <v>2000</v>
      </c>
      <c r="Q22" s="1">
        <v>2001</v>
      </c>
      <c r="R22" s="1">
        <v>2002</v>
      </c>
      <c r="S22" s="1">
        <v>2003</v>
      </c>
      <c r="T22" s="1">
        <v>2004</v>
      </c>
      <c r="U22" s="1">
        <v>2005</v>
      </c>
      <c r="V22" s="1">
        <v>2006</v>
      </c>
      <c r="W22" s="1">
        <v>2007</v>
      </c>
      <c r="X22" s="1">
        <v>2008</v>
      </c>
      <c r="Y22" s="1">
        <v>2009</v>
      </c>
      <c r="Z22" s="1">
        <v>2010</v>
      </c>
      <c r="AA22" s="1">
        <v>2011</v>
      </c>
      <c r="AB22" s="1">
        <v>2012</v>
      </c>
      <c r="AC22" s="1">
        <v>2013</v>
      </c>
      <c r="AD22" s="1">
        <v>2014</v>
      </c>
      <c r="AE22" s="1">
        <v>2015</v>
      </c>
      <c r="AF22" s="1">
        <v>2016</v>
      </c>
      <c r="AG22" s="1">
        <v>2017</v>
      </c>
      <c r="AH22" s="1">
        <v>2018</v>
      </c>
      <c r="AI22" s="1">
        <v>2019</v>
      </c>
      <c r="AJ22" s="13">
        <v>2020</v>
      </c>
      <c r="AK22" s="1">
        <v>2021</v>
      </c>
      <c r="AL22" s="1">
        <v>2022</v>
      </c>
    </row>
    <row r="23" spans="1:38" x14ac:dyDescent="0.2">
      <c r="A23" s="20" t="s">
        <v>8629</v>
      </c>
      <c r="B23" s="20" t="s">
        <v>6169</v>
      </c>
      <c r="C23" s="20" t="s">
        <v>3641</v>
      </c>
      <c r="D23" s="29">
        <v>71.75</v>
      </c>
      <c r="E23" s="29">
        <v>75.78</v>
      </c>
      <c r="F23" s="29">
        <v>77.86</v>
      </c>
      <c r="G23" s="29">
        <v>72.349999999999994</v>
      </c>
      <c r="H23" s="29">
        <v>82.35</v>
      </c>
      <c r="I23" s="29">
        <v>81</v>
      </c>
      <c r="J23" s="29">
        <v>75.14</v>
      </c>
      <c r="K23" s="29">
        <v>85</v>
      </c>
      <c r="L23" s="29">
        <v>83.09</v>
      </c>
      <c r="M23" s="29">
        <v>85.29</v>
      </c>
      <c r="N23" s="29">
        <v>75</v>
      </c>
      <c r="O23" s="29">
        <v>89.38</v>
      </c>
      <c r="P23" s="29">
        <v>84.86</v>
      </c>
      <c r="Q23" s="29">
        <v>83.05</v>
      </c>
      <c r="R23" s="29">
        <v>82.06</v>
      </c>
      <c r="S23" s="29">
        <v>85.47</v>
      </c>
      <c r="T23" s="29">
        <v>88.2</v>
      </c>
      <c r="U23" s="29">
        <v>83.08</v>
      </c>
      <c r="V23" s="29">
        <v>90.12</v>
      </c>
      <c r="W23" s="29">
        <v>88.5</v>
      </c>
      <c r="X23" s="29">
        <v>89.85</v>
      </c>
      <c r="Y23" s="29">
        <v>88.39</v>
      </c>
      <c r="Z23" s="29">
        <v>88.53</v>
      </c>
      <c r="AA23" s="29">
        <v>91.47</v>
      </c>
      <c r="AB23" s="29">
        <v>89.74</v>
      </c>
      <c r="AC23" s="29">
        <v>92.64</v>
      </c>
      <c r="AD23" s="29">
        <v>92.2</v>
      </c>
      <c r="AE23" s="29">
        <v>91.88</v>
      </c>
      <c r="AF23" s="29">
        <v>94.08</v>
      </c>
      <c r="AG23" s="29">
        <v>94.54</v>
      </c>
      <c r="AH23" s="29">
        <v>92.22</v>
      </c>
      <c r="AI23" s="29">
        <v>88.88</v>
      </c>
      <c r="AJ23" s="29">
        <v>91.41</v>
      </c>
      <c r="AK23" s="29">
        <v>88.9</v>
      </c>
      <c r="AL23" s="29">
        <v>89.81</v>
      </c>
    </row>
    <row r="24" spans="1:38" x14ac:dyDescent="0.2">
      <c r="A24" s="20"/>
      <c r="B24" s="20"/>
      <c r="C24" s="20" t="s">
        <v>8624</v>
      </c>
      <c r="D24" s="29">
        <v>19.329999999999998</v>
      </c>
      <c r="E24" s="29">
        <v>10.58</v>
      </c>
      <c r="F24" s="29">
        <v>4.0199999999999996</v>
      </c>
      <c r="G24" s="29">
        <v>17.16</v>
      </c>
      <c r="H24" s="29">
        <v>10.34</v>
      </c>
      <c r="I24" s="29">
        <v>9.3800000000000008</v>
      </c>
      <c r="J24" s="29">
        <v>22.57</v>
      </c>
      <c r="K24" s="29">
        <v>13.57</v>
      </c>
      <c r="L24" s="29">
        <v>18.399999999999999</v>
      </c>
      <c r="M24" s="29">
        <v>7.17</v>
      </c>
      <c r="N24" s="29">
        <v>15.43</v>
      </c>
      <c r="O24" s="29">
        <v>4.63</v>
      </c>
      <c r="P24" s="29">
        <v>15.9</v>
      </c>
      <c r="Q24" s="29">
        <v>15.45</v>
      </c>
      <c r="R24" s="29">
        <v>15.91</v>
      </c>
      <c r="S24" s="29">
        <v>10.24</v>
      </c>
      <c r="T24" s="29">
        <v>7.77</v>
      </c>
      <c r="U24" s="29">
        <v>11.99</v>
      </c>
      <c r="V24" s="29">
        <v>6.68</v>
      </c>
      <c r="W24" s="29">
        <v>9.1300000000000008</v>
      </c>
      <c r="X24" s="29">
        <v>7.65</v>
      </c>
      <c r="Y24" s="29">
        <v>14.72</v>
      </c>
      <c r="Z24" s="29">
        <v>11.11</v>
      </c>
      <c r="AA24" s="29">
        <v>9.15</v>
      </c>
      <c r="AB24" s="29">
        <v>11.23</v>
      </c>
      <c r="AC24" s="29">
        <v>6.72</v>
      </c>
      <c r="AD24" s="29">
        <v>6.2</v>
      </c>
      <c r="AE24" s="29">
        <v>8.07</v>
      </c>
      <c r="AF24" s="29">
        <v>6.28</v>
      </c>
      <c r="AG24" s="29">
        <v>7.27</v>
      </c>
      <c r="AH24" s="29">
        <v>10.11</v>
      </c>
      <c r="AI24" s="29">
        <v>10.53</v>
      </c>
      <c r="AJ24" s="29">
        <v>11.16</v>
      </c>
      <c r="AK24" s="29">
        <v>9.3800000000000008</v>
      </c>
      <c r="AL24" s="29">
        <v>8.65</v>
      </c>
    </row>
    <row r="25" spans="1:38" x14ac:dyDescent="0.2">
      <c r="A25" s="20"/>
      <c r="B25" s="20"/>
      <c r="C25" s="20" t="s">
        <v>8630</v>
      </c>
      <c r="D25" s="29">
        <v>12</v>
      </c>
      <c r="E25" s="29">
        <v>9</v>
      </c>
      <c r="F25" s="29">
        <v>7</v>
      </c>
      <c r="G25" s="29">
        <v>17</v>
      </c>
      <c r="H25" s="29">
        <v>17</v>
      </c>
      <c r="I25" s="29">
        <v>14</v>
      </c>
      <c r="J25" s="29">
        <v>14</v>
      </c>
      <c r="K25" s="29">
        <v>10</v>
      </c>
      <c r="L25" s="29">
        <v>11</v>
      </c>
      <c r="M25" s="29">
        <v>17</v>
      </c>
      <c r="N25" s="29">
        <v>10</v>
      </c>
      <c r="O25" s="29">
        <v>8</v>
      </c>
      <c r="P25" s="29">
        <v>14</v>
      </c>
      <c r="Q25" s="29">
        <v>22</v>
      </c>
      <c r="R25" s="29">
        <v>32</v>
      </c>
      <c r="S25" s="29">
        <v>30</v>
      </c>
      <c r="T25" s="29">
        <v>40</v>
      </c>
      <c r="U25" s="29">
        <v>38</v>
      </c>
      <c r="V25" s="29">
        <v>41</v>
      </c>
      <c r="W25" s="29">
        <v>54</v>
      </c>
      <c r="X25" s="29">
        <v>48</v>
      </c>
      <c r="Y25" s="29">
        <v>57</v>
      </c>
      <c r="Z25" s="29">
        <v>59</v>
      </c>
      <c r="AA25" s="29">
        <v>47</v>
      </c>
      <c r="AB25" s="29">
        <v>62</v>
      </c>
      <c r="AC25" s="29">
        <v>94</v>
      </c>
      <c r="AD25" s="29">
        <v>92</v>
      </c>
      <c r="AE25" s="29">
        <v>110</v>
      </c>
      <c r="AF25" s="29">
        <v>100</v>
      </c>
      <c r="AG25" s="29">
        <v>63</v>
      </c>
      <c r="AH25" s="29">
        <v>50</v>
      </c>
      <c r="AI25" s="29">
        <v>90</v>
      </c>
      <c r="AJ25" s="29">
        <v>79</v>
      </c>
      <c r="AK25" s="29">
        <v>144</v>
      </c>
      <c r="AL25" s="29">
        <v>114</v>
      </c>
    </row>
    <row r="26" spans="1:38" x14ac:dyDescent="0.2">
      <c r="C26" s="20"/>
    </row>
    <row r="27" spans="1:38" x14ac:dyDescent="0.2">
      <c r="B27" s="20" t="s">
        <v>8631</v>
      </c>
      <c r="C27" s="20" t="s">
        <v>3641</v>
      </c>
      <c r="D27" s="29">
        <v>76.540000000000006</v>
      </c>
      <c r="E27" s="29">
        <v>72.75</v>
      </c>
      <c r="F27" s="29">
        <v>83.36</v>
      </c>
      <c r="G27" s="29">
        <v>82.13</v>
      </c>
      <c r="H27" s="29">
        <v>84.25</v>
      </c>
      <c r="I27" s="29">
        <v>82.94</v>
      </c>
      <c r="J27" s="29">
        <v>80.95</v>
      </c>
      <c r="K27" s="29">
        <v>80.430000000000007</v>
      </c>
      <c r="L27" s="29">
        <v>78.86</v>
      </c>
      <c r="M27" s="29">
        <v>81.319999999999993</v>
      </c>
      <c r="N27" s="29">
        <v>81.150000000000006</v>
      </c>
      <c r="O27" s="29">
        <v>78</v>
      </c>
      <c r="P27" s="29">
        <v>79.89</v>
      </c>
      <c r="Q27" s="29">
        <v>85.05</v>
      </c>
      <c r="R27" s="29">
        <v>82.69</v>
      </c>
      <c r="S27" s="29">
        <v>82.24</v>
      </c>
      <c r="T27" s="29">
        <v>87.09</v>
      </c>
      <c r="U27" s="29">
        <v>81.14</v>
      </c>
      <c r="V27" s="29">
        <v>86.21</v>
      </c>
      <c r="W27" s="29">
        <v>85</v>
      </c>
      <c r="X27" s="29">
        <v>87.49</v>
      </c>
      <c r="Y27" s="29">
        <v>85.12</v>
      </c>
      <c r="Z27" s="29">
        <v>85.84</v>
      </c>
      <c r="AA27" s="29">
        <v>84.4</v>
      </c>
      <c r="AB27" s="29">
        <v>83.82</v>
      </c>
      <c r="AC27" s="29">
        <v>87.26</v>
      </c>
      <c r="AD27" s="29">
        <v>88.61</v>
      </c>
      <c r="AE27" s="29">
        <v>88.43</v>
      </c>
      <c r="AF27" s="29">
        <v>87.35</v>
      </c>
      <c r="AG27" s="29">
        <v>86.18</v>
      </c>
      <c r="AH27" s="29">
        <v>78.7</v>
      </c>
      <c r="AI27" s="29">
        <v>82.23</v>
      </c>
      <c r="AJ27" s="29">
        <v>83.33</v>
      </c>
      <c r="AK27" s="29">
        <v>82.55</v>
      </c>
      <c r="AL27" s="29">
        <v>85.38</v>
      </c>
    </row>
    <row r="28" spans="1:38" x14ac:dyDescent="0.2">
      <c r="B28" s="20"/>
      <c r="C28" s="20" t="s">
        <v>8624</v>
      </c>
      <c r="D28" s="29">
        <v>11.61</v>
      </c>
      <c r="E28" s="29">
        <v>9.8409999999999993</v>
      </c>
      <c r="F28" s="29">
        <v>7.54</v>
      </c>
      <c r="G28" s="29">
        <v>7.88</v>
      </c>
      <c r="H28" s="29">
        <v>7.01</v>
      </c>
      <c r="I28" s="29">
        <v>9.1300000000000008</v>
      </c>
      <c r="J28" s="29">
        <v>10.99</v>
      </c>
      <c r="K28" s="29">
        <v>9.1999999999999993</v>
      </c>
      <c r="L28" s="29">
        <v>13.42</v>
      </c>
      <c r="M28" s="29">
        <v>11.3</v>
      </c>
      <c r="N28" s="29">
        <v>6.7</v>
      </c>
      <c r="O28" s="29">
        <v>12.5</v>
      </c>
      <c r="P28" s="29">
        <v>12.65</v>
      </c>
      <c r="Q28" s="29">
        <v>5.38</v>
      </c>
      <c r="R28" s="29">
        <v>9.65</v>
      </c>
      <c r="S28" s="29">
        <v>10.92</v>
      </c>
      <c r="T28" s="29">
        <v>7.06</v>
      </c>
      <c r="U28" s="29">
        <v>11.6</v>
      </c>
      <c r="V28" s="29">
        <v>7.18</v>
      </c>
      <c r="W28" s="29">
        <v>9.1300000000000008</v>
      </c>
      <c r="X28" s="29">
        <v>7.06</v>
      </c>
      <c r="Y28" s="29">
        <v>9.18</v>
      </c>
      <c r="Z28" s="29">
        <v>10.119999999999999</v>
      </c>
      <c r="AA28" s="29">
        <v>8.2899999999999991</v>
      </c>
      <c r="AB28" s="29">
        <v>14.785</v>
      </c>
      <c r="AC28" s="29">
        <v>7.22</v>
      </c>
      <c r="AD28" s="29">
        <v>4.62</v>
      </c>
      <c r="AE28" s="29">
        <v>7.72</v>
      </c>
      <c r="AF28" s="29">
        <v>5.71</v>
      </c>
      <c r="AG28" s="29">
        <v>6.03</v>
      </c>
      <c r="AH28" s="29">
        <v>12.05</v>
      </c>
      <c r="AI28" s="29">
        <v>11.98</v>
      </c>
      <c r="AJ28" s="29">
        <v>6.02</v>
      </c>
      <c r="AK28" s="29">
        <v>10.19</v>
      </c>
      <c r="AL28" s="29">
        <v>6.07</v>
      </c>
    </row>
    <row r="29" spans="1:38" x14ac:dyDescent="0.2">
      <c r="B29" s="20"/>
      <c r="C29" s="20" t="s">
        <v>8630</v>
      </c>
      <c r="D29" s="29">
        <v>13</v>
      </c>
      <c r="E29" s="29">
        <v>4</v>
      </c>
      <c r="F29" s="29">
        <v>11</v>
      </c>
      <c r="G29" s="29">
        <v>8</v>
      </c>
      <c r="H29" s="29">
        <v>8</v>
      </c>
      <c r="I29" s="29">
        <v>17</v>
      </c>
      <c r="J29" s="29">
        <v>21</v>
      </c>
      <c r="K29" s="29">
        <v>21</v>
      </c>
      <c r="L29" s="29">
        <v>29</v>
      </c>
      <c r="M29" s="29">
        <v>28</v>
      </c>
      <c r="N29" s="29">
        <v>20</v>
      </c>
      <c r="O29" s="29">
        <v>22</v>
      </c>
      <c r="P29" s="29">
        <v>27</v>
      </c>
      <c r="Q29" s="29">
        <v>20</v>
      </c>
      <c r="R29" s="29">
        <v>29</v>
      </c>
      <c r="S29" s="29">
        <v>38</v>
      </c>
      <c r="T29" s="29">
        <v>33</v>
      </c>
      <c r="U29" s="29">
        <v>36</v>
      </c>
      <c r="V29" s="29">
        <v>34</v>
      </c>
      <c r="W29" s="29">
        <v>37</v>
      </c>
      <c r="X29" s="29">
        <v>43</v>
      </c>
      <c r="Y29" s="29">
        <v>25</v>
      </c>
      <c r="Z29" s="29">
        <v>37</v>
      </c>
      <c r="AA29" s="29">
        <v>52</v>
      </c>
      <c r="AB29" s="29">
        <v>33</v>
      </c>
      <c r="AC29" s="29">
        <v>42</v>
      </c>
      <c r="AD29" s="29">
        <v>80</v>
      </c>
      <c r="AE29" s="29">
        <v>68</v>
      </c>
      <c r="AF29" s="29">
        <v>31</v>
      </c>
      <c r="AG29" s="29">
        <v>55</v>
      </c>
      <c r="AH29" s="29">
        <v>27</v>
      </c>
      <c r="AI29" s="29">
        <v>22</v>
      </c>
      <c r="AJ29" s="29">
        <v>18</v>
      </c>
      <c r="AK29" s="29">
        <v>47</v>
      </c>
      <c r="AL29" s="29">
        <v>37</v>
      </c>
    </row>
    <row r="30" spans="1:38" x14ac:dyDescent="0.2">
      <c r="B30" s="20"/>
      <c r="C30" s="20"/>
    </row>
    <row r="32" spans="1:38" x14ac:dyDescent="0.2">
      <c r="A32" s="20" t="s">
        <v>8632</v>
      </c>
      <c r="B32" s="20" t="s">
        <v>6169</v>
      </c>
      <c r="C32" s="20" t="s">
        <v>3641</v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>
        <v>83.67</v>
      </c>
      <c r="O32" s="29">
        <v>84.5</v>
      </c>
      <c r="P32" s="29">
        <v>80.709999999999994</v>
      </c>
      <c r="Q32" s="29">
        <v>78</v>
      </c>
      <c r="R32" s="29">
        <v>87.5</v>
      </c>
      <c r="S32" s="29">
        <v>71.38</v>
      </c>
      <c r="T32" s="29">
        <v>88.33</v>
      </c>
      <c r="U32" s="29">
        <v>74.25</v>
      </c>
      <c r="V32" s="29">
        <v>89.75</v>
      </c>
      <c r="W32" s="29">
        <v>84</v>
      </c>
      <c r="X32" s="29">
        <v>84</v>
      </c>
      <c r="Y32" s="29">
        <v>82.5</v>
      </c>
      <c r="Z32" s="29" t="s">
        <v>7911</v>
      </c>
      <c r="AA32" s="29" t="s">
        <v>7911</v>
      </c>
      <c r="AB32" s="29">
        <v>97</v>
      </c>
      <c r="AC32" s="29">
        <v>90.86</v>
      </c>
      <c r="AD32" s="29">
        <v>93.75</v>
      </c>
      <c r="AE32" s="29">
        <v>86.28</v>
      </c>
      <c r="AF32" s="29">
        <v>89.16</v>
      </c>
      <c r="AG32" s="29">
        <v>86.53</v>
      </c>
      <c r="AH32" s="29">
        <v>89</v>
      </c>
      <c r="AI32" s="29">
        <v>86.43</v>
      </c>
      <c r="AJ32" s="29">
        <v>74.900000000000006</v>
      </c>
      <c r="AK32" s="29">
        <v>83.53</v>
      </c>
      <c r="AL32" s="29">
        <v>92.69</v>
      </c>
    </row>
    <row r="33" spans="1:38" x14ac:dyDescent="0.2">
      <c r="A33" s="20" t="s">
        <v>8629</v>
      </c>
      <c r="B33" s="20"/>
      <c r="C33" s="20" t="s">
        <v>8624</v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>
        <v>4.04</v>
      </c>
      <c r="O33" s="29">
        <v>3.54</v>
      </c>
      <c r="P33" s="29">
        <v>9.19</v>
      </c>
      <c r="Q33" s="29">
        <v>13.86</v>
      </c>
      <c r="R33" s="29">
        <v>2.65</v>
      </c>
      <c r="S33" s="29">
        <v>13.79</v>
      </c>
      <c r="T33" s="29">
        <v>8.41</v>
      </c>
      <c r="U33" s="29">
        <v>19.23</v>
      </c>
      <c r="V33" s="29">
        <v>8.9600000000000009</v>
      </c>
      <c r="W33" s="29">
        <v>7.53</v>
      </c>
      <c r="X33" s="29">
        <v>16.14</v>
      </c>
      <c r="Y33" s="29">
        <v>11.83</v>
      </c>
      <c r="Z33" s="29" t="s">
        <v>7911</v>
      </c>
      <c r="AA33" s="29" t="s">
        <v>7911</v>
      </c>
      <c r="AB33" s="29">
        <v>0</v>
      </c>
      <c r="AC33" s="29">
        <v>6.67</v>
      </c>
      <c r="AD33" s="29">
        <v>3.2</v>
      </c>
      <c r="AE33" s="29">
        <v>15.27</v>
      </c>
      <c r="AF33" s="29">
        <v>12.88</v>
      </c>
      <c r="AG33" s="29">
        <v>11.14</v>
      </c>
      <c r="AH33" s="29">
        <v>13.65</v>
      </c>
      <c r="AI33" s="29">
        <v>19.329999999999998</v>
      </c>
      <c r="AJ33" s="29">
        <v>13.68</v>
      </c>
      <c r="AK33" s="29">
        <v>15.91</v>
      </c>
      <c r="AL33" s="29">
        <v>5.62</v>
      </c>
    </row>
    <row r="34" spans="1:38" x14ac:dyDescent="0.2">
      <c r="B34" s="20"/>
      <c r="C34" s="20" t="s">
        <v>8630</v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>
        <v>3</v>
      </c>
      <c r="O34" s="29">
        <v>2</v>
      </c>
      <c r="P34" s="29">
        <v>7</v>
      </c>
      <c r="Q34" s="29">
        <v>9</v>
      </c>
      <c r="R34" s="29">
        <v>4</v>
      </c>
      <c r="S34" s="29">
        <v>8</v>
      </c>
      <c r="T34" s="29">
        <v>6</v>
      </c>
      <c r="U34" s="29">
        <v>4</v>
      </c>
      <c r="V34" s="29">
        <v>4</v>
      </c>
      <c r="W34" s="29">
        <v>4</v>
      </c>
      <c r="X34" s="29">
        <v>8</v>
      </c>
      <c r="Y34" s="29">
        <v>8</v>
      </c>
      <c r="Z34" s="29" t="s">
        <v>7911</v>
      </c>
      <c r="AA34" s="29" t="s">
        <v>7911</v>
      </c>
      <c r="AB34" s="29">
        <v>2</v>
      </c>
      <c r="AC34" s="29">
        <v>7</v>
      </c>
      <c r="AD34" s="29">
        <v>4</v>
      </c>
      <c r="AE34" s="29">
        <v>18</v>
      </c>
      <c r="AF34" s="29">
        <v>19</v>
      </c>
      <c r="AG34" s="29">
        <v>15</v>
      </c>
      <c r="AH34" s="29">
        <v>25</v>
      </c>
      <c r="AI34" s="29">
        <v>7</v>
      </c>
      <c r="AJ34" s="29">
        <v>10</v>
      </c>
      <c r="AK34" s="29">
        <v>19</v>
      </c>
      <c r="AL34" s="29">
        <v>13</v>
      </c>
    </row>
    <row r="35" spans="1:38" x14ac:dyDescent="0.2">
      <c r="B35" s="20" t="s">
        <v>8631</v>
      </c>
      <c r="C35" s="20"/>
    </row>
    <row r="36" spans="1:38" x14ac:dyDescent="0.2">
      <c r="B36" s="20"/>
      <c r="C36" s="20" t="s">
        <v>3641</v>
      </c>
      <c r="D36" s="29"/>
      <c r="E36" s="29"/>
      <c r="F36" s="29"/>
      <c r="G36" s="29"/>
      <c r="H36" s="29"/>
      <c r="I36" s="29"/>
      <c r="J36" s="29"/>
      <c r="K36" s="29"/>
      <c r="L36" s="29"/>
      <c r="M36" s="29">
        <v>81</v>
      </c>
      <c r="N36" s="29">
        <v>74.8</v>
      </c>
      <c r="O36" s="29">
        <v>49.5</v>
      </c>
      <c r="P36" s="29">
        <v>87.2</v>
      </c>
      <c r="Q36" s="29">
        <v>79.08</v>
      </c>
      <c r="R36" s="29">
        <v>82.33</v>
      </c>
      <c r="S36" s="29">
        <v>88.86</v>
      </c>
      <c r="T36" s="29">
        <v>86.25</v>
      </c>
      <c r="U36" s="29">
        <v>77.8</v>
      </c>
      <c r="V36" s="29">
        <v>85.53</v>
      </c>
      <c r="W36" s="29">
        <v>91.33</v>
      </c>
      <c r="X36" s="29">
        <v>91</v>
      </c>
      <c r="Y36" s="29">
        <v>86.37</v>
      </c>
      <c r="Z36" s="29">
        <v>88.33</v>
      </c>
      <c r="AA36" s="29">
        <v>79.599999999999994</v>
      </c>
      <c r="AB36" s="29">
        <v>76.5</v>
      </c>
      <c r="AC36" s="29">
        <v>81.709999999999994</v>
      </c>
      <c r="AD36" s="29" t="s">
        <v>7911</v>
      </c>
      <c r="AE36" s="29">
        <v>86.53</v>
      </c>
      <c r="AF36" s="29">
        <v>91</v>
      </c>
      <c r="AG36" s="29">
        <v>82.26</v>
      </c>
      <c r="AH36" s="29">
        <v>79.69</v>
      </c>
      <c r="AI36" s="29">
        <v>82.2</v>
      </c>
      <c r="AJ36" s="29">
        <v>62.45</v>
      </c>
      <c r="AK36" s="29">
        <v>76.69</v>
      </c>
      <c r="AL36" s="29">
        <v>80.569999999999993</v>
      </c>
    </row>
    <row r="37" spans="1:38" x14ac:dyDescent="0.2">
      <c r="C37" s="20" t="s">
        <v>8624</v>
      </c>
      <c r="D37" s="29"/>
      <c r="E37" s="29"/>
      <c r="F37" s="29"/>
      <c r="G37" s="29"/>
      <c r="H37" s="29"/>
      <c r="I37" s="29"/>
      <c r="J37" s="29"/>
      <c r="K37" s="29"/>
      <c r="L37" s="29"/>
      <c r="M37" s="29">
        <v>9.25</v>
      </c>
      <c r="N37" s="29">
        <v>17.579999999999998</v>
      </c>
      <c r="O37" s="29">
        <v>45.96</v>
      </c>
      <c r="P37" s="29">
        <v>4.21</v>
      </c>
      <c r="Q37" s="29">
        <v>12.18</v>
      </c>
      <c r="R37" s="29">
        <v>8.2799999999999994</v>
      </c>
      <c r="S37" s="29">
        <v>10.99</v>
      </c>
      <c r="T37" s="29">
        <v>6.63</v>
      </c>
      <c r="U37" s="29">
        <v>8.17</v>
      </c>
      <c r="V37" s="29">
        <v>6.07</v>
      </c>
      <c r="W37" s="29">
        <v>6.35</v>
      </c>
      <c r="X37" s="29">
        <v>0</v>
      </c>
      <c r="Y37" s="29">
        <v>6.56</v>
      </c>
      <c r="Z37" s="29">
        <v>4.97</v>
      </c>
      <c r="AA37" s="29">
        <v>14.33</v>
      </c>
      <c r="AB37" s="29">
        <v>12.02</v>
      </c>
      <c r="AC37" s="29">
        <v>7.59</v>
      </c>
      <c r="AD37" s="29" t="s">
        <v>7911</v>
      </c>
      <c r="AE37" s="29">
        <v>4.43</v>
      </c>
      <c r="AF37" s="29">
        <v>0</v>
      </c>
      <c r="AG37" s="29">
        <v>5.95</v>
      </c>
      <c r="AH37" s="29">
        <v>7.48</v>
      </c>
      <c r="AI37" s="29">
        <v>4.66</v>
      </c>
      <c r="AJ37" s="29">
        <v>13.07</v>
      </c>
      <c r="AK37" s="29">
        <v>14.06</v>
      </c>
      <c r="AL37" s="29">
        <v>12.32</v>
      </c>
    </row>
    <row r="38" spans="1:38" x14ac:dyDescent="0.2">
      <c r="C38" s="20" t="s">
        <v>8630</v>
      </c>
      <c r="D38" s="29"/>
      <c r="E38" s="29"/>
      <c r="F38" s="29"/>
      <c r="G38" s="29"/>
      <c r="H38" s="29"/>
      <c r="I38" s="29"/>
      <c r="J38" s="29"/>
      <c r="K38" s="29"/>
      <c r="L38" s="29"/>
      <c r="M38" s="29">
        <v>5</v>
      </c>
      <c r="N38" s="29">
        <v>5</v>
      </c>
      <c r="O38" s="29">
        <v>2</v>
      </c>
      <c r="P38" s="29">
        <v>5</v>
      </c>
      <c r="Q38" s="29">
        <v>13</v>
      </c>
      <c r="R38" s="29">
        <v>9</v>
      </c>
      <c r="S38" s="29">
        <v>7</v>
      </c>
      <c r="T38" s="29">
        <v>8</v>
      </c>
      <c r="U38" s="29">
        <v>5</v>
      </c>
      <c r="V38" s="29">
        <v>10</v>
      </c>
      <c r="W38" s="29">
        <v>3</v>
      </c>
      <c r="X38" s="29">
        <v>1</v>
      </c>
      <c r="Y38" s="29">
        <v>27</v>
      </c>
      <c r="Z38" s="29">
        <v>6</v>
      </c>
      <c r="AA38" s="29">
        <v>5</v>
      </c>
      <c r="AB38" s="29">
        <v>2</v>
      </c>
      <c r="AC38" s="29">
        <v>7</v>
      </c>
      <c r="AD38" s="29" t="s">
        <v>7911</v>
      </c>
      <c r="AE38" s="29">
        <v>17</v>
      </c>
      <c r="AF38" s="29">
        <v>2</v>
      </c>
      <c r="AG38" s="29">
        <v>31</v>
      </c>
      <c r="AH38" s="29">
        <v>13</v>
      </c>
      <c r="AI38" s="29">
        <v>5</v>
      </c>
      <c r="AJ38" s="29">
        <v>11</v>
      </c>
      <c r="AK38" s="29">
        <v>16</v>
      </c>
      <c r="AL38" s="29">
        <v>21</v>
      </c>
    </row>
  </sheetData>
  <mergeCells count="19">
    <mergeCell ref="D4:E4"/>
    <mergeCell ref="F4:G4"/>
    <mergeCell ref="H4:I4"/>
    <mergeCell ref="J4:K4"/>
    <mergeCell ref="D9:E9"/>
    <mergeCell ref="F9:G9"/>
    <mergeCell ref="H9:I9"/>
    <mergeCell ref="J9:K9"/>
    <mergeCell ref="F18:G18"/>
    <mergeCell ref="H18:I18"/>
    <mergeCell ref="J18:K18"/>
    <mergeCell ref="D12:E12"/>
    <mergeCell ref="F12:G12"/>
    <mergeCell ref="H12:I12"/>
    <mergeCell ref="J12:K12"/>
    <mergeCell ref="D15:E15"/>
    <mergeCell ref="F15:G15"/>
    <mergeCell ref="H15:I15"/>
    <mergeCell ref="J15:K1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7EC9A-9508-44BF-BF24-67D932B1FBC0}">
  <dimension ref="A1"/>
  <sheetViews>
    <sheetView workbookViewId="0">
      <selection activeCell="P7" sqref="P7"/>
    </sheetView>
  </sheetViews>
  <sheetFormatPr defaultRowHeight="12.75" x14ac:dyDescent="0.2"/>
  <sheetData/>
  <pageMargins left="0.7" right="0.7" top="0.75" bottom="0.75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CC024-7795-402C-8430-5A7C2455D20D}">
  <dimension ref="A1"/>
  <sheetViews>
    <sheetView workbookViewId="0">
      <selection activeCell="B3" sqref="B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94C7-D9B7-48E8-B096-856C56802720}">
  <dimension ref="A1:U3802"/>
  <sheetViews>
    <sheetView topLeftCell="G1" zoomScale="130" zoomScaleNormal="130" workbookViewId="0">
      <pane ySplit="1" topLeftCell="A2792" activePane="bottomLeft" state="frozen"/>
      <selection pane="bottomLeft" activeCell="A2813" sqref="A2813:XFD2813"/>
    </sheetView>
  </sheetViews>
  <sheetFormatPr defaultRowHeight="12.75" x14ac:dyDescent="0.2"/>
  <cols>
    <col min="1" max="1" width="32.42578125" customWidth="1"/>
    <col min="2" max="2" width="12" style="1" bestFit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5.5703125" style="13" customWidth="1"/>
    <col min="8" max="8" width="4.5703125" style="1" customWidth="1"/>
    <col min="9" max="9" width="5.28515625" style="1" customWidth="1"/>
    <col min="10" max="10" width="17.140625" customWidth="1"/>
    <col min="11" max="11" width="24.7109375" customWidth="1"/>
    <col min="12" max="12" width="22.28515625" customWidth="1"/>
    <col min="13" max="13" width="19.28515625" customWidth="1"/>
    <col min="14" max="14" width="10.42578125" style="1" customWidth="1"/>
    <col min="15" max="15" width="18.42578125" style="3" customWidth="1"/>
    <col min="16" max="16" width="24.140625" style="3" customWidth="1"/>
    <col min="17" max="17" width="17.28515625" style="3" customWidth="1"/>
    <col min="18" max="18" width="9.85546875" style="1" customWidth="1"/>
    <col min="19" max="19" width="9.5703125" style="8" customWidth="1"/>
    <col min="20" max="20" width="7" style="1" customWidth="1"/>
    <col min="21" max="21" width="9.140625" style="1"/>
  </cols>
  <sheetData>
    <row r="1" spans="1:20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13" t="s">
        <v>3668</v>
      </c>
      <c r="H1" s="1" t="s">
        <v>3669</v>
      </c>
      <c r="I1" s="1" t="s">
        <v>3642</v>
      </c>
      <c r="J1" s="4" t="s">
        <v>3643</v>
      </c>
      <c r="K1" s="4" t="s">
        <v>2151</v>
      </c>
      <c r="L1" s="4" t="s">
        <v>4699</v>
      </c>
      <c r="M1" s="4" t="s">
        <v>4700</v>
      </c>
      <c r="N1" s="4" t="s">
        <v>3644</v>
      </c>
      <c r="O1" s="3" t="s">
        <v>3653</v>
      </c>
      <c r="P1" s="4" t="s">
        <v>3654</v>
      </c>
      <c r="Q1" s="4" t="s">
        <v>3647</v>
      </c>
      <c r="R1" s="1" t="s">
        <v>3645</v>
      </c>
      <c r="S1" s="7" t="s">
        <v>3657</v>
      </c>
      <c r="T1" s="4" t="s">
        <v>3646</v>
      </c>
    </row>
    <row r="2" spans="1:20" x14ac:dyDescent="0.2">
      <c r="A2" t="s">
        <v>5771</v>
      </c>
      <c r="B2" s="1">
        <v>2942</v>
      </c>
      <c r="C2" s="2">
        <v>40667</v>
      </c>
      <c r="D2" s="1">
        <v>40</v>
      </c>
      <c r="E2" s="1" t="s">
        <v>3674</v>
      </c>
      <c r="F2" s="1">
        <v>93</v>
      </c>
      <c r="G2" s="13">
        <v>96</v>
      </c>
      <c r="I2" s="1">
        <v>5</v>
      </c>
      <c r="J2" t="s">
        <v>796</v>
      </c>
      <c r="K2" t="s">
        <v>5770</v>
      </c>
      <c r="L2" t="s">
        <v>5516</v>
      </c>
      <c r="M2" t="s">
        <v>4086</v>
      </c>
      <c r="N2" s="1" t="s">
        <v>811</v>
      </c>
      <c r="O2" s="11" t="s">
        <v>5772</v>
      </c>
      <c r="P2" s="3" t="s">
        <v>3703</v>
      </c>
      <c r="Q2" s="3" t="s">
        <v>5388</v>
      </c>
      <c r="R2" s="1" t="s">
        <v>800</v>
      </c>
      <c r="S2" s="8">
        <v>2.33</v>
      </c>
      <c r="T2" s="1">
        <v>48</v>
      </c>
    </row>
    <row r="3" spans="1:20" x14ac:dyDescent="0.2">
      <c r="A3" t="s">
        <v>6112</v>
      </c>
      <c r="B3" s="1">
        <v>3098</v>
      </c>
      <c r="C3" s="2">
        <v>41121</v>
      </c>
      <c r="D3" s="1">
        <v>215</v>
      </c>
      <c r="E3" s="1" t="s">
        <v>3674</v>
      </c>
      <c r="F3" s="1">
        <v>90</v>
      </c>
      <c r="G3" s="13">
        <v>80</v>
      </c>
      <c r="I3" s="1">
        <v>3</v>
      </c>
      <c r="J3" t="s">
        <v>796</v>
      </c>
      <c r="K3" t="s">
        <v>1247</v>
      </c>
      <c r="L3" t="s">
        <v>3771</v>
      </c>
      <c r="M3" t="s">
        <v>1513</v>
      </c>
      <c r="P3" s="3" t="s">
        <v>6111</v>
      </c>
      <c r="Q3" s="3" t="s">
        <v>5985</v>
      </c>
      <c r="R3" s="1" t="s">
        <v>5616</v>
      </c>
      <c r="S3" s="8">
        <v>0.4</v>
      </c>
      <c r="T3" s="1">
        <v>12</v>
      </c>
    </row>
    <row r="4" spans="1:20" x14ac:dyDescent="0.2">
      <c r="A4" t="s">
        <v>6711</v>
      </c>
      <c r="B4" s="1">
        <v>3448</v>
      </c>
      <c r="C4" s="2">
        <v>41918</v>
      </c>
      <c r="D4" s="1">
        <v>351</v>
      </c>
      <c r="E4" s="1" t="s">
        <v>810</v>
      </c>
      <c r="F4" s="1">
        <v>91</v>
      </c>
      <c r="G4" s="13">
        <v>87</v>
      </c>
      <c r="I4" s="1">
        <v>7</v>
      </c>
      <c r="J4" t="s">
        <v>3651</v>
      </c>
      <c r="K4" t="s">
        <v>4406</v>
      </c>
      <c r="L4" t="s">
        <v>6177</v>
      </c>
      <c r="M4" t="s">
        <v>2235</v>
      </c>
      <c r="N4" s="1" t="s">
        <v>485</v>
      </c>
      <c r="O4" s="3" t="s">
        <v>5825</v>
      </c>
      <c r="P4" s="3" t="s">
        <v>6712</v>
      </c>
      <c r="Q4" s="3" t="s">
        <v>6229</v>
      </c>
      <c r="R4" s="1" t="s">
        <v>800</v>
      </c>
      <c r="S4" s="8">
        <v>1.1000000000000001</v>
      </c>
      <c r="T4" s="1">
        <v>48</v>
      </c>
    </row>
    <row r="5" spans="1:20" x14ac:dyDescent="0.2">
      <c r="A5" t="s">
        <v>6711</v>
      </c>
      <c r="B5" s="1">
        <v>3449</v>
      </c>
      <c r="C5" s="2">
        <v>41919</v>
      </c>
      <c r="D5" s="1">
        <v>190</v>
      </c>
      <c r="E5" s="1" t="s">
        <v>810</v>
      </c>
      <c r="F5" s="1">
        <v>88</v>
      </c>
      <c r="G5" s="13">
        <v>85</v>
      </c>
      <c r="I5" s="1">
        <v>7</v>
      </c>
      <c r="J5" t="s">
        <v>3651</v>
      </c>
      <c r="K5" t="s">
        <v>4406</v>
      </c>
      <c r="L5" t="s">
        <v>6177</v>
      </c>
      <c r="M5" t="s">
        <v>2235</v>
      </c>
      <c r="N5" s="1" t="s">
        <v>485</v>
      </c>
      <c r="O5" s="3" t="s">
        <v>5825</v>
      </c>
      <c r="P5" s="3" t="s">
        <v>6713</v>
      </c>
      <c r="Q5" s="3" t="s">
        <v>6229</v>
      </c>
      <c r="R5" s="1" t="s">
        <v>800</v>
      </c>
      <c r="S5" s="8">
        <v>1.1100000000000001</v>
      </c>
      <c r="T5" s="1">
        <v>48</v>
      </c>
    </row>
    <row r="6" spans="1:20" x14ac:dyDescent="0.2">
      <c r="A6" t="s">
        <v>6711</v>
      </c>
      <c r="B6" s="1">
        <v>3450</v>
      </c>
      <c r="C6" s="2">
        <v>41920</v>
      </c>
      <c r="D6" s="1">
        <v>700</v>
      </c>
      <c r="E6" s="1" t="s">
        <v>810</v>
      </c>
      <c r="F6" s="1">
        <v>82</v>
      </c>
      <c r="G6" s="13">
        <v>83</v>
      </c>
      <c r="I6" s="1">
        <v>6</v>
      </c>
      <c r="J6" t="s">
        <v>3651</v>
      </c>
      <c r="K6" t="s">
        <v>4406</v>
      </c>
      <c r="L6" t="s">
        <v>6177</v>
      </c>
      <c r="M6" t="s">
        <v>2235</v>
      </c>
      <c r="N6" s="1" t="s">
        <v>1687</v>
      </c>
      <c r="O6" s="3" t="s">
        <v>6714</v>
      </c>
      <c r="P6" s="3" t="s">
        <v>6715</v>
      </c>
      <c r="Q6" s="3" t="s">
        <v>6229</v>
      </c>
      <c r="R6" s="1" t="s">
        <v>800</v>
      </c>
      <c r="S6" s="8">
        <v>1.24</v>
      </c>
      <c r="T6" s="1">
        <v>48</v>
      </c>
    </row>
    <row r="7" spans="1:20" x14ac:dyDescent="0.2">
      <c r="A7" t="s">
        <v>6711</v>
      </c>
      <c r="B7" s="1">
        <v>3451</v>
      </c>
      <c r="C7" s="2">
        <v>41921</v>
      </c>
      <c r="D7" s="1">
        <v>242</v>
      </c>
      <c r="E7" s="1" t="s">
        <v>810</v>
      </c>
      <c r="F7" s="1">
        <v>91</v>
      </c>
      <c r="G7" s="13">
        <v>87</v>
      </c>
      <c r="I7" s="1">
        <v>6</v>
      </c>
      <c r="J7" t="s">
        <v>3651</v>
      </c>
      <c r="K7" t="s">
        <v>4406</v>
      </c>
      <c r="L7" t="s">
        <v>6177</v>
      </c>
      <c r="M7" t="s">
        <v>2235</v>
      </c>
      <c r="N7" s="1" t="s">
        <v>1122</v>
      </c>
      <c r="O7" s="3" t="s">
        <v>3356</v>
      </c>
      <c r="P7" s="3" t="s">
        <v>6716</v>
      </c>
      <c r="Q7" s="3" t="s">
        <v>6229</v>
      </c>
      <c r="R7" s="1" t="s">
        <v>800</v>
      </c>
      <c r="S7" s="8">
        <v>1.34</v>
      </c>
      <c r="T7" s="1">
        <v>48</v>
      </c>
    </row>
    <row r="8" spans="1:20" x14ac:dyDescent="0.2">
      <c r="A8" t="s">
        <v>6711</v>
      </c>
      <c r="B8" s="1">
        <v>3452</v>
      </c>
      <c r="C8" s="2">
        <v>41922</v>
      </c>
      <c r="D8" s="1">
        <v>295</v>
      </c>
      <c r="E8" s="1" t="s">
        <v>810</v>
      </c>
      <c r="F8" s="1">
        <v>93</v>
      </c>
      <c r="G8" s="13">
        <v>93</v>
      </c>
      <c r="I8" s="1">
        <v>6</v>
      </c>
      <c r="J8" t="s">
        <v>3651</v>
      </c>
      <c r="K8" t="s">
        <v>4406</v>
      </c>
      <c r="L8" t="s">
        <v>6177</v>
      </c>
      <c r="M8" t="s">
        <v>2235</v>
      </c>
      <c r="N8" s="1" t="s">
        <v>1122</v>
      </c>
      <c r="O8" s="3" t="s">
        <v>5883</v>
      </c>
      <c r="P8" s="3" t="s">
        <v>6717</v>
      </c>
      <c r="Q8" s="3" t="s">
        <v>6229</v>
      </c>
      <c r="R8" s="1" t="s">
        <v>800</v>
      </c>
      <c r="S8" s="8">
        <v>1.19</v>
      </c>
      <c r="T8" s="1">
        <v>48</v>
      </c>
    </row>
    <row r="9" spans="1:20" x14ac:dyDescent="0.2">
      <c r="A9" t="s">
        <v>6711</v>
      </c>
      <c r="B9" s="1">
        <v>3453</v>
      </c>
      <c r="C9" s="2">
        <v>41926</v>
      </c>
      <c r="D9" s="1">
        <v>140</v>
      </c>
      <c r="E9" s="1" t="s">
        <v>3674</v>
      </c>
      <c r="F9" s="1">
        <v>76</v>
      </c>
      <c r="G9" s="13">
        <v>65</v>
      </c>
      <c r="I9" s="1">
        <v>10</v>
      </c>
      <c r="J9" t="s">
        <v>3651</v>
      </c>
      <c r="K9" t="s">
        <v>2404</v>
      </c>
      <c r="L9" t="s">
        <v>6177</v>
      </c>
      <c r="M9" t="s">
        <v>2235</v>
      </c>
      <c r="N9" s="1" t="s">
        <v>3432</v>
      </c>
      <c r="O9" s="3" t="s">
        <v>3218</v>
      </c>
      <c r="P9" s="3" t="s">
        <v>6718</v>
      </c>
      <c r="Q9" s="3" t="s">
        <v>6229</v>
      </c>
      <c r="R9" s="1" t="s">
        <v>800</v>
      </c>
      <c r="S9" s="8">
        <v>0.49</v>
      </c>
      <c r="T9" s="1">
        <v>24</v>
      </c>
    </row>
    <row r="10" spans="1:20" x14ac:dyDescent="0.2">
      <c r="A10" t="s">
        <v>6711</v>
      </c>
      <c r="B10" s="1">
        <v>3454</v>
      </c>
      <c r="C10" s="2">
        <v>41929</v>
      </c>
      <c r="D10" s="1">
        <v>70</v>
      </c>
      <c r="E10" s="1" t="s">
        <v>3674</v>
      </c>
      <c r="F10" s="1">
        <v>70</v>
      </c>
      <c r="G10" s="13">
        <v>58</v>
      </c>
      <c r="I10" s="1">
        <v>3</v>
      </c>
      <c r="J10" t="s">
        <v>3651</v>
      </c>
      <c r="K10" t="s">
        <v>2404</v>
      </c>
      <c r="L10" t="s">
        <v>6177</v>
      </c>
      <c r="M10" t="s">
        <v>2235</v>
      </c>
      <c r="N10" s="1" t="s">
        <v>3432</v>
      </c>
      <c r="O10" s="3" t="s">
        <v>6719</v>
      </c>
      <c r="P10" s="3" t="s">
        <v>6720</v>
      </c>
      <c r="Q10" s="3" t="s">
        <v>6229</v>
      </c>
      <c r="R10" s="1" t="s">
        <v>800</v>
      </c>
      <c r="S10" s="8">
        <v>0.36</v>
      </c>
      <c r="T10" s="1">
        <v>24</v>
      </c>
    </row>
    <row r="11" spans="1:20" x14ac:dyDescent="0.2">
      <c r="A11" t="s">
        <v>6711</v>
      </c>
      <c r="B11" s="1">
        <v>3455</v>
      </c>
      <c r="C11" s="2">
        <v>41929</v>
      </c>
      <c r="D11" s="1">
        <v>50</v>
      </c>
      <c r="E11" s="1" t="s">
        <v>810</v>
      </c>
      <c r="F11" s="1">
        <v>82</v>
      </c>
      <c r="G11" s="13">
        <v>75</v>
      </c>
      <c r="I11" s="1">
        <v>7</v>
      </c>
      <c r="J11" t="s">
        <v>3651</v>
      </c>
      <c r="K11" t="s">
        <v>2404</v>
      </c>
      <c r="L11" t="s">
        <v>6177</v>
      </c>
      <c r="M11" t="s">
        <v>2235</v>
      </c>
      <c r="N11" s="1" t="s">
        <v>3432</v>
      </c>
      <c r="O11" s="3" t="s">
        <v>3218</v>
      </c>
      <c r="P11" s="3" t="s">
        <v>6718</v>
      </c>
      <c r="Q11" s="3" t="s">
        <v>6229</v>
      </c>
      <c r="R11" s="1" t="s">
        <v>800</v>
      </c>
      <c r="S11" s="8">
        <v>0.66</v>
      </c>
      <c r="T11" s="1">
        <v>48</v>
      </c>
    </row>
    <row r="12" spans="1:20" x14ac:dyDescent="0.2">
      <c r="A12" t="s">
        <v>6711</v>
      </c>
      <c r="B12" s="1">
        <v>3456</v>
      </c>
      <c r="C12" s="2">
        <v>41932</v>
      </c>
      <c r="D12" s="1">
        <v>25</v>
      </c>
      <c r="E12" s="1" t="s">
        <v>818</v>
      </c>
      <c r="F12" s="1">
        <v>85</v>
      </c>
      <c r="G12" s="13">
        <v>86</v>
      </c>
      <c r="I12" s="1">
        <v>7</v>
      </c>
      <c r="J12" t="s">
        <v>3651</v>
      </c>
      <c r="K12" t="s">
        <v>2404</v>
      </c>
      <c r="L12" t="s">
        <v>6177</v>
      </c>
      <c r="M12" t="s">
        <v>2235</v>
      </c>
      <c r="N12" s="1" t="s">
        <v>3432</v>
      </c>
      <c r="O12" s="3" t="s">
        <v>3218</v>
      </c>
      <c r="P12" s="3" t="s">
        <v>6721</v>
      </c>
      <c r="Q12" s="3" t="s">
        <v>6229</v>
      </c>
      <c r="R12" s="1" t="s">
        <v>800</v>
      </c>
      <c r="S12" s="8">
        <v>0.92</v>
      </c>
      <c r="T12" s="1">
        <v>24</v>
      </c>
    </row>
    <row r="13" spans="1:20" x14ac:dyDescent="0.2">
      <c r="A13" t="s">
        <v>6178</v>
      </c>
      <c r="B13" s="1">
        <v>3134</v>
      </c>
      <c r="C13" s="2">
        <v>41340</v>
      </c>
      <c r="D13" s="1">
        <v>113</v>
      </c>
      <c r="E13" s="1" t="s">
        <v>810</v>
      </c>
      <c r="F13" s="1">
        <v>95</v>
      </c>
      <c r="G13" s="13">
        <v>95</v>
      </c>
      <c r="I13" s="1">
        <v>8</v>
      </c>
      <c r="J13" t="s">
        <v>3651</v>
      </c>
      <c r="K13" t="s">
        <v>1247</v>
      </c>
      <c r="L13" t="s">
        <v>6177</v>
      </c>
      <c r="M13" t="s">
        <v>2235</v>
      </c>
      <c r="P13" s="3" t="s">
        <v>6176</v>
      </c>
      <c r="Q13" s="3" t="s">
        <v>1567</v>
      </c>
      <c r="R13" s="1" t="s">
        <v>800</v>
      </c>
      <c r="S13" s="8">
        <v>0.47799999999999998</v>
      </c>
      <c r="T13" s="1">
        <v>24</v>
      </c>
    </row>
    <row r="14" spans="1:20" x14ac:dyDescent="0.2">
      <c r="A14" t="s">
        <v>6178</v>
      </c>
      <c r="B14" s="1">
        <v>3161</v>
      </c>
      <c r="C14" s="2">
        <v>41379</v>
      </c>
      <c r="D14" s="1">
        <v>60</v>
      </c>
      <c r="E14" s="1" t="s">
        <v>810</v>
      </c>
      <c r="F14" s="1">
        <v>98</v>
      </c>
      <c r="G14" s="13">
        <v>95</v>
      </c>
      <c r="I14" s="1">
        <v>9</v>
      </c>
      <c r="J14" t="s">
        <v>3651</v>
      </c>
      <c r="K14" t="s">
        <v>1247</v>
      </c>
      <c r="L14" t="s">
        <v>6177</v>
      </c>
      <c r="M14" t="s">
        <v>2235</v>
      </c>
      <c r="P14" s="3" t="s">
        <v>5528</v>
      </c>
      <c r="Q14" s="3" t="s">
        <v>1567</v>
      </c>
      <c r="R14" s="1" t="s">
        <v>800</v>
      </c>
      <c r="S14" s="8">
        <v>2.31</v>
      </c>
      <c r="T14" s="1">
        <v>144</v>
      </c>
    </row>
    <row r="15" spans="1:20" x14ac:dyDescent="0.2">
      <c r="A15" t="s">
        <v>8225</v>
      </c>
      <c r="B15" s="1">
        <v>4475</v>
      </c>
      <c r="C15" s="2">
        <v>44348</v>
      </c>
      <c r="D15" s="1">
        <v>38.299999999999997</v>
      </c>
      <c r="E15" s="1" t="s">
        <v>3674</v>
      </c>
      <c r="F15" s="1">
        <v>91</v>
      </c>
      <c r="G15" s="13">
        <v>87</v>
      </c>
      <c r="I15" s="1">
        <v>12</v>
      </c>
      <c r="J15" t="s">
        <v>3651</v>
      </c>
      <c r="K15" t="s">
        <v>4406</v>
      </c>
      <c r="L15" t="s">
        <v>6469</v>
      </c>
      <c r="M15" t="s">
        <v>1513</v>
      </c>
      <c r="N15" s="12" t="s">
        <v>3664</v>
      </c>
      <c r="O15" s="11" t="s">
        <v>8231</v>
      </c>
      <c r="P15" s="3" t="s">
        <v>8227</v>
      </c>
      <c r="Q15" s="3" t="s">
        <v>8209</v>
      </c>
      <c r="R15" s="1" t="s">
        <v>6823</v>
      </c>
      <c r="S15" s="8">
        <v>0.68</v>
      </c>
      <c r="T15" s="1">
        <v>24</v>
      </c>
    </row>
    <row r="16" spans="1:20" x14ac:dyDescent="0.2">
      <c r="A16" s="20" t="s">
        <v>7818</v>
      </c>
      <c r="B16" s="1">
        <v>4162</v>
      </c>
      <c r="C16" s="2">
        <v>76444</v>
      </c>
      <c r="D16" s="1">
        <v>150</v>
      </c>
      <c r="E16" s="1" t="s">
        <v>3674</v>
      </c>
      <c r="F16" s="1">
        <v>83</v>
      </c>
      <c r="G16" s="13">
        <v>84</v>
      </c>
      <c r="I16" s="1">
        <v>3.5</v>
      </c>
      <c r="J16" t="s">
        <v>3651</v>
      </c>
      <c r="K16" t="s">
        <v>4405</v>
      </c>
      <c r="L16" t="s">
        <v>7819</v>
      </c>
      <c r="M16" t="s">
        <v>7820</v>
      </c>
      <c r="N16" s="1" t="s">
        <v>3652</v>
      </c>
      <c r="O16" s="3" t="s">
        <v>6146</v>
      </c>
      <c r="P16" s="3" t="s">
        <v>7821</v>
      </c>
      <c r="Q16" s="3" t="s">
        <v>7822</v>
      </c>
      <c r="R16" s="1" t="s">
        <v>800</v>
      </c>
      <c r="S16" s="8">
        <v>0.91</v>
      </c>
      <c r="T16" s="1">
        <v>24</v>
      </c>
    </row>
    <row r="17" spans="1:20" x14ac:dyDescent="0.2">
      <c r="A17" s="20" t="s">
        <v>8281</v>
      </c>
      <c r="B17" s="1">
        <v>4518</v>
      </c>
      <c r="C17" s="2">
        <v>44371</v>
      </c>
      <c r="D17" s="1">
        <v>35</v>
      </c>
      <c r="E17" s="1" t="s">
        <v>3674</v>
      </c>
      <c r="F17" s="1">
        <v>86</v>
      </c>
      <c r="G17" s="13">
        <v>86</v>
      </c>
      <c r="I17" s="1">
        <v>9</v>
      </c>
      <c r="J17" t="s">
        <v>3651</v>
      </c>
      <c r="K17" t="s">
        <v>4407</v>
      </c>
      <c r="L17" t="s">
        <v>6469</v>
      </c>
      <c r="M17" t="s">
        <v>1513</v>
      </c>
      <c r="N17" s="12" t="s">
        <v>3670</v>
      </c>
      <c r="O17" s="11" t="s">
        <v>8282</v>
      </c>
      <c r="P17" s="11" t="s">
        <v>8283</v>
      </c>
      <c r="Q17" s="11" t="s">
        <v>8209</v>
      </c>
      <c r="R17" s="1" t="s">
        <v>8247</v>
      </c>
      <c r="S17" s="8">
        <v>1.1399999999999999</v>
      </c>
      <c r="T17" s="1">
        <v>24</v>
      </c>
    </row>
    <row r="18" spans="1:20" x14ac:dyDescent="0.2">
      <c r="A18" t="s">
        <v>1919</v>
      </c>
      <c r="B18" s="1" t="s">
        <v>1920</v>
      </c>
      <c r="C18" s="2">
        <v>36656</v>
      </c>
      <c r="D18" s="1">
        <v>160</v>
      </c>
      <c r="E18" s="1" t="s">
        <v>810</v>
      </c>
      <c r="F18">
        <v>62</v>
      </c>
      <c r="I18" s="1">
        <v>6</v>
      </c>
      <c r="J18" t="s">
        <v>1413</v>
      </c>
      <c r="K18" t="s">
        <v>2404</v>
      </c>
      <c r="L18" t="s">
        <v>1105</v>
      </c>
      <c r="M18" t="s">
        <v>4455</v>
      </c>
      <c r="N18" t="s">
        <v>1970</v>
      </c>
      <c r="O18" s="3" t="s">
        <v>3308</v>
      </c>
      <c r="P18" t="s">
        <v>5023</v>
      </c>
      <c r="Q18" t="s">
        <v>2789</v>
      </c>
      <c r="R18" s="1" t="s">
        <v>4543</v>
      </c>
      <c r="S18" s="8">
        <v>1.08</v>
      </c>
      <c r="T18" s="1">
        <v>24</v>
      </c>
    </row>
    <row r="19" spans="1:20" x14ac:dyDescent="0.2">
      <c r="A19" t="s">
        <v>1919</v>
      </c>
      <c r="B19" s="1" t="s">
        <v>1924</v>
      </c>
      <c r="C19" s="2">
        <v>36662</v>
      </c>
      <c r="D19" s="1">
        <v>300</v>
      </c>
      <c r="E19" s="1" t="s">
        <v>810</v>
      </c>
      <c r="F19">
        <v>50</v>
      </c>
      <c r="I19" s="1">
        <v>14</v>
      </c>
      <c r="J19" t="s">
        <v>1413</v>
      </c>
      <c r="K19" t="s">
        <v>2404</v>
      </c>
      <c r="L19" t="s">
        <v>1105</v>
      </c>
      <c r="M19" t="s">
        <v>4455</v>
      </c>
      <c r="N19" t="s">
        <v>1970</v>
      </c>
      <c r="O19" s="3" t="s">
        <v>5097</v>
      </c>
      <c r="P19" t="s">
        <v>5027</v>
      </c>
      <c r="Q19" t="s">
        <v>2789</v>
      </c>
      <c r="S19" s="8">
        <v>1.0289999999999999</v>
      </c>
      <c r="T19" s="1">
        <v>24</v>
      </c>
    </row>
    <row r="20" spans="1:20" x14ac:dyDescent="0.2">
      <c r="A20" t="s">
        <v>7801</v>
      </c>
      <c r="B20" s="1">
        <v>4152</v>
      </c>
      <c r="C20" s="2">
        <v>43556</v>
      </c>
      <c r="D20" s="1">
        <v>75</v>
      </c>
      <c r="E20" s="1" t="s">
        <v>3674</v>
      </c>
      <c r="F20" s="1">
        <v>89</v>
      </c>
      <c r="G20" s="13">
        <v>91</v>
      </c>
      <c r="I20" s="1">
        <v>7</v>
      </c>
      <c r="J20" t="s">
        <v>3651</v>
      </c>
      <c r="K20" t="s">
        <v>4406</v>
      </c>
      <c r="L20" s="20" t="s">
        <v>7802</v>
      </c>
      <c r="M20" t="s">
        <v>1859</v>
      </c>
      <c r="N20" s="12" t="s">
        <v>1955</v>
      </c>
      <c r="O20" s="3" t="s">
        <v>6251</v>
      </c>
      <c r="P20" s="3" t="s">
        <v>4465</v>
      </c>
      <c r="Q20" s="3" t="s">
        <v>7153</v>
      </c>
      <c r="R20" s="1" t="s">
        <v>800</v>
      </c>
      <c r="S20" s="8">
        <v>0.96499999999999997</v>
      </c>
      <c r="T20" s="1">
        <v>24</v>
      </c>
    </row>
    <row r="21" spans="1:20" x14ac:dyDescent="0.2">
      <c r="A21" t="s">
        <v>8555</v>
      </c>
      <c r="B21" s="1">
        <v>4751</v>
      </c>
      <c r="C21" s="2">
        <v>44750</v>
      </c>
      <c r="D21" s="1">
        <v>90</v>
      </c>
      <c r="E21" s="1" t="s">
        <v>810</v>
      </c>
      <c r="F21" s="1">
        <v>82</v>
      </c>
      <c r="G21" s="13">
        <v>68</v>
      </c>
      <c r="J21" t="s">
        <v>3651</v>
      </c>
      <c r="K21" t="s">
        <v>4407</v>
      </c>
      <c r="L21" t="s">
        <v>8556</v>
      </c>
      <c r="M21" t="s">
        <v>1090</v>
      </c>
      <c r="P21" s="3" t="s">
        <v>817</v>
      </c>
      <c r="Q21" s="3" t="s">
        <v>8557</v>
      </c>
      <c r="R21" s="1" t="s">
        <v>800</v>
      </c>
      <c r="S21" s="8">
        <v>0.437</v>
      </c>
      <c r="T21" s="1">
        <v>24</v>
      </c>
    </row>
    <row r="22" spans="1:20" x14ac:dyDescent="0.2">
      <c r="A22" t="s">
        <v>7147</v>
      </c>
      <c r="B22" s="1">
        <v>3715</v>
      </c>
      <c r="C22" s="2">
        <v>42475</v>
      </c>
      <c r="D22" s="1">
        <v>72</v>
      </c>
      <c r="E22" s="1" t="s">
        <v>3674</v>
      </c>
      <c r="F22" s="1">
        <v>94</v>
      </c>
      <c r="G22" s="13">
        <v>94</v>
      </c>
      <c r="I22" s="1">
        <v>0.5</v>
      </c>
      <c r="J22" t="s">
        <v>796</v>
      </c>
      <c r="K22" t="s">
        <v>4406</v>
      </c>
      <c r="L22" t="s">
        <v>6236</v>
      </c>
      <c r="M22" t="s">
        <v>3454</v>
      </c>
      <c r="N22" s="1" t="s">
        <v>1036</v>
      </c>
      <c r="O22" s="3" t="s">
        <v>7148</v>
      </c>
      <c r="P22" s="3" t="s">
        <v>7149</v>
      </c>
      <c r="Q22" s="3" t="s">
        <v>7114</v>
      </c>
      <c r="R22" s="1" t="s">
        <v>800</v>
      </c>
      <c r="S22" s="8">
        <v>0.5</v>
      </c>
      <c r="T22" s="1">
        <v>12</v>
      </c>
    </row>
    <row r="23" spans="1:20" x14ac:dyDescent="0.2">
      <c r="A23" t="s">
        <v>5368</v>
      </c>
      <c r="B23" s="1" t="s">
        <v>5369</v>
      </c>
      <c r="C23" s="2">
        <v>35619</v>
      </c>
      <c r="D23" s="1">
        <v>80</v>
      </c>
      <c r="E23" s="1" t="s">
        <v>810</v>
      </c>
      <c r="F23">
        <v>59</v>
      </c>
      <c r="I23" s="1">
        <v>7</v>
      </c>
      <c r="J23" t="s">
        <v>1413</v>
      </c>
      <c r="K23" t="s">
        <v>2404</v>
      </c>
      <c r="L23" t="s">
        <v>4112</v>
      </c>
      <c r="M23" t="s">
        <v>3491</v>
      </c>
      <c r="N23" t="s">
        <v>3683</v>
      </c>
      <c r="O23" s="3" t="s">
        <v>4720</v>
      </c>
      <c r="P23" t="s">
        <v>378</v>
      </c>
      <c r="Q23" t="s">
        <v>3394</v>
      </c>
      <c r="R23" s="1" t="s">
        <v>4641</v>
      </c>
      <c r="S23" s="8">
        <v>0.74199999999999999</v>
      </c>
      <c r="T23" s="1">
        <v>18</v>
      </c>
    </row>
    <row r="24" spans="1:20" x14ac:dyDescent="0.2">
      <c r="A24" t="s">
        <v>6248</v>
      </c>
      <c r="B24" s="1">
        <v>3187</v>
      </c>
      <c r="C24" s="2">
        <v>41414</v>
      </c>
      <c r="D24" s="1">
        <v>60</v>
      </c>
      <c r="E24" s="1" t="s">
        <v>810</v>
      </c>
      <c r="F24" s="1">
        <v>82</v>
      </c>
      <c r="G24" s="13">
        <v>80</v>
      </c>
      <c r="I24" s="1">
        <v>20</v>
      </c>
      <c r="J24" t="s">
        <v>796</v>
      </c>
      <c r="K24" t="s">
        <v>2404</v>
      </c>
      <c r="L24" t="s">
        <v>2376</v>
      </c>
      <c r="M24" t="s">
        <v>13</v>
      </c>
      <c r="P24" s="3" t="s">
        <v>6247</v>
      </c>
      <c r="Q24" s="3" t="s">
        <v>2789</v>
      </c>
      <c r="R24" s="1" t="s">
        <v>800</v>
      </c>
      <c r="S24" s="8">
        <v>1.4</v>
      </c>
      <c r="T24" s="1">
        <v>24</v>
      </c>
    </row>
    <row r="25" spans="1:20" x14ac:dyDescent="0.2">
      <c r="A25" t="s">
        <v>6241</v>
      </c>
      <c r="B25" s="1">
        <v>3183</v>
      </c>
      <c r="C25" s="2">
        <v>41408</v>
      </c>
      <c r="D25" s="1">
        <v>400</v>
      </c>
      <c r="E25" s="1" t="s">
        <v>810</v>
      </c>
      <c r="F25" s="1">
        <v>98</v>
      </c>
      <c r="G25" s="13">
        <v>83</v>
      </c>
      <c r="I25" s="1">
        <v>4</v>
      </c>
      <c r="J25" t="s">
        <v>3651</v>
      </c>
      <c r="K25" t="s">
        <v>2404</v>
      </c>
      <c r="L25" t="s">
        <v>2376</v>
      </c>
      <c r="M25" t="s">
        <v>13</v>
      </c>
      <c r="P25" s="3" t="s">
        <v>6242</v>
      </c>
      <c r="Q25" s="3" t="s">
        <v>2789</v>
      </c>
      <c r="R25" s="1" t="s">
        <v>800</v>
      </c>
      <c r="T25" s="1">
        <v>48</v>
      </c>
    </row>
    <row r="26" spans="1:20" x14ac:dyDescent="0.2">
      <c r="A26" t="s">
        <v>6241</v>
      </c>
      <c r="B26" s="1">
        <v>3185</v>
      </c>
      <c r="C26" s="2">
        <v>41410</v>
      </c>
      <c r="D26" s="1">
        <v>400</v>
      </c>
      <c r="E26" s="1" t="s">
        <v>810</v>
      </c>
      <c r="F26" s="1">
        <v>93</v>
      </c>
      <c r="G26" s="13">
        <v>89</v>
      </c>
      <c r="I26" s="1">
        <v>1</v>
      </c>
      <c r="J26" t="s">
        <v>3651</v>
      </c>
      <c r="K26" t="s">
        <v>2404</v>
      </c>
      <c r="L26" t="s">
        <v>2376</v>
      </c>
      <c r="M26" t="s">
        <v>13</v>
      </c>
      <c r="P26" s="3" t="s">
        <v>6245</v>
      </c>
      <c r="Q26" s="3" t="s">
        <v>2789</v>
      </c>
      <c r="R26" s="1" t="s">
        <v>800</v>
      </c>
      <c r="S26" s="8">
        <v>1.24</v>
      </c>
      <c r="T26" s="1">
        <v>48</v>
      </c>
    </row>
    <row r="27" spans="1:20" ht="14.25" customHeight="1" x14ac:dyDescent="0.2">
      <c r="A27" t="s">
        <v>6241</v>
      </c>
      <c r="B27" s="1">
        <v>3186</v>
      </c>
      <c r="C27" s="2">
        <v>41411</v>
      </c>
      <c r="D27" s="1">
        <v>160</v>
      </c>
      <c r="E27" s="1" t="s">
        <v>810</v>
      </c>
      <c r="F27" s="1">
        <v>79</v>
      </c>
      <c r="G27" s="13">
        <v>81</v>
      </c>
      <c r="I27" s="1">
        <v>1</v>
      </c>
      <c r="J27" t="s">
        <v>3651</v>
      </c>
      <c r="K27" t="s">
        <v>2404</v>
      </c>
      <c r="L27" t="s">
        <v>2376</v>
      </c>
      <c r="M27" t="s">
        <v>13</v>
      </c>
      <c r="P27" s="3" t="s">
        <v>6246</v>
      </c>
      <c r="Q27" s="3" t="s">
        <v>2789</v>
      </c>
      <c r="R27" s="1" t="s">
        <v>800</v>
      </c>
      <c r="S27" s="8">
        <v>1.36</v>
      </c>
      <c r="T27" s="1">
        <v>24</v>
      </c>
    </row>
    <row r="28" spans="1:20" x14ac:dyDescent="0.2">
      <c r="A28" t="s">
        <v>6241</v>
      </c>
      <c r="B28" s="1">
        <v>3189</v>
      </c>
      <c r="C28" s="2">
        <v>41416</v>
      </c>
      <c r="D28" s="1">
        <v>120</v>
      </c>
      <c r="E28" s="1" t="s">
        <v>810</v>
      </c>
      <c r="F28" s="1">
        <v>84</v>
      </c>
      <c r="G28" s="13">
        <v>86</v>
      </c>
      <c r="I28" s="1">
        <v>6</v>
      </c>
      <c r="J28" t="s">
        <v>796</v>
      </c>
      <c r="K28" t="s">
        <v>2404</v>
      </c>
      <c r="L28" t="s">
        <v>2376</v>
      </c>
      <c r="M28" t="s">
        <v>13</v>
      </c>
      <c r="P28" s="3" t="s">
        <v>6253</v>
      </c>
      <c r="Q28" s="3" t="s">
        <v>2789</v>
      </c>
      <c r="R28" s="1" t="s">
        <v>800</v>
      </c>
      <c r="S28" s="8">
        <v>0.91</v>
      </c>
      <c r="T28" s="1">
        <v>24</v>
      </c>
    </row>
    <row r="29" spans="1:20" x14ac:dyDescent="0.2">
      <c r="A29" t="s">
        <v>6241</v>
      </c>
      <c r="B29" s="1">
        <v>3191</v>
      </c>
      <c r="C29" s="2">
        <v>41418</v>
      </c>
      <c r="D29" s="1">
        <v>160</v>
      </c>
      <c r="E29" s="1" t="s">
        <v>3674</v>
      </c>
      <c r="F29" s="1">
        <v>87</v>
      </c>
      <c r="G29" s="13">
        <v>85</v>
      </c>
      <c r="I29" s="1">
        <v>6</v>
      </c>
      <c r="J29" t="s">
        <v>796</v>
      </c>
      <c r="K29" t="s">
        <v>2404</v>
      </c>
      <c r="L29" t="s">
        <v>2376</v>
      </c>
      <c r="M29" t="s">
        <v>13</v>
      </c>
      <c r="P29" s="3" t="s">
        <v>6256</v>
      </c>
      <c r="Q29" s="3" t="s">
        <v>2789</v>
      </c>
      <c r="R29" s="1" t="s">
        <v>800</v>
      </c>
      <c r="S29" s="8">
        <v>1.34</v>
      </c>
      <c r="T29" s="1">
        <v>48</v>
      </c>
    </row>
    <row r="30" spans="1:20" x14ac:dyDescent="0.2">
      <c r="A30" t="s">
        <v>6241</v>
      </c>
      <c r="B30" s="1">
        <v>3192</v>
      </c>
      <c r="C30" s="2">
        <v>41422</v>
      </c>
      <c r="D30" s="1">
        <v>160</v>
      </c>
      <c r="E30" s="1" t="s">
        <v>810</v>
      </c>
      <c r="F30" s="1">
        <v>72</v>
      </c>
      <c r="G30" s="13">
        <v>68</v>
      </c>
      <c r="I30" s="1">
        <v>11</v>
      </c>
      <c r="J30" t="s">
        <v>796</v>
      </c>
      <c r="K30" t="s">
        <v>2404</v>
      </c>
      <c r="L30" t="s">
        <v>2376</v>
      </c>
      <c r="M30" t="s">
        <v>13</v>
      </c>
      <c r="P30" s="3" t="s">
        <v>6257</v>
      </c>
      <c r="Q30" s="3" t="s">
        <v>2789</v>
      </c>
      <c r="R30" s="1" t="s">
        <v>800</v>
      </c>
      <c r="S30" s="8">
        <v>1.26</v>
      </c>
      <c r="T30" s="1">
        <v>48</v>
      </c>
    </row>
    <row r="31" spans="1:20" x14ac:dyDescent="0.2">
      <c r="A31" t="s">
        <v>6241</v>
      </c>
      <c r="B31" s="1">
        <v>3193</v>
      </c>
      <c r="C31" s="2">
        <v>41423</v>
      </c>
      <c r="D31" s="1">
        <v>100</v>
      </c>
      <c r="E31" s="1" t="s">
        <v>810</v>
      </c>
      <c r="F31" s="1">
        <v>87</v>
      </c>
      <c r="G31" s="13">
        <v>83</v>
      </c>
      <c r="I31" s="1">
        <v>24</v>
      </c>
      <c r="J31" t="s">
        <v>796</v>
      </c>
      <c r="K31" t="s">
        <v>2404</v>
      </c>
      <c r="L31" t="s">
        <v>2376</v>
      </c>
      <c r="M31" t="s">
        <v>13</v>
      </c>
      <c r="P31" s="3" t="s">
        <v>6258</v>
      </c>
      <c r="Q31" s="3" t="s">
        <v>2789</v>
      </c>
      <c r="R31" s="1" t="s">
        <v>800</v>
      </c>
      <c r="S31" s="8">
        <v>1.19</v>
      </c>
      <c r="T31" s="1">
        <v>24</v>
      </c>
    </row>
    <row r="32" spans="1:20" x14ac:dyDescent="0.2">
      <c r="A32" t="s">
        <v>6241</v>
      </c>
      <c r="B32" s="1">
        <v>4224</v>
      </c>
      <c r="C32" s="2">
        <v>43654</v>
      </c>
      <c r="D32" s="1">
        <v>198</v>
      </c>
      <c r="E32" s="1" t="s">
        <v>810</v>
      </c>
      <c r="F32" s="1">
        <v>95</v>
      </c>
      <c r="G32" s="13">
        <v>83</v>
      </c>
      <c r="I32" s="1">
        <v>10</v>
      </c>
      <c r="J32" t="s">
        <v>3651</v>
      </c>
      <c r="K32" t="s">
        <v>2404</v>
      </c>
      <c r="L32" t="s">
        <v>2376</v>
      </c>
      <c r="M32" t="s">
        <v>13</v>
      </c>
      <c r="P32" s="3" t="s">
        <v>7880</v>
      </c>
      <c r="Q32" s="3" t="s">
        <v>2789</v>
      </c>
      <c r="R32" s="1" t="s">
        <v>7833</v>
      </c>
      <c r="S32" s="8">
        <v>2.62</v>
      </c>
      <c r="T32" s="1">
        <v>84</v>
      </c>
    </row>
    <row r="33" spans="1:20" x14ac:dyDescent="0.2">
      <c r="A33" t="s">
        <v>6241</v>
      </c>
      <c r="B33" s="1">
        <v>4225</v>
      </c>
      <c r="C33" s="2">
        <v>43654</v>
      </c>
      <c r="D33" s="1">
        <v>198</v>
      </c>
      <c r="E33" s="1" t="s">
        <v>810</v>
      </c>
      <c r="F33" s="1">
        <v>92</v>
      </c>
      <c r="G33" s="13">
        <v>77</v>
      </c>
      <c r="I33" s="1">
        <v>10</v>
      </c>
      <c r="J33" t="s">
        <v>3651</v>
      </c>
      <c r="K33" t="s">
        <v>2404</v>
      </c>
      <c r="L33" t="s">
        <v>2376</v>
      </c>
      <c r="M33" t="s">
        <v>13</v>
      </c>
      <c r="P33" s="3" t="s">
        <v>7881</v>
      </c>
      <c r="Q33" s="3" t="s">
        <v>2789</v>
      </c>
      <c r="R33" s="1" t="s">
        <v>7833</v>
      </c>
      <c r="S33" s="8">
        <v>2.5499999999999998</v>
      </c>
      <c r="T33" s="1">
        <v>84</v>
      </c>
    </row>
    <row r="34" spans="1:20" x14ac:dyDescent="0.2">
      <c r="A34" t="s">
        <v>6241</v>
      </c>
      <c r="B34" s="1">
        <v>4237</v>
      </c>
      <c r="C34" s="2">
        <v>43664</v>
      </c>
      <c r="D34" s="1">
        <v>50</v>
      </c>
      <c r="E34" s="1" t="s">
        <v>3674</v>
      </c>
      <c r="F34" s="1">
        <v>82</v>
      </c>
      <c r="G34" s="13">
        <v>82</v>
      </c>
      <c r="I34" s="1">
        <v>8</v>
      </c>
      <c r="J34" t="s">
        <v>796</v>
      </c>
      <c r="K34" t="s">
        <v>2404</v>
      </c>
      <c r="L34" t="s">
        <v>2376</v>
      </c>
      <c r="M34" t="s">
        <v>13</v>
      </c>
      <c r="P34" s="3" t="s">
        <v>7894</v>
      </c>
      <c r="Q34" s="3" t="s">
        <v>4994</v>
      </c>
      <c r="R34" s="1" t="s">
        <v>7833</v>
      </c>
      <c r="S34" s="8">
        <v>1.1000000000000001</v>
      </c>
      <c r="T34" s="1">
        <v>24</v>
      </c>
    </row>
    <row r="35" spans="1:20" x14ac:dyDescent="0.2">
      <c r="A35" t="s">
        <v>6241</v>
      </c>
      <c r="B35" s="1">
        <v>4270</v>
      </c>
      <c r="C35" s="2">
        <v>43873</v>
      </c>
      <c r="D35" s="1">
        <v>160</v>
      </c>
      <c r="E35" s="1" t="s">
        <v>810</v>
      </c>
      <c r="F35" s="1">
        <v>83</v>
      </c>
      <c r="G35" s="13">
        <v>90</v>
      </c>
      <c r="I35" s="1">
        <v>17</v>
      </c>
      <c r="J35" t="s">
        <v>796</v>
      </c>
      <c r="K35" t="s">
        <v>2404</v>
      </c>
      <c r="L35" t="s">
        <v>2376</v>
      </c>
      <c r="M35" t="s">
        <v>13</v>
      </c>
      <c r="P35" s="3" t="s">
        <v>6257</v>
      </c>
      <c r="Q35" s="3" t="s">
        <v>7942</v>
      </c>
      <c r="R35" s="1" t="s">
        <v>800</v>
      </c>
      <c r="S35" s="8">
        <v>1.45</v>
      </c>
      <c r="T35" s="1">
        <v>48</v>
      </c>
    </row>
    <row r="36" spans="1:20" x14ac:dyDescent="0.2">
      <c r="A36" t="s">
        <v>6241</v>
      </c>
      <c r="B36" s="1">
        <v>4271</v>
      </c>
      <c r="C36" s="2">
        <v>43874</v>
      </c>
      <c r="D36" s="1">
        <v>100</v>
      </c>
      <c r="E36" s="1" t="s">
        <v>810</v>
      </c>
      <c r="F36" s="1">
        <v>95</v>
      </c>
      <c r="G36" s="13">
        <v>92</v>
      </c>
      <c r="I36" s="1">
        <v>31</v>
      </c>
      <c r="J36" t="s">
        <v>3651</v>
      </c>
      <c r="K36" t="s">
        <v>2404</v>
      </c>
      <c r="L36" t="s">
        <v>2376</v>
      </c>
      <c r="M36" t="s">
        <v>13</v>
      </c>
      <c r="P36" s="3" t="s">
        <v>6258</v>
      </c>
      <c r="Q36" s="3" t="s">
        <v>7942</v>
      </c>
      <c r="R36" s="1" t="s">
        <v>800</v>
      </c>
      <c r="S36" s="8">
        <v>0.5</v>
      </c>
      <c r="T36" s="1">
        <v>24</v>
      </c>
    </row>
    <row r="37" spans="1:20" x14ac:dyDescent="0.2">
      <c r="A37" t="s">
        <v>6241</v>
      </c>
      <c r="B37" s="1">
        <v>4272</v>
      </c>
      <c r="C37" s="2">
        <v>43874</v>
      </c>
      <c r="D37" s="1">
        <v>160</v>
      </c>
      <c r="E37" s="1" t="s">
        <v>3674</v>
      </c>
      <c r="F37" s="1">
        <v>82</v>
      </c>
      <c r="G37" s="13">
        <v>79</v>
      </c>
      <c r="I37" s="1">
        <v>20</v>
      </c>
      <c r="J37" t="s">
        <v>796</v>
      </c>
      <c r="K37" t="s">
        <v>2404</v>
      </c>
      <c r="L37" t="s">
        <v>2376</v>
      </c>
      <c r="M37" t="s">
        <v>13</v>
      </c>
      <c r="P37" s="3" t="s">
        <v>6256</v>
      </c>
      <c r="Q37" s="3" t="s">
        <v>7942</v>
      </c>
      <c r="R37" s="1" t="s">
        <v>800</v>
      </c>
      <c r="S37" s="8">
        <v>1.45</v>
      </c>
      <c r="T37" s="1">
        <v>48</v>
      </c>
    </row>
    <row r="38" spans="1:20" x14ac:dyDescent="0.2">
      <c r="A38" t="s">
        <v>6241</v>
      </c>
      <c r="B38" s="1">
        <v>4273</v>
      </c>
      <c r="C38" s="2">
        <v>43875</v>
      </c>
      <c r="D38" s="1">
        <v>240</v>
      </c>
      <c r="E38" s="1" t="s">
        <v>810</v>
      </c>
      <c r="F38" s="1">
        <v>82</v>
      </c>
      <c r="G38" s="13">
        <v>85</v>
      </c>
      <c r="I38" s="1">
        <v>17</v>
      </c>
      <c r="J38" t="s">
        <v>796</v>
      </c>
      <c r="K38" t="s">
        <v>2404</v>
      </c>
      <c r="L38" t="s">
        <v>2376</v>
      </c>
      <c r="M38" t="s">
        <v>4336</v>
      </c>
      <c r="P38" s="3" t="s">
        <v>7943</v>
      </c>
      <c r="Q38" s="3" t="s">
        <v>7942</v>
      </c>
      <c r="R38" s="1" t="s">
        <v>800</v>
      </c>
      <c r="S38" s="8">
        <v>1.49</v>
      </c>
      <c r="T38" s="1">
        <v>48</v>
      </c>
    </row>
    <row r="39" spans="1:20" x14ac:dyDescent="0.2">
      <c r="A39" t="s">
        <v>6241</v>
      </c>
      <c r="B39" s="1">
        <v>4274</v>
      </c>
      <c r="C39" s="2">
        <v>43880</v>
      </c>
      <c r="D39" s="1">
        <v>160</v>
      </c>
      <c r="E39" s="1" t="s">
        <v>810</v>
      </c>
      <c r="F39" s="1">
        <v>84</v>
      </c>
      <c r="G39" s="13">
        <v>84</v>
      </c>
      <c r="I39" s="1">
        <v>12</v>
      </c>
      <c r="J39" t="s">
        <v>796</v>
      </c>
      <c r="K39" t="s">
        <v>2404</v>
      </c>
      <c r="L39" t="s">
        <v>2376</v>
      </c>
      <c r="M39" t="s">
        <v>4336</v>
      </c>
      <c r="P39" s="3" t="s">
        <v>7944</v>
      </c>
      <c r="Q39" s="3" t="s">
        <v>7942</v>
      </c>
      <c r="R39" s="1" t="s">
        <v>800</v>
      </c>
      <c r="S39" s="8">
        <v>1.25</v>
      </c>
      <c r="T39" s="1">
        <v>48</v>
      </c>
    </row>
    <row r="40" spans="1:20" x14ac:dyDescent="0.2">
      <c r="A40" t="s">
        <v>6241</v>
      </c>
      <c r="B40" s="1">
        <v>4275</v>
      </c>
      <c r="C40" s="2">
        <v>43881</v>
      </c>
      <c r="D40" s="1">
        <v>160</v>
      </c>
      <c r="E40" s="1" t="s">
        <v>3674</v>
      </c>
      <c r="F40" s="1">
        <v>82</v>
      </c>
      <c r="G40" s="13">
        <v>85</v>
      </c>
      <c r="I40" s="1">
        <v>20</v>
      </c>
      <c r="J40" t="s">
        <v>796</v>
      </c>
      <c r="K40" t="s">
        <v>2404</v>
      </c>
      <c r="L40" t="s">
        <v>2376</v>
      </c>
      <c r="M40" t="s">
        <v>13</v>
      </c>
      <c r="P40" s="3" t="s">
        <v>7945</v>
      </c>
      <c r="Q40" s="3" t="s">
        <v>7942</v>
      </c>
      <c r="R40" s="1" t="s">
        <v>800</v>
      </c>
      <c r="S40" s="8">
        <v>1.64</v>
      </c>
      <c r="T40" s="1">
        <v>48</v>
      </c>
    </row>
    <row r="41" spans="1:20" x14ac:dyDescent="0.2">
      <c r="A41" t="s">
        <v>6241</v>
      </c>
      <c r="B41" s="1">
        <v>4278</v>
      </c>
      <c r="C41" s="2">
        <v>43886</v>
      </c>
      <c r="D41" s="1">
        <v>80</v>
      </c>
      <c r="E41" s="1" t="s">
        <v>810</v>
      </c>
      <c r="F41" s="1">
        <v>86</v>
      </c>
      <c r="G41" s="13">
        <v>79</v>
      </c>
      <c r="I41" s="1">
        <v>6</v>
      </c>
      <c r="J41" t="s">
        <v>3651</v>
      </c>
      <c r="K41" t="s">
        <v>2404</v>
      </c>
      <c r="L41" t="s">
        <v>2376</v>
      </c>
      <c r="M41" t="s">
        <v>13</v>
      </c>
      <c r="P41" s="3" t="s">
        <v>7949</v>
      </c>
      <c r="Q41" s="3" t="s">
        <v>7942</v>
      </c>
      <c r="R41" s="1" t="s">
        <v>800</v>
      </c>
      <c r="S41" s="8">
        <v>1.56</v>
      </c>
      <c r="T41" s="1">
        <v>48</v>
      </c>
    </row>
    <row r="42" spans="1:20" x14ac:dyDescent="0.2">
      <c r="A42" t="s">
        <v>6241</v>
      </c>
      <c r="B42" s="1">
        <v>4279</v>
      </c>
      <c r="C42" s="2">
        <v>43894</v>
      </c>
      <c r="D42" s="1">
        <v>200</v>
      </c>
      <c r="E42" s="1" t="s">
        <v>810</v>
      </c>
      <c r="F42" s="1">
        <v>97</v>
      </c>
      <c r="G42" s="13">
        <v>95</v>
      </c>
      <c r="I42" s="1">
        <v>6</v>
      </c>
      <c r="J42" t="s">
        <v>3651</v>
      </c>
      <c r="K42" t="s">
        <v>2404</v>
      </c>
      <c r="L42" t="s">
        <v>2376</v>
      </c>
      <c r="M42" t="s">
        <v>13</v>
      </c>
      <c r="P42" s="3" t="s">
        <v>7950</v>
      </c>
      <c r="Q42" s="3" t="s">
        <v>7942</v>
      </c>
      <c r="R42" s="1" t="s">
        <v>800</v>
      </c>
      <c r="S42" s="8">
        <v>1.64</v>
      </c>
      <c r="T42" s="1">
        <v>48</v>
      </c>
    </row>
    <row r="43" spans="1:20" x14ac:dyDescent="0.2">
      <c r="A43" t="s">
        <v>6241</v>
      </c>
      <c r="B43" s="1">
        <v>4280</v>
      </c>
      <c r="C43" s="2">
        <v>43895</v>
      </c>
      <c r="D43" s="1">
        <v>200</v>
      </c>
      <c r="E43" s="1" t="s">
        <v>810</v>
      </c>
      <c r="F43" s="1">
        <v>99</v>
      </c>
      <c r="G43" s="13">
        <v>96</v>
      </c>
      <c r="I43" s="1">
        <v>6</v>
      </c>
      <c r="J43" t="s">
        <v>3651</v>
      </c>
      <c r="K43" t="s">
        <v>2404</v>
      </c>
      <c r="L43" t="s">
        <v>2376</v>
      </c>
      <c r="M43" t="s">
        <v>13</v>
      </c>
      <c r="P43" s="3" t="s">
        <v>7951</v>
      </c>
      <c r="Q43" s="3" t="s">
        <v>7942</v>
      </c>
      <c r="R43" s="1" t="s">
        <v>800</v>
      </c>
      <c r="S43" s="8">
        <v>1.28</v>
      </c>
      <c r="T43" s="1">
        <v>48</v>
      </c>
    </row>
    <row r="44" spans="1:20" x14ac:dyDescent="0.2">
      <c r="A44" t="s">
        <v>6241</v>
      </c>
      <c r="B44" s="1">
        <v>4281</v>
      </c>
      <c r="C44" s="2">
        <v>43899</v>
      </c>
      <c r="D44" s="1">
        <v>166</v>
      </c>
      <c r="E44" s="1" t="s">
        <v>810</v>
      </c>
      <c r="F44" s="1">
        <v>97</v>
      </c>
      <c r="G44" s="13">
        <v>94</v>
      </c>
      <c r="I44" s="1">
        <v>6</v>
      </c>
      <c r="J44" t="s">
        <v>3651</v>
      </c>
      <c r="K44" t="s">
        <v>2404</v>
      </c>
      <c r="L44" t="s">
        <v>2376</v>
      </c>
      <c r="M44" t="s">
        <v>13</v>
      </c>
      <c r="P44" s="3" t="s">
        <v>7952</v>
      </c>
      <c r="Q44" s="3" t="s">
        <v>7942</v>
      </c>
      <c r="R44" s="1" t="s">
        <v>800</v>
      </c>
      <c r="S44" s="8">
        <v>1.28</v>
      </c>
      <c r="T44" s="1">
        <v>48</v>
      </c>
    </row>
    <row r="45" spans="1:20" x14ac:dyDescent="0.2">
      <c r="A45" t="s">
        <v>6241</v>
      </c>
      <c r="B45" s="1">
        <v>4685</v>
      </c>
      <c r="C45" s="2">
        <v>44697</v>
      </c>
      <c r="D45" s="1">
        <v>198</v>
      </c>
      <c r="E45" s="1" t="s">
        <v>810</v>
      </c>
      <c r="F45" s="1">
        <v>77</v>
      </c>
      <c r="G45" s="13">
        <v>54.15</v>
      </c>
      <c r="I45" s="1">
        <v>13</v>
      </c>
      <c r="J45" t="s">
        <v>3651</v>
      </c>
      <c r="K45" t="s">
        <v>2404</v>
      </c>
      <c r="L45" t="s">
        <v>2376</v>
      </c>
      <c r="M45" t="s">
        <v>13</v>
      </c>
      <c r="P45" s="3" t="s">
        <v>8499</v>
      </c>
      <c r="Q45" s="3" t="s">
        <v>8502</v>
      </c>
      <c r="R45" s="1" t="s">
        <v>8481</v>
      </c>
      <c r="S45" s="8">
        <v>0.64</v>
      </c>
      <c r="T45" s="1">
        <v>24</v>
      </c>
    </row>
    <row r="46" spans="1:20" x14ac:dyDescent="0.2">
      <c r="A46" t="s">
        <v>6241</v>
      </c>
      <c r="B46" s="1">
        <v>4686</v>
      </c>
      <c r="C46" s="2">
        <v>44697</v>
      </c>
      <c r="D46" s="1">
        <v>194</v>
      </c>
      <c r="E46" s="1" t="s">
        <v>810</v>
      </c>
      <c r="F46" s="1">
        <v>76</v>
      </c>
      <c r="G46" s="13">
        <v>59</v>
      </c>
      <c r="I46" s="1">
        <v>13</v>
      </c>
      <c r="J46" t="s">
        <v>3651</v>
      </c>
      <c r="K46" t="s">
        <v>2404</v>
      </c>
      <c r="L46" t="s">
        <v>2376</v>
      </c>
      <c r="M46" t="s">
        <v>13</v>
      </c>
      <c r="P46" s="3" t="s">
        <v>8500</v>
      </c>
      <c r="Q46" s="3" t="s">
        <v>8502</v>
      </c>
      <c r="R46" s="1" t="s">
        <v>8481</v>
      </c>
      <c r="S46" s="8">
        <v>0.7</v>
      </c>
      <c r="T46" s="1">
        <v>24</v>
      </c>
    </row>
    <row r="47" spans="1:20" x14ac:dyDescent="0.2">
      <c r="A47" t="s">
        <v>6241</v>
      </c>
      <c r="B47" s="1">
        <v>4690</v>
      </c>
      <c r="C47" s="2">
        <v>44701</v>
      </c>
      <c r="D47" s="1">
        <v>154</v>
      </c>
      <c r="E47" s="1" t="s">
        <v>810</v>
      </c>
      <c r="F47" s="1">
        <v>85</v>
      </c>
      <c r="G47" s="13">
        <v>83</v>
      </c>
      <c r="I47" s="1">
        <v>8</v>
      </c>
      <c r="J47" t="s">
        <v>796</v>
      </c>
      <c r="K47" t="s">
        <v>2404</v>
      </c>
      <c r="L47" t="s">
        <v>2376</v>
      </c>
      <c r="M47" t="s">
        <v>13</v>
      </c>
      <c r="P47" s="3" t="s">
        <v>7944</v>
      </c>
      <c r="Q47" s="3" t="s">
        <v>8502</v>
      </c>
      <c r="R47" s="1" t="s">
        <v>8481</v>
      </c>
      <c r="S47" s="8">
        <v>0.66</v>
      </c>
      <c r="T47" s="1">
        <v>24</v>
      </c>
    </row>
    <row r="48" spans="1:20" x14ac:dyDescent="0.2">
      <c r="A48" t="s">
        <v>6241</v>
      </c>
      <c r="B48" s="1">
        <v>4691</v>
      </c>
      <c r="C48" s="2">
        <v>44701</v>
      </c>
      <c r="D48" s="1">
        <v>157</v>
      </c>
      <c r="E48" s="1" t="s">
        <v>810</v>
      </c>
      <c r="F48" s="1">
        <v>89</v>
      </c>
      <c r="G48" s="13">
        <v>74</v>
      </c>
      <c r="I48" s="1">
        <v>14</v>
      </c>
      <c r="J48" t="s">
        <v>3651</v>
      </c>
      <c r="K48" t="s">
        <v>2404</v>
      </c>
      <c r="L48" t="s">
        <v>2376</v>
      </c>
      <c r="M48" t="s">
        <v>4336</v>
      </c>
      <c r="P48" s="3" t="s">
        <v>8503</v>
      </c>
      <c r="Q48" s="3" t="s">
        <v>8502</v>
      </c>
      <c r="R48" s="1" t="s">
        <v>8481</v>
      </c>
      <c r="S48" s="8">
        <v>0.61</v>
      </c>
      <c r="T48" s="1">
        <v>24</v>
      </c>
    </row>
    <row r="49" spans="1:20" x14ac:dyDescent="0.2">
      <c r="A49" t="s">
        <v>6241</v>
      </c>
      <c r="B49" s="1">
        <v>4769</v>
      </c>
      <c r="C49" s="2">
        <v>44769</v>
      </c>
      <c r="D49" s="1">
        <v>195</v>
      </c>
      <c r="E49" s="1" t="s">
        <v>810</v>
      </c>
      <c r="F49" s="1">
        <v>90</v>
      </c>
      <c r="G49" s="13">
        <v>75</v>
      </c>
      <c r="I49" s="1">
        <v>13</v>
      </c>
      <c r="J49" t="s">
        <v>3651</v>
      </c>
      <c r="K49" t="s">
        <v>2404</v>
      </c>
      <c r="L49" t="s">
        <v>2376</v>
      </c>
      <c r="M49" t="s">
        <v>13</v>
      </c>
      <c r="P49" s="3" t="s">
        <v>8592</v>
      </c>
      <c r="Q49" s="3" t="s">
        <v>8502</v>
      </c>
      <c r="R49" s="1" t="s">
        <v>8586</v>
      </c>
      <c r="S49" s="8">
        <v>0.56399999999999995</v>
      </c>
      <c r="T49" s="8">
        <v>24</v>
      </c>
    </row>
    <row r="50" spans="1:20" x14ac:dyDescent="0.2">
      <c r="A50" t="s">
        <v>6241</v>
      </c>
      <c r="B50" s="1">
        <v>4770</v>
      </c>
      <c r="C50" s="2">
        <v>44769</v>
      </c>
      <c r="D50" s="1">
        <v>193</v>
      </c>
      <c r="E50" s="1" t="s">
        <v>810</v>
      </c>
      <c r="F50" s="1">
        <v>86</v>
      </c>
      <c r="G50" s="13">
        <v>64</v>
      </c>
      <c r="I50" s="1">
        <v>13</v>
      </c>
      <c r="J50" t="s">
        <v>3651</v>
      </c>
      <c r="K50" t="s">
        <v>2404</v>
      </c>
      <c r="L50" t="s">
        <v>2376</v>
      </c>
      <c r="M50" t="s">
        <v>13</v>
      </c>
      <c r="P50" s="3" t="s">
        <v>8593</v>
      </c>
      <c r="Q50" s="3" t="s">
        <v>8502</v>
      </c>
      <c r="R50" s="1" t="s">
        <v>8586</v>
      </c>
      <c r="S50" s="8">
        <v>0.56000000000000005</v>
      </c>
      <c r="T50" s="8">
        <v>24</v>
      </c>
    </row>
    <row r="51" spans="1:20" x14ac:dyDescent="0.2">
      <c r="A51" t="s">
        <v>5604</v>
      </c>
      <c r="B51" s="1">
        <v>2854</v>
      </c>
      <c r="C51" s="2">
        <v>40323</v>
      </c>
      <c r="D51" s="1">
        <v>152</v>
      </c>
      <c r="E51" s="1" t="s">
        <v>3674</v>
      </c>
      <c r="F51" s="1">
        <v>87</v>
      </c>
      <c r="G51" s="13">
        <v>91</v>
      </c>
      <c r="I51" s="1">
        <v>15</v>
      </c>
      <c r="J51" t="s">
        <v>796</v>
      </c>
      <c r="K51" t="s">
        <v>4405</v>
      </c>
      <c r="L51" t="s">
        <v>5605</v>
      </c>
      <c r="M51" t="s">
        <v>69</v>
      </c>
      <c r="N51" s="1" t="s">
        <v>507</v>
      </c>
      <c r="O51" s="3" t="s">
        <v>5606</v>
      </c>
      <c r="P51" s="3" t="s">
        <v>5607</v>
      </c>
      <c r="Q51" s="3" t="s">
        <v>5608</v>
      </c>
      <c r="R51" s="1" t="s">
        <v>800</v>
      </c>
      <c r="S51" s="8">
        <v>1.17</v>
      </c>
      <c r="T51" s="1">
        <v>24</v>
      </c>
    </row>
    <row r="52" spans="1:20" x14ac:dyDescent="0.2">
      <c r="A52" t="s">
        <v>5604</v>
      </c>
      <c r="B52" s="1">
        <v>3121</v>
      </c>
      <c r="C52" s="2">
        <v>41212</v>
      </c>
      <c r="D52" s="1">
        <v>54</v>
      </c>
      <c r="E52" s="1" t="s">
        <v>3650</v>
      </c>
      <c r="F52" s="1">
        <v>80</v>
      </c>
      <c r="G52" s="13">
        <v>76</v>
      </c>
      <c r="I52" s="1">
        <v>10</v>
      </c>
      <c r="J52" t="s">
        <v>3651</v>
      </c>
      <c r="K52" t="s">
        <v>5081</v>
      </c>
      <c r="L52" t="s">
        <v>5605</v>
      </c>
      <c r="M52" t="s">
        <v>4343</v>
      </c>
      <c r="N52" s="1" t="s">
        <v>507</v>
      </c>
      <c r="O52" s="3" t="s">
        <v>3218</v>
      </c>
      <c r="P52" s="3" t="s">
        <v>6154</v>
      </c>
      <c r="Q52" s="3" t="s">
        <v>5608</v>
      </c>
      <c r="R52" s="1" t="s">
        <v>800</v>
      </c>
      <c r="S52" s="8">
        <v>0.28999999999999998</v>
      </c>
      <c r="T52" s="1">
        <v>12</v>
      </c>
    </row>
    <row r="53" spans="1:20" x14ac:dyDescent="0.2">
      <c r="A53" t="s">
        <v>5452</v>
      </c>
      <c r="B53" s="1" t="s">
        <v>4362</v>
      </c>
      <c r="C53" s="2">
        <v>34170</v>
      </c>
      <c r="D53" s="1">
        <v>80</v>
      </c>
      <c r="E53" s="1" t="s">
        <v>1432</v>
      </c>
      <c r="F53">
        <v>85</v>
      </c>
      <c r="I53" s="1">
        <v>1</v>
      </c>
      <c r="J53" t="s">
        <v>1413</v>
      </c>
      <c r="K53" t="s">
        <v>1246</v>
      </c>
      <c r="N53" s="1" t="s">
        <v>811</v>
      </c>
      <c r="O53" s="3" t="s">
        <v>3180</v>
      </c>
      <c r="R53" s="1" t="s">
        <v>3705</v>
      </c>
      <c r="T53" s="1">
        <v>24</v>
      </c>
    </row>
    <row r="54" spans="1:20" x14ac:dyDescent="0.2">
      <c r="A54" t="s">
        <v>8376</v>
      </c>
      <c r="B54" s="1">
        <v>4604</v>
      </c>
      <c r="C54" s="2">
        <v>44503</v>
      </c>
      <c r="D54" s="1">
        <v>0.75</v>
      </c>
      <c r="E54" s="1" t="s">
        <v>3444</v>
      </c>
      <c r="F54" s="1">
        <v>93</v>
      </c>
      <c r="G54" s="13">
        <v>92</v>
      </c>
      <c r="I54" s="1">
        <v>0.5</v>
      </c>
      <c r="J54" t="s">
        <v>796</v>
      </c>
      <c r="K54" t="s">
        <v>8377</v>
      </c>
      <c r="L54" t="s">
        <v>8378</v>
      </c>
      <c r="M54" t="s">
        <v>8379</v>
      </c>
      <c r="P54" s="3" t="s">
        <v>798</v>
      </c>
      <c r="Q54" s="3" t="s">
        <v>8380</v>
      </c>
      <c r="R54" s="1" t="s">
        <v>800</v>
      </c>
      <c r="S54" s="8">
        <v>0.85699999999999998</v>
      </c>
      <c r="T54" s="1">
        <v>8</v>
      </c>
    </row>
    <row r="55" spans="1:20" x14ac:dyDescent="0.2">
      <c r="A55" t="s">
        <v>3004</v>
      </c>
      <c r="B55" s="1" t="s">
        <v>3005</v>
      </c>
      <c r="C55" s="2">
        <v>38553</v>
      </c>
      <c r="D55" s="1">
        <v>135</v>
      </c>
      <c r="E55" s="1" t="s">
        <v>3674</v>
      </c>
      <c r="F55">
        <v>85</v>
      </c>
      <c r="I55" s="1">
        <v>6</v>
      </c>
      <c r="J55" t="s">
        <v>1412</v>
      </c>
      <c r="K55" t="s">
        <v>4406</v>
      </c>
      <c r="L55" t="s">
        <v>1239</v>
      </c>
      <c r="M55" t="s">
        <v>1872</v>
      </c>
      <c r="N55" t="s">
        <v>1687</v>
      </c>
      <c r="O55" s="3" t="s">
        <v>1331</v>
      </c>
      <c r="P55" t="s">
        <v>5131</v>
      </c>
      <c r="Q55" t="s">
        <v>3617</v>
      </c>
      <c r="R55" s="1" t="s">
        <v>3280</v>
      </c>
      <c r="S55" s="8">
        <v>0.76419999999999999</v>
      </c>
      <c r="T55" s="1">
        <v>24</v>
      </c>
    </row>
    <row r="56" spans="1:20" x14ac:dyDescent="0.2">
      <c r="A56" t="s">
        <v>3004</v>
      </c>
      <c r="B56" s="1" t="s">
        <v>911</v>
      </c>
      <c r="C56" s="2">
        <v>38982</v>
      </c>
      <c r="D56" s="1">
        <v>47</v>
      </c>
      <c r="E56" s="1" t="s">
        <v>2486</v>
      </c>
      <c r="F56">
        <v>75</v>
      </c>
      <c r="I56" s="1">
        <v>10</v>
      </c>
      <c r="J56" t="s">
        <v>796</v>
      </c>
      <c r="K56" t="s">
        <v>2402</v>
      </c>
      <c r="L56" t="s">
        <v>16</v>
      </c>
      <c r="M56" t="s">
        <v>2243</v>
      </c>
      <c r="N56" t="s">
        <v>5205</v>
      </c>
      <c r="O56" s="3" t="s">
        <v>868</v>
      </c>
      <c r="P56" t="s">
        <v>162</v>
      </c>
      <c r="Q56" t="s">
        <v>1572</v>
      </c>
      <c r="R56" s="1" t="s">
        <v>5159</v>
      </c>
      <c r="S56" s="8">
        <v>0.52559999999999996</v>
      </c>
      <c r="T56" s="1">
        <v>24</v>
      </c>
    </row>
    <row r="57" spans="1:20" x14ac:dyDescent="0.2">
      <c r="A57" t="s">
        <v>3004</v>
      </c>
      <c r="B57" s="1">
        <v>2746</v>
      </c>
      <c r="C57" s="2">
        <v>39954</v>
      </c>
      <c r="D57" s="1">
        <v>78</v>
      </c>
      <c r="E57" s="1" t="s">
        <v>3674</v>
      </c>
      <c r="F57" s="1">
        <v>87</v>
      </c>
      <c r="G57" s="13">
        <v>80</v>
      </c>
      <c r="I57" s="1">
        <v>4</v>
      </c>
      <c r="J57" t="s">
        <v>3651</v>
      </c>
      <c r="K57" t="s">
        <v>4838</v>
      </c>
      <c r="L57" t="s">
        <v>16</v>
      </c>
      <c r="M57" t="s">
        <v>5559</v>
      </c>
      <c r="N57" s="1" t="s">
        <v>5205</v>
      </c>
      <c r="O57" s="3" t="s">
        <v>1997</v>
      </c>
      <c r="P57" s="3" t="s">
        <v>162</v>
      </c>
      <c r="Q57" s="3" t="s">
        <v>4649</v>
      </c>
      <c r="R57" s="1" t="s">
        <v>800</v>
      </c>
      <c r="S57" s="8">
        <v>0.67</v>
      </c>
      <c r="T57" s="1">
        <v>24</v>
      </c>
    </row>
    <row r="58" spans="1:20" x14ac:dyDescent="0.2">
      <c r="A58" t="s">
        <v>33</v>
      </c>
      <c r="B58" s="1">
        <v>1014</v>
      </c>
      <c r="C58" s="2">
        <v>33078</v>
      </c>
      <c r="D58" s="1">
        <v>182</v>
      </c>
      <c r="E58" s="1" t="s">
        <v>3674</v>
      </c>
      <c r="F58" s="6">
        <v>82</v>
      </c>
      <c r="I58" s="1">
        <v>4</v>
      </c>
      <c r="J58" t="s">
        <v>796</v>
      </c>
      <c r="K58" t="s">
        <v>5080</v>
      </c>
      <c r="N58" s="1" t="s">
        <v>3938</v>
      </c>
      <c r="O58" s="3" t="s">
        <v>668</v>
      </c>
      <c r="P58" s="3" t="s">
        <v>2634</v>
      </c>
      <c r="R58" s="1" t="s">
        <v>2450</v>
      </c>
      <c r="S58" s="8">
        <v>2.36</v>
      </c>
      <c r="T58" s="1">
        <v>48</v>
      </c>
    </row>
    <row r="59" spans="1:20" x14ac:dyDescent="0.2">
      <c r="A59" t="s">
        <v>4321</v>
      </c>
      <c r="B59" s="1">
        <v>2040</v>
      </c>
      <c r="C59" s="2">
        <v>37452</v>
      </c>
      <c r="D59" s="1">
        <v>156</v>
      </c>
      <c r="E59" s="1" t="s">
        <v>3446</v>
      </c>
      <c r="F59">
        <v>51</v>
      </c>
      <c r="J59" t="s">
        <v>1413</v>
      </c>
      <c r="K59" t="s">
        <v>2402</v>
      </c>
      <c r="N59"/>
      <c r="P59"/>
      <c r="Q59" t="s">
        <v>5189</v>
      </c>
      <c r="R59" s="1" t="s">
        <v>5321</v>
      </c>
      <c r="S59" s="8">
        <v>1.92</v>
      </c>
      <c r="T59" s="1">
        <v>24</v>
      </c>
    </row>
    <row r="60" spans="1:20" x14ac:dyDescent="0.2">
      <c r="A60" t="s">
        <v>4321</v>
      </c>
      <c r="B60" s="1">
        <v>2131</v>
      </c>
      <c r="C60" s="2">
        <v>37797</v>
      </c>
      <c r="D60" s="1">
        <v>156</v>
      </c>
      <c r="E60" s="1" t="s">
        <v>3446</v>
      </c>
      <c r="F60">
        <v>95</v>
      </c>
      <c r="I60" s="1">
        <v>30</v>
      </c>
      <c r="J60" t="s">
        <v>4760</v>
      </c>
      <c r="K60" t="s">
        <v>2402</v>
      </c>
      <c r="L60" t="s">
        <v>5074</v>
      </c>
      <c r="M60" t="s">
        <v>497</v>
      </c>
      <c r="N60" t="s">
        <v>1123</v>
      </c>
      <c r="O60" s="3" t="s">
        <v>3947</v>
      </c>
      <c r="P60" t="s">
        <v>3058</v>
      </c>
      <c r="Q60" t="s">
        <v>5189</v>
      </c>
      <c r="R60" s="1" t="s">
        <v>5321</v>
      </c>
      <c r="S60" s="8">
        <v>2.4</v>
      </c>
      <c r="T60" s="1">
        <v>24</v>
      </c>
    </row>
    <row r="61" spans="1:20" x14ac:dyDescent="0.2">
      <c r="A61" t="s">
        <v>6296</v>
      </c>
      <c r="B61" s="1">
        <v>3208</v>
      </c>
      <c r="C61" s="2">
        <v>41449</v>
      </c>
      <c r="D61" s="1">
        <v>40</v>
      </c>
      <c r="E61" s="1" t="s">
        <v>6297</v>
      </c>
      <c r="F61" s="1">
        <v>93</v>
      </c>
      <c r="G61" s="13">
        <v>86</v>
      </c>
      <c r="I61" s="1">
        <v>6</v>
      </c>
      <c r="J61" t="s">
        <v>3651</v>
      </c>
      <c r="K61" t="s">
        <v>4864</v>
      </c>
      <c r="L61" t="s">
        <v>6298</v>
      </c>
      <c r="M61" t="s">
        <v>6299</v>
      </c>
      <c r="P61" s="3" t="s">
        <v>6300</v>
      </c>
      <c r="Q61" s="3" t="s">
        <v>6301</v>
      </c>
      <c r="R61" s="1" t="s">
        <v>6279</v>
      </c>
      <c r="S61" s="8">
        <v>0.16900000000000001</v>
      </c>
      <c r="T61" s="1">
        <v>3</v>
      </c>
    </row>
    <row r="62" spans="1:20" x14ac:dyDescent="0.2">
      <c r="A62" t="s">
        <v>6296</v>
      </c>
      <c r="B62" s="1">
        <v>3209</v>
      </c>
      <c r="C62" s="2">
        <v>41451</v>
      </c>
      <c r="D62" s="1">
        <v>91</v>
      </c>
      <c r="E62" s="1" t="s">
        <v>3650</v>
      </c>
      <c r="F62" s="1">
        <v>88</v>
      </c>
      <c r="G62" s="13">
        <v>86</v>
      </c>
      <c r="I62" s="1">
        <v>12</v>
      </c>
      <c r="J62" t="s">
        <v>3651</v>
      </c>
      <c r="K62" t="s">
        <v>4864</v>
      </c>
      <c r="L62" t="s">
        <v>6298</v>
      </c>
      <c r="M62" t="s">
        <v>6299</v>
      </c>
      <c r="P62" s="3" t="s">
        <v>6302</v>
      </c>
      <c r="Q62" s="3" t="s">
        <v>6301</v>
      </c>
      <c r="R62" s="1" t="s">
        <v>6279</v>
      </c>
      <c r="S62" s="8">
        <v>0.186</v>
      </c>
      <c r="T62" s="1">
        <v>8</v>
      </c>
    </row>
    <row r="63" spans="1:20" x14ac:dyDescent="0.2">
      <c r="A63" t="s">
        <v>6296</v>
      </c>
      <c r="B63" s="1">
        <v>3211</v>
      </c>
      <c r="C63" s="2">
        <v>41453</v>
      </c>
      <c r="D63" s="1">
        <v>38</v>
      </c>
      <c r="E63" s="1" t="s">
        <v>2486</v>
      </c>
      <c r="F63" s="1">
        <v>79</v>
      </c>
      <c r="G63" s="13">
        <v>74</v>
      </c>
      <c r="I63" s="1">
        <v>20</v>
      </c>
      <c r="J63" t="s">
        <v>3651</v>
      </c>
      <c r="K63" t="s">
        <v>4864</v>
      </c>
      <c r="L63" t="s">
        <v>6298</v>
      </c>
      <c r="M63" t="s">
        <v>6299</v>
      </c>
      <c r="N63" s="1" t="s">
        <v>1453</v>
      </c>
      <c r="O63" s="3" t="s">
        <v>6309</v>
      </c>
      <c r="P63" s="3" t="s">
        <v>6307</v>
      </c>
      <c r="Q63" s="3" t="s">
        <v>6308</v>
      </c>
      <c r="R63" s="1" t="s">
        <v>6279</v>
      </c>
      <c r="S63" s="8">
        <v>0.68</v>
      </c>
      <c r="T63" s="1">
        <v>24</v>
      </c>
    </row>
    <row r="64" spans="1:20" x14ac:dyDescent="0.2">
      <c r="A64" t="s">
        <v>4450</v>
      </c>
      <c r="B64" s="1">
        <v>800</v>
      </c>
      <c r="C64" s="2">
        <v>32148</v>
      </c>
      <c r="E64" s="1" t="s">
        <v>2846</v>
      </c>
      <c r="F64" s="1">
        <v>75</v>
      </c>
      <c r="J64" t="s">
        <v>2852</v>
      </c>
      <c r="K64" t="s">
        <v>934</v>
      </c>
      <c r="M64" t="s">
        <v>4452</v>
      </c>
      <c r="R64" s="1" t="s">
        <v>4451</v>
      </c>
      <c r="S64" s="8">
        <v>0.23300000000000001</v>
      </c>
      <c r="T64" s="1">
        <v>12</v>
      </c>
    </row>
    <row r="65" spans="1:20" x14ac:dyDescent="0.2">
      <c r="A65" t="s">
        <v>1170</v>
      </c>
      <c r="B65" s="1">
        <v>2045</v>
      </c>
      <c r="C65" s="2">
        <v>37459</v>
      </c>
      <c r="D65" s="1">
        <v>191</v>
      </c>
      <c r="E65" s="1" t="s">
        <v>810</v>
      </c>
      <c r="F65">
        <v>90</v>
      </c>
      <c r="J65" t="s">
        <v>5311</v>
      </c>
      <c r="K65" t="s">
        <v>727</v>
      </c>
      <c r="M65" t="s">
        <v>4750</v>
      </c>
      <c r="N65"/>
      <c r="P65" t="s">
        <v>247</v>
      </c>
      <c r="Q65"/>
      <c r="R65" s="1" t="s">
        <v>3333</v>
      </c>
      <c r="S65" s="8">
        <v>0.73899999999999999</v>
      </c>
      <c r="T65" s="1">
        <v>36</v>
      </c>
    </row>
    <row r="66" spans="1:20" x14ac:dyDescent="0.2">
      <c r="A66" t="s">
        <v>4490</v>
      </c>
      <c r="B66" s="1" t="s">
        <v>3018</v>
      </c>
      <c r="C66" s="2">
        <v>35227</v>
      </c>
      <c r="D66" s="1">
        <v>125</v>
      </c>
      <c r="E66" s="1" t="s">
        <v>293</v>
      </c>
      <c r="F66">
        <v>51</v>
      </c>
      <c r="I66" s="1">
        <v>28</v>
      </c>
      <c r="J66" t="s">
        <v>1413</v>
      </c>
      <c r="K66" t="s">
        <v>676</v>
      </c>
      <c r="N66" t="s">
        <v>3457</v>
      </c>
      <c r="O66" s="3" t="s">
        <v>1214</v>
      </c>
      <c r="P66" t="s">
        <v>2418</v>
      </c>
      <c r="R66" s="1" t="s">
        <v>4641</v>
      </c>
      <c r="S66" s="8">
        <v>0.82699999999999996</v>
      </c>
      <c r="T66" s="1">
        <v>48</v>
      </c>
    </row>
    <row r="67" spans="1:20" x14ac:dyDescent="0.2">
      <c r="A67" t="s">
        <v>4490</v>
      </c>
      <c r="B67" s="1" t="s">
        <v>420</v>
      </c>
      <c r="C67" s="2">
        <v>35297</v>
      </c>
      <c r="D67" s="1">
        <v>162</v>
      </c>
      <c r="E67" s="1" t="s">
        <v>1432</v>
      </c>
      <c r="F67">
        <v>49</v>
      </c>
      <c r="J67" t="s">
        <v>1413</v>
      </c>
      <c r="K67" t="s">
        <v>676</v>
      </c>
      <c r="N67" t="s">
        <v>3457</v>
      </c>
      <c r="O67" s="3" t="s">
        <v>665</v>
      </c>
      <c r="P67" t="s">
        <v>5561</v>
      </c>
      <c r="R67" s="1" t="s">
        <v>4638</v>
      </c>
      <c r="S67" s="8">
        <v>0.432</v>
      </c>
      <c r="T67" s="1">
        <v>24</v>
      </c>
    </row>
    <row r="68" spans="1:20" x14ac:dyDescent="0.2">
      <c r="A68" t="s">
        <v>3764</v>
      </c>
      <c r="B68" s="1" t="s">
        <v>3765</v>
      </c>
      <c r="C68" s="2">
        <v>35213</v>
      </c>
      <c r="D68" s="1">
        <v>222</v>
      </c>
      <c r="E68" s="1" t="s">
        <v>1432</v>
      </c>
      <c r="F68">
        <v>30</v>
      </c>
      <c r="I68" s="1">
        <v>31</v>
      </c>
      <c r="J68" t="s">
        <v>1412</v>
      </c>
      <c r="K68" t="s">
        <v>676</v>
      </c>
      <c r="N68" t="s">
        <v>3683</v>
      </c>
      <c r="O68" s="3" t="s">
        <v>4774</v>
      </c>
      <c r="P68" t="s">
        <v>478</v>
      </c>
      <c r="R68" s="1" t="s">
        <v>677</v>
      </c>
      <c r="T68" s="1">
        <v>24</v>
      </c>
    </row>
    <row r="69" spans="1:20" x14ac:dyDescent="0.2">
      <c r="A69" t="s">
        <v>2735</v>
      </c>
      <c r="B69" s="1">
        <v>908</v>
      </c>
      <c r="C69" s="2">
        <v>32710</v>
      </c>
      <c r="D69" s="1">
        <v>37</v>
      </c>
      <c r="E69" s="1" t="s">
        <v>3650</v>
      </c>
      <c r="F69" s="1">
        <v>73</v>
      </c>
      <c r="I69" s="1">
        <v>7</v>
      </c>
      <c r="J69" t="s">
        <v>3651</v>
      </c>
      <c r="K69" t="s">
        <v>1249</v>
      </c>
      <c r="L69" t="s">
        <v>2736</v>
      </c>
      <c r="M69" t="s">
        <v>497</v>
      </c>
      <c r="N69" s="1" t="s">
        <v>464</v>
      </c>
      <c r="O69" s="3" t="s">
        <v>762</v>
      </c>
      <c r="P69" s="3" t="s">
        <v>2737</v>
      </c>
      <c r="Q69" s="3" t="s">
        <v>2738</v>
      </c>
      <c r="R69" s="1" t="s">
        <v>2886</v>
      </c>
      <c r="S69" s="8">
        <v>3.25</v>
      </c>
      <c r="T69" s="1">
        <v>36</v>
      </c>
    </row>
    <row r="70" spans="1:20" x14ac:dyDescent="0.2">
      <c r="A70" t="s">
        <v>2135</v>
      </c>
      <c r="B70" s="1" t="s">
        <v>2136</v>
      </c>
      <c r="C70" s="2">
        <v>35548</v>
      </c>
      <c r="D70" s="1">
        <v>640</v>
      </c>
      <c r="E70" s="1" t="s">
        <v>3674</v>
      </c>
      <c r="F70">
        <v>81</v>
      </c>
      <c r="I70" s="1">
        <v>4</v>
      </c>
      <c r="J70" t="s">
        <v>1413</v>
      </c>
      <c r="K70" t="s">
        <v>4406</v>
      </c>
      <c r="L70" t="s">
        <v>1578</v>
      </c>
      <c r="M70" t="s">
        <v>3487</v>
      </c>
      <c r="N70" t="s">
        <v>3676</v>
      </c>
      <c r="O70" s="3" t="s">
        <v>2916</v>
      </c>
      <c r="P70" t="s">
        <v>4284</v>
      </c>
      <c r="Q70" t="s">
        <v>3539</v>
      </c>
      <c r="R70" s="1" t="s">
        <v>677</v>
      </c>
      <c r="S70" s="8">
        <v>0.48899999999999999</v>
      </c>
      <c r="T70" s="1">
        <v>20</v>
      </c>
    </row>
    <row r="71" spans="1:20" x14ac:dyDescent="0.2">
      <c r="A71" t="s">
        <v>2135</v>
      </c>
      <c r="B71" s="1" t="s">
        <v>2140</v>
      </c>
      <c r="C71" s="2">
        <v>35562</v>
      </c>
      <c r="D71" s="1">
        <v>576</v>
      </c>
      <c r="E71" s="1" t="s">
        <v>3674</v>
      </c>
      <c r="F71">
        <v>88</v>
      </c>
      <c r="I71" s="1">
        <v>1</v>
      </c>
      <c r="J71" t="s">
        <v>1413</v>
      </c>
      <c r="K71" t="s">
        <v>4406</v>
      </c>
      <c r="L71" t="s">
        <v>1578</v>
      </c>
      <c r="M71" t="s">
        <v>3487</v>
      </c>
      <c r="N71" t="s">
        <v>3664</v>
      </c>
      <c r="O71" s="3" t="s">
        <v>3185</v>
      </c>
      <c r="P71" t="s">
        <v>4686</v>
      </c>
      <c r="Q71" t="s">
        <v>3539</v>
      </c>
      <c r="R71" s="1" t="s">
        <v>4638</v>
      </c>
      <c r="S71" s="8">
        <v>0.27500000000000002</v>
      </c>
      <c r="T71" s="1">
        <v>8</v>
      </c>
    </row>
    <row r="72" spans="1:20" x14ac:dyDescent="0.2">
      <c r="A72" t="s">
        <v>2135</v>
      </c>
      <c r="B72" s="1" t="s">
        <v>277</v>
      </c>
      <c r="C72" s="2">
        <v>36021</v>
      </c>
      <c r="D72" s="1">
        <v>36</v>
      </c>
      <c r="E72" s="1" t="s">
        <v>3650</v>
      </c>
      <c r="F72">
        <v>90</v>
      </c>
      <c r="I72" s="1">
        <v>10</v>
      </c>
      <c r="J72" t="s">
        <v>1412</v>
      </c>
      <c r="K72" t="s">
        <v>676</v>
      </c>
      <c r="L72" t="s">
        <v>2812</v>
      </c>
      <c r="M72" t="s">
        <v>5553</v>
      </c>
      <c r="N72" t="s">
        <v>811</v>
      </c>
      <c r="O72" s="3" t="s">
        <v>1207</v>
      </c>
      <c r="P72" t="s">
        <v>1154</v>
      </c>
      <c r="Q72" t="s">
        <v>1501</v>
      </c>
      <c r="R72" s="1" t="s">
        <v>4641</v>
      </c>
      <c r="S72" s="8">
        <v>0.53900000000000003</v>
      </c>
      <c r="T72" s="1">
        <v>24</v>
      </c>
    </row>
    <row r="73" spans="1:20" x14ac:dyDescent="0.2">
      <c r="A73" t="s">
        <v>2135</v>
      </c>
      <c r="B73" s="1" t="s">
        <v>5460</v>
      </c>
      <c r="C73" s="2">
        <v>36306</v>
      </c>
      <c r="D73" s="1">
        <v>160</v>
      </c>
      <c r="E73" s="1" t="s">
        <v>3674</v>
      </c>
      <c r="F73">
        <v>85</v>
      </c>
      <c r="I73" s="1">
        <v>2</v>
      </c>
      <c r="J73" t="s">
        <v>1413</v>
      </c>
      <c r="K73" t="s">
        <v>4406</v>
      </c>
      <c r="L73" t="s">
        <v>2359</v>
      </c>
      <c r="M73" t="s">
        <v>529</v>
      </c>
      <c r="N73" t="s">
        <v>1687</v>
      </c>
      <c r="O73" s="3" t="s">
        <v>4153</v>
      </c>
      <c r="P73" t="s">
        <v>3990</v>
      </c>
      <c r="Q73" t="s">
        <v>2298</v>
      </c>
      <c r="R73" s="1" t="s">
        <v>1849</v>
      </c>
      <c r="S73" s="8">
        <v>0.45</v>
      </c>
      <c r="T73" s="1">
        <v>14</v>
      </c>
    </row>
    <row r="74" spans="1:20" x14ac:dyDescent="0.2">
      <c r="A74" t="s">
        <v>2135</v>
      </c>
      <c r="B74" s="1" t="s">
        <v>1763</v>
      </c>
      <c r="C74" s="2">
        <v>36360</v>
      </c>
      <c r="D74" s="1">
        <v>240</v>
      </c>
      <c r="E74" s="1" t="s">
        <v>3674</v>
      </c>
      <c r="F74">
        <v>84</v>
      </c>
      <c r="I74" s="1">
        <v>1</v>
      </c>
      <c r="J74" t="s">
        <v>1413</v>
      </c>
      <c r="K74" t="s">
        <v>1244</v>
      </c>
      <c r="L74" t="s">
        <v>3769</v>
      </c>
      <c r="M74" t="s">
        <v>5553</v>
      </c>
      <c r="N74" t="s">
        <v>803</v>
      </c>
      <c r="O74" s="3" t="s">
        <v>4052</v>
      </c>
      <c r="P74" t="s">
        <v>785</v>
      </c>
      <c r="Q74" t="s">
        <v>1478</v>
      </c>
      <c r="R74" s="1" t="s">
        <v>4540</v>
      </c>
      <c r="S74" s="8">
        <v>0.25800000000000001</v>
      </c>
      <c r="T74" s="1">
        <v>6</v>
      </c>
    </row>
    <row r="75" spans="1:20" x14ac:dyDescent="0.2">
      <c r="A75" t="s">
        <v>2135</v>
      </c>
      <c r="B75" s="1" t="s">
        <v>1767</v>
      </c>
      <c r="C75" s="2">
        <v>36367</v>
      </c>
      <c r="D75" s="1">
        <v>146</v>
      </c>
      <c r="E75" s="1" t="s">
        <v>3674</v>
      </c>
      <c r="F75">
        <v>84</v>
      </c>
      <c r="I75" s="1">
        <v>3</v>
      </c>
      <c r="J75" t="s">
        <v>1413</v>
      </c>
      <c r="K75" t="s">
        <v>4406</v>
      </c>
      <c r="L75" t="s">
        <v>1578</v>
      </c>
      <c r="M75" t="s">
        <v>3487</v>
      </c>
      <c r="N75" t="s">
        <v>1687</v>
      </c>
      <c r="O75" s="3" t="s">
        <v>4054</v>
      </c>
      <c r="P75" t="s">
        <v>787</v>
      </c>
      <c r="Q75" t="s">
        <v>2298</v>
      </c>
      <c r="R75" s="1" t="s">
        <v>4540</v>
      </c>
      <c r="S75" s="8">
        <v>0.51600000000000001</v>
      </c>
      <c r="T75" s="1">
        <v>8</v>
      </c>
    </row>
    <row r="76" spans="1:20" x14ac:dyDescent="0.2">
      <c r="A76" t="s">
        <v>2135</v>
      </c>
      <c r="B76" s="1" t="s">
        <v>4057</v>
      </c>
      <c r="C76" s="2">
        <v>36381</v>
      </c>
      <c r="D76" s="1">
        <v>124</v>
      </c>
      <c r="E76" s="1" t="s">
        <v>3674</v>
      </c>
      <c r="F76">
        <v>79</v>
      </c>
      <c r="I76" s="1">
        <v>2</v>
      </c>
      <c r="J76" t="s">
        <v>1413</v>
      </c>
      <c r="K76" t="s">
        <v>676</v>
      </c>
      <c r="L76" t="s">
        <v>3769</v>
      </c>
      <c r="M76" t="s">
        <v>5553</v>
      </c>
      <c r="N76" t="s">
        <v>811</v>
      </c>
      <c r="O76" s="3" t="s">
        <v>1754</v>
      </c>
      <c r="P76" t="s">
        <v>791</v>
      </c>
      <c r="Q76" t="s">
        <v>1478</v>
      </c>
      <c r="R76" s="1" t="s">
        <v>4542</v>
      </c>
      <c r="S76" s="8">
        <v>0.45300000000000001</v>
      </c>
      <c r="T76" s="1">
        <v>13</v>
      </c>
    </row>
    <row r="77" spans="1:20" x14ac:dyDescent="0.2">
      <c r="A77" t="s">
        <v>2135</v>
      </c>
      <c r="B77" s="1" t="s">
        <v>3197</v>
      </c>
      <c r="C77" s="2">
        <v>36398</v>
      </c>
      <c r="D77" s="1">
        <v>180</v>
      </c>
      <c r="E77" s="1" t="s">
        <v>3674</v>
      </c>
      <c r="F77">
        <v>77</v>
      </c>
      <c r="I77" s="1">
        <v>2</v>
      </c>
      <c r="J77" t="s">
        <v>1413</v>
      </c>
      <c r="K77" t="s">
        <v>676</v>
      </c>
      <c r="L77" t="s">
        <v>3769</v>
      </c>
      <c r="M77" t="s">
        <v>5553</v>
      </c>
      <c r="N77" t="s">
        <v>811</v>
      </c>
      <c r="O77" s="3" t="s">
        <v>3201</v>
      </c>
      <c r="P77" t="s">
        <v>2748</v>
      </c>
      <c r="Q77" t="s">
        <v>1478</v>
      </c>
      <c r="R77" s="1" t="s">
        <v>1849</v>
      </c>
      <c r="S77" s="8">
        <v>0.50900000000000001</v>
      </c>
      <c r="T77" s="1">
        <v>13</v>
      </c>
    </row>
    <row r="78" spans="1:20" x14ac:dyDescent="0.2">
      <c r="A78" t="s">
        <v>5520</v>
      </c>
      <c r="B78" s="1" t="s">
        <v>5521</v>
      </c>
      <c r="C78" s="2">
        <v>36726</v>
      </c>
      <c r="D78" s="1">
        <v>161</v>
      </c>
      <c r="E78" s="1" t="s">
        <v>3674</v>
      </c>
      <c r="F78">
        <v>86</v>
      </c>
      <c r="I78" s="1">
        <v>4</v>
      </c>
      <c r="J78" t="s">
        <v>1413</v>
      </c>
      <c r="K78" t="s">
        <v>4406</v>
      </c>
      <c r="L78" t="s">
        <v>1612</v>
      </c>
      <c r="M78" t="s">
        <v>2241</v>
      </c>
      <c r="N78" t="s">
        <v>1687</v>
      </c>
      <c r="O78" s="3" t="s">
        <v>4081</v>
      </c>
      <c r="P78" t="s">
        <v>1880</v>
      </c>
      <c r="Q78"/>
      <c r="R78" s="1" t="s">
        <v>4544</v>
      </c>
      <c r="S78" s="8">
        <v>0.55400000000000005</v>
      </c>
      <c r="T78" s="1">
        <v>8</v>
      </c>
    </row>
    <row r="79" spans="1:20" x14ac:dyDescent="0.2">
      <c r="A79" t="s">
        <v>5525</v>
      </c>
      <c r="B79" s="1" t="s">
        <v>3864</v>
      </c>
      <c r="C79" s="2">
        <v>36734</v>
      </c>
      <c r="D79" s="1">
        <v>260</v>
      </c>
      <c r="E79" s="1" t="s">
        <v>3674</v>
      </c>
      <c r="F79">
        <v>85</v>
      </c>
      <c r="I79" s="1">
        <v>2</v>
      </c>
      <c r="J79" t="s">
        <v>1413</v>
      </c>
      <c r="K79" t="s">
        <v>4406</v>
      </c>
      <c r="L79" t="s">
        <v>1612</v>
      </c>
      <c r="M79" t="s">
        <v>2241</v>
      </c>
      <c r="N79" t="s">
        <v>3664</v>
      </c>
      <c r="O79" s="3" t="s">
        <v>1051</v>
      </c>
      <c r="P79" t="s">
        <v>1883</v>
      </c>
      <c r="Q79" t="s">
        <v>3894</v>
      </c>
      <c r="R79" s="1" t="s">
        <v>4544</v>
      </c>
      <c r="S79" s="8">
        <v>0.30099999999999999</v>
      </c>
      <c r="T79" s="1">
        <v>8</v>
      </c>
    </row>
    <row r="80" spans="1:20" x14ac:dyDescent="0.2">
      <c r="A80" t="s">
        <v>4631</v>
      </c>
      <c r="B80" s="1" t="s">
        <v>4632</v>
      </c>
      <c r="C80" s="2">
        <v>36721</v>
      </c>
      <c r="D80" s="1">
        <v>320</v>
      </c>
      <c r="E80" s="1" t="s">
        <v>3674</v>
      </c>
      <c r="F80">
        <v>85</v>
      </c>
      <c r="I80" s="1">
        <v>2</v>
      </c>
      <c r="J80" t="s">
        <v>1413</v>
      </c>
      <c r="K80" t="s">
        <v>4407</v>
      </c>
      <c r="L80" t="s">
        <v>1612</v>
      </c>
      <c r="M80" t="s">
        <v>2241</v>
      </c>
      <c r="N80" t="s">
        <v>2848</v>
      </c>
      <c r="O80" s="3" t="s">
        <v>2550</v>
      </c>
      <c r="P80" t="s">
        <v>1879</v>
      </c>
      <c r="Q80"/>
      <c r="R80" s="1" t="s">
        <v>4544</v>
      </c>
      <c r="S80" s="8">
        <v>0.436</v>
      </c>
      <c r="T80" s="1">
        <v>10</v>
      </c>
    </row>
    <row r="81" spans="1:20" x14ac:dyDescent="0.2">
      <c r="A81" t="s">
        <v>4120</v>
      </c>
      <c r="B81" s="1" t="s">
        <v>4121</v>
      </c>
      <c r="C81" s="2">
        <v>35247</v>
      </c>
      <c r="D81" s="1">
        <v>39</v>
      </c>
      <c r="E81" s="1" t="s">
        <v>3674</v>
      </c>
      <c r="F81">
        <v>87</v>
      </c>
      <c r="I81" s="1">
        <v>3</v>
      </c>
      <c r="J81" t="s">
        <v>1413</v>
      </c>
      <c r="K81" t="s">
        <v>1244</v>
      </c>
      <c r="N81" t="s">
        <v>2838</v>
      </c>
      <c r="O81" s="3" t="s">
        <v>4809</v>
      </c>
      <c r="P81" t="s">
        <v>5253</v>
      </c>
      <c r="R81" s="1" t="s">
        <v>4638</v>
      </c>
      <c r="S81" s="8">
        <v>0.35599999999999998</v>
      </c>
      <c r="T81" s="1">
        <v>9</v>
      </c>
    </row>
    <row r="82" spans="1:20" x14ac:dyDescent="0.2">
      <c r="A82" t="s">
        <v>4873</v>
      </c>
      <c r="B82" s="1">
        <v>1954</v>
      </c>
      <c r="C82" s="2">
        <v>37109</v>
      </c>
      <c r="D82" s="1">
        <v>189</v>
      </c>
      <c r="E82" s="1" t="s">
        <v>3674</v>
      </c>
      <c r="F82">
        <v>90</v>
      </c>
      <c r="I82" s="1">
        <v>2</v>
      </c>
      <c r="J82" t="s">
        <v>1413</v>
      </c>
      <c r="K82" t="s">
        <v>1246</v>
      </c>
      <c r="L82" t="s">
        <v>5488</v>
      </c>
      <c r="M82" t="s">
        <v>580</v>
      </c>
      <c r="N82" t="s">
        <v>3683</v>
      </c>
      <c r="O82" s="3" t="s">
        <v>112</v>
      </c>
      <c r="P82" t="s">
        <v>2666</v>
      </c>
      <c r="Q82" t="s">
        <v>1490</v>
      </c>
      <c r="R82" s="1" t="s">
        <v>5394</v>
      </c>
      <c r="S82" s="8">
        <v>0.71199999999999997</v>
      </c>
      <c r="T82" s="1">
        <v>24</v>
      </c>
    </row>
    <row r="83" spans="1:20" x14ac:dyDescent="0.2">
      <c r="A83" t="s">
        <v>400</v>
      </c>
      <c r="B83" s="1" t="s">
        <v>2646</v>
      </c>
      <c r="C83" s="2">
        <v>33505</v>
      </c>
      <c r="D83" s="1">
        <v>40</v>
      </c>
      <c r="E83" s="1" t="s">
        <v>1534</v>
      </c>
      <c r="F83">
        <v>72</v>
      </c>
      <c r="I83" s="1">
        <v>7</v>
      </c>
      <c r="J83" t="s">
        <v>1413</v>
      </c>
      <c r="K83" t="s">
        <v>1246</v>
      </c>
      <c r="N83" s="1" t="s">
        <v>811</v>
      </c>
      <c r="O83" s="3" t="s">
        <v>1257</v>
      </c>
      <c r="P83" s="3" t="s">
        <v>1258</v>
      </c>
      <c r="Q83" s="3" t="s">
        <v>202</v>
      </c>
      <c r="R83" s="1" t="s">
        <v>232</v>
      </c>
      <c r="S83" s="8">
        <v>2.0699999999999998</v>
      </c>
      <c r="T83" s="1">
        <v>24</v>
      </c>
    </row>
    <row r="84" spans="1:20" x14ac:dyDescent="0.2">
      <c r="A84" t="s">
        <v>400</v>
      </c>
      <c r="B84" s="1" t="s">
        <v>1127</v>
      </c>
      <c r="C84" s="2">
        <v>33756</v>
      </c>
      <c r="D84" s="1">
        <v>40</v>
      </c>
      <c r="E84" s="1" t="s">
        <v>2700</v>
      </c>
      <c r="F84">
        <v>89</v>
      </c>
      <c r="I84" s="1">
        <v>3</v>
      </c>
      <c r="J84" t="s">
        <v>1413</v>
      </c>
      <c r="K84" t="s">
        <v>1246</v>
      </c>
      <c r="N84" s="1" t="s">
        <v>811</v>
      </c>
      <c r="O84" s="3" t="s">
        <v>2410</v>
      </c>
      <c r="Q84" s="3" t="s">
        <v>202</v>
      </c>
      <c r="R84" s="1" t="s">
        <v>2798</v>
      </c>
      <c r="S84" s="8">
        <v>1.47</v>
      </c>
      <c r="T84" s="1">
        <v>24</v>
      </c>
    </row>
    <row r="85" spans="1:20" x14ac:dyDescent="0.2">
      <c r="A85" t="s">
        <v>400</v>
      </c>
      <c r="B85" s="1" t="s">
        <v>1131</v>
      </c>
      <c r="C85" s="2">
        <v>33758</v>
      </c>
      <c r="D85" s="1">
        <v>37</v>
      </c>
      <c r="E85" s="1" t="s">
        <v>1432</v>
      </c>
      <c r="F85">
        <v>81</v>
      </c>
      <c r="I85" s="1">
        <v>6</v>
      </c>
      <c r="J85" t="s">
        <v>1413</v>
      </c>
      <c r="K85" t="s">
        <v>1246</v>
      </c>
      <c r="Q85" s="3" t="s">
        <v>202</v>
      </c>
      <c r="R85" s="1" t="s">
        <v>2798</v>
      </c>
      <c r="S85" s="8">
        <v>1.31</v>
      </c>
      <c r="T85" s="1">
        <v>24</v>
      </c>
    </row>
    <row r="86" spans="1:20" x14ac:dyDescent="0.2">
      <c r="A86" t="s">
        <v>400</v>
      </c>
      <c r="B86" s="1" t="s">
        <v>203</v>
      </c>
      <c r="C86" s="2">
        <v>34509</v>
      </c>
      <c r="D86" s="1">
        <v>80</v>
      </c>
      <c r="E86" s="1" t="s">
        <v>1432</v>
      </c>
      <c r="F86">
        <v>85</v>
      </c>
      <c r="I86" s="1">
        <v>2</v>
      </c>
      <c r="J86" t="s">
        <v>1413</v>
      </c>
      <c r="K86" t="s">
        <v>1246</v>
      </c>
      <c r="O86" s="3" t="s">
        <v>3180</v>
      </c>
      <c r="R86" s="1" t="s">
        <v>2798</v>
      </c>
      <c r="T86" s="1">
        <v>24</v>
      </c>
    </row>
    <row r="87" spans="1:20" x14ac:dyDescent="0.2">
      <c r="A87" t="s">
        <v>7176</v>
      </c>
      <c r="B87" s="1">
        <v>3727</v>
      </c>
      <c r="C87" s="2">
        <v>42493</v>
      </c>
      <c r="D87" s="1">
        <v>70</v>
      </c>
      <c r="E87" s="1" t="s">
        <v>3674</v>
      </c>
      <c r="F87" s="1">
        <v>99</v>
      </c>
      <c r="G87" s="13">
        <v>96</v>
      </c>
      <c r="I87" s="1">
        <v>1</v>
      </c>
      <c r="J87" t="s">
        <v>3651</v>
      </c>
      <c r="K87" t="s">
        <v>4406</v>
      </c>
      <c r="L87" t="s">
        <v>4977</v>
      </c>
      <c r="M87" t="s">
        <v>1513</v>
      </c>
      <c r="N87" s="1" t="s">
        <v>1036</v>
      </c>
      <c r="O87" s="3" t="s">
        <v>48</v>
      </c>
      <c r="P87" s="3" t="s">
        <v>7177</v>
      </c>
      <c r="Q87" s="3" t="s">
        <v>5556</v>
      </c>
      <c r="R87" s="1" t="s">
        <v>800</v>
      </c>
      <c r="S87" s="8">
        <v>0.98</v>
      </c>
      <c r="T87" s="1">
        <v>24</v>
      </c>
    </row>
    <row r="88" spans="1:20" x14ac:dyDescent="0.2">
      <c r="A88" t="s">
        <v>7153</v>
      </c>
      <c r="B88" s="1">
        <v>3717</v>
      </c>
      <c r="C88" s="2">
        <v>42479</v>
      </c>
      <c r="D88" s="1">
        <v>96</v>
      </c>
      <c r="E88" s="1" t="s">
        <v>3674</v>
      </c>
      <c r="F88" s="1">
        <v>94</v>
      </c>
      <c r="G88" s="13">
        <v>92</v>
      </c>
      <c r="I88" s="1">
        <v>0.5</v>
      </c>
      <c r="J88" t="s">
        <v>796</v>
      </c>
      <c r="K88" t="s">
        <v>4406</v>
      </c>
      <c r="L88" t="s">
        <v>7154</v>
      </c>
      <c r="M88" t="s">
        <v>4508</v>
      </c>
      <c r="N88" s="1" t="s">
        <v>3676</v>
      </c>
      <c r="O88" s="3" t="s">
        <v>7155</v>
      </c>
      <c r="P88" s="3" t="s">
        <v>3242</v>
      </c>
      <c r="Q88" s="3" t="s">
        <v>7156</v>
      </c>
      <c r="R88" s="1" t="s">
        <v>800</v>
      </c>
      <c r="S88" s="8">
        <v>0.54</v>
      </c>
      <c r="T88" s="1">
        <v>12</v>
      </c>
    </row>
    <row r="89" spans="1:20" x14ac:dyDescent="0.2">
      <c r="A89" t="s">
        <v>171</v>
      </c>
      <c r="B89" s="1" t="s">
        <v>172</v>
      </c>
      <c r="C89" s="2">
        <v>34396</v>
      </c>
      <c r="D89" s="1">
        <v>73</v>
      </c>
      <c r="E89" s="1" t="s">
        <v>2846</v>
      </c>
      <c r="F89">
        <v>69</v>
      </c>
      <c r="J89" t="s">
        <v>2847</v>
      </c>
      <c r="K89" t="s">
        <v>4406</v>
      </c>
      <c r="N89" s="1" t="s">
        <v>1955</v>
      </c>
      <c r="O89" s="3" t="s">
        <v>1605</v>
      </c>
      <c r="Q89" s="3" t="s">
        <v>171</v>
      </c>
      <c r="R89" s="1" t="s">
        <v>2798</v>
      </c>
      <c r="S89" s="8">
        <v>6</v>
      </c>
      <c r="T89" s="1">
        <v>58</v>
      </c>
    </row>
    <row r="90" spans="1:20" x14ac:dyDescent="0.2">
      <c r="A90" t="s">
        <v>6249</v>
      </c>
      <c r="B90" s="1">
        <v>3188</v>
      </c>
      <c r="C90" s="2">
        <v>41415</v>
      </c>
      <c r="D90" s="1">
        <v>75</v>
      </c>
      <c r="E90" s="1" t="s">
        <v>3674</v>
      </c>
      <c r="F90" s="1">
        <v>90</v>
      </c>
      <c r="G90" s="13">
        <v>89</v>
      </c>
      <c r="I90" s="1">
        <v>2</v>
      </c>
      <c r="J90" t="s">
        <v>796</v>
      </c>
      <c r="K90" t="s">
        <v>4406</v>
      </c>
      <c r="L90" t="s">
        <v>6250</v>
      </c>
      <c r="M90" t="s">
        <v>4355</v>
      </c>
      <c r="N90" s="1" t="s">
        <v>1955</v>
      </c>
      <c r="O90" s="3" t="s">
        <v>6251</v>
      </c>
      <c r="P90" s="3" t="s">
        <v>6252</v>
      </c>
      <c r="Q90" s="3" t="s">
        <v>171</v>
      </c>
      <c r="R90" s="1" t="s">
        <v>800</v>
      </c>
      <c r="S90" s="8">
        <v>2.06</v>
      </c>
      <c r="T90" s="1">
        <v>48</v>
      </c>
    </row>
    <row r="91" spans="1:20" x14ac:dyDescent="0.2">
      <c r="A91" s="20" t="s">
        <v>7823</v>
      </c>
      <c r="B91" s="1">
        <v>4163</v>
      </c>
      <c r="C91" s="2">
        <v>43573</v>
      </c>
      <c r="D91" s="1">
        <v>98</v>
      </c>
      <c r="E91" s="12" t="s">
        <v>3674</v>
      </c>
      <c r="F91" s="1">
        <v>98</v>
      </c>
      <c r="G91" s="13">
        <v>95</v>
      </c>
      <c r="I91" s="1">
        <v>1</v>
      </c>
      <c r="J91" t="s">
        <v>3651</v>
      </c>
      <c r="K91" t="s">
        <v>4406</v>
      </c>
      <c r="L91" s="20" t="s">
        <v>7802</v>
      </c>
      <c r="M91" t="s">
        <v>1859</v>
      </c>
      <c r="N91" s="12" t="s">
        <v>3676</v>
      </c>
      <c r="O91" s="11" t="s">
        <v>1210</v>
      </c>
      <c r="P91" s="11" t="s">
        <v>4464</v>
      </c>
      <c r="Q91" s="11" t="s">
        <v>7174</v>
      </c>
      <c r="R91" s="12" t="s">
        <v>800</v>
      </c>
      <c r="S91" s="8">
        <v>1.06</v>
      </c>
      <c r="T91" s="1">
        <v>24</v>
      </c>
    </row>
    <row r="92" spans="1:20" x14ac:dyDescent="0.2">
      <c r="A92" t="s">
        <v>251</v>
      </c>
      <c r="B92" s="1">
        <v>2753</v>
      </c>
      <c r="C92" s="2">
        <v>39962</v>
      </c>
      <c r="D92" s="1">
        <v>312</v>
      </c>
      <c r="E92" s="1" t="s">
        <v>810</v>
      </c>
      <c r="F92" s="1">
        <v>93</v>
      </c>
      <c r="G92" s="13">
        <v>93</v>
      </c>
      <c r="I92" s="1">
        <v>10</v>
      </c>
      <c r="J92" t="s">
        <v>3651</v>
      </c>
      <c r="K92" t="s">
        <v>1243</v>
      </c>
      <c r="L92" t="s">
        <v>2376</v>
      </c>
      <c r="M92" t="s">
        <v>13</v>
      </c>
      <c r="N92" s="1" t="s">
        <v>3416</v>
      </c>
      <c r="O92" s="3" t="s">
        <v>252</v>
      </c>
      <c r="P92" s="3" t="s">
        <v>253</v>
      </c>
      <c r="Q92" s="3" t="s">
        <v>3412</v>
      </c>
      <c r="R92" s="1" t="s">
        <v>800</v>
      </c>
      <c r="S92" s="8">
        <v>2.4300000000000002</v>
      </c>
      <c r="T92" s="1">
        <v>120</v>
      </c>
    </row>
    <row r="93" spans="1:20" x14ac:dyDescent="0.2">
      <c r="A93" t="s">
        <v>251</v>
      </c>
      <c r="B93" s="1">
        <v>3712</v>
      </c>
      <c r="C93" s="2">
        <v>42473</v>
      </c>
      <c r="D93" s="1">
        <v>155</v>
      </c>
      <c r="E93" s="1" t="s">
        <v>810</v>
      </c>
      <c r="F93" s="1">
        <v>94</v>
      </c>
      <c r="G93" s="13">
        <v>93</v>
      </c>
      <c r="I93" s="1">
        <v>19</v>
      </c>
      <c r="J93" t="s">
        <v>3651</v>
      </c>
      <c r="K93" t="s">
        <v>4407</v>
      </c>
      <c r="L93" t="s">
        <v>5797</v>
      </c>
      <c r="M93" t="s">
        <v>1090</v>
      </c>
      <c r="P93" s="3" t="s">
        <v>7144</v>
      </c>
      <c r="Q93" s="3" t="s">
        <v>6898</v>
      </c>
      <c r="R93" s="1" t="s">
        <v>800</v>
      </c>
      <c r="S93" s="8">
        <v>0.35</v>
      </c>
      <c r="T93" s="1">
        <v>17</v>
      </c>
    </row>
    <row r="94" spans="1:20" x14ac:dyDescent="0.2">
      <c r="A94" t="s">
        <v>251</v>
      </c>
      <c r="B94" s="1">
        <v>3713</v>
      </c>
      <c r="C94" s="2">
        <v>42473</v>
      </c>
      <c r="D94" s="1">
        <v>149</v>
      </c>
      <c r="E94" s="1" t="s">
        <v>810</v>
      </c>
      <c r="F94" s="1">
        <v>76</v>
      </c>
      <c r="G94" s="13">
        <v>79</v>
      </c>
      <c r="I94" s="1">
        <v>19</v>
      </c>
      <c r="J94" t="s">
        <v>3651</v>
      </c>
      <c r="K94" t="s">
        <v>4407</v>
      </c>
      <c r="L94" t="s">
        <v>5797</v>
      </c>
      <c r="M94" t="s">
        <v>1090</v>
      </c>
      <c r="P94" s="3" t="s">
        <v>7144</v>
      </c>
      <c r="Q94" s="3" t="s">
        <v>6898</v>
      </c>
      <c r="R94" s="1" t="s">
        <v>800</v>
      </c>
      <c r="S94" s="8">
        <v>0.28999999999999998</v>
      </c>
      <c r="T94" s="1">
        <v>17</v>
      </c>
    </row>
    <row r="95" spans="1:20" x14ac:dyDescent="0.2">
      <c r="A95" s="20" t="s">
        <v>251</v>
      </c>
      <c r="B95" s="1">
        <v>3783</v>
      </c>
      <c r="C95" s="2">
        <v>42563</v>
      </c>
      <c r="D95" s="1">
        <v>149</v>
      </c>
      <c r="E95" s="1" t="s">
        <v>810</v>
      </c>
      <c r="F95" s="1">
        <v>99</v>
      </c>
      <c r="G95" s="13">
        <v>93</v>
      </c>
      <c r="I95" s="1">
        <v>19</v>
      </c>
      <c r="J95" t="s">
        <v>3651</v>
      </c>
      <c r="K95" t="s">
        <v>4407</v>
      </c>
      <c r="L95" t="s">
        <v>5797</v>
      </c>
      <c r="M95" t="s">
        <v>1090</v>
      </c>
      <c r="P95" s="11" t="s">
        <v>7262</v>
      </c>
      <c r="Q95" s="3" t="s">
        <v>6898</v>
      </c>
      <c r="R95" s="1" t="s">
        <v>7194</v>
      </c>
      <c r="S95" s="8">
        <v>0.29399999999999998</v>
      </c>
      <c r="T95" s="1">
        <v>17</v>
      </c>
    </row>
    <row r="96" spans="1:20" x14ac:dyDescent="0.2">
      <c r="A96" t="s">
        <v>251</v>
      </c>
      <c r="B96" s="1">
        <v>4201</v>
      </c>
      <c r="C96" s="2">
        <v>43629</v>
      </c>
      <c r="D96" s="1">
        <v>304</v>
      </c>
      <c r="E96" s="1" t="s">
        <v>810</v>
      </c>
      <c r="F96" s="1">
        <v>92</v>
      </c>
      <c r="G96" s="13">
        <v>86</v>
      </c>
      <c r="I96" s="1">
        <v>22</v>
      </c>
      <c r="J96" t="s">
        <v>3651</v>
      </c>
      <c r="K96" t="s">
        <v>4407</v>
      </c>
      <c r="L96" t="s">
        <v>2376</v>
      </c>
      <c r="M96" t="s">
        <v>7422</v>
      </c>
      <c r="P96" s="3" t="s">
        <v>296</v>
      </c>
      <c r="Q96" s="3" t="s">
        <v>7420</v>
      </c>
      <c r="R96" s="1" t="s">
        <v>7833</v>
      </c>
      <c r="S96" s="8">
        <v>0.84</v>
      </c>
      <c r="T96" s="1">
        <v>48</v>
      </c>
    </row>
    <row r="97" spans="1:20" x14ac:dyDescent="0.2">
      <c r="A97" t="s">
        <v>7645</v>
      </c>
      <c r="B97" s="1">
        <v>4029</v>
      </c>
      <c r="C97" s="2">
        <v>43243</v>
      </c>
      <c r="D97" s="1">
        <v>71</v>
      </c>
      <c r="E97" s="1" t="s">
        <v>3674</v>
      </c>
      <c r="F97" s="1">
        <v>90</v>
      </c>
      <c r="G97" s="13">
        <v>94</v>
      </c>
      <c r="I97" s="1">
        <v>2</v>
      </c>
      <c r="J97" t="s">
        <v>7644</v>
      </c>
      <c r="K97" t="s">
        <v>5081</v>
      </c>
      <c r="L97" t="s">
        <v>7647</v>
      </c>
      <c r="M97" t="s">
        <v>7646</v>
      </c>
      <c r="N97" s="1" t="s">
        <v>3460</v>
      </c>
      <c r="O97" s="3" t="s">
        <v>5035</v>
      </c>
      <c r="P97" s="3" t="s">
        <v>7648</v>
      </c>
      <c r="Q97" s="3" t="s">
        <v>7649</v>
      </c>
      <c r="R97" s="1" t="s">
        <v>7621</v>
      </c>
      <c r="S97" s="8">
        <v>1.1299999999999999</v>
      </c>
      <c r="T97" s="1">
        <v>24</v>
      </c>
    </row>
    <row r="98" spans="1:20" x14ac:dyDescent="0.2">
      <c r="A98" t="s">
        <v>2193</v>
      </c>
      <c r="B98" s="1">
        <v>2230</v>
      </c>
      <c r="C98" s="2">
        <v>38147</v>
      </c>
      <c r="D98" s="1">
        <v>87</v>
      </c>
      <c r="E98" s="1" t="s">
        <v>810</v>
      </c>
      <c r="F98">
        <v>96</v>
      </c>
      <c r="I98" s="1">
        <v>10</v>
      </c>
      <c r="J98" t="s">
        <v>5311</v>
      </c>
      <c r="K98" t="s">
        <v>4518</v>
      </c>
      <c r="L98" t="s">
        <v>1934</v>
      </c>
      <c r="M98" t="s">
        <v>1860</v>
      </c>
      <c r="N98" t="s">
        <v>3416</v>
      </c>
      <c r="O98" s="3" t="s">
        <v>2150</v>
      </c>
      <c r="P98" t="s">
        <v>798</v>
      </c>
      <c r="Q98" t="s">
        <v>3474</v>
      </c>
      <c r="R98" s="1" t="s">
        <v>2785</v>
      </c>
      <c r="S98" s="8">
        <v>1.1990000000000001</v>
      </c>
      <c r="T98" s="1">
        <v>72</v>
      </c>
    </row>
    <row r="99" spans="1:20" x14ac:dyDescent="0.2">
      <c r="A99" t="s">
        <v>2193</v>
      </c>
      <c r="B99" s="1" t="s">
        <v>1814</v>
      </c>
      <c r="C99" s="2">
        <v>38519</v>
      </c>
      <c r="D99" s="1">
        <v>87</v>
      </c>
      <c r="E99" s="1" t="s">
        <v>810</v>
      </c>
      <c r="F99">
        <v>98</v>
      </c>
      <c r="I99" s="1">
        <v>11</v>
      </c>
      <c r="J99" t="s">
        <v>1412</v>
      </c>
      <c r="K99" t="s">
        <v>4518</v>
      </c>
      <c r="L99" t="s">
        <v>1934</v>
      </c>
      <c r="M99" t="s">
        <v>1860</v>
      </c>
      <c r="N99" t="s">
        <v>3416</v>
      </c>
      <c r="O99" s="3" t="s">
        <v>2150</v>
      </c>
      <c r="P99" t="s">
        <v>798</v>
      </c>
      <c r="Q99" t="s">
        <v>3474</v>
      </c>
      <c r="R99" s="1" t="s">
        <v>3285</v>
      </c>
      <c r="S99" s="8">
        <v>1.0995999999999999</v>
      </c>
      <c r="T99" s="1">
        <v>72</v>
      </c>
    </row>
    <row r="100" spans="1:20" x14ac:dyDescent="0.2">
      <c r="A100" t="s">
        <v>2193</v>
      </c>
      <c r="B100" s="1">
        <v>2617</v>
      </c>
      <c r="C100" s="2">
        <v>39570</v>
      </c>
      <c r="D100" s="1">
        <v>30</v>
      </c>
      <c r="E100" s="1" t="s">
        <v>810</v>
      </c>
      <c r="F100" s="1">
        <v>96</v>
      </c>
      <c r="G100" s="13">
        <v>91</v>
      </c>
      <c r="I100" s="1">
        <v>5</v>
      </c>
      <c r="J100" t="s">
        <v>3651</v>
      </c>
      <c r="K100" t="s">
        <v>1245</v>
      </c>
      <c r="L100" t="s">
        <v>1934</v>
      </c>
      <c r="M100" t="s">
        <v>4355</v>
      </c>
      <c r="N100" s="1" t="s">
        <v>3416</v>
      </c>
      <c r="O100" s="3" t="s">
        <v>2150</v>
      </c>
      <c r="P100" s="3" t="s">
        <v>798</v>
      </c>
      <c r="Q100" s="3" t="s">
        <v>3474</v>
      </c>
      <c r="R100" s="1" t="s">
        <v>800</v>
      </c>
      <c r="S100" s="8">
        <v>1.19</v>
      </c>
      <c r="T100" s="1">
        <v>72</v>
      </c>
    </row>
    <row r="101" spans="1:20" x14ac:dyDescent="0.2">
      <c r="A101" t="s">
        <v>2193</v>
      </c>
      <c r="B101" s="1">
        <v>2797</v>
      </c>
      <c r="C101" s="2">
        <v>40039</v>
      </c>
      <c r="D101" s="1">
        <v>83</v>
      </c>
      <c r="E101" s="1" t="s">
        <v>810</v>
      </c>
      <c r="F101" s="1">
        <v>95</v>
      </c>
      <c r="G101" s="13">
        <v>90</v>
      </c>
      <c r="I101" s="1">
        <v>2</v>
      </c>
      <c r="J101" t="s">
        <v>3651</v>
      </c>
      <c r="K101" t="s">
        <v>1035</v>
      </c>
      <c r="L101" t="s">
        <v>4507</v>
      </c>
      <c r="M101" t="s">
        <v>4355</v>
      </c>
      <c r="N101" s="1" t="s">
        <v>515</v>
      </c>
      <c r="O101" s="3" t="s">
        <v>5346</v>
      </c>
      <c r="P101" s="3" t="s">
        <v>5345</v>
      </c>
      <c r="Q101" s="3" t="s">
        <v>3474</v>
      </c>
      <c r="R101" s="1" t="s">
        <v>4706</v>
      </c>
      <c r="S101" s="8">
        <v>1.31</v>
      </c>
      <c r="T101" s="1">
        <v>48</v>
      </c>
    </row>
    <row r="102" spans="1:20" x14ac:dyDescent="0.2">
      <c r="A102" t="s">
        <v>2193</v>
      </c>
      <c r="B102" s="1">
        <v>2801</v>
      </c>
      <c r="C102" s="2">
        <v>40046</v>
      </c>
      <c r="D102" s="1">
        <v>30</v>
      </c>
      <c r="E102" s="1" t="s">
        <v>810</v>
      </c>
      <c r="F102" s="1">
        <v>97</v>
      </c>
      <c r="G102" s="13">
        <v>96</v>
      </c>
      <c r="I102" s="1">
        <v>5</v>
      </c>
      <c r="J102" t="s">
        <v>3651</v>
      </c>
      <c r="K102" t="s">
        <v>1245</v>
      </c>
      <c r="L102" t="s">
        <v>1934</v>
      </c>
      <c r="M102" t="s">
        <v>4355</v>
      </c>
      <c r="N102" s="1" t="s">
        <v>3416</v>
      </c>
      <c r="O102" s="3" t="s">
        <v>2150</v>
      </c>
      <c r="P102" s="3" t="s">
        <v>798</v>
      </c>
      <c r="Q102" s="3" t="s">
        <v>3474</v>
      </c>
      <c r="R102" s="1" t="s">
        <v>4706</v>
      </c>
      <c r="S102" s="8">
        <v>0.4</v>
      </c>
      <c r="T102" s="1">
        <v>24</v>
      </c>
    </row>
    <row r="103" spans="1:20" x14ac:dyDescent="0.2">
      <c r="A103" s="20" t="s">
        <v>6344</v>
      </c>
      <c r="B103" s="1">
        <v>3227</v>
      </c>
      <c r="C103" s="2">
        <v>41481</v>
      </c>
      <c r="D103" s="1">
        <v>77</v>
      </c>
      <c r="E103" s="1" t="s">
        <v>3674</v>
      </c>
      <c r="F103" s="1">
        <v>88</v>
      </c>
      <c r="G103" s="13">
        <v>85</v>
      </c>
      <c r="I103" s="1">
        <v>1.5</v>
      </c>
      <c r="J103" t="s">
        <v>796</v>
      </c>
      <c r="K103" t="s">
        <v>4406</v>
      </c>
      <c r="L103" t="s">
        <v>6348</v>
      </c>
      <c r="M103" t="s">
        <v>4508</v>
      </c>
      <c r="N103" s="1" t="s">
        <v>1687</v>
      </c>
      <c r="O103" s="3" t="s">
        <v>6345</v>
      </c>
      <c r="P103" s="3" t="s">
        <v>6346</v>
      </c>
      <c r="Q103" s="3" t="s">
        <v>6347</v>
      </c>
      <c r="R103" s="1" t="s">
        <v>4706</v>
      </c>
      <c r="S103" s="8">
        <v>2.76</v>
      </c>
      <c r="T103" s="1">
        <v>72</v>
      </c>
    </row>
    <row r="104" spans="1:20" x14ac:dyDescent="0.2">
      <c r="A104" t="s">
        <v>2531</v>
      </c>
      <c r="B104" s="1">
        <v>2545</v>
      </c>
      <c r="C104" s="2">
        <v>39287</v>
      </c>
      <c r="D104" s="1">
        <v>80</v>
      </c>
      <c r="E104" s="1" t="s">
        <v>3674</v>
      </c>
      <c r="F104" s="1">
        <v>85</v>
      </c>
      <c r="G104" s="13">
        <v>80</v>
      </c>
      <c r="I104" s="1">
        <v>1</v>
      </c>
      <c r="J104" t="s">
        <v>796</v>
      </c>
      <c r="K104" t="s">
        <v>768</v>
      </c>
      <c r="L104" t="s">
        <v>220</v>
      </c>
      <c r="M104" t="s">
        <v>2426</v>
      </c>
      <c r="N104" s="1" t="s">
        <v>3978</v>
      </c>
      <c r="O104" s="3" t="s">
        <v>222</v>
      </c>
      <c r="P104" s="3" t="s">
        <v>223</v>
      </c>
      <c r="Q104" s="3" t="s">
        <v>221</v>
      </c>
      <c r="R104" s="1" t="s">
        <v>2727</v>
      </c>
      <c r="S104" s="8">
        <v>0.91</v>
      </c>
      <c r="T104" s="1">
        <v>18</v>
      </c>
    </row>
    <row r="105" spans="1:20" x14ac:dyDescent="0.2">
      <c r="A105" t="s">
        <v>587</v>
      </c>
      <c r="B105" s="1" t="s">
        <v>588</v>
      </c>
      <c r="C105" s="2">
        <v>36326</v>
      </c>
      <c r="D105" s="1">
        <v>140</v>
      </c>
      <c r="E105" s="1" t="s">
        <v>3674</v>
      </c>
      <c r="F105">
        <v>82</v>
      </c>
      <c r="I105" s="1">
        <v>6</v>
      </c>
      <c r="J105" t="s">
        <v>1413</v>
      </c>
      <c r="K105" t="s">
        <v>728</v>
      </c>
      <c r="L105" t="s">
        <v>2364</v>
      </c>
      <c r="M105" t="s">
        <v>2388</v>
      </c>
      <c r="N105" t="s">
        <v>3433</v>
      </c>
      <c r="O105" s="3" t="s">
        <v>1641</v>
      </c>
      <c r="P105" t="s">
        <v>3996</v>
      </c>
      <c r="Q105" t="s">
        <v>2301</v>
      </c>
      <c r="R105" s="1" t="s">
        <v>5159</v>
      </c>
      <c r="S105" s="8">
        <v>0.90200000000000002</v>
      </c>
      <c r="T105" s="1">
        <v>24</v>
      </c>
    </row>
    <row r="106" spans="1:20" x14ac:dyDescent="0.2">
      <c r="A106" t="s">
        <v>4410</v>
      </c>
      <c r="B106" s="1">
        <v>905</v>
      </c>
      <c r="C106" s="2">
        <v>32707</v>
      </c>
      <c r="D106" s="1">
        <v>18</v>
      </c>
      <c r="E106" s="1" t="s">
        <v>3674</v>
      </c>
      <c r="F106" s="1">
        <v>77</v>
      </c>
      <c r="J106" t="s">
        <v>3675</v>
      </c>
      <c r="K106" t="s">
        <v>4408</v>
      </c>
      <c r="L106" t="s">
        <v>4411</v>
      </c>
      <c r="M106" t="s">
        <v>1513</v>
      </c>
      <c r="N106" s="1" t="s">
        <v>3676</v>
      </c>
      <c r="O106" s="3" t="s">
        <v>4158</v>
      </c>
      <c r="P106" s="3" t="s">
        <v>4412</v>
      </c>
      <c r="Q106" s="3" t="s">
        <v>4410</v>
      </c>
      <c r="R106" s="1" t="s">
        <v>1660</v>
      </c>
      <c r="S106" s="8">
        <v>2.64</v>
      </c>
      <c r="T106" s="1">
        <v>24</v>
      </c>
    </row>
    <row r="107" spans="1:20" x14ac:dyDescent="0.2">
      <c r="A107" t="s">
        <v>1797</v>
      </c>
      <c r="B107" s="1" t="s">
        <v>1798</v>
      </c>
      <c r="C107" s="2">
        <v>38503</v>
      </c>
      <c r="D107" s="1">
        <v>38</v>
      </c>
      <c r="E107" s="1" t="s">
        <v>3674</v>
      </c>
      <c r="F107">
        <v>92</v>
      </c>
      <c r="J107" t="s">
        <v>1412</v>
      </c>
      <c r="K107" t="s">
        <v>3726</v>
      </c>
      <c r="N107" t="s">
        <v>797</v>
      </c>
      <c r="O107" s="3" t="s">
        <v>3583</v>
      </c>
      <c r="P107" t="s">
        <v>1543</v>
      </c>
      <c r="Q107" t="s">
        <v>1795</v>
      </c>
      <c r="R107" s="1" t="s">
        <v>3281</v>
      </c>
      <c r="S107" s="8">
        <v>0.49840000000000001</v>
      </c>
      <c r="T107" s="1">
        <v>17</v>
      </c>
    </row>
    <row r="108" spans="1:20" x14ac:dyDescent="0.2">
      <c r="A108" t="s">
        <v>6026</v>
      </c>
      <c r="B108" s="1">
        <v>3063</v>
      </c>
      <c r="C108" s="2">
        <v>41052</v>
      </c>
      <c r="D108" s="1">
        <v>38</v>
      </c>
      <c r="E108" s="1" t="s">
        <v>3674</v>
      </c>
      <c r="F108" s="1">
        <v>97</v>
      </c>
      <c r="G108" s="13">
        <v>97</v>
      </c>
      <c r="I108" s="1">
        <v>1</v>
      </c>
      <c r="J108" t="s">
        <v>3651</v>
      </c>
      <c r="L108" t="s">
        <v>6029</v>
      </c>
      <c r="M108" t="s">
        <v>4455</v>
      </c>
      <c r="N108" s="1" t="s">
        <v>797</v>
      </c>
      <c r="O108" s="3" t="s">
        <v>6027</v>
      </c>
      <c r="P108" s="3" t="s">
        <v>6028</v>
      </c>
      <c r="Q108" s="3" t="s">
        <v>1795</v>
      </c>
      <c r="R108" s="1" t="s">
        <v>5616</v>
      </c>
      <c r="S108" s="8">
        <v>0.49</v>
      </c>
      <c r="T108" s="1">
        <v>17.5</v>
      </c>
    </row>
    <row r="109" spans="1:20" x14ac:dyDescent="0.2">
      <c r="A109" t="s">
        <v>6988</v>
      </c>
      <c r="B109" s="1">
        <v>3622</v>
      </c>
      <c r="C109" s="2">
        <v>42226</v>
      </c>
      <c r="D109" s="1">
        <v>130</v>
      </c>
      <c r="E109" s="1" t="s">
        <v>3674</v>
      </c>
      <c r="F109" s="1">
        <v>99</v>
      </c>
      <c r="G109" s="13">
        <v>96</v>
      </c>
      <c r="I109" s="1">
        <v>1</v>
      </c>
      <c r="J109" t="s">
        <v>3651</v>
      </c>
      <c r="K109" t="s">
        <v>5081</v>
      </c>
      <c r="L109" t="s">
        <v>6990</v>
      </c>
      <c r="M109" t="s">
        <v>1649</v>
      </c>
      <c r="N109" s="1" t="s">
        <v>6989</v>
      </c>
      <c r="O109" s="3" t="s">
        <v>6773</v>
      </c>
      <c r="P109" s="3" t="s">
        <v>6357</v>
      </c>
      <c r="Q109" s="3" t="s">
        <v>4179</v>
      </c>
      <c r="R109" s="1" t="s">
        <v>6823</v>
      </c>
      <c r="S109" s="8">
        <v>1.01</v>
      </c>
      <c r="T109" s="1">
        <v>24</v>
      </c>
    </row>
    <row r="110" spans="1:20" x14ac:dyDescent="0.2">
      <c r="A110" t="s">
        <v>6988</v>
      </c>
      <c r="B110" s="1">
        <v>4323</v>
      </c>
      <c r="C110" s="2">
        <v>43997</v>
      </c>
      <c r="D110" s="1">
        <v>130</v>
      </c>
      <c r="E110" s="1" t="s">
        <v>3674</v>
      </c>
      <c r="F110" s="1">
        <v>99</v>
      </c>
      <c r="G110" s="13">
        <v>97</v>
      </c>
      <c r="I110" s="1">
        <v>6</v>
      </c>
      <c r="J110" t="s">
        <v>3651</v>
      </c>
      <c r="K110" t="s">
        <v>5081</v>
      </c>
      <c r="L110" t="s">
        <v>6990</v>
      </c>
      <c r="M110" t="s">
        <v>1649</v>
      </c>
      <c r="N110" s="1" t="s">
        <v>6989</v>
      </c>
      <c r="O110" s="3" t="s">
        <v>6773</v>
      </c>
      <c r="P110" s="3" t="s">
        <v>6357</v>
      </c>
      <c r="Q110" s="3" t="s">
        <v>7995</v>
      </c>
      <c r="R110" s="1" t="s">
        <v>6823</v>
      </c>
      <c r="T110" s="1">
        <v>24</v>
      </c>
    </row>
    <row r="111" spans="1:20" x14ac:dyDescent="0.2">
      <c r="A111" t="s">
        <v>7735</v>
      </c>
      <c r="B111" s="1">
        <v>4115</v>
      </c>
      <c r="C111" s="2">
        <v>43360</v>
      </c>
      <c r="D111" s="1">
        <v>40</v>
      </c>
      <c r="E111" s="1" t="s">
        <v>3674</v>
      </c>
      <c r="F111" s="1">
        <v>69</v>
      </c>
      <c r="G111" s="13">
        <v>26</v>
      </c>
      <c r="I111" s="1">
        <v>12</v>
      </c>
      <c r="J111" t="s">
        <v>3651</v>
      </c>
      <c r="K111" t="s">
        <v>4958</v>
      </c>
      <c r="P111" s="3" t="s">
        <v>1606</v>
      </c>
      <c r="Q111" s="3" t="s">
        <v>7736</v>
      </c>
      <c r="R111" s="1" t="s">
        <v>6776</v>
      </c>
      <c r="S111" s="8">
        <v>8.6999999999999994E-2</v>
      </c>
      <c r="T111" s="1">
        <v>8</v>
      </c>
    </row>
    <row r="112" spans="1:20" x14ac:dyDescent="0.2">
      <c r="A112" t="s">
        <v>7735</v>
      </c>
      <c r="B112" s="1">
        <v>4124</v>
      </c>
      <c r="C112" s="2">
        <v>43382</v>
      </c>
      <c r="D112" s="1">
        <v>33</v>
      </c>
      <c r="E112" s="1" t="s">
        <v>3674</v>
      </c>
      <c r="F112" s="1">
        <v>42</v>
      </c>
      <c r="G112" s="13">
        <v>61</v>
      </c>
      <c r="I112" s="1">
        <v>3</v>
      </c>
      <c r="J112" t="s">
        <v>3651</v>
      </c>
      <c r="K112" t="s">
        <v>4958</v>
      </c>
      <c r="L112" t="s">
        <v>7749</v>
      </c>
      <c r="M112" t="s">
        <v>4750</v>
      </c>
      <c r="N112" s="1" t="s">
        <v>4732</v>
      </c>
      <c r="O112" s="3" t="s">
        <v>2544</v>
      </c>
      <c r="P112" s="3" t="s">
        <v>798</v>
      </c>
      <c r="Q112" s="3" t="s">
        <v>7736</v>
      </c>
      <c r="R112" s="1" t="s">
        <v>6776</v>
      </c>
      <c r="S112" s="8">
        <v>0.376</v>
      </c>
      <c r="T112" s="1">
        <v>24</v>
      </c>
    </row>
    <row r="113" spans="1:20" x14ac:dyDescent="0.2">
      <c r="A113" t="s">
        <v>1759</v>
      </c>
      <c r="B113" s="1" t="s">
        <v>1760</v>
      </c>
      <c r="C113" s="2">
        <v>36350</v>
      </c>
      <c r="D113" s="1">
        <v>80</v>
      </c>
      <c r="E113" s="1" t="s">
        <v>1432</v>
      </c>
      <c r="F113">
        <v>75</v>
      </c>
      <c r="I113" s="1">
        <v>9</v>
      </c>
      <c r="J113" t="s">
        <v>1413</v>
      </c>
      <c r="K113" t="s">
        <v>2402</v>
      </c>
      <c r="L113" t="s">
        <v>2365</v>
      </c>
      <c r="M113" t="s">
        <v>5558</v>
      </c>
      <c r="N113" t="s">
        <v>3434</v>
      </c>
      <c r="O113" s="3" t="s">
        <v>758</v>
      </c>
      <c r="P113">
        <v>8501</v>
      </c>
      <c r="Q113"/>
      <c r="R113" s="1" t="s">
        <v>1849</v>
      </c>
      <c r="S113" s="8">
        <v>0.76</v>
      </c>
      <c r="T113" s="1">
        <v>12</v>
      </c>
    </row>
    <row r="114" spans="1:20" x14ac:dyDescent="0.2">
      <c r="A114" t="s">
        <v>2953</v>
      </c>
      <c r="B114" s="1" t="s">
        <v>2954</v>
      </c>
      <c r="C114" s="2">
        <v>35002</v>
      </c>
      <c r="D114" s="1">
        <v>160</v>
      </c>
      <c r="E114" s="1" t="s">
        <v>3674</v>
      </c>
      <c r="F114">
        <v>92</v>
      </c>
      <c r="J114" t="s">
        <v>1413</v>
      </c>
      <c r="K114" t="s">
        <v>1244</v>
      </c>
      <c r="N114"/>
      <c r="P114" s="3" t="s">
        <v>4639</v>
      </c>
    </row>
    <row r="115" spans="1:20" x14ac:dyDescent="0.2">
      <c r="A115" t="s">
        <v>2953</v>
      </c>
      <c r="B115" s="1" t="s">
        <v>4472</v>
      </c>
      <c r="C115" s="2">
        <v>35184</v>
      </c>
      <c r="D115" s="1">
        <v>160</v>
      </c>
      <c r="E115" s="1" t="s">
        <v>3674</v>
      </c>
      <c r="F115">
        <v>88</v>
      </c>
      <c r="J115" t="s">
        <v>1413</v>
      </c>
      <c r="K115" t="s">
        <v>1244</v>
      </c>
      <c r="N115"/>
      <c r="P115"/>
    </row>
    <row r="116" spans="1:20" x14ac:dyDescent="0.2">
      <c r="A116" t="s">
        <v>4011</v>
      </c>
      <c r="B116" s="1">
        <v>953</v>
      </c>
      <c r="C116" s="2">
        <v>33031</v>
      </c>
      <c r="D116" s="1">
        <v>320</v>
      </c>
      <c r="E116" s="1" t="s">
        <v>3674</v>
      </c>
      <c r="F116" s="1">
        <v>92</v>
      </c>
      <c r="I116" s="1">
        <v>1.5</v>
      </c>
      <c r="J116" t="s">
        <v>796</v>
      </c>
      <c r="K116" t="s">
        <v>1244</v>
      </c>
      <c r="M116" t="s">
        <v>1513</v>
      </c>
      <c r="N116" s="1" t="s">
        <v>3664</v>
      </c>
      <c r="O116" s="3" t="s">
        <v>524</v>
      </c>
      <c r="P116" s="3" t="s">
        <v>4433</v>
      </c>
      <c r="Q116" s="3" t="s">
        <v>4432</v>
      </c>
      <c r="R116" s="1" t="s">
        <v>2429</v>
      </c>
      <c r="S116" s="8">
        <v>0.3</v>
      </c>
      <c r="T116" s="1">
        <v>18</v>
      </c>
    </row>
    <row r="117" spans="1:20" x14ac:dyDescent="0.2">
      <c r="A117" t="s">
        <v>333</v>
      </c>
      <c r="B117" s="1" t="s">
        <v>334</v>
      </c>
      <c r="C117" s="2">
        <v>34108</v>
      </c>
      <c r="D117" s="1">
        <v>800</v>
      </c>
      <c r="E117" s="1" t="s">
        <v>3674</v>
      </c>
      <c r="F117">
        <v>59</v>
      </c>
      <c r="J117" t="s">
        <v>3675</v>
      </c>
      <c r="K117" t="s">
        <v>1244</v>
      </c>
      <c r="Q117" s="3" t="s">
        <v>2789</v>
      </c>
      <c r="R117" s="1" t="s">
        <v>5156</v>
      </c>
      <c r="S117" s="8">
        <v>6.73</v>
      </c>
      <c r="T117" s="1">
        <v>10</v>
      </c>
    </row>
    <row r="118" spans="1:20" x14ac:dyDescent="0.2">
      <c r="A118" t="s">
        <v>333</v>
      </c>
      <c r="B118" s="1" t="s">
        <v>335</v>
      </c>
      <c r="C118" s="2">
        <v>34108</v>
      </c>
      <c r="D118" s="1">
        <v>325</v>
      </c>
      <c r="E118" s="1" t="s">
        <v>3674</v>
      </c>
      <c r="F118">
        <v>80</v>
      </c>
      <c r="I118" s="1">
        <v>6</v>
      </c>
      <c r="J118" t="s">
        <v>1413</v>
      </c>
      <c r="K118" t="s">
        <v>1244</v>
      </c>
      <c r="N118" s="1" t="s">
        <v>4957</v>
      </c>
      <c r="O118" s="3" t="s">
        <v>1210</v>
      </c>
      <c r="Q118" s="3" t="s">
        <v>2789</v>
      </c>
      <c r="R118" s="1" t="s">
        <v>5156</v>
      </c>
      <c r="S118" s="8">
        <v>1.44</v>
      </c>
      <c r="T118" s="1">
        <v>24</v>
      </c>
    </row>
    <row r="119" spans="1:20" x14ac:dyDescent="0.2">
      <c r="A119" t="s">
        <v>333</v>
      </c>
      <c r="B119" s="1" t="s">
        <v>194</v>
      </c>
      <c r="C119" s="2">
        <v>34503</v>
      </c>
      <c r="D119" s="1">
        <v>400</v>
      </c>
      <c r="E119" s="1" t="s">
        <v>3674</v>
      </c>
      <c r="F119">
        <v>91</v>
      </c>
      <c r="I119" s="1">
        <v>1</v>
      </c>
      <c r="J119" t="s">
        <v>1413</v>
      </c>
      <c r="K119" t="s">
        <v>1244</v>
      </c>
      <c r="P119" s="3" t="s">
        <v>4198</v>
      </c>
      <c r="R119" s="1" t="s">
        <v>2798</v>
      </c>
    </row>
    <row r="120" spans="1:20" x14ac:dyDescent="0.2">
      <c r="A120" t="s">
        <v>333</v>
      </c>
      <c r="B120" s="1" t="s">
        <v>3806</v>
      </c>
      <c r="C120" s="2">
        <v>34599</v>
      </c>
      <c r="D120" s="1">
        <v>80</v>
      </c>
      <c r="E120" s="1" t="s">
        <v>3674</v>
      </c>
      <c r="F120">
        <v>77</v>
      </c>
      <c r="J120" t="s">
        <v>1413</v>
      </c>
      <c r="K120" t="s">
        <v>1244</v>
      </c>
      <c r="N120"/>
      <c r="R120" s="1" t="s">
        <v>2798</v>
      </c>
    </row>
    <row r="121" spans="1:20" x14ac:dyDescent="0.2">
      <c r="A121" t="s">
        <v>6447</v>
      </c>
      <c r="B121" s="1">
        <v>3280</v>
      </c>
      <c r="C121" s="2">
        <v>41696</v>
      </c>
      <c r="D121" s="1">
        <v>135</v>
      </c>
      <c r="E121" s="1" t="s">
        <v>810</v>
      </c>
      <c r="F121" s="1">
        <v>92</v>
      </c>
      <c r="G121" s="13">
        <v>88</v>
      </c>
      <c r="I121" s="1">
        <v>20</v>
      </c>
      <c r="J121" t="s">
        <v>3651</v>
      </c>
      <c r="K121" t="s">
        <v>5080</v>
      </c>
      <c r="L121" t="s">
        <v>1105</v>
      </c>
      <c r="M121" t="s">
        <v>5553</v>
      </c>
      <c r="N121" s="1" t="s">
        <v>6165</v>
      </c>
      <c r="O121" s="3" t="s">
        <v>931</v>
      </c>
      <c r="P121" s="3" t="s">
        <v>6447</v>
      </c>
      <c r="Q121" s="3" t="s">
        <v>2789</v>
      </c>
      <c r="R121" s="1" t="s">
        <v>800</v>
      </c>
      <c r="S121" s="8">
        <v>2.66</v>
      </c>
      <c r="T121" s="1">
        <v>24</v>
      </c>
    </row>
    <row r="122" spans="1:20" x14ac:dyDescent="0.2">
      <c r="A122" t="s">
        <v>6447</v>
      </c>
      <c r="B122" s="1">
        <v>4185</v>
      </c>
      <c r="C122" s="2">
        <v>43614</v>
      </c>
      <c r="D122" s="1">
        <v>135</v>
      </c>
      <c r="E122" s="1" t="s">
        <v>810</v>
      </c>
      <c r="F122" s="1">
        <v>92</v>
      </c>
      <c r="G122" s="13">
        <v>88</v>
      </c>
      <c r="I122" s="1">
        <v>25</v>
      </c>
      <c r="J122" t="s">
        <v>3651</v>
      </c>
      <c r="K122" t="s">
        <v>5080</v>
      </c>
      <c r="L122" t="s">
        <v>1105</v>
      </c>
      <c r="M122" t="s">
        <v>5553</v>
      </c>
      <c r="N122" s="1" t="s">
        <v>6165</v>
      </c>
      <c r="O122" s="3" t="s">
        <v>931</v>
      </c>
      <c r="P122" s="3" t="s">
        <v>6447</v>
      </c>
      <c r="Q122" s="3" t="s">
        <v>2789</v>
      </c>
      <c r="R122" s="1" t="s">
        <v>7833</v>
      </c>
      <c r="S122" s="8">
        <v>2.66</v>
      </c>
      <c r="T122" s="1">
        <v>24</v>
      </c>
    </row>
    <row r="123" spans="1:20" x14ac:dyDescent="0.2">
      <c r="A123" t="s">
        <v>2773</v>
      </c>
      <c r="B123" s="1">
        <v>2741</v>
      </c>
      <c r="C123" s="2">
        <v>39941</v>
      </c>
      <c r="D123" s="1">
        <v>135</v>
      </c>
      <c r="E123" s="1" t="s">
        <v>810</v>
      </c>
      <c r="F123" s="1">
        <v>94</v>
      </c>
      <c r="G123" s="13">
        <v>89</v>
      </c>
      <c r="I123" s="1">
        <v>10</v>
      </c>
      <c r="J123" t="s">
        <v>3651</v>
      </c>
      <c r="K123" t="s">
        <v>5080</v>
      </c>
      <c r="L123" t="s">
        <v>2376</v>
      </c>
      <c r="M123" t="s">
        <v>13</v>
      </c>
      <c r="P123" s="3" t="s">
        <v>2774</v>
      </c>
      <c r="Q123" s="3" t="s">
        <v>2789</v>
      </c>
      <c r="R123" s="1" t="s">
        <v>800</v>
      </c>
      <c r="S123" s="8">
        <v>2.57</v>
      </c>
      <c r="T123" s="1">
        <v>100</v>
      </c>
    </row>
    <row r="124" spans="1:20" x14ac:dyDescent="0.2">
      <c r="A124" t="s">
        <v>2773</v>
      </c>
      <c r="B124" s="1">
        <v>2758</v>
      </c>
      <c r="C124" s="2">
        <v>39969</v>
      </c>
      <c r="D124" s="1">
        <v>135</v>
      </c>
      <c r="E124" s="1" t="s">
        <v>810</v>
      </c>
      <c r="F124" s="1">
        <v>96</v>
      </c>
      <c r="G124" s="13">
        <v>94</v>
      </c>
      <c r="I124" s="1">
        <v>10</v>
      </c>
      <c r="J124" t="s">
        <v>3651</v>
      </c>
      <c r="K124" t="s">
        <v>5080</v>
      </c>
      <c r="L124" t="s">
        <v>2376</v>
      </c>
      <c r="M124" t="s">
        <v>13</v>
      </c>
      <c r="P124" s="3" t="s">
        <v>2774</v>
      </c>
      <c r="Q124" s="3" t="s">
        <v>2789</v>
      </c>
      <c r="R124" s="1" t="s">
        <v>800</v>
      </c>
      <c r="S124" s="8">
        <v>2.0099999999999998</v>
      </c>
      <c r="T124" s="1">
        <v>100</v>
      </c>
    </row>
    <row r="125" spans="1:20" x14ac:dyDescent="0.2">
      <c r="A125" t="s">
        <v>4479</v>
      </c>
      <c r="B125" s="1" t="s">
        <v>4480</v>
      </c>
      <c r="C125" s="2">
        <v>35205</v>
      </c>
      <c r="D125" s="1">
        <v>70</v>
      </c>
      <c r="E125" s="1" t="s">
        <v>3674</v>
      </c>
      <c r="F125">
        <v>98</v>
      </c>
      <c r="I125" s="1">
        <v>4</v>
      </c>
      <c r="J125" t="s">
        <v>1412</v>
      </c>
      <c r="K125" t="s">
        <v>1246</v>
      </c>
      <c r="N125" t="s">
        <v>3683</v>
      </c>
      <c r="O125" s="3" t="s">
        <v>4778</v>
      </c>
      <c r="P125" t="s">
        <v>1304</v>
      </c>
      <c r="R125" s="1" t="s">
        <v>677</v>
      </c>
      <c r="S125" s="8">
        <v>0.432</v>
      </c>
      <c r="T125" s="1">
        <v>12</v>
      </c>
    </row>
    <row r="126" spans="1:20" x14ac:dyDescent="0.2">
      <c r="A126" t="s">
        <v>4479</v>
      </c>
      <c r="B126" s="1" t="s">
        <v>5370</v>
      </c>
      <c r="C126" s="2">
        <v>35620</v>
      </c>
      <c r="D126" s="1">
        <v>150</v>
      </c>
      <c r="E126" s="1" t="s">
        <v>3674</v>
      </c>
      <c r="F126">
        <v>74</v>
      </c>
      <c r="I126" s="1">
        <v>1</v>
      </c>
      <c r="J126" t="s">
        <v>1412</v>
      </c>
      <c r="K126" t="s">
        <v>1246</v>
      </c>
      <c r="L126" t="s">
        <v>4113</v>
      </c>
      <c r="M126" t="s">
        <v>3490</v>
      </c>
      <c r="N126" t="s">
        <v>3683</v>
      </c>
      <c r="O126" s="3" t="s">
        <v>4721</v>
      </c>
      <c r="P126" t="s">
        <v>377</v>
      </c>
      <c r="Q126" t="s">
        <v>3395</v>
      </c>
      <c r="R126" s="1" t="s">
        <v>4638</v>
      </c>
      <c r="S126" s="8">
        <v>0.23699999999999999</v>
      </c>
      <c r="T126" s="1">
        <v>8</v>
      </c>
    </row>
    <row r="127" spans="1:20" x14ac:dyDescent="0.2">
      <c r="A127" t="s">
        <v>4479</v>
      </c>
      <c r="B127" s="1" t="s">
        <v>1690</v>
      </c>
      <c r="C127" s="2">
        <v>35696</v>
      </c>
      <c r="D127" s="1">
        <v>80</v>
      </c>
      <c r="E127" s="1" t="s">
        <v>3674</v>
      </c>
      <c r="F127">
        <v>96</v>
      </c>
      <c r="I127" s="1">
        <v>2</v>
      </c>
      <c r="J127" t="s">
        <v>1412</v>
      </c>
      <c r="K127" t="s">
        <v>676</v>
      </c>
      <c r="L127" t="s">
        <v>4113</v>
      </c>
      <c r="M127" t="s">
        <v>3490</v>
      </c>
      <c r="N127" t="s">
        <v>3683</v>
      </c>
      <c r="O127" s="3" t="s">
        <v>3277</v>
      </c>
      <c r="P127" t="s">
        <v>2346</v>
      </c>
      <c r="Q127" t="s">
        <v>3395</v>
      </c>
      <c r="R127" s="1" t="s">
        <v>4641</v>
      </c>
      <c r="S127" s="8">
        <v>0.27700000000000002</v>
      </c>
      <c r="T127" s="1">
        <v>8</v>
      </c>
    </row>
    <row r="128" spans="1:20" x14ac:dyDescent="0.2">
      <c r="A128" t="s">
        <v>3817</v>
      </c>
      <c r="B128" s="1" t="s">
        <v>3818</v>
      </c>
      <c r="C128" s="2">
        <v>34794</v>
      </c>
      <c r="D128" s="1">
        <v>81</v>
      </c>
      <c r="E128" s="1" t="s">
        <v>3674</v>
      </c>
      <c r="F128">
        <v>90</v>
      </c>
      <c r="I128" s="1">
        <v>7</v>
      </c>
      <c r="J128" t="s">
        <v>1413</v>
      </c>
      <c r="K128" t="s">
        <v>1244</v>
      </c>
      <c r="N128" t="s">
        <v>811</v>
      </c>
      <c r="O128" s="3" t="s">
        <v>543</v>
      </c>
      <c r="P128" s="3" t="s">
        <v>544</v>
      </c>
      <c r="Q128" s="3" t="s">
        <v>2789</v>
      </c>
      <c r="R128" s="1" t="s">
        <v>677</v>
      </c>
      <c r="S128" s="8">
        <v>1.3</v>
      </c>
      <c r="T128" s="1">
        <v>24</v>
      </c>
    </row>
    <row r="129" spans="1:20" x14ac:dyDescent="0.2">
      <c r="A129" t="s">
        <v>3817</v>
      </c>
      <c r="B129" s="1" t="s">
        <v>3819</v>
      </c>
      <c r="C129" s="2">
        <v>34795</v>
      </c>
      <c r="D129" s="1">
        <v>81</v>
      </c>
      <c r="E129" s="1" t="s">
        <v>3674</v>
      </c>
      <c r="F129">
        <v>91</v>
      </c>
      <c r="I129" s="1">
        <v>7</v>
      </c>
      <c r="J129" t="s">
        <v>1413</v>
      </c>
      <c r="K129" t="s">
        <v>1244</v>
      </c>
      <c r="N129" t="s">
        <v>811</v>
      </c>
      <c r="O129" s="3" t="s">
        <v>546</v>
      </c>
      <c r="P129" s="3" t="s">
        <v>545</v>
      </c>
      <c r="Q129" s="3" t="s">
        <v>2789</v>
      </c>
      <c r="R129" s="1" t="s">
        <v>677</v>
      </c>
      <c r="S129" s="8">
        <v>1.3</v>
      </c>
      <c r="T129" s="1">
        <v>24</v>
      </c>
    </row>
    <row r="130" spans="1:20" x14ac:dyDescent="0.2">
      <c r="A130" t="s">
        <v>4485</v>
      </c>
      <c r="B130" s="1" t="s">
        <v>4486</v>
      </c>
      <c r="C130" s="2">
        <v>35219</v>
      </c>
      <c r="D130" s="1">
        <v>960</v>
      </c>
      <c r="E130" s="1" t="s">
        <v>3674</v>
      </c>
      <c r="F130">
        <v>91</v>
      </c>
      <c r="I130" s="1">
        <v>8</v>
      </c>
      <c r="J130" t="s">
        <v>1413</v>
      </c>
      <c r="K130" t="s">
        <v>1244</v>
      </c>
      <c r="N130" t="s">
        <v>3664</v>
      </c>
      <c r="O130" s="3" t="s">
        <v>4782</v>
      </c>
      <c r="P130" t="s">
        <v>5444</v>
      </c>
      <c r="R130" s="1" t="s">
        <v>677</v>
      </c>
      <c r="S130" s="8">
        <v>5.1840000000000002</v>
      </c>
      <c r="T130" s="1">
        <v>144</v>
      </c>
    </row>
    <row r="131" spans="1:20" x14ac:dyDescent="0.2">
      <c r="A131" t="s">
        <v>187</v>
      </c>
      <c r="B131" s="1" t="s">
        <v>188</v>
      </c>
      <c r="C131" s="2">
        <v>34479</v>
      </c>
      <c r="D131" s="1">
        <v>81</v>
      </c>
      <c r="E131" s="1" t="s">
        <v>3674</v>
      </c>
      <c r="F131">
        <v>82</v>
      </c>
      <c r="I131" s="1">
        <v>5</v>
      </c>
      <c r="J131" t="s">
        <v>1413</v>
      </c>
      <c r="K131" t="s">
        <v>1244</v>
      </c>
      <c r="P131" s="3" t="s">
        <v>4193</v>
      </c>
      <c r="Q131" s="3" t="s">
        <v>2789</v>
      </c>
      <c r="R131" s="1" t="s">
        <v>2798</v>
      </c>
      <c r="S131" s="8">
        <v>1.4</v>
      </c>
      <c r="T131" s="1">
        <v>24</v>
      </c>
    </row>
    <row r="132" spans="1:20" x14ac:dyDescent="0.2">
      <c r="A132" t="s">
        <v>2060</v>
      </c>
      <c r="B132" s="1" t="s">
        <v>2061</v>
      </c>
      <c r="C132" s="2">
        <v>34908</v>
      </c>
      <c r="D132" s="1">
        <v>160</v>
      </c>
      <c r="E132" s="1" t="s">
        <v>3674</v>
      </c>
      <c r="F132">
        <v>83</v>
      </c>
      <c r="J132" t="s">
        <v>1413</v>
      </c>
      <c r="K132" t="s">
        <v>1244</v>
      </c>
      <c r="N132" t="s">
        <v>3664</v>
      </c>
      <c r="O132" s="3" t="s">
        <v>2902</v>
      </c>
      <c r="R132" s="1" t="s">
        <v>2798</v>
      </c>
      <c r="S132" s="8">
        <v>0.74</v>
      </c>
      <c r="T132" s="1">
        <v>24</v>
      </c>
    </row>
    <row r="133" spans="1:20" x14ac:dyDescent="0.2">
      <c r="A133" t="s">
        <v>2060</v>
      </c>
      <c r="B133" s="1" t="s">
        <v>4117</v>
      </c>
      <c r="C133" s="2">
        <v>35242</v>
      </c>
      <c r="D133" s="1">
        <v>200</v>
      </c>
      <c r="E133" s="1" t="s">
        <v>3674</v>
      </c>
      <c r="F133">
        <v>89</v>
      </c>
      <c r="I133" s="1">
        <v>8</v>
      </c>
      <c r="J133" t="s">
        <v>1413</v>
      </c>
      <c r="K133" t="s">
        <v>1244</v>
      </c>
      <c r="N133" t="s">
        <v>2838</v>
      </c>
      <c r="O133" s="3" t="s">
        <v>4807</v>
      </c>
      <c r="P133" t="s">
        <v>5251</v>
      </c>
      <c r="R133" s="1" t="s">
        <v>4641</v>
      </c>
      <c r="S133" s="8">
        <v>1.323</v>
      </c>
      <c r="T133" s="1">
        <v>24</v>
      </c>
    </row>
    <row r="134" spans="1:20" x14ac:dyDescent="0.2">
      <c r="A134" t="s">
        <v>1023</v>
      </c>
      <c r="B134" s="1">
        <v>2244</v>
      </c>
      <c r="C134" s="2">
        <v>38168</v>
      </c>
      <c r="D134" s="1">
        <v>136</v>
      </c>
      <c r="E134" s="1" t="s">
        <v>2846</v>
      </c>
      <c r="F134">
        <v>66</v>
      </c>
      <c r="I134" s="1">
        <v>1</v>
      </c>
      <c r="J134" t="s">
        <v>2852</v>
      </c>
      <c r="K134" t="s">
        <v>2402</v>
      </c>
      <c r="L134" t="s">
        <v>2405</v>
      </c>
      <c r="M134" t="s">
        <v>4340</v>
      </c>
      <c r="N134" t="s">
        <v>523</v>
      </c>
      <c r="O134" s="3" t="s">
        <v>3042</v>
      </c>
      <c r="P134" t="s">
        <v>774</v>
      </c>
      <c r="Q134" t="s">
        <v>3478</v>
      </c>
      <c r="R134" s="1" t="s">
        <v>5321</v>
      </c>
    </row>
    <row r="135" spans="1:20" x14ac:dyDescent="0.2">
      <c r="A135" t="s">
        <v>432</v>
      </c>
      <c r="B135" s="1" t="s">
        <v>433</v>
      </c>
      <c r="C135" s="2">
        <v>35275</v>
      </c>
      <c r="D135" s="1">
        <v>15</v>
      </c>
      <c r="E135" s="1" t="s">
        <v>1432</v>
      </c>
      <c r="F135">
        <v>85</v>
      </c>
      <c r="I135" s="1">
        <v>10</v>
      </c>
      <c r="J135" t="s">
        <v>1412</v>
      </c>
      <c r="K135" t="s">
        <v>1249</v>
      </c>
      <c r="N135" t="s">
        <v>464</v>
      </c>
      <c r="O135" s="3" t="s">
        <v>5118</v>
      </c>
      <c r="P135" t="s">
        <v>2253</v>
      </c>
      <c r="R135" s="1" t="s">
        <v>4641</v>
      </c>
      <c r="S135" s="8">
        <v>2.706</v>
      </c>
      <c r="T135" s="1">
        <v>50</v>
      </c>
    </row>
    <row r="136" spans="1:20" x14ac:dyDescent="0.2">
      <c r="A136" t="s">
        <v>432</v>
      </c>
      <c r="B136" s="1" t="s">
        <v>2117</v>
      </c>
      <c r="C136" s="2">
        <v>35618</v>
      </c>
      <c r="D136" s="1">
        <v>30</v>
      </c>
      <c r="E136" s="1" t="s">
        <v>1432</v>
      </c>
      <c r="F136">
        <v>79</v>
      </c>
      <c r="I136" s="1">
        <v>1</v>
      </c>
      <c r="J136" t="s">
        <v>1413</v>
      </c>
      <c r="K136" t="s">
        <v>1249</v>
      </c>
      <c r="L136" t="s">
        <v>4111</v>
      </c>
      <c r="M136" t="s">
        <v>11</v>
      </c>
      <c r="N136" t="s">
        <v>464</v>
      </c>
      <c r="O136" s="3" t="s">
        <v>4719</v>
      </c>
      <c r="P136" t="s">
        <v>377</v>
      </c>
      <c r="Q136" t="s">
        <v>3393</v>
      </c>
      <c r="R136" s="1" t="s">
        <v>4641</v>
      </c>
      <c r="S136" s="8">
        <v>1.6040000000000001</v>
      </c>
      <c r="T136" s="1">
        <v>48</v>
      </c>
    </row>
    <row r="137" spans="1:20" x14ac:dyDescent="0.2">
      <c r="A137" t="s">
        <v>432</v>
      </c>
      <c r="B137" s="1" t="s">
        <v>3383</v>
      </c>
      <c r="C137" s="2">
        <v>35639</v>
      </c>
      <c r="D137" s="1">
        <v>30</v>
      </c>
      <c r="E137" s="1" t="s">
        <v>1432</v>
      </c>
      <c r="F137">
        <v>85</v>
      </c>
      <c r="I137" s="1">
        <v>1</v>
      </c>
      <c r="J137" t="s">
        <v>1413</v>
      </c>
      <c r="K137" t="s">
        <v>1249</v>
      </c>
      <c r="L137" t="s">
        <v>4111</v>
      </c>
      <c r="M137" t="s">
        <v>11</v>
      </c>
      <c r="N137" t="s">
        <v>464</v>
      </c>
      <c r="O137" s="3" t="s">
        <v>4719</v>
      </c>
      <c r="P137" t="s">
        <v>377</v>
      </c>
      <c r="Q137" t="s">
        <v>3393</v>
      </c>
      <c r="R137" s="1" t="s">
        <v>4641</v>
      </c>
      <c r="S137" s="8">
        <v>2.278</v>
      </c>
      <c r="T137" s="1">
        <v>24</v>
      </c>
    </row>
    <row r="138" spans="1:20" x14ac:dyDescent="0.2">
      <c r="A138" t="s">
        <v>1182</v>
      </c>
      <c r="B138" s="1">
        <v>2078</v>
      </c>
      <c r="C138" s="2">
        <v>37543</v>
      </c>
      <c r="D138" s="1">
        <v>75</v>
      </c>
      <c r="E138" s="1" t="s">
        <v>3650</v>
      </c>
      <c r="F138">
        <v>90</v>
      </c>
      <c r="I138" s="1">
        <v>6</v>
      </c>
      <c r="J138" t="s">
        <v>5311</v>
      </c>
      <c r="K138" t="s">
        <v>4405</v>
      </c>
      <c r="L138" t="s">
        <v>5412</v>
      </c>
      <c r="M138" t="s">
        <v>69</v>
      </c>
      <c r="N138" t="s">
        <v>3652</v>
      </c>
      <c r="O138" s="3" t="s">
        <v>2542</v>
      </c>
      <c r="P138" t="s">
        <v>2042</v>
      </c>
      <c r="Q138" t="s">
        <v>3378</v>
      </c>
      <c r="R138" s="1" t="s">
        <v>2798</v>
      </c>
      <c r="S138" s="8">
        <v>0.22700000000000001</v>
      </c>
      <c r="T138" s="1">
        <v>6</v>
      </c>
    </row>
    <row r="139" spans="1:20" x14ac:dyDescent="0.2">
      <c r="A139" t="s">
        <v>1182</v>
      </c>
      <c r="B139" s="1">
        <v>2080</v>
      </c>
      <c r="C139" s="2">
        <v>37551</v>
      </c>
      <c r="D139" s="1">
        <v>75</v>
      </c>
      <c r="E139" s="1" t="s">
        <v>3650</v>
      </c>
      <c r="F139">
        <v>81</v>
      </c>
      <c r="I139" s="1">
        <v>10</v>
      </c>
      <c r="J139" t="s">
        <v>5311</v>
      </c>
      <c r="K139" t="s">
        <v>4405</v>
      </c>
      <c r="L139" t="s">
        <v>5412</v>
      </c>
      <c r="M139" t="s">
        <v>69</v>
      </c>
      <c r="N139" t="s">
        <v>4171</v>
      </c>
      <c r="O139" s="3" t="s">
        <v>1318</v>
      </c>
      <c r="P139" t="s">
        <v>4249</v>
      </c>
      <c r="Q139" t="s">
        <v>3378</v>
      </c>
      <c r="R139" s="1" t="s">
        <v>2798</v>
      </c>
      <c r="S139" s="8">
        <v>0.28299999999999997</v>
      </c>
      <c r="T139" s="1">
        <v>6</v>
      </c>
    </row>
    <row r="140" spans="1:20" x14ac:dyDescent="0.2">
      <c r="A140" t="s">
        <v>1182</v>
      </c>
      <c r="B140" s="1">
        <v>2083</v>
      </c>
      <c r="C140" s="2">
        <v>37566</v>
      </c>
      <c r="D140" s="1">
        <v>80</v>
      </c>
      <c r="E140" s="1" t="s">
        <v>1432</v>
      </c>
      <c r="F140">
        <v>76</v>
      </c>
      <c r="I140" s="1">
        <v>11</v>
      </c>
      <c r="J140" t="s">
        <v>1413</v>
      </c>
      <c r="K140" t="s">
        <v>2402</v>
      </c>
      <c r="L140" t="s">
        <v>5412</v>
      </c>
      <c r="M140" t="s">
        <v>69</v>
      </c>
      <c r="N140" t="s">
        <v>2613</v>
      </c>
      <c r="O140" s="3" t="s">
        <v>3073</v>
      </c>
      <c r="P140" t="s">
        <v>4252</v>
      </c>
      <c r="Q140" t="s">
        <v>3378</v>
      </c>
      <c r="R140" s="1" t="s">
        <v>2798</v>
      </c>
      <c r="S140" s="8">
        <v>0.92</v>
      </c>
      <c r="T140" s="1">
        <v>24</v>
      </c>
    </row>
    <row r="141" spans="1:20" x14ac:dyDescent="0.2">
      <c r="A141" t="s">
        <v>1182</v>
      </c>
      <c r="B141" s="1">
        <v>2096</v>
      </c>
      <c r="C141" s="2">
        <v>37741</v>
      </c>
      <c r="D141" s="1">
        <v>220</v>
      </c>
      <c r="E141" s="1" t="s">
        <v>3650</v>
      </c>
      <c r="F141">
        <v>90</v>
      </c>
      <c r="I141" s="1">
        <v>6</v>
      </c>
      <c r="J141" t="s">
        <v>5311</v>
      </c>
      <c r="K141" t="s">
        <v>4405</v>
      </c>
      <c r="L141" t="s">
        <v>2507</v>
      </c>
      <c r="M141" t="s">
        <v>69</v>
      </c>
      <c r="N141" t="s">
        <v>3413</v>
      </c>
      <c r="O141" s="3" t="s">
        <v>2323</v>
      </c>
      <c r="P141" t="s">
        <v>4263</v>
      </c>
      <c r="Q141" t="s">
        <v>3378</v>
      </c>
      <c r="R141" s="1" t="s">
        <v>2798</v>
      </c>
      <c r="S141" s="8">
        <v>0.245</v>
      </c>
      <c r="T141" s="1">
        <v>6</v>
      </c>
    </row>
    <row r="142" spans="1:20" x14ac:dyDescent="0.2">
      <c r="A142" t="s">
        <v>1182</v>
      </c>
      <c r="B142" s="1">
        <v>2101</v>
      </c>
      <c r="C142" s="2">
        <v>37753</v>
      </c>
      <c r="D142" s="1">
        <v>60</v>
      </c>
      <c r="E142" s="1" t="s">
        <v>5306</v>
      </c>
      <c r="F142" t="s">
        <v>5309</v>
      </c>
      <c r="J142" t="s">
        <v>4759</v>
      </c>
      <c r="K142" t="s">
        <v>4405</v>
      </c>
      <c r="L142" t="s">
        <v>5412</v>
      </c>
      <c r="M142" t="s">
        <v>69</v>
      </c>
      <c r="N142"/>
      <c r="P142" t="s">
        <v>4252</v>
      </c>
      <c r="Q142" t="s">
        <v>3378</v>
      </c>
      <c r="R142" s="1" t="s">
        <v>5325</v>
      </c>
    </row>
    <row r="143" spans="1:20" x14ac:dyDescent="0.2">
      <c r="A143" t="s">
        <v>1182</v>
      </c>
      <c r="B143" s="1">
        <v>2107</v>
      </c>
      <c r="C143" s="2">
        <v>37761</v>
      </c>
      <c r="D143" s="1">
        <v>160</v>
      </c>
      <c r="E143" s="1" t="s">
        <v>3650</v>
      </c>
      <c r="F143">
        <v>89</v>
      </c>
      <c r="I143" s="1">
        <v>3</v>
      </c>
      <c r="J143" t="s">
        <v>5311</v>
      </c>
      <c r="K143" t="s">
        <v>4863</v>
      </c>
      <c r="L143" t="s">
        <v>5412</v>
      </c>
      <c r="M143" t="s">
        <v>69</v>
      </c>
      <c r="N143" t="s">
        <v>2613</v>
      </c>
      <c r="O143" s="3" t="s">
        <v>4773</v>
      </c>
      <c r="P143" t="s">
        <v>2464</v>
      </c>
      <c r="Q143" t="s">
        <v>3378</v>
      </c>
      <c r="R143" s="1" t="s">
        <v>5321</v>
      </c>
      <c r="S143" s="8">
        <v>0.307</v>
      </c>
      <c r="T143" s="1">
        <v>12</v>
      </c>
    </row>
    <row r="144" spans="1:20" x14ac:dyDescent="0.2">
      <c r="A144" t="s">
        <v>1182</v>
      </c>
      <c r="B144" s="1">
        <v>2256</v>
      </c>
      <c r="C144" s="2">
        <v>38183</v>
      </c>
      <c r="D144" s="1">
        <v>100</v>
      </c>
      <c r="E144" s="1" t="s">
        <v>3650</v>
      </c>
      <c r="F144">
        <v>66</v>
      </c>
      <c r="I144" s="1">
        <v>25</v>
      </c>
      <c r="J144" t="s">
        <v>5311</v>
      </c>
      <c r="K144" t="s">
        <v>4405</v>
      </c>
      <c r="L144" t="s">
        <v>2507</v>
      </c>
      <c r="M144" t="s">
        <v>69</v>
      </c>
      <c r="N144" t="s">
        <v>5088</v>
      </c>
      <c r="O144" s="3" t="s">
        <v>4752</v>
      </c>
      <c r="P144" t="s">
        <v>3232</v>
      </c>
      <c r="Q144" t="s">
        <v>3378</v>
      </c>
      <c r="R144" s="1" t="s">
        <v>5321</v>
      </c>
      <c r="S144" s="8">
        <v>0.22500000000000001</v>
      </c>
      <c r="T144" s="1">
        <v>6</v>
      </c>
    </row>
    <row r="145" spans="1:20" x14ac:dyDescent="0.2">
      <c r="A145" t="s">
        <v>1182</v>
      </c>
      <c r="B145" s="1">
        <v>2570</v>
      </c>
      <c r="C145" s="2">
        <v>39321</v>
      </c>
      <c r="D145" s="1">
        <v>81</v>
      </c>
      <c r="E145" s="1" t="s">
        <v>3650</v>
      </c>
      <c r="F145" s="1">
        <v>95</v>
      </c>
      <c r="G145" s="13">
        <v>95</v>
      </c>
      <c r="I145" s="1">
        <v>8</v>
      </c>
      <c r="J145" t="s">
        <v>3651</v>
      </c>
      <c r="K145" t="s">
        <v>4405</v>
      </c>
      <c r="L145" t="s">
        <v>2507</v>
      </c>
      <c r="M145" t="s">
        <v>69</v>
      </c>
      <c r="N145" s="1" t="s">
        <v>3652</v>
      </c>
      <c r="O145" s="3" t="s">
        <v>4289</v>
      </c>
      <c r="P145" s="3" t="s">
        <v>4288</v>
      </c>
      <c r="Q145" t="s">
        <v>3378</v>
      </c>
      <c r="R145" s="1" t="s">
        <v>5159</v>
      </c>
      <c r="S145" s="8">
        <v>0.20399999999999999</v>
      </c>
      <c r="T145" s="1">
        <v>6</v>
      </c>
    </row>
    <row r="146" spans="1:20" x14ac:dyDescent="0.2">
      <c r="A146" t="s">
        <v>1182</v>
      </c>
      <c r="B146" s="1">
        <v>2574</v>
      </c>
      <c r="C146" s="2">
        <v>39328</v>
      </c>
      <c r="D146" s="1">
        <v>100</v>
      </c>
      <c r="E146" s="1" t="s">
        <v>3650</v>
      </c>
      <c r="F146" s="1">
        <v>97</v>
      </c>
      <c r="G146" s="13">
        <v>96</v>
      </c>
      <c r="I146" s="1">
        <v>20</v>
      </c>
      <c r="J146" t="s">
        <v>3651</v>
      </c>
      <c r="K146" t="s">
        <v>4405</v>
      </c>
      <c r="L146" t="s">
        <v>2507</v>
      </c>
      <c r="M146" t="s">
        <v>69</v>
      </c>
      <c r="N146" s="1" t="s">
        <v>5088</v>
      </c>
      <c r="O146" s="3" t="s">
        <v>1303</v>
      </c>
      <c r="P146" s="3" t="s">
        <v>1302</v>
      </c>
      <c r="Q146" s="3" t="s">
        <v>3378</v>
      </c>
      <c r="R146" s="1" t="s">
        <v>5159</v>
      </c>
      <c r="S146" s="8">
        <v>0.27600000000000002</v>
      </c>
      <c r="T146" s="1">
        <v>6</v>
      </c>
    </row>
    <row r="147" spans="1:20" x14ac:dyDescent="0.2">
      <c r="A147" t="s">
        <v>1182</v>
      </c>
      <c r="B147" s="1">
        <v>2613</v>
      </c>
      <c r="C147" s="2">
        <v>39561</v>
      </c>
      <c r="D147" s="1">
        <v>80</v>
      </c>
      <c r="E147" s="1" t="s">
        <v>3650</v>
      </c>
      <c r="F147" s="1">
        <v>90</v>
      </c>
      <c r="G147" s="13">
        <v>90</v>
      </c>
      <c r="I147" s="1">
        <v>1</v>
      </c>
      <c r="J147" t="s">
        <v>3651</v>
      </c>
      <c r="K147" t="s">
        <v>4405</v>
      </c>
      <c r="L147" t="s">
        <v>2507</v>
      </c>
      <c r="M147" t="s">
        <v>69</v>
      </c>
      <c r="N147" s="1" t="s">
        <v>464</v>
      </c>
      <c r="O147" s="3" t="s">
        <v>4042</v>
      </c>
      <c r="P147" s="3" t="s">
        <v>4043</v>
      </c>
      <c r="Q147" s="3" t="s">
        <v>3378</v>
      </c>
      <c r="R147" s="1" t="s">
        <v>800</v>
      </c>
      <c r="S147" s="8">
        <v>0.45</v>
      </c>
      <c r="T147" s="1">
        <v>12</v>
      </c>
    </row>
    <row r="148" spans="1:20" x14ac:dyDescent="0.2">
      <c r="A148" t="s">
        <v>3195</v>
      </c>
      <c r="B148" s="1" t="s">
        <v>3196</v>
      </c>
      <c r="C148" s="2">
        <v>36397</v>
      </c>
      <c r="D148" s="1">
        <v>80</v>
      </c>
      <c r="E148" s="1" t="s">
        <v>3667</v>
      </c>
      <c r="F148">
        <v>63</v>
      </c>
      <c r="J148" t="s">
        <v>1411</v>
      </c>
      <c r="K148" t="s">
        <v>5081</v>
      </c>
      <c r="L148" t="s">
        <v>3772</v>
      </c>
      <c r="M148" t="s">
        <v>5559</v>
      </c>
      <c r="N148" t="s">
        <v>5092</v>
      </c>
      <c r="O148" s="3" t="s">
        <v>1755</v>
      </c>
      <c r="P148" t="s">
        <v>2747</v>
      </c>
      <c r="Q148" t="s">
        <v>3606</v>
      </c>
      <c r="R148" s="1" t="s">
        <v>1849</v>
      </c>
      <c r="S148" s="8">
        <v>0.63</v>
      </c>
      <c r="T148" s="1">
        <v>3</v>
      </c>
    </row>
    <row r="149" spans="1:20" x14ac:dyDescent="0.2">
      <c r="A149" s="20" t="s">
        <v>7308</v>
      </c>
      <c r="B149" s="1">
        <v>3811</v>
      </c>
      <c r="C149" s="2">
        <v>42593</v>
      </c>
      <c r="D149" s="1">
        <v>19</v>
      </c>
      <c r="E149" s="1" t="s">
        <v>3063</v>
      </c>
      <c r="F149" s="1">
        <v>84</v>
      </c>
      <c r="G149" s="13">
        <v>79</v>
      </c>
      <c r="I149" s="1">
        <v>20</v>
      </c>
      <c r="J149" t="s">
        <v>3651</v>
      </c>
      <c r="K149" t="s">
        <v>4405</v>
      </c>
      <c r="L149" t="s">
        <v>5077</v>
      </c>
      <c r="M149" t="s">
        <v>497</v>
      </c>
      <c r="P149" s="3" t="s">
        <v>7310</v>
      </c>
      <c r="Q149" s="3" t="s">
        <v>7309</v>
      </c>
      <c r="R149" s="1" t="s">
        <v>7194</v>
      </c>
      <c r="S149" s="8">
        <v>0.19</v>
      </c>
      <c r="T149" s="1">
        <v>8</v>
      </c>
    </row>
    <row r="150" spans="1:20" x14ac:dyDescent="0.2">
      <c r="A150" t="s">
        <v>2841</v>
      </c>
      <c r="B150" s="1">
        <v>742</v>
      </c>
      <c r="C150" s="2">
        <v>32289</v>
      </c>
      <c r="D150" s="1">
        <v>40</v>
      </c>
      <c r="E150" s="1" t="s">
        <v>3650</v>
      </c>
      <c r="F150" s="1">
        <v>75</v>
      </c>
      <c r="J150" t="s">
        <v>3651</v>
      </c>
      <c r="K150" t="s">
        <v>4404</v>
      </c>
      <c r="N150" s="1" t="s">
        <v>2842</v>
      </c>
      <c r="P150" s="3" t="s">
        <v>2843</v>
      </c>
      <c r="R150" s="1" t="s">
        <v>2845</v>
      </c>
      <c r="S150" s="8">
        <v>0.64800000000000002</v>
      </c>
      <c r="T150" s="1">
        <v>24</v>
      </c>
    </row>
    <row r="151" spans="1:20" x14ac:dyDescent="0.2">
      <c r="A151" t="s">
        <v>2841</v>
      </c>
      <c r="B151" s="1">
        <v>745</v>
      </c>
      <c r="C151" s="2">
        <v>32297</v>
      </c>
      <c r="D151" s="1">
        <v>100</v>
      </c>
      <c r="E151" s="1" t="s">
        <v>3662</v>
      </c>
      <c r="F151" s="1">
        <v>55</v>
      </c>
      <c r="J151" t="s">
        <v>2852</v>
      </c>
      <c r="K151" t="s">
        <v>4404</v>
      </c>
      <c r="N151" s="1" t="s">
        <v>2853</v>
      </c>
      <c r="O151" s="3" t="s">
        <v>3681</v>
      </c>
      <c r="P151" s="3" t="s">
        <v>3682</v>
      </c>
      <c r="R151" s="1" t="s">
        <v>2845</v>
      </c>
      <c r="S151" s="8">
        <v>5</v>
      </c>
      <c r="T151" s="1">
        <v>20</v>
      </c>
    </row>
    <row r="152" spans="1:20" x14ac:dyDescent="0.2">
      <c r="A152" t="s">
        <v>912</v>
      </c>
      <c r="B152" s="1" t="s">
        <v>913</v>
      </c>
      <c r="C152" s="2">
        <v>38988</v>
      </c>
      <c r="D152" s="1">
        <v>74</v>
      </c>
      <c r="E152" s="1" t="s">
        <v>3674</v>
      </c>
      <c r="F152">
        <v>95</v>
      </c>
      <c r="I152" s="1">
        <v>2</v>
      </c>
      <c r="J152" t="s">
        <v>3651</v>
      </c>
      <c r="K152" t="s">
        <v>4406</v>
      </c>
      <c r="L152" t="s">
        <v>4977</v>
      </c>
      <c r="M152" t="s">
        <v>2186</v>
      </c>
      <c r="N152" t="s">
        <v>1955</v>
      </c>
      <c r="O152" s="3" t="s">
        <v>858</v>
      </c>
      <c r="P152" t="s">
        <v>747</v>
      </c>
      <c r="Q152" t="s">
        <v>5556</v>
      </c>
      <c r="R152" s="1" t="s">
        <v>2798</v>
      </c>
      <c r="S152" s="8">
        <v>2</v>
      </c>
      <c r="T152" s="1">
        <v>48</v>
      </c>
    </row>
    <row r="153" spans="1:20" x14ac:dyDescent="0.2">
      <c r="A153" t="s">
        <v>5496</v>
      </c>
      <c r="B153" s="1" t="s">
        <v>5497</v>
      </c>
      <c r="C153" s="2">
        <v>38890</v>
      </c>
      <c r="D153" s="1">
        <v>50</v>
      </c>
      <c r="E153" s="1" t="s">
        <v>5338</v>
      </c>
      <c r="F153">
        <v>73</v>
      </c>
      <c r="I153" s="1">
        <v>10</v>
      </c>
      <c r="J153" t="s">
        <v>796</v>
      </c>
      <c r="K153" t="s">
        <v>4405</v>
      </c>
      <c r="L153" t="s">
        <v>741</v>
      </c>
      <c r="M153" t="s">
        <v>2878</v>
      </c>
      <c r="N153" t="s">
        <v>4171</v>
      </c>
      <c r="O153" s="3" t="s">
        <v>4693</v>
      </c>
      <c r="P153" t="s">
        <v>3636</v>
      </c>
      <c r="Q153" t="s">
        <v>5422</v>
      </c>
      <c r="R153" s="1" t="s">
        <v>3294</v>
      </c>
      <c r="S153" s="8">
        <v>1.3150999999999999</v>
      </c>
      <c r="T153" s="1">
        <v>24</v>
      </c>
    </row>
    <row r="154" spans="1:20" x14ac:dyDescent="0.2">
      <c r="A154" t="s">
        <v>5496</v>
      </c>
      <c r="B154" s="1" t="s">
        <v>3153</v>
      </c>
      <c r="C154" s="2">
        <v>39014</v>
      </c>
      <c r="E154" s="1" t="s">
        <v>5338</v>
      </c>
      <c r="F154">
        <v>89</v>
      </c>
      <c r="I154" s="1">
        <v>10</v>
      </c>
      <c r="J154" t="s">
        <v>796</v>
      </c>
      <c r="K154" t="s">
        <v>4405</v>
      </c>
      <c r="L154" t="s">
        <v>741</v>
      </c>
      <c r="M154" t="s">
        <v>2878</v>
      </c>
      <c r="N154" t="s">
        <v>4171</v>
      </c>
      <c r="O154" s="3" t="s">
        <v>4693</v>
      </c>
      <c r="P154" t="s">
        <v>3636</v>
      </c>
      <c r="Q154" t="s">
        <v>5422</v>
      </c>
      <c r="R154" s="1" t="s">
        <v>2798</v>
      </c>
      <c r="S154" s="8">
        <v>1.3859999999999999</v>
      </c>
      <c r="T154" s="1">
        <v>24</v>
      </c>
    </row>
    <row r="155" spans="1:20" x14ac:dyDescent="0.2">
      <c r="A155" t="s">
        <v>3343</v>
      </c>
      <c r="B155" s="1">
        <v>2177</v>
      </c>
      <c r="C155" s="2">
        <v>37908</v>
      </c>
      <c r="D155" s="1">
        <v>37</v>
      </c>
      <c r="E155" s="1" t="s">
        <v>818</v>
      </c>
      <c r="F155">
        <v>72</v>
      </c>
      <c r="I155" s="1">
        <v>8</v>
      </c>
      <c r="J155" t="s">
        <v>5311</v>
      </c>
      <c r="K155" t="s">
        <v>4405</v>
      </c>
      <c r="L155" t="s">
        <v>2587</v>
      </c>
      <c r="M155" t="s">
        <v>2235</v>
      </c>
      <c r="N155" t="s">
        <v>3556</v>
      </c>
      <c r="O155" s="3" t="s">
        <v>691</v>
      </c>
      <c r="P155" t="s">
        <v>3824</v>
      </c>
      <c r="Q155" t="s">
        <v>3469</v>
      </c>
      <c r="R155" s="1" t="s">
        <v>800</v>
      </c>
      <c r="S155" s="8">
        <v>0.59</v>
      </c>
      <c r="T155" s="1">
        <v>24</v>
      </c>
    </row>
    <row r="156" spans="1:20" x14ac:dyDescent="0.2">
      <c r="A156" t="s">
        <v>3343</v>
      </c>
      <c r="B156" s="1">
        <v>2178</v>
      </c>
      <c r="C156" s="2">
        <v>37908</v>
      </c>
      <c r="D156" s="1">
        <v>39</v>
      </c>
      <c r="E156" s="1" t="s">
        <v>818</v>
      </c>
      <c r="F156">
        <v>75</v>
      </c>
      <c r="I156" s="1">
        <v>8</v>
      </c>
      <c r="J156" t="s">
        <v>5311</v>
      </c>
      <c r="K156" t="s">
        <v>4405</v>
      </c>
      <c r="L156" t="s">
        <v>2587</v>
      </c>
      <c r="M156" t="s">
        <v>2235</v>
      </c>
      <c r="N156" t="s">
        <v>3556</v>
      </c>
      <c r="O156" s="3" t="s">
        <v>692</v>
      </c>
      <c r="P156" t="s">
        <v>3825</v>
      </c>
      <c r="Q156" t="s">
        <v>3469</v>
      </c>
      <c r="R156" s="1" t="s">
        <v>800</v>
      </c>
      <c r="S156" s="8">
        <v>0.56000000000000005</v>
      </c>
      <c r="T156" s="1">
        <v>24</v>
      </c>
    </row>
    <row r="157" spans="1:20" x14ac:dyDescent="0.2">
      <c r="A157" t="s">
        <v>3343</v>
      </c>
      <c r="B157" s="1">
        <v>2288</v>
      </c>
      <c r="C157" s="2">
        <v>38266</v>
      </c>
      <c r="D157" s="1">
        <v>37</v>
      </c>
      <c r="E157" s="1" t="s">
        <v>818</v>
      </c>
      <c r="F157">
        <v>96</v>
      </c>
      <c r="I157" s="1">
        <v>9</v>
      </c>
      <c r="J157" t="s">
        <v>5311</v>
      </c>
      <c r="K157" t="s">
        <v>4405</v>
      </c>
      <c r="L157" t="s">
        <v>2587</v>
      </c>
      <c r="M157" t="s">
        <v>2235</v>
      </c>
      <c r="N157" t="s">
        <v>3556</v>
      </c>
      <c r="O157" s="3" t="s">
        <v>691</v>
      </c>
      <c r="P157" t="s">
        <v>3824</v>
      </c>
      <c r="Q157" t="s">
        <v>3469</v>
      </c>
      <c r="R157" s="1" t="s">
        <v>2798</v>
      </c>
      <c r="S157" s="8">
        <v>0.63</v>
      </c>
      <c r="T157" s="1">
        <v>24</v>
      </c>
    </row>
    <row r="158" spans="1:20" x14ac:dyDescent="0.2">
      <c r="A158" t="s">
        <v>3343</v>
      </c>
      <c r="B158" s="1">
        <v>2290</v>
      </c>
      <c r="C158" s="2">
        <v>38271</v>
      </c>
      <c r="D158" s="1">
        <v>39</v>
      </c>
      <c r="E158" s="1" t="s">
        <v>818</v>
      </c>
      <c r="F158">
        <v>75</v>
      </c>
      <c r="I158" s="1">
        <v>9</v>
      </c>
      <c r="J158" t="s">
        <v>5311</v>
      </c>
      <c r="K158" t="s">
        <v>4405</v>
      </c>
      <c r="L158" t="s">
        <v>2587</v>
      </c>
      <c r="M158" t="s">
        <v>2235</v>
      </c>
      <c r="N158" t="s">
        <v>3556</v>
      </c>
      <c r="O158" s="3" t="s">
        <v>692</v>
      </c>
      <c r="P158" t="s">
        <v>3825</v>
      </c>
      <c r="Q158" t="s">
        <v>3469</v>
      </c>
      <c r="R158" s="1" t="s">
        <v>2798</v>
      </c>
      <c r="S158" s="8">
        <v>0.44</v>
      </c>
      <c r="T158" s="1">
        <v>24</v>
      </c>
    </row>
    <row r="159" spans="1:20" x14ac:dyDescent="0.2">
      <c r="A159" t="s">
        <v>3343</v>
      </c>
      <c r="B159" s="1">
        <v>2293</v>
      </c>
      <c r="C159" s="2">
        <v>38278</v>
      </c>
      <c r="D159" s="1">
        <v>40</v>
      </c>
      <c r="E159" s="1" t="s">
        <v>818</v>
      </c>
      <c r="F159">
        <v>89</v>
      </c>
      <c r="I159" s="1">
        <v>9</v>
      </c>
      <c r="J159" t="s">
        <v>1413</v>
      </c>
      <c r="K159" t="s">
        <v>4405</v>
      </c>
      <c r="L159" t="s">
        <v>2587</v>
      </c>
      <c r="M159" t="s">
        <v>2235</v>
      </c>
      <c r="N159" t="s">
        <v>5088</v>
      </c>
      <c r="O159" s="3" t="s">
        <v>4360</v>
      </c>
      <c r="P159"/>
      <c r="Q159" t="s">
        <v>3469</v>
      </c>
      <c r="R159" s="1" t="s">
        <v>2798</v>
      </c>
      <c r="S159" s="8">
        <v>2.016</v>
      </c>
      <c r="T159" s="1">
        <v>24</v>
      </c>
    </row>
    <row r="160" spans="1:20" x14ac:dyDescent="0.2">
      <c r="A160" t="s">
        <v>4323</v>
      </c>
      <c r="B160" s="1">
        <v>2044</v>
      </c>
      <c r="C160" s="2">
        <v>37456</v>
      </c>
      <c r="D160" s="1">
        <v>20</v>
      </c>
      <c r="E160" s="1" t="s">
        <v>810</v>
      </c>
      <c r="F160">
        <v>90</v>
      </c>
      <c r="I160" s="1">
        <v>2</v>
      </c>
      <c r="J160" t="s">
        <v>5311</v>
      </c>
      <c r="K160" t="s">
        <v>4408</v>
      </c>
      <c r="L160" t="s">
        <v>4813</v>
      </c>
      <c r="M160" t="s">
        <v>4350</v>
      </c>
      <c r="N160" t="s">
        <v>2838</v>
      </c>
      <c r="O160" s="3" t="s">
        <v>1917</v>
      </c>
      <c r="P160" t="s">
        <v>3974</v>
      </c>
      <c r="Q160" t="s">
        <v>3368</v>
      </c>
      <c r="R160" s="1" t="s">
        <v>3333</v>
      </c>
      <c r="S160" s="8">
        <v>0.14899999999999999</v>
      </c>
      <c r="T160" s="1">
        <v>12</v>
      </c>
    </row>
    <row r="161" spans="1:20" x14ac:dyDescent="0.2">
      <c r="A161" t="s">
        <v>4323</v>
      </c>
      <c r="B161" s="1">
        <v>2051</v>
      </c>
      <c r="C161" s="2">
        <v>37468</v>
      </c>
      <c r="D161" s="1">
        <v>40</v>
      </c>
      <c r="E161" s="1" t="s">
        <v>3674</v>
      </c>
      <c r="F161">
        <v>81</v>
      </c>
      <c r="I161" s="1">
        <v>5</v>
      </c>
      <c r="J161" t="s">
        <v>1413</v>
      </c>
      <c r="K161" t="s">
        <v>4408</v>
      </c>
      <c r="L161" t="s">
        <v>4813</v>
      </c>
      <c r="M161" t="s">
        <v>4350</v>
      </c>
      <c r="N161" t="s">
        <v>3676</v>
      </c>
      <c r="O161" s="3" t="s">
        <v>970</v>
      </c>
      <c r="P161" t="s">
        <v>4492</v>
      </c>
      <c r="Q161" t="s">
        <v>3368</v>
      </c>
      <c r="R161" s="1" t="s">
        <v>5323</v>
      </c>
      <c r="S161" s="8">
        <v>1.95</v>
      </c>
      <c r="T161" s="1">
        <v>36</v>
      </c>
    </row>
    <row r="162" spans="1:20" x14ac:dyDescent="0.2">
      <c r="A162" t="s">
        <v>6533</v>
      </c>
      <c r="B162" s="1">
        <v>3336</v>
      </c>
      <c r="C162" s="2">
        <v>41792</v>
      </c>
      <c r="D162" s="1">
        <v>38</v>
      </c>
      <c r="E162" s="1" t="s">
        <v>3650</v>
      </c>
      <c r="F162" s="1">
        <v>97</v>
      </c>
      <c r="G162" s="13">
        <v>95</v>
      </c>
      <c r="I162" s="1">
        <v>2</v>
      </c>
      <c r="J162" t="s">
        <v>3651</v>
      </c>
      <c r="K162" t="s">
        <v>4408</v>
      </c>
      <c r="L162" t="s">
        <v>6534</v>
      </c>
      <c r="M162" t="s">
        <v>846</v>
      </c>
      <c r="N162" s="1" t="s">
        <v>797</v>
      </c>
      <c r="O162" s="3" t="s">
        <v>6535</v>
      </c>
      <c r="P162" s="3" t="s">
        <v>5040</v>
      </c>
      <c r="Q162" s="3" t="s">
        <v>6536</v>
      </c>
      <c r="R162" s="1" t="s">
        <v>5616</v>
      </c>
      <c r="S162" s="8">
        <v>1.82</v>
      </c>
      <c r="T162" s="1">
        <v>48</v>
      </c>
    </row>
    <row r="163" spans="1:20" x14ac:dyDescent="0.2">
      <c r="A163" t="s">
        <v>602</v>
      </c>
      <c r="B163" s="1" t="s">
        <v>603</v>
      </c>
      <c r="C163" s="2">
        <v>36348</v>
      </c>
      <c r="D163" s="1">
        <v>80</v>
      </c>
      <c r="E163" s="1" t="s">
        <v>3674</v>
      </c>
      <c r="F163">
        <v>71</v>
      </c>
      <c r="J163" t="s">
        <v>3675</v>
      </c>
      <c r="K163" t="s">
        <v>4408</v>
      </c>
      <c r="N163" t="s">
        <v>3676</v>
      </c>
      <c r="O163" s="3" t="s">
        <v>755</v>
      </c>
      <c r="P163" t="s">
        <v>781</v>
      </c>
      <c r="Q163" t="s">
        <v>1475</v>
      </c>
      <c r="R163" s="1" t="s">
        <v>4540</v>
      </c>
      <c r="T163" s="1">
        <v>32.5</v>
      </c>
    </row>
    <row r="164" spans="1:20" x14ac:dyDescent="0.2">
      <c r="A164" t="s">
        <v>602</v>
      </c>
      <c r="B164" s="1" t="s">
        <v>1818</v>
      </c>
      <c r="C164" s="2">
        <v>38524</v>
      </c>
      <c r="D164" s="1">
        <v>37</v>
      </c>
      <c r="E164" s="1" t="s">
        <v>3674</v>
      </c>
      <c r="F164">
        <v>74</v>
      </c>
      <c r="I164" s="1">
        <v>1</v>
      </c>
      <c r="J164" t="s">
        <v>1413</v>
      </c>
      <c r="K164" t="s">
        <v>3726</v>
      </c>
      <c r="L164" t="s">
        <v>5516</v>
      </c>
      <c r="M164" t="s">
        <v>1870</v>
      </c>
      <c r="N164" t="s">
        <v>1036</v>
      </c>
      <c r="O164" s="3" t="s">
        <v>205</v>
      </c>
      <c r="P164" t="s">
        <v>2262</v>
      </c>
      <c r="Q164" t="s">
        <v>5388</v>
      </c>
      <c r="R164" s="1" t="s">
        <v>3288</v>
      </c>
      <c r="S164" s="8">
        <v>3.8814000000000002</v>
      </c>
      <c r="T164" s="1">
        <v>72</v>
      </c>
    </row>
    <row r="165" spans="1:20" x14ac:dyDescent="0.2">
      <c r="A165" t="s">
        <v>602</v>
      </c>
      <c r="B165" s="1" t="s">
        <v>5053</v>
      </c>
      <c r="C165" s="2">
        <v>38531</v>
      </c>
      <c r="D165" s="1">
        <v>44</v>
      </c>
      <c r="E165" s="1" t="s">
        <v>3674</v>
      </c>
      <c r="F165">
        <v>76</v>
      </c>
      <c r="I165" s="1">
        <v>1</v>
      </c>
      <c r="J165" t="s">
        <v>1413</v>
      </c>
      <c r="K165" t="s">
        <v>3726</v>
      </c>
      <c r="L165" t="s">
        <v>5516</v>
      </c>
      <c r="M165" t="s">
        <v>1870</v>
      </c>
      <c r="N165" t="s">
        <v>4103</v>
      </c>
      <c r="O165" s="3" t="s">
        <v>208</v>
      </c>
      <c r="P165" t="s">
        <v>2266</v>
      </c>
      <c r="Q165" t="s">
        <v>5388</v>
      </c>
      <c r="R165" s="1" t="s">
        <v>3282</v>
      </c>
      <c r="S165" s="8">
        <v>1.0822000000000001</v>
      </c>
      <c r="T165" s="1">
        <v>72</v>
      </c>
    </row>
    <row r="166" spans="1:20" x14ac:dyDescent="0.2">
      <c r="A166" t="s">
        <v>1643</v>
      </c>
      <c r="B166" s="1">
        <v>2694</v>
      </c>
      <c r="C166" s="2">
        <v>39750</v>
      </c>
      <c r="D166" s="1">
        <v>38</v>
      </c>
      <c r="E166" s="1" t="s">
        <v>3674</v>
      </c>
      <c r="F166" s="1">
        <v>99</v>
      </c>
      <c r="G166" s="13">
        <v>97</v>
      </c>
      <c r="I166" s="1">
        <v>1</v>
      </c>
      <c r="J166" t="s">
        <v>3651</v>
      </c>
      <c r="K166" t="s">
        <v>4737</v>
      </c>
      <c r="L166" t="s">
        <v>5516</v>
      </c>
      <c r="M166" t="s">
        <v>4086</v>
      </c>
      <c r="N166" s="1" t="s">
        <v>1036</v>
      </c>
      <c r="O166" s="3" t="s">
        <v>3091</v>
      </c>
      <c r="P166" s="3" t="s">
        <v>798</v>
      </c>
      <c r="Q166" s="3" t="s">
        <v>5388</v>
      </c>
      <c r="R166" s="1" t="s">
        <v>800</v>
      </c>
      <c r="S166" s="8">
        <v>0.52</v>
      </c>
      <c r="T166" s="1">
        <v>12</v>
      </c>
    </row>
    <row r="167" spans="1:20" x14ac:dyDescent="0.2">
      <c r="A167" t="s">
        <v>7922</v>
      </c>
      <c r="B167" s="1">
        <v>4256</v>
      </c>
      <c r="C167" s="2">
        <v>43755</v>
      </c>
      <c r="D167" s="1">
        <v>113</v>
      </c>
      <c r="E167" s="1" t="s">
        <v>7919</v>
      </c>
      <c r="F167" s="1">
        <v>71</v>
      </c>
      <c r="G167" s="13">
        <v>47</v>
      </c>
      <c r="I167" s="1">
        <v>17</v>
      </c>
      <c r="J167" t="s">
        <v>3651</v>
      </c>
      <c r="K167" t="s">
        <v>4406</v>
      </c>
      <c r="L167" t="s">
        <v>6797</v>
      </c>
      <c r="M167" t="s">
        <v>6798</v>
      </c>
      <c r="P167" s="3" t="s">
        <v>7920</v>
      </c>
      <c r="Q167" s="3" t="s">
        <v>7104</v>
      </c>
      <c r="R167" s="1" t="s">
        <v>800</v>
      </c>
      <c r="S167" s="8">
        <v>1.03</v>
      </c>
      <c r="T167" s="1">
        <v>24</v>
      </c>
    </row>
    <row r="168" spans="1:20" x14ac:dyDescent="0.2">
      <c r="A168" t="s">
        <v>7922</v>
      </c>
      <c r="B168" s="1">
        <v>4257</v>
      </c>
      <c r="C168" s="2">
        <v>43759</v>
      </c>
      <c r="D168" s="1">
        <v>72</v>
      </c>
      <c r="E168" s="1" t="s">
        <v>810</v>
      </c>
      <c r="F168" s="1">
        <v>80</v>
      </c>
      <c r="G168" s="13">
        <v>71</v>
      </c>
      <c r="I168" s="1">
        <v>17</v>
      </c>
      <c r="J168" t="s">
        <v>3651</v>
      </c>
      <c r="K168" t="s">
        <v>4406</v>
      </c>
      <c r="L168" t="s">
        <v>6797</v>
      </c>
      <c r="M168" t="s">
        <v>6798</v>
      </c>
      <c r="P168" s="3" t="s">
        <v>7921</v>
      </c>
      <c r="Q168" s="3" t="s">
        <v>7104</v>
      </c>
      <c r="R168" s="1" t="s">
        <v>800</v>
      </c>
      <c r="S168" s="8">
        <v>1.1299999999999999</v>
      </c>
      <c r="T168" s="1">
        <v>48</v>
      </c>
    </row>
    <row r="169" spans="1:20" x14ac:dyDescent="0.2">
      <c r="A169" s="20" t="s">
        <v>7187</v>
      </c>
      <c r="B169" s="1">
        <v>3734</v>
      </c>
      <c r="C169" s="2">
        <v>42510</v>
      </c>
      <c r="D169" s="1">
        <v>118</v>
      </c>
      <c r="E169" s="1" t="s">
        <v>810</v>
      </c>
      <c r="F169" s="1">
        <v>97</v>
      </c>
      <c r="G169" s="13">
        <v>95</v>
      </c>
      <c r="I169" s="1">
        <v>1.1000000000000001</v>
      </c>
      <c r="J169" t="s">
        <v>3651</v>
      </c>
      <c r="K169" t="s">
        <v>1245</v>
      </c>
      <c r="L169" t="s">
        <v>7192</v>
      </c>
      <c r="M169" t="s">
        <v>7193</v>
      </c>
      <c r="N169" s="1" t="s">
        <v>1687</v>
      </c>
      <c r="O169" s="3" t="s">
        <v>7188</v>
      </c>
      <c r="P169" s="3" t="s">
        <v>7189</v>
      </c>
      <c r="Q169" s="3" t="s">
        <v>6393</v>
      </c>
      <c r="R169" s="1" t="s">
        <v>6823</v>
      </c>
      <c r="S169" s="8">
        <v>8.4000000000000005E-2</v>
      </c>
      <c r="T169" s="1">
        <v>8</v>
      </c>
    </row>
    <row r="170" spans="1:20" x14ac:dyDescent="0.2">
      <c r="A170" t="s">
        <v>8344</v>
      </c>
      <c r="B170" s="1">
        <v>4583</v>
      </c>
      <c r="C170" s="2">
        <v>44421</v>
      </c>
      <c r="D170" s="1">
        <v>55</v>
      </c>
      <c r="E170" s="1" t="s">
        <v>810</v>
      </c>
      <c r="F170" s="1">
        <v>90</v>
      </c>
      <c r="G170" s="13">
        <v>89</v>
      </c>
      <c r="I170" s="1">
        <v>20</v>
      </c>
      <c r="J170" t="s">
        <v>3651</v>
      </c>
      <c r="K170" t="s">
        <v>1247</v>
      </c>
      <c r="L170" t="s">
        <v>7769</v>
      </c>
      <c r="M170" t="s">
        <v>7318</v>
      </c>
      <c r="P170" s="3" t="s">
        <v>8345</v>
      </c>
      <c r="Q170" s="3" t="s">
        <v>8112</v>
      </c>
      <c r="R170" s="1" t="s">
        <v>8316</v>
      </c>
      <c r="S170" s="8">
        <v>0.36</v>
      </c>
      <c r="T170" s="1">
        <v>24</v>
      </c>
    </row>
    <row r="171" spans="1:20" x14ac:dyDescent="0.2">
      <c r="A171" t="s">
        <v>1142</v>
      </c>
      <c r="B171" s="1" t="s">
        <v>1143</v>
      </c>
      <c r="C171" s="2">
        <v>33777</v>
      </c>
      <c r="D171" s="1">
        <v>95</v>
      </c>
      <c r="E171" s="1" t="s">
        <v>2846</v>
      </c>
      <c r="F171">
        <v>40</v>
      </c>
      <c r="J171" t="s">
        <v>399</v>
      </c>
      <c r="K171" t="s">
        <v>5081</v>
      </c>
      <c r="N171" s="1" t="s">
        <v>5093</v>
      </c>
      <c r="O171" s="3" t="s">
        <v>2925</v>
      </c>
      <c r="P171" s="3" t="s">
        <v>2927</v>
      </c>
      <c r="Q171" s="3" t="s">
        <v>2926</v>
      </c>
      <c r="R171" s="1" t="s">
        <v>232</v>
      </c>
      <c r="S171" s="8">
        <v>2.4</v>
      </c>
      <c r="T171" s="1">
        <v>12</v>
      </c>
    </row>
    <row r="172" spans="1:20" x14ac:dyDescent="0.2">
      <c r="A172" t="s">
        <v>3038</v>
      </c>
      <c r="B172" s="1">
        <v>2667</v>
      </c>
      <c r="C172" s="2">
        <v>39673</v>
      </c>
      <c r="D172" s="1">
        <v>38</v>
      </c>
      <c r="E172" s="1" t="s">
        <v>3674</v>
      </c>
      <c r="F172" s="1">
        <v>86</v>
      </c>
      <c r="G172" s="13">
        <v>90</v>
      </c>
      <c r="I172" s="1">
        <v>1</v>
      </c>
      <c r="J172" t="s">
        <v>796</v>
      </c>
      <c r="K172" t="s">
        <v>4737</v>
      </c>
      <c r="L172" t="s">
        <v>1225</v>
      </c>
      <c r="M172" t="s">
        <v>1090</v>
      </c>
      <c r="N172" s="1" t="s">
        <v>797</v>
      </c>
      <c r="O172" s="3" t="s">
        <v>3039</v>
      </c>
      <c r="P172" s="3" t="s">
        <v>2744</v>
      </c>
      <c r="Q172" s="3" t="s">
        <v>3040</v>
      </c>
      <c r="R172" s="1" t="s">
        <v>608</v>
      </c>
      <c r="S172" s="8">
        <v>1.1499999999999999</v>
      </c>
      <c r="T172" s="1">
        <v>24</v>
      </c>
    </row>
    <row r="173" spans="1:20" x14ac:dyDescent="0.2">
      <c r="A173" t="s">
        <v>3038</v>
      </c>
      <c r="B173" s="1">
        <v>2668</v>
      </c>
      <c r="C173" s="2">
        <v>39674</v>
      </c>
      <c r="D173" s="1">
        <v>40</v>
      </c>
      <c r="E173" s="1" t="s">
        <v>3674</v>
      </c>
      <c r="F173" s="1">
        <v>94</v>
      </c>
      <c r="G173" s="13">
        <v>91</v>
      </c>
      <c r="I173" s="1">
        <v>2</v>
      </c>
      <c r="J173" t="s">
        <v>796</v>
      </c>
      <c r="K173" t="s">
        <v>4737</v>
      </c>
      <c r="L173" t="s">
        <v>1225</v>
      </c>
      <c r="M173" t="s">
        <v>1090</v>
      </c>
      <c r="N173" s="1" t="s">
        <v>797</v>
      </c>
      <c r="O173" s="3" t="s">
        <v>3039</v>
      </c>
      <c r="P173" s="3" t="s">
        <v>2743</v>
      </c>
      <c r="Q173" s="3" t="s">
        <v>3040</v>
      </c>
      <c r="R173" s="1" t="s">
        <v>800</v>
      </c>
      <c r="S173" s="8">
        <v>1</v>
      </c>
      <c r="T173" s="1">
        <v>24</v>
      </c>
    </row>
    <row r="174" spans="1:20" x14ac:dyDescent="0.2">
      <c r="A174" t="s">
        <v>3038</v>
      </c>
      <c r="B174" s="1">
        <v>2912</v>
      </c>
      <c r="C174" s="2">
        <v>40445</v>
      </c>
      <c r="D174" s="1">
        <v>56</v>
      </c>
      <c r="E174" s="1" t="s">
        <v>3674</v>
      </c>
      <c r="F174" s="1">
        <v>83</v>
      </c>
      <c r="G174" s="13">
        <v>90</v>
      </c>
      <c r="I174" s="1">
        <v>4</v>
      </c>
      <c r="J174" t="s">
        <v>796</v>
      </c>
      <c r="K174" t="s">
        <v>4408</v>
      </c>
      <c r="L174" t="s">
        <v>1225</v>
      </c>
      <c r="M174" t="s">
        <v>5716</v>
      </c>
      <c r="N174" s="1" t="s">
        <v>797</v>
      </c>
      <c r="O174" s="3" t="s">
        <v>5713</v>
      </c>
      <c r="P174" s="3" t="s">
        <v>5714</v>
      </c>
      <c r="Q174" s="3" t="s">
        <v>5715</v>
      </c>
      <c r="R174" s="1" t="s">
        <v>800</v>
      </c>
      <c r="S174" s="8">
        <v>2.19</v>
      </c>
      <c r="T174" s="1">
        <v>48</v>
      </c>
    </row>
    <row r="175" spans="1:20" x14ac:dyDescent="0.2">
      <c r="A175" t="s">
        <v>3038</v>
      </c>
      <c r="B175" s="1">
        <v>2915</v>
      </c>
      <c r="C175" s="2">
        <v>40450</v>
      </c>
      <c r="D175" s="1">
        <v>40</v>
      </c>
      <c r="E175" s="1" t="s">
        <v>3674</v>
      </c>
      <c r="F175" s="1">
        <v>90</v>
      </c>
      <c r="G175" s="13">
        <v>92</v>
      </c>
      <c r="I175" s="1">
        <v>2</v>
      </c>
      <c r="J175" t="s">
        <v>796</v>
      </c>
      <c r="K175" t="s">
        <v>4408</v>
      </c>
      <c r="L175" t="s">
        <v>1225</v>
      </c>
      <c r="M175" t="s">
        <v>4086</v>
      </c>
      <c r="N175" s="1" t="s">
        <v>797</v>
      </c>
      <c r="O175" s="3" t="s">
        <v>5722</v>
      </c>
      <c r="P175" s="3" t="s">
        <v>2743</v>
      </c>
      <c r="Q175" s="3" t="s">
        <v>5715</v>
      </c>
      <c r="R175" s="1" t="s">
        <v>800</v>
      </c>
      <c r="S175" s="8">
        <v>2.36</v>
      </c>
      <c r="T175" s="1">
        <v>48</v>
      </c>
    </row>
    <row r="176" spans="1:20" x14ac:dyDescent="0.2">
      <c r="A176" t="s">
        <v>6030</v>
      </c>
      <c r="B176" s="1">
        <v>3064</v>
      </c>
      <c r="C176" s="2">
        <v>41053</v>
      </c>
      <c r="D176" s="1">
        <v>148</v>
      </c>
      <c r="E176" s="1" t="s">
        <v>3674</v>
      </c>
      <c r="F176" s="1">
        <v>92</v>
      </c>
      <c r="G176" s="13">
        <v>74</v>
      </c>
      <c r="I176" s="1">
        <v>2</v>
      </c>
      <c r="J176" t="s">
        <v>3651</v>
      </c>
      <c r="K176" t="s">
        <v>3718</v>
      </c>
      <c r="L176" t="s">
        <v>6033</v>
      </c>
      <c r="M176" t="s">
        <v>2426</v>
      </c>
      <c r="N176" s="1" t="s">
        <v>3696</v>
      </c>
      <c r="O176" s="3" t="s">
        <v>1387</v>
      </c>
      <c r="P176" s="3" t="s">
        <v>6031</v>
      </c>
      <c r="Q176" s="3" t="s">
        <v>6032</v>
      </c>
      <c r="R176" s="1" t="s">
        <v>5616</v>
      </c>
      <c r="S176" s="8">
        <v>1.04</v>
      </c>
      <c r="T176" s="1">
        <v>24</v>
      </c>
    </row>
    <row r="177" spans="1:20" x14ac:dyDescent="0.2">
      <c r="A177" t="s">
        <v>7029</v>
      </c>
      <c r="B177" s="1">
        <v>3649</v>
      </c>
      <c r="C177" s="2">
        <v>42244</v>
      </c>
      <c r="D177" s="1">
        <v>90</v>
      </c>
      <c r="E177" s="1" t="s">
        <v>3674</v>
      </c>
      <c r="F177" s="1">
        <v>99</v>
      </c>
      <c r="G177" s="13">
        <v>97</v>
      </c>
      <c r="I177" s="1">
        <v>1</v>
      </c>
      <c r="J177" t="s">
        <v>3651</v>
      </c>
      <c r="K177" t="s">
        <v>1246</v>
      </c>
      <c r="L177" t="s">
        <v>7030</v>
      </c>
      <c r="M177" t="s">
        <v>2426</v>
      </c>
      <c r="N177" s="1" t="s">
        <v>3683</v>
      </c>
      <c r="O177" s="3" t="s">
        <v>7031</v>
      </c>
      <c r="P177" s="3" t="s">
        <v>7032</v>
      </c>
      <c r="Q177" s="3" t="s">
        <v>7033</v>
      </c>
      <c r="R177" s="1" t="s">
        <v>6841</v>
      </c>
      <c r="S177" s="8">
        <v>0.41</v>
      </c>
      <c r="T177" s="1">
        <v>10</v>
      </c>
    </row>
    <row r="178" spans="1:20" x14ac:dyDescent="0.2">
      <c r="A178" t="s">
        <v>7029</v>
      </c>
      <c r="B178" s="1">
        <v>3673</v>
      </c>
      <c r="C178" s="2">
        <v>42283</v>
      </c>
      <c r="D178" s="1">
        <v>77</v>
      </c>
      <c r="E178" s="1" t="s">
        <v>3674</v>
      </c>
      <c r="F178" s="1">
        <v>80</v>
      </c>
      <c r="G178" s="13">
        <v>57</v>
      </c>
      <c r="I178" s="1">
        <v>5</v>
      </c>
      <c r="J178" t="s">
        <v>3651</v>
      </c>
      <c r="K178" t="s">
        <v>1246</v>
      </c>
      <c r="L178" t="s">
        <v>7030</v>
      </c>
      <c r="M178" t="s">
        <v>2426</v>
      </c>
      <c r="N178" s="1" t="s">
        <v>3696</v>
      </c>
      <c r="O178" s="3" t="s">
        <v>5111</v>
      </c>
      <c r="P178" s="3" t="s">
        <v>7077</v>
      </c>
      <c r="Q178" s="3" t="s">
        <v>7033</v>
      </c>
      <c r="R178" s="1" t="s">
        <v>5616</v>
      </c>
      <c r="S178" s="8">
        <v>1.45</v>
      </c>
      <c r="T178" s="1">
        <v>24</v>
      </c>
    </row>
    <row r="179" spans="1:20" x14ac:dyDescent="0.2">
      <c r="A179" t="s">
        <v>7029</v>
      </c>
      <c r="B179" s="1">
        <v>3674</v>
      </c>
      <c r="C179" s="2">
        <v>42283</v>
      </c>
      <c r="D179" s="1">
        <v>77</v>
      </c>
      <c r="E179" s="1" t="s">
        <v>3674</v>
      </c>
      <c r="F179" s="1">
        <v>66</v>
      </c>
      <c r="G179" s="13">
        <v>38</v>
      </c>
      <c r="I179" s="1">
        <v>5</v>
      </c>
      <c r="J179" t="s">
        <v>3651</v>
      </c>
      <c r="K179" t="s">
        <v>1246</v>
      </c>
      <c r="L179" t="s">
        <v>7030</v>
      </c>
      <c r="M179" t="s">
        <v>2426</v>
      </c>
      <c r="N179" s="1" t="s">
        <v>3696</v>
      </c>
      <c r="O179" s="3" t="s">
        <v>2148</v>
      </c>
      <c r="P179" s="3" t="s">
        <v>7078</v>
      </c>
      <c r="Q179" s="3" t="s">
        <v>7033</v>
      </c>
      <c r="R179" s="1" t="s">
        <v>5616</v>
      </c>
      <c r="S179" s="8">
        <v>1.3</v>
      </c>
      <c r="T179" s="1">
        <v>24</v>
      </c>
    </row>
    <row r="180" spans="1:20" x14ac:dyDescent="0.2">
      <c r="A180" t="s">
        <v>7029</v>
      </c>
      <c r="B180" s="1">
        <v>3676</v>
      </c>
      <c r="C180" s="2">
        <v>42285</v>
      </c>
      <c r="D180" s="1">
        <v>75</v>
      </c>
      <c r="E180" s="1" t="s">
        <v>3674</v>
      </c>
      <c r="F180" s="1">
        <v>49</v>
      </c>
      <c r="G180" s="13">
        <v>60</v>
      </c>
      <c r="I180" s="1">
        <v>10</v>
      </c>
      <c r="J180" t="s">
        <v>796</v>
      </c>
      <c r="K180" t="s">
        <v>1246</v>
      </c>
      <c r="L180" t="s">
        <v>7030</v>
      </c>
      <c r="M180" t="s">
        <v>2426</v>
      </c>
      <c r="N180" s="1" t="s">
        <v>3683</v>
      </c>
      <c r="O180" s="3" t="s">
        <v>7084</v>
      </c>
      <c r="P180" s="3" t="s">
        <v>7082</v>
      </c>
      <c r="Q180" s="3" t="s">
        <v>7033</v>
      </c>
      <c r="R180" s="1" t="s">
        <v>5616</v>
      </c>
      <c r="S180" s="8">
        <v>0.86</v>
      </c>
      <c r="T180" s="1">
        <v>24</v>
      </c>
    </row>
    <row r="181" spans="1:20" x14ac:dyDescent="0.2">
      <c r="A181" t="s">
        <v>7029</v>
      </c>
      <c r="B181" s="1">
        <v>4097</v>
      </c>
      <c r="C181" s="2">
        <v>43325</v>
      </c>
      <c r="D181" s="1">
        <v>75</v>
      </c>
      <c r="E181" s="1" t="s">
        <v>3674</v>
      </c>
      <c r="F181" s="1">
        <v>85</v>
      </c>
      <c r="G181" s="13">
        <v>85</v>
      </c>
      <c r="I181" s="1">
        <v>13</v>
      </c>
      <c r="J181" t="s">
        <v>796</v>
      </c>
      <c r="K181" t="s">
        <v>1246</v>
      </c>
      <c r="L181" t="s">
        <v>7030</v>
      </c>
      <c r="M181" t="s">
        <v>2426</v>
      </c>
      <c r="N181" s="1" t="s">
        <v>3683</v>
      </c>
      <c r="O181" s="3" t="s">
        <v>7084</v>
      </c>
      <c r="P181" s="3" t="s">
        <v>7082</v>
      </c>
      <c r="Q181" s="3" t="s">
        <v>7033</v>
      </c>
      <c r="R181" s="1" t="s">
        <v>7662</v>
      </c>
      <c r="S181" s="8">
        <v>2.19</v>
      </c>
      <c r="T181" s="1">
        <v>24</v>
      </c>
    </row>
    <row r="182" spans="1:20" x14ac:dyDescent="0.2">
      <c r="A182" t="s">
        <v>5337</v>
      </c>
      <c r="B182" s="1">
        <v>950</v>
      </c>
      <c r="C182" s="2">
        <v>33025</v>
      </c>
      <c r="D182" s="1">
        <v>310</v>
      </c>
      <c r="E182" s="1" t="s">
        <v>2846</v>
      </c>
      <c r="F182" s="1">
        <v>39</v>
      </c>
      <c r="J182" t="s">
        <v>2852</v>
      </c>
      <c r="K182" t="s">
        <v>1244</v>
      </c>
      <c r="P182" s="3" t="s">
        <v>2451</v>
      </c>
      <c r="Q182" s="3" t="s">
        <v>2452</v>
      </c>
      <c r="R182" s="1" t="s">
        <v>2429</v>
      </c>
      <c r="S182" s="8">
        <v>3.5</v>
      </c>
      <c r="T182" s="1">
        <v>24</v>
      </c>
    </row>
    <row r="183" spans="1:20" x14ac:dyDescent="0.2">
      <c r="A183" t="s">
        <v>6188</v>
      </c>
      <c r="B183" s="1">
        <v>3145</v>
      </c>
      <c r="C183" s="2">
        <v>41355</v>
      </c>
      <c r="D183" s="1">
        <v>155</v>
      </c>
      <c r="E183" s="1" t="s">
        <v>810</v>
      </c>
      <c r="F183" s="1">
        <v>90</v>
      </c>
      <c r="G183" s="13">
        <v>83</v>
      </c>
      <c r="I183" s="1">
        <v>25</v>
      </c>
      <c r="J183" t="s">
        <v>3651</v>
      </c>
      <c r="K183" t="s">
        <v>676</v>
      </c>
      <c r="L183" t="s">
        <v>6177</v>
      </c>
      <c r="M183" t="s">
        <v>2235</v>
      </c>
      <c r="N183" s="1" t="s">
        <v>811</v>
      </c>
      <c r="O183" s="3" t="s">
        <v>6189</v>
      </c>
      <c r="P183" s="3" t="s">
        <v>6190</v>
      </c>
      <c r="Q183" s="3" t="s">
        <v>1567</v>
      </c>
      <c r="R183" s="1" t="s">
        <v>800</v>
      </c>
      <c r="S183" s="8">
        <v>1.52</v>
      </c>
      <c r="T183" s="1">
        <v>96</v>
      </c>
    </row>
    <row r="184" spans="1:20" x14ac:dyDescent="0.2">
      <c r="A184" t="s">
        <v>6188</v>
      </c>
      <c r="B184" s="1">
        <v>3146</v>
      </c>
      <c r="C184" s="2">
        <v>41358</v>
      </c>
      <c r="D184" s="1">
        <v>74</v>
      </c>
      <c r="E184" s="1" t="s">
        <v>810</v>
      </c>
      <c r="F184" s="1">
        <v>89</v>
      </c>
      <c r="G184" s="13">
        <v>89</v>
      </c>
      <c r="I184" s="1">
        <v>12</v>
      </c>
      <c r="J184" t="s">
        <v>3651</v>
      </c>
      <c r="K184" t="s">
        <v>4406</v>
      </c>
      <c r="L184" t="s">
        <v>6177</v>
      </c>
      <c r="M184" t="s">
        <v>2235</v>
      </c>
      <c r="N184" s="1" t="s">
        <v>3664</v>
      </c>
      <c r="O184" s="3" t="s">
        <v>6191</v>
      </c>
      <c r="P184" s="3" t="s">
        <v>6192</v>
      </c>
      <c r="Q184" s="3" t="s">
        <v>1567</v>
      </c>
      <c r="R184" s="1" t="s">
        <v>800</v>
      </c>
      <c r="S184" s="8">
        <v>2.0499999999999998</v>
      </c>
      <c r="T184" s="1">
        <v>96</v>
      </c>
    </row>
    <row r="185" spans="1:20" x14ac:dyDescent="0.2">
      <c r="A185" t="s">
        <v>423</v>
      </c>
      <c r="B185" s="1" t="s">
        <v>424</v>
      </c>
      <c r="C185" s="2">
        <v>35263</v>
      </c>
      <c r="D185" s="1">
        <v>565</v>
      </c>
      <c r="E185" s="1" t="s">
        <v>3674</v>
      </c>
      <c r="F185">
        <v>83</v>
      </c>
      <c r="I185" s="1">
        <v>24</v>
      </c>
      <c r="J185" t="s">
        <v>1413</v>
      </c>
      <c r="K185" t="s">
        <v>676</v>
      </c>
      <c r="N185" t="s">
        <v>3457</v>
      </c>
      <c r="O185" s="3" t="s">
        <v>666</v>
      </c>
      <c r="P185" t="s">
        <v>2247</v>
      </c>
      <c r="R185" s="1" t="s">
        <v>4641</v>
      </c>
      <c r="S185" s="8">
        <v>0.74399999999999999</v>
      </c>
      <c r="T185" s="1">
        <v>12</v>
      </c>
    </row>
    <row r="186" spans="1:20" x14ac:dyDescent="0.2">
      <c r="A186" t="s">
        <v>423</v>
      </c>
      <c r="B186" s="1" t="s">
        <v>437</v>
      </c>
      <c r="C186" s="2">
        <v>35283</v>
      </c>
      <c r="D186" s="1">
        <v>624</v>
      </c>
      <c r="E186" s="1" t="s">
        <v>1432</v>
      </c>
      <c r="F186">
        <v>73</v>
      </c>
      <c r="I186" s="1">
        <v>20</v>
      </c>
      <c r="J186" t="s">
        <v>1413</v>
      </c>
      <c r="K186" t="s">
        <v>147</v>
      </c>
      <c r="N186" t="s">
        <v>1453</v>
      </c>
      <c r="O186" s="3" t="s">
        <v>290</v>
      </c>
      <c r="P186" t="s">
        <v>4044</v>
      </c>
      <c r="R186" s="1" t="s">
        <v>4641</v>
      </c>
      <c r="S186" s="8">
        <v>1.3480000000000001</v>
      </c>
      <c r="T186" s="1">
        <v>30</v>
      </c>
    </row>
    <row r="187" spans="1:20" x14ac:dyDescent="0.2">
      <c r="A187" t="s">
        <v>423</v>
      </c>
      <c r="B187" s="1" t="s">
        <v>448</v>
      </c>
      <c r="C187" s="2">
        <v>35312</v>
      </c>
      <c r="D187" s="1">
        <v>101</v>
      </c>
      <c r="E187" s="1" t="s">
        <v>1432</v>
      </c>
      <c r="F187">
        <v>73</v>
      </c>
      <c r="I187" s="1">
        <v>20</v>
      </c>
      <c r="J187" t="s">
        <v>1413</v>
      </c>
      <c r="K187" t="s">
        <v>147</v>
      </c>
      <c r="N187" t="s">
        <v>1453</v>
      </c>
      <c r="O187" s="3" t="s">
        <v>290</v>
      </c>
      <c r="P187" t="s">
        <v>4148</v>
      </c>
      <c r="R187" s="1" t="s">
        <v>4641</v>
      </c>
      <c r="S187" s="8">
        <v>1.054</v>
      </c>
      <c r="T187" s="1">
        <v>30</v>
      </c>
    </row>
    <row r="188" spans="1:20" x14ac:dyDescent="0.2">
      <c r="A188" t="s">
        <v>6754</v>
      </c>
      <c r="B188" s="1">
        <v>3475</v>
      </c>
      <c r="C188" s="2">
        <v>42073</v>
      </c>
      <c r="D188" s="1">
        <v>153</v>
      </c>
      <c r="E188" s="1" t="s">
        <v>810</v>
      </c>
      <c r="F188" s="1">
        <v>99</v>
      </c>
      <c r="G188" s="13">
        <v>98</v>
      </c>
      <c r="I188" s="1">
        <v>0.5</v>
      </c>
      <c r="J188" t="s">
        <v>3651</v>
      </c>
      <c r="K188" t="s">
        <v>4405</v>
      </c>
      <c r="L188" t="s">
        <v>6755</v>
      </c>
      <c r="M188" t="s">
        <v>6756</v>
      </c>
      <c r="N188" s="1" t="s">
        <v>4171</v>
      </c>
      <c r="O188" s="3" t="s">
        <v>6757</v>
      </c>
      <c r="P188" s="3" t="s">
        <v>6758</v>
      </c>
      <c r="Q188" s="3" t="s">
        <v>6759</v>
      </c>
      <c r="R188" s="1" t="s">
        <v>800</v>
      </c>
      <c r="S188" s="8">
        <v>0.34200000000000003</v>
      </c>
      <c r="T188" s="1">
        <v>8</v>
      </c>
    </row>
    <row r="189" spans="1:20" x14ac:dyDescent="0.2">
      <c r="A189" t="s">
        <v>6754</v>
      </c>
      <c r="B189" s="1">
        <v>3877</v>
      </c>
      <c r="C189" s="2">
        <v>42860</v>
      </c>
      <c r="D189" s="1">
        <v>155</v>
      </c>
      <c r="E189" s="1" t="s">
        <v>810</v>
      </c>
      <c r="F189" s="1">
        <v>99</v>
      </c>
      <c r="G189" s="13">
        <v>97</v>
      </c>
      <c r="I189" s="1">
        <v>2</v>
      </c>
      <c r="J189" t="s">
        <v>3651</v>
      </c>
      <c r="K189" t="s">
        <v>4405</v>
      </c>
      <c r="L189" t="s">
        <v>6755</v>
      </c>
      <c r="M189" t="s">
        <v>5559</v>
      </c>
      <c r="N189" s="1" t="s">
        <v>4171</v>
      </c>
      <c r="O189" s="3" t="s">
        <v>6757</v>
      </c>
      <c r="P189" s="3" t="s">
        <v>2304</v>
      </c>
      <c r="Q189" s="3" t="s">
        <v>6759</v>
      </c>
      <c r="R189" s="1" t="s">
        <v>800</v>
      </c>
      <c r="S189" s="8">
        <v>0.43</v>
      </c>
      <c r="T189" s="1">
        <v>10</v>
      </c>
    </row>
    <row r="190" spans="1:20" x14ac:dyDescent="0.2">
      <c r="A190" t="s">
        <v>1957</v>
      </c>
      <c r="B190" s="1">
        <v>2516</v>
      </c>
      <c r="C190" s="2">
        <v>39245</v>
      </c>
      <c r="D190" s="1">
        <v>40</v>
      </c>
      <c r="E190" s="1" t="s">
        <v>3674</v>
      </c>
      <c r="F190" s="1">
        <v>95</v>
      </c>
      <c r="G190" s="13">
        <v>94</v>
      </c>
      <c r="I190" s="1">
        <v>1</v>
      </c>
      <c r="J190" t="s">
        <v>796</v>
      </c>
      <c r="K190" t="s">
        <v>769</v>
      </c>
      <c r="L190" t="s">
        <v>1958</v>
      </c>
      <c r="M190" t="s">
        <v>1959</v>
      </c>
      <c r="P190" s="3" t="s">
        <v>798</v>
      </c>
      <c r="Q190" s="3" t="s">
        <v>1957</v>
      </c>
      <c r="R190" s="1" t="s">
        <v>5203</v>
      </c>
      <c r="S190" s="8">
        <v>0.91310000000000002</v>
      </c>
      <c r="T190" s="1">
        <v>24</v>
      </c>
    </row>
    <row r="191" spans="1:20" x14ac:dyDescent="0.2">
      <c r="A191" s="20" t="s">
        <v>7281</v>
      </c>
      <c r="B191" s="1">
        <v>3796</v>
      </c>
      <c r="C191" s="2">
        <v>42576</v>
      </c>
      <c r="D191" s="1">
        <v>154</v>
      </c>
      <c r="E191" s="1" t="s">
        <v>3674</v>
      </c>
      <c r="F191" s="1">
        <v>86</v>
      </c>
      <c r="G191" s="13">
        <v>43</v>
      </c>
      <c r="I191" s="1">
        <v>9</v>
      </c>
      <c r="J191" t="s">
        <v>3651</v>
      </c>
      <c r="K191" t="s">
        <v>5080</v>
      </c>
      <c r="L191" t="s">
        <v>7282</v>
      </c>
      <c r="M191" t="s">
        <v>4750</v>
      </c>
      <c r="N191" s="1" t="s">
        <v>3456</v>
      </c>
      <c r="O191" s="3" t="s">
        <v>5473</v>
      </c>
      <c r="P191" s="3" t="s">
        <v>7283</v>
      </c>
      <c r="Q191" s="3" t="s">
        <v>5615</v>
      </c>
      <c r="R191" s="1" t="s">
        <v>7258</v>
      </c>
      <c r="S191" s="8">
        <v>1.03</v>
      </c>
      <c r="T191" s="1">
        <v>72</v>
      </c>
    </row>
    <row r="192" spans="1:20" x14ac:dyDescent="0.2">
      <c r="A192" t="s">
        <v>5613</v>
      </c>
      <c r="B192" s="1">
        <v>2860</v>
      </c>
      <c r="C192" s="2">
        <v>40336</v>
      </c>
      <c r="D192" s="1">
        <v>160</v>
      </c>
      <c r="E192" s="1" t="s">
        <v>3674</v>
      </c>
      <c r="F192" s="1">
        <v>93</v>
      </c>
      <c r="G192" s="13">
        <v>79</v>
      </c>
      <c r="I192" s="1">
        <v>4</v>
      </c>
      <c r="J192" t="s">
        <v>3651</v>
      </c>
      <c r="K192" t="s">
        <v>5080</v>
      </c>
      <c r="P192" s="3" t="s">
        <v>5614</v>
      </c>
      <c r="Q192" s="3" t="s">
        <v>5615</v>
      </c>
      <c r="R192" s="1" t="s">
        <v>5616</v>
      </c>
      <c r="S192" s="8">
        <v>0.57999999999999996</v>
      </c>
      <c r="T192" s="1">
        <v>24</v>
      </c>
    </row>
    <row r="193" spans="1:20" x14ac:dyDescent="0.2">
      <c r="A193" t="s">
        <v>1584</v>
      </c>
      <c r="B193" s="1" t="s">
        <v>1585</v>
      </c>
      <c r="C193" s="2">
        <v>33805</v>
      </c>
      <c r="D193" s="1">
        <v>85</v>
      </c>
      <c r="E193" s="1" t="s">
        <v>810</v>
      </c>
      <c r="F193">
        <v>93</v>
      </c>
      <c r="J193" t="s">
        <v>1672</v>
      </c>
      <c r="K193" t="s">
        <v>1249</v>
      </c>
      <c r="P193" s="3" t="s">
        <v>2930</v>
      </c>
      <c r="Q193" s="3" t="s">
        <v>3108</v>
      </c>
      <c r="R193" s="1" t="s">
        <v>232</v>
      </c>
      <c r="S193" s="8">
        <v>3.07</v>
      </c>
      <c r="T193" s="1">
        <v>24</v>
      </c>
    </row>
    <row r="194" spans="1:20" x14ac:dyDescent="0.2">
      <c r="A194" t="s">
        <v>4904</v>
      </c>
      <c r="B194" s="1" t="s">
        <v>4905</v>
      </c>
      <c r="C194" s="2">
        <v>34067</v>
      </c>
      <c r="D194" s="1">
        <v>30</v>
      </c>
      <c r="E194" s="1" t="s">
        <v>2222</v>
      </c>
      <c r="F194">
        <v>60</v>
      </c>
      <c r="J194" t="s">
        <v>1411</v>
      </c>
      <c r="K194" t="s">
        <v>1244</v>
      </c>
      <c r="N194" s="1" t="s">
        <v>2838</v>
      </c>
      <c r="O194" s="3" t="s">
        <v>645</v>
      </c>
      <c r="P194" s="3" t="s">
        <v>646</v>
      </c>
      <c r="Q194" s="3" t="s">
        <v>2840</v>
      </c>
      <c r="R194" s="1" t="s">
        <v>643</v>
      </c>
      <c r="S194" s="8">
        <v>1.74</v>
      </c>
      <c r="T194" s="1">
        <v>6</v>
      </c>
    </row>
    <row r="195" spans="1:20" x14ac:dyDescent="0.2">
      <c r="A195" t="s">
        <v>4904</v>
      </c>
      <c r="B195" s="1" t="s">
        <v>4908</v>
      </c>
      <c r="C195" s="2">
        <v>34080</v>
      </c>
      <c r="D195" s="1">
        <v>8</v>
      </c>
      <c r="E195" s="1" t="s">
        <v>2222</v>
      </c>
      <c r="F195">
        <v>69</v>
      </c>
      <c r="J195" t="s">
        <v>2847</v>
      </c>
      <c r="K195" t="s">
        <v>4408</v>
      </c>
      <c r="L195" t="s">
        <v>2441</v>
      </c>
      <c r="M195" t="s">
        <v>650</v>
      </c>
      <c r="N195" s="1" t="s">
        <v>2838</v>
      </c>
      <c r="O195" s="3" t="s">
        <v>649</v>
      </c>
      <c r="P195" s="3" t="s">
        <v>651</v>
      </c>
      <c r="Q195" s="3" t="s">
        <v>2840</v>
      </c>
      <c r="R195" s="1" t="s">
        <v>2798</v>
      </c>
      <c r="S195" s="8">
        <v>4.4000000000000004</v>
      </c>
      <c r="T195" s="1">
        <v>34</v>
      </c>
    </row>
    <row r="196" spans="1:20" x14ac:dyDescent="0.2">
      <c r="A196" t="s">
        <v>4904</v>
      </c>
      <c r="B196" s="1" t="s">
        <v>76</v>
      </c>
      <c r="C196" s="2">
        <v>34190</v>
      </c>
      <c r="D196" s="1">
        <v>7.5</v>
      </c>
      <c r="E196" s="1" t="s">
        <v>2222</v>
      </c>
      <c r="F196">
        <v>66</v>
      </c>
      <c r="J196" t="s">
        <v>1411</v>
      </c>
      <c r="K196" t="s">
        <v>4408</v>
      </c>
      <c r="N196" s="1" t="s">
        <v>2838</v>
      </c>
      <c r="O196" s="3" t="s">
        <v>764</v>
      </c>
      <c r="Q196" s="3" t="s">
        <v>3098</v>
      </c>
      <c r="R196" s="1" t="s">
        <v>3705</v>
      </c>
      <c r="S196" s="8">
        <v>0.04</v>
      </c>
      <c r="T196" s="1">
        <v>8</v>
      </c>
    </row>
    <row r="197" spans="1:20" x14ac:dyDescent="0.2">
      <c r="A197" t="s">
        <v>4904</v>
      </c>
      <c r="B197" s="1" t="s">
        <v>77</v>
      </c>
      <c r="C197" s="2">
        <v>34191</v>
      </c>
      <c r="D197" s="1">
        <v>8</v>
      </c>
      <c r="E197" s="1" t="s">
        <v>2222</v>
      </c>
      <c r="F197">
        <v>99</v>
      </c>
      <c r="J197" t="s">
        <v>2847</v>
      </c>
      <c r="K197" t="s">
        <v>4408</v>
      </c>
      <c r="N197" s="1" t="s">
        <v>2838</v>
      </c>
      <c r="O197" s="3" t="s">
        <v>764</v>
      </c>
      <c r="Q197" s="3" t="s">
        <v>3098</v>
      </c>
      <c r="R197" s="1" t="s">
        <v>3705</v>
      </c>
      <c r="S197" s="8">
        <v>9.2999999999999999E-2</v>
      </c>
      <c r="T197" s="1">
        <v>21</v>
      </c>
    </row>
    <row r="198" spans="1:20" x14ac:dyDescent="0.2">
      <c r="A198" t="s">
        <v>813</v>
      </c>
      <c r="B198" s="1">
        <v>741</v>
      </c>
      <c r="C198" s="2">
        <v>32283</v>
      </c>
      <c r="D198" s="1">
        <v>280</v>
      </c>
      <c r="E198" s="1" t="s">
        <v>3662</v>
      </c>
      <c r="F198" s="1">
        <v>88</v>
      </c>
      <c r="J198" t="s">
        <v>3663</v>
      </c>
      <c r="K198" t="s">
        <v>4408</v>
      </c>
      <c r="M198" t="s">
        <v>1513</v>
      </c>
      <c r="N198" s="1" t="s">
        <v>2838</v>
      </c>
      <c r="O198" s="3">
        <v>20</v>
      </c>
      <c r="P198" s="3" t="s">
        <v>2839</v>
      </c>
      <c r="Q198" s="3" t="s">
        <v>2840</v>
      </c>
      <c r="R198" s="1" t="s">
        <v>800</v>
      </c>
    </row>
    <row r="199" spans="1:20" x14ac:dyDescent="0.2">
      <c r="A199" t="s">
        <v>813</v>
      </c>
      <c r="B199" s="1">
        <v>931</v>
      </c>
      <c r="C199" s="2">
        <v>32954</v>
      </c>
      <c r="D199" s="1">
        <v>80</v>
      </c>
      <c r="E199" s="1" t="s">
        <v>2222</v>
      </c>
      <c r="F199" s="1">
        <v>61</v>
      </c>
      <c r="J199" t="s">
        <v>3659</v>
      </c>
      <c r="K199" t="s">
        <v>4408</v>
      </c>
      <c r="M199" t="s">
        <v>1513</v>
      </c>
      <c r="N199" s="1" t="s">
        <v>2838</v>
      </c>
      <c r="O199" s="3" t="s">
        <v>5243</v>
      </c>
      <c r="P199" s="3" t="s">
        <v>4132</v>
      </c>
      <c r="Q199" s="3" t="s">
        <v>4133</v>
      </c>
      <c r="R199" s="1" t="s">
        <v>4134</v>
      </c>
      <c r="S199" s="8">
        <v>3</v>
      </c>
      <c r="T199" s="1">
        <v>6</v>
      </c>
    </row>
    <row r="200" spans="1:20" x14ac:dyDescent="0.2">
      <c r="A200" t="s">
        <v>813</v>
      </c>
      <c r="B200" s="1">
        <v>942</v>
      </c>
      <c r="C200" s="2">
        <v>33035</v>
      </c>
      <c r="D200" s="1">
        <v>150</v>
      </c>
      <c r="E200" s="1" t="s">
        <v>2222</v>
      </c>
      <c r="F200" s="1">
        <v>87</v>
      </c>
      <c r="J200" t="s">
        <v>3663</v>
      </c>
      <c r="K200" t="s">
        <v>4408</v>
      </c>
      <c r="L200" t="s">
        <v>1400</v>
      </c>
      <c r="M200" t="s">
        <v>1513</v>
      </c>
      <c r="N200" s="1" t="s">
        <v>2838</v>
      </c>
      <c r="O200" s="3" t="s">
        <v>947</v>
      </c>
      <c r="Q200" s="3" t="s">
        <v>2439</v>
      </c>
      <c r="R200" s="1" t="s">
        <v>2429</v>
      </c>
      <c r="S200" s="8">
        <v>2.5</v>
      </c>
      <c r="T200" s="1">
        <v>32</v>
      </c>
    </row>
    <row r="201" spans="1:20" x14ac:dyDescent="0.2">
      <c r="A201" t="s">
        <v>813</v>
      </c>
      <c r="B201" s="1">
        <v>1030</v>
      </c>
      <c r="C201" s="2">
        <v>33123</v>
      </c>
      <c r="D201" s="1">
        <v>52</v>
      </c>
      <c r="E201" s="1" t="s">
        <v>2222</v>
      </c>
      <c r="F201" s="6">
        <v>85</v>
      </c>
      <c r="J201" t="s">
        <v>2847</v>
      </c>
      <c r="K201" t="s">
        <v>4408</v>
      </c>
      <c r="L201" t="s">
        <v>1400</v>
      </c>
      <c r="M201" t="s">
        <v>1513</v>
      </c>
      <c r="N201" s="1" t="s">
        <v>2838</v>
      </c>
      <c r="O201" s="3" t="s">
        <v>1876</v>
      </c>
      <c r="Q201" s="3" t="s">
        <v>2840</v>
      </c>
      <c r="R201" s="1" t="s">
        <v>2796</v>
      </c>
      <c r="S201" s="8">
        <v>4</v>
      </c>
      <c r="T201" s="1">
        <v>22</v>
      </c>
    </row>
    <row r="202" spans="1:20" x14ac:dyDescent="0.2">
      <c r="A202" t="s">
        <v>813</v>
      </c>
      <c r="B202" s="1" t="s">
        <v>3737</v>
      </c>
      <c r="C202" s="2">
        <v>33465</v>
      </c>
      <c r="D202" s="1">
        <v>29</v>
      </c>
      <c r="E202" s="1" t="s">
        <v>2222</v>
      </c>
      <c r="F202">
        <v>92</v>
      </c>
      <c r="J202" t="s">
        <v>2847</v>
      </c>
      <c r="K202" t="s">
        <v>4408</v>
      </c>
      <c r="M202" t="s">
        <v>1513</v>
      </c>
      <c r="N202" s="1" t="s">
        <v>2838</v>
      </c>
      <c r="O202" s="3" t="s">
        <v>668</v>
      </c>
      <c r="R202" s="1" t="s">
        <v>232</v>
      </c>
      <c r="S202" s="8">
        <v>4.82</v>
      </c>
    </row>
    <row r="203" spans="1:20" x14ac:dyDescent="0.2">
      <c r="A203" t="s">
        <v>813</v>
      </c>
      <c r="B203" s="1" t="s">
        <v>2649</v>
      </c>
      <c r="C203" s="2">
        <v>33476</v>
      </c>
      <c r="D203" s="1">
        <v>160</v>
      </c>
      <c r="E203" s="1" t="s">
        <v>3662</v>
      </c>
      <c r="F203">
        <v>77</v>
      </c>
      <c r="J203" t="s">
        <v>1414</v>
      </c>
      <c r="K203" t="s">
        <v>4408</v>
      </c>
      <c r="M203" t="s">
        <v>1513</v>
      </c>
      <c r="N203" s="1" t="s">
        <v>2838</v>
      </c>
      <c r="O203" s="3" t="s">
        <v>947</v>
      </c>
      <c r="R203" s="1" t="s">
        <v>232</v>
      </c>
      <c r="S203" s="8">
        <v>2.62</v>
      </c>
      <c r="T203" s="1">
        <v>143</v>
      </c>
    </row>
    <row r="204" spans="1:20" x14ac:dyDescent="0.2">
      <c r="A204" t="s">
        <v>813</v>
      </c>
      <c r="B204" s="1" t="s">
        <v>2654</v>
      </c>
      <c r="C204" s="2">
        <v>33513</v>
      </c>
      <c r="D204" s="1">
        <v>58</v>
      </c>
      <c r="E204" s="1" t="s">
        <v>2222</v>
      </c>
      <c r="F204">
        <v>55</v>
      </c>
      <c r="J204" t="s">
        <v>1411</v>
      </c>
      <c r="K204" t="s">
        <v>4408</v>
      </c>
      <c r="M204" t="s">
        <v>1513</v>
      </c>
      <c r="N204" s="1" t="s">
        <v>2838</v>
      </c>
      <c r="O204" s="3" t="s">
        <v>1901</v>
      </c>
      <c r="P204" s="3" t="s">
        <v>3983</v>
      </c>
      <c r="R204" s="1" t="s">
        <v>2798</v>
      </c>
      <c r="S204" s="8">
        <v>2.4300000000000002</v>
      </c>
      <c r="T204" s="1">
        <v>8</v>
      </c>
    </row>
    <row r="205" spans="1:20" x14ac:dyDescent="0.2">
      <c r="A205" t="s">
        <v>6281</v>
      </c>
      <c r="B205" s="1">
        <v>3201</v>
      </c>
      <c r="C205" s="2">
        <v>41436</v>
      </c>
      <c r="D205" s="1">
        <v>3</v>
      </c>
      <c r="J205" t="s">
        <v>6284</v>
      </c>
      <c r="K205" t="s">
        <v>6282</v>
      </c>
      <c r="L205" t="s">
        <v>6285</v>
      </c>
      <c r="M205" t="s">
        <v>629</v>
      </c>
      <c r="Q205" s="3" t="s">
        <v>6283</v>
      </c>
      <c r="R205" s="1" t="s">
        <v>6279</v>
      </c>
    </row>
    <row r="206" spans="1:20" x14ac:dyDescent="0.2">
      <c r="A206" s="20" t="s">
        <v>6340</v>
      </c>
      <c r="B206" s="1">
        <v>3225</v>
      </c>
      <c r="C206" s="2">
        <v>41479</v>
      </c>
      <c r="E206" s="1" t="s">
        <v>6341</v>
      </c>
      <c r="J206" t="s">
        <v>6284</v>
      </c>
      <c r="K206" t="s">
        <v>6282</v>
      </c>
      <c r="L206" t="s">
        <v>6285</v>
      </c>
      <c r="M206" t="s">
        <v>629</v>
      </c>
      <c r="Q206" s="3" t="s">
        <v>6283</v>
      </c>
      <c r="R206" s="1" t="s">
        <v>6342</v>
      </c>
    </row>
    <row r="207" spans="1:20" x14ac:dyDescent="0.2">
      <c r="A207" t="s">
        <v>6293</v>
      </c>
      <c r="B207" s="1">
        <v>3206</v>
      </c>
      <c r="C207" s="2">
        <v>41445</v>
      </c>
      <c r="J207" t="s">
        <v>6284</v>
      </c>
      <c r="K207" t="s">
        <v>6282</v>
      </c>
      <c r="L207" t="s">
        <v>6285</v>
      </c>
      <c r="M207" t="s">
        <v>629</v>
      </c>
      <c r="Q207" s="3" t="s">
        <v>6283</v>
      </c>
      <c r="R207" s="1" t="s">
        <v>6279</v>
      </c>
    </row>
    <row r="208" spans="1:20" x14ac:dyDescent="0.2">
      <c r="A208" t="s">
        <v>6286</v>
      </c>
      <c r="B208" s="1">
        <v>3202</v>
      </c>
      <c r="C208" s="2">
        <v>41438</v>
      </c>
      <c r="D208" s="1">
        <v>1</v>
      </c>
      <c r="J208" t="s">
        <v>6284</v>
      </c>
      <c r="K208" t="s">
        <v>6282</v>
      </c>
      <c r="L208" t="s">
        <v>6285</v>
      </c>
      <c r="M208" t="s">
        <v>629</v>
      </c>
      <c r="Q208" s="3" t="s">
        <v>6283</v>
      </c>
      <c r="R208" s="1" t="s">
        <v>6279</v>
      </c>
    </row>
    <row r="209" spans="1:20" x14ac:dyDescent="0.2">
      <c r="A209" t="s">
        <v>7593</v>
      </c>
      <c r="B209" s="1">
        <v>4007</v>
      </c>
      <c r="C209" s="2">
        <v>43070</v>
      </c>
      <c r="D209" s="1">
        <v>20</v>
      </c>
      <c r="E209" s="1" t="s">
        <v>3650</v>
      </c>
      <c r="F209" s="1">
        <v>97</v>
      </c>
      <c r="G209" s="13">
        <v>96</v>
      </c>
      <c r="I209" s="1">
        <v>0.5</v>
      </c>
      <c r="J209" t="s">
        <v>3651</v>
      </c>
      <c r="K209" t="s">
        <v>5081</v>
      </c>
      <c r="L209" t="s">
        <v>7594</v>
      </c>
      <c r="M209" t="s">
        <v>7595</v>
      </c>
      <c r="N209" s="1" t="s">
        <v>3460</v>
      </c>
      <c r="O209" s="3" t="s">
        <v>7596</v>
      </c>
      <c r="P209" s="3" t="s">
        <v>3513</v>
      </c>
      <c r="Q209" s="3" t="s">
        <v>7598</v>
      </c>
      <c r="R209" s="1" t="s">
        <v>800</v>
      </c>
      <c r="S209" s="8">
        <v>0.24299999999999999</v>
      </c>
      <c r="T209" s="1">
        <v>12</v>
      </c>
    </row>
    <row r="210" spans="1:20" x14ac:dyDescent="0.2">
      <c r="A210" t="s">
        <v>180</v>
      </c>
      <c r="B210" s="1" t="s">
        <v>181</v>
      </c>
      <c r="C210" s="2">
        <v>34459</v>
      </c>
      <c r="D210" s="1">
        <v>152</v>
      </c>
      <c r="E210" s="1" t="s">
        <v>3674</v>
      </c>
      <c r="F210">
        <v>97</v>
      </c>
      <c r="I210" s="1">
        <v>3</v>
      </c>
      <c r="J210" t="s">
        <v>1412</v>
      </c>
      <c r="K210" t="s">
        <v>1246</v>
      </c>
      <c r="L210" t="s">
        <v>3057</v>
      </c>
      <c r="N210" s="1" t="s">
        <v>3683</v>
      </c>
      <c r="O210" s="3" t="s">
        <v>3056</v>
      </c>
      <c r="P210" s="3" t="s">
        <v>118</v>
      </c>
      <c r="Q210" s="3" t="s">
        <v>3395</v>
      </c>
      <c r="R210" s="1" t="s">
        <v>2798</v>
      </c>
      <c r="S210" s="8">
        <v>0.25</v>
      </c>
      <c r="T210" s="1">
        <v>10</v>
      </c>
    </row>
    <row r="211" spans="1:20" x14ac:dyDescent="0.2">
      <c r="A211" t="s">
        <v>3027</v>
      </c>
      <c r="B211" s="1" t="s">
        <v>3028</v>
      </c>
      <c r="C211" s="2">
        <v>35243</v>
      </c>
      <c r="D211" s="1">
        <v>160</v>
      </c>
      <c r="E211" s="1" t="s">
        <v>3662</v>
      </c>
      <c r="F211">
        <v>86</v>
      </c>
      <c r="J211" t="s">
        <v>1414</v>
      </c>
      <c r="K211" t="s">
        <v>1244</v>
      </c>
      <c r="N211" t="s">
        <v>3670</v>
      </c>
      <c r="O211" s="3" t="s">
        <v>3219</v>
      </c>
      <c r="P211" t="s">
        <v>2423</v>
      </c>
      <c r="R211" s="1" t="s">
        <v>4641</v>
      </c>
      <c r="S211" s="8">
        <v>12</v>
      </c>
      <c r="T211" s="1">
        <v>15</v>
      </c>
    </row>
    <row r="212" spans="1:20" x14ac:dyDescent="0.2">
      <c r="A212" t="s">
        <v>1588</v>
      </c>
      <c r="B212" s="1" t="s">
        <v>1589</v>
      </c>
      <c r="C212" s="2">
        <v>33793</v>
      </c>
      <c r="D212" s="1">
        <v>150</v>
      </c>
      <c r="E212" s="1" t="s">
        <v>3662</v>
      </c>
      <c r="F212">
        <v>74</v>
      </c>
      <c r="J212" t="s">
        <v>1414</v>
      </c>
      <c r="K212" t="s">
        <v>4406</v>
      </c>
      <c r="N212" s="1" t="s">
        <v>1095</v>
      </c>
      <c r="O212" s="3" t="s">
        <v>2742</v>
      </c>
      <c r="P212" s="3" t="s">
        <v>2934</v>
      </c>
      <c r="Q212" s="3" t="s">
        <v>986</v>
      </c>
      <c r="R212" s="1" t="s">
        <v>232</v>
      </c>
      <c r="S212" s="8">
        <v>1.7</v>
      </c>
      <c r="T212" s="1">
        <v>60</v>
      </c>
    </row>
    <row r="213" spans="1:20" x14ac:dyDescent="0.2">
      <c r="A213" t="s">
        <v>1588</v>
      </c>
      <c r="B213" s="1" t="s">
        <v>2698</v>
      </c>
      <c r="C213" s="2">
        <v>33801</v>
      </c>
      <c r="D213" s="1">
        <v>130</v>
      </c>
      <c r="E213" s="1" t="s">
        <v>3662</v>
      </c>
      <c r="F213">
        <v>82</v>
      </c>
      <c r="J213" t="s">
        <v>1414</v>
      </c>
      <c r="K213" t="s">
        <v>4406</v>
      </c>
      <c r="N213" s="1" t="s">
        <v>1036</v>
      </c>
      <c r="O213" s="3" t="s">
        <v>5219</v>
      </c>
      <c r="R213" s="1" t="s">
        <v>232</v>
      </c>
      <c r="S213" s="8">
        <v>2</v>
      </c>
      <c r="T213" s="1">
        <v>20</v>
      </c>
    </row>
    <row r="214" spans="1:20" x14ac:dyDescent="0.2">
      <c r="A214" t="s">
        <v>8217</v>
      </c>
      <c r="B214" s="1">
        <v>4467</v>
      </c>
      <c r="C214" s="2">
        <v>44341</v>
      </c>
      <c r="D214" s="1">
        <v>38.1</v>
      </c>
      <c r="E214" s="1" t="s">
        <v>3674</v>
      </c>
      <c r="F214" s="1">
        <v>91</v>
      </c>
      <c r="G214" s="13">
        <v>90</v>
      </c>
      <c r="I214" s="1">
        <v>10</v>
      </c>
      <c r="J214" t="s">
        <v>4766</v>
      </c>
      <c r="K214" t="s">
        <v>4407</v>
      </c>
      <c r="L214" t="s">
        <v>6469</v>
      </c>
      <c r="M214" t="s">
        <v>1513</v>
      </c>
      <c r="N214" s="1" t="s">
        <v>2848</v>
      </c>
      <c r="O214" s="3" t="s">
        <v>8211</v>
      </c>
      <c r="P214" s="3" t="s">
        <v>8214</v>
      </c>
      <c r="Q214" s="3" t="s">
        <v>8209</v>
      </c>
      <c r="R214" s="1" t="s">
        <v>6823</v>
      </c>
      <c r="S214" s="8">
        <v>1.1399999999999999</v>
      </c>
      <c r="T214" s="1">
        <v>24</v>
      </c>
    </row>
    <row r="215" spans="1:20" x14ac:dyDescent="0.2">
      <c r="A215" t="s">
        <v>6770</v>
      </c>
      <c r="B215" s="1">
        <v>3481</v>
      </c>
      <c r="C215" s="2">
        <v>42089</v>
      </c>
      <c r="D215" s="1">
        <v>78</v>
      </c>
      <c r="E215" s="1" t="s">
        <v>3674</v>
      </c>
      <c r="F215" s="1">
        <v>90</v>
      </c>
      <c r="G215" s="13">
        <v>86</v>
      </c>
      <c r="I215" s="1">
        <v>4</v>
      </c>
      <c r="J215" t="s">
        <v>3651</v>
      </c>
      <c r="K215" t="s">
        <v>6765</v>
      </c>
      <c r="L215" t="s">
        <v>6771</v>
      </c>
      <c r="M215" t="s">
        <v>610</v>
      </c>
      <c r="N215" s="1" t="s">
        <v>6772</v>
      </c>
      <c r="O215" s="3" t="s">
        <v>6773</v>
      </c>
      <c r="P215" s="3" t="s">
        <v>6774</v>
      </c>
      <c r="Q215" s="3" t="s">
        <v>6775</v>
      </c>
      <c r="R215" s="1" t="s">
        <v>6776</v>
      </c>
      <c r="S215" s="8">
        <v>0.68</v>
      </c>
      <c r="T215" s="1">
        <v>12</v>
      </c>
    </row>
    <row r="216" spans="1:20" x14ac:dyDescent="0.2">
      <c r="A216" t="s">
        <v>6770</v>
      </c>
      <c r="B216" s="1">
        <v>3482</v>
      </c>
      <c r="C216" s="2">
        <v>42089</v>
      </c>
      <c r="D216" s="1">
        <v>78</v>
      </c>
      <c r="E216" s="1" t="s">
        <v>3674</v>
      </c>
      <c r="F216" s="1">
        <v>59</v>
      </c>
      <c r="G216" s="13">
        <v>56</v>
      </c>
      <c r="I216" s="1">
        <v>4</v>
      </c>
      <c r="J216" t="s">
        <v>3651</v>
      </c>
      <c r="K216" t="s">
        <v>6765</v>
      </c>
      <c r="L216" t="s">
        <v>6771</v>
      </c>
      <c r="M216" t="s">
        <v>610</v>
      </c>
      <c r="N216" s="1" t="s">
        <v>6772</v>
      </c>
      <c r="O216" s="3" t="s">
        <v>6773</v>
      </c>
      <c r="P216" s="3" t="s">
        <v>6774</v>
      </c>
      <c r="Q216" s="3" t="s">
        <v>6775</v>
      </c>
      <c r="R216" s="1" t="s">
        <v>6776</v>
      </c>
      <c r="S216" s="8">
        <v>0.33</v>
      </c>
      <c r="T216" s="1">
        <v>12</v>
      </c>
    </row>
    <row r="217" spans="1:20" x14ac:dyDescent="0.2">
      <c r="A217" t="s">
        <v>487</v>
      </c>
      <c r="B217" s="1" t="s">
        <v>195</v>
      </c>
      <c r="C217" s="2">
        <v>34493</v>
      </c>
      <c r="D217" s="1">
        <v>104</v>
      </c>
      <c r="E217" s="1" t="s">
        <v>2846</v>
      </c>
      <c r="F217">
        <v>67</v>
      </c>
      <c r="J217" t="s">
        <v>399</v>
      </c>
      <c r="K217" t="s">
        <v>2403</v>
      </c>
      <c r="N217" s="1" t="s">
        <v>1965</v>
      </c>
      <c r="O217" s="3" t="s">
        <v>2564</v>
      </c>
      <c r="P217" s="3" t="s">
        <v>4199</v>
      </c>
      <c r="Q217" s="3" t="s">
        <v>3388</v>
      </c>
      <c r="R217" s="1" t="s">
        <v>4197</v>
      </c>
      <c r="S217" s="8">
        <v>4.5599999999999996</v>
      </c>
      <c r="T217" s="1">
        <v>12</v>
      </c>
    </row>
    <row r="218" spans="1:20" x14ac:dyDescent="0.2">
      <c r="A218" t="s">
        <v>487</v>
      </c>
      <c r="B218" s="1" t="s">
        <v>303</v>
      </c>
      <c r="C218" s="2">
        <v>34523</v>
      </c>
      <c r="D218" s="1">
        <v>150</v>
      </c>
      <c r="E218" s="1" t="s">
        <v>2846</v>
      </c>
      <c r="F218">
        <v>75</v>
      </c>
      <c r="J218" t="s">
        <v>1414</v>
      </c>
      <c r="K218" t="s">
        <v>2403</v>
      </c>
      <c r="P218" s="3" t="s">
        <v>3245</v>
      </c>
      <c r="Q218" s="3" t="s">
        <v>3388</v>
      </c>
      <c r="R218" s="1" t="s">
        <v>3705</v>
      </c>
      <c r="S218" s="8">
        <v>4.37</v>
      </c>
      <c r="T218" s="1">
        <v>144</v>
      </c>
    </row>
    <row r="219" spans="1:20" x14ac:dyDescent="0.2">
      <c r="A219" t="s">
        <v>487</v>
      </c>
      <c r="B219" s="1" t="s">
        <v>2560</v>
      </c>
      <c r="C219" s="2">
        <v>34543</v>
      </c>
      <c r="D219" s="1">
        <v>57</v>
      </c>
      <c r="E219" s="1" t="s">
        <v>810</v>
      </c>
      <c r="F219">
        <v>69</v>
      </c>
      <c r="I219" s="1">
        <v>9</v>
      </c>
      <c r="J219" t="s">
        <v>1413</v>
      </c>
      <c r="K219" t="s">
        <v>2403</v>
      </c>
      <c r="L219" t="s">
        <v>1968</v>
      </c>
      <c r="N219" t="s">
        <v>1965</v>
      </c>
      <c r="O219" s="3" t="s">
        <v>3255</v>
      </c>
      <c r="P219" s="3">
        <v>8125.1779999999999</v>
      </c>
      <c r="Q219" s="3" t="s">
        <v>3388</v>
      </c>
      <c r="R219" s="1" t="s">
        <v>3705</v>
      </c>
      <c r="S219" s="8">
        <v>0.76800000000000002</v>
      </c>
      <c r="T219" s="1">
        <v>24</v>
      </c>
    </row>
    <row r="220" spans="1:20" x14ac:dyDescent="0.2">
      <c r="A220" t="s">
        <v>487</v>
      </c>
      <c r="B220" s="1" t="s">
        <v>3805</v>
      </c>
      <c r="C220" s="2">
        <v>34596</v>
      </c>
      <c r="D220" s="1">
        <v>150</v>
      </c>
      <c r="E220" s="1" t="s">
        <v>795</v>
      </c>
      <c r="F220">
        <v>88</v>
      </c>
      <c r="I220" s="1">
        <v>7</v>
      </c>
      <c r="J220" t="s">
        <v>1413</v>
      </c>
      <c r="K220" t="s">
        <v>2403</v>
      </c>
      <c r="N220"/>
      <c r="P220" s="3" t="s">
        <v>3360</v>
      </c>
      <c r="Q220" s="3" t="s">
        <v>3388</v>
      </c>
      <c r="R220" s="1" t="s">
        <v>2798</v>
      </c>
      <c r="S220" s="8">
        <v>0.872</v>
      </c>
    </row>
    <row r="221" spans="1:20" x14ac:dyDescent="0.2">
      <c r="A221" t="s">
        <v>840</v>
      </c>
      <c r="B221" s="1">
        <v>824</v>
      </c>
      <c r="C221" s="2">
        <v>32377</v>
      </c>
      <c r="D221" s="1">
        <v>93</v>
      </c>
      <c r="E221" s="1" t="s">
        <v>841</v>
      </c>
      <c r="F221" s="1">
        <v>92</v>
      </c>
      <c r="I221" s="1">
        <v>2</v>
      </c>
      <c r="J221" t="s">
        <v>3651</v>
      </c>
      <c r="K221" t="s">
        <v>2403</v>
      </c>
      <c r="L221" t="s">
        <v>1964</v>
      </c>
      <c r="M221" t="s">
        <v>4455</v>
      </c>
      <c r="N221" s="1" t="s">
        <v>1965</v>
      </c>
      <c r="O221" s="3">
        <v>14</v>
      </c>
      <c r="P221" s="3" t="s">
        <v>1968</v>
      </c>
      <c r="Q221" s="3" t="s">
        <v>1966</v>
      </c>
      <c r="R221" s="1" t="s">
        <v>1967</v>
      </c>
      <c r="S221" s="8">
        <v>0.57999999999999996</v>
      </c>
      <c r="T221" s="1">
        <v>24</v>
      </c>
    </row>
    <row r="222" spans="1:20" x14ac:dyDescent="0.2">
      <c r="A222" t="s">
        <v>840</v>
      </c>
      <c r="B222" s="1">
        <v>825</v>
      </c>
      <c r="C222" s="2">
        <v>32378</v>
      </c>
      <c r="J222" t="s">
        <v>796</v>
      </c>
      <c r="K222" t="s">
        <v>2403</v>
      </c>
    </row>
    <row r="223" spans="1:20" x14ac:dyDescent="0.2">
      <c r="A223" t="s">
        <v>840</v>
      </c>
      <c r="B223" s="1">
        <v>917</v>
      </c>
      <c r="C223" s="2">
        <v>32728</v>
      </c>
      <c r="D223" s="1">
        <v>73.5</v>
      </c>
      <c r="E223" s="1" t="s">
        <v>3667</v>
      </c>
      <c r="F223" s="1">
        <v>56</v>
      </c>
      <c r="J223" t="s">
        <v>3663</v>
      </c>
      <c r="K223" t="s">
        <v>1244</v>
      </c>
      <c r="L223" t="s">
        <v>1964</v>
      </c>
      <c r="M223" t="s">
        <v>5207</v>
      </c>
      <c r="N223" s="1" t="s">
        <v>3670</v>
      </c>
      <c r="Q223" s="3" t="s">
        <v>759</v>
      </c>
      <c r="R223" s="1" t="s">
        <v>1660</v>
      </c>
      <c r="S223" s="8">
        <v>0.7</v>
      </c>
    </row>
    <row r="224" spans="1:20" x14ac:dyDescent="0.2">
      <c r="A224" t="s">
        <v>840</v>
      </c>
      <c r="B224" s="1" t="s">
        <v>1527</v>
      </c>
      <c r="C224" s="2">
        <v>33742</v>
      </c>
      <c r="D224" s="1">
        <v>155</v>
      </c>
      <c r="E224" s="1" t="s">
        <v>2846</v>
      </c>
      <c r="F224">
        <v>80</v>
      </c>
      <c r="J224" t="s">
        <v>399</v>
      </c>
      <c r="K224" t="s">
        <v>1245</v>
      </c>
      <c r="N224" s="1" t="s">
        <v>1965</v>
      </c>
      <c r="O224" s="3" t="s">
        <v>899</v>
      </c>
      <c r="P224" s="3" t="s">
        <v>900</v>
      </c>
      <c r="Q224" s="3" t="s">
        <v>3388</v>
      </c>
      <c r="R224" s="1" t="s">
        <v>2798</v>
      </c>
      <c r="S224" s="8">
        <v>5.2</v>
      </c>
      <c r="T224" s="1">
        <v>24</v>
      </c>
    </row>
    <row r="225" spans="1:20" x14ac:dyDescent="0.2">
      <c r="A225" t="s">
        <v>840</v>
      </c>
      <c r="B225" s="1" t="s">
        <v>396</v>
      </c>
      <c r="C225" s="2">
        <v>33850</v>
      </c>
      <c r="D225" s="1">
        <v>145</v>
      </c>
      <c r="E225" s="1" t="s">
        <v>2846</v>
      </c>
      <c r="F225">
        <v>79</v>
      </c>
      <c r="J225" t="s">
        <v>1414</v>
      </c>
      <c r="K225" t="s">
        <v>2403</v>
      </c>
      <c r="L225" t="s">
        <v>1968</v>
      </c>
      <c r="N225" s="1" t="s">
        <v>1965</v>
      </c>
      <c r="O225" s="3" t="s">
        <v>5260</v>
      </c>
      <c r="P225" s="3" t="s">
        <v>5261</v>
      </c>
      <c r="Q225" s="3" t="s">
        <v>3388</v>
      </c>
      <c r="R225" s="1" t="s">
        <v>232</v>
      </c>
      <c r="S225" s="8">
        <v>2.78</v>
      </c>
      <c r="T225" s="1">
        <v>52</v>
      </c>
    </row>
    <row r="226" spans="1:20" x14ac:dyDescent="0.2">
      <c r="A226" t="s">
        <v>840</v>
      </c>
      <c r="B226" s="1" t="s">
        <v>4894</v>
      </c>
      <c r="C226" s="2">
        <v>33875</v>
      </c>
      <c r="D226" s="1">
        <v>38</v>
      </c>
      <c r="E226" s="1" t="s">
        <v>3674</v>
      </c>
      <c r="F226">
        <v>77</v>
      </c>
      <c r="I226" s="1">
        <v>15</v>
      </c>
      <c r="J226" t="s">
        <v>1413</v>
      </c>
      <c r="K226" t="s">
        <v>2403</v>
      </c>
      <c r="N226" s="1" t="s">
        <v>1965</v>
      </c>
      <c r="O226" s="3" t="s">
        <v>3358</v>
      </c>
      <c r="P226" s="3">
        <v>8114.4</v>
      </c>
      <c r="Q226" s="3" t="s">
        <v>4140</v>
      </c>
      <c r="R226" s="1" t="s">
        <v>2798</v>
      </c>
      <c r="S226" s="8">
        <v>1.42</v>
      </c>
      <c r="T226" s="1">
        <v>24</v>
      </c>
    </row>
    <row r="227" spans="1:20" x14ac:dyDescent="0.2">
      <c r="A227" t="s">
        <v>840</v>
      </c>
      <c r="B227" s="1" t="s">
        <v>71</v>
      </c>
      <c r="C227" s="2">
        <v>34177</v>
      </c>
      <c r="D227" s="1">
        <v>40</v>
      </c>
      <c r="E227" s="1" t="s">
        <v>5338</v>
      </c>
      <c r="F227">
        <v>89</v>
      </c>
      <c r="I227" s="1">
        <v>10</v>
      </c>
      <c r="J227" t="s">
        <v>1413</v>
      </c>
      <c r="K227" t="s">
        <v>2403</v>
      </c>
      <c r="L227" t="s">
        <v>1968</v>
      </c>
      <c r="N227" s="1" t="s">
        <v>1965</v>
      </c>
      <c r="O227" s="3" t="s">
        <v>3089</v>
      </c>
      <c r="P227" s="3" t="s">
        <v>3534</v>
      </c>
      <c r="Q227" s="3" t="s">
        <v>4140</v>
      </c>
      <c r="R227" s="1" t="s">
        <v>3705</v>
      </c>
      <c r="S227" s="8">
        <v>0.67200000000000004</v>
      </c>
      <c r="T227" s="1">
        <v>24</v>
      </c>
    </row>
    <row r="228" spans="1:20" x14ac:dyDescent="0.2">
      <c r="A228" t="s">
        <v>840</v>
      </c>
      <c r="B228" s="1" t="s">
        <v>75</v>
      </c>
      <c r="C228" s="2">
        <v>34185</v>
      </c>
      <c r="D228" s="1">
        <v>40</v>
      </c>
      <c r="E228" s="1" t="s">
        <v>5338</v>
      </c>
      <c r="F228">
        <v>77</v>
      </c>
      <c r="I228" s="1">
        <v>10</v>
      </c>
      <c r="J228" t="s">
        <v>1413</v>
      </c>
      <c r="K228" t="s">
        <v>2403</v>
      </c>
      <c r="N228" s="1" t="s">
        <v>811</v>
      </c>
      <c r="O228" s="3" t="s">
        <v>3097</v>
      </c>
      <c r="P228" s="3" t="s">
        <v>3096</v>
      </c>
      <c r="Q228" s="3" t="s">
        <v>4140</v>
      </c>
      <c r="R228" s="1" t="s">
        <v>3705</v>
      </c>
      <c r="S228" s="8">
        <v>0.84</v>
      </c>
      <c r="T228" s="1">
        <v>24</v>
      </c>
    </row>
    <row r="229" spans="1:20" x14ac:dyDescent="0.2">
      <c r="A229" t="s">
        <v>840</v>
      </c>
      <c r="B229" s="1" t="s">
        <v>82</v>
      </c>
      <c r="C229" s="2">
        <v>34207</v>
      </c>
      <c r="D229" s="1">
        <v>69</v>
      </c>
      <c r="E229" s="1" t="s">
        <v>3667</v>
      </c>
      <c r="F229">
        <v>65</v>
      </c>
      <c r="J229" t="s">
        <v>1411</v>
      </c>
      <c r="K229" t="s">
        <v>2403</v>
      </c>
      <c r="N229" s="1" t="s">
        <v>1965</v>
      </c>
      <c r="O229" s="3" t="s">
        <v>5035</v>
      </c>
      <c r="P229" s="3" t="s">
        <v>3101</v>
      </c>
      <c r="Q229" s="3" t="s">
        <v>4140</v>
      </c>
      <c r="R229" s="1" t="s">
        <v>3705</v>
      </c>
      <c r="S229" s="8">
        <v>2.59</v>
      </c>
      <c r="T229" s="1">
        <v>1.5</v>
      </c>
    </row>
    <row r="230" spans="1:20" x14ac:dyDescent="0.2">
      <c r="A230" t="s">
        <v>840</v>
      </c>
      <c r="B230" s="1" t="s">
        <v>83</v>
      </c>
      <c r="C230" s="2">
        <v>34207</v>
      </c>
      <c r="D230" s="1">
        <v>99</v>
      </c>
      <c r="E230" s="1" t="s">
        <v>3667</v>
      </c>
      <c r="F230">
        <v>61</v>
      </c>
      <c r="J230" t="s">
        <v>1411</v>
      </c>
      <c r="K230" t="s">
        <v>2403</v>
      </c>
      <c r="N230" s="1" t="s">
        <v>1965</v>
      </c>
      <c r="O230" s="3" t="s">
        <v>5035</v>
      </c>
      <c r="P230" s="3" t="s">
        <v>3102</v>
      </c>
      <c r="Q230" s="3" t="s">
        <v>4140</v>
      </c>
      <c r="R230" s="1" t="s">
        <v>3705</v>
      </c>
      <c r="S230" s="8">
        <v>2.35</v>
      </c>
      <c r="T230" s="1">
        <v>1.5</v>
      </c>
    </row>
    <row r="231" spans="1:20" x14ac:dyDescent="0.2">
      <c r="A231" t="s">
        <v>840</v>
      </c>
      <c r="B231" s="1" t="s">
        <v>4386</v>
      </c>
      <c r="C231" s="2">
        <v>34872</v>
      </c>
      <c r="D231" s="1">
        <v>57</v>
      </c>
      <c r="E231" s="1" t="s">
        <v>817</v>
      </c>
      <c r="F231">
        <v>85</v>
      </c>
      <c r="I231" s="1">
        <v>10</v>
      </c>
      <c r="J231" t="s">
        <v>1413</v>
      </c>
      <c r="K231" t="s">
        <v>2403</v>
      </c>
      <c r="N231" t="s">
        <v>4165</v>
      </c>
      <c r="O231" s="3" t="s">
        <v>1230</v>
      </c>
      <c r="R231" s="1" t="s">
        <v>2798</v>
      </c>
      <c r="S231" s="8">
        <v>2.2000000000000002</v>
      </c>
      <c r="T231" s="1">
        <v>24</v>
      </c>
    </row>
    <row r="232" spans="1:20" x14ac:dyDescent="0.2">
      <c r="A232" t="s">
        <v>840</v>
      </c>
      <c r="B232" s="1" t="s">
        <v>443</v>
      </c>
      <c r="C232" s="2">
        <v>35296</v>
      </c>
      <c r="D232" s="1">
        <v>103</v>
      </c>
      <c r="E232" s="1" t="s">
        <v>294</v>
      </c>
      <c r="F232">
        <v>59</v>
      </c>
      <c r="I232" s="1">
        <v>25</v>
      </c>
      <c r="J232" t="s">
        <v>1413</v>
      </c>
      <c r="K232" t="s">
        <v>2403</v>
      </c>
      <c r="N232" t="s">
        <v>1965</v>
      </c>
      <c r="O232" s="3" t="s">
        <v>2716</v>
      </c>
      <c r="P232" t="s">
        <v>4144</v>
      </c>
      <c r="R232" s="1" t="s">
        <v>4641</v>
      </c>
      <c r="S232" s="8">
        <v>1.1719999999999999</v>
      </c>
      <c r="T232" s="1">
        <v>24</v>
      </c>
    </row>
    <row r="233" spans="1:20" x14ac:dyDescent="0.2">
      <c r="A233" t="s">
        <v>840</v>
      </c>
      <c r="B233" s="1" t="s">
        <v>4742</v>
      </c>
      <c r="C233" s="2">
        <v>35387</v>
      </c>
      <c r="D233" s="1">
        <v>95</v>
      </c>
      <c r="E233" s="1" t="s">
        <v>3440</v>
      </c>
      <c r="F233">
        <v>83</v>
      </c>
      <c r="J233" t="s">
        <v>1411</v>
      </c>
      <c r="K233" t="s">
        <v>2403</v>
      </c>
      <c r="N233" t="s">
        <v>1965</v>
      </c>
      <c r="O233" s="3" t="s">
        <v>2907</v>
      </c>
      <c r="P233">
        <v>81054</v>
      </c>
      <c r="R233" s="1" t="s">
        <v>4638</v>
      </c>
      <c r="S233" s="8">
        <v>0.46</v>
      </c>
      <c r="T233" s="1">
        <v>2</v>
      </c>
    </row>
    <row r="234" spans="1:20" x14ac:dyDescent="0.2">
      <c r="A234" t="s">
        <v>840</v>
      </c>
      <c r="B234" s="1" t="s">
        <v>2108</v>
      </c>
      <c r="C234" s="2">
        <v>35577</v>
      </c>
      <c r="D234" s="1">
        <v>56</v>
      </c>
      <c r="E234" s="1" t="s">
        <v>810</v>
      </c>
      <c r="F234">
        <v>63</v>
      </c>
      <c r="I234" s="1">
        <v>12</v>
      </c>
      <c r="J234" t="s">
        <v>1413</v>
      </c>
      <c r="K234" t="s">
        <v>2403</v>
      </c>
      <c r="L234" t="s">
        <v>1964</v>
      </c>
      <c r="M234" t="s">
        <v>3490</v>
      </c>
      <c r="N234" t="s">
        <v>1965</v>
      </c>
      <c r="O234" s="3" t="s">
        <v>1230</v>
      </c>
      <c r="P234" t="s">
        <v>369</v>
      </c>
      <c r="Q234" t="s">
        <v>3388</v>
      </c>
      <c r="R234" s="1" t="s">
        <v>4638</v>
      </c>
      <c r="S234" s="8">
        <v>1.552</v>
      </c>
      <c r="T234" s="1">
        <v>24</v>
      </c>
    </row>
    <row r="235" spans="1:20" x14ac:dyDescent="0.2">
      <c r="A235" t="s">
        <v>840</v>
      </c>
      <c r="B235" s="1" t="s">
        <v>2110</v>
      </c>
      <c r="C235" s="2">
        <v>35585</v>
      </c>
      <c r="D235" s="1">
        <v>150</v>
      </c>
      <c r="E235" s="1" t="s">
        <v>810</v>
      </c>
      <c r="F235">
        <v>84</v>
      </c>
      <c r="I235" s="1">
        <v>12</v>
      </c>
      <c r="J235" t="s">
        <v>1413</v>
      </c>
      <c r="K235" t="s">
        <v>2403</v>
      </c>
      <c r="L235" t="s">
        <v>4107</v>
      </c>
      <c r="M235" t="s">
        <v>3492</v>
      </c>
      <c r="N235" t="s">
        <v>1965</v>
      </c>
      <c r="O235" s="3" t="s">
        <v>4716</v>
      </c>
      <c r="P235" t="s">
        <v>371</v>
      </c>
      <c r="Q235" t="s">
        <v>3388</v>
      </c>
      <c r="R235" s="1" t="s">
        <v>4638</v>
      </c>
      <c r="S235" s="8">
        <v>1.679</v>
      </c>
      <c r="T235" s="1">
        <v>24</v>
      </c>
    </row>
    <row r="236" spans="1:20" x14ac:dyDescent="0.2">
      <c r="A236" t="s">
        <v>840</v>
      </c>
      <c r="B236" s="1" t="s">
        <v>2114</v>
      </c>
      <c r="C236" s="2">
        <v>35607</v>
      </c>
      <c r="D236" s="1">
        <v>150</v>
      </c>
      <c r="E236" s="1" t="s">
        <v>810</v>
      </c>
      <c r="F236">
        <v>51</v>
      </c>
      <c r="I236" s="1">
        <v>10</v>
      </c>
      <c r="J236" t="s">
        <v>1413</v>
      </c>
      <c r="K236" t="s">
        <v>2403</v>
      </c>
      <c r="L236" t="s">
        <v>4107</v>
      </c>
      <c r="M236" t="s">
        <v>3492</v>
      </c>
      <c r="N236" t="s">
        <v>1965</v>
      </c>
      <c r="O236" s="3" t="s">
        <v>1227</v>
      </c>
      <c r="P236" t="s">
        <v>375</v>
      </c>
      <c r="Q236" t="s">
        <v>3388</v>
      </c>
      <c r="R236" s="1" t="s">
        <v>4641</v>
      </c>
      <c r="S236" s="8">
        <v>1.099</v>
      </c>
      <c r="T236" s="1">
        <v>24</v>
      </c>
    </row>
    <row r="237" spans="1:20" x14ac:dyDescent="0.2">
      <c r="A237" t="s">
        <v>840</v>
      </c>
      <c r="B237" s="1" t="s">
        <v>3381</v>
      </c>
      <c r="C237" s="2">
        <v>35634</v>
      </c>
      <c r="D237" s="1">
        <v>56</v>
      </c>
      <c r="E237" s="1" t="s">
        <v>810</v>
      </c>
      <c r="F237">
        <v>68</v>
      </c>
      <c r="I237" s="1">
        <v>12</v>
      </c>
      <c r="J237" t="s">
        <v>1413</v>
      </c>
      <c r="K237" t="s">
        <v>2403</v>
      </c>
      <c r="L237" t="s">
        <v>1964</v>
      </c>
      <c r="M237" t="s">
        <v>3490</v>
      </c>
      <c r="N237" t="s">
        <v>1965</v>
      </c>
      <c r="O237" s="3" t="s">
        <v>1230</v>
      </c>
      <c r="P237" t="s">
        <v>369</v>
      </c>
      <c r="Q237" t="s">
        <v>3388</v>
      </c>
      <c r="R237" s="1" t="s">
        <v>4641</v>
      </c>
      <c r="S237" s="8">
        <v>1.3819999999999999</v>
      </c>
      <c r="T237" s="1">
        <v>24</v>
      </c>
    </row>
    <row r="238" spans="1:20" x14ac:dyDescent="0.2">
      <c r="A238" t="s">
        <v>1574</v>
      </c>
      <c r="B238" s="1">
        <v>3008</v>
      </c>
      <c r="C238" s="2">
        <v>40772</v>
      </c>
      <c r="D238" s="1">
        <v>37</v>
      </c>
      <c r="E238" s="1" t="s">
        <v>3674</v>
      </c>
      <c r="F238" s="1">
        <v>83</v>
      </c>
      <c r="G238" s="13">
        <v>86</v>
      </c>
      <c r="I238" s="1">
        <v>2</v>
      </c>
      <c r="J238" t="s">
        <v>796</v>
      </c>
      <c r="K238" t="s">
        <v>4406</v>
      </c>
      <c r="L238" t="s">
        <v>5893</v>
      </c>
      <c r="M238" t="s">
        <v>1513</v>
      </c>
      <c r="N238" s="1" t="s">
        <v>1955</v>
      </c>
      <c r="O238" s="3" t="s">
        <v>5891</v>
      </c>
      <c r="P238" s="3" t="s">
        <v>5892</v>
      </c>
      <c r="Q238" s="3" t="s">
        <v>1574</v>
      </c>
      <c r="R238" s="1" t="s">
        <v>5616</v>
      </c>
      <c r="S238" s="8">
        <v>1.46</v>
      </c>
      <c r="T238" s="1">
        <v>24</v>
      </c>
    </row>
    <row r="239" spans="1:20" x14ac:dyDescent="0.2">
      <c r="A239" t="s">
        <v>6078</v>
      </c>
      <c r="B239" s="1">
        <v>3080</v>
      </c>
      <c r="C239" s="2">
        <v>41082</v>
      </c>
      <c r="D239" s="1">
        <v>110</v>
      </c>
      <c r="E239" s="1" t="s">
        <v>3674</v>
      </c>
      <c r="F239" s="1">
        <v>88</v>
      </c>
      <c r="G239" s="13">
        <v>94</v>
      </c>
      <c r="I239" s="1">
        <v>1.5</v>
      </c>
      <c r="J239" t="s">
        <v>3651</v>
      </c>
      <c r="K239" t="s">
        <v>4408</v>
      </c>
      <c r="L239" t="s">
        <v>6079</v>
      </c>
      <c r="M239" t="s">
        <v>5553</v>
      </c>
      <c r="N239" s="1" t="s">
        <v>3676</v>
      </c>
      <c r="O239" s="3" t="s">
        <v>6080</v>
      </c>
      <c r="P239" s="3" t="s">
        <v>798</v>
      </c>
      <c r="Q239" s="3" t="s">
        <v>1574</v>
      </c>
      <c r="R239" s="1" t="s">
        <v>800</v>
      </c>
      <c r="S239" s="8">
        <v>0.61</v>
      </c>
      <c r="T239" s="1">
        <v>24</v>
      </c>
    </row>
    <row r="240" spans="1:20" x14ac:dyDescent="0.2">
      <c r="A240" t="s">
        <v>3338</v>
      </c>
      <c r="B240" s="1">
        <v>2160</v>
      </c>
      <c r="C240" s="2">
        <v>37845</v>
      </c>
      <c r="D240" s="1">
        <v>35</v>
      </c>
      <c r="E240" s="1" t="s">
        <v>2486</v>
      </c>
      <c r="F240">
        <v>58</v>
      </c>
      <c r="I240" s="1">
        <v>20</v>
      </c>
      <c r="J240" t="s">
        <v>1413</v>
      </c>
      <c r="K240" t="s">
        <v>217</v>
      </c>
      <c r="L240" t="s">
        <v>2508</v>
      </c>
      <c r="M240" t="s">
        <v>497</v>
      </c>
      <c r="N240" t="s">
        <v>5088</v>
      </c>
      <c r="P240" t="s">
        <v>5277</v>
      </c>
      <c r="Q240" t="s">
        <v>5365</v>
      </c>
      <c r="R240" s="1" t="s">
        <v>5321</v>
      </c>
      <c r="S240" s="8">
        <v>0.26600000000000001</v>
      </c>
      <c r="T240" s="1">
        <v>10</v>
      </c>
    </row>
    <row r="241" spans="1:20" x14ac:dyDescent="0.2">
      <c r="A241" t="s">
        <v>4549</v>
      </c>
      <c r="B241" s="1" t="s">
        <v>4550</v>
      </c>
      <c r="C241" s="2">
        <v>36416</v>
      </c>
      <c r="D241" s="1">
        <v>5</v>
      </c>
      <c r="E241" s="1" t="s">
        <v>3450</v>
      </c>
      <c r="F241">
        <v>62</v>
      </c>
      <c r="J241" t="s">
        <v>42</v>
      </c>
      <c r="K241" t="s">
        <v>146</v>
      </c>
      <c r="L241" t="s">
        <v>3776</v>
      </c>
      <c r="M241" t="s">
        <v>10</v>
      </c>
      <c r="N241" t="s">
        <v>626</v>
      </c>
      <c r="O241" s="3" t="s">
        <v>528</v>
      </c>
      <c r="P241" t="s">
        <v>2752</v>
      </c>
      <c r="Q241"/>
      <c r="R241" s="1" t="s">
        <v>1849</v>
      </c>
    </row>
    <row r="242" spans="1:20" x14ac:dyDescent="0.2">
      <c r="A242" t="s">
        <v>4549</v>
      </c>
      <c r="B242" s="1" t="s">
        <v>4551</v>
      </c>
      <c r="C242" s="2">
        <v>36416</v>
      </c>
      <c r="D242" s="1">
        <v>2</v>
      </c>
      <c r="E242" s="1" t="s">
        <v>3450</v>
      </c>
      <c r="F242">
        <v>58</v>
      </c>
      <c r="J242" t="s">
        <v>42</v>
      </c>
      <c r="K242" t="s">
        <v>146</v>
      </c>
      <c r="L242" t="s">
        <v>3776</v>
      </c>
      <c r="M242" t="s">
        <v>10</v>
      </c>
      <c r="N242" t="s">
        <v>626</v>
      </c>
      <c r="O242" s="3" t="s">
        <v>528</v>
      </c>
      <c r="P242" t="s">
        <v>2753</v>
      </c>
      <c r="Q242"/>
      <c r="R242" s="1" t="s">
        <v>1849</v>
      </c>
    </row>
    <row r="243" spans="1:20" x14ac:dyDescent="0.2">
      <c r="A243" t="s">
        <v>72</v>
      </c>
      <c r="B243" s="1" t="s">
        <v>73</v>
      </c>
      <c r="C243" s="2">
        <v>34179</v>
      </c>
      <c r="D243" s="1">
        <v>37</v>
      </c>
      <c r="E243" s="1" t="s">
        <v>3674</v>
      </c>
      <c r="F243">
        <v>74</v>
      </c>
      <c r="J243" t="s">
        <v>3675</v>
      </c>
      <c r="K243" t="s">
        <v>4408</v>
      </c>
      <c r="L243" t="s">
        <v>3093</v>
      </c>
      <c r="M243" t="s">
        <v>1090</v>
      </c>
      <c r="N243" s="1" t="s">
        <v>3090</v>
      </c>
      <c r="O243" s="3" t="s">
        <v>3091</v>
      </c>
      <c r="Q243" s="3" t="s">
        <v>3092</v>
      </c>
      <c r="R243" s="1" t="s">
        <v>3705</v>
      </c>
      <c r="S243" s="8">
        <v>1.81</v>
      </c>
      <c r="T243" s="1">
        <v>23</v>
      </c>
    </row>
    <row r="244" spans="1:20" x14ac:dyDescent="0.2">
      <c r="A244" t="s">
        <v>8245</v>
      </c>
      <c r="B244" s="1">
        <v>4482</v>
      </c>
      <c r="C244" s="2">
        <v>44351</v>
      </c>
      <c r="D244" s="1">
        <v>35</v>
      </c>
      <c r="E244" s="1" t="s">
        <v>3674</v>
      </c>
      <c r="F244" s="1">
        <v>99</v>
      </c>
      <c r="G244" s="13">
        <v>97</v>
      </c>
      <c r="I244" s="1">
        <v>6</v>
      </c>
      <c r="J244" t="s">
        <v>3651</v>
      </c>
      <c r="K244" t="s">
        <v>5081</v>
      </c>
      <c r="L244" t="s">
        <v>6469</v>
      </c>
      <c r="M244" t="s">
        <v>1513</v>
      </c>
      <c r="N244" s="1" t="s">
        <v>5101</v>
      </c>
      <c r="O244" s="3" t="s">
        <v>8241</v>
      </c>
      <c r="P244" s="3" t="s">
        <v>8243</v>
      </c>
      <c r="Q244" s="3" t="s">
        <v>8209</v>
      </c>
      <c r="R244" s="1" t="s">
        <v>6823</v>
      </c>
      <c r="S244" s="8">
        <v>1.1599999999999999</v>
      </c>
      <c r="T244" s="1">
        <v>24</v>
      </c>
    </row>
    <row r="245" spans="1:20" x14ac:dyDescent="0.2">
      <c r="A245" t="s">
        <v>403</v>
      </c>
      <c r="B245" s="1" t="s">
        <v>2650</v>
      </c>
      <c r="C245" s="2">
        <v>33477</v>
      </c>
      <c r="D245" s="1">
        <v>80</v>
      </c>
      <c r="E245" s="1" t="s">
        <v>810</v>
      </c>
      <c r="F245">
        <v>64</v>
      </c>
      <c r="I245" s="1">
        <v>8</v>
      </c>
      <c r="J245" t="s">
        <v>1412</v>
      </c>
      <c r="K245" t="s">
        <v>676</v>
      </c>
      <c r="N245" s="1" t="s">
        <v>811</v>
      </c>
      <c r="O245" s="3" t="s">
        <v>1259</v>
      </c>
      <c r="P245" s="3" t="s">
        <v>1260</v>
      </c>
      <c r="R245" s="1" t="s">
        <v>232</v>
      </c>
      <c r="T245" s="1">
        <v>72</v>
      </c>
    </row>
    <row r="246" spans="1:20" x14ac:dyDescent="0.2">
      <c r="A246" t="s">
        <v>1800</v>
      </c>
      <c r="B246" s="1" t="s">
        <v>1801</v>
      </c>
      <c r="C246" s="2">
        <v>38505</v>
      </c>
      <c r="D246" s="1">
        <v>80</v>
      </c>
      <c r="E246" s="1" t="s">
        <v>3650</v>
      </c>
      <c r="F246">
        <v>77</v>
      </c>
      <c r="I246" s="1">
        <v>1</v>
      </c>
      <c r="J246" t="s">
        <v>1412</v>
      </c>
      <c r="K246" t="s">
        <v>4405</v>
      </c>
      <c r="L246" t="s">
        <v>5513</v>
      </c>
      <c r="M246" t="s">
        <v>1866</v>
      </c>
      <c r="N246" t="s">
        <v>507</v>
      </c>
      <c r="O246" s="3" t="s">
        <v>3585</v>
      </c>
      <c r="P246" t="s">
        <v>1545</v>
      </c>
      <c r="Q246" t="s">
        <v>3845</v>
      </c>
      <c r="R246" s="1" t="s">
        <v>3282</v>
      </c>
      <c r="S246" s="8">
        <v>0.40570000000000001</v>
      </c>
      <c r="T246" s="1">
        <v>12</v>
      </c>
    </row>
    <row r="247" spans="1:20" x14ac:dyDescent="0.2">
      <c r="A247" t="s">
        <v>1800</v>
      </c>
      <c r="B247" s="1" t="s">
        <v>1811</v>
      </c>
      <c r="C247" s="2">
        <v>38517</v>
      </c>
      <c r="D247" s="1">
        <v>44</v>
      </c>
      <c r="E247" s="1" t="s">
        <v>3674</v>
      </c>
      <c r="F247">
        <v>84</v>
      </c>
      <c r="I247" s="1">
        <v>11</v>
      </c>
      <c r="J247" t="s">
        <v>1413</v>
      </c>
      <c r="K247" t="s">
        <v>1247</v>
      </c>
      <c r="L247" t="s">
        <v>5515</v>
      </c>
      <c r="M247" t="s">
        <v>1866</v>
      </c>
      <c r="N247"/>
      <c r="P247" t="s">
        <v>1554</v>
      </c>
      <c r="Q247" t="s">
        <v>3845</v>
      </c>
      <c r="R247" s="1" t="s">
        <v>3279</v>
      </c>
      <c r="S247" s="8">
        <v>0.59930000000000005</v>
      </c>
      <c r="T247" s="1">
        <v>12</v>
      </c>
    </row>
    <row r="248" spans="1:20" x14ac:dyDescent="0.2">
      <c r="A248" t="s">
        <v>1800</v>
      </c>
      <c r="B248" s="1" t="s">
        <v>1812</v>
      </c>
      <c r="C248" s="2">
        <v>38517</v>
      </c>
      <c r="D248" s="1">
        <v>65</v>
      </c>
      <c r="E248" s="1" t="s">
        <v>3650</v>
      </c>
      <c r="F248">
        <v>89</v>
      </c>
      <c r="I248" s="1">
        <v>11</v>
      </c>
      <c r="J248" t="s">
        <v>1412</v>
      </c>
      <c r="K248" t="s">
        <v>5297</v>
      </c>
      <c r="L248" t="s">
        <v>5515</v>
      </c>
      <c r="M248" t="s">
        <v>1866</v>
      </c>
      <c r="N248"/>
      <c r="P248" t="s">
        <v>1555</v>
      </c>
      <c r="Q248" t="s">
        <v>3845</v>
      </c>
      <c r="R248" s="1" t="s">
        <v>3279</v>
      </c>
      <c r="S248" s="8">
        <v>1.0488999999999999</v>
      </c>
      <c r="T248" s="1">
        <v>12</v>
      </c>
    </row>
    <row r="249" spans="1:20" x14ac:dyDescent="0.2">
      <c r="A249" t="s">
        <v>1800</v>
      </c>
      <c r="B249" s="1" t="s">
        <v>5051</v>
      </c>
      <c r="C249" s="2">
        <v>38527</v>
      </c>
      <c r="D249" s="1">
        <v>80</v>
      </c>
      <c r="E249" s="1" t="s">
        <v>3650</v>
      </c>
      <c r="F249">
        <v>82</v>
      </c>
      <c r="I249" s="1">
        <v>1</v>
      </c>
      <c r="J249" t="s">
        <v>1412</v>
      </c>
      <c r="K249" t="s">
        <v>4405</v>
      </c>
      <c r="L249" t="s">
        <v>5517</v>
      </c>
      <c r="M249" t="s">
        <v>1866</v>
      </c>
      <c r="N249" t="s">
        <v>507</v>
      </c>
      <c r="O249" s="3" t="s">
        <v>3585</v>
      </c>
      <c r="P249" t="s">
        <v>2264</v>
      </c>
      <c r="Q249" t="s">
        <v>3845</v>
      </c>
      <c r="R249" s="1" t="s">
        <v>3282</v>
      </c>
      <c r="S249" s="8">
        <v>0.44169999999999998</v>
      </c>
      <c r="T249" s="1">
        <v>12</v>
      </c>
    </row>
    <row r="250" spans="1:20" x14ac:dyDescent="0.2">
      <c r="A250" t="s">
        <v>1800</v>
      </c>
      <c r="B250" s="1" t="s">
        <v>5062</v>
      </c>
      <c r="C250" s="2">
        <v>38541</v>
      </c>
      <c r="D250" s="1">
        <v>56</v>
      </c>
      <c r="E250" s="1" t="s">
        <v>3650</v>
      </c>
      <c r="F250">
        <v>89</v>
      </c>
      <c r="I250" s="1">
        <v>2</v>
      </c>
      <c r="J250" t="s">
        <v>1412</v>
      </c>
      <c r="K250" t="s">
        <v>730</v>
      </c>
      <c r="L250" t="s">
        <v>1237</v>
      </c>
      <c r="M250" t="s">
        <v>1866</v>
      </c>
      <c r="N250"/>
      <c r="P250" t="s">
        <v>2272</v>
      </c>
      <c r="Q250" t="s">
        <v>3845</v>
      </c>
      <c r="R250" s="1" t="s">
        <v>3280</v>
      </c>
      <c r="S250" s="8">
        <v>0.9456</v>
      </c>
      <c r="T250" s="1">
        <v>24</v>
      </c>
    </row>
    <row r="251" spans="1:20" x14ac:dyDescent="0.2">
      <c r="A251" t="s">
        <v>8292</v>
      </c>
      <c r="B251" s="1">
        <v>4524</v>
      </c>
      <c r="C251" s="2">
        <v>44376</v>
      </c>
      <c r="D251" s="1">
        <v>184</v>
      </c>
      <c r="E251" s="1" t="s">
        <v>810</v>
      </c>
      <c r="F251" s="1">
        <v>95</v>
      </c>
      <c r="G251" s="13">
        <v>92</v>
      </c>
      <c r="I251" s="1">
        <v>10</v>
      </c>
      <c r="J251" t="s">
        <v>3651</v>
      </c>
      <c r="K251" t="s">
        <v>4406</v>
      </c>
      <c r="L251" t="s">
        <v>7769</v>
      </c>
      <c r="M251" t="s">
        <v>7318</v>
      </c>
      <c r="P251" s="3" t="s">
        <v>8291</v>
      </c>
      <c r="Q251" s="3" t="s">
        <v>8112</v>
      </c>
      <c r="R251" s="1" t="s">
        <v>8247</v>
      </c>
      <c r="S251" s="8">
        <v>0.5</v>
      </c>
      <c r="T251" s="1">
        <v>24</v>
      </c>
    </row>
    <row r="252" spans="1:20" x14ac:dyDescent="0.2">
      <c r="A252" t="s">
        <v>492</v>
      </c>
      <c r="B252" s="1" t="s">
        <v>310</v>
      </c>
      <c r="C252" s="2">
        <v>34534</v>
      </c>
      <c r="D252" s="1">
        <v>190</v>
      </c>
      <c r="E252" s="1" t="s">
        <v>3674</v>
      </c>
      <c r="F252">
        <v>87</v>
      </c>
      <c r="I252" s="1">
        <v>20</v>
      </c>
      <c r="J252" t="s">
        <v>1412</v>
      </c>
      <c r="K252" t="s">
        <v>676</v>
      </c>
      <c r="N252" s="1" t="s">
        <v>811</v>
      </c>
      <c r="O252" s="3" t="s">
        <v>3253</v>
      </c>
      <c r="Q252" s="3" t="s">
        <v>3536</v>
      </c>
      <c r="R252" s="1" t="s">
        <v>2798</v>
      </c>
      <c r="S252" s="8">
        <v>0.22</v>
      </c>
      <c r="T252" s="1">
        <v>24</v>
      </c>
    </row>
    <row r="253" spans="1:20" x14ac:dyDescent="0.2">
      <c r="A253" t="s">
        <v>3790</v>
      </c>
      <c r="B253" s="1" t="s">
        <v>3791</v>
      </c>
      <c r="C253" s="2">
        <v>34814</v>
      </c>
      <c r="D253" s="1">
        <v>75</v>
      </c>
      <c r="E253" s="1" t="s">
        <v>506</v>
      </c>
      <c r="F253">
        <v>75</v>
      </c>
      <c r="J253" t="s">
        <v>1411</v>
      </c>
      <c r="K253" t="s">
        <v>1244</v>
      </c>
      <c r="N253" t="s">
        <v>803</v>
      </c>
      <c r="O253" s="3" t="s">
        <v>553</v>
      </c>
      <c r="R253" s="1" t="s">
        <v>2798</v>
      </c>
      <c r="S253" s="8">
        <v>0.9</v>
      </c>
      <c r="T253" s="1">
        <v>5</v>
      </c>
    </row>
    <row r="254" spans="1:20" x14ac:dyDescent="0.2">
      <c r="A254" t="s">
        <v>3790</v>
      </c>
      <c r="B254" s="1" t="s">
        <v>3575</v>
      </c>
      <c r="C254" s="2">
        <v>34859</v>
      </c>
      <c r="D254" s="1">
        <v>74</v>
      </c>
      <c r="E254" s="1" t="s">
        <v>795</v>
      </c>
      <c r="F254">
        <v>93</v>
      </c>
      <c r="I254" s="1">
        <v>1</v>
      </c>
      <c r="J254" t="s">
        <v>1412</v>
      </c>
      <c r="K254" t="s">
        <v>1244</v>
      </c>
      <c r="N254" t="s">
        <v>803</v>
      </c>
      <c r="O254" s="3" t="s">
        <v>819</v>
      </c>
      <c r="R254" s="1" t="s">
        <v>2798</v>
      </c>
      <c r="T254" s="1">
        <v>24</v>
      </c>
    </row>
    <row r="255" spans="1:20" x14ac:dyDescent="0.2">
      <c r="A255" t="s">
        <v>3790</v>
      </c>
      <c r="B255" s="1" t="s">
        <v>4489</v>
      </c>
      <c r="C255" s="2">
        <v>35226</v>
      </c>
      <c r="D255" s="1">
        <v>137</v>
      </c>
      <c r="E255" s="1" t="s">
        <v>3674</v>
      </c>
      <c r="F255">
        <v>96</v>
      </c>
      <c r="I255" s="1">
        <v>1</v>
      </c>
      <c r="J255" t="s">
        <v>1412</v>
      </c>
      <c r="K255" t="s">
        <v>725</v>
      </c>
      <c r="N255" t="s">
        <v>4285</v>
      </c>
      <c r="O255" s="3" t="s">
        <v>4785</v>
      </c>
      <c r="P255" t="s">
        <v>2417</v>
      </c>
      <c r="R255" s="1" t="s">
        <v>677</v>
      </c>
      <c r="S255" s="8">
        <v>4.2999999999999997E-2</v>
      </c>
      <c r="T255" s="1">
        <v>8</v>
      </c>
    </row>
    <row r="256" spans="1:20" x14ac:dyDescent="0.2">
      <c r="A256" t="s">
        <v>3790</v>
      </c>
      <c r="B256" s="1" t="s">
        <v>1472</v>
      </c>
      <c r="C256" s="2">
        <v>35534</v>
      </c>
      <c r="D256" s="1">
        <v>160</v>
      </c>
      <c r="E256" s="1" t="s">
        <v>3650</v>
      </c>
      <c r="F256">
        <v>74</v>
      </c>
      <c r="I256" s="1">
        <v>12</v>
      </c>
      <c r="J256" t="s">
        <v>1412</v>
      </c>
      <c r="K256" t="s">
        <v>1244</v>
      </c>
      <c r="L256" t="s">
        <v>493</v>
      </c>
      <c r="M256" t="s">
        <v>5554</v>
      </c>
      <c r="N256" t="s">
        <v>803</v>
      </c>
      <c r="O256" s="3" t="s">
        <v>2912</v>
      </c>
      <c r="P256" t="s">
        <v>2946</v>
      </c>
      <c r="Q256" t="s">
        <v>3536</v>
      </c>
      <c r="R256" s="1" t="s">
        <v>677</v>
      </c>
      <c r="S256" s="8">
        <v>0.25600000000000001</v>
      </c>
      <c r="T256" s="1">
        <v>16</v>
      </c>
    </row>
    <row r="257" spans="1:20" x14ac:dyDescent="0.2">
      <c r="A257" t="s">
        <v>3790</v>
      </c>
      <c r="B257" s="1" t="s">
        <v>3379</v>
      </c>
      <c r="C257" s="2">
        <v>35628</v>
      </c>
      <c r="D257" s="1">
        <v>160</v>
      </c>
      <c r="E257" s="1" t="s">
        <v>3650</v>
      </c>
      <c r="F257">
        <v>75</v>
      </c>
      <c r="I257" s="1">
        <v>12</v>
      </c>
      <c r="J257" t="s">
        <v>1412</v>
      </c>
      <c r="K257" t="s">
        <v>1244</v>
      </c>
      <c r="L257" t="s">
        <v>493</v>
      </c>
      <c r="M257" t="s">
        <v>5554</v>
      </c>
      <c r="N257" t="s">
        <v>803</v>
      </c>
      <c r="O257" s="3" t="s">
        <v>2912</v>
      </c>
      <c r="P257" t="s">
        <v>2946</v>
      </c>
      <c r="Q257" t="s">
        <v>3536</v>
      </c>
      <c r="R257" s="1" t="s">
        <v>4641</v>
      </c>
      <c r="S257" s="8">
        <v>0.249</v>
      </c>
      <c r="T257" s="1">
        <v>16</v>
      </c>
    </row>
    <row r="258" spans="1:20" x14ac:dyDescent="0.2">
      <c r="A258" t="s">
        <v>3790</v>
      </c>
      <c r="B258" s="1" t="s">
        <v>3086</v>
      </c>
      <c r="C258" s="2">
        <v>36775</v>
      </c>
      <c r="D258" s="1">
        <v>137</v>
      </c>
      <c r="E258" s="1" t="s">
        <v>3674</v>
      </c>
      <c r="F258">
        <v>97</v>
      </c>
      <c r="J258" t="s">
        <v>1412</v>
      </c>
      <c r="K258" t="s">
        <v>1244</v>
      </c>
      <c r="L258" t="s">
        <v>493</v>
      </c>
      <c r="M258" t="s">
        <v>4455</v>
      </c>
      <c r="N258" t="s">
        <v>803</v>
      </c>
      <c r="O258" s="3" t="s">
        <v>5518</v>
      </c>
      <c r="P258" t="s">
        <v>5519</v>
      </c>
      <c r="Q258"/>
      <c r="R258" s="1" t="s">
        <v>4544</v>
      </c>
      <c r="S258" s="8">
        <v>0.14599999999999999</v>
      </c>
      <c r="T258" s="1">
        <v>24</v>
      </c>
    </row>
    <row r="259" spans="1:20" x14ac:dyDescent="0.2">
      <c r="A259" t="s">
        <v>3790</v>
      </c>
      <c r="B259" s="1">
        <v>2226</v>
      </c>
      <c r="C259" s="2">
        <v>38141</v>
      </c>
      <c r="D259" s="1">
        <v>80</v>
      </c>
      <c r="E259" s="1" t="s">
        <v>795</v>
      </c>
      <c r="F259">
        <v>80</v>
      </c>
      <c r="I259" s="1">
        <v>19</v>
      </c>
      <c r="J259" t="s">
        <v>5311</v>
      </c>
      <c r="K259" t="s">
        <v>828</v>
      </c>
      <c r="L259" t="s">
        <v>493</v>
      </c>
      <c r="M259" t="s">
        <v>5554</v>
      </c>
      <c r="N259" t="s">
        <v>4095</v>
      </c>
      <c r="O259" s="3" t="s">
        <v>2147</v>
      </c>
      <c r="P259" t="s">
        <v>3964</v>
      </c>
      <c r="Q259" t="s">
        <v>3536</v>
      </c>
      <c r="R259" s="1" t="s">
        <v>2785</v>
      </c>
      <c r="S259" s="8">
        <v>0.82</v>
      </c>
      <c r="T259" s="1">
        <v>18</v>
      </c>
    </row>
    <row r="260" spans="1:20" x14ac:dyDescent="0.2">
      <c r="A260" t="s">
        <v>3790</v>
      </c>
      <c r="B260" s="1" t="s">
        <v>5501</v>
      </c>
      <c r="C260" s="2">
        <v>38897</v>
      </c>
      <c r="D260" s="1">
        <v>149</v>
      </c>
      <c r="E260" s="1" t="s">
        <v>3650</v>
      </c>
      <c r="F260">
        <v>76</v>
      </c>
      <c r="I260" s="1">
        <v>21</v>
      </c>
      <c r="J260" t="s">
        <v>1412</v>
      </c>
      <c r="K260" t="s">
        <v>828</v>
      </c>
      <c r="L260" t="s">
        <v>493</v>
      </c>
      <c r="M260" t="s">
        <v>5554</v>
      </c>
      <c r="N260" t="s">
        <v>803</v>
      </c>
      <c r="O260" s="3" t="s">
        <v>4694</v>
      </c>
      <c r="P260" t="s">
        <v>4415</v>
      </c>
      <c r="Q260" t="s">
        <v>3536</v>
      </c>
      <c r="R260" s="1" t="s">
        <v>3294</v>
      </c>
      <c r="S260" s="8">
        <v>0.20050000000000001</v>
      </c>
      <c r="T260" s="1">
        <v>12</v>
      </c>
    </row>
    <row r="261" spans="1:20" x14ac:dyDescent="0.2">
      <c r="A261" t="s">
        <v>3790</v>
      </c>
      <c r="B261" s="1" t="s">
        <v>1724</v>
      </c>
      <c r="C261" s="2">
        <v>38953</v>
      </c>
      <c r="D261" s="1">
        <v>155</v>
      </c>
      <c r="E261" s="1" t="s">
        <v>3650</v>
      </c>
      <c r="F261">
        <v>87</v>
      </c>
      <c r="I261" s="1">
        <v>6</v>
      </c>
      <c r="J261" t="s">
        <v>1412</v>
      </c>
      <c r="K261" t="s">
        <v>828</v>
      </c>
      <c r="L261" t="s">
        <v>493</v>
      </c>
      <c r="M261" t="s">
        <v>5554</v>
      </c>
      <c r="N261" t="s">
        <v>803</v>
      </c>
      <c r="O261" s="3" t="s">
        <v>2742</v>
      </c>
      <c r="P261" t="s">
        <v>1280</v>
      </c>
      <c r="Q261" t="s">
        <v>3536</v>
      </c>
      <c r="R261" s="1" t="s">
        <v>5158</v>
      </c>
      <c r="S261" s="8">
        <v>0.27589999999999998</v>
      </c>
      <c r="T261" s="1">
        <v>12</v>
      </c>
    </row>
    <row r="262" spans="1:20" x14ac:dyDescent="0.2">
      <c r="A262" t="s">
        <v>3790</v>
      </c>
      <c r="B262" s="1">
        <v>2583</v>
      </c>
      <c r="C262" s="2">
        <v>39344</v>
      </c>
      <c r="D262" s="1">
        <v>150</v>
      </c>
      <c r="E262" s="1" t="s">
        <v>3650</v>
      </c>
      <c r="F262" s="1">
        <v>78</v>
      </c>
      <c r="G262" s="13">
        <v>80</v>
      </c>
      <c r="J262" t="s">
        <v>3651</v>
      </c>
      <c r="K262" t="s">
        <v>828</v>
      </c>
      <c r="L262" t="s">
        <v>493</v>
      </c>
      <c r="M262" t="s">
        <v>5554</v>
      </c>
      <c r="N262" s="1" t="s">
        <v>803</v>
      </c>
      <c r="O262" s="3" t="s">
        <v>5213</v>
      </c>
      <c r="P262" s="3" t="s">
        <v>5555</v>
      </c>
      <c r="Q262" t="s">
        <v>3536</v>
      </c>
      <c r="R262" s="1" t="s">
        <v>5159</v>
      </c>
      <c r="S262" s="8">
        <v>0.22</v>
      </c>
      <c r="T262" s="1">
        <v>12</v>
      </c>
    </row>
    <row r="263" spans="1:20" x14ac:dyDescent="0.2">
      <c r="A263" t="s">
        <v>3790</v>
      </c>
      <c r="B263" s="1">
        <v>2702</v>
      </c>
      <c r="C263" s="2">
        <v>39783</v>
      </c>
      <c r="D263" s="1">
        <v>124</v>
      </c>
      <c r="E263" s="1" t="s">
        <v>3650</v>
      </c>
      <c r="F263" s="1">
        <v>76</v>
      </c>
      <c r="G263" s="13">
        <v>61</v>
      </c>
      <c r="I263" s="1">
        <v>25</v>
      </c>
      <c r="J263" t="s">
        <v>3651</v>
      </c>
      <c r="K263" t="s">
        <v>2638</v>
      </c>
      <c r="L263" t="s">
        <v>1607</v>
      </c>
      <c r="M263" t="s">
        <v>1608</v>
      </c>
      <c r="N263" s="1" t="s">
        <v>4171</v>
      </c>
      <c r="O263" s="3" t="s">
        <v>1609</v>
      </c>
      <c r="P263" s="3" t="s">
        <v>1610</v>
      </c>
      <c r="Q263" s="3" t="s">
        <v>3536</v>
      </c>
      <c r="R263" s="1" t="s">
        <v>800</v>
      </c>
      <c r="S263" s="8">
        <v>0.2</v>
      </c>
      <c r="T263" s="1">
        <v>13</v>
      </c>
    </row>
    <row r="264" spans="1:20" x14ac:dyDescent="0.2">
      <c r="A264" t="s">
        <v>3790</v>
      </c>
      <c r="B264" s="1">
        <v>2703</v>
      </c>
      <c r="C264" s="2">
        <v>39785</v>
      </c>
      <c r="D264" s="1">
        <v>36</v>
      </c>
      <c r="E264" s="1" t="s">
        <v>3650</v>
      </c>
      <c r="F264" s="1">
        <v>87</v>
      </c>
      <c r="G264" s="13">
        <v>88</v>
      </c>
      <c r="I264" s="1">
        <v>25</v>
      </c>
      <c r="J264" t="s">
        <v>3651</v>
      </c>
      <c r="K264" t="s">
        <v>2638</v>
      </c>
      <c r="L264" t="s">
        <v>1607</v>
      </c>
      <c r="M264" t="s">
        <v>1608</v>
      </c>
      <c r="N264" s="1" t="s">
        <v>4171</v>
      </c>
      <c r="O264" s="3" t="s">
        <v>4883</v>
      </c>
      <c r="P264" s="3" t="s">
        <v>4884</v>
      </c>
      <c r="Q264" s="3" t="s">
        <v>3536</v>
      </c>
      <c r="R264" s="1" t="s">
        <v>800</v>
      </c>
      <c r="S264" s="8">
        <v>0.31</v>
      </c>
      <c r="T264" s="1">
        <v>13</v>
      </c>
    </row>
    <row r="265" spans="1:20" x14ac:dyDescent="0.2">
      <c r="A265" t="s">
        <v>3790</v>
      </c>
      <c r="B265" s="1">
        <v>2704</v>
      </c>
      <c r="C265" s="2">
        <v>39786</v>
      </c>
      <c r="D265" s="1">
        <v>131</v>
      </c>
      <c r="E265" s="1" t="s">
        <v>3650</v>
      </c>
      <c r="F265" s="1">
        <v>74</v>
      </c>
      <c r="G265" s="13">
        <v>81</v>
      </c>
      <c r="I265" s="1">
        <v>25</v>
      </c>
      <c r="J265" t="s">
        <v>3651</v>
      </c>
      <c r="K265" t="s">
        <v>2638</v>
      </c>
      <c r="L265" t="s">
        <v>1607</v>
      </c>
      <c r="M265" t="s">
        <v>1608</v>
      </c>
      <c r="N265" s="1" t="s">
        <v>4171</v>
      </c>
      <c r="O265" s="3" t="s">
        <v>2980</v>
      </c>
      <c r="P265" s="3" t="s">
        <v>2981</v>
      </c>
      <c r="Q265" s="3" t="s">
        <v>3536</v>
      </c>
      <c r="R265" s="1" t="s">
        <v>800</v>
      </c>
      <c r="S265" s="8">
        <v>0.27</v>
      </c>
      <c r="T265" s="1">
        <v>13</v>
      </c>
    </row>
    <row r="266" spans="1:20" x14ac:dyDescent="0.2">
      <c r="A266" t="s">
        <v>3790</v>
      </c>
      <c r="B266" s="1">
        <v>2737</v>
      </c>
      <c r="C266" s="2">
        <v>39937</v>
      </c>
      <c r="D266" s="1">
        <v>54</v>
      </c>
      <c r="E266" s="1" t="s">
        <v>3650</v>
      </c>
      <c r="F266" s="1">
        <v>63</v>
      </c>
      <c r="G266" s="13">
        <v>72</v>
      </c>
      <c r="I266" s="1">
        <v>20</v>
      </c>
      <c r="J266" t="s">
        <v>3651</v>
      </c>
      <c r="K266" t="s">
        <v>2638</v>
      </c>
      <c r="L266" t="s">
        <v>1607</v>
      </c>
      <c r="M266" t="s">
        <v>1608</v>
      </c>
      <c r="N266" s="1" t="s">
        <v>4171</v>
      </c>
      <c r="O266" s="3" t="s">
        <v>3032</v>
      </c>
      <c r="P266" s="3" t="s">
        <v>3033</v>
      </c>
      <c r="Q266" s="3" t="s">
        <v>3034</v>
      </c>
      <c r="R266" s="1" t="s">
        <v>800</v>
      </c>
      <c r="S266" s="8">
        <v>0.22</v>
      </c>
      <c r="T266" s="1">
        <v>13</v>
      </c>
    </row>
    <row r="267" spans="1:20" x14ac:dyDescent="0.2">
      <c r="A267" t="s">
        <v>3790</v>
      </c>
      <c r="B267" s="1">
        <v>2911</v>
      </c>
      <c r="C267" s="2">
        <v>40442</v>
      </c>
      <c r="D267" s="1">
        <v>70</v>
      </c>
      <c r="E267" s="1" t="s">
        <v>3650</v>
      </c>
      <c r="F267" s="1">
        <v>93</v>
      </c>
      <c r="G267" s="13">
        <v>96</v>
      </c>
      <c r="I267" s="1">
        <v>1</v>
      </c>
      <c r="J267" t="s">
        <v>3651</v>
      </c>
      <c r="K267" t="s">
        <v>828</v>
      </c>
      <c r="L267" t="s">
        <v>493</v>
      </c>
      <c r="M267" t="s">
        <v>5554</v>
      </c>
      <c r="N267" s="1" t="s">
        <v>803</v>
      </c>
      <c r="O267" s="3" t="s">
        <v>5711</v>
      </c>
      <c r="P267" s="3" t="s">
        <v>5712</v>
      </c>
      <c r="Q267" s="3" t="s">
        <v>3034</v>
      </c>
      <c r="R267" s="1" t="s">
        <v>800</v>
      </c>
      <c r="S267" s="8">
        <v>0.17</v>
      </c>
      <c r="T267" s="1">
        <v>8</v>
      </c>
    </row>
    <row r="268" spans="1:20" x14ac:dyDescent="0.2">
      <c r="A268" t="s">
        <v>8620</v>
      </c>
      <c r="B268" s="1">
        <v>2738</v>
      </c>
      <c r="C268" s="2">
        <v>39938</v>
      </c>
      <c r="D268" s="1">
        <v>124</v>
      </c>
      <c r="E268" s="1" t="s">
        <v>3650</v>
      </c>
      <c r="F268" s="1" t="s">
        <v>5309</v>
      </c>
      <c r="G268" s="13" t="s">
        <v>5309</v>
      </c>
      <c r="I268" s="1">
        <v>26</v>
      </c>
      <c r="J268" t="s">
        <v>3651</v>
      </c>
      <c r="K268" t="s">
        <v>2638</v>
      </c>
      <c r="L268" t="s">
        <v>1607</v>
      </c>
      <c r="M268" t="s">
        <v>1608</v>
      </c>
      <c r="N268" s="1" t="s">
        <v>4171</v>
      </c>
      <c r="O268" s="3" t="s">
        <v>1609</v>
      </c>
      <c r="P268" s="3" t="s">
        <v>1610</v>
      </c>
      <c r="Q268" s="3" t="s">
        <v>3034</v>
      </c>
      <c r="R268" s="1" t="s">
        <v>800</v>
      </c>
      <c r="S268" s="8" t="s">
        <v>5309</v>
      </c>
      <c r="T268" s="1" t="s">
        <v>5309</v>
      </c>
    </row>
    <row r="269" spans="1:20" x14ac:dyDescent="0.2">
      <c r="A269" t="s">
        <v>491</v>
      </c>
      <c r="B269" s="1">
        <v>841</v>
      </c>
      <c r="C269" s="2">
        <v>32677</v>
      </c>
      <c r="D269" s="1">
        <v>80</v>
      </c>
      <c r="E269" s="1" t="s">
        <v>795</v>
      </c>
      <c r="F269" s="1">
        <v>68</v>
      </c>
      <c r="I269" s="1">
        <v>3</v>
      </c>
      <c r="J269" t="s">
        <v>3651</v>
      </c>
      <c r="K269" t="s">
        <v>1244</v>
      </c>
      <c r="L269" t="s">
        <v>493</v>
      </c>
      <c r="M269" t="s">
        <v>4455</v>
      </c>
      <c r="N269" s="1" t="s">
        <v>803</v>
      </c>
      <c r="O269" s="3">
        <v>16</v>
      </c>
      <c r="P269" s="3" t="s">
        <v>492</v>
      </c>
      <c r="Q269" s="3" t="s">
        <v>494</v>
      </c>
      <c r="R269" s="1" t="s">
        <v>2796</v>
      </c>
      <c r="S269" s="8">
        <v>0.17</v>
      </c>
      <c r="T269" s="1">
        <v>18</v>
      </c>
    </row>
    <row r="270" spans="1:20" x14ac:dyDescent="0.2">
      <c r="A270" t="s">
        <v>491</v>
      </c>
      <c r="B270" s="1">
        <v>900</v>
      </c>
      <c r="C270" s="2">
        <v>32695</v>
      </c>
      <c r="D270" s="1">
        <v>73.5</v>
      </c>
      <c r="E270" s="1" t="s">
        <v>1671</v>
      </c>
      <c r="F270" s="1">
        <v>60</v>
      </c>
      <c r="J270" t="s">
        <v>3659</v>
      </c>
      <c r="K270" t="s">
        <v>1249</v>
      </c>
      <c r="L270" t="s">
        <v>527</v>
      </c>
      <c r="M270" t="s">
        <v>5207</v>
      </c>
      <c r="N270" s="1" t="s">
        <v>523</v>
      </c>
      <c r="O270" s="3" t="s">
        <v>524</v>
      </c>
      <c r="P270" s="3" t="s">
        <v>525</v>
      </c>
      <c r="Q270" s="3" t="s">
        <v>526</v>
      </c>
      <c r="R270" s="1" t="s">
        <v>1660</v>
      </c>
      <c r="S270" s="8">
        <v>1</v>
      </c>
    </row>
    <row r="271" spans="1:20" x14ac:dyDescent="0.2">
      <c r="A271" t="s">
        <v>491</v>
      </c>
      <c r="B271" s="1">
        <v>903</v>
      </c>
      <c r="C271" s="2">
        <v>32701</v>
      </c>
      <c r="D271" s="1">
        <v>73.5</v>
      </c>
      <c r="E271" s="1" t="s">
        <v>1671</v>
      </c>
      <c r="F271" s="1">
        <v>82</v>
      </c>
      <c r="J271" t="s">
        <v>3659</v>
      </c>
      <c r="K271" t="s">
        <v>1249</v>
      </c>
      <c r="M271" t="s">
        <v>2998</v>
      </c>
      <c r="N271" s="1" t="s">
        <v>523</v>
      </c>
      <c r="O271" s="3" t="s">
        <v>524</v>
      </c>
      <c r="P271" s="3" t="s">
        <v>2885</v>
      </c>
      <c r="Q271" s="3" t="s">
        <v>526</v>
      </c>
      <c r="R271" s="1" t="s">
        <v>2886</v>
      </c>
      <c r="S271" s="8">
        <v>1</v>
      </c>
      <c r="T271" s="1">
        <v>5</v>
      </c>
    </row>
    <row r="272" spans="1:20" x14ac:dyDescent="0.2">
      <c r="A272" t="s">
        <v>491</v>
      </c>
      <c r="B272" s="1" t="s">
        <v>2651</v>
      </c>
      <c r="C272" s="2">
        <v>33480</v>
      </c>
      <c r="D272" s="1">
        <v>67</v>
      </c>
      <c r="E272" s="1" t="s">
        <v>795</v>
      </c>
      <c r="F272">
        <v>82</v>
      </c>
      <c r="I272" s="1">
        <v>4</v>
      </c>
      <c r="J272" t="s">
        <v>1412</v>
      </c>
      <c r="K272" t="s">
        <v>1244</v>
      </c>
      <c r="N272" s="1" t="s">
        <v>803</v>
      </c>
      <c r="O272" s="3" t="s">
        <v>3982</v>
      </c>
      <c r="R272" s="1" t="s">
        <v>2798</v>
      </c>
      <c r="S272" s="8">
        <v>0.19</v>
      </c>
      <c r="T272" s="1">
        <v>10</v>
      </c>
    </row>
    <row r="273" spans="1:20" x14ac:dyDescent="0.2">
      <c r="A273" t="s">
        <v>491</v>
      </c>
      <c r="B273" s="1" t="s">
        <v>1535</v>
      </c>
      <c r="C273" s="2">
        <v>33526</v>
      </c>
      <c r="D273" s="1">
        <v>320</v>
      </c>
      <c r="E273" s="1" t="s">
        <v>3674</v>
      </c>
      <c r="F273">
        <v>94</v>
      </c>
      <c r="I273" s="1">
        <v>9</v>
      </c>
      <c r="J273" t="s">
        <v>1412</v>
      </c>
      <c r="K273" t="s">
        <v>1244</v>
      </c>
      <c r="N273" s="1" t="s">
        <v>2435</v>
      </c>
      <c r="O273" s="3" t="s">
        <v>3986</v>
      </c>
      <c r="Q273" s="3" t="s">
        <v>3987</v>
      </c>
      <c r="R273" s="1" t="s">
        <v>2798</v>
      </c>
      <c r="S273" s="8">
        <v>0.16</v>
      </c>
      <c r="T273" s="1">
        <v>12</v>
      </c>
    </row>
    <row r="274" spans="1:20" x14ac:dyDescent="0.2">
      <c r="A274" t="s">
        <v>491</v>
      </c>
      <c r="B274" s="1" t="s">
        <v>1526</v>
      </c>
      <c r="C274" s="2">
        <v>33732</v>
      </c>
      <c r="D274" s="1">
        <v>160</v>
      </c>
      <c r="E274" s="1" t="s">
        <v>3650</v>
      </c>
      <c r="F274">
        <v>94</v>
      </c>
      <c r="I274" s="1">
        <v>7</v>
      </c>
      <c r="J274" t="s">
        <v>1412</v>
      </c>
      <c r="K274" t="s">
        <v>1244</v>
      </c>
      <c r="L274" t="s">
        <v>898</v>
      </c>
      <c r="M274" t="s">
        <v>1090</v>
      </c>
      <c r="N274" s="1" t="s">
        <v>803</v>
      </c>
      <c r="O274" s="3" t="s">
        <v>4694</v>
      </c>
      <c r="P274" s="3" t="s">
        <v>3015</v>
      </c>
      <c r="Q274" s="3" t="s">
        <v>3536</v>
      </c>
      <c r="R274" s="1" t="s">
        <v>2798</v>
      </c>
      <c r="S274" s="8">
        <v>0.24</v>
      </c>
      <c r="T274" s="1">
        <v>14</v>
      </c>
    </row>
    <row r="275" spans="1:20" x14ac:dyDescent="0.2">
      <c r="A275" t="s">
        <v>491</v>
      </c>
      <c r="B275" s="1" t="s">
        <v>1532</v>
      </c>
      <c r="C275" s="2">
        <v>33750</v>
      </c>
      <c r="D275" s="1">
        <v>75</v>
      </c>
      <c r="E275" s="1" t="s">
        <v>1432</v>
      </c>
      <c r="F275">
        <v>82</v>
      </c>
      <c r="I275" s="1">
        <v>3</v>
      </c>
      <c r="J275" t="s">
        <v>1412</v>
      </c>
      <c r="K275" t="s">
        <v>676</v>
      </c>
      <c r="L275" t="s">
        <v>1968</v>
      </c>
      <c r="M275" t="s">
        <v>2309</v>
      </c>
      <c r="N275" s="1" t="s">
        <v>811</v>
      </c>
      <c r="O275" s="3" t="s">
        <v>2307</v>
      </c>
      <c r="P275" s="3" t="s">
        <v>2308</v>
      </c>
      <c r="Q275" s="3" t="s">
        <v>3536</v>
      </c>
      <c r="R275" s="1" t="s">
        <v>2798</v>
      </c>
      <c r="S275" s="8">
        <v>0.21</v>
      </c>
      <c r="T275" s="1">
        <v>16</v>
      </c>
    </row>
    <row r="276" spans="1:20" x14ac:dyDescent="0.2">
      <c r="A276" t="s">
        <v>491</v>
      </c>
      <c r="B276" s="1" t="s">
        <v>4896</v>
      </c>
      <c r="C276" s="2">
        <v>33897</v>
      </c>
      <c r="D276" s="1">
        <v>76</v>
      </c>
      <c r="E276" s="1" t="s">
        <v>506</v>
      </c>
      <c r="F276">
        <v>67</v>
      </c>
      <c r="J276" t="s">
        <v>1411</v>
      </c>
      <c r="K276" t="s">
        <v>1244</v>
      </c>
      <c r="N276" s="1" t="s">
        <v>803</v>
      </c>
      <c r="O276" s="3" t="s">
        <v>4142</v>
      </c>
      <c r="P276" s="3" t="s">
        <v>4143</v>
      </c>
      <c r="Q276" s="3" t="s">
        <v>3536</v>
      </c>
      <c r="R276" s="1" t="s">
        <v>2798</v>
      </c>
      <c r="S276" s="8">
        <v>0.92</v>
      </c>
      <c r="T276" s="1">
        <v>5</v>
      </c>
    </row>
    <row r="277" spans="1:20" x14ac:dyDescent="0.2">
      <c r="A277" t="s">
        <v>491</v>
      </c>
      <c r="B277" s="1" t="s">
        <v>2093</v>
      </c>
      <c r="C277" s="2">
        <v>34967</v>
      </c>
      <c r="D277" s="1">
        <v>96</v>
      </c>
      <c r="E277" s="1" t="s">
        <v>3650</v>
      </c>
      <c r="F277">
        <v>88</v>
      </c>
      <c r="I277" s="1">
        <v>1</v>
      </c>
      <c r="J277" t="s">
        <v>1412</v>
      </c>
      <c r="K277" t="s">
        <v>1249</v>
      </c>
      <c r="N277" t="s">
        <v>4171</v>
      </c>
      <c r="O277" s="3" t="s">
        <v>50</v>
      </c>
      <c r="R277" s="1" t="s">
        <v>2798</v>
      </c>
      <c r="S277" s="8">
        <v>6.7000000000000004E-2</v>
      </c>
      <c r="T277" s="1">
        <v>6</v>
      </c>
    </row>
    <row r="278" spans="1:20" x14ac:dyDescent="0.2">
      <c r="A278" t="s">
        <v>7758</v>
      </c>
      <c r="B278" s="1">
        <v>4129</v>
      </c>
      <c r="C278" s="2">
        <v>43409</v>
      </c>
      <c r="D278" s="1">
        <v>145</v>
      </c>
      <c r="E278" s="1" t="s">
        <v>3451</v>
      </c>
      <c r="F278" s="1">
        <v>84</v>
      </c>
      <c r="J278" t="s">
        <v>3675</v>
      </c>
      <c r="K278" t="s">
        <v>4407</v>
      </c>
      <c r="L278" t="s">
        <v>614</v>
      </c>
      <c r="M278" t="s">
        <v>4336</v>
      </c>
      <c r="N278" s="1" t="s">
        <v>2848</v>
      </c>
      <c r="O278" s="3" t="s">
        <v>668</v>
      </c>
      <c r="P278" s="3" t="s">
        <v>7759</v>
      </c>
      <c r="Q278" s="3" t="s">
        <v>2334</v>
      </c>
      <c r="R278" s="1" t="s">
        <v>7760</v>
      </c>
      <c r="T278" s="1">
        <v>3</v>
      </c>
    </row>
    <row r="279" spans="1:20" x14ac:dyDescent="0.2">
      <c r="A279" t="s">
        <v>204</v>
      </c>
      <c r="B279" s="1" t="s">
        <v>298</v>
      </c>
      <c r="C279" s="2">
        <v>34512</v>
      </c>
      <c r="D279" s="1">
        <v>80</v>
      </c>
      <c r="E279" s="1" t="s">
        <v>795</v>
      </c>
      <c r="F279">
        <v>83</v>
      </c>
      <c r="I279" s="1">
        <v>2</v>
      </c>
      <c r="J279" t="s">
        <v>1413</v>
      </c>
      <c r="K279" t="s">
        <v>1244</v>
      </c>
      <c r="P279" s="3" t="s">
        <v>3336</v>
      </c>
      <c r="R279" s="1" t="s">
        <v>643</v>
      </c>
      <c r="T279" s="1">
        <v>12</v>
      </c>
    </row>
    <row r="280" spans="1:20" x14ac:dyDescent="0.2">
      <c r="A280" t="s">
        <v>299</v>
      </c>
      <c r="B280" s="1" t="s">
        <v>300</v>
      </c>
      <c r="C280" s="2">
        <v>34512</v>
      </c>
      <c r="D280" s="1">
        <v>80</v>
      </c>
      <c r="E280" s="1" t="s">
        <v>795</v>
      </c>
      <c r="F280">
        <v>88</v>
      </c>
      <c r="I280" s="1">
        <v>2</v>
      </c>
      <c r="J280" t="s">
        <v>1413</v>
      </c>
      <c r="K280" t="s">
        <v>1244</v>
      </c>
      <c r="P280" s="3" t="s">
        <v>3337</v>
      </c>
      <c r="R280" s="1" t="s">
        <v>643</v>
      </c>
      <c r="T280" s="1">
        <v>12</v>
      </c>
    </row>
    <row r="281" spans="1:20" x14ac:dyDescent="0.2">
      <c r="A281" s="20" t="s">
        <v>7357</v>
      </c>
      <c r="B281" s="1">
        <v>3828</v>
      </c>
      <c r="C281" s="2">
        <v>42646</v>
      </c>
      <c r="D281" s="1">
        <v>37.4</v>
      </c>
      <c r="E281" s="1" t="s">
        <v>3650</v>
      </c>
      <c r="F281" s="1">
        <v>65</v>
      </c>
      <c r="G281" s="13">
        <v>47</v>
      </c>
      <c r="I281" s="1">
        <v>3</v>
      </c>
      <c r="J281" t="s">
        <v>3651</v>
      </c>
      <c r="K281" t="s">
        <v>7338</v>
      </c>
      <c r="L281" t="s">
        <v>7358</v>
      </c>
      <c r="M281" t="s">
        <v>4750</v>
      </c>
      <c r="N281" s="1" t="s">
        <v>4083</v>
      </c>
      <c r="O281" s="3" t="s">
        <v>764</v>
      </c>
      <c r="P281" s="3" t="s">
        <v>798</v>
      </c>
      <c r="Q281" s="3" t="s">
        <v>7359</v>
      </c>
      <c r="R281" s="1" t="s">
        <v>6776</v>
      </c>
      <c r="S281" s="8">
        <v>0.32</v>
      </c>
      <c r="T281" s="1">
        <v>12</v>
      </c>
    </row>
    <row r="282" spans="1:20" x14ac:dyDescent="0.2">
      <c r="A282" s="20" t="s">
        <v>7357</v>
      </c>
      <c r="B282" s="1">
        <v>3829</v>
      </c>
      <c r="C282" s="2">
        <v>42646</v>
      </c>
      <c r="D282" s="1">
        <v>76.3</v>
      </c>
      <c r="E282" s="1" t="s">
        <v>3674</v>
      </c>
      <c r="F282" s="1">
        <v>96</v>
      </c>
      <c r="G282" s="13">
        <v>78</v>
      </c>
      <c r="I282" s="1">
        <v>4</v>
      </c>
      <c r="J282" t="s">
        <v>3651</v>
      </c>
      <c r="K282" t="s">
        <v>7338</v>
      </c>
      <c r="L282" t="s">
        <v>7358</v>
      </c>
      <c r="M282" t="s">
        <v>4750</v>
      </c>
      <c r="N282" s="1" t="s">
        <v>4083</v>
      </c>
      <c r="O282" s="3" t="s">
        <v>764</v>
      </c>
      <c r="P282" s="3" t="s">
        <v>798</v>
      </c>
      <c r="Q282" s="3" t="s">
        <v>7359</v>
      </c>
      <c r="R282" s="1" t="s">
        <v>6776</v>
      </c>
      <c r="S282" s="8">
        <v>0.28999999999999998</v>
      </c>
      <c r="T282" s="1">
        <v>12</v>
      </c>
    </row>
    <row r="283" spans="1:20" x14ac:dyDescent="0.2">
      <c r="A283" t="s">
        <v>8413</v>
      </c>
      <c r="B283" s="1">
        <v>4616</v>
      </c>
      <c r="C283" s="2">
        <v>44573</v>
      </c>
      <c r="D283" s="1">
        <v>20</v>
      </c>
      <c r="E283" s="1" t="s">
        <v>2486</v>
      </c>
      <c r="F283" s="1">
        <v>95</v>
      </c>
      <c r="G283" s="13">
        <v>95</v>
      </c>
      <c r="I283" s="1">
        <v>1</v>
      </c>
      <c r="J283" t="s">
        <v>796</v>
      </c>
      <c r="K283" t="s">
        <v>8418</v>
      </c>
      <c r="L283" t="s">
        <v>8410</v>
      </c>
      <c r="M283" t="s">
        <v>8411</v>
      </c>
      <c r="P283" s="3" t="s">
        <v>8414</v>
      </c>
      <c r="Q283" s="3" t="s">
        <v>8408</v>
      </c>
      <c r="R283" s="1" t="s">
        <v>800</v>
      </c>
      <c r="S283" s="8">
        <v>0.44600000000000001</v>
      </c>
      <c r="T283" s="1">
        <v>10</v>
      </c>
    </row>
    <row r="284" spans="1:20" x14ac:dyDescent="0.2">
      <c r="A284" t="s">
        <v>8413</v>
      </c>
      <c r="B284" s="1">
        <v>4617</v>
      </c>
      <c r="C284" s="2">
        <v>44573</v>
      </c>
      <c r="D284" s="1">
        <v>20</v>
      </c>
      <c r="E284" s="1" t="s">
        <v>2486</v>
      </c>
      <c r="F284" s="1">
        <v>89</v>
      </c>
      <c r="G284" s="13">
        <v>89</v>
      </c>
      <c r="I284" s="1">
        <v>1</v>
      </c>
      <c r="J284" t="s">
        <v>796</v>
      </c>
      <c r="K284" t="s">
        <v>8418</v>
      </c>
      <c r="L284" t="s">
        <v>8410</v>
      </c>
      <c r="M284" t="s">
        <v>8411</v>
      </c>
      <c r="P284" s="3" t="s">
        <v>8415</v>
      </c>
      <c r="Q284" s="3" t="s">
        <v>8408</v>
      </c>
      <c r="R284" s="1" t="s">
        <v>800</v>
      </c>
      <c r="S284" s="8">
        <v>0.44500000000000001</v>
      </c>
      <c r="T284" s="1">
        <v>10</v>
      </c>
    </row>
    <row r="285" spans="1:20" x14ac:dyDescent="0.2">
      <c r="A285" t="s">
        <v>8413</v>
      </c>
      <c r="B285" s="1">
        <v>4618</v>
      </c>
      <c r="C285" s="2">
        <v>44573</v>
      </c>
      <c r="D285" s="1">
        <v>10</v>
      </c>
      <c r="E285" s="1" t="s">
        <v>2486</v>
      </c>
      <c r="F285" s="1">
        <v>92</v>
      </c>
      <c r="G285" s="13">
        <v>92</v>
      </c>
      <c r="I285" s="1">
        <v>1</v>
      </c>
      <c r="J285" t="s">
        <v>796</v>
      </c>
      <c r="K285" t="s">
        <v>8418</v>
      </c>
      <c r="L285" t="s">
        <v>8410</v>
      </c>
      <c r="M285" t="s">
        <v>8411</v>
      </c>
      <c r="P285" s="3" t="s">
        <v>8416</v>
      </c>
      <c r="Q285" s="3" t="s">
        <v>8408</v>
      </c>
      <c r="R285" s="1" t="s">
        <v>800</v>
      </c>
      <c r="S285" s="8">
        <v>0.39500000000000002</v>
      </c>
      <c r="T285" s="1">
        <v>10</v>
      </c>
    </row>
    <row r="286" spans="1:20" x14ac:dyDescent="0.2">
      <c r="A286" t="s">
        <v>8413</v>
      </c>
      <c r="B286" s="1">
        <v>4619</v>
      </c>
      <c r="C286" s="2">
        <v>44573</v>
      </c>
      <c r="D286" s="1">
        <v>34</v>
      </c>
      <c r="E286" s="1" t="s">
        <v>2486</v>
      </c>
      <c r="F286" s="1">
        <v>94</v>
      </c>
      <c r="G286" s="13">
        <v>94</v>
      </c>
      <c r="I286" s="1">
        <v>1</v>
      </c>
      <c r="J286" t="s">
        <v>796</v>
      </c>
      <c r="K286" t="s">
        <v>8419</v>
      </c>
      <c r="L286" t="s">
        <v>8410</v>
      </c>
      <c r="M286" t="s">
        <v>8411</v>
      </c>
      <c r="P286" s="3" t="s">
        <v>8417</v>
      </c>
      <c r="Q286" s="3" t="s">
        <v>8408</v>
      </c>
      <c r="R286" s="1" t="s">
        <v>800</v>
      </c>
      <c r="S286" s="8">
        <v>0.38100000000000001</v>
      </c>
      <c r="T286" s="1">
        <v>10</v>
      </c>
    </row>
    <row r="287" spans="1:20" x14ac:dyDescent="0.2">
      <c r="A287" t="s">
        <v>4916</v>
      </c>
      <c r="B287" s="1" t="s">
        <v>4917</v>
      </c>
      <c r="C287" s="2">
        <v>34107</v>
      </c>
      <c r="D287" s="1">
        <v>56</v>
      </c>
      <c r="E287" s="1" t="s">
        <v>3667</v>
      </c>
      <c r="F287">
        <v>73</v>
      </c>
      <c r="J287" t="s">
        <v>1411</v>
      </c>
      <c r="K287" t="s">
        <v>1249</v>
      </c>
      <c r="N287" s="1" t="s">
        <v>3556</v>
      </c>
      <c r="O287" s="3" t="s">
        <v>347</v>
      </c>
      <c r="P287" s="3" t="s">
        <v>348</v>
      </c>
      <c r="Q287" s="3" t="s">
        <v>4916</v>
      </c>
      <c r="R287" s="1" t="s">
        <v>2798</v>
      </c>
      <c r="S287" s="8">
        <v>1.6</v>
      </c>
      <c r="T287" s="1">
        <v>8</v>
      </c>
    </row>
    <row r="288" spans="1:20" x14ac:dyDescent="0.2">
      <c r="A288" t="s">
        <v>2138</v>
      </c>
      <c r="B288" s="1" t="s">
        <v>2139</v>
      </c>
      <c r="C288" s="2">
        <v>35557</v>
      </c>
      <c r="D288" s="1">
        <v>114</v>
      </c>
      <c r="E288" s="1" t="s">
        <v>3674</v>
      </c>
      <c r="F288">
        <v>91</v>
      </c>
      <c r="I288" s="1">
        <v>1</v>
      </c>
      <c r="J288" t="s">
        <v>1412</v>
      </c>
      <c r="K288" t="s">
        <v>1246</v>
      </c>
      <c r="L288" t="s">
        <v>1579</v>
      </c>
      <c r="M288" t="s">
        <v>3488</v>
      </c>
      <c r="N288" t="s">
        <v>3694</v>
      </c>
      <c r="O288" s="3" t="s">
        <v>3184</v>
      </c>
      <c r="P288">
        <v>1301</v>
      </c>
      <c r="Q288" t="s">
        <v>3540</v>
      </c>
      <c r="R288" s="1" t="s">
        <v>677</v>
      </c>
      <c r="S288" s="8">
        <v>0.41499999999999998</v>
      </c>
      <c r="T288" s="1">
        <v>16</v>
      </c>
    </row>
    <row r="289" spans="1:20" x14ac:dyDescent="0.2">
      <c r="A289" t="s">
        <v>2138</v>
      </c>
      <c r="B289" s="1" t="s">
        <v>2107</v>
      </c>
      <c r="C289" s="2">
        <v>35572</v>
      </c>
      <c r="D289" s="1">
        <v>150</v>
      </c>
      <c r="E289" s="1" t="s">
        <v>3674</v>
      </c>
      <c r="F289">
        <v>90</v>
      </c>
      <c r="I289" s="1">
        <v>2</v>
      </c>
      <c r="J289" t="s">
        <v>1413</v>
      </c>
      <c r="K289" t="s">
        <v>1246</v>
      </c>
      <c r="L289" t="s">
        <v>1579</v>
      </c>
      <c r="M289" t="s">
        <v>3488</v>
      </c>
      <c r="N289" t="s">
        <v>4847</v>
      </c>
      <c r="O289" s="3" t="s">
        <v>4714</v>
      </c>
      <c r="P289">
        <v>1402</v>
      </c>
      <c r="Q289" t="s">
        <v>3540</v>
      </c>
      <c r="R289" s="1" t="s">
        <v>4638</v>
      </c>
      <c r="S289" s="8">
        <v>0.498</v>
      </c>
      <c r="T289" s="1">
        <v>12</v>
      </c>
    </row>
    <row r="290" spans="1:20" x14ac:dyDescent="0.2">
      <c r="A290" t="s">
        <v>2138</v>
      </c>
      <c r="B290" s="1">
        <v>3152</v>
      </c>
      <c r="C290" s="2">
        <v>41365</v>
      </c>
      <c r="D290" s="1">
        <v>144</v>
      </c>
      <c r="E290" s="1" t="s">
        <v>3674</v>
      </c>
      <c r="F290" s="1">
        <v>94</v>
      </c>
      <c r="G290" s="13">
        <v>93</v>
      </c>
      <c r="I290" s="1">
        <v>14</v>
      </c>
      <c r="J290" t="s">
        <v>796</v>
      </c>
      <c r="K290" t="s">
        <v>1246</v>
      </c>
      <c r="L290" t="s">
        <v>2409</v>
      </c>
      <c r="M290" t="s">
        <v>12</v>
      </c>
      <c r="N290" s="1" t="s">
        <v>4847</v>
      </c>
      <c r="O290" s="3" t="s">
        <v>5348</v>
      </c>
      <c r="P290" s="3">
        <v>1401</v>
      </c>
      <c r="Q290" s="3" t="s">
        <v>6207</v>
      </c>
      <c r="R290" s="1" t="s">
        <v>800</v>
      </c>
      <c r="S290" s="8">
        <v>0.47599999999999998</v>
      </c>
      <c r="T290" s="1">
        <v>12</v>
      </c>
    </row>
    <row r="291" spans="1:20" x14ac:dyDescent="0.2">
      <c r="A291" t="s">
        <v>8347</v>
      </c>
      <c r="B291" s="1">
        <v>4586</v>
      </c>
      <c r="C291" s="2">
        <v>44425</v>
      </c>
      <c r="D291" s="1">
        <v>155</v>
      </c>
      <c r="E291" s="1" t="s">
        <v>810</v>
      </c>
      <c r="F291" s="1">
        <v>96</v>
      </c>
      <c r="G291" s="13">
        <v>90</v>
      </c>
      <c r="I291" s="1">
        <v>22</v>
      </c>
      <c r="J291" t="s">
        <v>3651</v>
      </c>
      <c r="K291" t="s">
        <v>1246</v>
      </c>
      <c r="L291" t="s">
        <v>7769</v>
      </c>
      <c r="M291" t="s">
        <v>7318</v>
      </c>
      <c r="N291" s="1" t="s">
        <v>3978</v>
      </c>
      <c r="O291" s="3" t="s">
        <v>4201</v>
      </c>
      <c r="P291" s="3" t="s">
        <v>8348</v>
      </c>
      <c r="Q291" s="3" t="s">
        <v>8112</v>
      </c>
      <c r="R291" s="1" t="s">
        <v>800</v>
      </c>
      <c r="S291" s="8">
        <v>0.51</v>
      </c>
      <c r="T291" s="1">
        <v>24</v>
      </c>
    </row>
    <row r="292" spans="1:20" x14ac:dyDescent="0.2">
      <c r="A292" t="s">
        <v>1713</v>
      </c>
      <c r="B292" s="1" t="s">
        <v>1714</v>
      </c>
      <c r="C292" s="2">
        <v>38937</v>
      </c>
      <c r="D292" s="1">
        <v>40</v>
      </c>
      <c r="E292" s="1" t="s">
        <v>810</v>
      </c>
      <c r="F292">
        <v>97</v>
      </c>
      <c r="I292" s="1">
        <v>6</v>
      </c>
      <c r="J292" t="s">
        <v>1412</v>
      </c>
      <c r="K292" t="s">
        <v>4406</v>
      </c>
      <c r="L292" t="s">
        <v>165</v>
      </c>
      <c r="M292" t="s">
        <v>13</v>
      </c>
      <c r="N292" t="s">
        <v>3664</v>
      </c>
      <c r="O292" s="3" t="s">
        <v>250</v>
      </c>
      <c r="P292" t="s">
        <v>1272</v>
      </c>
      <c r="Q292" t="s">
        <v>1567</v>
      </c>
      <c r="R292" s="1" t="s">
        <v>5158</v>
      </c>
      <c r="S292" s="8">
        <v>1.47</v>
      </c>
      <c r="T292" s="1">
        <v>72</v>
      </c>
    </row>
    <row r="293" spans="1:20" x14ac:dyDescent="0.2">
      <c r="A293" t="s">
        <v>1713</v>
      </c>
      <c r="B293" s="1">
        <v>3010</v>
      </c>
      <c r="C293" s="2">
        <v>40793</v>
      </c>
      <c r="D293" s="1">
        <v>30</v>
      </c>
      <c r="E293" s="1" t="s">
        <v>810</v>
      </c>
      <c r="F293" s="1">
        <v>97</v>
      </c>
      <c r="G293" s="13">
        <v>95</v>
      </c>
      <c r="I293" s="1">
        <v>2</v>
      </c>
      <c r="J293" t="s">
        <v>3651</v>
      </c>
      <c r="K293" t="s">
        <v>4406</v>
      </c>
      <c r="L293" t="s">
        <v>5896</v>
      </c>
      <c r="M293" t="s">
        <v>5897</v>
      </c>
      <c r="N293" s="1" t="s">
        <v>3664</v>
      </c>
      <c r="O293" s="3" t="s">
        <v>5898</v>
      </c>
      <c r="P293" s="3" t="s">
        <v>5899</v>
      </c>
      <c r="Q293" s="3" t="s">
        <v>3412</v>
      </c>
      <c r="R293" s="1" t="s">
        <v>800</v>
      </c>
      <c r="S293" s="8">
        <v>0.23799999999999999</v>
      </c>
      <c r="T293" s="1">
        <v>24</v>
      </c>
    </row>
    <row r="294" spans="1:20" x14ac:dyDescent="0.2">
      <c r="A294" t="s">
        <v>4986</v>
      </c>
      <c r="B294" s="1" t="s">
        <v>4987</v>
      </c>
      <c r="C294" s="2">
        <v>36073</v>
      </c>
      <c r="D294" s="1">
        <v>150</v>
      </c>
      <c r="E294" s="1" t="s">
        <v>810</v>
      </c>
      <c r="F294">
        <v>73</v>
      </c>
      <c r="I294" s="1">
        <v>9</v>
      </c>
      <c r="J294" t="s">
        <v>1413</v>
      </c>
      <c r="K294" t="s">
        <v>2404</v>
      </c>
      <c r="L294" t="s">
        <v>2816</v>
      </c>
      <c r="M294" t="s">
        <v>3491</v>
      </c>
      <c r="N294" t="s">
        <v>1970</v>
      </c>
      <c r="O294" s="3" t="s">
        <v>2123</v>
      </c>
      <c r="P294" t="s">
        <v>4571</v>
      </c>
      <c r="Q294" t="s">
        <v>1504</v>
      </c>
      <c r="R294" s="1" t="s">
        <v>4638</v>
      </c>
      <c r="S294" s="8">
        <v>1.5660000000000001</v>
      </c>
      <c r="T294" s="1">
        <v>48</v>
      </c>
    </row>
    <row r="295" spans="1:20" x14ac:dyDescent="0.2">
      <c r="A295" t="s">
        <v>4986</v>
      </c>
      <c r="B295" s="1" t="s">
        <v>1926</v>
      </c>
      <c r="C295" s="2">
        <v>36672</v>
      </c>
      <c r="D295" s="1">
        <v>160</v>
      </c>
      <c r="E295" s="1" t="s">
        <v>3650</v>
      </c>
      <c r="F295">
        <v>91</v>
      </c>
      <c r="I295" s="1">
        <v>1</v>
      </c>
      <c r="J295" t="s">
        <v>1412</v>
      </c>
      <c r="K295" t="s">
        <v>2404</v>
      </c>
      <c r="L295" t="s">
        <v>1107</v>
      </c>
      <c r="M295" t="s">
        <v>532</v>
      </c>
      <c r="N295" t="s">
        <v>3432</v>
      </c>
      <c r="O295" s="3" t="s">
        <v>5099</v>
      </c>
      <c r="P295" t="s">
        <v>5029</v>
      </c>
      <c r="Q295" t="s">
        <v>1509</v>
      </c>
      <c r="R295" s="1" t="s">
        <v>4543</v>
      </c>
      <c r="S295" s="8">
        <v>1.4690000000000001</v>
      </c>
      <c r="T295" s="1">
        <v>72</v>
      </c>
    </row>
    <row r="296" spans="1:20" x14ac:dyDescent="0.2">
      <c r="A296" t="s">
        <v>4986</v>
      </c>
      <c r="B296" s="1">
        <v>2158</v>
      </c>
      <c r="C296" s="2">
        <v>37840</v>
      </c>
      <c r="D296" s="1">
        <v>86</v>
      </c>
      <c r="E296" s="1" t="s">
        <v>3667</v>
      </c>
      <c r="F296">
        <v>70</v>
      </c>
      <c r="J296" t="s">
        <v>3659</v>
      </c>
      <c r="K296" t="s">
        <v>218</v>
      </c>
      <c r="L296" t="s">
        <v>1107</v>
      </c>
      <c r="M296" t="s">
        <v>777</v>
      </c>
      <c r="N296" t="s">
        <v>3432</v>
      </c>
      <c r="O296" s="3" t="s">
        <v>3355</v>
      </c>
      <c r="P296" t="s">
        <v>5275</v>
      </c>
      <c r="Q296" t="s">
        <v>4522</v>
      </c>
      <c r="R296" s="1" t="s">
        <v>5321</v>
      </c>
      <c r="S296" s="8">
        <v>2.86</v>
      </c>
      <c r="T296" s="1">
        <v>6</v>
      </c>
    </row>
    <row r="297" spans="1:20" x14ac:dyDescent="0.2">
      <c r="A297" t="s">
        <v>4986</v>
      </c>
      <c r="B297" s="1">
        <v>2161</v>
      </c>
      <c r="C297" s="2">
        <v>37846</v>
      </c>
      <c r="D297" s="1">
        <v>60</v>
      </c>
      <c r="E297" s="1" t="s">
        <v>3667</v>
      </c>
      <c r="F297">
        <v>81</v>
      </c>
      <c r="J297" t="s">
        <v>3659</v>
      </c>
      <c r="K297" t="s">
        <v>218</v>
      </c>
      <c r="L297" t="s">
        <v>1107</v>
      </c>
      <c r="M297" t="s">
        <v>777</v>
      </c>
      <c r="N297" t="s">
        <v>3432</v>
      </c>
      <c r="O297" s="3" t="s">
        <v>3357</v>
      </c>
      <c r="P297" t="s">
        <v>5278</v>
      </c>
      <c r="Q297" t="s">
        <v>4522</v>
      </c>
      <c r="R297" s="1" t="s">
        <v>5321</v>
      </c>
      <c r="S297" s="8">
        <v>1.5</v>
      </c>
      <c r="T297" s="1">
        <v>6</v>
      </c>
    </row>
    <row r="298" spans="1:20" x14ac:dyDescent="0.2">
      <c r="A298" t="s">
        <v>3591</v>
      </c>
      <c r="B298" s="1" t="s">
        <v>3592</v>
      </c>
      <c r="C298" s="2">
        <v>36276</v>
      </c>
      <c r="D298" s="1">
        <v>85</v>
      </c>
      <c r="E298" s="1" t="s">
        <v>3650</v>
      </c>
      <c r="F298">
        <v>86</v>
      </c>
      <c r="I298" s="1">
        <v>5</v>
      </c>
      <c r="J298" t="s">
        <v>1412</v>
      </c>
      <c r="K298" t="s">
        <v>2404</v>
      </c>
      <c r="L298" t="s">
        <v>1086</v>
      </c>
      <c r="M298" t="s">
        <v>563</v>
      </c>
      <c r="N298" t="s">
        <v>3432</v>
      </c>
      <c r="O298" s="3" t="s">
        <v>2129</v>
      </c>
      <c r="P298" t="s">
        <v>4577</v>
      </c>
      <c r="Q298" t="s">
        <v>1509</v>
      </c>
      <c r="R298" s="1" t="s">
        <v>1848</v>
      </c>
      <c r="S298" s="8">
        <v>0.32200000000000001</v>
      </c>
      <c r="T298" s="1">
        <v>18</v>
      </c>
    </row>
    <row r="299" spans="1:20" x14ac:dyDescent="0.2">
      <c r="A299" t="s">
        <v>3591</v>
      </c>
      <c r="B299" s="1" t="s">
        <v>2291</v>
      </c>
      <c r="C299" s="2">
        <v>36475</v>
      </c>
      <c r="D299" s="1">
        <v>75</v>
      </c>
      <c r="E299" s="1" t="s">
        <v>41</v>
      </c>
      <c r="F299">
        <v>67</v>
      </c>
      <c r="J299" t="s">
        <v>1411</v>
      </c>
      <c r="K299" t="s">
        <v>2404</v>
      </c>
      <c r="L299" t="s">
        <v>1086</v>
      </c>
      <c r="M299" t="s">
        <v>563</v>
      </c>
      <c r="N299" t="s">
        <v>3432</v>
      </c>
      <c r="P299" t="s">
        <v>2764</v>
      </c>
      <c r="Q299" t="s">
        <v>1509</v>
      </c>
      <c r="R299" s="1" t="s">
        <v>1849</v>
      </c>
      <c r="S299" s="8">
        <v>0.76</v>
      </c>
      <c r="T299" s="1">
        <v>4</v>
      </c>
    </row>
    <row r="300" spans="1:20" x14ac:dyDescent="0.2">
      <c r="A300" t="s">
        <v>5020</v>
      </c>
      <c r="B300" s="1">
        <v>1903</v>
      </c>
      <c r="C300" s="2">
        <v>37025</v>
      </c>
      <c r="D300" s="1">
        <v>85</v>
      </c>
      <c r="E300" s="1" t="s">
        <v>3650</v>
      </c>
      <c r="F300">
        <v>26</v>
      </c>
      <c r="I300" s="1">
        <v>7</v>
      </c>
      <c r="J300" t="s">
        <v>5311</v>
      </c>
      <c r="K300" t="s">
        <v>824</v>
      </c>
      <c r="L300" t="s">
        <v>1107</v>
      </c>
      <c r="M300" t="s">
        <v>4335</v>
      </c>
      <c r="N300" t="s">
        <v>3432</v>
      </c>
      <c r="O300" s="3" t="s">
        <v>2129</v>
      </c>
      <c r="P300" t="s">
        <v>4577</v>
      </c>
      <c r="Q300" t="s">
        <v>3130</v>
      </c>
      <c r="R300" s="1" t="s">
        <v>3312</v>
      </c>
      <c r="S300" s="8">
        <v>0.32200000000000001</v>
      </c>
      <c r="T300" s="1">
        <v>18</v>
      </c>
    </row>
    <row r="301" spans="1:20" x14ac:dyDescent="0.2">
      <c r="A301" t="s">
        <v>2292</v>
      </c>
      <c r="B301" s="1" t="s">
        <v>2293</v>
      </c>
      <c r="C301" s="2">
        <v>36565</v>
      </c>
      <c r="D301" s="1">
        <v>90</v>
      </c>
      <c r="E301" s="1" t="s">
        <v>2846</v>
      </c>
      <c r="F301">
        <v>90</v>
      </c>
      <c r="J301" t="s">
        <v>2847</v>
      </c>
      <c r="K301" t="s">
        <v>1245</v>
      </c>
      <c r="L301" t="s">
        <v>2366</v>
      </c>
      <c r="M301" t="s">
        <v>1450</v>
      </c>
      <c r="N301" t="s">
        <v>1122</v>
      </c>
      <c r="O301" s="3" t="s">
        <v>3211</v>
      </c>
      <c r="P301">
        <v>22</v>
      </c>
      <c r="Q301" t="s">
        <v>481</v>
      </c>
      <c r="R301" s="1" t="s">
        <v>4542</v>
      </c>
    </row>
    <row r="302" spans="1:20" x14ac:dyDescent="0.2">
      <c r="A302" t="s">
        <v>2292</v>
      </c>
      <c r="B302" s="1" t="s">
        <v>2294</v>
      </c>
      <c r="C302" s="2">
        <v>36578</v>
      </c>
      <c r="D302" s="1">
        <v>90</v>
      </c>
      <c r="E302" s="1" t="s">
        <v>2846</v>
      </c>
      <c r="F302">
        <v>76</v>
      </c>
      <c r="J302" t="s">
        <v>399</v>
      </c>
      <c r="K302" t="s">
        <v>1245</v>
      </c>
      <c r="L302" t="s">
        <v>2366</v>
      </c>
      <c r="M302" t="s">
        <v>1450</v>
      </c>
      <c r="N302" t="s">
        <v>1122</v>
      </c>
      <c r="O302" s="3" t="s">
        <v>3212</v>
      </c>
      <c r="P302" t="s">
        <v>2765</v>
      </c>
      <c r="Q302" t="s">
        <v>481</v>
      </c>
      <c r="R302" s="1" t="s">
        <v>1644</v>
      </c>
      <c r="S302" s="8">
        <v>4.5599999999999996</v>
      </c>
      <c r="T302" s="1">
        <v>24</v>
      </c>
    </row>
    <row r="303" spans="1:20" x14ac:dyDescent="0.2">
      <c r="A303" t="s">
        <v>2292</v>
      </c>
      <c r="B303" s="1">
        <v>1930</v>
      </c>
      <c r="C303" s="2">
        <v>37061</v>
      </c>
      <c r="D303" s="1">
        <v>95</v>
      </c>
      <c r="E303" s="1" t="s">
        <v>2846</v>
      </c>
      <c r="F303">
        <v>83</v>
      </c>
      <c r="J303" t="s">
        <v>2847</v>
      </c>
      <c r="K303" t="s">
        <v>1245</v>
      </c>
      <c r="L303" t="s">
        <v>2366</v>
      </c>
      <c r="M303" t="s">
        <v>1450</v>
      </c>
      <c r="N303" t="s">
        <v>1122</v>
      </c>
      <c r="O303" s="3" t="s">
        <v>3714</v>
      </c>
      <c r="P303" t="s">
        <v>4491</v>
      </c>
      <c r="Q303" t="s">
        <v>481</v>
      </c>
      <c r="R303" s="1" t="s">
        <v>5394</v>
      </c>
      <c r="T303" s="1">
        <v>28</v>
      </c>
    </row>
    <row r="304" spans="1:20" x14ac:dyDescent="0.2">
      <c r="A304" t="s">
        <v>2292</v>
      </c>
      <c r="B304" s="1">
        <v>1943</v>
      </c>
      <c r="C304" s="2">
        <v>37084</v>
      </c>
      <c r="D304" s="1">
        <v>183.3</v>
      </c>
      <c r="E304" s="1" t="s">
        <v>2846</v>
      </c>
      <c r="F304">
        <v>68</v>
      </c>
      <c r="J304" t="s">
        <v>2852</v>
      </c>
      <c r="K304" t="s">
        <v>1245</v>
      </c>
      <c r="L304" t="s">
        <v>2366</v>
      </c>
      <c r="M304" t="s">
        <v>1450</v>
      </c>
      <c r="N304" t="s">
        <v>1122</v>
      </c>
      <c r="O304" s="3" t="s">
        <v>2374</v>
      </c>
      <c r="P304" t="s">
        <v>1442</v>
      </c>
      <c r="Q304" t="s">
        <v>481</v>
      </c>
      <c r="R304" s="1" t="s">
        <v>5394</v>
      </c>
      <c r="S304" s="8">
        <v>2.64</v>
      </c>
      <c r="T304" s="1">
        <v>12</v>
      </c>
    </row>
    <row r="305" spans="1:20" x14ac:dyDescent="0.2">
      <c r="A305" t="s">
        <v>2292</v>
      </c>
      <c r="B305" s="1">
        <v>1944</v>
      </c>
      <c r="C305" s="2">
        <v>37084</v>
      </c>
      <c r="D305" s="1">
        <v>95</v>
      </c>
      <c r="E305" s="1" t="s">
        <v>2846</v>
      </c>
      <c r="F305">
        <v>82</v>
      </c>
      <c r="J305" t="s">
        <v>2847</v>
      </c>
      <c r="K305" t="s">
        <v>1245</v>
      </c>
      <c r="L305" t="s">
        <v>2366</v>
      </c>
      <c r="M305" t="s">
        <v>1450</v>
      </c>
      <c r="N305" t="s">
        <v>1122</v>
      </c>
      <c r="O305" s="3" t="s">
        <v>3714</v>
      </c>
      <c r="P305" t="s">
        <v>1443</v>
      </c>
      <c r="Q305" t="s">
        <v>481</v>
      </c>
      <c r="R305" s="1" t="s">
        <v>5394</v>
      </c>
      <c r="T305" s="1">
        <v>24</v>
      </c>
    </row>
    <row r="306" spans="1:20" x14ac:dyDescent="0.2">
      <c r="A306" t="s">
        <v>2292</v>
      </c>
      <c r="B306" s="1">
        <v>1952</v>
      </c>
      <c r="C306" s="2">
        <v>37104</v>
      </c>
      <c r="D306" s="1">
        <v>183.3</v>
      </c>
      <c r="E306" s="1" t="s">
        <v>2846</v>
      </c>
      <c r="F306">
        <v>69</v>
      </c>
      <c r="J306" t="s">
        <v>2852</v>
      </c>
      <c r="K306" t="s">
        <v>1245</v>
      </c>
      <c r="L306" t="s">
        <v>2366</v>
      </c>
      <c r="M306" t="s">
        <v>1450</v>
      </c>
      <c r="N306" t="s">
        <v>1122</v>
      </c>
      <c r="O306" s="3" t="s">
        <v>2374</v>
      </c>
      <c r="P306" t="s">
        <v>1442</v>
      </c>
      <c r="Q306" t="s">
        <v>481</v>
      </c>
      <c r="R306" s="1" t="s">
        <v>5394</v>
      </c>
      <c r="S306" s="8">
        <v>4.5599999999999996</v>
      </c>
      <c r="T306" s="1">
        <v>24</v>
      </c>
    </row>
    <row r="307" spans="1:20" x14ac:dyDescent="0.2">
      <c r="A307" t="s">
        <v>2292</v>
      </c>
      <c r="B307" s="1">
        <v>1957</v>
      </c>
      <c r="C307" s="2">
        <v>37116</v>
      </c>
      <c r="D307" s="1">
        <v>183.3</v>
      </c>
      <c r="E307" s="1" t="s">
        <v>2846</v>
      </c>
      <c r="F307" t="s">
        <v>5309</v>
      </c>
      <c r="J307" t="s">
        <v>2852</v>
      </c>
      <c r="K307" t="s">
        <v>1245</v>
      </c>
      <c r="L307" t="s">
        <v>2366</v>
      </c>
      <c r="M307" t="s">
        <v>1450</v>
      </c>
      <c r="N307" t="s">
        <v>1122</v>
      </c>
      <c r="O307" s="3" t="s">
        <v>2374</v>
      </c>
      <c r="P307" t="s">
        <v>1442</v>
      </c>
      <c r="Q307" t="s">
        <v>481</v>
      </c>
      <c r="R307" s="1" t="s">
        <v>5394</v>
      </c>
    </row>
    <row r="308" spans="1:20" x14ac:dyDescent="0.2">
      <c r="A308" t="s">
        <v>2292</v>
      </c>
      <c r="B308" s="1">
        <v>2028</v>
      </c>
      <c r="C308" s="2">
        <v>37432</v>
      </c>
      <c r="D308" s="1">
        <v>75</v>
      </c>
      <c r="E308" s="1" t="s">
        <v>3674</v>
      </c>
      <c r="F308">
        <v>87</v>
      </c>
      <c r="J308" t="s">
        <v>1413</v>
      </c>
      <c r="K308" t="s">
        <v>4408</v>
      </c>
      <c r="L308" t="s">
        <v>2366</v>
      </c>
      <c r="M308" t="s">
        <v>1450</v>
      </c>
      <c r="N308" t="s">
        <v>3676</v>
      </c>
      <c r="O308" s="3" t="s">
        <v>875</v>
      </c>
      <c r="P308" t="s">
        <v>714</v>
      </c>
      <c r="Q308" t="s">
        <v>481</v>
      </c>
      <c r="R308" s="1" t="s">
        <v>3333</v>
      </c>
      <c r="S308" s="8">
        <v>2.0099999999999998</v>
      </c>
      <c r="T308" s="1">
        <v>48</v>
      </c>
    </row>
    <row r="309" spans="1:20" x14ac:dyDescent="0.2">
      <c r="A309" t="s">
        <v>5354</v>
      </c>
      <c r="B309" s="1">
        <v>1048</v>
      </c>
      <c r="C309" s="2">
        <v>33418</v>
      </c>
      <c r="D309" s="1">
        <v>110</v>
      </c>
      <c r="E309" s="1" t="s">
        <v>3662</v>
      </c>
      <c r="F309">
        <v>90</v>
      </c>
      <c r="J309" t="s">
        <v>1414</v>
      </c>
      <c r="K309" t="s">
        <v>4406</v>
      </c>
      <c r="L309" t="s">
        <v>2366</v>
      </c>
      <c r="M309" t="s">
        <v>1450</v>
      </c>
      <c r="N309" s="1" t="s">
        <v>1687</v>
      </c>
      <c r="O309" s="3" t="s">
        <v>528</v>
      </c>
      <c r="R309" s="1" t="s">
        <v>232</v>
      </c>
      <c r="S309" s="8">
        <v>0.66</v>
      </c>
      <c r="T309" s="1">
        <v>20.5</v>
      </c>
    </row>
    <row r="310" spans="1:20" x14ac:dyDescent="0.2">
      <c r="A310" t="s">
        <v>5354</v>
      </c>
      <c r="B310" s="1" t="s">
        <v>1418</v>
      </c>
      <c r="C310" s="2">
        <v>33430</v>
      </c>
      <c r="D310" s="1">
        <v>47</v>
      </c>
      <c r="E310" s="1" t="s">
        <v>2846</v>
      </c>
      <c r="F310">
        <v>85</v>
      </c>
      <c r="J310" t="s">
        <v>2847</v>
      </c>
      <c r="K310" t="s">
        <v>1245</v>
      </c>
      <c r="L310" t="s">
        <v>2366</v>
      </c>
      <c r="M310" t="s">
        <v>1450</v>
      </c>
      <c r="N310" s="1" t="s">
        <v>1122</v>
      </c>
      <c r="O310" s="3" t="s">
        <v>3218</v>
      </c>
      <c r="Q310" s="3" t="s">
        <v>1092</v>
      </c>
      <c r="R310" s="1" t="s">
        <v>232</v>
      </c>
      <c r="S310" s="8">
        <v>4.2</v>
      </c>
    </row>
    <row r="311" spans="1:20" x14ac:dyDescent="0.2">
      <c r="A311" t="s">
        <v>5354</v>
      </c>
      <c r="B311" s="1" t="s">
        <v>4599</v>
      </c>
      <c r="C311" s="2">
        <v>36679</v>
      </c>
      <c r="D311" s="1">
        <v>90</v>
      </c>
      <c r="E311" s="1" t="s">
        <v>2846</v>
      </c>
      <c r="F311">
        <v>67</v>
      </c>
      <c r="J311" t="s">
        <v>399</v>
      </c>
      <c r="K311" t="s">
        <v>1245</v>
      </c>
      <c r="L311" t="s">
        <v>2366</v>
      </c>
      <c r="M311" t="s">
        <v>1450</v>
      </c>
      <c r="N311" t="s">
        <v>1122</v>
      </c>
      <c r="O311" s="3" t="s">
        <v>3212</v>
      </c>
      <c r="P311" t="s">
        <v>2765</v>
      </c>
      <c r="Q311" t="s">
        <v>481</v>
      </c>
      <c r="R311" s="1" t="s">
        <v>4544</v>
      </c>
      <c r="S311" s="8">
        <v>4.5599999999999996</v>
      </c>
      <c r="T311" s="1">
        <v>24</v>
      </c>
    </row>
    <row r="312" spans="1:20" x14ac:dyDescent="0.2">
      <c r="A312" t="s">
        <v>5354</v>
      </c>
      <c r="B312" s="1" t="s">
        <v>4618</v>
      </c>
      <c r="C312" s="2">
        <v>36703</v>
      </c>
      <c r="D312" s="1">
        <v>90</v>
      </c>
      <c r="E312" s="1" t="s">
        <v>2846</v>
      </c>
      <c r="F312">
        <v>63</v>
      </c>
      <c r="J312" t="s">
        <v>399</v>
      </c>
      <c r="K312" t="s">
        <v>1245</v>
      </c>
      <c r="L312" t="s">
        <v>2366</v>
      </c>
      <c r="M312" t="s">
        <v>1450</v>
      </c>
      <c r="N312" t="s">
        <v>1122</v>
      </c>
      <c r="O312" s="3" t="s">
        <v>3212</v>
      </c>
      <c r="P312" t="s">
        <v>2765</v>
      </c>
      <c r="Q312" t="s">
        <v>481</v>
      </c>
      <c r="R312" s="1" t="s">
        <v>4544</v>
      </c>
      <c r="S312" s="8">
        <v>4.8</v>
      </c>
      <c r="T312" s="1">
        <v>24</v>
      </c>
    </row>
    <row r="313" spans="1:20" x14ac:dyDescent="0.2">
      <c r="A313" t="s">
        <v>5354</v>
      </c>
      <c r="B313" s="1" t="s">
        <v>4619</v>
      </c>
      <c r="C313" s="2">
        <v>36704</v>
      </c>
      <c r="D313" s="1">
        <v>90</v>
      </c>
      <c r="E313" s="1" t="s">
        <v>2846</v>
      </c>
      <c r="F313">
        <v>93</v>
      </c>
      <c r="J313" t="s">
        <v>2847</v>
      </c>
      <c r="K313" t="s">
        <v>1245</v>
      </c>
      <c r="L313" t="s">
        <v>2366</v>
      </c>
      <c r="M313" t="s">
        <v>1450</v>
      </c>
      <c r="N313" t="s">
        <v>1122</v>
      </c>
      <c r="O313" s="3" t="s">
        <v>3211</v>
      </c>
      <c r="P313" t="s">
        <v>5043</v>
      </c>
      <c r="Q313" t="s">
        <v>481</v>
      </c>
      <c r="R313" s="1" t="s">
        <v>4544</v>
      </c>
      <c r="T313" s="1">
        <v>31</v>
      </c>
    </row>
    <row r="314" spans="1:20" x14ac:dyDescent="0.2">
      <c r="A314" t="s">
        <v>5354</v>
      </c>
      <c r="B314" s="1" t="s">
        <v>4633</v>
      </c>
      <c r="C314" s="2">
        <v>36724</v>
      </c>
      <c r="D314" s="1">
        <v>90</v>
      </c>
      <c r="E314" s="1" t="s">
        <v>2846</v>
      </c>
      <c r="F314">
        <v>86</v>
      </c>
      <c r="J314" t="s">
        <v>2847</v>
      </c>
      <c r="K314" t="s">
        <v>1245</v>
      </c>
      <c r="L314" t="s">
        <v>2366</v>
      </c>
      <c r="M314" t="s">
        <v>1450</v>
      </c>
      <c r="N314" t="s">
        <v>1122</v>
      </c>
      <c r="O314" s="3" t="s">
        <v>3211</v>
      </c>
      <c r="P314" t="s">
        <v>5043</v>
      </c>
      <c r="Q314" t="s">
        <v>481</v>
      </c>
      <c r="R314" s="1" t="s">
        <v>4544</v>
      </c>
      <c r="T314" s="1">
        <v>24</v>
      </c>
    </row>
    <row r="315" spans="1:20" x14ac:dyDescent="0.2">
      <c r="A315" t="s">
        <v>5354</v>
      </c>
      <c r="B315" s="1" t="s">
        <v>3867</v>
      </c>
      <c r="C315" s="2">
        <v>36724</v>
      </c>
      <c r="D315" s="1">
        <v>90</v>
      </c>
      <c r="E315" s="1" t="s">
        <v>2846</v>
      </c>
      <c r="F315">
        <v>62</v>
      </c>
      <c r="J315" t="s">
        <v>399</v>
      </c>
      <c r="K315" t="s">
        <v>1245</v>
      </c>
      <c r="L315" t="s">
        <v>2366</v>
      </c>
      <c r="M315" t="s">
        <v>1450</v>
      </c>
      <c r="N315" t="s">
        <v>1122</v>
      </c>
      <c r="O315" s="3" t="s">
        <v>3212</v>
      </c>
      <c r="P315" t="s">
        <v>2765</v>
      </c>
      <c r="Q315" t="s">
        <v>481</v>
      </c>
      <c r="R315" s="1" t="s">
        <v>4544</v>
      </c>
      <c r="S315" s="8">
        <v>5.7</v>
      </c>
      <c r="T315" s="1">
        <v>30</v>
      </c>
    </row>
    <row r="316" spans="1:20" x14ac:dyDescent="0.2">
      <c r="A316" t="s">
        <v>5354</v>
      </c>
      <c r="B316" s="1" t="s">
        <v>3865</v>
      </c>
      <c r="C316" s="2">
        <v>36739</v>
      </c>
      <c r="D316" s="1">
        <v>90</v>
      </c>
      <c r="E316" s="1" t="s">
        <v>2846</v>
      </c>
      <c r="F316">
        <v>84</v>
      </c>
      <c r="J316" t="s">
        <v>2847</v>
      </c>
      <c r="K316" t="s">
        <v>1245</v>
      </c>
      <c r="L316" t="s">
        <v>2366</v>
      </c>
      <c r="M316" t="s">
        <v>1450</v>
      </c>
      <c r="N316" t="s">
        <v>1122</v>
      </c>
      <c r="O316" s="3" t="s">
        <v>3211</v>
      </c>
      <c r="P316" t="s">
        <v>5043</v>
      </c>
      <c r="Q316" t="s">
        <v>481</v>
      </c>
      <c r="R316" s="1" t="s">
        <v>4544</v>
      </c>
      <c r="T316" s="1">
        <v>25</v>
      </c>
    </row>
    <row r="317" spans="1:20" x14ac:dyDescent="0.2">
      <c r="A317" t="s">
        <v>5354</v>
      </c>
      <c r="B317" s="1" t="s">
        <v>3869</v>
      </c>
      <c r="C317" s="2">
        <v>36739</v>
      </c>
      <c r="D317" s="1">
        <v>90</v>
      </c>
      <c r="E317" s="1" t="s">
        <v>2846</v>
      </c>
      <c r="F317">
        <v>63</v>
      </c>
      <c r="J317" t="s">
        <v>399</v>
      </c>
      <c r="K317" t="s">
        <v>1245</v>
      </c>
      <c r="L317" t="s">
        <v>2366</v>
      </c>
      <c r="M317" t="s">
        <v>1450</v>
      </c>
      <c r="N317" t="s">
        <v>1122</v>
      </c>
      <c r="O317" s="3" t="s">
        <v>3212</v>
      </c>
      <c r="P317" t="s">
        <v>2765</v>
      </c>
      <c r="Q317" t="s">
        <v>481</v>
      </c>
      <c r="R317" s="1" t="s">
        <v>4544</v>
      </c>
      <c r="S317" s="8">
        <v>5.7</v>
      </c>
      <c r="T317" s="1">
        <v>30</v>
      </c>
    </row>
    <row r="318" spans="1:20" x14ac:dyDescent="0.2">
      <c r="A318" t="s">
        <v>5354</v>
      </c>
      <c r="B318" s="1">
        <v>1883</v>
      </c>
      <c r="C318" s="2">
        <v>36922</v>
      </c>
      <c r="D318" s="1">
        <v>95</v>
      </c>
      <c r="E318" s="1" t="s">
        <v>2846</v>
      </c>
      <c r="F318">
        <v>82</v>
      </c>
      <c r="J318" t="s">
        <v>2847</v>
      </c>
      <c r="K318" t="s">
        <v>1245</v>
      </c>
      <c r="L318" t="s">
        <v>2366</v>
      </c>
      <c r="M318" t="s">
        <v>1450</v>
      </c>
      <c r="N318" t="s">
        <v>1122</v>
      </c>
      <c r="O318" s="3" t="s">
        <v>1072</v>
      </c>
      <c r="P318" t="s">
        <v>4491</v>
      </c>
      <c r="Q318" t="s">
        <v>481</v>
      </c>
      <c r="R318" s="1" t="s">
        <v>2798</v>
      </c>
      <c r="T318" s="1">
        <v>45</v>
      </c>
    </row>
    <row r="319" spans="1:20" x14ac:dyDescent="0.2">
      <c r="A319" t="s">
        <v>5354</v>
      </c>
      <c r="B319" s="1">
        <v>1928</v>
      </c>
      <c r="C319" s="2">
        <v>37060</v>
      </c>
      <c r="D319" s="1">
        <v>183.3</v>
      </c>
      <c r="E319" s="1" t="s">
        <v>2846</v>
      </c>
      <c r="F319">
        <v>37</v>
      </c>
      <c r="J319" t="s">
        <v>2852</v>
      </c>
      <c r="K319" t="s">
        <v>1245</v>
      </c>
      <c r="L319" t="s">
        <v>2366</v>
      </c>
      <c r="M319" t="s">
        <v>1450</v>
      </c>
      <c r="N319" t="s">
        <v>1122</v>
      </c>
      <c r="O319" s="3" t="s">
        <v>2374</v>
      </c>
      <c r="P319" t="s">
        <v>4799</v>
      </c>
      <c r="Q319" t="s">
        <v>481</v>
      </c>
      <c r="R319" s="1" t="s">
        <v>5394</v>
      </c>
      <c r="S319" s="8">
        <v>5.04</v>
      </c>
      <c r="T319" s="1">
        <v>24</v>
      </c>
    </row>
    <row r="320" spans="1:20" x14ac:dyDescent="0.2">
      <c r="A320" t="s">
        <v>5354</v>
      </c>
      <c r="B320" s="1">
        <v>2098</v>
      </c>
      <c r="C320" s="2">
        <v>37746</v>
      </c>
      <c r="D320" s="1">
        <v>150</v>
      </c>
      <c r="E320" s="1" t="s">
        <v>3674</v>
      </c>
      <c r="F320">
        <v>97</v>
      </c>
      <c r="I320" s="1">
        <v>0.5</v>
      </c>
      <c r="J320" t="s">
        <v>5311</v>
      </c>
      <c r="K320" t="s">
        <v>3726</v>
      </c>
      <c r="L320" t="s">
        <v>2366</v>
      </c>
      <c r="M320" t="s">
        <v>1450</v>
      </c>
      <c r="N320" t="s">
        <v>3676</v>
      </c>
      <c r="O320" s="3" t="s">
        <v>113</v>
      </c>
      <c r="P320" t="s">
        <v>4265</v>
      </c>
      <c r="Q320" t="s">
        <v>481</v>
      </c>
      <c r="R320" s="1" t="s">
        <v>5324</v>
      </c>
      <c r="S320" s="8">
        <v>1.87</v>
      </c>
      <c r="T320" s="1">
        <v>48</v>
      </c>
    </row>
    <row r="321" spans="1:20" x14ac:dyDescent="0.2">
      <c r="A321" t="s">
        <v>964</v>
      </c>
      <c r="B321" s="1" t="s">
        <v>65</v>
      </c>
      <c r="C321" s="2">
        <v>34172</v>
      </c>
      <c r="D321" s="1">
        <v>80</v>
      </c>
      <c r="E321" s="1" t="s">
        <v>3674</v>
      </c>
      <c r="F321">
        <v>89</v>
      </c>
      <c r="I321" s="1">
        <v>5</v>
      </c>
      <c r="J321" t="s">
        <v>1413</v>
      </c>
      <c r="K321" t="s">
        <v>4406</v>
      </c>
      <c r="L321" t="s">
        <v>2366</v>
      </c>
      <c r="M321" t="s">
        <v>1450</v>
      </c>
      <c r="N321" s="1" t="s">
        <v>1687</v>
      </c>
      <c r="O321" s="3" t="s">
        <v>234</v>
      </c>
      <c r="Q321" s="3" t="s">
        <v>4501</v>
      </c>
      <c r="R321" s="1" t="s">
        <v>3173</v>
      </c>
      <c r="S321" s="8">
        <v>0.79200000000000004</v>
      </c>
      <c r="T321" s="1">
        <v>24</v>
      </c>
    </row>
    <row r="322" spans="1:20" x14ac:dyDescent="0.2">
      <c r="A322" t="s">
        <v>964</v>
      </c>
      <c r="B322" s="1" t="s">
        <v>965</v>
      </c>
      <c r="C322" s="2">
        <v>36759</v>
      </c>
      <c r="D322" s="1">
        <v>90</v>
      </c>
      <c r="E322" s="1" t="s">
        <v>2846</v>
      </c>
      <c r="F322">
        <v>65</v>
      </c>
      <c r="J322" t="s">
        <v>399</v>
      </c>
      <c r="K322" t="s">
        <v>1245</v>
      </c>
      <c r="N322"/>
      <c r="P322"/>
      <c r="Q322"/>
    </row>
    <row r="323" spans="1:20" x14ac:dyDescent="0.2">
      <c r="A323" t="s">
        <v>4499</v>
      </c>
      <c r="B323" s="1" t="s">
        <v>5054</v>
      </c>
      <c r="C323" s="2">
        <v>38532</v>
      </c>
      <c r="D323" s="1">
        <v>37</v>
      </c>
      <c r="E323" s="1" t="s">
        <v>3674</v>
      </c>
      <c r="F323">
        <v>89</v>
      </c>
      <c r="I323" s="1">
        <v>1</v>
      </c>
      <c r="J323" t="s">
        <v>1413</v>
      </c>
      <c r="K323" t="s">
        <v>3726</v>
      </c>
      <c r="L323" t="s">
        <v>4503</v>
      </c>
      <c r="M323" t="s">
        <v>1870</v>
      </c>
      <c r="N323" t="s">
        <v>1036</v>
      </c>
      <c r="O323" s="3" t="s">
        <v>209</v>
      </c>
      <c r="P323" t="s">
        <v>2267</v>
      </c>
      <c r="Q323" t="s">
        <v>1092</v>
      </c>
      <c r="R323" s="1" t="s">
        <v>3288</v>
      </c>
      <c r="S323" s="8">
        <v>2.3401999999999998</v>
      </c>
      <c r="T323" s="1">
        <v>48</v>
      </c>
    </row>
    <row r="324" spans="1:20" x14ac:dyDescent="0.2">
      <c r="A324" t="s">
        <v>4499</v>
      </c>
      <c r="B324" s="1" t="s">
        <v>5055</v>
      </c>
      <c r="C324" s="2">
        <v>38532</v>
      </c>
      <c r="D324" s="1">
        <v>37</v>
      </c>
      <c r="E324" s="1" t="s">
        <v>3674</v>
      </c>
      <c r="F324">
        <v>94</v>
      </c>
      <c r="I324" s="1">
        <v>1</v>
      </c>
      <c r="J324" t="s">
        <v>1413</v>
      </c>
      <c r="K324" t="s">
        <v>3726</v>
      </c>
      <c r="L324" t="s">
        <v>4503</v>
      </c>
      <c r="M324" t="s">
        <v>1870</v>
      </c>
      <c r="N324" t="s">
        <v>1036</v>
      </c>
      <c r="O324" s="3" t="s">
        <v>3628</v>
      </c>
      <c r="P324" t="s">
        <v>2268</v>
      </c>
      <c r="Q324" t="s">
        <v>1092</v>
      </c>
      <c r="R324" s="1" t="s">
        <v>3288</v>
      </c>
      <c r="S324" s="8">
        <v>2.3525</v>
      </c>
      <c r="T324" s="1">
        <v>48</v>
      </c>
    </row>
    <row r="325" spans="1:20" x14ac:dyDescent="0.2">
      <c r="A325" t="s">
        <v>4499</v>
      </c>
      <c r="B325" s="1">
        <v>2523</v>
      </c>
      <c r="C325" s="2">
        <v>39255</v>
      </c>
      <c r="D325" s="1">
        <v>155</v>
      </c>
      <c r="E325" s="1" t="s">
        <v>3674</v>
      </c>
      <c r="F325" s="1">
        <v>96</v>
      </c>
      <c r="G325" s="13">
        <v>94</v>
      </c>
      <c r="I325" s="1">
        <v>1</v>
      </c>
      <c r="J325" t="s">
        <v>3651</v>
      </c>
      <c r="K325" t="s">
        <v>4408</v>
      </c>
      <c r="L325" t="s">
        <v>4503</v>
      </c>
      <c r="M325" t="s">
        <v>1297</v>
      </c>
      <c r="N325" s="1" t="s">
        <v>1955</v>
      </c>
      <c r="O325" s="3" t="s">
        <v>4500</v>
      </c>
      <c r="P325" s="3" t="s">
        <v>4502</v>
      </c>
      <c r="Q325" s="3" t="s">
        <v>4501</v>
      </c>
      <c r="R325" s="1" t="s">
        <v>1663</v>
      </c>
      <c r="S325" s="8">
        <v>2.0855000000000001</v>
      </c>
      <c r="T325" s="1">
        <v>48</v>
      </c>
    </row>
    <row r="326" spans="1:20" x14ac:dyDescent="0.2">
      <c r="A326" t="s">
        <v>2821</v>
      </c>
      <c r="B326" s="1" t="s">
        <v>2822</v>
      </c>
      <c r="C326" s="2">
        <v>38869</v>
      </c>
      <c r="D326" s="1">
        <v>126</v>
      </c>
      <c r="E326" s="1" t="s">
        <v>3674</v>
      </c>
      <c r="F326">
        <v>96</v>
      </c>
      <c r="I326" s="1">
        <v>1</v>
      </c>
      <c r="J326" t="s">
        <v>4762</v>
      </c>
      <c r="K326" t="s">
        <v>3142</v>
      </c>
      <c r="L326" t="s">
        <v>4503</v>
      </c>
      <c r="M326" t="s">
        <v>1870</v>
      </c>
      <c r="N326" t="s">
        <v>1036</v>
      </c>
      <c r="O326" s="3" t="s">
        <v>3301</v>
      </c>
      <c r="P326" t="s">
        <v>122</v>
      </c>
      <c r="Q326" t="s">
        <v>1092</v>
      </c>
      <c r="R326" s="1" t="s">
        <v>3294</v>
      </c>
      <c r="S326" s="8">
        <v>0.91080000000000005</v>
      </c>
      <c r="T326" s="1">
        <v>24</v>
      </c>
    </row>
    <row r="327" spans="1:20" x14ac:dyDescent="0.2">
      <c r="A327" t="s">
        <v>2821</v>
      </c>
      <c r="B327" s="1">
        <v>2742</v>
      </c>
      <c r="C327" s="2">
        <v>39944</v>
      </c>
      <c r="D327" s="1">
        <v>126</v>
      </c>
      <c r="E327" s="1" t="s">
        <v>3674</v>
      </c>
      <c r="F327" s="1">
        <v>95</v>
      </c>
      <c r="G327" s="13">
        <v>95</v>
      </c>
      <c r="I327" s="1">
        <v>4</v>
      </c>
      <c r="J327" t="s">
        <v>3651</v>
      </c>
      <c r="K327" t="s">
        <v>3142</v>
      </c>
      <c r="L327" t="s">
        <v>4503</v>
      </c>
      <c r="M327" t="s">
        <v>1870</v>
      </c>
      <c r="N327" t="s">
        <v>1036</v>
      </c>
      <c r="O327" s="3" t="s">
        <v>3301</v>
      </c>
      <c r="P327" t="s">
        <v>122</v>
      </c>
      <c r="Q327" t="s">
        <v>1092</v>
      </c>
      <c r="R327" s="1" t="s">
        <v>800</v>
      </c>
      <c r="S327" s="8">
        <v>0.99</v>
      </c>
      <c r="T327" s="1">
        <v>24</v>
      </c>
    </row>
    <row r="328" spans="1:20" x14ac:dyDescent="0.2">
      <c r="A328" t="s">
        <v>2821</v>
      </c>
      <c r="B328" s="1">
        <v>2929</v>
      </c>
      <c r="C328" s="2">
        <v>40612</v>
      </c>
      <c r="D328" s="1">
        <v>125</v>
      </c>
      <c r="E328" s="1" t="s">
        <v>3674</v>
      </c>
      <c r="F328" s="1">
        <v>97</v>
      </c>
      <c r="G328" s="13">
        <v>78</v>
      </c>
      <c r="I328" s="1">
        <v>6</v>
      </c>
      <c r="J328" t="s">
        <v>4762</v>
      </c>
      <c r="K328" t="s">
        <v>5748</v>
      </c>
      <c r="L328" t="s">
        <v>4503</v>
      </c>
      <c r="M328" t="s">
        <v>1870</v>
      </c>
      <c r="N328" t="s">
        <v>1036</v>
      </c>
      <c r="O328" s="3" t="s">
        <v>3301</v>
      </c>
      <c r="P328" t="s">
        <v>122</v>
      </c>
      <c r="Q328" t="s">
        <v>1092</v>
      </c>
      <c r="R328" s="1" t="s">
        <v>800</v>
      </c>
      <c r="S328" s="8">
        <v>1.04</v>
      </c>
      <c r="T328" s="1">
        <v>24</v>
      </c>
    </row>
    <row r="329" spans="1:20" x14ac:dyDescent="0.2">
      <c r="A329" t="s">
        <v>2821</v>
      </c>
      <c r="B329" s="1">
        <v>3065</v>
      </c>
      <c r="C329" s="2">
        <v>41058</v>
      </c>
      <c r="D329" s="1">
        <v>74</v>
      </c>
      <c r="E329" s="1" t="s">
        <v>3674</v>
      </c>
      <c r="F329" s="1">
        <v>90</v>
      </c>
      <c r="G329" s="13">
        <v>70</v>
      </c>
      <c r="I329" s="1">
        <v>3</v>
      </c>
      <c r="J329" t="s">
        <v>3651</v>
      </c>
      <c r="K329" t="s">
        <v>4408</v>
      </c>
      <c r="L329" t="s">
        <v>6035</v>
      </c>
      <c r="M329" t="s">
        <v>1090</v>
      </c>
      <c r="N329" s="1" t="s">
        <v>797</v>
      </c>
      <c r="O329" s="3" t="s">
        <v>6036</v>
      </c>
      <c r="P329" s="3" t="s">
        <v>6034</v>
      </c>
      <c r="Q329" s="3" t="s">
        <v>4501</v>
      </c>
      <c r="R329" s="1" t="s">
        <v>5616</v>
      </c>
      <c r="S329" s="8">
        <v>0.83</v>
      </c>
      <c r="T329" s="1">
        <v>24</v>
      </c>
    </row>
    <row r="330" spans="1:20" x14ac:dyDescent="0.2">
      <c r="A330" t="s">
        <v>2821</v>
      </c>
      <c r="B330" s="1">
        <v>3200</v>
      </c>
      <c r="C330" s="2">
        <v>41435</v>
      </c>
      <c r="D330" s="1">
        <v>77</v>
      </c>
      <c r="E330" s="1" t="s">
        <v>3674</v>
      </c>
      <c r="F330" s="1">
        <v>86</v>
      </c>
      <c r="G330" s="13">
        <v>91</v>
      </c>
      <c r="I330" s="1">
        <v>10</v>
      </c>
      <c r="J330" t="s">
        <v>796</v>
      </c>
      <c r="K330" t="s">
        <v>4408</v>
      </c>
      <c r="L330" t="s">
        <v>6035</v>
      </c>
      <c r="M330" t="s">
        <v>1297</v>
      </c>
      <c r="N330" s="1" t="s">
        <v>1036</v>
      </c>
      <c r="O330" s="3" t="s">
        <v>6280</v>
      </c>
      <c r="P330" s="3" t="s">
        <v>2496</v>
      </c>
      <c r="Q330" s="3" t="s">
        <v>1092</v>
      </c>
      <c r="R330" s="1" t="s">
        <v>6279</v>
      </c>
      <c r="S330" s="8">
        <v>1.61</v>
      </c>
      <c r="T330" s="1">
        <v>36</v>
      </c>
    </row>
    <row r="331" spans="1:20" x14ac:dyDescent="0.2">
      <c r="A331" t="s">
        <v>36</v>
      </c>
      <c r="B331" s="1">
        <v>1022</v>
      </c>
      <c r="C331" s="2">
        <v>33100</v>
      </c>
      <c r="D331" s="1">
        <v>265</v>
      </c>
      <c r="E331" s="1" t="s">
        <v>3662</v>
      </c>
      <c r="F331" s="6">
        <v>79</v>
      </c>
      <c r="J331" t="s">
        <v>3675</v>
      </c>
      <c r="K331" t="s">
        <v>1245</v>
      </c>
      <c r="N331" s="1" t="s">
        <v>2100</v>
      </c>
      <c r="O331" s="3" t="s">
        <v>4158</v>
      </c>
      <c r="Q331" s="3" t="s">
        <v>481</v>
      </c>
      <c r="R331" s="1" t="s">
        <v>2619</v>
      </c>
      <c r="S331" s="8">
        <v>3.23</v>
      </c>
      <c r="T331" s="1">
        <v>8</v>
      </c>
    </row>
    <row r="332" spans="1:20" x14ac:dyDescent="0.2">
      <c r="A332" t="s">
        <v>3673</v>
      </c>
      <c r="B332" s="1">
        <v>748</v>
      </c>
      <c r="C332" s="2">
        <v>32307</v>
      </c>
      <c r="D332" s="1">
        <v>32</v>
      </c>
      <c r="E332" s="1" t="s">
        <v>3674</v>
      </c>
      <c r="F332" s="1">
        <v>90</v>
      </c>
      <c r="J332" t="s">
        <v>3675</v>
      </c>
      <c r="K332" t="s">
        <v>4408</v>
      </c>
      <c r="N332" s="1" t="s">
        <v>3676</v>
      </c>
      <c r="O332" s="3">
        <v>22</v>
      </c>
      <c r="P332" s="3" t="s">
        <v>3677</v>
      </c>
      <c r="Q332" s="3" t="s">
        <v>357</v>
      </c>
      <c r="R332" s="1" t="s">
        <v>800</v>
      </c>
      <c r="S332" s="8">
        <v>3</v>
      </c>
      <c r="T332" s="1">
        <v>24</v>
      </c>
    </row>
    <row r="333" spans="1:20" x14ac:dyDescent="0.2">
      <c r="A333" t="s">
        <v>34</v>
      </c>
      <c r="B333" s="1">
        <v>1015</v>
      </c>
      <c r="C333" s="2">
        <v>33079</v>
      </c>
      <c r="D333" s="1">
        <v>9</v>
      </c>
      <c r="E333" s="1" t="s">
        <v>40</v>
      </c>
      <c r="F333" s="6">
        <v>89</v>
      </c>
      <c r="I333" s="1">
        <v>4</v>
      </c>
      <c r="J333" t="s">
        <v>796</v>
      </c>
      <c r="K333" t="s">
        <v>1246</v>
      </c>
      <c r="N333" s="1" t="s">
        <v>1453</v>
      </c>
      <c r="O333" s="3" t="s">
        <v>3426</v>
      </c>
      <c r="R333" s="1" t="s">
        <v>2450</v>
      </c>
      <c r="S333" s="8">
        <v>0.6</v>
      </c>
      <c r="T333" s="1">
        <v>6</v>
      </c>
    </row>
    <row r="334" spans="1:20" x14ac:dyDescent="0.2">
      <c r="A334" t="s">
        <v>2479</v>
      </c>
      <c r="B334" s="1" t="s">
        <v>1376</v>
      </c>
      <c r="C334" s="2">
        <v>33438</v>
      </c>
      <c r="D334" s="1">
        <v>190</v>
      </c>
      <c r="E334" s="1" t="s">
        <v>3674</v>
      </c>
      <c r="F334">
        <v>85</v>
      </c>
      <c r="J334" t="s">
        <v>3675</v>
      </c>
      <c r="K334" t="s">
        <v>1246</v>
      </c>
      <c r="N334" s="1" t="s">
        <v>3696</v>
      </c>
      <c r="O334" s="3" t="s">
        <v>4424</v>
      </c>
      <c r="R334" s="1" t="s">
        <v>232</v>
      </c>
      <c r="S334" s="8">
        <v>4.6500000000000004</v>
      </c>
      <c r="T334" s="1">
        <v>24</v>
      </c>
    </row>
    <row r="335" spans="1:20" x14ac:dyDescent="0.2">
      <c r="A335" t="s">
        <v>958</v>
      </c>
      <c r="B335" s="1" t="s">
        <v>959</v>
      </c>
      <c r="C335" s="2">
        <v>36753</v>
      </c>
      <c r="D335" s="1">
        <v>200</v>
      </c>
      <c r="E335" s="1" t="s">
        <v>3667</v>
      </c>
      <c r="F335">
        <v>79</v>
      </c>
      <c r="J335" t="s">
        <v>1411</v>
      </c>
      <c r="K335" t="s">
        <v>4407</v>
      </c>
      <c r="L335" t="s">
        <v>3775</v>
      </c>
      <c r="M335" t="s">
        <v>69</v>
      </c>
      <c r="N335" t="s">
        <v>2848</v>
      </c>
      <c r="O335" s="3" t="s">
        <v>1054</v>
      </c>
      <c r="P335" t="s">
        <v>528</v>
      </c>
      <c r="Q335" t="s">
        <v>3611</v>
      </c>
      <c r="R335" s="1" t="s">
        <v>3313</v>
      </c>
      <c r="S335" s="8">
        <v>2.64</v>
      </c>
      <c r="T335" s="1">
        <v>12</v>
      </c>
    </row>
    <row r="336" spans="1:20" x14ac:dyDescent="0.2">
      <c r="A336" t="s">
        <v>958</v>
      </c>
      <c r="B336" s="1" t="s">
        <v>961</v>
      </c>
      <c r="C336" s="2">
        <v>36753</v>
      </c>
      <c r="D336" s="1">
        <v>200</v>
      </c>
      <c r="E336" s="1" t="s">
        <v>3667</v>
      </c>
      <c r="F336">
        <v>61</v>
      </c>
      <c r="J336" t="s">
        <v>1411</v>
      </c>
      <c r="K336" t="s">
        <v>4407</v>
      </c>
      <c r="L336" t="s">
        <v>3775</v>
      </c>
      <c r="M336" t="s">
        <v>69</v>
      </c>
      <c r="N336" t="s">
        <v>2848</v>
      </c>
      <c r="O336" s="3" t="s">
        <v>1059</v>
      </c>
      <c r="P336" t="s">
        <v>528</v>
      </c>
      <c r="Q336" t="s">
        <v>3611</v>
      </c>
      <c r="R336" s="1" t="s">
        <v>3313</v>
      </c>
      <c r="S336" s="8">
        <v>2.52</v>
      </c>
      <c r="T336" s="1">
        <v>12</v>
      </c>
    </row>
    <row r="337" spans="1:20" x14ac:dyDescent="0.2">
      <c r="A337" t="s">
        <v>958</v>
      </c>
      <c r="B337" s="1" t="s">
        <v>3079</v>
      </c>
      <c r="C337" s="2">
        <v>36763</v>
      </c>
      <c r="D337" s="1">
        <v>200</v>
      </c>
      <c r="E337" s="1" t="s">
        <v>3667</v>
      </c>
      <c r="F337">
        <v>76</v>
      </c>
      <c r="J337" t="s">
        <v>1411</v>
      </c>
      <c r="K337" t="s">
        <v>4407</v>
      </c>
      <c r="L337" t="s">
        <v>3775</v>
      </c>
      <c r="M337" t="s">
        <v>69</v>
      </c>
      <c r="N337" t="s">
        <v>2848</v>
      </c>
      <c r="O337" s="3" t="s">
        <v>1060</v>
      </c>
      <c r="P337" t="s">
        <v>1887</v>
      </c>
      <c r="Q337" t="s">
        <v>3611</v>
      </c>
      <c r="R337" s="1" t="s">
        <v>3313</v>
      </c>
      <c r="S337" s="8">
        <v>2.52</v>
      </c>
      <c r="T337" s="1">
        <v>12</v>
      </c>
    </row>
    <row r="338" spans="1:20" x14ac:dyDescent="0.2">
      <c r="A338" t="s">
        <v>958</v>
      </c>
      <c r="B338" s="1" t="s">
        <v>3080</v>
      </c>
      <c r="C338" s="2">
        <v>36763</v>
      </c>
      <c r="D338" s="1">
        <v>200</v>
      </c>
      <c r="E338" s="1" t="s">
        <v>3667</v>
      </c>
      <c r="F338">
        <v>62</v>
      </c>
      <c r="J338" t="s">
        <v>1411</v>
      </c>
      <c r="K338" t="s">
        <v>4407</v>
      </c>
      <c r="L338" t="s">
        <v>3775</v>
      </c>
      <c r="M338" t="s">
        <v>69</v>
      </c>
      <c r="N338" t="s">
        <v>2848</v>
      </c>
      <c r="O338" s="3" t="s">
        <v>1061</v>
      </c>
      <c r="P338" t="s">
        <v>528</v>
      </c>
      <c r="Q338" t="s">
        <v>3611</v>
      </c>
      <c r="R338" s="1" t="s">
        <v>3313</v>
      </c>
      <c r="S338" s="8">
        <v>2.64</v>
      </c>
      <c r="T338" s="1">
        <v>12</v>
      </c>
    </row>
    <row r="339" spans="1:20" x14ac:dyDescent="0.2">
      <c r="A339" t="s">
        <v>958</v>
      </c>
      <c r="B339" s="1">
        <v>1863</v>
      </c>
      <c r="C339" s="2">
        <v>36767</v>
      </c>
      <c r="D339" s="1">
        <v>160</v>
      </c>
      <c r="E339" s="1" t="s">
        <v>3667</v>
      </c>
      <c r="F339" t="s">
        <v>5309</v>
      </c>
      <c r="J339" t="s">
        <v>1411</v>
      </c>
      <c r="K339" t="s">
        <v>4406</v>
      </c>
      <c r="L339" t="s">
        <v>3775</v>
      </c>
      <c r="M339" t="s">
        <v>69</v>
      </c>
      <c r="N339" t="s">
        <v>1687</v>
      </c>
      <c r="O339" s="3" t="s">
        <v>1062</v>
      </c>
      <c r="P339" t="s">
        <v>1888</v>
      </c>
      <c r="Q339" t="s">
        <v>3611</v>
      </c>
      <c r="R339" s="1" t="s">
        <v>3313</v>
      </c>
    </row>
    <row r="340" spans="1:20" x14ac:dyDescent="0.2">
      <c r="A340" t="s">
        <v>958</v>
      </c>
      <c r="B340" s="1" t="s">
        <v>3081</v>
      </c>
      <c r="C340" s="2">
        <v>36767</v>
      </c>
      <c r="D340" s="1">
        <v>160</v>
      </c>
      <c r="E340" s="1" t="s">
        <v>3667</v>
      </c>
      <c r="F340" t="s">
        <v>5309</v>
      </c>
      <c r="J340" t="s">
        <v>1411</v>
      </c>
      <c r="K340" t="s">
        <v>4406</v>
      </c>
      <c r="L340" t="s">
        <v>3775</v>
      </c>
      <c r="M340" t="s">
        <v>69</v>
      </c>
      <c r="N340" t="s">
        <v>1687</v>
      </c>
      <c r="O340" s="3" t="s">
        <v>1063</v>
      </c>
      <c r="P340" t="s">
        <v>1888</v>
      </c>
      <c r="Q340" t="s">
        <v>3611</v>
      </c>
      <c r="R340" s="1" t="s">
        <v>3313</v>
      </c>
    </row>
    <row r="341" spans="1:20" x14ac:dyDescent="0.2">
      <c r="A341" t="s">
        <v>958</v>
      </c>
      <c r="B341" s="1" t="s">
        <v>3082</v>
      </c>
      <c r="C341" s="2">
        <v>36768</v>
      </c>
      <c r="D341" s="1">
        <v>160</v>
      </c>
      <c r="E341" s="1" t="s">
        <v>3667</v>
      </c>
      <c r="F341" t="s">
        <v>5309</v>
      </c>
      <c r="J341" t="s">
        <v>1411</v>
      </c>
      <c r="K341" t="s">
        <v>4406</v>
      </c>
      <c r="L341" t="s">
        <v>3775</v>
      </c>
      <c r="M341" t="s">
        <v>69</v>
      </c>
      <c r="N341" t="s">
        <v>1687</v>
      </c>
      <c r="O341" s="3" t="s">
        <v>1063</v>
      </c>
      <c r="P341" t="s">
        <v>1888</v>
      </c>
      <c r="Q341" t="s">
        <v>3611</v>
      </c>
      <c r="R341" s="1" t="s">
        <v>4544</v>
      </c>
    </row>
    <row r="342" spans="1:20" x14ac:dyDescent="0.2">
      <c r="A342" t="s">
        <v>958</v>
      </c>
      <c r="B342" s="1">
        <v>1881</v>
      </c>
      <c r="C342" s="2">
        <v>36818</v>
      </c>
      <c r="D342" s="1">
        <v>80</v>
      </c>
      <c r="E342" s="1" t="s">
        <v>3667</v>
      </c>
      <c r="F342" t="s">
        <v>5309</v>
      </c>
      <c r="J342" t="s">
        <v>1411</v>
      </c>
      <c r="K342" t="s">
        <v>4407</v>
      </c>
      <c r="L342" t="s">
        <v>3775</v>
      </c>
      <c r="M342" t="s">
        <v>69</v>
      </c>
      <c r="N342" t="s">
        <v>3670</v>
      </c>
      <c r="O342" s="3" t="s">
        <v>3209</v>
      </c>
      <c r="P342" t="s">
        <v>2760</v>
      </c>
      <c r="Q342" t="s">
        <v>3611</v>
      </c>
      <c r="R342" s="1" t="s">
        <v>2798</v>
      </c>
    </row>
    <row r="343" spans="1:20" x14ac:dyDescent="0.2">
      <c r="A343" t="s">
        <v>958</v>
      </c>
      <c r="B343" s="1">
        <v>2060</v>
      </c>
      <c r="C343" s="2">
        <v>37483</v>
      </c>
      <c r="D343" s="1">
        <v>85</v>
      </c>
      <c r="E343" s="1" t="s">
        <v>3667</v>
      </c>
      <c r="F343">
        <v>66</v>
      </c>
      <c r="I343" s="1">
        <v>1</v>
      </c>
      <c r="J343" t="s">
        <v>1411</v>
      </c>
      <c r="K343" t="s">
        <v>126</v>
      </c>
      <c r="L343" t="s">
        <v>3775</v>
      </c>
      <c r="M343" t="s">
        <v>580</v>
      </c>
      <c r="N343"/>
      <c r="P343" t="s">
        <v>3514</v>
      </c>
      <c r="Q343" t="s">
        <v>3133</v>
      </c>
      <c r="R343" s="1" t="s">
        <v>5325</v>
      </c>
      <c r="S343" s="8">
        <v>2.52</v>
      </c>
      <c r="T343" s="1">
        <v>14</v>
      </c>
    </row>
    <row r="344" spans="1:20" x14ac:dyDescent="0.2">
      <c r="A344" t="s">
        <v>958</v>
      </c>
      <c r="B344" s="1">
        <v>2062</v>
      </c>
      <c r="C344" s="2">
        <v>37488</v>
      </c>
      <c r="D344" s="1">
        <v>80</v>
      </c>
      <c r="E344" s="1" t="s">
        <v>3667</v>
      </c>
      <c r="F344">
        <v>69</v>
      </c>
      <c r="I344" s="1">
        <v>1</v>
      </c>
      <c r="J344" t="s">
        <v>1411</v>
      </c>
      <c r="K344" t="s">
        <v>126</v>
      </c>
      <c r="L344" t="s">
        <v>3775</v>
      </c>
      <c r="M344" t="s">
        <v>580</v>
      </c>
      <c r="N344"/>
      <c r="O344" s="3" t="s">
        <v>126</v>
      </c>
      <c r="P344" t="s">
        <v>3515</v>
      </c>
      <c r="Q344" t="s">
        <v>3133</v>
      </c>
      <c r="R344" s="1" t="s">
        <v>5321</v>
      </c>
      <c r="S344" s="8">
        <v>2.38</v>
      </c>
      <c r="T344" s="1">
        <v>14</v>
      </c>
    </row>
    <row r="345" spans="1:20" x14ac:dyDescent="0.2">
      <c r="A345" t="s">
        <v>1000</v>
      </c>
      <c r="B345" s="1" t="s">
        <v>1001</v>
      </c>
      <c r="C345" s="2">
        <v>34900</v>
      </c>
      <c r="D345" s="1">
        <v>70</v>
      </c>
      <c r="E345" s="1" t="s">
        <v>3667</v>
      </c>
      <c r="F345">
        <v>67</v>
      </c>
      <c r="J345" t="s">
        <v>1411</v>
      </c>
      <c r="K345" t="s">
        <v>1249</v>
      </c>
      <c r="L345" t="s">
        <v>3775</v>
      </c>
      <c r="M345" t="s">
        <v>580</v>
      </c>
      <c r="N345" t="s">
        <v>5088</v>
      </c>
      <c r="O345" s="3" t="s">
        <v>4357</v>
      </c>
      <c r="R345" s="1" t="s">
        <v>2798</v>
      </c>
      <c r="S345" s="8">
        <v>2.5</v>
      </c>
      <c r="T345" s="1">
        <v>12</v>
      </c>
    </row>
    <row r="346" spans="1:20" x14ac:dyDescent="0.2">
      <c r="A346" t="s">
        <v>1000</v>
      </c>
      <c r="B346" s="1" t="s">
        <v>2066</v>
      </c>
      <c r="C346" s="2">
        <v>34918</v>
      </c>
      <c r="D346" s="1">
        <v>160</v>
      </c>
      <c r="E346" s="1" t="s">
        <v>3667</v>
      </c>
      <c r="F346">
        <v>65</v>
      </c>
      <c r="J346" t="s">
        <v>1411</v>
      </c>
      <c r="K346" t="s">
        <v>5081</v>
      </c>
      <c r="L346" t="s">
        <v>3775</v>
      </c>
      <c r="M346" t="s">
        <v>580</v>
      </c>
      <c r="N346" t="s">
        <v>5092</v>
      </c>
      <c r="O346" s="3" t="s">
        <v>1185</v>
      </c>
      <c r="R346" s="1" t="s">
        <v>2798</v>
      </c>
      <c r="S346" s="8">
        <v>2.2999999999999998</v>
      </c>
      <c r="T346" s="1">
        <v>12</v>
      </c>
    </row>
    <row r="347" spans="1:20" x14ac:dyDescent="0.2">
      <c r="A347" t="s">
        <v>1000</v>
      </c>
      <c r="B347" s="1" t="s">
        <v>2088</v>
      </c>
      <c r="C347" s="2">
        <v>34954</v>
      </c>
      <c r="D347" s="1">
        <v>130</v>
      </c>
      <c r="E347" s="1" t="s">
        <v>3667</v>
      </c>
      <c r="F347">
        <v>67</v>
      </c>
      <c r="J347" t="s">
        <v>1411</v>
      </c>
      <c r="K347" t="s">
        <v>676</v>
      </c>
      <c r="L347" t="s">
        <v>3775</v>
      </c>
      <c r="M347" t="s">
        <v>580</v>
      </c>
      <c r="N347" t="s">
        <v>3415</v>
      </c>
      <c r="O347" s="3" t="s">
        <v>5367</v>
      </c>
      <c r="R347" s="1" t="s">
        <v>2798</v>
      </c>
      <c r="S347" s="8">
        <v>2.52</v>
      </c>
      <c r="T347" s="1">
        <v>12</v>
      </c>
    </row>
    <row r="348" spans="1:20" x14ac:dyDescent="0.2">
      <c r="A348" t="s">
        <v>1000</v>
      </c>
      <c r="B348" s="1" t="s">
        <v>1357</v>
      </c>
      <c r="C348" s="2">
        <v>35335</v>
      </c>
      <c r="D348" s="1">
        <v>70</v>
      </c>
      <c r="E348" s="1" t="s">
        <v>3667</v>
      </c>
      <c r="F348">
        <v>72</v>
      </c>
      <c r="J348" t="s">
        <v>1411</v>
      </c>
      <c r="K348" t="s">
        <v>5081</v>
      </c>
      <c r="L348" t="s">
        <v>3775</v>
      </c>
      <c r="M348" t="s">
        <v>580</v>
      </c>
      <c r="N348" t="s">
        <v>5092</v>
      </c>
      <c r="O348" s="3" t="s">
        <v>2904</v>
      </c>
      <c r="P348" t="s">
        <v>2937</v>
      </c>
      <c r="R348" s="1" t="s">
        <v>4638</v>
      </c>
      <c r="S348" s="8">
        <v>0.36</v>
      </c>
      <c r="T348" s="1">
        <v>2</v>
      </c>
    </row>
    <row r="349" spans="1:20" x14ac:dyDescent="0.2">
      <c r="A349" t="s">
        <v>1000</v>
      </c>
      <c r="B349" s="1" t="s">
        <v>4740</v>
      </c>
      <c r="C349" s="2">
        <v>35369</v>
      </c>
      <c r="D349" s="1">
        <v>50</v>
      </c>
      <c r="E349" s="1" t="s">
        <v>3667</v>
      </c>
      <c r="F349">
        <v>67</v>
      </c>
      <c r="J349" t="s">
        <v>1411</v>
      </c>
      <c r="K349" t="s">
        <v>1249</v>
      </c>
      <c r="L349" t="s">
        <v>3775</v>
      </c>
      <c r="M349" t="s">
        <v>580</v>
      </c>
      <c r="N349" t="s">
        <v>3652</v>
      </c>
      <c r="O349" s="3" t="s">
        <v>2906</v>
      </c>
      <c r="P349" t="s">
        <v>2941</v>
      </c>
      <c r="R349" s="1" t="s">
        <v>677</v>
      </c>
      <c r="S349" s="8">
        <v>2.88</v>
      </c>
      <c r="T349" s="1">
        <v>12</v>
      </c>
    </row>
    <row r="350" spans="1:20" x14ac:dyDescent="0.2">
      <c r="A350" t="s">
        <v>1000</v>
      </c>
      <c r="B350" s="1" t="s">
        <v>273</v>
      </c>
      <c r="C350" s="2">
        <v>36018</v>
      </c>
      <c r="D350" s="1">
        <v>52</v>
      </c>
      <c r="E350" s="1" t="s">
        <v>3667</v>
      </c>
      <c r="F350">
        <v>47</v>
      </c>
      <c r="J350" t="s">
        <v>1411</v>
      </c>
      <c r="K350" t="s">
        <v>1244</v>
      </c>
      <c r="L350" t="s">
        <v>5125</v>
      </c>
      <c r="M350" t="s">
        <v>69</v>
      </c>
      <c r="N350" t="s">
        <v>5093</v>
      </c>
      <c r="O350" s="3" t="s">
        <v>5242</v>
      </c>
      <c r="P350" t="s">
        <v>1152</v>
      </c>
      <c r="Q350" t="s">
        <v>1500</v>
      </c>
      <c r="R350" s="1" t="s">
        <v>4641</v>
      </c>
      <c r="S350" s="8">
        <v>2.64</v>
      </c>
      <c r="T350" s="1">
        <v>12</v>
      </c>
    </row>
    <row r="351" spans="1:20" x14ac:dyDescent="0.2">
      <c r="A351" t="s">
        <v>1000</v>
      </c>
      <c r="B351" s="1" t="s">
        <v>276</v>
      </c>
      <c r="C351" s="2">
        <v>36020</v>
      </c>
      <c r="D351" s="1">
        <v>70</v>
      </c>
      <c r="E351" s="1" t="s">
        <v>3667</v>
      </c>
      <c r="F351">
        <v>59</v>
      </c>
      <c r="J351" t="s">
        <v>1411</v>
      </c>
      <c r="K351" t="s">
        <v>5081</v>
      </c>
      <c r="L351" t="s">
        <v>5125</v>
      </c>
      <c r="M351" t="s">
        <v>69</v>
      </c>
      <c r="N351" t="s">
        <v>832</v>
      </c>
      <c r="O351" s="3" t="s">
        <v>1206</v>
      </c>
      <c r="P351" t="s">
        <v>1153</v>
      </c>
      <c r="Q351" t="s">
        <v>1500</v>
      </c>
      <c r="R351" s="1" t="s">
        <v>4641</v>
      </c>
      <c r="S351" s="8">
        <v>2.4</v>
      </c>
      <c r="T351" s="1">
        <v>12</v>
      </c>
    </row>
    <row r="352" spans="1:20" x14ac:dyDescent="0.2">
      <c r="A352" t="s">
        <v>1000</v>
      </c>
      <c r="B352" s="1" t="s">
        <v>4553</v>
      </c>
      <c r="C352" s="2">
        <v>36423</v>
      </c>
      <c r="D352" s="1">
        <v>75</v>
      </c>
      <c r="E352" s="1" t="s">
        <v>3667</v>
      </c>
      <c r="F352">
        <v>76</v>
      </c>
      <c r="J352" t="s">
        <v>1411</v>
      </c>
      <c r="K352" t="s">
        <v>1249</v>
      </c>
      <c r="L352" t="s">
        <v>5125</v>
      </c>
      <c r="M352" t="s">
        <v>69</v>
      </c>
      <c r="N352" t="s">
        <v>4171</v>
      </c>
      <c r="O352" s="3" t="s">
        <v>3206</v>
      </c>
      <c r="P352" t="s">
        <v>2755</v>
      </c>
      <c r="Q352"/>
      <c r="R352" s="1" t="s">
        <v>1849</v>
      </c>
      <c r="S352" s="8">
        <v>2.88</v>
      </c>
      <c r="T352" s="1">
        <v>12</v>
      </c>
    </row>
    <row r="353" spans="1:20" x14ac:dyDescent="0.2">
      <c r="A353" t="s">
        <v>1000</v>
      </c>
      <c r="B353" s="1" t="s">
        <v>2284</v>
      </c>
      <c r="C353" s="2">
        <v>36453</v>
      </c>
      <c r="D353" s="1">
        <v>80</v>
      </c>
      <c r="E353" s="1" t="s">
        <v>3667</v>
      </c>
      <c r="F353">
        <v>76</v>
      </c>
      <c r="J353" t="s">
        <v>1411</v>
      </c>
      <c r="K353" t="s">
        <v>4407</v>
      </c>
      <c r="L353" t="s">
        <v>3775</v>
      </c>
      <c r="M353" t="s">
        <v>69</v>
      </c>
      <c r="N353" t="s">
        <v>3670</v>
      </c>
      <c r="O353" s="3" t="s">
        <v>3209</v>
      </c>
      <c r="P353" t="s">
        <v>2760</v>
      </c>
      <c r="Q353" t="s">
        <v>3611</v>
      </c>
      <c r="R353" s="1" t="s">
        <v>1849</v>
      </c>
      <c r="S353" s="8">
        <v>2.76</v>
      </c>
      <c r="T353" s="1">
        <v>12</v>
      </c>
    </row>
    <row r="354" spans="1:20" x14ac:dyDescent="0.2">
      <c r="A354" t="s">
        <v>1000</v>
      </c>
      <c r="B354" s="1" t="s">
        <v>2290</v>
      </c>
      <c r="C354" s="2">
        <v>36462</v>
      </c>
      <c r="D354" s="1">
        <v>75</v>
      </c>
      <c r="E354" s="1" t="s">
        <v>3667</v>
      </c>
      <c r="F354">
        <v>73</v>
      </c>
      <c r="J354" t="s">
        <v>1411</v>
      </c>
      <c r="K354" t="s">
        <v>5081</v>
      </c>
      <c r="L354" t="s">
        <v>5125</v>
      </c>
      <c r="M354" t="s">
        <v>69</v>
      </c>
      <c r="N354" t="s">
        <v>832</v>
      </c>
      <c r="O354" s="3" t="s">
        <v>3210</v>
      </c>
      <c r="P354" t="s">
        <v>2763</v>
      </c>
      <c r="Q354" t="s">
        <v>480</v>
      </c>
      <c r="R354" s="1" t="s">
        <v>1849</v>
      </c>
      <c r="S354" s="8">
        <v>2.64</v>
      </c>
      <c r="T354" s="1">
        <v>12</v>
      </c>
    </row>
    <row r="355" spans="1:20" x14ac:dyDescent="0.2">
      <c r="A355" t="s">
        <v>1486</v>
      </c>
      <c r="B355" s="1" t="s">
        <v>1487</v>
      </c>
      <c r="C355" s="2">
        <v>36090</v>
      </c>
      <c r="D355" s="1">
        <v>5</v>
      </c>
      <c r="E355" s="1" t="s">
        <v>4008</v>
      </c>
      <c r="F355">
        <v>86</v>
      </c>
      <c r="J355" t="s">
        <v>2847</v>
      </c>
      <c r="K355" t="s">
        <v>4408</v>
      </c>
      <c r="L355" t="s">
        <v>793</v>
      </c>
      <c r="M355" t="s">
        <v>1450</v>
      </c>
      <c r="N355" t="s">
        <v>3676</v>
      </c>
      <c r="O355" s="3" t="s">
        <v>2126</v>
      </c>
      <c r="P355" t="s">
        <v>1515</v>
      </c>
      <c r="Q355" t="s">
        <v>1507</v>
      </c>
      <c r="R355" s="1" t="s">
        <v>4638</v>
      </c>
      <c r="T355" s="1">
        <v>12</v>
      </c>
    </row>
    <row r="356" spans="1:20" x14ac:dyDescent="0.2">
      <c r="A356" t="s">
        <v>882</v>
      </c>
      <c r="B356" s="1">
        <v>2262</v>
      </c>
      <c r="C356" s="2">
        <v>38191</v>
      </c>
      <c r="D356" s="1">
        <v>75</v>
      </c>
      <c r="E356" s="1" t="s">
        <v>2846</v>
      </c>
      <c r="F356">
        <v>80</v>
      </c>
      <c r="I356" s="1">
        <v>1</v>
      </c>
      <c r="J356" t="s">
        <v>5315</v>
      </c>
      <c r="K356" t="s">
        <v>3726</v>
      </c>
      <c r="L356" t="s">
        <v>360</v>
      </c>
      <c r="M356" t="s">
        <v>4508</v>
      </c>
      <c r="N356" t="s">
        <v>1955</v>
      </c>
      <c r="O356" s="3" t="s">
        <v>2340</v>
      </c>
      <c r="P356" t="s">
        <v>3237</v>
      </c>
      <c r="Q356" t="s">
        <v>3481</v>
      </c>
      <c r="R356" s="1" t="s">
        <v>5328</v>
      </c>
      <c r="S356" s="8" t="s">
        <v>5161</v>
      </c>
      <c r="T356" s="1">
        <v>24</v>
      </c>
    </row>
    <row r="357" spans="1:20" x14ac:dyDescent="0.2">
      <c r="A357" t="s">
        <v>1431</v>
      </c>
      <c r="B357" s="1" t="s">
        <v>4397</v>
      </c>
      <c r="C357" s="2">
        <v>38926</v>
      </c>
      <c r="D357" s="1">
        <v>15</v>
      </c>
      <c r="E357" s="1" t="s">
        <v>1432</v>
      </c>
      <c r="F357">
        <v>81</v>
      </c>
      <c r="J357" t="s">
        <v>4764</v>
      </c>
      <c r="K357" t="s">
        <v>729</v>
      </c>
      <c r="L357" t="s">
        <v>14</v>
      </c>
      <c r="M357" t="s">
        <v>2184</v>
      </c>
      <c r="N357" t="s">
        <v>1188</v>
      </c>
      <c r="O357" s="3" t="s">
        <v>657</v>
      </c>
      <c r="P357" t="s">
        <v>1266</v>
      </c>
      <c r="Q357" t="s">
        <v>5427</v>
      </c>
      <c r="R357" s="1" t="s">
        <v>3294</v>
      </c>
      <c r="S357" s="8">
        <v>2.88</v>
      </c>
      <c r="T357" s="1">
        <v>48</v>
      </c>
    </row>
    <row r="358" spans="1:20" x14ac:dyDescent="0.2">
      <c r="A358" t="s">
        <v>1431</v>
      </c>
      <c r="B358" s="1" t="s">
        <v>4398</v>
      </c>
      <c r="C358" s="2">
        <v>38926</v>
      </c>
      <c r="D358" s="1">
        <v>19</v>
      </c>
      <c r="E358" s="1" t="s">
        <v>1432</v>
      </c>
      <c r="F358">
        <v>91</v>
      </c>
      <c r="J358" t="s">
        <v>796</v>
      </c>
      <c r="K358" t="s">
        <v>729</v>
      </c>
      <c r="L358" t="s">
        <v>14</v>
      </c>
      <c r="M358" t="s">
        <v>2184</v>
      </c>
      <c r="N358" t="s">
        <v>1188</v>
      </c>
      <c r="O358" s="3" t="s">
        <v>657</v>
      </c>
      <c r="P358" t="s">
        <v>1266</v>
      </c>
      <c r="Q358" t="s">
        <v>5427</v>
      </c>
      <c r="R358" s="1" t="s">
        <v>3294</v>
      </c>
      <c r="S358" s="8">
        <v>1.31</v>
      </c>
      <c r="T358" s="1">
        <v>48</v>
      </c>
    </row>
    <row r="359" spans="1:20" x14ac:dyDescent="0.2">
      <c r="A359" t="s">
        <v>1431</v>
      </c>
      <c r="B359" s="1" t="s">
        <v>1706</v>
      </c>
      <c r="C359" s="2">
        <v>38930</v>
      </c>
      <c r="D359" s="1">
        <v>40</v>
      </c>
      <c r="E359" s="1" t="s">
        <v>1432</v>
      </c>
      <c r="F359">
        <v>86</v>
      </c>
      <c r="I359" s="1">
        <v>10</v>
      </c>
      <c r="J359" t="s">
        <v>796</v>
      </c>
      <c r="K359" t="s">
        <v>733</v>
      </c>
      <c r="L359" t="s">
        <v>14</v>
      </c>
      <c r="M359" t="s">
        <v>2184</v>
      </c>
      <c r="N359" t="s">
        <v>467</v>
      </c>
      <c r="O359" s="3" t="s">
        <v>1120</v>
      </c>
      <c r="P359" t="s">
        <v>1267</v>
      </c>
      <c r="Q359" t="s">
        <v>5427</v>
      </c>
      <c r="R359" s="1" t="s">
        <v>3294</v>
      </c>
      <c r="S359" s="8">
        <v>1.05</v>
      </c>
      <c r="T359" s="1">
        <v>24</v>
      </c>
    </row>
    <row r="360" spans="1:20" x14ac:dyDescent="0.2">
      <c r="A360" t="s">
        <v>1431</v>
      </c>
      <c r="B360" s="1" t="s">
        <v>1707</v>
      </c>
      <c r="C360" s="2">
        <v>38930</v>
      </c>
      <c r="D360" s="1">
        <v>40</v>
      </c>
      <c r="E360" s="1" t="s">
        <v>1432</v>
      </c>
      <c r="F360">
        <v>84</v>
      </c>
      <c r="I360" s="1">
        <v>3</v>
      </c>
      <c r="J360" t="s">
        <v>796</v>
      </c>
      <c r="K360" t="s">
        <v>733</v>
      </c>
      <c r="L360" t="s">
        <v>14</v>
      </c>
      <c r="M360" t="s">
        <v>2184</v>
      </c>
      <c r="N360" t="s">
        <v>467</v>
      </c>
      <c r="O360" s="3" t="s">
        <v>1120</v>
      </c>
      <c r="P360" t="s">
        <v>1268</v>
      </c>
      <c r="Q360" t="s">
        <v>5427</v>
      </c>
      <c r="R360" s="1" t="s">
        <v>3294</v>
      </c>
      <c r="S360" s="8">
        <v>0.91</v>
      </c>
      <c r="T360" s="1">
        <v>24</v>
      </c>
    </row>
    <row r="361" spans="1:20" x14ac:dyDescent="0.2">
      <c r="A361" t="s">
        <v>1431</v>
      </c>
      <c r="B361" s="1" t="s">
        <v>1708</v>
      </c>
      <c r="C361" s="2">
        <v>38932</v>
      </c>
      <c r="D361" s="1">
        <v>77</v>
      </c>
      <c r="E361" s="1" t="s">
        <v>1432</v>
      </c>
      <c r="F361">
        <v>91</v>
      </c>
      <c r="I361" s="1">
        <v>12</v>
      </c>
      <c r="J361" t="s">
        <v>1412</v>
      </c>
      <c r="K361" t="s">
        <v>2402</v>
      </c>
      <c r="L361" t="s">
        <v>14</v>
      </c>
      <c r="M361" t="s">
        <v>2184</v>
      </c>
      <c r="N361" t="s">
        <v>1435</v>
      </c>
      <c r="O361" s="3" t="s">
        <v>658</v>
      </c>
      <c r="P361" t="s">
        <v>1269</v>
      </c>
      <c r="Q361" t="s">
        <v>5427</v>
      </c>
      <c r="R361" s="1" t="s">
        <v>3294</v>
      </c>
      <c r="S361" s="8">
        <v>1.38</v>
      </c>
      <c r="T361" s="1">
        <v>72</v>
      </c>
    </row>
    <row r="362" spans="1:20" x14ac:dyDescent="0.2">
      <c r="A362" t="s">
        <v>1431</v>
      </c>
      <c r="B362" s="1" t="s">
        <v>1717</v>
      </c>
      <c r="C362" s="2">
        <v>38947</v>
      </c>
      <c r="D362" s="1">
        <v>20</v>
      </c>
      <c r="E362" s="1" t="s">
        <v>1432</v>
      </c>
      <c r="F362">
        <v>79</v>
      </c>
      <c r="I362" s="1">
        <v>15</v>
      </c>
      <c r="J362" t="s">
        <v>796</v>
      </c>
      <c r="K362" t="s">
        <v>733</v>
      </c>
      <c r="L362" t="s">
        <v>14</v>
      </c>
      <c r="M362" t="s">
        <v>2184</v>
      </c>
      <c r="N362" t="s">
        <v>469</v>
      </c>
      <c r="O362" s="3" t="s">
        <v>1229</v>
      </c>
      <c r="P362" t="s">
        <v>1275</v>
      </c>
      <c r="Q362" t="s">
        <v>5427</v>
      </c>
      <c r="R362" s="1" t="s">
        <v>5158</v>
      </c>
      <c r="S362" s="8">
        <v>0.79769999999999996</v>
      </c>
      <c r="T362" s="1">
        <v>24</v>
      </c>
    </row>
    <row r="363" spans="1:20" x14ac:dyDescent="0.2">
      <c r="A363" t="s">
        <v>1431</v>
      </c>
      <c r="B363" s="1" t="s">
        <v>1729</v>
      </c>
      <c r="C363" s="2">
        <v>38959</v>
      </c>
      <c r="D363" s="1">
        <v>20</v>
      </c>
      <c r="E363" s="1" t="s">
        <v>1432</v>
      </c>
      <c r="F363">
        <v>73</v>
      </c>
      <c r="I363" s="1">
        <v>16</v>
      </c>
      <c r="J363" t="s">
        <v>796</v>
      </c>
      <c r="K363" t="s">
        <v>5269</v>
      </c>
      <c r="L363" t="s">
        <v>14</v>
      </c>
      <c r="M363" t="s">
        <v>2184</v>
      </c>
      <c r="N363" t="s">
        <v>471</v>
      </c>
      <c r="O363" s="3" t="s">
        <v>3218</v>
      </c>
      <c r="P363" t="s">
        <v>1284</v>
      </c>
      <c r="Q363" t="s">
        <v>5427</v>
      </c>
      <c r="R363" s="1" t="s">
        <v>5159</v>
      </c>
      <c r="S363" s="8">
        <v>1.2692000000000001</v>
      </c>
      <c r="T363" s="1">
        <v>24</v>
      </c>
    </row>
    <row r="364" spans="1:20" x14ac:dyDescent="0.2">
      <c r="A364" t="s">
        <v>1431</v>
      </c>
      <c r="B364" s="1">
        <v>2504</v>
      </c>
      <c r="C364" s="2">
        <v>39226</v>
      </c>
      <c r="D364" s="1">
        <v>100</v>
      </c>
      <c r="E364" s="1" t="s">
        <v>1432</v>
      </c>
      <c r="F364" s="1">
        <v>86</v>
      </c>
      <c r="G364" s="13">
        <v>80</v>
      </c>
      <c r="I364" s="1">
        <v>30</v>
      </c>
      <c r="J364" t="s">
        <v>3651</v>
      </c>
      <c r="K364" t="s">
        <v>2402</v>
      </c>
      <c r="L364" t="s">
        <v>1433</v>
      </c>
      <c r="M364" t="s">
        <v>1434</v>
      </c>
      <c r="N364" s="1" t="s">
        <v>1435</v>
      </c>
      <c r="O364" s="3" t="s">
        <v>1436</v>
      </c>
      <c r="P364" s="3" t="s">
        <v>4924</v>
      </c>
      <c r="Q364" s="3" t="s">
        <v>4925</v>
      </c>
      <c r="R364" s="1" t="s">
        <v>800</v>
      </c>
      <c r="S364" s="8">
        <v>2.58</v>
      </c>
      <c r="T364" s="1">
        <v>72</v>
      </c>
    </row>
    <row r="365" spans="1:20" x14ac:dyDescent="0.2">
      <c r="A365" t="s">
        <v>1431</v>
      </c>
      <c r="B365" s="1">
        <v>2508</v>
      </c>
      <c r="C365" s="2">
        <v>39234</v>
      </c>
      <c r="D365" s="1">
        <v>40</v>
      </c>
      <c r="E365" s="1" t="s">
        <v>1432</v>
      </c>
      <c r="F365" s="1">
        <v>80</v>
      </c>
      <c r="G365" s="13">
        <v>80</v>
      </c>
      <c r="I365" s="1">
        <v>10</v>
      </c>
      <c r="J365" t="s">
        <v>796</v>
      </c>
      <c r="K365" t="s">
        <v>4864</v>
      </c>
      <c r="L365" t="s">
        <v>1433</v>
      </c>
      <c r="M365" t="s">
        <v>1434</v>
      </c>
      <c r="N365" s="1" t="s">
        <v>1453</v>
      </c>
      <c r="O365" s="3" t="s">
        <v>1454</v>
      </c>
      <c r="P365" s="3" t="s">
        <v>4949</v>
      </c>
      <c r="Q365" s="3" t="s">
        <v>4925</v>
      </c>
      <c r="R365" s="1" t="s">
        <v>800</v>
      </c>
      <c r="S365" s="8">
        <v>0.74</v>
      </c>
      <c r="T365" s="1">
        <v>24</v>
      </c>
    </row>
    <row r="366" spans="1:20" x14ac:dyDescent="0.2">
      <c r="A366" t="s">
        <v>1431</v>
      </c>
      <c r="B366" s="1">
        <v>2509</v>
      </c>
      <c r="C366" s="2">
        <v>39234</v>
      </c>
      <c r="D366" s="1">
        <v>40</v>
      </c>
      <c r="E366" s="1" t="s">
        <v>1432</v>
      </c>
      <c r="F366" s="1">
        <v>71</v>
      </c>
      <c r="G366" s="13">
        <v>71</v>
      </c>
      <c r="I366" s="1">
        <v>10</v>
      </c>
      <c r="J366" t="s">
        <v>796</v>
      </c>
      <c r="K366" t="s">
        <v>4864</v>
      </c>
      <c r="L366" t="s">
        <v>1433</v>
      </c>
      <c r="M366" t="s">
        <v>1434</v>
      </c>
      <c r="N366" s="1" t="s">
        <v>1453</v>
      </c>
      <c r="O366" s="3" t="s">
        <v>1455</v>
      </c>
      <c r="P366" s="3" t="s">
        <v>1447</v>
      </c>
      <c r="Q366" s="3" t="s">
        <v>4925</v>
      </c>
      <c r="R366" s="1" t="s">
        <v>800</v>
      </c>
      <c r="S366" s="8">
        <v>0.95</v>
      </c>
      <c r="T366" s="1">
        <v>24</v>
      </c>
    </row>
    <row r="367" spans="1:20" x14ac:dyDescent="0.2">
      <c r="A367" t="s">
        <v>1431</v>
      </c>
      <c r="B367" s="1">
        <v>2510</v>
      </c>
      <c r="C367" s="2">
        <v>39237</v>
      </c>
      <c r="D367" s="1">
        <v>124</v>
      </c>
      <c r="E367" s="1" t="s">
        <v>1432</v>
      </c>
      <c r="F367" s="1">
        <v>80</v>
      </c>
      <c r="G367" s="13">
        <v>83</v>
      </c>
      <c r="I367" s="1">
        <v>7</v>
      </c>
      <c r="J367" t="s">
        <v>796</v>
      </c>
      <c r="K367" t="s">
        <v>4864</v>
      </c>
      <c r="L367" t="s">
        <v>1433</v>
      </c>
      <c r="M367" t="s">
        <v>1434</v>
      </c>
      <c r="N367" s="1" t="s">
        <v>1453</v>
      </c>
      <c r="O367" s="3" t="s">
        <v>1457</v>
      </c>
      <c r="P367" s="3" t="s">
        <v>5202</v>
      </c>
      <c r="Q367" s="3" t="s">
        <v>4925</v>
      </c>
      <c r="R367" s="1" t="s">
        <v>5203</v>
      </c>
      <c r="S367" s="8">
        <v>1.2470000000000001</v>
      </c>
      <c r="T367" s="1">
        <v>24</v>
      </c>
    </row>
    <row r="368" spans="1:20" x14ac:dyDescent="0.2">
      <c r="A368" t="s">
        <v>1431</v>
      </c>
      <c r="B368" s="1">
        <v>2524</v>
      </c>
      <c r="C368" s="2">
        <v>39258</v>
      </c>
      <c r="D368" s="1">
        <v>80</v>
      </c>
      <c r="E368" s="1" t="s">
        <v>1432</v>
      </c>
      <c r="F368" s="1">
        <v>47</v>
      </c>
      <c r="G368" s="13">
        <v>51</v>
      </c>
      <c r="I368" s="1">
        <v>15</v>
      </c>
      <c r="J368" t="s">
        <v>796</v>
      </c>
      <c r="K368" t="s">
        <v>4864</v>
      </c>
      <c r="L368" t="s">
        <v>1433</v>
      </c>
      <c r="M368" t="s">
        <v>1434</v>
      </c>
      <c r="N368" s="1" t="s">
        <v>1453</v>
      </c>
      <c r="O368" s="3" t="s">
        <v>4505</v>
      </c>
      <c r="P368" s="3" t="s">
        <v>4504</v>
      </c>
      <c r="Q368" s="3" t="s">
        <v>4925</v>
      </c>
      <c r="R368" s="1" t="s">
        <v>1663</v>
      </c>
      <c r="S368" s="8">
        <v>1.1652</v>
      </c>
      <c r="T368" s="1">
        <v>24</v>
      </c>
    </row>
    <row r="369" spans="1:20" x14ac:dyDescent="0.2">
      <c r="A369" t="s">
        <v>1431</v>
      </c>
      <c r="B369" s="1">
        <v>2530</v>
      </c>
      <c r="C369" s="2">
        <v>39268</v>
      </c>
      <c r="D369" s="1">
        <v>153</v>
      </c>
      <c r="E369" s="1" t="s">
        <v>1432</v>
      </c>
      <c r="F369" s="1">
        <v>93</v>
      </c>
      <c r="G369" s="13">
        <v>94</v>
      </c>
      <c r="I369" s="1">
        <v>2</v>
      </c>
      <c r="J369" t="s">
        <v>3651</v>
      </c>
      <c r="K369" t="s">
        <v>2402</v>
      </c>
      <c r="L369" t="s">
        <v>1433</v>
      </c>
      <c r="M369" t="s">
        <v>2184</v>
      </c>
      <c r="P369" s="3" t="s">
        <v>1520</v>
      </c>
      <c r="Q369" s="3" t="s">
        <v>4925</v>
      </c>
      <c r="R369" s="1" t="s">
        <v>5159</v>
      </c>
      <c r="S369" s="8">
        <v>0.13100000000000001</v>
      </c>
      <c r="T369" s="1">
        <v>24</v>
      </c>
    </row>
    <row r="370" spans="1:20" x14ac:dyDescent="0.2">
      <c r="A370" t="s">
        <v>1431</v>
      </c>
      <c r="B370" s="1">
        <v>2766</v>
      </c>
      <c r="C370" s="2">
        <v>39990</v>
      </c>
      <c r="D370" s="1">
        <v>80</v>
      </c>
      <c r="E370" s="1" t="s">
        <v>1432</v>
      </c>
      <c r="F370" s="1">
        <v>78</v>
      </c>
      <c r="G370" s="13">
        <v>84</v>
      </c>
      <c r="I370" s="1">
        <v>15</v>
      </c>
      <c r="J370" t="s">
        <v>1413</v>
      </c>
      <c r="K370" t="s">
        <v>5233</v>
      </c>
      <c r="L370" t="s">
        <v>1433</v>
      </c>
      <c r="M370" t="s">
        <v>1434</v>
      </c>
      <c r="N370" s="1" t="s">
        <v>1423</v>
      </c>
      <c r="O370" s="3" t="s">
        <v>1422</v>
      </c>
      <c r="P370" s="3" t="s">
        <v>1420</v>
      </c>
      <c r="Q370" s="3" t="s">
        <v>1421</v>
      </c>
      <c r="R370" s="1" t="s">
        <v>4706</v>
      </c>
      <c r="S370" s="8">
        <v>0.72</v>
      </c>
      <c r="T370" s="1">
        <v>24</v>
      </c>
    </row>
    <row r="371" spans="1:20" x14ac:dyDescent="0.2">
      <c r="A371" t="s">
        <v>1431</v>
      </c>
      <c r="B371" s="1">
        <v>2767</v>
      </c>
      <c r="C371" s="2">
        <v>39993</v>
      </c>
      <c r="D371" s="1">
        <v>80</v>
      </c>
      <c r="E371" s="1" t="s">
        <v>1432</v>
      </c>
      <c r="F371" s="1">
        <v>82</v>
      </c>
      <c r="G371" s="13">
        <v>84</v>
      </c>
      <c r="I371" s="1">
        <v>20</v>
      </c>
      <c r="J371" t="s">
        <v>1413</v>
      </c>
      <c r="K371" t="s">
        <v>3718</v>
      </c>
      <c r="L371" t="s">
        <v>1433</v>
      </c>
      <c r="M371" t="s">
        <v>1434</v>
      </c>
      <c r="N371" s="1" t="s">
        <v>1423</v>
      </c>
      <c r="O371" s="3" t="s">
        <v>4246</v>
      </c>
      <c r="P371" s="3" t="s">
        <v>4247</v>
      </c>
      <c r="Q371" s="3" t="s">
        <v>1421</v>
      </c>
      <c r="R371" s="1" t="s">
        <v>4706</v>
      </c>
      <c r="S371" s="8">
        <v>1.04</v>
      </c>
      <c r="T371" s="1">
        <v>24</v>
      </c>
    </row>
    <row r="372" spans="1:20" x14ac:dyDescent="0.2">
      <c r="A372" t="s">
        <v>1431</v>
      </c>
      <c r="B372" s="1">
        <v>2769</v>
      </c>
      <c r="C372" s="2">
        <v>39995</v>
      </c>
      <c r="D372" s="1">
        <v>60</v>
      </c>
      <c r="E372" s="1" t="s">
        <v>1432</v>
      </c>
      <c r="F372" s="1">
        <v>84</v>
      </c>
      <c r="G372" s="13">
        <v>89</v>
      </c>
      <c r="I372" s="1">
        <v>15</v>
      </c>
      <c r="J372" t="s">
        <v>1413</v>
      </c>
      <c r="K372" t="s">
        <v>3930</v>
      </c>
      <c r="L372" t="s">
        <v>1433</v>
      </c>
      <c r="M372" t="s">
        <v>1434</v>
      </c>
      <c r="N372" s="1" t="s">
        <v>1692</v>
      </c>
      <c r="O372" s="3" t="s">
        <v>1694</v>
      </c>
      <c r="P372" s="3" t="s">
        <v>1693</v>
      </c>
      <c r="Q372" s="3" t="s">
        <v>1421</v>
      </c>
      <c r="R372" s="1" t="s">
        <v>4706</v>
      </c>
      <c r="S372" s="8">
        <v>1.39</v>
      </c>
      <c r="T372" s="1">
        <v>24</v>
      </c>
    </row>
    <row r="373" spans="1:20" x14ac:dyDescent="0.2">
      <c r="A373" t="s">
        <v>1431</v>
      </c>
      <c r="B373" s="1">
        <v>2770</v>
      </c>
      <c r="C373" s="2">
        <v>39996</v>
      </c>
      <c r="D373" s="1">
        <v>110</v>
      </c>
      <c r="E373" s="1" t="s">
        <v>1432</v>
      </c>
      <c r="F373" s="1">
        <v>91</v>
      </c>
      <c r="G373" s="13">
        <v>62</v>
      </c>
      <c r="I373" s="1">
        <v>20</v>
      </c>
      <c r="J373" t="s">
        <v>1413</v>
      </c>
      <c r="K373" t="s">
        <v>3930</v>
      </c>
      <c r="L373" t="s">
        <v>1433</v>
      </c>
      <c r="M373" t="s">
        <v>1434</v>
      </c>
      <c r="N373" s="1" t="s">
        <v>1692</v>
      </c>
      <c r="O373" s="3" t="s">
        <v>1309</v>
      </c>
      <c r="P373" s="3" t="s">
        <v>1310</v>
      </c>
      <c r="Q373" s="3" t="s">
        <v>1421</v>
      </c>
      <c r="R373" s="1" t="s">
        <v>4706</v>
      </c>
      <c r="S373" s="8">
        <v>0.66</v>
      </c>
      <c r="T373" s="1">
        <v>24</v>
      </c>
    </row>
    <row r="374" spans="1:20" x14ac:dyDescent="0.2">
      <c r="A374" t="s">
        <v>1431</v>
      </c>
      <c r="B374" s="1">
        <v>2771</v>
      </c>
      <c r="C374" s="2">
        <v>39996</v>
      </c>
      <c r="D374" s="1">
        <v>96</v>
      </c>
      <c r="E374" s="1" t="s">
        <v>1432</v>
      </c>
      <c r="F374" s="1">
        <v>91</v>
      </c>
      <c r="G374" s="13">
        <v>92</v>
      </c>
      <c r="I374" s="1">
        <v>12</v>
      </c>
      <c r="J374" t="s">
        <v>3651</v>
      </c>
      <c r="K374" t="s">
        <v>3930</v>
      </c>
      <c r="L374" t="s">
        <v>1433</v>
      </c>
      <c r="M374" t="s">
        <v>1434</v>
      </c>
      <c r="N374" s="1" t="s">
        <v>3431</v>
      </c>
      <c r="O374" s="3" t="s">
        <v>1311</v>
      </c>
      <c r="P374" s="3" t="s">
        <v>1312</v>
      </c>
      <c r="Q374" s="3" t="s">
        <v>1421</v>
      </c>
      <c r="R374" s="1" t="s">
        <v>4706</v>
      </c>
      <c r="S374" s="8">
        <v>0.99</v>
      </c>
      <c r="T374" s="1">
        <v>24</v>
      </c>
    </row>
    <row r="375" spans="1:20" x14ac:dyDescent="0.2">
      <c r="A375" t="s">
        <v>1431</v>
      </c>
      <c r="B375" s="1">
        <v>2773</v>
      </c>
      <c r="C375" s="2">
        <v>40001</v>
      </c>
      <c r="D375" s="1">
        <v>114</v>
      </c>
      <c r="E375" s="1" t="s">
        <v>1432</v>
      </c>
      <c r="F375" s="1">
        <v>83</v>
      </c>
      <c r="G375" s="13">
        <v>92</v>
      </c>
      <c r="I375" s="1">
        <v>12</v>
      </c>
      <c r="J375" t="s">
        <v>1413</v>
      </c>
      <c r="K375" t="s">
        <v>3738</v>
      </c>
      <c r="L375" t="s">
        <v>1433</v>
      </c>
      <c r="M375" t="s">
        <v>1434</v>
      </c>
      <c r="N375" s="1" t="s">
        <v>3740</v>
      </c>
      <c r="O375" s="3" t="s">
        <v>313</v>
      </c>
      <c r="P375" s="3" t="s">
        <v>3739</v>
      </c>
      <c r="Q375" s="3" t="s">
        <v>1421</v>
      </c>
      <c r="R375" s="1" t="s">
        <v>4706</v>
      </c>
      <c r="S375" s="8">
        <v>0.89</v>
      </c>
      <c r="T375" s="1">
        <v>24</v>
      </c>
    </row>
    <row r="376" spans="1:20" x14ac:dyDescent="0.2">
      <c r="A376" t="s">
        <v>1431</v>
      </c>
      <c r="B376" s="1">
        <v>2775</v>
      </c>
      <c r="C376" s="2">
        <v>40003</v>
      </c>
      <c r="D376" s="1">
        <v>20</v>
      </c>
      <c r="E376" s="1" t="s">
        <v>1432</v>
      </c>
      <c r="F376" s="1">
        <v>91</v>
      </c>
      <c r="G376" s="13">
        <v>73</v>
      </c>
      <c r="I376" s="1">
        <v>10</v>
      </c>
      <c r="J376" t="s">
        <v>5311</v>
      </c>
      <c r="K376" t="s">
        <v>3718</v>
      </c>
      <c r="L376" t="s">
        <v>1433</v>
      </c>
      <c r="M376" t="s">
        <v>1434</v>
      </c>
      <c r="N376" s="1" t="s">
        <v>662</v>
      </c>
      <c r="O376" s="3" t="s">
        <v>2012</v>
      </c>
      <c r="P376" s="3" t="s">
        <v>2014</v>
      </c>
      <c r="Q376" s="3" t="s">
        <v>1421</v>
      </c>
      <c r="R376" s="1" t="s">
        <v>4706</v>
      </c>
      <c r="S376" s="8">
        <v>0.82</v>
      </c>
      <c r="T376" s="1">
        <v>24</v>
      </c>
    </row>
    <row r="377" spans="1:20" x14ac:dyDescent="0.2">
      <c r="A377" t="s">
        <v>1431</v>
      </c>
      <c r="B377" s="1">
        <v>2776</v>
      </c>
      <c r="C377" s="2">
        <v>40003</v>
      </c>
      <c r="D377" s="1">
        <v>40</v>
      </c>
      <c r="E377" s="1" t="s">
        <v>1432</v>
      </c>
      <c r="F377" s="1">
        <v>77</v>
      </c>
      <c r="G377" s="13">
        <v>87</v>
      </c>
      <c r="I377" s="1">
        <v>10</v>
      </c>
      <c r="J377" t="s">
        <v>2013</v>
      </c>
      <c r="K377" t="s">
        <v>3718</v>
      </c>
      <c r="L377" t="s">
        <v>1433</v>
      </c>
      <c r="M377" t="s">
        <v>1434</v>
      </c>
      <c r="N377" s="1" t="s">
        <v>662</v>
      </c>
      <c r="O377" s="3" t="s">
        <v>2012</v>
      </c>
      <c r="P377" s="3" t="s">
        <v>2015</v>
      </c>
      <c r="Q377" s="3" t="s">
        <v>1421</v>
      </c>
      <c r="R377" s="1" t="s">
        <v>4706</v>
      </c>
      <c r="S377" s="8">
        <v>0.82</v>
      </c>
      <c r="T377" s="1">
        <v>24</v>
      </c>
    </row>
    <row r="378" spans="1:20" x14ac:dyDescent="0.2">
      <c r="A378" t="s">
        <v>1431</v>
      </c>
      <c r="B378" s="1">
        <v>2778</v>
      </c>
      <c r="C378" s="2">
        <v>40007</v>
      </c>
      <c r="D378" s="1">
        <v>60</v>
      </c>
      <c r="E378" s="1" t="s">
        <v>1432</v>
      </c>
      <c r="G378" s="13">
        <v>81</v>
      </c>
      <c r="I378" s="1">
        <v>22</v>
      </c>
      <c r="J378" t="s">
        <v>1413</v>
      </c>
      <c r="K378" t="s">
        <v>3738</v>
      </c>
      <c r="L378" t="s">
        <v>1433</v>
      </c>
      <c r="M378" t="s">
        <v>1434</v>
      </c>
      <c r="N378" s="1" t="s">
        <v>3740</v>
      </c>
      <c r="O378" s="3" t="s">
        <v>3715</v>
      </c>
      <c r="P378" s="3" t="s">
        <v>3193</v>
      </c>
      <c r="Q378" s="3" t="s">
        <v>1421</v>
      </c>
      <c r="R378" s="1" t="s">
        <v>4706</v>
      </c>
      <c r="S378" s="8">
        <v>0.98</v>
      </c>
      <c r="T378" s="1">
        <v>24</v>
      </c>
    </row>
    <row r="379" spans="1:20" x14ac:dyDescent="0.2">
      <c r="A379" t="s">
        <v>1431</v>
      </c>
      <c r="B379" s="1">
        <v>2779</v>
      </c>
      <c r="C379" s="2">
        <v>40010</v>
      </c>
      <c r="D379" s="1">
        <v>40</v>
      </c>
      <c r="E379" s="1" t="s">
        <v>1432</v>
      </c>
      <c r="F379" s="1">
        <v>89</v>
      </c>
      <c r="G379" s="13">
        <v>92</v>
      </c>
      <c r="I379" s="1">
        <v>1</v>
      </c>
      <c r="J379" t="s">
        <v>1413</v>
      </c>
      <c r="K379" t="s">
        <v>1110</v>
      </c>
      <c r="L379" t="s">
        <v>1433</v>
      </c>
      <c r="M379" t="s">
        <v>1434</v>
      </c>
      <c r="N379" s="1" t="s">
        <v>1111</v>
      </c>
      <c r="O379" s="3" t="s">
        <v>5120</v>
      </c>
      <c r="P379" s="3" t="s">
        <v>1112</v>
      </c>
      <c r="Q379" s="3" t="s">
        <v>1421</v>
      </c>
      <c r="R379" s="1" t="s">
        <v>4706</v>
      </c>
      <c r="S379" s="8">
        <v>0.25</v>
      </c>
      <c r="T379" s="1">
        <v>6</v>
      </c>
    </row>
    <row r="380" spans="1:20" x14ac:dyDescent="0.2">
      <c r="A380" t="s">
        <v>1431</v>
      </c>
      <c r="B380" s="1">
        <v>2780</v>
      </c>
      <c r="C380" s="2">
        <v>40010</v>
      </c>
      <c r="D380" s="1">
        <v>45</v>
      </c>
      <c r="E380" s="1" t="s">
        <v>1432</v>
      </c>
      <c r="F380" s="1">
        <v>91</v>
      </c>
      <c r="G380" s="13">
        <v>90</v>
      </c>
      <c r="I380" s="1">
        <v>1</v>
      </c>
      <c r="J380" t="s">
        <v>1413</v>
      </c>
      <c r="K380" t="s">
        <v>1110</v>
      </c>
      <c r="L380" t="s">
        <v>1433</v>
      </c>
      <c r="M380" t="s">
        <v>1434</v>
      </c>
      <c r="N380" s="1" t="s">
        <v>1111</v>
      </c>
      <c r="O380" s="3" t="s">
        <v>1114</v>
      </c>
      <c r="P380" s="3" t="s">
        <v>1113</v>
      </c>
      <c r="Q380" s="3" t="s">
        <v>1421</v>
      </c>
      <c r="R380" s="1" t="s">
        <v>4706</v>
      </c>
      <c r="S380" s="8">
        <v>0.21</v>
      </c>
      <c r="T380" s="1">
        <v>6</v>
      </c>
    </row>
    <row r="381" spans="1:20" x14ac:dyDescent="0.2">
      <c r="A381" t="s">
        <v>1431</v>
      </c>
      <c r="B381" s="1">
        <v>2784</v>
      </c>
      <c r="C381" s="2">
        <v>40018</v>
      </c>
      <c r="D381" s="1">
        <v>34</v>
      </c>
      <c r="E381" s="1" t="s">
        <v>1432</v>
      </c>
      <c r="F381" s="1">
        <v>83</v>
      </c>
      <c r="G381" s="13">
        <v>84</v>
      </c>
      <c r="I381" s="1">
        <v>17</v>
      </c>
      <c r="J381" t="s">
        <v>1413</v>
      </c>
      <c r="K381" t="s">
        <v>3738</v>
      </c>
      <c r="L381" t="s">
        <v>1433</v>
      </c>
      <c r="M381" t="s">
        <v>1434</v>
      </c>
      <c r="N381" s="1" t="s">
        <v>3740</v>
      </c>
      <c r="O381" s="3" t="s">
        <v>5048</v>
      </c>
      <c r="P381" s="3" t="s">
        <v>5049</v>
      </c>
      <c r="Q381" s="3" t="s">
        <v>1421</v>
      </c>
      <c r="R381" s="1" t="s">
        <v>4706</v>
      </c>
      <c r="S381" s="8">
        <v>1</v>
      </c>
      <c r="T381" s="1">
        <v>24</v>
      </c>
    </row>
    <row r="382" spans="1:20" x14ac:dyDescent="0.2">
      <c r="A382" t="s">
        <v>1431</v>
      </c>
      <c r="B382" s="1">
        <v>2785</v>
      </c>
      <c r="C382" s="2">
        <v>40023</v>
      </c>
      <c r="D382" s="1">
        <v>77</v>
      </c>
      <c r="E382" s="1" t="s">
        <v>1432</v>
      </c>
      <c r="F382" s="1">
        <v>87</v>
      </c>
      <c r="G382" s="13">
        <v>89</v>
      </c>
      <c r="I382" s="1">
        <v>1</v>
      </c>
      <c r="J382" t="s">
        <v>1413</v>
      </c>
      <c r="K382" t="s">
        <v>3933</v>
      </c>
      <c r="L382" t="s">
        <v>1433</v>
      </c>
      <c r="M382" t="s">
        <v>1434</v>
      </c>
      <c r="N382" s="1" t="s">
        <v>3431</v>
      </c>
      <c r="O382" s="3" t="s">
        <v>152</v>
      </c>
      <c r="P382" s="3" t="s">
        <v>153</v>
      </c>
      <c r="Q382" s="3" t="s">
        <v>1421</v>
      </c>
      <c r="R382" s="1" t="s">
        <v>4706</v>
      </c>
      <c r="S382" s="8">
        <v>0.19</v>
      </c>
      <c r="T382" s="1">
        <v>5</v>
      </c>
    </row>
    <row r="383" spans="1:20" x14ac:dyDescent="0.2">
      <c r="A383" t="s">
        <v>1431</v>
      </c>
      <c r="B383" s="1">
        <v>2786</v>
      </c>
      <c r="C383" s="2">
        <v>40024</v>
      </c>
      <c r="D383" s="1">
        <v>43</v>
      </c>
      <c r="E383" s="1" t="s">
        <v>1432</v>
      </c>
      <c r="F383" s="1">
        <v>68</v>
      </c>
      <c r="G383" s="13">
        <v>76</v>
      </c>
      <c r="I383" s="1">
        <v>25</v>
      </c>
      <c r="J383" t="s">
        <v>1413</v>
      </c>
      <c r="K383" t="s">
        <v>3738</v>
      </c>
      <c r="L383" t="s">
        <v>1433</v>
      </c>
      <c r="M383" t="s">
        <v>1434</v>
      </c>
      <c r="N383" s="1" t="s">
        <v>5162</v>
      </c>
      <c r="O383" s="3" t="s">
        <v>695</v>
      </c>
      <c r="P383" s="3" t="s">
        <v>5163</v>
      </c>
      <c r="Q383" s="3" t="s">
        <v>1421</v>
      </c>
      <c r="R383" s="1" t="s">
        <v>4706</v>
      </c>
      <c r="S383" s="8">
        <v>1.1599999999999999</v>
      </c>
      <c r="T383" s="1">
        <v>24</v>
      </c>
    </row>
    <row r="384" spans="1:20" x14ac:dyDescent="0.2">
      <c r="A384" t="s">
        <v>1431</v>
      </c>
      <c r="B384" s="1">
        <v>2789</v>
      </c>
      <c r="C384" s="2">
        <v>40029</v>
      </c>
      <c r="D384" s="1">
        <v>40</v>
      </c>
      <c r="E384" s="1" t="s">
        <v>1432</v>
      </c>
      <c r="F384" s="1">
        <v>76</v>
      </c>
      <c r="G384" s="13">
        <v>79</v>
      </c>
      <c r="I384" s="1">
        <v>18</v>
      </c>
      <c r="J384" t="s">
        <v>1413</v>
      </c>
      <c r="K384" t="s">
        <v>3738</v>
      </c>
      <c r="L384" t="s">
        <v>1433</v>
      </c>
      <c r="M384" t="s">
        <v>1434</v>
      </c>
      <c r="N384" s="1" t="s">
        <v>1945</v>
      </c>
      <c r="O384" s="3" t="s">
        <v>1946</v>
      </c>
      <c r="P384" s="3" t="s">
        <v>4066</v>
      </c>
      <c r="Q384" s="3" t="s">
        <v>1421</v>
      </c>
      <c r="R384" s="1" t="s">
        <v>4706</v>
      </c>
      <c r="S384" s="8">
        <v>0.89</v>
      </c>
      <c r="T384" s="1">
        <v>24</v>
      </c>
    </row>
    <row r="385" spans="1:20" x14ac:dyDescent="0.2">
      <c r="A385" t="s">
        <v>1431</v>
      </c>
      <c r="B385" s="1">
        <v>2792</v>
      </c>
      <c r="C385" s="2">
        <v>40031</v>
      </c>
      <c r="D385" s="1">
        <v>75</v>
      </c>
      <c r="E385" s="1" t="s">
        <v>1432</v>
      </c>
      <c r="F385" s="1">
        <v>91</v>
      </c>
      <c r="G385" s="13">
        <v>90</v>
      </c>
      <c r="I385" s="1">
        <v>6</v>
      </c>
      <c r="J385" t="s">
        <v>2013</v>
      </c>
      <c r="K385" t="s">
        <v>3738</v>
      </c>
      <c r="L385" t="s">
        <v>1433</v>
      </c>
      <c r="M385" t="s">
        <v>1434</v>
      </c>
      <c r="N385" s="1" t="s">
        <v>1945</v>
      </c>
      <c r="O385" s="3" t="s">
        <v>3111</v>
      </c>
      <c r="P385" s="3" t="s">
        <v>3112</v>
      </c>
      <c r="Q385" s="3" t="s">
        <v>1421</v>
      </c>
      <c r="R385" s="1" t="s">
        <v>4706</v>
      </c>
      <c r="S385" s="8">
        <v>0.55000000000000004</v>
      </c>
      <c r="T385" s="1">
        <v>12</v>
      </c>
    </row>
    <row r="386" spans="1:20" x14ac:dyDescent="0.2">
      <c r="A386" t="s">
        <v>1431</v>
      </c>
      <c r="B386" s="1">
        <v>2798</v>
      </c>
      <c r="C386" s="2">
        <v>40043</v>
      </c>
      <c r="D386" s="1">
        <v>25</v>
      </c>
      <c r="E386" s="1" t="s">
        <v>1432</v>
      </c>
      <c r="F386" s="1">
        <v>75</v>
      </c>
      <c r="G386" s="13">
        <v>92</v>
      </c>
      <c r="I386" s="1">
        <v>5</v>
      </c>
      <c r="J386" t="s">
        <v>1413</v>
      </c>
      <c r="K386" t="s">
        <v>4943</v>
      </c>
      <c r="L386" t="s">
        <v>1433</v>
      </c>
      <c r="M386" t="s">
        <v>1434</v>
      </c>
      <c r="N386" s="1" t="s">
        <v>5162</v>
      </c>
      <c r="O386" s="3" t="s">
        <v>4944</v>
      </c>
      <c r="P386" s="3" t="s">
        <v>4945</v>
      </c>
      <c r="Q386" s="3" t="s">
        <v>1421</v>
      </c>
      <c r="R386" s="1" t="s">
        <v>4706</v>
      </c>
      <c r="S386" s="8" t="s">
        <v>4946</v>
      </c>
      <c r="T386" s="1">
        <v>12</v>
      </c>
    </row>
    <row r="387" spans="1:20" x14ac:dyDescent="0.2">
      <c r="A387" t="s">
        <v>1431</v>
      </c>
      <c r="B387" s="1">
        <v>2800</v>
      </c>
      <c r="C387" s="2">
        <v>40045</v>
      </c>
      <c r="D387" s="1">
        <v>50</v>
      </c>
      <c r="E387" s="1" t="s">
        <v>1432</v>
      </c>
      <c r="I387" s="1">
        <v>4</v>
      </c>
      <c r="J387" t="s">
        <v>1413</v>
      </c>
      <c r="K387" t="s">
        <v>5269</v>
      </c>
      <c r="L387" t="s">
        <v>1433</v>
      </c>
      <c r="M387" t="s">
        <v>1434</v>
      </c>
      <c r="N387" s="1" t="s">
        <v>2701</v>
      </c>
      <c r="O387" s="3" t="s">
        <v>2702</v>
      </c>
      <c r="P387" s="3" t="s">
        <v>2703</v>
      </c>
      <c r="Q387" s="3" t="s">
        <v>1421</v>
      </c>
      <c r="R387" s="1" t="s">
        <v>4706</v>
      </c>
      <c r="T387" s="1">
        <v>24</v>
      </c>
    </row>
    <row r="388" spans="1:20" x14ac:dyDescent="0.2">
      <c r="A388" t="s">
        <v>1431</v>
      </c>
      <c r="B388" s="1">
        <v>2802</v>
      </c>
      <c r="C388" s="2">
        <v>40050</v>
      </c>
      <c r="D388" s="1">
        <v>25</v>
      </c>
      <c r="E388" s="1" t="s">
        <v>1432</v>
      </c>
      <c r="F388" s="1">
        <v>87</v>
      </c>
      <c r="G388" s="13">
        <v>93</v>
      </c>
      <c r="I388" s="1">
        <v>7</v>
      </c>
      <c r="J388" t="s">
        <v>1413</v>
      </c>
      <c r="K388" t="s">
        <v>4943</v>
      </c>
      <c r="L388" t="s">
        <v>1433</v>
      </c>
      <c r="M388" t="s">
        <v>1434</v>
      </c>
      <c r="N388" s="1" t="s">
        <v>5162</v>
      </c>
      <c r="O388" s="3" t="s">
        <v>695</v>
      </c>
      <c r="P388" s="3" t="s">
        <v>2169</v>
      </c>
      <c r="Q388" s="3" t="s">
        <v>1421</v>
      </c>
      <c r="R388" s="1" t="s">
        <v>4706</v>
      </c>
      <c r="S388" s="8">
        <v>0.78</v>
      </c>
      <c r="T388" s="1">
        <v>24</v>
      </c>
    </row>
    <row r="389" spans="1:20" x14ac:dyDescent="0.2">
      <c r="A389" t="s">
        <v>1431</v>
      </c>
      <c r="B389" s="1">
        <v>2803</v>
      </c>
      <c r="C389" s="2">
        <v>40050</v>
      </c>
      <c r="D389" s="1">
        <v>22</v>
      </c>
      <c r="E389" s="1" t="s">
        <v>1432</v>
      </c>
      <c r="F389" s="1">
        <v>89</v>
      </c>
      <c r="G389" s="13">
        <v>90</v>
      </c>
      <c r="I389" s="1" t="s">
        <v>2168</v>
      </c>
      <c r="J389" t="s">
        <v>1413</v>
      </c>
      <c r="K389" t="s">
        <v>4943</v>
      </c>
      <c r="L389" t="s">
        <v>1433</v>
      </c>
      <c r="M389" t="s">
        <v>1434</v>
      </c>
      <c r="N389" s="1" t="s">
        <v>5162</v>
      </c>
      <c r="O389" s="3" t="s">
        <v>695</v>
      </c>
      <c r="P389" s="3" t="s">
        <v>2170</v>
      </c>
      <c r="Q389" s="3" t="s">
        <v>1421</v>
      </c>
      <c r="R389" s="1" t="s">
        <v>4706</v>
      </c>
      <c r="S389" s="8">
        <v>0.99</v>
      </c>
      <c r="T389" s="1">
        <v>24</v>
      </c>
    </row>
    <row r="390" spans="1:20" x14ac:dyDescent="0.2">
      <c r="A390" t="s">
        <v>1431</v>
      </c>
      <c r="B390" s="1">
        <v>2804</v>
      </c>
      <c r="C390" s="2">
        <v>40052</v>
      </c>
      <c r="D390" s="1">
        <v>85</v>
      </c>
      <c r="E390" s="1" t="s">
        <v>1432</v>
      </c>
      <c r="F390" s="1">
        <v>91</v>
      </c>
      <c r="G390" s="13">
        <v>93</v>
      </c>
      <c r="I390" s="1">
        <v>1</v>
      </c>
      <c r="J390" t="s">
        <v>1413</v>
      </c>
      <c r="K390" t="s">
        <v>1110</v>
      </c>
      <c r="L390" t="s">
        <v>1433</v>
      </c>
      <c r="M390" t="s">
        <v>1434</v>
      </c>
      <c r="N390" s="1" t="s">
        <v>1111</v>
      </c>
      <c r="O390" s="3" t="s">
        <v>4218</v>
      </c>
      <c r="P390" s="3" t="s">
        <v>4219</v>
      </c>
      <c r="Q390" s="3" t="s">
        <v>1421</v>
      </c>
      <c r="R390" s="1" t="s">
        <v>4706</v>
      </c>
      <c r="S390" s="8">
        <v>0.25</v>
      </c>
      <c r="T390" s="1">
        <v>6</v>
      </c>
    </row>
    <row r="391" spans="1:20" x14ac:dyDescent="0.2">
      <c r="A391" t="s">
        <v>1431</v>
      </c>
      <c r="B391" s="1">
        <v>2805</v>
      </c>
      <c r="C391" s="2">
        <v>40057</v>
      </c>
      <c r="D391" s="1">
        <v>69</v>
      </c>
      <c r="E391" s="1" t="s">
        <v>1432</v>
      </c>
      <c r="F391" s="1">
        <v>92</v>
      </c>
      <c r="G391" s="13">
        <v>96</v>
      </c>
      <c r="I391" s="1">
        <v>5</v>
      </c>
      <c r="J391" t="s">
        <v>1413</v>
      </c>
      <c r="K391" t="s">
        <v>3738</v>
      </c>
      <c r="L391" t="s">
        <v>1433</v>
      </c>
      <c r="M391" t="s">
        <v>1434</v>
      </c>
      <c r="N391" s="1" t="s">
        <v>5162</v>
      </c>
      <c r="O391" s="3" t="s">
        <v>410</v>
      </c>
      <c r="P391" s="3" t="s">
        <v>411</v>
      </c>
      <c r="Q391" s="3" t="s">
        <v>1421</v>
      </c>
      <c r="R391" s="1" t="s">
        <v>4706</v>
      </c>
      <c r="S391" s="8">
        <v>1.24</v>
      </c>
      <c r="T391" s="1">
        <v>24</v>
      </c>
    </row>
    <row r="392" spans="1:20" x14ac:dyDescent="0.2">
      <c r="A392" t="s">
        <v>1431</v>
      </c>
      <c r="B392" s="1">
        <v>2807</v>
      </c>
      <c r="C392" s="2">
        <v>40058</v>
      </c>
      <c r="D392" s="1">
        <v>70</v>
      </c>
      <c r="E392" s="1" t="s">
        <v>1432</v>
      </c>
      <c r="F392" s="1">
        <v>86</v>
      </c>
      <c r="G392" s="13">
        <v>70</v>
      </c>
      <c r="I392" s="1">
        <v>23</v>
      </c>
      <c r="J392" t="s">
        <v>1413</v>
      </c>
      <c r="K392" t="s">
        <v>1437</v>
      </c>
      <c r="L392" t="s">
        <v>1433</v>
      </c>
      <c r="M392" t="s">
        <v>1434</v>
      </c>
      <c r="N392" s="1" t="s">
        <v>1438</v>
      </c>
      <c r="O392" s="3" t="s">
        <v>1439</v>
      </c>
      <c r="P392" s="3" t="s">
        <v>1440</v>
      </c>
      <c r="Q392" s="3" t="s">
        <v>1421</v>
      </c>
      <c r="R392" s="1" t="s">
        <v>4706</v>
      </c>
      <c r="S392" s="8">
        <v>0.57999999999999996</v>
      </c>
      <c r="T392" s="1">
        <v>48</v>
      </c>
    </row>
    <row r="393" spans="1:20" x14ac:dyDescent="0.2">
      <c r="A393" t="s">
        <v>1431</v>
      </c>
      <c r="B393" s="1">
        <v>2808</v>
      </c>
      <c r="C393" s="2">
        <v>40058</v>
      </c>
      <c r="D393" s="1">
        <v>80</v>
      </c>
      <c r="E393" s="1" t="s">
        <v>1432</v>
      </c>
      <c r="F393" s="1">
        <v>84</v>
      </c>
      <c r="G393" s="13">
        <v>93</v>
      </c>
      <c r="I393" s="1">
        <v>10</v>
      </c>
      <c r="J393" t="s">
        <v>1413</v>
      </c>
      <c r="K393" t="s">
        <v>1437</v>
      </c>
      <c r="L393" t="s">
        <v>1433</v>
      </c>
      <c r="M393" t="s">
        <v>1434</v>
      </c>
      <c r="N393" s="1" t="s">
        <v>1438</v>
      </c>
      <c r="O393" s="3" t="s">
        <v>1439</v>
      </c>
      <c r="P393" s="3" t="s">
        <v>1441</v>
      </c>
      <c r="Q393" s="3" t="s">
        <v>1421</v>
      </c>
      <c r="R393" s="1" t="s">
        <v>4706</v>
      </c>
      <c r="S393" s="8">
        <v>0.89</v>
      </c>
      <c r="T393" s="1">
        <v>48</v>
      </c>
    </row>
    <row r="394" spans="1:20" x14ac:dyDescent="0.2">
      <c r="A394" t="s">
        <v>1431</v>
      </c>
      <c r="B394" s="1">
        <v>2809</v>
      </c>
      <c r="C394" s="2">
        <v>40066</v>
      </c>
      <c r="D394" s="1">
        <v>20</v>
      </c>
      <c r="E394" s="1" t="s">
        <v>1432</v>
      </c>
      <c r="F394" s="1">
        <v>94</v>
      </c>
      <c r="G394" s="13">
        <v>94</v>
      </c>
      <c r="I394" s="1">
        <v>2</v>
      </c>
      <c r="J394" t="s">
        <v>796</v>
      </c>
      <c r="K394" t="s">
        <v>4943</v>
      </c>
      <c r="L394" t="s">
        <v>1433</v>
      </c>
      <c r="M394" t="s">
        <v>1434</v>
      </c>
      <c r="N394" s="1" t="s">
        <v>1042</v>
      </c>
      <c r="O394" s="3" t="s">
        <v>2120</v>
      </c>
      <c r="P394" s="3" t="s">
        <v>2121</v>
      </c>
      <c r="Q394" s="3" t="s">
        <v>1421</v>
      </c>
      <c r="R394" s="1" t="s">
        <v>800</v>
      </c>
      <c r="S394" s="8">
        <v>1.03</v>
      </c>
      <c r="T394" s="1">
        <v>24</v>
      </c>
    </row>
    <row r="395" spans="1:20" x14ac:dyDescent="0.2">
      <c r="A395" t="s">
        <v>1431</v>
      </c>
      <c r="B395" s="1">
        <v>2812</v>
      </c>
      <c r="C395" s="2">
        <v>40073</v>
      </c>
      <c r="D395" s="1">
        <v>75</v>
      </c>
      <c r="E395" s="1" t="s">
        <v>1432</v>
      </c>
      <c r="F395" s="1">
        <v>89</v>
      </c>
      <c r="G395" s="13">
        <v>91</v>
      </c>
      <c r="I395" s="1">
        <v>1</v>
      </c>
      <c r="J395" t="s">
        <v>796</v>
      </c>
      <c r="K395" t="s">
        <v>1110</v>
      </c>
      <c r="L395" t="s">
        <v>1433</v>
      </c>
      <c r="M395" t="s">
        <v>1434</v>
      </c>
      <c r="N395" s="1" t="s">
        <v>4077</v>
      </c>
      <c r="O395" s="3" t="s">
        <v>2393</v>
      </c>
      <c r="P395" s="3" t="s">
        <v>4078</v>
      </c>
      <c r="Q395" s="3" t="s">
        <v>1421</v>
      </c>
      <c r="R395" s="1" t="s">
        <v>800</v>
      </c>
      <c r="S395" s="8">
        <v>0.19</v>
      </c>
      <c r="T395" s="1">
        <v>5</v>
      </c>
    </row>
    <row r="396" spans="1:20" x14ac:dyDescent="0.2">
      <c r="A396" t="s">
        <v>1431</v>
      </c>
      <c r="B396" s="1">
        <v>2813</v>
      </c>
      <c r="C396" s="2">
        <v>40080</v>
      </c>
      <c r="D396" s="1">
        <v>46</v>
      </c>
      <c r="E396" s="1" t="s">
        <v>1432</v>
      </c>
      <c r="F396" s="1">
        <v>77</v>
      </c>
      <c r="G396" s="13">
        <v>97</v>
      </c>
      <c r="I396" s="1">
        <v>15</v>
      </c>
      <c r="J396" t="s">
        <v>796</v>
      </c>
      <c r="K396" t="s">
        <v>1110</v>
      </c>
      <c r="L396" t="s">
        <v>1433</v>
      </c>
      <c r="M396" t="s">
        <v>1434</v>
      </c>
      <c r="N396" s="1" t="s">
        <v>210</v>
      </c>
      <c r="O396" s="3" t="s">
        <v>211</v>
      </c>
      <c r="P396" s="3" t="s">
        <v>212</v>
      </c>
      <c r="Q396" s="3" t="s">
        <v>1421</v>
      </c>
      <c r="R396" s="1" t="s">
        <v>800</v>
      </c>
      <c r="S396" s="8">
        <v>1.19</v>
      </c>
      <c r="T396" s="1">
        <v>24</v>
      </c>
    </row>
    <row r="397" spans="1:20" x14ac:dyDescent="0.2">
      <c r="A397" t="s">
        <v>1431</v>
      </c>
      <c r="B397" s="1">
        <v>2814</v>
      </c>
      <c r="C397" s="2">
        <v>40085</v>
      </c>
      <c r="D397" s="1">
        <v>25</v>
      </c>
      <c r="E397" s="1" t="s">
        <v>1432</v>
      </c>
      <c r="F397" s="1">
        <v>93</v>
      </c>
      <c r="G397" s="13">
        <v>97</v>
      </c>
      <c r="I397" s="1">
        <v>10</v>
      </c>
      <c r="J397" t="s">
        <v>796</v>
      </c>
      <c r="K397" t="s">
        <v>733</v>
      </c>
      <c r="L397" t="s">
        <v>1433</v>
      </c>
      <c r="M397" t="s">
        <v>1434</v>
      </c>
      <c r="N397" s="1" t="s">
        <v>469</v>
      </c>
      <c r="O397" s="3" t="s">
        <v>1051</v>
      </c>
      <c r="P397" s="3" t="s">
        <v>5173</v>
      </c>
      <c r="Q397" s="3" t="s">
        <v>1421</v>
      </c>
      <c r="R397" s="1" t="s">
        <v>800</v>
      </c>
      <c r="S397" s="8">
        <v>0.8</v>
      </c>
      <c r="T397" s="1">
        <v>24</v>
      </c>
    </row>
    <row r="398" spans="1:20" x14ac:dyDescent="0.2">
      <c r="A398" t="s">
        <v>1431</v>
      </c>
      <c r="B398" s="1">
        <v>2816</v>
      </c>
      <c r="C398" s="2">
        <v>40092</v>
      </c>
      <c r="D398" s="1">
        <v>40</v>
      </c>
      <c r="E398" s="1" t="s">
        <v>1432</v>
      </c>
      <c r="F398" s="1">
        <v>87</v>
      </c>
      <c r="G398" s="13">
        <v>87</v>
      </c>
      <c r="I398" s="1">
        <v>4</v>
      </c>
      <c r="J398" t="s">
        <v>796</v>
      </c>
      <c r="K398" t="s">
        <v>729</v>
      </c>
      <c r="L398" t="s">
        <v>1433</v>
      </c>
      <c r="M398" t="s">
        <v>1434</v>
      </c>
      <c r="N398" s="1" t="s">
        <v>5083</v>
      </c>
      <c r="O398" s="3" t="s">
        <v>5084</v>
      </c>
      <c r="P398" s="3" t="s">
        <v>1167</v>
      </c>
      <c r="Q398" s="3" t="s">
        <v>1421</v>
      </c>
      <c r="R398" s="1" t="s">
        <v>800</v>
      </c>
      <c r="S398" s="8">
        <v>0.9</v>
      </c>
      <c r="T398" s="1">
        <v>24</v>
      </c>
    </row>
    <row r="399" spans="1:20" x14ac:dyDescent="0.2">
      <c r="A399" t="s">
        <v>1431</v>
      </c>
      <c r="B399" s="1">
        <v>2817</v>
      </c>
      <c r="C399" s="2">
        <v>40092</v>
      </c>
      <c r="D399" s="1">
        <v>20</v>
      </c>
      <c r="E399" s="1" t="s">
        <v>1432</v>
      </c>
      <c r="F399" s="1">
        <v>96</v>
      </c>
      <c r="G399" s="13">
        <v>96</v>
      </c>
      <c r="I399" s="1">
        <v>4</v>
      </c>
      <c r="J399" t="s">
        <v>796</v>
      </c>
      <c r="K399" t="s">
        <v>729</v>
      </c>
      <c r="L399" t="s">
        <v>1433</v>
      </c>
      <c r="M399" t="s">
        <v>1434</v>
      </c>
      <c r="N399" s="1" t="s">
        <v>5083</v>
      </c>
      <c r="O399" s="3" t="s">
        <v>5084</v>
      </c>
      <c r="P399" s="3" t="s">
        <v>1168</v>
      </c>
      <c r="Q399" s="3" t="s">
        <v>1421</v>
      </c>
      <c r="R399" s="1" t="s">
        <v>800</v>
      </c>
      <c r="S399" s="8">
        <v>1.02</v>
      </c>
      <c r="T399" s="1">
        <v>24</v>
      </c>
    </row>
    <row r="400" spans="1:20" x14ac:dyDescent="0.2">
      <c r="A400" t="s">
        <v>1431</v>
      </c>
      <c r="B400" s="1">
        <v>2818</v>
      </c>
      <c r="C400" s="2">
        <v>40092</v>
      </c>
      <c r="D400" s="1">
        <v>22</v>
      </c>
      <c r="E400" s="1" t="s">
        <v>1432</v>
      </c>
      <c r="F400" s="1">
        <v>93</v>
      </c>
      <c r="G400" s="13">
        <v>93</v>
      </c>
      <c r="I400" s="1">
        <v>4</v>
      </c>
      <c r="J400" t="s">
        <v>796</v>
      </c>
      <c r="K400" t="s">
        <v>729</v>
      </c>
      <c r="L400" t="s">
        <v>1433</v>
      </c>
      <c r="M400" t="s">
        <v>1434</v>
      </c>
      <c r="N400" s="1" t="s">
        <v>5083</v>
      </c>
      <c r="O400" s="3" t="s">
        <v>5084</v>
      </c>
      <c r="P400" s="3" t="s">
        <v>1169</v>
      </c>
      <c r="Q400" s="3" t="s">
        <v>1421</v>
      </c>
      <c r="R400" s="1" t="s">
        <v>800</v>
      </c>
      <c r="S400" s="8">
        <v>0.99</v>
      </c>
      <c r="T400" s="1">
        <v>24</v>
      </c>
    </row>
    <row r="401" spans="1:20" x14ac:dyDescent="0.2">
      <c r="A401" t="s">
        <v>1431</v>
      </c>
      <c r="B401" s="1">
        <v>2819</v>
      </c>
      <c r="C401" s="2">
        <v>40094</v>
      </c>
      <c r="D401" s="1">
        <v>60</v>
      </c>
      <c r="E401" s="1" t="s">
        <v>1432</v>
      </c>
      <c r="F401" s="1">
        <v>90</v>
      </c>
      <c r="G401" s="13">
        <v>92</v>
      </c>
      <c r="I401" s="1">
        <v>10</v>
      </c>
      <c r="J401" t="s">
        <v>796</v>
      </c>
      <c r="K401" t="s">
        <v>3930</v>
      </c>
      <c r="L401" t="s">
        <v>1433</v>
      </c>
      <c r="M401" t="s">
        <v>1434</v>
      </c>
      <c r="N401" s="1" t="s">
        <v>462</v>
      </c>
      <c r="O401" s="3" t="s">
        <v>5243</v>
      </c>
      <c r="P401" s="3" t="s">
        <v>3884</v>
      </c>
      <c r="Q401" s="3" t="s">
        <v>1421</v>
      </c>
      <c r="R401" s="1" t="s">
        <v>800</v>
      </c>
      <c r="S401" s="8">
        <v>1.03</v>
      </c>
      <c r="T401" s="1">
        <v>24</v>
      </c>
    </row>
    <row r="402" spans="1:20" x14ac:dyDescent="0.2">
      <c r="A402" t="s">
        <v>1431</v>
      </c>
      <c r="B402" s="1">
        <v>2863</v>
      </c>
      <c r="C402" s="2">
        <v>40343</v>
      </c>
      <c r="D402" s="1">
        <v>80</v>
      </c>
      <c r="E402" s="1" t="s">
        <v>1432</v>
      </c>
      <c r="F402" s="1">
        <v>88</v>
      </c>
      <c r="G402" s="13">
        <v>90</v>
      </c>
      <c r="I402" s="1">
        <v>20</v>
      </c>
      <c r="J402" t="s">
        <v>3651</v>
      </c>
      <c r="K402" t="s">
        <v>2402</v>
      </c>
      <c r="L402" t="s">
        <v>1433</v>
      </c>
      <c r="M402" t="s">
        <v>1434</v>
      </c>
      <c r="N402" s="1" t="s">
        <v>5623</v>
      </c>
      <c r="O402" s="3" t="s">
        <v>658</v>
      </c>
      <c r="P402" s="3" t="s">
        <v>5621</v>
      </c>
      <c r="Q402" s="3" t="s">
        <v>1421</v>
      </c>
      <c r="R402" s="1" t="s">
        <v>5616</v>
      </c>
      <c r="S402" s="8">
        <v>0.37</v>
      </c>
      <c r="T402" s="1">
        <v>24</v>
      </c>
    </row>
    <row r="403" spans="1:20" x14ac:dyDescent="0.2">
      <c r="A403" t="s">
        <v>1431</v>
      </c>
      <c r="B403" s="1">
        <v>2864</v>
      </c>
      <c r="C403" s="2">
        <v>40343</v>
      </c>
      <c r="D403" s="1">
        <v>80</v>
      </c>
      <c r="E403" s="1" t="s">
        <v>1432</v>
      </c>
      <c r="F403" s="1">
        <v>89</v>
      </c>
      <c r="G403" s="13">
        <v>84</v>
      </c>
      <c r="I403" s="1">
        <v>20</v>
      </c>
      <c r="J403" t="s">
        <v>3651</v>
      </c>
      <c r="K403" t="s">
        <v>2402</v>
      </c>
      <c r="L403" t="s">
        <v>1433</v>
      </c>
      <c r="M403" t="s">
        <v>1434</v>
      </c>
      <c r="N403" s="1" t="s">
        <v>5623</v>
      </c>
      <c r="O403" s="3" t="s">
        <v>5624</v>
      </c>
      <c r="P403" s="3" t="s">
        <v>5622</v>
      </c>
      <c r="Q403" s="3" t="s">
        <v>1421</v>
      </c>
      <c r="R403" s="1" t="s">
        <v>5620</v>
      </c>
      <c r="S403" s="8">
        <v>0.36</v>
      </c>
      <c r="T403" s="1">
        <v>24</v>
      </c>
    </row>
    <row r="404" spans="1:20" x14ac:dyDescent="0.2">
      <c r="A404" t="s">
        <v>1431</v>
      </c>
      <c r="B404" s="1">
        <v>2900</v>
      </c>
      <c r="C404" s="2">
        <v>40407</v>
      </c>
      <c r="D404" s="1">
        <v>30</v>
      </c>
      <c r="E404" s="1" t="s">
        <v>2486</v>
      </c>
      <c r="F404" s="1">
        <v>80</v>
      </c>
      <c r="G404" s="13">
        <v>80</v>
      </c>
      <c r="I404" s="1">
        <v>20</v>
      </c>
      <c r="J404" t="s">
        <v>796</v>
      </c>
      <c r="K404" t="s">
        <v>726</v>
      </c>
      <c r="L404" t="s">
        <v>1433</v>
      </c>
      <c r="M404" t="s">
        <v>1434</v>
      </c>
      <c r="P404" s="3" t="s">
        <v>5691</v>
      </c>
      <c r="Q404" s="3" t="s">
        <v>1421</v>
      </c>
      <c r="R404" s="1" t="s">
        <v>800</v>
      </c>
      <c r="S404" s="8">
        <v>1.66</v>
      </c>
      <c r="T404" s="1">
        <v>48</v>
      </c>
    </row>
    <row r="405" spans="1:20" x14ac:dyDescent="0.2">
      <c r="A405" t="s">
        <v>1431</v>
      </c>
      <c r="B405" s="1">
        <v>2904</v>
      </c>
      <c r="C405" s="2">
        <v>40416</v>
      </c>
      <c r="D405" s="1">
        <v>48</v>
      </c>
      <c r="E405" s="1" t="s">
        <v>2486</v>
      </c>
      <c r="F405" s="1">
        <v>85</v>
      </c>
      <c r="G405" s="13">
        <v>81</v>
      </c>
      <c r="I405" s="1">
        <v>2</v>
      </c>
      <c r="J405" t="s">
        <v>796</v>
      </c>
      <c r="K405" t="s">
        <v>5269</v>
      </c>
      <c r="L405" t="s">
        <v>1433</v>
      </c>
      <c r="M405" t="s">
        <v>1434</v>
      </c>
      <c r="N405" s="1" t="s">
        <v>5701</v>
      </c>
      <c r="O405" s="3" t="s">
        <v>5698</v>
      </c>
      <c r="P405" s="3" t="s">
        <v>5699</v>
      </c>
      <c r="Q405" s="3" t="s">
        <v>1421</v>
      </c>
      <c r="R405" s="1" t="s">
        <v>5616</v>
      </c>
      <c r="S405" s="8">
        <v>0.43</v>
      </c>
      <c r="T405" s="1">
        <v>12</v>
      </c>
    </row>
    <row r="406" spans="1:20" x14ac:dyDescent="0.2">
      <c r="A406" t="s">
        <v>1431</v>
      </c>
      <c r="B406" s="1">
        <v>2906</v>
      </c>
      <c r="C406" s="2">
        <v>40422</v>
      </c>
      <c r="D406" s="1">
        <v>49</v>
      </c>
      <c r="E406" s="1" t="s">
        <v>2486</v>
      </c>
      <c r="F406" s="1">
        <v>89</v>
      </c>
      <c r="G406" s="13">
        <v>91</v>
      </c>
      <c r="I406" s="1">
        <v>20</v>
      </c>
      <c r="J406" t="s">
        <v>796</v>
      </c>
      <c r="K406" t="s">
        <v>733</v>
      </c>
      <c r="L406" t="s">
        <v>1433</v>
      </c>
      <c r="M406" t="s">
        <v>1434</v>
      </c>
      <c r="N406" s="1" t="s">
        <v>469</v>
      </c>
      <c r="O406" s="3" t="s">
        <v>2916</v>
      </c>
      <c r="P406" s="3" t="s">
        <v>5702</v>
      </c>
      <c r="Q406" s="3" t="s">
        <v>1421</v>
      </c>
      <c r="R406" s="1" t="s">
        <v>800</v>
      </c>
      <c r="S406" s="8">
        <v>0.9768</v>
      </c>
      <c r="T406" s="1">
        <v>24</v>
      </c>
    </row>
    <row r="407" spans="1:20" x14ac:dyDescent="0.2">
      <c r="A407" t="s">
        <v>1431</v>
      </c>
      <c r="B407" s="1">
        <v>2910</v>
      </c>
      <c r="C407" s="2">
        <v>40438</v>
      </c>
      <c r="D407" s="1">
        <v>20</v>
      </c>
      <c r="E407" s="1" t="s">
        <v>2486</v>
      </c>
      <c r="F407" s="1">
        <v>92</v>
      </c>
      <c r="G407" s="13">
        <v>92</v>
      </c>
      <c r="I407" s="1">
        <v>20</v>
      </c>
      <c r="J407" t="s">
        <v>796</v>
      </c>
      <c r="K407" t="s">
        <v>729</v>
      </c>
      <c r="L407" t="s">
        <v>1433</v>
      </c>
      <c r="M407" t="s">
        <v>1434</v>
      </c>
      <c r="N407" s="1" t="s">
        <v>5709</v>
      </c>
      <c r="O407" s="3" t="s">
        <v>5243</v>
      </c>
      <c r="P407" s="3" t="s">
        <v>5710</v>
      </c>
      <c r="Q407" s="3" t="s">
        <v>1421</v>
      </c>
      <c r="R407" s="1" t="s">
        <v>800</v>
      </c>
      <c r="S407" s="8">
        <v>0.67800000000000005</v>
      </c>
      <c r="T407" s="1">
        <v>24</v>
      </c>
    </row>
    <row r="408" spans="1:20" x14ac:dyDescent="0.2">
      <c r="A408" t="s">
        <v>1431</v>
      </c>
      <c r="B408" s="1">
        <v>2913</v>
      </c>
      <c r="C408" s="2">
        <v>40449</v>
      </c>
      <c r="D408" s="1">
        <v>40</v>
      </c>
      <c r="E408" s="1" t="s">
        <v>2486</v>
      </c>
      <c r="F408" s="1">
        <v>93</v>
      </c>
      <c r="G408" s="13">
        <v>93</v>
      </c>
      <c r="I408" s="1">
        <v>4</v>
      </c>
      <c r="J408" t="s">
        <v>796</v>
      </c>
      <c r="K408" t="s">
        <v>983</v>
      </c>
      <c r="L408" t="s">
        <v>1433</v>
      </c>
      <c r="M408" t="s">
        <v>1434</v>
      </c>
      <c r="N408" s="1" t="s">
        <v>5717</v>
      </c>
      <c r="O408" s="3" t="s">
        <v>5718</v>
      </c>
      <c r="P408" s="3" t="s">
        <v>5719</v>
      </c>
      <c r="Q408" s="3" t="s">
        <v>1421</v>
      </c>
      <c r="R408" s="1" t="s">
        <v>800</v>
      </c>
      <c r="S408" s="8">
        <v>1.58</v>
      </c>
      <c r="T408" s="1">
        <v>48</v>
      </c>
    </row>
    <row r="409" spans="1:20" x14ac:dyDescent="0.2">
      <c r="A409" t="s">
        <v>1431</v>
      </c>
      <c r="B409" s="1">
        <v>2914</v>
      </c>
      <c r="C409" s="2">
        <v>40449</v>
      </c>
      <c r="D409" s="1">
        <v>23</v>
      </c>
      <c r="E409" s="1" t="s">
        <v>2486</v>
      </c>
      <c r="F409" s="1">
        <v>91</v>
      </c>
      <c r="G409" s="13">
        <v>91</v>
      </c>
      <c r="I409" s="1">
        <v>4</v>
      </c>
      <c r="J409" t="s">
        <v>796</v>
      </c>
      <c r="K409" t="s">
        <v>983</v>
      </c>
      <c r="L409" t="s">
        <v>1433</v>
      </c>
      <c r="M409" t="s">
        <v>1434</v>
      </c>
      <c r="N409" s="1" t="s">
        <v>5717</v>
      </c>
      <c r="O409" s="3" t="s">
        <v>5721</v>
      </c>
      <c r="P409" s="3" t="s">
        <v>5720</v>
      </c>
      <c r="Q409" s="3" t="s">
        <v>1421</v>
      </c>
      <c r="R409" s="1" t="s">
        <v>800</v>
      </c>
      <c r="S409" s="8">
        <v>1.68</v>
      </c>
      <c r="T409" s="1">
        <v>48</v>
      </c>
    </row>
    <row r="410" spans="1:20" x14ac:dyDescent="0.2">
      <c r="A410" t="s">
        <v>1431</v>
      </c>
      <c r="B410" s="1">
        <v>3119</v>
      </c>
      <c r="C410" s="2">
        <v>41179</v>
      </c>
      <c r="D410" s="1">
        <v>72</v>
      </c>
      <c r="E410" s="1" t="s">
        <v>2486</v>
      </c>
      <c r="F410" s="1">
        <v>68</v>
      </c>
      <c r="G410" s="13">
        <v>71</v>
      </c>
      <c r="I410" s="1">
        <v>19</v>
      </c>
      <c r="J410" t="s">
        <v>796</v>
      </c>
      <c r="K410" t="s">
        <v>733</v>
      </c>
      <c r="L410" t="s">
        <v>1433</v>
      </c>
      <c r="M410" t="s">
        <v>1434</v>
      </c>
      <c r="N410" s="1" t="s">
        <v>6150</v>
      </c>
      <c r="O410" s="3" t="s">
        <v>6151</v>
      </c>
      <c r="P410" s="3" t="s">
        <v>6152</v>
      </c>
      <c r="Q410" s="3" t="s">
        <v>1421</v>
      </c>
      <c r="R410" s="1" t="s">
        <v>800</v>
      </c>
      <c r="S410" s="8">
        <v>0.83</v>
      </c>
      <c r="T410" s="1">
        <v>24</v>
      </c>
    </row>
    <row r="411" spans="1:20" x14ac:dyDescent="0.2">
      <c r="A411" t="s">
        <v>1431</v>
      </c>
      <c r="B411" s="1">
        <v>3123</v>
      </c>
      <c r="C411" s="2">
        <v>41226</v>
      </c>
      <c r="D411" s="1">
        <v>90</v>
      </c>
      <c r="E411" s="1" t="s">
        <v>2486</v>
      </c>
      <c r="F411" s="1">
        <v>85</v>
      </c>
      <c r="G411" s="13">
        <v>86</v>
      </c>
      <c r="I411" s="1">
        <v>3</v>
      </c>
      <c r="J411" t="s">
        <v>796</v>
      </c>
      <c r="K411" t="s">
        <v>733</v>
      </c>
      <c r="L411" t="s">
        <v>1433</v>
      </c>
      <c r="M411" t="s">
        <v>1434</v>
      </c>
      <c r="N411" s="1" t="s">
        <v>4077</v>
      </c>
      <c r="O411" s="3" t="s">
        <v>6160</v>
      </c>
      <c r="P411" s="3" t="s">
        <v>6161</v>
      </c>
      <c r="Q411" s="3" t="s">
        <v>1421</v>
      </c>
      <c r="R411" s="1" t="s">
        <v>800</v>
      </c>
      <c r="S411" s="8">
        <v>1.05</v>
      </c>
      <c r="T411" s="1">
        <v>24</v>
      </c>
    </row>
    <row r="412" spans="1:20" x14ac:dyDescent="0.2">
      <c r="A412" t="s">
        <v>1431</v>
      </c>
      <c r="B412" s="1">
        <v>3162</v>
      </c>
      <c r="C412" s="2">
        <v>41380</v>
      </c>
      <c r="D412" s="1">
        <v>312</v>
      </c>
      <c r="E412" s="1" t="s">
        <v>2486</v>
      </c>
      <c r="F412" s="1">
        <v>92</v>
      </c>
      <c r="G412" s="13">
        <v>88</v>
      </c>
      <c r="I412" s="1">
        <v>16</v>
      </c>
      <c r="J412" t="s">
        <v>796</v>
      </c>
      <c r="K412" t="s">
        <v>4864</v>
      </c>
      <c r="L412" t="s">
        <v>1433</v>
      </c>
      <c r="M412" t="s">
        <v>1434</v>
      </c>
      <c r="N412" s="1" t="s">
        <v>6213</v>
      </c>
      <c r="O412" s="3" t="s">
        <v>6214</v>
      </c>
      <c r="P412" s="3" t="s">
        <v>6215</v>
      </c>
      <c r="Q412" s="3" t="s">
        <v>1421</v>
      </c>
      <c r="R412" s="1" t="s">
        <v>800</v>
      </c>
      <c r="S412" s="8">
        <v>0.91</v>
      </c>
      <c r="T412" s="1">
        <v>24</v>
      </c>
    </row>
    <row r="413" spans="1:20" x14ac:dyDescent="0.2">
      <c r="A413" t="s">
        <v>1431</v>
      </c>
      <c r="B413" s="1">
        <v>3163</v>
      </c>
      <c r="C413" s="2">
        <v>41380</v>
      </c>
      <c r="D413" s="1">
        <v>138</v>
      </c>
      <c r="E413" s="1" t="s">
        <v>2486</v>
      </c>
      <c r="F413" s="1">
        <v>77</v>
      </c>
      <c r="G413" s="13">
        <v>77</v>
      </c>
      <c r="I413" s="1">
        <v>20</v>
      </c>
      <c r="J413" t="s">
        <v>796</v>
      </c>
      <c r="K413" t="s">
        <v>1246</v>
      </c>
      <c r="L413" t="s">
        <v>1433</v>
      </c>
      <c r="M413" t="s">
        <v>1434</v>
      </c>
      <c r="N413" s="1" t="s">
        <v>6217</v>
      </c>
      <c r="O413" s="3" t="s">
        <v>5242</v>
      </c>
      <c r="P413" s="3" t="s">
        <v>6216</v>
      </c>
      <c r="Q413" s="3" t="s">
        <v>1421</v>
      </c>
      <c r="R413" s="1" t="s">
        <v>800</v>
      </c>
      <c r="T413" s="1">
        <v>24</v>
      </c>
    </row>
    <row r="414" spans="1:20" x14ac:dyDescent="0.2">
      <c r="A414" t="s">
        <v>1431</v>
      </c>
      <c r="B414" s="1">
        <v>3165</v>
      </c>
      <c r="C414" s="2">
        <v>41382</v>
      </c>
      <c r="D414" s="1">
        <v>188</v>
      </c>
      <c r="E414" s="1" t="s">
        <v>2486</v>
      </c>
      <c r="F414" s="1">
        <v>92</v>
      </c>
      <c r="G414" s="13">
        <v>89</v>
      </c>
      <c r="I414" s="1">
        <v>18</v>
      </c>
      <c r="J414" t="s">
        <v>796</v>
      </c>
      <c r="K414" t="s">
        <v>3930</v>
      </c>
      <c r="L414" t="s">
        <v>1433</v>
      </c>
      <c r="M414" t="s">
        <v>1434</v>
      </c>
      <c r="N414" s="1" t="s">
        <v>6219</v>
      </c>
      <c r="O414" s="3" t="s">
        <v>98</v>
      </c>
      <c r="P414" s="3" t="s">
        <v>6220</v>
      </c>
      <c r="Q414" s="3" t="s">
        <v>1421</v>
      </c>
      <c r="R414" s="1" t="s">
        <v>800</v>
      </c>
      <c r="S414" s="8">
        <v>1.43</v>
      </c>
      <c r="T414" s="1">
        <v>24</v>
      </c>
    </row>
    <row r="415" spans="1:20" x14ac:dyDescent="0.2">
      <c r="A415" t="s">
        <v>1431</v>
      </c>
      <c r="B415" s="1">
        <v>3167</v>
      </c>
      <c r="C415" s="2">
        <v>41387</v>
      </c>
      <c r="D415" s="1">
        <v>72</v>
      </c>
      <c r="E415" s="1" t="s">
        <v>2486</v>
      </c>
      <c r="F415" s="1">
        <v>79</v>
      </c>
      <c r="G415" s="13">
        <v>80</v>
      </c>
      <c r="I415" s="1">
        <v>20</v>
      </c>
      <c r="J415" t="s">
        <v>796</v>
      </c>
      <c r="K415" t="s">
        <v>733</v>
      </c>
      <c r="L415" t="s">
        <v>1433</v>
      </c>
      <c r="M415" t="s">
        <v>1434</v>
      </c>
      <c r="N415" s="1" t="s">
        <v>6150</v>
      </c>
      <c r="O415" s="3" t="s">
        <v>6151</v>
      </c>
      <c r="P415" s="3" t="s">
        <v>6152</v>
      </c>
      <c r="Q415" s="3" t="s">
        <v>1421</v>
      </c>
      <c r="R415" s="1" t="s">
        <v>800</v>
      </c>
      <c r="S415" s="8">
        <v>0.78</v>
      </c>
      <c r="T415" s="1">
        <v>24</v>
      </c>
    </row>
    <row r="416" spans="1:20" x14ac:dyDescent="0.2">
      <c r="A416" t="s">
        <v>1431</v>
      </c>
      <c r="B416" s="1">
        <v>3169</v>
      </c>
      <c r="C416" s="2">
        <v>41389</v>
      </c>
      <c r="D416" s="1">
        <v>141</v>
      </c>
      <c r="E416" s="1" t="s">
        <v>2486</v>
      </c>
      <c r="F416" s="1">
        <v>79</v>
      </c>
      <c r="G416" s="13">
        <v>79</v>
      </c>
      <c r="I416" s="1">
        <v>23</v>
      </c>
      <c r="J416" t="s">
        <v>796</v>
      </c>
      <c r="K416" t="s">
        <v>733</v>
      </c>
      <c r="L416" t="s">
        <v>1433</v>
      </c>
      <c r="M416" t="s">
        <v>1434</v>
      </c>
      <c r="N416" s="1" t="s">
        <v>471</v>
      </c>
      <c r="O416" s="3" t="s">
        <v>3218</v>
      </c>
      <c r="P416" s="3" t="s">
        <v>6223</v>
      </c>
      <c r="Q416" s="3" t="s">
        <v>1421</v>
      </c>
      <c r="R416" s="1" t="s">
        <v>800</v>
      </c>
      <c r="S416" s="8">
        <v>0.84</v>
      </c>
      <c r="T416" s="1">
        <v>24</v>
      </c>
    </row>
    <row r="417" spans="1:20" x14ac:dyDescent="0.2">
      <c r="A417" t="s">
        <v>1431</v>
      </c>
      <c r="B417" s="1">
        <v>3469</v>
      </c>
      <c r="C417" s="2">
        <v>42066</v>
      </c>
      <c r="D417" s="1">
        <v>135</v>
      </c>
      <c r="E417" s="1" t="s">
        <v>2486</v>
      </c>
      <c r="F417" s="1">
        <v>92</v>
      </c>
      <c r="G417" s="13">
        <v>94</v>
      </c>
      <c r="I417" s="1">
        <v>24</v>
      </c>
      <c r="J417" t="s">
        <v>796</v>
      </c>
      <c r="K417" t="s">
        <v>733</v>
      </c>
      <c r="L417" t="s">
        <v>1433</v>
      </c>
      <c r="M417" t="s">
        <v>1434</v>
      </c>
      <c r="N417" s="1" t="s">
        <v>471</v>
      </c>
      <c r="O417" s="3" t="s">
        <v>6748</v>
      </c>
      <c r="P417" s="3" t="s">
        <v>6749</v>
      </c>
      <c r="Q417" s="3" t="s">
        <v>1421</v>
      </c>
      <c r="R417" s="1" t="s">
        <v>800</v>
      </c>
      <c r="S417" s="8">
        <v>0.79</v>
      </c>
      <c r="T417" s="1">
        <v>24</v>
      </c>
    </row>
    <row r="418" spans="1:20" x14ac:dyDescent="0.2">
      <c r="A418" t="s">
        <v>1431</v>
      </c>
      <c r="B418" s="1">
        <v>3470</v>
      </c>
      <c r="C418" s="2">
        <v>42066</v>
      </c>
      <c r="D418" s="1">
        <v>128</v>
      </c>
      <c r="E418" s="1" t="s">
        <v>2486</v>
      </c>
      <c r="F418" s="1">
        <v>81</v>
      </c>
      <c r="G418" s="13">
        <v>93</v>
      </c>
      <c r="I418" s="1">
        <v>24</v>
      </c>
      <c r="J418" t="s">
        <v>796</v>
      </c>
      <c r="K418" t="s">
        <v>733</v>
      </c>
      <c r="L418" t="s">
        <v>1433</v>
      </c>
      <c r="M418" t="s">
        <v>1434</v>
      </c>
      <c r="N418" s="1" t="s">
        <v>471</v>
      </c>
      <c r="O418" s="3" t="s">
        <v>5881</v>
      </c>
      <c r="P418" s="3" t="s">
        <v>6750</v>
      </c>
      <c r="Q418" s="3" t="s">
        <v>1421</v>
      </c>
      <c r="R418" s="1" t="s">
        <v>800</v>
      </c>
      <c r="S418" s="8">
        <v>1.1000000000000001</v>
      </c>
      <c r="T418" s="1">
        <v>24</v>
      </c>
    </row>
    <row r="419" spans="1:20" x14ac:dyDescent="0.2">
      <c r="A419" t="s">
        <v>1431</v>
      </c>
      <c r="B419" s="1">
        <v>3472</v>
      </c>
      <c r="C419" s="2">
        <v>42068</v>
      </c>
      <c r="D419" s="1">
        <v>76</v>
      </c>
      <c r="E419" s="1" t="s">
        <v>2486</v>
      </c>
      <c r="F419" s="1">
        <v>84</v>
      </c>
      <c r="G419" s="13">
        <v>87</v>
      </c>
      <c r="I419" s="1">
        <v>18</v>
      </c>
      <c r="J419" t="s">
        <v>796</v>
      </c>
      <c r="K419" t="s">
        <v>733</v>
      </c>
      <c r="L419" t="s">
        <v>1433</v>
      </c>
      <c r="M419" t="s">
        <v>1434</v>
      </c>
      <c r="N419" s="1" t="s">
        <v>1453</v>
      </c>
      <c r="O419" s="3" t="s">
        <v>48</v>
      </c>
      <c r="P419" s="3" t="s">
        <v>6752</v>
      </c>
      <c r="Q419" s="3" t="s">
        <v>1421</v>
      </c>
      <c r="R419" s="1" t="s">
        <v>800</v>
      </c>
      <c r="S419" s="8">
        <v>0.98</v>
      </c>
      <c r="T419" s="1">
        <v>24</v>
      </c>
    </row>
    <row r="420" spans="1:20" x14ac:dyDescent="0.2">
      <c r="A420" t="s">
        <v>1431</v>
      </c>
      <c r="B420" s="1">
        <v>3474</v>
      </c>
      <c r="C420" s="2">
        <v>42072</v>
      </c>
      <c r="D420" s="1">
        <v>72</v>
      </c>
      <c r="E420" s="1" t="s">
        <v>2486</v>
      </c>
      <c r="F420" s="1">
        <v>86</v>
      </c>
      <c r="G420" s="13">
        <v>90</v>
      </c>
      <c r="I420" s="1">
        <v>22</v>
      </c>
      <c r="J420" t="s">
        <v>796</v>
      </c>
      <c r="K420" t="s">
        <v>733</v>
      </c>
      <c r="L420" t="s">
        <v>1433</v>
      </c>
      <c r="M420" t="s">
        <v>1434</v>
      </c>
      <c r="N420" s="1" t="s">
        <v>6150</v>
      </c>
      <c r="O420" s="3" t="s">
        <v>6151</v>
      </c>
      <c r="P420" s="3" t="s">
        <v>6152</v>
      </c>
      <c r="Q420" s="3" t="s">
        <v>1421</v>
      </c>
      <c r="R420" s="1" t="s">
        <v>800</v>
      </c>
      <c r="S420" s="8">
        <v>0.86</v>
      </c>
      <c r="T420" s="1">
        <v>24</v>
      </c>
    </row>
    <row r="421" spans="1:20" x14ac:dyDescent="0.2">
      <c r="A421" t="s">
        <v>1431</v>
      </c>
      <c r="B421" s="1">
        <v>3491</v>
      </c>
      <c r="C421" s="2">
        <v>42104</v>
      </c>
      <c r="D421" s="1">
        <v>20</v>
      </c>
      <c r="E421" s="1" t="s">
        <v>1432</v>
      </c>
      <c r="F421" s="1">
        <v>89</v>
      </c>
      <c r="G421" s="13">
        <v>92</v>
      </c>
      <c r="I421" s="1">
        <v>16</v>
      </c>
      <c r="J421" t="s">
        <v>796</v>
      </c>
      <c r="K421" t="s">
        <v>3718</v>
      </c>
      <c r="L421" t="s">
        <v>1433</v>
      </c>
      <c r="M421" t="s">
        <v>1434</v>
      </c>
      <c r="N421" s="1" t="s">
        <v>662</v>
      </c>
      <c r="O421" s="3" t="s">
        <v>2012</v>
      </c>
      <c r="P421" s="3" t="s">
        <v>2014</v>
      </c>
      <c r="Q421" s="3" t="s">
        <v>1421</v>
      </c>
      <c r="R421" s="1" t="s">
        <v>800</v>
      </c>
      <c r="S421" s="8">
        <v>1.05</v>
      </c>
      <c r="T421" s="1">
        <v>24</v>
      </c>
    </row>
    <row r="422" spans="1:20" x14ac:dyDescent="0.2">
      <c r="A422" s="20" t="s">
        <v>1431</v>
      </c>
      <c r="B422" s="1">
        <v>3812</v>
      </c>
      <c r="C422" s="2">
        <v>42597</v>
      </c>
      <c r="D422" s="1">
        <v>69.2</v>
      </c>
      <c r="E422" s="1" t="s">
        <v>1432</v>
      </c>
      <c r="F422" s="1">
        <v>78</v>
      </c>
      <c r="G422" s="13">
        <v>87</v>
      </c>
      <c r="I422" s="1">
        <v>30</v>
      </c>
      <c r="J422" t="s">
        <v>3651</v>
      </c>
      <c r="K422" t="s">
        <v>2402</v>
      </c>
      <c r="L422" t="s">
        <v>1433</v>
      </c>
      <c r="M422" t="s">
        <v>1434</v>
      </c>
      <c r="N422" s="12" t="s">
        <v>1435</v>
      </c>
      <c r="O422" s="3" t="s">
        <v>5035</v>
      </c>
      <c r="P422" s="3" t="s">
        <v>7311</v>
      </c>
      <c r="Q422" s="11" t="s">
        <v>1421</v>
      </c>
      <c r="R422" s="1" t="s">
        <v>7194</v>
      </c>
      <c r="S422" s="8">
        <v>0.7</v>
      </c>
      <c r="T422" s="1">
        <v>48</v>
      </c>
    </row>
    <row r="423" spans="1:20" x14ac:dyDescent="0.2">
      <c r="A423" s="20" t="s">
        <v>1431</v>
      </c>
      <c r="B423" s="1">
        <v>3813</v>
      </c>
      <c r="C423" s="2">
        <v>42597</v>
      </c>
      <c r="D423" s="1">
        <v>75.5</v>
      </c>
      <c r="E423" s="1" t="s">
        <v>1432</v>
      </c>
      <c r="F423" s="1">
        <v>90</v>
      </c>
      <c r="G423" s="13">
        <v>83</v>
      </c>
      <c r="I423" s="1">
        <v>30</v>
      </c>
      <c r="J423" t="s">
        <v>3651</v>
      </c>
      <c r="K423" t="s">
        <v>2402</v>
      </c>
      <c r="L423" t="s">
        <v>1433</v>
      </c>
      <c r="M423" t="s">
        <v>1434</v>
      </c>
      <c r="N423" s="12" t="s">
        <v>1435</v>
      </c>
      <c r="O423" s="3" t="s">
        <v>7312</v>
      </c>
      <c r="P423" s="3" t="s">
        <v>5622</v>
      </c>
      <c r="Q423" s="11" t="s">
        <v>1421</v>
      </c>
      <c r="R423" s="1" t="s">
        <v>7194</v>
      </c>
      <c r="S423" s="8">
        <v>0.78</v>
      </c>
      <c r="T423" s="1">
        <v>48</v>
      </c>
    </row>
    <row r="424" spans="1:20" x14ac:dyDescent="0.2">
      <c r="A424" s="20" t="s">
        <v>1431</v>
      </c>
      <c r="B424" s="1">
        <v>3815</v>
      </c>
      <c r="C424" s="2">
        <v>42600</v>
      </c>
      <c r="D424" s="1">
        <v>74.5</v>
      </c>
      <c r="E424" s="1" t="s">
        <v>1432</v>
      </c>
      <c r="F424" s="1">
        <v>83</v>
      </c>
      <c r="G424" s="13">
        <v>82</v>
      </c>
      <c r="I424" s="1">
        <v>29</v>
      </c>
      <c r="J424" t="s">
        <v>3651</v>
      </c>
      <c r="K424" t="s">
        <v>2402</v>
      </c>
      <c r="L424" t="s">
        <v>1433</v>
      </c>
      <c r="M424" t="s">
        <v>1434</v>
      </c>
      <c r="N424" s="12" t="s">
        <v>1435</v>
      </c>
      <c r="O424" s="3" t="s">
        <v>7312</v>
      </c>
      <c r="P424" s="11" t="s">
        <v>7315</v>
      </c>
      <c r="Q424" s="11" t="s">
        <v>1421</v>
      </c>
      <c r="R424" s="1" t="s">
        <v>7194</v>
      </c>
      <c r="S424" s="8">
        <v>0.7</v>
      </c>
      <c r="T424" s="1">
        <v>48</v>
      </c>
    </row>
    <row r="425" spans="1:20" x14ac:dyDescent="0.2">
      <c r="A425" s="20" t="s">
        <v>1431</v>
      </c>
      <c r="B425" s="1">
        <v>3816</v>
      </c>
      <c r="C425" s="2">
        <v>42600</v>
      </c>
      <c r="D425" s="1">
        <v>75</v>
      </c>
      <c r="E425" s="1" t="s">
        <v>1432</v>
      </c>
      <c r="F425" s="1">
        <v>90</v>
      </c>
      <c r="G425" s="13">
        <v>87.5</v>
      </c>
      <c r="I425" s="1">
        <v>30</v>
      </c>
      <c r="J425" t="s">
        <v>3651</v>
      </c>
      <c r="K425" t="s">
        <v>2402</v>
      </c>
      <c r="L425" t="s">
        <v>1433</v>
      </c>
      <c r="M425" t="s">
        <v>1434</v>
      </c>
      <c r="N425" s="12" t="s">
        <v>1435</v>
      </c>
      <c r="O425" s="3" t="s">
        <v>7312</v>
      </c>
      <c r="P425" s="11" t="s">
        <v>5621</v>
      </c>
      <c r="Q425" s="11" t="s">
        <v>1421</v>
      </c>
      <c r="R425" s="1" t="s">
        <v>7194</v>
      </c>
      <c r="S425" s="8">
        <v>0.75</v>
      </c>
      <c r="T425" s="1">
        <v>48</v>
      </c>
    </row>
    <row r="426" spans="1:20" x14ac:dyDescent="0.2">
      <c r="A426" t="s">
        <v>1431</v>
      </c>
      <c r="B426" s="1">
        <v>3889</v>
      </c>
      <c r="C426" s="2">
        <v>42873</v>
      </c>
      <c r="D426" s="1">
        <v>37</v>
      </c>
      <c r="E426" s="1" t="s">
        <v>2486</v>
      </c>
      <c r="F426" s="1">
        <v>80</v>
      </c>
      <c r="G426" s="13">
        <v>85</v>
      </c>
      <c r="I426" s="1">
        <v>20</v>
      </c>
      <c r="J426" t="s">
        <v>796</v>
      </c>
      <c r="K426" t="s">
        <v>7559</v>
      </c>
      <c r="L426" t="s">
        <v>1433</v>
      </c>
      <c r="M426" t="s">
        <v>1434</v>
      </c>
      <c r="N426" s="1" t="s">
        <v>1453</v>
      </c>
      <c r="O426" s="3" t="s">
        <v>48</v>
      </c>
      <c r="P426" s="3" t="s">
        <v>7445</v>
      </c>
      <c r="Q426" s="3" t="s">
        <v>1421</v>
      </c>
      <c r="R426" s="1" t="s">
        <v>800</v>
      </c>
      <c r="S426" s="8">
        <v>1.03</v>
      </c>
      <c r="T426" s="1">
        <v>24</v>
      </c>
    </row>
    <row r="427" spans="1:20" x14ac:dyDescent="0.2">
      <c r="A427" t="s">
        <v>1431</v>
      </c>
      <c r="B427" s="1">
        <v>3890</v>
      </c>
      <c r="C427" s="2">
        <v>42877</v>
      </c>
      <c r="D427" s="1">
        <v>115</v>
      </c>
      <c r="E427" s="1" t="s">
        <v>2486</v>
      </c>
      <c r="F427" s="1">
        <v>99</v>
      </c>
      <c r="G427" s="13">
        <v>94</v>
      </c>
      <c r="I427" s="1">
        <v>12</v>
      </c>
      <c r="J427" t="s">
        <v>3651</v>
      </c>
      <c r="K427" t="s">
        <v>2402</v>
      </c>
      <c r="L427" t="s">
        <v>1433</v>
      </c>
      <c r="M427" t="s">
        <v>1434</v>
      </c>
      <c r="N427" s="1" t="s">
        <v>1435</v>
      </c>
      <c r="O427" s="3" t="s">
        <v>4062</v>
      </c>
      <c r="P427" s="3" t="s">
        <v>7446</v>
      </c>
      <c r="Q427" s="3" t="s">
        <v>1421</v>
      </c>
      <c r="R427" s="1" t="s">
        <v>6823</v>
      </c>
      <c r="S427" s="8">
        <v>0.97</v>
      </c>
      <c r="T427" s="1">
        <v>72</v>
      </c>
    </row>
    <row r="428" spans="1:20" x14ac:dyDescent="0.2">
      <c r="A428" t="s">
        <v>1431</v>
      </c>
      <c r="B428" s="1">
        <v>3891</v>
      </c>
      <c r="C428" s="2">
        <v>42878</v>
      </c>
      <c r="D428" s="1">
        <v>74</v>
      </c>
      <c r="E428" s="1" t="s">
        <v>2486</v>
      </c>
      <c r="F428" s="1">
        <v>91</v>
      </c>
      <c r="G428" s="13">
        <v>91</v>
      </c>
      <c r="I428" s="1">
        <v>8</v>
      </c>
      <c r="J428" t="s">
        <v>796</v>
      </c>
      <c r="K428" t="s">
        <v>7092</v>
      </c>
      <c r="L428" t="s">
        <v>1433</v>
      </c>
      <c r="M428" t="s">
        <v>1434</v>
      </c>
      <c r="N428" s="1" t="s">
        <v>462</v>
      </c>
      <c r="O428" s="3" t="s">
        <v>7447</v>
      </c>
      <c r="P428" s="3" t="s">
        <v>7448</v>
      </c>
      <c r="Q428" s="3" t="s">
        <v>1421</v>
      </c>
      <c r="R428" s="1" t="s">
        <v>6823</v>
      </c>
      <c r="S428" s="8">
        <v>1.07</v>
      </c>
      <c r="T428" s="1">
        <v>24</v>
      </c>
    </row>
    <row r="429" spans="1:20" x14ac:dyDescent="0.2">
      <c r="A429" s="20" t="s">
        <v>1431</v>
      </c>
      <c r="B429" s="1">
        <v>3917</v>
      </c>
      <c r="C429" s="2">
        <v>42905</v>
      </c>
      <c r="D429" s="1">
        <v>40</v>
      </c>
      <c r="E429" s="1" t="s">
        <v>2486</v>
      </c>
      <c r="F429" s="1">
        <v>72</v>
      </c>
      <c r="G429" s="13">
        <v>79</v>
      </c>
      <c r="I429" s="1">
        <v>1</v>
      </c>
      <c r="J429" t="s">
        <v>7293</v>
      </c>
      <c r="K429" t="s">
        <v>3718</v>
      </c>
      <c r="L429" t="s">
        <v>1433</v>
      </c>
      <c r="M429" t="s">
        <v>1434</v>
      </c>
      <c r="N429" s="1" t="s">
        <v>811</v>
      </c>
      <c r="O429" s="3" t="s">
        <v>7305</v>
      </c>
      <c r="P429" s="3" t="s">
        <v>7425</v>
      </c>
      <c r="Q429" s="3" t="s">
        <v>1421</v>
      </c>
      <c r="R429" s="1" t="s">
        <v>7455</v>
      </c>
      <c r="S429" s="8">
        <v>0.37</v>
      </c>
      <c r="T429" s="1">
        <v>12</v>
      </c>
    </row>
    <row r="430" spans="1:20" x14ac:dyDescent="0.2">
      <c r="A430" s="20" t="s">
        <v>1431</v>
      </c>
      <c r="B430" s="1">
        <v>3955</v>
      </c>
      <c r="C430" s="2">
        <v>42941</v>
      </c>
      <c r="D430" s="1">
        <v>34</v>
      </c>
      <c r="E430" s="1" t="s">
        <v>2486</v>
      </c>
      <c r="F430" s="1">
        <v>89</v>
      </c>
      <c r="G430" s="13">
        <v>93</v>
      </c>
      <c r="I430" s="1">
        <v>7</v>
      </c>
      <c r="J430" t="s">
        <v>7293</v>
      </c>
      <c r="K430" t="s">
        <v>7550</v>
      </c>
      <c r="L430" t="s">
        <v>1433</v>
      </c>
      <c r="M430" t="s">
        <v>1434</v>
      </c>
      <c r="P430" s="11" t="s">
        <v>7512</v>
      </c>
      <c r="Q430" s="3" t="s">
        <v>1421</v>
      </c>
      <c r="R430" s="1" t="s">
        <v>7258</v>
      </c>
      <c r="S430" s="8">
        <v>0.8</v>
      </c>
      <c r="T430" s="1">
        <v>24</v>
      </c>
    </row>
    <row r="431" spans="1:20" x14ac:dyDescent="0.2">
      <c r="A431" s="20" t="s">
        <v>1431</v>
      </c>
      <c r="B431" s="1">
        <v>3956</v>
      </c>
      <c r="C431" s="2">
        <v>42941</v>
      </c>
      <c r="D431" s="1">
        <v>19</v>
      </c>
      <c r="E431" s="1" t="s">
        <v>2486</v>
      </c>
      <c r="F431" s="1">
        <v>75</v>
      </c>
      <c r="G431" s="13">
        <v>72</v>
      </c>
      <c r="I431" s="1">
        <v>30</v>
      </c>
      <c r="J431" t="s">
        <v>7293</v>
      </c>
      <c r="K431" t="s">
        <v>7550</v>
      </c>
      <c r="L431" t="s">
        <v>1433</v>
      </c>
      <c r="M431" t="s">
        <v>1434</v>
      </c>
      <c r="P431" s="11" t="s">
        <v>7513</v>
      </c>
      <c r="Q431" s="3" t="s">
        <v>1421</v>
      </c>
      <c r="R431" s="1" t="s">
        <v>7258</v>
      </c>
      <c r="S431" s="8">
        <v>0.87</v>
      </c>
      <c r="T431" s="1">
        <v>24</v>
      </c>
    </row>
    <row r="432" spans="1:20" x14ac:dyDescent="0.2">
      <c r="A432" s="20" t="s">
        <v>1431</v>
      </c>
      <c r="B432" s="1">
        <v>3958</v>
      </c>
      <c r="C432" s="2">
        <v>42943</v>
      </c>
      <c r="D432" s="1">
        <v>37.4</v>
      </c>
      <c r="E432" s="1" t="s">
        <v>2486</v>
      </c>
      <c r="F432" s="1">
        <v>85</v>
      </c>
      <c r="G432" s="13">
        <v>89</v>
      </c>
      <c r="I432" s="1">
        <v>30</v>
      </c>
      <c r="J432" t="s">
        <v>7293</v>
      </c>
      <c r="K432" t="s">
        <v>7550</v>
      </c>
      <c r="L432" t="s">
        <v>1433</v>
      </c>
      <c r="M432" t="s">
        <v>1434</v>
      </c>
      <c r="P432" s="11" t="s">
        <v>7518</v>
      </c>
      <c r="Q432" s="3" t="s">
        <v>1421</v>
      </c>
      <c r="R432" s="1" t="s">
        <v>7258</v>
      </c>
      <c r="S432" s="8">
        <v>0.9</v>
      </c>
      <c r="T432" s="1">
        <v>24</v>
      </c>
    </row>
    <row r="433" spans="1:20" x14ac:dyDescent="0.2">
      <c r="A433" s="20" t="s">
        <v>1431</v>
      </c>
      <c r="B433" s="1">
        <v>3959</v>
      </c>
      <c r="C433" s="2">
        <v>42943</v>
      </c>
      <c r="D433" s="1">
        <v>72</v>
      </c>
      <c r="E433" s="1" t="s">
        <v>2486</v>
      </c>
      <c r="F433" s="1">
        <v>78</v>
      </c>
      <c r="G433" s="13">
        <v>82</v>
      </c>
      <c r="I433" s="1">
        <v>24</v>
      </c>
      <c r="J433" t="s">
        <v>796</v>
      </c>
      <c r="K433" t="s">
        <v>7550</v>
      </c>
      <c r="L433" t="s">
        <v>1433</v>
      </c>
      <c r="M433" t="s">
        <v>1434</v>
      </c>
      <c r="N433" s="1" t="s">
        <v>6150</v>
      </c>
      <c r="O433" s="3" t="s">
        <v>6151</v>
      </c>
      <c r="P433" s="3" t="s">
        <v>6152</v>
      </c>
      <c r="Q433" s="3" t="s">
        <v>1421</v>
      </c>
      <c r="R433" s="1" t="s">
        <v>7258</v>
      </c>
      <c r="S433" s="8">
        <v>0.81</v>
      </c>
      <c r="T433" s="1">
        <v>24</v>
      </c>
    </row>
    <row r="434" spans="1:20" x14ac:dyDescent="0.2">
      <c r="A434" s="20" t="s">
        <v>1431</v>
      </c>
      <c r="B434" s="1">
        <v>3963</v>
      </c>
      <c r="C434" s="2">
        <v>42950</v>
      </c>
      <c r="D434" s="1">
        <v>18</v>
      </c>
      <c r="E434" s="1" t="s">
        <v>2486</v>
      </c>
      <c r="F434" s="1">
        <v>87</v>
      </c>
      <c r="G434" s="13">
        <v>87</v>
      </c>
      <c r="I434" s="1">
        <v>24</v>
      </c>
      <c r="J434" t="s">
        <v>7293</v>
      </c>
      <c r="K434" t="s">
        <v>1110</v>
      </c>
      <c r="L434" t="s">
        <v>1433</v>
      </c>
      <c r="M434" t="s">
        <v>1434</v>
      </c>
      <c r="P434" s="11" t="s">
        <v>7523</v>
      </c>
      <c r="Q434" s="3" t="s">
        <v>1421</v>
      </c>
      <c r="R434" s="1" t="s">
        <v>7194</v>
      </c>
      <c r="S434" s="8">
        <v>1.1100000000000001</v>
      </c>
      <c r="T434" s="1">
        <v>24</v>
      </c>
    </row>
    <row r="435" spans="1:20" x14ac:dyDescent="0.2">
      <c r="A435" s="20" t="s">
        <v>1431</v>
      </c>
      <c r="B435" s="1">
        <v>3964</v>
      </c>
      <c r="C435" s="2">
        <v>42950</v>
      </c>
      <c r="D435" s="1">
        <v>12</v>
      </c>
      <c r="E435" s="1" t="s">
        <v>2486</v>
      </c>
      <c r="F435" s="1">
        <v>81</v>
      </c>
      <c r="G435" s="13">
        <v>85</v>
      </c>
      <c r="I435" s="1">
        <v>11</v>
      </c>
      <c r="J435" t="s">
        <v>7293</v>
      </c>
      <c r="K435" t="s">
        <v>1110</v>
      </c>
      <c r="L435" t="s">
        <v>1433</v>
      </c>
      <c r="M435" t="s">
        <v>1434</v>
      </c>
      <c r="P435" s="11" t="s">
        <v>7522</v>
      </c>
      <c r="Q435" s="3" t="s">
        <v>1421</v>
      </c>
      <c r="R435" s="1" t="s">
        <v>7194</v>
      </c>
      <c r="S435" s="8">
        <v>1</v>
      </c>
      <c r="T435" s="1">
        <v>24</v>
      </c>
    </row>
    <row r="436" spans="1:20" x14ac:dyDescent="0.2">
      <c r="A436" s="20" t="s">
        <v>1431</v>
      </c>
      <c r="B436" s="1">
        <v>3966</v>
      </c>
      <c r="C436" s="2">
        <v>42954</v>
      </c>
      <c r="D436" s="1">
        <v>108</v>
      </c>
      <c r="E436" s="1" t="s">
        <v>2486</v>
      </c>
      <c r="F436" s="1">
        <v>76</v>
      </c>
      <c r="G436" s="13">
        <v>80</v>
      </c>
      <c r="I436" s="1">
        <v>8</v>
      </c>
      <c r="J436" t="s">
        <v>7293</v>
      </c>
      <c r="K436" t="s">
        <v>7092</v>
      </c>
      <c r="L436" t="s">
        <v>1433</v>
      </c>
      <c r="M436" t="s">
        <v>1434</v>
      </c>
      <c r="P436" s="11" t="s">
        <v>7529</v>
      </c>
      <c r="Q436" s="3" t="s">
        <v>1421</v>
      </c>
      <c r="R436" s="1" t="s">
        <v>6823</v>
      </c>
      <c r="S436" s="8">
        <v>0.63</v>
      </c>
      <c r="T436" s="1">
        <v>24</v>
      </c>
    </row>
    <row r="437" spans="1:20" x14ac:dyDescent="0.2">
      <c r="A437" s="20" t="s">
        <v>1431</v>
      </c>
      <c r="B437" s="1">
        <v>3967</v>
      </c>
      <c r="C437" s="2">
        <v>42954</v>
      </c>
      <c r="D437" s="1">
        <v>37.5</v>
      </c>
      <c r="E437" s="1" t="s">
        <v>2486</v>
      </c>
      <c r="F437" s="1">
        <v>88</v>
      </c>
      <c r="G437" s="13">
        <v>91</v>
      </c>
      <c r="I437" s="1">
        <v>8</v>
      </c>
      <c r="J437" t="s">
        <v>7293</v>
      </c>
      <c r="K437" t="s">
        <v>1110</v>
      </c>
      <c r="L437" t="s">
        <v>1433</v>
      </c>
      <c r="M437" t="s">
        <v>1434</v>
      </c>
      <c r="P437" s="11" t="s">
        <v>7528</v>
      </c>
      <c r="Q437" s="3" t="s">
        <v>1421</v>
      </c>
      <c r="R437" s="1" t="s">
        <v>6823</v>
      </c>
      <c r="S437" s="8">
        <v>0.99</v>
      </c>
      <c r="T437" s="1">
        <v>24</v>
      </c>
    </row>
    <row r="438" spans="1:20" x14ac:dyDescent="0.2">
      <c r="A438" s="20" t="s">
        <v>1431</v>
      </c>
      <c r="B438" s="1">
        <v>3968</v>
      </c>
      <c r="C438" s="2">
        <v>42955</v>
      </c>
      <c r="D438" s="1">
        <v>62</v>
      </c>
      <c r="E438" s="1" t="s">
        <v>2486</v>
      </c>
      <c r="F438" s="1">
        <v>86</v>
      </c>
      <c r="G438" s="13">
        <v>87</v>
      </c>
      <c r="I438" s="1">
        <v>8</v>
      </c>
      <c r="J438" t="s">
        <v>7293</v>
      </c>
      <c r="K438" t="s">
        <v>7092</v>
      </c>
      <c r="L438" t="s">
        <v>1433</v>
      </c>
      <c r="M438" t="s">
        <v>1434</v>
      </c>
      <c r="P438" s="11" t="s">
        <v>7530</v>
      </c>
      <c r="Q438" s="3" t="s">
        <v>1421</v>
      </c>
      <c r="R438" s="1" t="s">
        <v>6823</v>
      </c>
      <c r="S438" s="8">
        <v>1.1040000000000001</v>
      </c>
      <c r="T438" s="1">
        <v>24</v>
      </c>
    </row>
    <row r="439" spans="1:20" x14ac:dyDescent="0.2">
      <c r="A439" s="20" t="s">
        <v>1431</v>
      </c>
      <c r="B439" s="1">
        <v>3969</v>
      </c>
      <c r="C439" s="2">
        <v>42955</v>
      </c>
      <c r="D439" s="1">
        <v>17</v>
      </c>
      <c r="E439" s="1" t="s">
        <v>2486</v>
      </c>
      <c r="F439" s="1">
        <v>92</v>
      </c>
      <c r="G439" s="13">
        <v>94</v>
      </c>
      <c r="I439" s="1">
        <v>8</v>
      </c>
      <c r="J439" t="s">
        <v>7293</v>
      </c>
      <c r="K439" t="s">
        <v>7092</v>
      </c>
      <c r="L439" t="s">
        <v>1433</v>
      </c>
      <c r="M439" t="s">
        <v>1434</v>
      </c>
      <c r="P439" s="11" t="s">
        <v>7531</v>
      </c>
      <c r="Q439" s="3" t="s">
        <v>1421</v>
      </c>
      <c r="R439" s="1" t="s">
        <v>6823</v>
      </c>
      <c r="S439" s="8">
        <v>1.06</v>
      </c>
      <c r="T439" s="1">
        <v>24</v>
      </c>
    </row>
    <row r="440" spans="1:20" x14ac:dyDescent="0.2">
      <c r="A440" s="20" t="s">
        <v>1431</v>
      </c>
      <c r="B440" s="1">
        <v>3971</v>
      </c>
      <c r="C440" s="2">
        <v>42957</v>
      </c>
      <c r="D440" s="1">
        <v>9.24</v>
      </c>
      <c r="E440" s="1" t="s">
        <v>2486</v>
      </c>
      <c r="F440" s="1">
        <v>89</v>
      </c>
      <c r="G440" s="13">
        <v>92</v>
      </c>
      <c r="I440" s="1">
        <v>8</v>
      </c>
      <c r="J440" t="s">
        <v>7293</v>
      </c>
      <c r="K440" t="s">
        <v>7092</v>
      </c>
      <c r="L440" t="s">
        <v>1433</v>
      </c>
      <c r="M440" t="s">
        <v>1434</v>
      </c>
      <c r="P440" s="11" t="s">
        <v>7534</v>
      </c>
      <c r="Q440" s="3" t="s">
        <v>1421</v>
      </c>
      <c r="R440" s="1" t="s">
        <v>6823</v>
      </c>
      <c r="S440" s="8">
        <v>0.8</v>
      </c>
      <c r="T440" s="1">
        <v>24</v>
      </c>
    </row>
    <row r="441" spans="1:20" x14ac:dyDescent="0.2">
      <c r="A441" s="20" t="s">
        <v>1431</v>
      </c>
      <c r="B441" s="1">
        <v>3976</v>
      </c>
      <c r="C441" s="2">
        <v>42964</v>
      </c>
      <c r="D441" s="1">
        <v>33</v>
      </c>
      <c r="E441" s="1" t="s">
        <v>2486</v>
      </c>
      <c r="F441" s="1">
        <v>81</v>
      </c>
      <c r="G441" s="13">
        <v>86</v>
      </c>
      <c r="I441" s="1">
        <v>17</v>
      </c>
      <c r="J441" t="s">
        <v>7293</v>
      </c>
      <c r="K441" t="s">
        <v>7095</v>
      </c>
      <c r="L441" t="s">
        <v>1433</v>
      </c>
      <c r="M441" t="s">
        <v>1434</v>
      </c>
      <c r="P441" s="11" t="s">
        <v>7541</v>
      </c>
      <c r="Q441" s="3" t="s">
        <v>1421</v>
      </c>
      <c r="R441" s="1" t="s">
        <v>6823</v>
      </c>
      <c r="S441" s="8">
        <v>1.21</v>
      </c>
      <c r="T441" s="1">
        <v>24</v>
      </c>
    </row>
    <row r="442" spans="1:20" x14ac:dyDescent="0.2">
      <c r="A442" s="20" t="s">
        <v>1431</v>
      </c>
      <c r="B442" s="1">
        <v>3977</v>
      </c>
      <c r="C442" s="2">
        <v>42964</v>
      </c>
      <c r="D442" s="1">
        <v>19</v>
      </c>
      <c r="E442" s="1" t="s">
        <v>2486</v>
      </c>
      <c r="F442" s="1">
        <v>79</v>
      </c>
      <c r="G442" s="13">
        <v>79</v>
      </c>
      <c r="I442" s="1">
        <v>17</v>
      </c>
      <c r="J442" t="s">
        <v>7293</v>
      </c>
      <c r="K442" t="s">
        <v>733</v>
      </c>
      <c r="L442" t="s">
        <v>1433</v>
      </c>
      <c r="M442" t="s">
        <v>1434</v>
      </c>
      <c r="P442" s="11" t="s">
        <v>7542</v>
      </c>
      <c r="Q442" s="3" t="s">
        <v>1421</v>
      </c>
      <c r="R442" s="1" t="s">
        <v>6823</v>
      </c>
      <c r="S442" s="8">
        <v>0.82</v>
      </c>
      <c r="T442" s="1">
        <v>24</v>
      </c>
    </row>
    <row r="443" spans="1:20" x14ac:dyDescent="0.2">
      <c r="A443" s="20" t="s">
        <v>1431</v>
      </c>
      <c r="B443" s="1">
        <v>3979</v>
      </c>
      <c r="C443" s="2">
        <v>42968</v>
      </c>
      <c r="D443" s="1">
        <v>41.3</v>
      </c>
      <c r="E443" s="1" t="s">
        <v>2486</v>
      </c>
      <c r="F443" s="1">
        <v>80</v>
      </c>
      <c r="G443" s="13">
        <v>84</v>
      </c>
      <c r="I443" s="1">
        <v>8</v>
      </c>
      <c r="J443" t="s">
        <v>7293</v>
      </c>
      <c r="K443" t="s">
        <v>7550</v>
      </c>
      <c r="L443" t="s">
        <v>1433</v>
      </c>
      <c r="M443" t="s">
        <v>1434</v>
      </c>
      <c r="P443" s="11" t="s">
        <v>7546</v>
      </c>
      <c r="Q443" s="3" t="s">
        <v>1421</v>
      </c>
      <c r="R443" s="1" t="s">
        <v>6823</v>
      </c>
      <c r="S443" s="8">
        <v>0.83</v>
      </c>
      <c r="T443" s="1">
        <v>24</v>
      </c>
    </row>
    <row r="444" spans="1:20" x14ac:dyDescent="0.2">
      <c r="A444" s="20" t="s">
        <v>1431</v>
      </c>
      <c r="B444" s="1">
        <v>3980</v>
      </c>
      <c r="C444" s="2">
        <v>42969</v>
      </c>
      <c r="D444" s="1">
        <v>28.29</v>
      </c>
      <c r="E444" s="1" t="s">
        <v>2486</v>
      </c>
      <c r="F444" s="1">
        <v>78</v>
      </c>
      <c r="G444" s="13">
        <v>87</v>
      </c>
      <c r="I444" s="1">
        <v>22</v>
      </c>
      <c r="J444" t="s">
        <v>7293</v>
      </c>
      <c r="K444" t="s">
        <v>7095</v>
      </c>
      <c r="L444" t="s">
        <v>1433</v>
      </c>
      <c r="M444" t="s">
        <v>1434</v>
      </c>
      <c r="P444" s="3" t="s">
        <v>7549</v>
      </c>
      <c r="Q444" s="3" t="s">
        <v>1421</v>
      </c>
      <c r="R444" s="1" t="s">
        <v>6823</v>
      </c>
      <c r="S444" s="8">
        <v>1.2</v>
      </c>
      <c r="T444" s="1">
        <v>24</v>
      </c>
    </row>
    <row r="445" spans="1:20" x14ac:dyDescent="0.2">
      <c r="A445" t="s">
        <v>1431</v>
      </c>
      <c r="B445" s="1">
        <v>3982</v>
      </c>
      <c r="C445" s="2">
        <v>42971</v>
      </c>
      <c r="D445" s="1">
        <v>30.74</v>
      </c>
      <c r="E445" s="1" t="s">
        <v>2486</v>
      </c>
      <c r="F445" s="1">
        <v>72</v>
      </c>
      <c r="G445" s="13">
        <v>76</v>
      </c>
      <c r="I445" s="1">
        <v>8</v>
      </c>
      <c r="J445" t="s">
        <v>7293</v>
      </c>
      <c r="K445" t="s">
        <v>3718</v>
      </c>
      <c r="L445" t="s">
        <v>1433</v>
      </c>
      <c r="M445" t="s">
        <v>1434</v>
      </c>
      <c r="P445" s="3" t="s">
        <v>7552</v>
      </c>
      <c r="Q445" s="3" t="s">
        <v>1421</v>
      </c>
      <c r="R445" s="1" t="s">
        <v>6823</v>
      </c>
      <c r="S445" s="8">
        <v>1</v>
      </c>
      <c r="T445" s="1">
        <v>24</v>
      </c>
    </row>
    <row r="446" spans="1:20" x14ac:dyDescent="0.2">
      <c r="A446" t="s">
        <v>1431</v>
      </c>
      <c r="B446" s="1">
        <v>3983</v>
      </c>
      <c r="C446" s="2">
        <v>42971</v>
      </c>
      <c r="D446" s="1">
        <v>36.619999999999997</v>
      </c>
      <c r="E446" s="1" t="s">
        <v>2486</v>
      </c>
      <c r="F446" s="1">
        <v>88</v>
      </c>
      <c r="G446" s="13">
        <v>92</v>
      </c>
      <c r="I446" s="1">
        <v>8</v>
      </c>
      <c r="J446" t="s">
        <v>7293</v>
      </c>
      <c r="K446" t="s">
        <v>7551</v>
      </c>
      <c r="L446" t="s">
        <v>1433</v>
      </c>
      <c r="M446" t="s">
        <v>1434</v>
      </c>
      <c r="P446" s="3" t="s">
        <v>7553</v>
      </c>
      <c r="Q446" s="3" t="s">
        <v>1421</v>
      </c>
      <c r="R446" s="1" t="s">
        <v>6823</v>
      </c>
      <c r="S446" s="8">
        <v>1.08</v>
      </c>
      <c r="T446" s="1">
        <v>24</v>
      </c>
    </row>
    <row r="447" spans="1:20" x14ac:dyDescent="0.2">
      <c r="A447" t="s">
        <v>1431</v>
      </c>
      <c r="B447" s="1">
        <v>3987</v>
      </c>
      <c r="C447" s="2">
        <v>42978</v>
      </c>
      <c r="D447" s="1">
        <v>38</v>
      </c>
      <c r="E447" s="1" t="s">
        <v>2486</v>
      </c>
      <c r="F447" s="1">
        <v>76</v>
      </c>
      <c r="G447" s="13">
        <v>83</v>
      </c>
      <c r="I447" s="1">
        <v>20</v>
      </c>
      <c r="J447" t="s">
        <v>796</v>
      </c>
      <c r="K447" t="s">
        <v>7559</v>
      </c>
      <c r="L447" t="s">
        <v>1433</v>
      </c>
      <c r="M447" t="s">
        <v>1434</v>
      </c>
      <c r="N447" s="1" t="s">
        <v>1453</v>
      </c>
      <c r="O447" s="3" t="s">
        <v>48</v>
      </c>
      <c r="P447" s="3" t="s">
        <v>7445</v>
      </c>
      <c r="Q447" s="3" t="s">
        <v>1421</v>
      </c>
      <c r="R447" s="1" t="s">
        <v>800</v>
      </c>
      <c r="S447" s="8">
        <v>1.1299999999999999</v>
      </c>
      <c r="T447" s="1">
        <v>24</v>
      </c>
    </row>
    <row r="448" spans="1:20" x14ac:dyDescent="0.2">
      <c r="A448" t="s">
        <v>1431</v>
      </c>
      <c r="B448" s="1">
        <v>3988</v>
      </c>
      <c r="C448" s="2">
        <v>42979</v>
      </c>
      <c r="D448" s="1">
        <v>55</v>
      </c>
      <c r="E448" s="1" t="s">
        <v>2486</v>
      </c>
      <c r="F448" s="1">
        <v>79</v>
      </c>
      <c r="G448" s="13">
        <v>85</v>
      </c>
      <c r="I448" s="1">
        <v>17</v>
      </c>
      <c r="J448" t="s">
        <v>796</v>
      </c>
      <c r="K448" t="s">
        <v>7559</v>
      </c>
      <c r="L448" t="s">
        <v>1433</v>
      </c>
      <c r="M448" t="s">
        <v>1434</v>
      </c>
      <c r="N448" s="1" t="s">
        <v>1453</v>
      </c>
      <c r="O448" s="3" t="s">
        <v>48</v>
      </c>
      <c r="P448" s="3" t="s">
        <v>7560</v>
      </c>
      <c r="Q448" s="3" t="s">
        <v>1421</v>
      </c>
      <c r="R448" s="1" t="s">
        <v>800</v>
      </c>
      <c r="S448" s="8">
        <v>0.92500000000000004</v>
      </c>
      <c r="T448" s="1">
        <v>24</v>
      </c>
    </row>
    <row r="449" spans="1:20" x14ac:dyDescent="0.2">
      <c r="A449" t="s">
        <v>1431</v>
      </c>
      <c r="B449" s="1">
        <v>3991</v>
      </c>
      <c r="C449" s="2">
        <v>42986</v>
      </c>
      <c r="D449" s="1">
        <v>24</v>
      </c>
      <c r="E449" s="1" t="s">
        <v>2486</v>
      </c>
      <c r="F449" s="1">
        <v>85</v>
      </c>
      <c r="G449" s="13">
        <v>88</v>
      </c>
      <c r="I449" s="1">
        <v>13</v>
      </c>
      <c r="J449" t="s">
        <v>796</v>
      </c>
      <c r="K449" t="s">
        <v>4943</v>
      </c>
      <c r="L449" t="s">
        <v>1433</v>
      </c>
      <c r="M449" t="s">
        <v>1434</v>
      </c>
      <c r="N449" s="1" t="s">
        <v>5162</v>
      </c>
      <c r="O449" s="3" t="s">
        <v>4944</v>
      </c>
      <c r="P449" s="3" t="s">
        <v>4945</v>
      </c>
      <c r="Q449" s="3" t="s">
        <v>1421</v>
      </c>
      <c r="R449" s="1" t="s">
        <v>800</v>
      </c>
      <c r="S449" s="8">
        <v>0.46200000000000002</v>
      </c>
      <c r="T449" s="1">
        <v>12</v>
      </c>
    </row>
    <row r="450" spans="1:20" x14ac:dyDescent="0.2">
      <c r="A450" t="s">
        <v>1431</v>
      </c>
      <c r="B450" s="1">
        <v>3992</v>
      </c>
      <c r="C450" s="2">
        <v>42989</v>
      </c>
      <c r="D450" s="1">
        <v>18</v>
      </c>
      <c r="E450" s="1" t="s">
        <v>2486</v>
      </c>
      <c r="F450" s="1">
        <v>70</v>
      </c>
      <c r="G450" s="13">
        <v>84</v>
      </c>
      <c r="I450" s="1">
        <v>12</v>
      </c>
      <c r="J450" t="s">
        <v>796</v>
      </c>
      <c r="K450" t="s">
        <v>7563</v>
      </c>
      <c r="L450" t="s">
        <v>1433</v>
      </c>
      <c r="M450" t="s">
        <v>1434</v>
      </c>
      <c r="P450" s="3" t="s">
        <v>7564</v>
      </c>
      <c r="Q450" s="3" t="s">
        <v>1421</v>
      </c>
      <c r="R450" s="1" t="s">
        <v>800</v>
      </c>
      <c r="S450" s="8">
        <v>0.55000000000000004</v>
      </c>
      <c r="T450" s="1">
        <v>12</v>
      </c>
    </row>
    <row r="451" spans="1:20" x14ac:dyDescent="0.2">
      <c r="A451" t="s">
        <v>1431</v>
      </c>
      <c r="B451" s="1">
        <v>3993</v>
      </c>
      <c r="C451" s="2">
        <v>42990</v>
      </c>
      <c r="D451" s="1">
        <v>53</v>
      </c>
      <c r="E451" s="1" t="s">
        <v>2486</v>
      </c>
      <c r="F451" s="1">
        <v>82</v>
      </c>
      <c r="G451" s="13">
        <v>90</v>
      </c>
      <c r="I451" s="1">
        <v>30</v>
      </c>
      <c r="J451" t="s">
        <v>796</v>
      </c>
      <c r="K451" t="s">
        <v>7550</v>
      </c>
      <c r="L451" t="s">
        <v>1433</v>
      </c>
      <c r="M451" t="s">
        <v>1434</v>
      </c>
      <c r="P451" s="3" t="s">
        <v>7565</v>
      </c>
      <c r="Q451" s="3" t="s">
        <v>1421</v>
      </c>
      <c r="R451" s="1" t="s">
        <v>800</v>
      </c>
      <c r="S451" s="8">
        <v>0.44</v>
      </c>
      <c r="T451" s="1">
        <v>12</v>
      </c>
    </row>
    <row r="452" spans="1:20" x14ac:dyDescent="0.2">
      <c r="A452" t="s">
        <v>1431</v>
      </c>
      <c r="B452" s="1">
        <v>3994</v>
      </c>
      <c r="C452" s="2">
        <v>42991</v>
      </c>
      <c r="D452" s="1">
        <v>72</v>
      </c>
      <c r="E452" s="1" t="s">
        <v>2486</v>
      </c>
      <c r="F452" s="1">
        <v>76</v>
      </c>
      <c r="G452" s="13">
        <v>81</v>
      </c>
      <c r="I452" s="1">
        <v>23</v>
      </c>
      <c r="J452" t="s">
        <v>796</v>
      </c>
      <c r="K452" t="s">
        <v>7563</v>
      </c>
      <c r="L452" t="s">
        <v>1433</v>
      </c>
      <c r="M452" t="s">
        <v>1434</v>
      </c>
      <c r="P452" s="3" t="s">
        <v>7566</v>
      </c>
      <c r="Q452" s="3" t="s">
        <v>1421</v>
      </c>
      <c r="R452" s="1" t="s">
        <v>800</v>
      </c>
      <c r="S452" s="8">
        <v>0.36</v>
      </c>
      <c r="T452" s="1">
        <v>12</v>
      </c>
    </row>
    <row r="453" spans="1:20" x14ac:dyDescent="0.2">
      <c r="A453" t="s">
        <v>1431</v>
      </c>
      <c r="B453" s="1">
        <v>3995</v>
      </c>
      <c r="C453" s="2">
        <v>42992</v>
      </c>
      <c r="D453" s="1">
        <v>90</v>
      </c>
      <c r="E453" s="1" t="s">
        <v>2486</v>
      </c>
      <c r="F453" s="1">
        <v>81</v>
      </c>
      <c r="G453" s="13">
        <v>83</v>
      </c>
      <c r="I453" s="1">
        <v>21</v>
      </c>
      <c r="J453" t="s">
        <v>796</v>
      </c>
      <c r="K453" t="s">
        <v>733</v>
      </c>
      <c r="L453" t="s">
        <v>1433</v>
      </c>
      <c r="M453" t="s">
        <v>1434</v>
      </c>
      <c r="P453" s="3" t="s">
        <v>7567</v>
      </c>
      <c r="Q453" s="3" t="s">
        <v>1421</v>
      </c>
      <c r="R453" s="1" t="s">
        <v>800</v>
      </c>
      <c r="S453" s="8">
        <v>0.59</v>
      </c>
      <c r="T453" s="1">
        <v>12</v>
      </c>
    </row>
    <row r="454" spans="1:20" x14ac:dyDescent="0.2">
      <c r="A454" t="s">
        <v>1431</v>
      </c>
      <c r="B454" s="1">
        <v>3996</v>
      </c>
      <c r="C454" s="2">
        <v>42993</v>
      </c>
      <c r="D454" s="1">
        <v>48</v>
      </c>
      <c r="E454" s="1" t="s">
        <v>2486</v>
      </c>
      <c r="F454" s="1">
        <v>76</v>
      </c>
      <c r="G454" s="13">
        <v>65</v>
      </c>
      <c r="I454" s="1">
        <v>15</v>
      </c>
      <c r="J454" t="s">
        <v>796</v>
      </c>
      <c r="K454" t="s">
        <v>733</v>
      </c>
      <c r="L454" t="s">
        <v>1433</v>
      </c>
      <c r="M454" t="s">
        <v>1434</v>
      </c>
      <c r="P454" s="3" t="s">
        <v>7568</v>
      </c>
      <c r="Q454" s="3" t="s">
        <v>1421</v>
      </c>
      <c r="R454" s="1" t="s">
        <v>800</v>
      </c>
      <c r="S454" s="8">
        <v>1.52</v>
      </c>
      <c r="T454" s="1">
        <v>24</v>
      </c>
    </row>
    <row r="455" spans="1:20" x14ac:dyDescent="0.2">
      <c r="A455" t="s">
        <v>1431</v>
      </c>
      <c r="B455" s="1">
        <v>3997</v>
      </c>
      <c r="C455" s="2">
        <v>43003</v>
      </c>
      <c r="D455" s="1">
        <v>19</v>
      </c>
      <c r="E455" s="1" t="s">
        <v>2486</v>
      </c>
      <c r="F455" s="1">
        <v>88</v>
      </c>
      <c r="G455" s="13">
        <v>91</v>
      </c>
      <c r="I455" s="1">
        <v>9</v>
      </c>
      <c r="J455" t="s">
        <v>796</v>
      </c>
      <c r="K455" t="s">
        <v>5269</v>
      </c>
      <c r="L455" t="s">
        <v>1433</v>
      </c>
      <c r="M455" t="s">
        <v>1434</v>
      </c>
      <c r="N455" s="1" t="s">
        <v>5701</v>
      </c>
      <c r="O455" s="3" t="s">
        <v>5698</v>
      </c>
      <c r="P455" s="3" t="s">
        <v>7569</v>
      </c>
      <c r="Q455" s="3" t="s">
        <v>1421</v>
      </c>
      <c r="R455" s="1" t="s">
        <v>800</v>
      </c>
      <c r="S455" s="8">
        <v>0.56999999999999995</v>
      </c>
      <c r="T455" s="1">
        <v>12</v>
      </c>
    </row>
    <row r="456" spans="1:20" x14ac:dyDescent="0.2">
      <c r="A456" t="s">
        <v>1431</v>
      </c>
      <c r="B456" s="1">
        <v>4062</v>
      </c>
      <c r="C456" s="2">
        <v>43276</v>
      </c>
      <c r="D456" s="1">
        <v>68</v>
      </c>
      <c r="E456" s="1" t="s">
        <v>2486</v>
      </c>
      <c r="F456" s="1">
        <v>75</v>
      </c>
      <c r="G456" s="13">
        <v>82</v>
      </c>
      <c r="I456" s="1">
        <v>17</v>
      </c>
      <c r="J456" t="s">
        <v>796</v>
      </c>
      <c r="K456" t="s">
        <v>7559</v>
      </c>
      <c r="L456" t="s">
        <v>1433</v>
      </c>
      <c r="M456" t="s">
        <v>1434</v>
      </c>
      <c r="N456" s="1" t="s">
        <v>1453</v>
      </c>
      <c r="O456" s="3" t="s">
        <v>48</v>
      </c>
      <c r="P456" s="3" t="s">
        <v>7560</v>
      </c>
      <c r="Q456" s="3" t="s">
        <v>1421</v>
      </c>
      <c r="R456" s="1" t="s">
        <v>800</v>
      </c>
      <c r="S456" s="8">
        <v>0.97</v>
      </c>
      <c r="T456" s="1">
        <v>24</v>
      </c>
    </row>
    <row r="457" spans="1:20" x14ac:dyDescent="0.2">
      <c r="A457" t="s">
        <v>1431</v>
      </c>
      <c r="B457" s="1">
        <v>4066</v>
      </c>
      <c r="C457" s="2">
        <v>43280</v>
      </c>
      <c r="D457" s="1">
        <v>37.479999999999997</v>
      </c>
      <c r="E457" s="1" t="s">
        <v>2486</v>
      </c>
      <c r="F457" s="1">
        <v>85</v>
      </c>
      <c r="G457" s="13">
        <v>88</v>
      </c>
      <c r="I457" s="1">
        <v>21</v>
      </c>
      <c r="J457" t="s">
        <v>796</v>
      </c>
      <c r="K457" t="s">
        <v>733</v>
      </c>
      <c r="L457" t="s">
        <v>1433</v>
      </c>
      <c r="M457" t="s">
        <v>1434</v>
      </c>
      <c r="N457" s="1" t="s">
        <v>1453</v>
      </c>
      <c r="O457" s="3" t="s">
        <v>48</v>
      </c>
      <c r="P457" s="3" t="s">
        <v>7670</v>
      </c>
      <c r="Q457" s="3" t="s">
        <v>1421</v>
      </c>
      <c r="R457" s="1" t="s">
        <v>7662</v>
      </c>
      <c r="S457" s="8">
        <v>1.1100000000000001</v>
      </c>
      <c r="T457" s="1">
        <v>24</v>
      </c>
    </row>
    <row r="458" spans="1:20" x14ac:dyDescent="0.2">
      <c r="A458" t="s">
        <v>1431</v>
      </c>
      <c r="B458" s="1">
        <v>4067</v>
      </c>
      <c r="C458" s="2">
        <v>43283</v>
      </c>
      <c r="D458" s="1">
        <v>16.2</v>
      </c>
      <c r="E458" s="1" t="s">
        <v>2486</v>
      </c>
      <c r="F458" s="1">
        <v>73</v>
      </c>
      <c r="G458" s="13">
        <v>75</v>
      </c>
      <c r="I458" s="1">
        <v>22</v>
      </c>
      <c r="J458" t="s">
        <v>796</v>
      </c>
      <c r="K458" t="s">
        <v>733</v>
      </c>
      <c r="L458" t="s">
        <v>1433</v>
      </c>
      <c r="M458" t="s">
        <v>1434</v>
      </c>
      <c r="P458" s="3" t="s">
        <v>7671</v>
      </c>
      <c r="Q458" s="3" t="s">
        <v>1421</v>
      </c>
      <c r="R458" s="1" t="s">
        <v>7662</v>
      </c>
      <c r="S458" s="8">
        <v>0.7</v>
      </c>
      <c r="T458" s="1">
        <v>12</v>
      </c>
    </row>
    <row r="459" spans="1:20" x14ac:dyDescent="0.2">
      <c r="A459" t="s">
        <v>1431</v>
      </c>
      <c r="B459" s="1">
        <v>4069</v>
      </c>
      <c r="C459" s="2">
        <v>43286</v>
      </c>
      <c r="D459" s="1">
        <v>34.92</v>
      </c>
      <c r="E459" s="1" t="s">
        <v>2486</v>
      </c>
      <c r="F459" s="1">
        <v>81</v>
      </c>
      <c r="G459" s="13">
        <v>95</v>
      </c>
      <c r="I459" s="1">
        <v>21</v>
      </c>
      <c r="J459" t="s">
        <v>3651</v>
      </c>
      <c r="K459" t="s">
        <v>733</v>
      </c>
      <c r="L459" t="s">
        <v>1433</v>
      </c>
      <c r="M459" t="s">
        <v>1434</v>
      </c>
      <c r="N459" s="1" t="s">
        <v>462</v>
      </c>
      <c r="O459" s="3" t="s">
        <v>1311</v>
      </c>
      <c r="P459" s="3" t="s">
        <v>7675</v>
      </c>
      <c r="Q459" s="3" t="s">
        <v>1421</v>
      </c>
      <c r="R459" s="1" t="s">
        <v>7662</v>
      </c>
      <c r="S459" s="8">
        <v>1.04</v>
      </c>
      <c r="T459" s="1">
        <v>24</v>
      </c>
    </row>
    <row r="460" spans="1:20" x14ac:dyDescent="0.2">
      <c r="A460" t="s">
        <v>1431</v>
      </c>
      <c r="B460" s="1">
        <v>4072</v>
      </c>
      <c r="C460" s="2">
        <v>43291</v>
      </c>
      <c r="D460" s="1">
        <v>10</v>
      </c>
      <c r="E460" s="1" t="s">
        <v>2486</v>
      </c>
      <c r="F460" s="1">
        <v>84</v>
      </c>
      <c r="G460" s="13">
        <v>88</v>
      </c>
      <c r="I460" s="1">
        <v>28</v>
      </c>
      <c r="J460" t="s">
        <v>4766</v>
      </c>
      <c r="K460" t="s">
        <v>733</v>
      </c>
      <c r="L460" t="s">
        <v>1433</v>
      </c>
      <c r="M460" t="s">
        <v>1434</v>
      </c>
      <c r="N460" s="1" t="s">
        <v>5717</v>
      </c>
      <c r="O460" s="3" t="s">
        <v>7680</v>
      </c>
      <c r="P460" s="3" t="s">
        <v>7681</v>
      </c>
      <c r="Q460" s="3" t="s">
        <v>7682</v>
      </c>
      <c r="R460" s="1" t="s">
        <v>7662</v>
      </c>
      <c r="S460" s="8">
        <v>0.92</v>
      </c>
      <c r="T460" s="1">
        <v>24</v>
      </c>
    </row>
    <row r="461" spans="1:20" x14ac:dyDescent="0.2">
      <c r="A461" t="s">
        <v>1431</v>
      </c>
      <c r="B461" s="1">
        <v>4073</v>
      </c>
      <c r="C461" s="2">
        <v>43291</v>
      </c>
      <c r="D461" s="1">
        <v>23</v>
      </c>
      <c r="E461" s="1" t="s">
        <v>2486</v>
      </c>
      <c r="F461" s="1">
        <v>90</v>
      </c>
      <c r="G461" s="13">
        <v>92</v>
      </c>
      <c r="I461" s="1">
        <v>28</v>
      </c>
      <c r="J461" t="s">
        <v>4766</v>
      </c>
      <c r="K461" t="s">
        <v>733</v>
      </c>
      <c r="L461" t="s">
        <v>1433</v>
      </c>
      <c r="M461" t="s">
        <v>1434</v>
      </c>
      <c r="N461" s="1" t="s">
        <v>5717</v>
      </c>
      <c r="O461" s="3" t="s">
        <v>7680</v>
      </c>
      <c r="P461" s="3" t="s">
        <v>7683</v>
      </c>
      <c r="Q461" s="3" t="s">
        <v>7682</v>
      </c>
      <c r="R461" s="1" t="s">
        <v>7662</v>
      </c>
      <c r="S461" s="8">
        <v>1.1399999999999999</v>
      </c>
      <c r="T461" s="1">
        <v>24</v>
      </c>
    </row>
    <row r="462" spans="1:20" x14ac:dyDescent="0.2">
      <c r="A462" t="s">
        <v>1431</v>
      </c>
      <c r="B462" s="1">
        <v>4074</v>
      </c>
      <c r="C462" s="2">
        <v>43292</v>
      </c>
      <c r="D462" s="1">
        <v>37</v>
      </c>
      <c r="E462" s="1" t="s">
        <v>2486</v>
      </c>
      <c r="F462" s="1">
        <v>69</v>
      </c>
      <c r="G462" s="13">
        <v>75</v>
      </c>
      <c r="I462" s="1">
        <v>10</v>
      </c>
      <c r="J462" t="s">
        <v>4766</v>
      </c>
      <c r="K462" t="s">
        <v>733</v>
      </c>
      <c r="L462" t="s">
        <v>1433</v>
      </c>
      <c r="M462" t="s">
        <v>1434</v>
      </c>
      <c r="N462" s="1" t="s">
        <v>1188</v>
      </c>
      <c r="O462" s="3" t="s">
        <v>4065</v>
      </c>
      <c r="P462" s="3" t="s">
        <v>7684</v>
      </c>
      <c r="Q462" s="3" t="s">
        <v>7682</v>
      </c>
      <c r="R462" s="1" t="s">
        <v>7662</v>
      </c>
      <c r="S462" s="8">
        <v>0.85</v>
      </c>
      <c r="T462" s="1">
        <v>24</v>
      </c>
    </row>
    <row r="463" spans="1:20" x14ac:dyDescent="0.2">
      <c r="A463" t="s">
        <v>1431</v>
      </c>
      <c r="B463" s="1">
        <v>4075</v>
      </c>
      <c r="C463" s="2">
        <v>43293</v>
      </c>
      <c r="D463" s="1">
        <v>12.5</v>
      </c>
      <c r="E463" s="1" t="s">
        <v>2486</v>
      </c>
      <c r="F463" s="1">
        <v>80</v>
      </c>
      <c r="G463" s="13">
        <v>86</v>
      </c>
      <c r="I463" s="1">
        <v>24</v>
      </c>
      <c r="J463" t="s">
        <v>4766</v>
      </c>
      <c r="K463" t="s">
        <v>733</v>
      </c>
      <c r="L463" t="s">
        <v>1433</v>
      </c>
      <c r="M463" t="s">
        <v>1434</v>
      </c>
      <c r="N463" s="1" t="s">
        <v>1188</v>
      </c>
      <c r="O463" s="3" t="s">
        <v>1876</v>
      </c>
      <c r="P463" s="3" t="s">
        <v>7685</v>
      </c>
      <c r="Q463" s="3" t="s">
        <v>7682</v>
      </c>
      <c r="R463" s="1" t="s">
        <v>7662</v>
      </c>
      <c r="S463" s="8">
        <v>0.86</v>
      </c>
      <c r="T463" s="1">
        <v>24</v>
      </c>
    </row>
    <row r="464" spans="1:20" x14ac:dyDescent="0.2">
      <c r="A464" t="s">
        <v>1431</v>
      </c>
      <c r="B464" s="1">
        <v>4078</v>
      </c>
      <c r="C464" s="2">
        <v>43298</v>
      </c>
      <c r="D464" s="1">
        <v>26.5</v>
      </c>
      <c r="E464" s="1" t="s">
        <v>2486</v>
      </c>
      <c r="F464" s="1">
        <v>83</v>
      </c>
      <c r="G464" s="13">
        <v>88</v>
      </c>
      <c r="I464" s="1">
        <v>10</v>
      </c>
      <c r="J464" t="s">
        <v>4766</v>
      </c>
      <c r="K464" t="s">
        <v>733</v>
      </c>
      <c r="L464" t="s">
        <v>1433</v>
      </c>
      <c r="M464" t="s">
        <v>1434</v>
      </c>
      <c r="N464" s="1" t="s">
        <v>210</v>
      </c>
      <c r="O464" s="3" t="s">
        <v>7689</v>
      </c>
      <c r="P464" s="3" t="s">
        <v>7690</v>
      </c>
      <c r="Q464" s="3" t="s">
        <v>7682</v>
      </c>
      <c r="R464" s="1" t="s">
        <v>7662</v>
      </c>
      <c r="S464" s="8">
        <v>0.92</v>
      </c>
      <c r="T464" s="1">
        <v>24</v>
      </c>
    </row>
    <row r="465" spans="1:20" x14ac:dyDescent="0.2">
      <c r="A465" t="s">
        <v>1431</v>
      </c>
      <c r="B465" s="1">
        <v>4080</v>
      </c>
      <c r="C465" s="2">
        <v>43300</v>
      </c>
      <c r="D465" s="1">
        <v>60.1</v>
      </c>
      <c r="E465" s="1" t="s">
        <v>7692</v>
      </c>
      <c r="F465" s="1">
        <v>78</v>
      </c>
      <c r="G465" s="13">
        <v>82</v>
      </c>
      <c r="I465" s="1">
        <v>28</v>
      </c>
      <c r="J465" t="s">
        <v>4766</v>
      </c>
      <c r="K465" t="s">
        <v>733</v>
      </c>
      <c r="L465" t="s">
        <v>1433</v>
      </c>
      <c r="M465" t="s">
        <v>1434</v>
      </c>
      <c r="N465" s="1" t="s">
        <v>1453</v>
      </c>
      <c r="O465" s="3" t="s">
        <v>7693</v>
      </c>
      <c r="P465" s="3" t="s">
        <v>7694</v>
      </c>
      <c r="Q465" s="3" t="s">
        <v>7682</v>
      </c>
      <c r="R465" s="1" t="s">
        <v>7662</v>
      </c>
      <c r="S465" s="8">
        <v>1.1100000000000001</v>
      </c>
      <c r="T465" s="1">
        <v>24</v>
      </c>
    </row>
    <row r="466" spans="1:20" x14ac:dyDescent="0.2">
      <c r="A466" t="s">
        <v>1431</v>
      </c>
      <c r="B466" s="1">
        <v>4083</v>
      </c>
      <c r="C466" s="2">
        <v>43305</v>
      </c>
      <c r="D466" s="1">
        <v>38</v>
      </c>
      <c r="E466" s="1" t="s">
        <v>7692</v>
      </c>
      <c r="F466" s="1">
        <v>72</v>
      </c>
      <c r="G466" s="13">
        <v>74</v>
      </c>
      <c r="I466" s="1">
        <v>10</v>
      </c>
      <c r="J466" t="s">
        <v>4766</v>
      </c>
      <c r="K466" t="s">
        <v>729</v>
      </c>
      <c r="L466" t="s">
        <v>1433</v>
      </c>
      <c r="M466" t="s">
        <v>1434</v>
      </c>
      <c r="N466" s="1" t="s">
        <v>1188</v>
      </c>
      <c r="O466" s="3" t="s">
        <v>4065</v>
      </c>
      <c r="P466" s="3" t="s">
        <v>7695</v>
      </c>
      <c r="Q466" s="3" t="s">
        <v>7682</v>
      </c>
      <c r="R466" s="1" t="s">
        <v>7662</v>
      </c>
      <c r="S466" s="8">
        <v>0.8</v>
      </c>
      <c r="T466" s="1">
        <v>24</v>
      </c>
    </row>
    <row r="467" spans="1:20" x14ac:dyDescent="0.2">
      <c r="A467" t="s">
        <v>1431</v>
      </c>
      <c r="B467" s="1">
        <v>4084</v>
      </c>
      <c r="C467" s="2">
        <v>43306</v>
      </c>
      <c r="D467" s="1">
        <v>55</v>
      </c>
      <c r="E467" s="1" t="s">
        <v>7692</v>
      </c>
      <c r="F467" s="1">
        <v>75</v>
      </c>
      <c r="G467" s="13">
        <v>75</v>
      </c>
      <c r="I467" s="1">
        <v>18</v>
      </c>
      <c r="J467" t="s">
        <v>4766</v>
      </c>
      <c r="K467" t="s">
        <v>7559</v>
      </c>
      <c r="L467" t="s">
        <v>1433</v>
      </c>
      <c r="M467" t="s">
        <v>1434</v>
      </c>
      <c r="N467" s="1" t="s">
        <v>1453</v>
      </c>
      <c r="O467" s="3" t="s">
        <v>48</v>
      </c>
      <c r="P467" s="3" t="s">
        <v>7560</v>
      </c>
      <c r="Q467" s="3" t="s">
        <v>1421</v>
      </c>
      <c r="R467" s="1" t="s">
        <v>7662</v>
      </c>
      <c r="S467" s="8">
        <v>0.81</v>
      </c>
      <c r="T467" s="1">
        <v>24</v>
      </c>
    </row>
    <row r="468" spans="1:20" x14ac:dyDescent="0.2">
      <c r="A468" t="s">
        <v>1431</v>
      </c>
      <c r="B468" s="1">
        <v>4085</v>
      </c>
      <c r="C468" s="2">
        <v>43307</v>
      </c>
      <c r="D468" s="1">
        <v>108</v>
      </c>
      <c r="E468" s="1" t="s">
        <v>7692</v>
      </c>
      <c r="F468" s="1">
        <v>84</v>
      </c>
      <c r="G468" s="13">
        <v>86</v>
      </c>
      <c r="I468" s="1">
        <v>9</v>
      </c>
      <c r="J468" t="s">
        <v>4766</v>
      </c>
      <c r="K468" t="s">
        <v>7092</v>
      </c>
      <c r="L468" t="s">
        <v>1433</v>
      </c>
      <c r="M468" t="s">
        <v>1434</v>
      </c>
      <c r="P468" s="3" t="s">
        <v>7529</v>
      </c>
      <c r="Q468" s="3" t="s">
        <v>1421</v>
      </c>
      <c r="R468" s="1" t="s">
        <v>6819</v>
      </c>
      <c r="S468" s="8">
        <v>0.68</v>
      </c>
      <c r="T468" s="1">
        <v>24</v>
      </c>
    </row>
    <row r="469" spans="1:20" x14ac:dyDescent="0.2">
      <c r="A469" t="s">
        <v>1431</v>
      </c>
      <c r="B469" s="1">
        <v>4089</v>
      </c>
      <c r="C469" s="2">
        <v>43313</v>
      </c>
      <c r="D469" s="1">
        <v>75</v>
      </c>
      <c r="E469" s="1" t="s">
        <v>2486</v>
      </c>
      <c r="F469" s="1">
        <v>94</v>
      </c>
      <c r="G469" s="13">
        <v>84</v>
      </c>
      <c r="I469" s="1">
        <v>13</v>
      </c>
      <c r="J469" t="s">
        <v>3651</v>
      </c>
      <c r="K469" t="s">
        <v>733</v>
      </c>
      <c r="L469" t="s">
        <v>1433</v>
      </c>
      <c r="M469" t="s">
        <v>1434</v>
      </c>
      <c r="N469" s="1" t="s">
        <v>1435</v>
      </c>
      <c r="O469" s="3" t="s">
        <v>7709</v>
      </c>
      <c r="P469" s="3" t="s">
        <v>7710</v>
      </c>
      <c r="Q469" s="3" t="s">
        <v>7682</v>
      </c>
      <c r="R469" s="1" t="s">
        <v>7662</v>
      </c>
      <c r="S469" s="8">
        <v>0.67</v>
      </c>
      <c r="T469" s="1">
        <v>24</v>
      </c>
    </row>
    <row r="470" spans="1:20" x14ac:dyDescent="0.2">
      <c r="A470" t="s">
        <v>1431</v>
      </c>
      <c r="B470" s="1">
        <v>4090</v>
      </c>
      <c r="C470" s="2">
        <v>43314</v>
      </c>
      <c r="D470" s="1">
        <v>91</v>
      </c>
      <c r="E470" s="1" t="s">
        <v>2486</v>
      </c>
      <c r="F470" s="1">
        <v>96</v>
      </c>
      <c r="G470" s="13">
        <v>93</v>
      </c>
      <c r="I470" s="1">
        <v>13</v>
      </c>
      <c r="J470" t="s">
        <v>3651</v>
      </c>
      <c r="K470" t="s">
        <v>733</v>
      </c>
      <c r="L470" t="s">
        <v>1433</v>
      </c>
      <c r="M470" t="s">
        <v>1434</v>
      </c>
      <c r="N470" s="1" t="s">
        <v>1435</v>
      </c>
      <c r="O470" s="3" t="s">
        <v>7709</v>
      </c>
      <c r="P470" s="3" t="s">
        <v>7711</v>
      </c>
      <c r="Q470" s="3" t="s">
        <v>7682</v>
      </c>
      <c r="R470" s="1" t="s">
        <v>7662</v>
      </c>
      <c r="S470" s="8">
        <v>0.68</v>
      </c>
      <c r="T470" s="1">
        <v>24</v>
      </c>
    </row>
    <row r="471" spans="1:20" x14ac:dyDescent="0.2">
      <c r="A471" t="s">
        <v>1431</v>
      </c>
      <c r="B471" s="1">
        <v>4091</v>
      </c>
      <c r="C471" s="2">
        <v>43315</v>
      </c>
      <c r="D471" s="1">
        <v>150</v>
      </c>
      <c r="E471" s="1" t="s">
        <v>2486</v>
      </c>
      <c r="F471" s="1">
        <v>63</v>
      </c>
      <c r="G471" s="13">
        <v>98</v>
      </c>
      <c r="I471" s="1">
        <v>19</v>
      </c>
      <c r="J471" t="s">
        <v>3651</v>
      </c>
      <c r="K471" t="s">
        <v>733</v>
      </c>
      <c r="L471" t="s">
        <v>1433</v>
      </c>
      <c r="M471" t="s">
        <v>1434</v>
      </c>
      <c r="N471" s="1" t="s">
        <v>1435</v>
      </c>
      <c r="O471" s="3" t="s">
        <v>7709</v>
      </c>
      <c r="P471" s="3" t="s">
        <v>7712</v>
      </c>
      <c r="Q471" s="3" t="s">
        <v>7682</v>
      </c>
      <c r="R471" s="1" t="s">
        <v>7662</v>
      </c>
      <c r="S471" s="8">
        <v>0.45</v>
      </c>
      <c r="T471" s="1">
        <v>24</v>
      </c>
    </row>
    <row r="472" spans="1:20" x14ac:dyDescent="0.2">
      <c r="A472" t="s">
        <v>1431</v>
      </c>
      <c r="B472" s="1">
        <v>4093</v>
      </c>
      <c r="C472" s="2">
        <v>43319</v>
      </c>
      <c r="D472" s="1">
        <v>116</v>
      </c>
      <c r="E472" s="1" t="s">
        <v>3452</v>
      </c>
      <c r="F472" s="1">
        <v>98</v>
      </c>
      <c r="G472" s="13">
        <v>96</v>
      </c>
      <c r="I472" s="1">
        <v>13</v>
      </c>
      <c r="J472" t="s">
        <v>3651</v>
      </c>
      <c r="K472" t="s">
        <v>733</v>
      </c>
      <c r="L472" t="s">
        <v>1433</v>
      </c>
      <c r="M472" t="s">
        <v>1434</v>
      </c>
      <c r="N472" s="1" t="s">
        <v>1435</v>
      </c>
      <c r="O472" s="3" t="s">
        <v>7709</v>
      </c>
      <c r="P472" s="3" t="s">
        <v>7713</v>
      </c>
      <c r="Q472" s="3" t="s">
        <v>7682</v>
      </c>
      <c r="R472" s="1" t="s">
        <v>7662</v>
      </c>
      <c r="S472" s="8">
        <v>0.99</v>
      </c>
      <c r="T472" s="1">
        <v>24</v>
      </c>
    </row>
    <row r="473" spans="1:20" x14ac:dyDescent="0.2">
      <c r="A473" t="s">
        <v>1431</v>
      </c>
      <c r="B473" s="1">
        <v>4095</v>
      </c>
      <c r="C473" s="2">
        <v>43321</v>
      </c>
      <c r="D473" s="1">
        <v>114</v>
      </c>
      <c r="E473" s="1" t="s">
        <v>2486</v>
      </c>
      <c r="F473" s="1">
        <v>98</v>
      </c>
      <c r="G473" s="13">
        <v>94</v>
      </c>
      <c r="I473" s="1">
        <v>14</v>
      </c>
      <c r="J473" t="s">
        <v>3651</v>
      </c>
      <c r="K473" t="s">
        <v>733</v>
      </c>
      <c r="L473" t="s">
        <v>1433</v>
      </c>
      <c r="M473" t="s">
        <v>1434</v>
      </c>
      <c r="N473" s="1" t="s">
        <v>1435</v>
      </c>
      <c r="O473" s="3" t="s">
        <v>7709</v>
      </c>
      <c r="P473" s="3" t="s">
        <v>6780</v>
      </c>
      <c r="Q473" s="3" t="s">
        <v>7682</v>
      </c>
      <c r="R473" s="1" t="s">
        <v>7662</v>
      </c>
      <c r="S473" s="8">
        <v>0.62</v>
      </c>
      <c r="T473" s="1">
        <v>24</v>
      </c>
    </row>
    <row r="474" spans="1:20" x14ac:dyDescent="0.2">
      <c r="A474" t="s">
        <v>1431</v>
      </c>
      <c r="B474" s="1">
        <v>4096</v>
      </c>
      <c r="C474" s="2">
        <v>43322</v>
      </c>
      <c r="D474" s="1">
        <v>15.5</v>
      </c>
      <c r="E474" s="1" t="s">
        <v>2486</v>
      </c>
      <c r="F474" s="1">
        <v>77</v>
      </c>
      <c r="G474" s="13">
        <v>92</v>
      </c>
      <c r="I474" s="1">
        <v>3</v>
      </c>
      <c r="J474" t="s">
        <v>796</v>
      </c>
      <c r="K474" t="s">
        <v>1246</v>
      </c>
      <c r="L474" t="s">
        <v>1433</v>
      </c>
      <c r="M474" t="s">
        <v>1434</v>
      </c>
      <c r="N474" s="1" t="s">
        <v>3683</v>
      </c>
      <c r="O474" s="3" t="s">
        <v>5242</v>
      </c>
      <c r="P474" s="3" t="s">
        <v>7718</v>
      </c>
      <c r="Q474" s="3" t="s">
        <v>7682</v>
      </c>
      <c r="R474" s="1" t="s">
        <v>7662</v>
      </c>
      <c r="S474" s="8">
        <v>3.3</v>
      </c>
      <c r="T474" s="1">
        <v>24</v>
      </c>
    </row>
    <row r="475" spans="1:20" x14ac:dyDescent="0.2">
      <c r="A475" t="s">
        <v>1431</v>
      </c>
      <c r="B475" s="1">
        <v>4102</v>
      </c>
      <c r="C475" s="2">
        <v>43329</v>
      </c>
      <c r="D475" s="1">
        <v>62</v>
      </c>
      <c r="E475" s="1" t="s">
        <v>3452</v>
      </c>
      <c r="F475" s="1">
        <v>86</v>
      </c>
      <c r="G475" s="13">
        <v>88</v>
      </c>
      <c r="I475" s="1">
        <v>9</v>
      </c>
      <c r="J475" t="s">
        <v>796</v>
      </c>
      <c r="K475" t="s">
        <v>1110</v>
      </c>
      <c r="L475" t="s">
        <v>1433</v>
      </c>
      <c r="M475" t="s">
        <v>1434</v>
      </c>
      <c r="N475" s="1" t="s">
        <v>7612</v>
      </c>
      <c r="O475" s="3" t="s">
        <v>7724</v>
      </c>
      <c r="P475" s="3" t="s">
        <v>7725</v>
      </c>
      <c r="Q475" s="3" t="s">
        <v>7682</v>
      </c>
      <c r="R475" s="1" t="s">
        <v>7662</v>
      </c>
      <c r="S475" s="8">
        <v>1.1299999999999999</v>
      </c>
      <c r="T475" s="1">
        <v>24</v>
      </c>
    </row>
    <row r="476" spans="1:20" x14ac:dyDescent="0.2">
      <c r="A476" t="s">
        <v>1431</v>
      </c>
      <c r="B476" s="1">
        <v>4105</v>
      </c>
      <c r="C476" s="2">
        <v>43334</v>
      </c>
      <c r="E476" s="1" t="s">
        <v>2486</v>
      </c>
      <c r="J476" t="s">
        <v>7293</v>
      </c>
      <c r="K476" t="s">
        <v>5269</v>
      </c>
      <c r="L476" t="s">
        <v>1433</v>
      </c>
      <c r="M476" t="s">
        <v>1434</v>
      </c>
      <c r="P476" s="3" t="s">
        <v>7726</v>
      </c>
      <c r="Q476" s="3" t="s">
        <v>1421</v>
      </c>
      <c r="R476" s="1" t="s">
        <v>7258</v>
      </c>
      <c r="S476" s="8">
        <v>0.9</v>
      </c>
      <c r="T476" s="1">
        <v>24</v>
      </c>
    </row>
    <row r="477" spans="1:20" x14ac:dyDescent="0.2">
      <c r="A477" t="s">
        <v>1431</v>
      </c>
      <c r="B477" s="1">
        <v>4106</v>
      </c>
      <c r="C477" s="2">
        <v>43335</v>
      </c>
      <c r="D477" s="1">
        <v>37.4</v>
      </c>
      <c r="E477" s="1" t="s">
        <v>2486</v>
      </c>
      <c r="F477" s="1">
        <v>86</v>
      </c>
      <c r="G477" s="13">
        <v>89</v>
      </c>
      <c r="I477" s="1">
        <v>31</v>
      </c>
      <c r="J477" t="s">
        <v>7293</v>
      </c>
      <c r="K477" t="s">
        <v>7550</v>
      </c>
      <c r="L477" t="s">
        <v>1433</v>
      </c>
      <c r="M477" t="s">
        <v>1434</v>
      </c>
      <c r="P477" s="3" t="s">
        <v>7518</v>
      </c>
      <c r="Q477" s="3" t="s">
        <v>1421</v>
      </c>
      <c r="R477" s="1" t="s">
        <v>7258</v>
      </c>
      <c r="S477" s="8">
        <v>0.88400000000000001</v>
      </c>
      <c r="T477" s="1">
        <v>24</v>
      </c>
    </row>
    <row r="478" spans="1:20" x14ac:dyDescent="0.2">
      <c r="A478" t="s">
        <v>1431</v>
      </c>
      <c r="B478" s="1">
        <v>4120</v>
      </c>
      <c r="C478" s="2">
        <v>43368</v>
      </c>
      <c r="D478" s="1">
        <v>55</v>
      </c>
      <c r="E478" s="1" t="s">
        <v>7692</v>
      </c>
      <c r="F478" s="1">
        <v>82</v>
      </c>
      <c r="G478" s="13">
        <v>90</v>
      </c>
      <c r="I478" s="1">
        <v>18</v>
      </c>
      <c r="J478" t="s">
        <v>4766</v>
      </c>
      <c r="K478" t="s">
        <v>7559</v>
      </c>
      <c r="L478" t="s">
        <v>1433</v>
      </c>
      <c r="M478" t="s">
        <v>1434</v>
      </c>
      <c r="N478" s="1" t="s">
        <v>1453</v>
      </c>
      <c r="O478" s="3" t="s">
        <v>48</v>
      </c>
      <c r="P478" s="3" t="s">
        <v>7560</v>
      </c>
      <c r="Q478" s="3" t="s">
        <v>1421</v>
      </c>
      <c r="R478" s="1" t="s">
        <v>7662</v>
      </c>
      <c r="S478" s="8">
        <v>0.67</v>
      </c>
      <c r="T478" s="1">
        <v>24</v>
      </c>
    </row>
    <row r="479" spans="1:20" x14ac:dyDescent="0.2">
      <c r="A479" t="s">
        <v>1431</v>
      </c>
      <c r="B479" s="1">
        <v>4249</v>
      </c>
      <c r="C479" s="2">
        <v>43690</v>
      </c>
      <c r="D479" s="1">
        <v>24</v>
      </c>
      <c r="E479" s="1" t="s">
        <v>1432</v>
      </c>
      <c r="F479" s="1">
        <v>89</v>
      </c>
      <c r="G479" s="13">
        <v>89</v>
      </c>
      <c r="I479" s="1">
        <v>13</v>
      </c>
      <c r="J479" t="s">
        <v>796</v>
      </c>
      <c r="K479" t="s">
        <v>729</v>
      </c>
      <c r="L479" t="s">
        <v>1433</v>
      </c>
      <c r="M479" t="s">
        <v>1434</v>
      </c>
      <c r="N479" s="1" t="s">
        <v>5083</v>
      </c>
      <c r="O479" s="3" t="s">
        <v>5084</v>
      </c>
      <c r="P479" s="3" t="s">
        <v>7906</v>
      </c>
      <c r="Q479" s="3" t="s">
        <v>7682</v>
      </c>
      <c r="R479" s="1" t="s">
        <v>7833</v>
      </c>
      <c r="S479" s="8">
        <v>1.06</v>
      </c>
      <c r="T479" s="1">
        <v>24</v>
      </c>
    </row>
    <row r="480" spans="1:20" x14ac:dyDescent="0.2">
      <c r="A480" t="s">
        <v>1431</v>
      </c>
      <c r="B480" s="1">
        <v>4250</v>
      </c>
      <c r="C480" s="2">
        <v>43691</v>
      </c>
      <c r="D480" s="1">
        <v>12.3</v>
      </c>
      <c r="E480" s="1" t="s">
        <v>1432</v>
      </c>
      <c r="F480" s="1">
        <v>76</v>
      </c>
      <c r="G480" s="13">
        <v>79</v>
      </c>
      <c r="I480" s="1">
        <v>8</v>
      </c>
      <c r="J480" t="s">
        <v>796</v>
      </c>
      <c r="K480" t="s">
        <v>729</v>
      </c>
      <c r="L480" t="s">
        <v>1433</v>
      </c>
      <c r="M480" t="s">
        <v>1434</v>
      </c>
      <c r="N480" s="1" t="s">
        <v>7907</v>
      </c>
      <c r="O480" s="3" t="s">
        <v>6719</v>
      </c>
      <c r="P480" s="3" t="s">
        <v>7908</v>
      </c>
      <c r="Q480" s="3" t="s">
        <v>7682</v>
      </c>
      <c r="R480" s="1" t="s">
        <v>7909</v>
      </c>
      <c r="S480" s="8">
        <v>0.79</v>
      </c>
      <c r="T480" s="1">
        <v>24</v>
      </c>
    </row>
    <row r="481" spans="1:20" x14ac:dyDescent="0.2">
      <c r="A481" t="s">
        <v>1431</v>
      </c>
      <c r="B481" s="1">
        <v>4347</v>
      </c>
      <c r="C481" s="2">
        <v>44021</v>
      </c>
      <c r="D481" s="1">
        <v>36.5</v>
      </c>
      <c r="E481" s="1" t="s">
        <v>2486</v>
      </c>
      <c r="F481" s="1">
        <v>65</v>
      </c>
      <c r="G481" s="13">
        <v>72</v>
      </c>
      <c r="I481" s="1">
        <v>23</v>
      </c>
      <c r="J481" t="s">
        <v>3651</v>
      </c>
      <c r="K481" t="s">
        <v>733</v>
      </c>
      <c r="L481" t="s">
        <v>1433</v>
      </c>
      <c r="M481" t="s">
        <v>1434</v>
      </c>
      <c r="N481" s="1" t="s">
        <v>462</v>
      </c>
      <c r="O481" s="3" t="s">
        <v>1311</v>
      </c>
      <c r="P481" s="3" t="s">
        <v>8025</v>
      </c>
      <c r="Q481" s="3" t="s">
        <v>8026</v>
      </c>
      <c r="R481" s="1" t="s">
        <v>6823</v>
      </c>
      <c r="S481" s="8">
        <v>1.06</v>
      </c>
      <c r="T481" s="1">
        <v>24</v>
      </c>
    </row>
    <row r="482" spans="1:20" x14ac:dyDescent="0.2">
      <c r="A482" t="s">
        <v>1431</v>
      </c>
      <c r="B482" s="1">
        <v>4351</v>
      </c>
      <c r="C482" s="2">
        <v>44036</v>
      </c>
      <c r="D482" s="1">
        <v>21</v>
      </c>
      <c r="E482" s="1" t="s">
        <v>3674</v>
      </c>
      <c r="F482" s="1">
        <v>66</v>
      </c>
      <c r="G482" s="13">
        <v>73</v>
      </c>
      <c r="I482" s="1">
        <v>5</v>
      </c>
      <c r="J482" t="s">
        <v>796</v>
      </c>
      <c r="K482" t="s">
        <v>7092</v>
      </c>
      <c r="L482" t="s">
        <v>1433</v>
      </c>
      <c r="M482" t="s">
        <v>1434</v>
      </c>
      <c r="P482" s="3" t="s">
        <v>8030</v>
      </c>
      <c r="Q482" s="3" t="s">
        <v>8026</v>
      </c>
      <c r="R482" s="1" t="s">
        <v>6823</v>
      </c>
      <c r="S482" s="8">
        <v>4.0199999999999996</v>
      </c>
      <c r="T482" s="1">
        <v>72</v>
      </c>
    </row>
    <row r="483" spans="1:20" x14ac:dyDescent="0.2">
      <c r="A483" t="s">
        <v>1431</v>
      </c>
      <c r="B483" s="1">
        <v>4355</v>
      </c>
      <c r="C483" s="2">
        <v>44043</v>
      </c>
      <c r="D483" s="1">
        <v>12</v>
      </c>
      <c r="E483" s="1" t="s">
        <v>2486</v>
      </c>
      <c r="F483" s="1">
        <v>46</v>
      </c>
      <c r="G483" s="13">
        <v>65</v>
      </c>
      <c r="I483" s="1">
        <v>10</v>
      </c>
      <c r="J483" t="s">
        <v>796</v>
      </c>
      <c r="K483" t="s">
        <v>7092</v>
      </c>
      <c r="L483" t="s">
        <v>1433</v>
      </c>
      <c r="M483" t="s">
        <v>1434</v>
      </c>
      <c r="P483" s="3" t="s">
        <v>8038</v>
      </c>
      <c r="Q483" s="3" t="s">
        <v>8026</v>
      </c>
      <c r="R483" s="1" t="s">
        <v>6823</v>
      </c>
      <c r="S483" s="8">
        <v>1.04</v>
      </c>
      <c r="T483" s="1">
        <v>24</v>
      </c>
    </row>
    <row r="484" spans="1:20" x14ac:dyDescent="0.2">
      <c r="A484" t="s">
        <v>1431</v>
      </c>
      <c r="B484" s="1">
        <v>4356</v>
      </c>
      <c r="C484" s="2" t="s">
        <v>8037</v>
      </c>
      <c r="D484" s="1">
        <v>18</v>
      </c>
      <c r="E484" s="1" t="s">
        <v>2486</v>
      </c>
      <c r="F484" s="1">
        <v>67</v>
      </c>
      <c r="G484" s="13">
        <v>77</v>
      </c>
      <c r="I484" s="1">
        <v>10</v>
      </c>
      <c r="J484" t="s">
        <v>796</v>
      </c>
      <c r="K484" t="s">
        <v>7092</v>
      </c>
      <c r="L484" t="s">
        <v>1433</v>
      </c>
      <c r="M484" t="s">
        <v>1434</v>
      </c>
      <c r="P484" s="3" t="s">
        <v>8039</v>
      </c>
      <c r="Q484" s="3" t="s">
        <v>8026</v>
      </c>
      <c r="R484" s="1" t="s">
        <v>6823</v>
      </c>
      <c r="S484" s="8">
        <v>1.17</v>
      </c>
      <c r="T484" s="1">
        <v>24</v>
      </c>
    </row>
    <row r="485" spans="1:20" x14ac:dyDescent="0.2">
      <c r="A485" t="s">
        <v>1431</v>
      </c>
      <c r="B485" s="1">
        <v>4366</v>
      </c>
      <c r="C485" s="2">
        <v>44070</v>
      </c>
      <c r="D485" s="1">
        <v>19</v>
      </c>
      <c r="E485" s="1" t="s">
        <v>2486</v>
      </c>
      <c r="F485" s="1">
        <v>74</v>
      </c>
      <c r="G485" s="13">
        <v>84</v>
      </c>
      <c r="I485" s="1">
        <v>20</v>
      </c>
      <c r="J485" t="s">
        <v>4766</v>
      </c>
      <c r="K485" t="s">
        <v>7559</v>
      </c>
      <c r="L485" t="s">
        <v>1433</v>
      </c>
      <c r="M485" t="s">
        <v>1434</v>
      </c>
      <c r="N485" s="1" t="s">
        <v>1453</v>
      </c>
      <c r="O485" s="3" t="s">
        <v>48</v>
      </c>
      <c r="P485" s="3" t="s">
        <v>8057</v>
      </c>
      <c r="Q485" s="3" t="s">
        <v>8026</v>
      </c>
      <c r="R485" s="1" t="s">
        <v>800</v>
      </c>
      <c r="S485" s="8">
        <v>0.82</v>
      </c>
      <c r="T485" s="1">
        <v>24</v>
      </c>
    </row>
    <row r="486" spans="1:20" x14ac:dyDescent="0.2">
      <c r="A486" t="s">
        <v>1431</v>
      </c>
      <c r="B486" s="1">
        <v>4367</v>
      </c>
      <c r="C486" s="2">
        <v>44071</v>
      </c>
      <c r="D486" s="1">
        <v>40.5</v>
      </c>
      <c r="E486" s="1" t="s">
        <v>2486</v>
      </c>
      <c r="F486" s="1">
        <v>75</v>
      </c>
      <c r="G486" s="13">
        <v>81</v>
      </c>
      <c r="I486" s="1">
        <v>20</v>
      </c>
      <c r="J486" t="s">
        <v>4766</v>
      </c>
      <c r="K486" t="s">
        <v>7559</v>
      </c>
      <c r="L486" t="s">
        <v>1433</v>
      </c>
      <c r="M486" t="s">
        <v>1434</v>
      </c>
      <c r="N486" s="1" t="s">
        <v>1453</v>
      </c>
      <c r="O486" s="3" t="s">
        <v>48</v>
      </c>
      <c r="P486" s="3" t="s">
        <v>8058</v>
      </c>
      <c r="Q486" s="3" t="s">
        <v>8026</v>
      </c>
      <c r="R486" s="1" t="s">
        <v>800</v>
      </c>
      <c r="S486" s="8">
        <v>1.17</v>
      </c>
      <c r="T486" s="1">
        <v>24</v>
      </c>
    </row>
    <row r="487" spans="1:20" x14ac:dyDescent="0.2">
      <c r="A487" t="s">
        <v>1431</v>
      </c>
      <c r="B487" s="1">
        <v>4368</v>
      </c>
      <c r="C487" s="2">
        <v>44075</v>
      </c>
      <c r="D487" s="1">
        <v>51</v>
      </c>
      <c r="E487" s="1" t="s">
        <v>2486</v>
      </c>
      <c r="F487" s="1">
        <v>66</v>
      </c>
      <c r="G487" s="13">
        <v>69</v>
      </c>
      <c r="I487" s="1">
        <v>10</v>
      </c>
      <c r="J487" t="s">
        <v>796</v>
      </c>
      <c r="K487" t="s">
        <v>7092</v>
      </c>
      <c r="L487" t="s">
        <v>1433</v>
      </c>
      <c r="M487" t="s">
        <v>1434</v>
      </c>
      <c r="P487" s="3" t="s">
        <v>8059</v>
      </c>
      <c r="Q487" s="3" t="s">
        <v>8026</v>
      </c>
      <c r="R487" s="1" t="s">
        <v>800</v>
      </c>
      <c r="S487" s="8">
        <v>1.0900000000000001</v>
      </c>
      <c r="T487" s="1">
        <v>24</v>
      </c>
    </row>
    <row r="488" spans="1:20" x14ac:dyDescent="0.2">
      <c r="A488" t="s">
        <v>1431</v>
      </c>
      <c r="B488" s="1">
        <v>4373</v>
      </c>
      <c r="C488" s="2">
        <v>44078</v>
      </c>
      <c r="D488" s="1">
        <v>12</v>
      </c>
      <c r="E488" s="1" t="s">
        <v>2486</v>
      </c>
      <c r="F488" s="1">
        <v>63</v>
      </c>
      <c r="G488" s="13">
        <v>71</v>
      </c>
      <c r="I488" s="1">
        <v>1</v>
      </c>
      <c r="J488" t="s">
        <v>796</v>
      </c>
      <c r="K488" t="s">
        <v>7092</v>
      </c>
      <c r="L488" t="s">
        <v>1433</v>
      </c>
      <c r="M488" t="s">
        <v>1434</v>
      </c>
      <c r="P488" s="3" t="s">
        <v>8065</v>
      </c>
      <c r="Q488" s="3" t="s">
        <v>8026</v>
      </c>
      <c r="R488" s="1" t="s">
        <v>800</v>
      </c>
      <c r="S488" s="8">
        <v>0.87</v>
      </c>
      <c r="T488" s="1">
        <v>24</v>
      </c>
    </row>
    <row r="489" spans="1:20" x14ac:dyDescent="0.2">
      <c r="A489" s="20" t="s">
        <v>1431</v>
      </c>
      <c r="B489" s="1">
        <v>4376</v>
      </c>
      <c r="C489" s="2">
        <v>44091</v>
      </c>
      <c r="D489" s="1">
        <v>74.5</v>
      </c>
      <c r="E489" s="1" t="s">
        <v>2486</v>
      </c>
      <c r="F489" s="1">
        <v>91</v>
      </c>
      <c r="G489" s="13">
        <v>85</v>
      </c>
      <c r="I489" s="1">
        <v>33</v>
      </c>
      <c r="J489" t="s">
        <v>3651</v>
      </c>
      <c r="K489" t="s">
        <v>2402</v>
      </c>
      <c r="L489" t="s">
        <v>1433</v>
      </c>
      <c r="M489" t="s">
        <v>1434</v>
      </c>
      <c r="N489" s="12" t="s">
        <v>1435</v>
      </c>
      <c r="O489" s="3" t="s">
        <v>7312</v>
      </c>
      <c r="P489" s="11" t="s">
        <v>7315</v>
      </c>
      <c r="Q489" s="11" t="s">
        <v>8026</v>
      </c>
      <c r="R489" s="1" t="s">
        <v>800</v>
      </c>
      <c r="S489" s="8">
        <v>0.78</v>
      </c>
      <c r="T489" s="1">
        <v>48</v>
      </c>
    </row>
    <row r="490" spans="1:20" x14ac:dyDescent="0.2">
      <c r="A490" s="20" t="s">
        <v>1431</v>
      </c>
      <c r="B490" s="1">
        <v>4377</v>
      </c>
      <c r="C490" s="2">
        <v>44091</v>
      </c>
      <c r="D490" s="1">
        <v>69.2</v>
      </c>
      <c r="E490" s="1" t="s">
        <v>2486</v>
      </c>
      <c r="F490" s="1">
        <v>89</v>
      </c>
      <c r="G490" s="13">
        <v>91</v>
      </c>
      <c r="I490" s="1">
        <v>34</v>
      </c>
      <c r="J490" t="s">
        <v>3651</v>
      </c>
      <c r="K490" t="s">
        <v>2402</v>
      </c>
      <c r="L490" t="s">
        <v>1433</v>
      </c>
      <c r="M490" t="s">
        <v>1434</v>
      </c>
      <c r="N490" s="12" t="s">
        <v>1435</v>
      </c>
      <c r="O490" s="3" t="s">
        <v>5035</v>
      </c>
      <c r="P490" s="3" t="s">
        <v>7311</v>
      </c>
      <c r="Q490" s="11" t="s">
        <v>8026</v>
      </c>
      <c r="R490" s="1" t="s">
        <v>800</v>
      </c>
      <c r="S490" s="8">
        <v>0.77</v>
      </c>
      <c r="T490" s="1">
        <v>48</v>
      </c>
    </row>
    <row r="491" spans="1:20" x14ac:dyDescent="0.2">
      <c r="A491" s="20" t="s">
        <v>1431</v>
      </c>
      <c r="B491" s="1">
        <v>4378</v>
      </c>
      <c r="C491" s="2">
        <v>44091</v>
      </c>
      <c r="D491" s="1">
        <v>75.5</v>
      </c>
      <c r="E491" s="1" t="s">
        <v>2486</v>
      </c>
      <c r="F491" s="1">
        <v>93</v>
      </c>
      <c r="G491" s="13">
        <v>89</v>
      </c>
      <c r="I491" s="1">
        <v>34</v>
      </c>
      <c r="J491" t="s">
        <v>3651</v>
      </c>
      <c r="K491" t="s">
        <v>2402</v>
      </c>
      <c r="L491" t="s">
        <v>1433</v>
      </c>
      <c r="M491" t="s">
        <v>1434</v>
      </c>
      <c r="N491" s="12" t="s">
        <v>1435</v>
      </c>
      <c r="O491" s="3" t="s">
        <v>7312</v>
      </c>
      <c r="P491" s="3" t="s">
        <v>5622</v>
      </c>
      <c r="Q491" s="11" t="s">
        <v>8026</v>
      </c>
      <c r="R491" s="1" t="s">
        <v>800</v>
      </c>
      <c r="S491" s="8">
        <v>0.82</v>
      </c>
      <c r="T491" s="1">
        <v>48</v>
      </c>
    </row>
    <row r="492" spans="1:20" x14ac:dyDescent="0.2">
      <c r="A492" t="s">
        <v>1718</v>
      </c>
      <c r="B492" s="1" t="s">
        <v>1719</v>
      </c>
      <c r="C492" s="2">
        <v>38947</v>
      </c>
      <c r="D492" s="1">
        <v>20</v>
      </c>
      <c r="E492" s="1" t="s">
        <v>1432</v>
      </c>
      <c r="F492">
        <v>82</v>
      </c>
      <c r="I492" s="1">
        <v>15</v>
      </c>
      <c r="J492" t="s">
        <v>796</v>
      </c>
      <c r="K492" t="s">
        <v>733</v>
      </c>
      <c r="L492" t="s">
        <v>14</v>
      </c>
      <c r="M492" t="s">
        <v>2184</v>
      </c>
      <c r="N492" t="s">
        <v>469</v>
      </c>
      <c r="O492" s="3" t="s">
        <v>1229</v>
      </c>
      <c r="P492" t="s">
        <v>1276</v>
      </c>
      <c r="Q492" t="s">
        <v>5427</v>
      </c>
      <c r="R492" s="1" t="s">
        <v>5158</v>
      </c>
      <c r="S492" s="8">
        <v>0.74939999999999996</v>
      </c>
      <c r="T492" s="1">
        <v>24</v>
      </c>
    </row>
    <row r="493" spans="1:20" x14ac:dyDescent="0.2">
      <c r="A493" t="s">
        <v>1702</v>
      </c>
      <c r="B493" s="1">
        <v>2248</v>
      </c>
      <c r="C493" s="2">
        <v>38175</v>
      </c>
      <c r="D493" s="1">
        <v>20</v>
      </c>
      <c r="E493" s="1" t="s">
        <v>3674</v>
      </c>
      <c r="F493">
        <v>78</v>
      </c>
      <c r="I493" s="1">
        <v>1</v>
      </c>
      <c r="J493" t="s">
        <v>1413</v>
      </c>
      <c r="K493" t="s">
        <v>214</v>
      </c>
      <c r="L493" t="s">
        <v>2406</v>
      </c>
      <c r="M493" t="s">
        <v>2388</v>
      </c>
      <c r="N493"/>
      <c r="P493" t="s">
        <v>3224</v>
      </c>
      <c r="Q493" t="s">
        <v>3479</v>
      </c>
      <c r="R493" s="1" t="s">
        <v>5321</v>
      </c>
      <c r="S493" s="8">
        <v>0.99299999999999999</v>
      </c>
      <c r="T493" s="1">
        <v>24</v>
      </c>
    </row>
    <row r="494" spans="1:20" x14ac:dyDescent="0.2">
      <c r="A494" t="s">
        <v>1702</v>
      </c>
      <c r="B494" s="1">
        <v>2249</v>
      </c>
      <c r="C494" s="2">
        <v>38175</v>
      </c>
      <c r="D494" s="1">
        <v>50</v>
      </c>
      <c r="E494" s="1" t="s">
        <v>3674</v>
      </c>
      <c r="F494">
        <v>93</v>
      </c>
      <c r="I494" s="1">
        <v>1</v>
      </c>
      <c r="J494" t="s">
        <v>1413</v>
      </c>
      <c r="K494" t="s">
        <v>214</v>
      </c>
      <c r="L494" t="s">
        <v>2406</v>
      </c>
      <c r="M494" t="s">
        <v>2388</v>
      </c>
      <c r="N494"/>
      <c r="P494" t="s">
        <v>3225</v>
      </c>
      <c r="Q494" t="s">
        <v>3479</v>
      </c>
      <c r="R494" s="1" t="s">
        <v>5321</v>
      </c>
      <c r="S494" s="8">
        <v>1.034</v>
      </c>
      <c r="T494" s="1">
        <v>24</v>
      </c>
    </row>
    <row r="495" spans="1:20" x14ac:dyDescent="0.2">
      <c r="A495" t="s">
        <v>986</v>
      </c>
      <c r="B495" s="1">
        <v>810</v>
      </c>
      <c r="C495" s="2">
        <v>32346</v>
      </c>
      <c r="D495" s="1">
        <v>250</v>
      </c>
      <c r="E495" s="1" t="s">
        <v>3662</v>
      </c>
      <c r="F495" s="1">
        <v>86</v>
      </c>
      <c r="J495" t="s">
        <v>3663</v>
      </c>
      <c r="K495" t="s">
        <v>4406</v>
      </c>
      <c r="L495" t="s">
        <v>987</v>
      </c>
      <c r="M495" t="s">
        <v>1513</v>
      </c>
      <c r="N495" s="1" t="s">
        <v>1955</v>
      </c>
      <c r="O495" s="3">
        <v>2</v>
      </c>
      <c r="P495" s="3" t="s">
        <v>620</v>
      </c>
      <c r="Q495" s="3" t="s">
        <v>986</v>
      </c>
      <c r="R495" s="1" t="s">
        <v>988</v>
      </c>
      <c r="S495" s="8">
        <v>1.5</v>
      </c>
      <c r="T495" s="1">
        <v>192</v>
      </c>
    </row>
    <row r="496" spans="1:20" x14ac:dyDescent="0.2">
      <c r="A496" t="s">
        <v>8367</v>
      </c>
      <c r="B496" s="1">
        <v>4598</v>
      </c>
      <c r="C496" s="2">
        <v>44461</v>
      </c>
      <c r="D496" s="1">
        <v>76</v>
      </c>
      <c r="E496" s="1" t="s">
        <v>3674</v>
      </c>
      <c r="F496" s="1">
        <v>97</v>
      </c>
      <c r="G496" s="13">
        <v>92</v>
      </c>
      <c r="I496" s="1">
        <v>8</v>
      </c>
      <c r="J496" t="s">
        <v>3651</v>
      </c>
      <c r="K496" t="s">
        <v>727</v>
      </c>
      <c r="L496" t="s">
        <v>8368</v>
      </c>
      <c r="M496" t="s">
        <v>4750</v>
      </c>
      <c r="P496" s="3" t="s">
        <v>8369</v>
      </c>
      <c r="Q496" s="3" t="s">
        <v>8367</v>
      </c>
      <c r="R496" s="1" t="s">
        <v>800</v>
      </c>
      <c r="S496" s="8">
        <v>0.57999999999999996</v>
      </c>
      <c r="T496" s="1">
        <v>21</v>
      </c>
    </row>
    <row r="497" spans="1:20" x14ac:dyDescent="0.2">
      <c r="A497" t="s">
        <v>440</v>
      </c>
      <c r="B497" s="1" t="s">
        <v>441</v>
      </c>
      <c r="C497" s="2">
        <v>35292</v>
      </c>
      <c r="D497" s="1">
        <v>32</v>
      </c>
      <c r="E497" s="1" t="s">
        <v>2846</v>
      </c>
      <c r="F497">
        <v>81</v>
      </c>
      <c r="J497" t="s">
        <v>2847</v>
      </c>
      <c r="K497" t="s">
        <v>5081</v>
      </c>
      <c r="N497" t="s">
        <v>3460</v>
      </c>
      <c r="O497" s="3" t="s">
        <v>2590</v>
      </c>
      <c r="P497" t="s">
        <v>4047</v>
      </c>
      <c r="R497" s="1" t="s">
        <v>4641</v>
      </c>
      <c r="T497" s="1">
        <v>24</v>
      </c>
    </row>
    <row r="498" spans="1:20" x14ac:dyDescent="0.2">
      <c r="A498" t="s">
        <v>8407</v>
      </c>
      <c r="B498" s="1">
        <v>4614</v>
      </c>
      <c r="C498" s="2">
        <v>44566</v>
      </c>
      <c r="D498" s="1">
        <v>309</v>
      </c>
      <c r="E498" s="1" t="s">
        <v>810</v>
      </c>
      <c r="F498" s="1">
        <v>74</v>
      </c>
      <c r="G498" s="13">
        <v>69</v>
      </c>
      <c r="I498" s="1">
        <v>15</v>
      </c>
      <c r="J498" t="s">
        <v>3651</v>
      </c>
      <c r="K498" t="s">
        <v>1247</v>
      </c>
      <c r="L498" t="s">
        <v>8410</v>
      </c>
      <c r="M498" t="s">
        <v>8411</v>
      </c>
      <c r="P498" s="3" t="s">
        <v>8409</v>
      </c>
      <c r="Q498" s="3" t="s">
        <v>8408</v>
      </c>
      <c r="R498" s="1" t="s">
        <v>800</v>
      </c>
      <c r="S498" s="8">
        <v>0.435</v>
      </c>
      <c r="T498" s="1">
        <v>24</v>
      </c>
    </row>
    <row r="499" spans="1:20" x14ac:dyDescent="0.2">
      <c r="A499" t="s">
        <v>6221</v>
      </c>
      <c r="B499" s="1">
        <v>3166</v>
      </c>
      <c r="C499" s="2">
        <v>41383</v>
      </c>
      <c r="D499" s="1">
        <v>206</v>
      </c>
      <c r="E499" s="1" t="s">
        <v>810</v>
      </c>
      <c r="F499" s="1">
        <v>80</v>
      </c>
      <c r="G499" s="13">
        <v>89</v>
      </c>
      <c r="I499" s="1">
        <v>9</v>
      </c>
      <c r="J499" t="s">
        <v>3651</v>
      </c>
      <c r="K499" t="s">
        <v>730</v>
      </c>
      <c r="L499" t="s">
        <v>6177</v>
      </c>
      <c r="M499" t="s">
        <v>2235</v>
      </c>
      <c r="P499" s="3" t="s">
        <v>6222</v>
      </c>
      <c r="Q499" s="3" t="s">
        <v>1567</v>
      </c>
      <c r="R499" s="1" t="s">
        <v>800</v>
      </c>
      <c r="S499" s="8">
        <v>3.1</v>
      </c>
      <c r="T499" s="1">
        <v>120</v>
      </c>
    </row>
    <row r="500" spans="1:20" x14ac:dyDescent="0.2">
      <c r="A500" t="s">
        <v>6221</v>
      </c>
      <c r="B500" s="1">
        <v>4352</v>
      </c>
      <c r="C500" s="2">
        <v>44041</v>
      </c>
      <c r="D500" s="1">
        <v>165</v>
      </c>
      <c r="E500" s="1" t="s">
        <v>810</v>
      </c>
      <c r="F500" s="1">
        <v>67</v>
      </c>
      <c r="G500" s="13">
        <v>51</v>
      </c>
      <c r="I500" s="1">
        <v>15</v>
      </c>
      <c r="J500" t="s">
        <v>3651</v>
      </c>
      <c r="K500" t="s">
        <v>730</v>
      </c>
      <c r="L500" t="s">
        <v>6177</v>
      </c>
      <c r="M500" t="s">
        <v>2235</v>
      </c>
      <c r="O500" s="3" t="s">
        <v>8032</v>
      </c>
      <c r="P500" s="3" t="s">
        <v>8031</v>
      </c>
      <c r="Q500" s="3" t="s">
        <v>8034</v>
      </c>
      <c r="R500" s="1" t="s">
        <v>6823</v>
      </c>
      <c r="S500" s="8">
        <v>0.5</v>
      </c>
      <c r="T500" s="1">
        <v>48</v>
      </c>
    </row>
    <row r="501" spans="1:20" x14ac:dyDescent="0.2">
      <c r="A501" t="s">
        <v>6221</v>
      </c>
      <c r="B501" s="1">
        <v>4353</v>
      </c>
      <c r="C501" s="2">
        <v>44041</v>
      </c>
      <c r="D501" s="1">
        <v>200</v>
      </c>
      <c r="E501" s="1" t="s">
        <v>810</v>
      </c>
      <c r="F501" s="1">
        <v>77</v>
      </c>
      <c r="G501" s="13">
        <v>81</v>
      </c>
      <c r="I501" s="1">
        <v>20</v>
      </c>
      <c r="J501" t="s">
        <v>3651</v>
      </c>
      <c r="K501" t="s">
        <v>730</v>
      </c>
      <c r="L501" t="s">
        <v>6177</v>
      </c>
      <c r="M501" t="s">
        <v>2235</v>
      </c>
      <c r="O501" s="3" t="s">
        <v>8033</v>
      </c>
      <c r="P501" s="3" t="s">
        <v>8031</v>
      </c>
      <c r="Q501" s="3" t="s">
        <v>8034</v>
      </c>
      <c r="R501" s="1" t="s">
        <v>6823</v>
      </c>
      <c r="S501" s="8">
        <v>0.6</v>
      </c>
      <c r="T501" s="1">
        <v>48</v>
      </c>
    </row>
    <row r="502" spans="1:20" x14ac:dyDescent="0.2">
      <c r="A502" t="s">
        <v>6221</v>
      </c>
      <c r="B502" s="1">
        <v>4430</v>
      </c>
      <c r="C502" s="2">
        <v>44315</v>
      </c>
      <c r="D502" s="1">
        <v>86</v>
      </c>
      <c r="E502" s="1" t="s">
        <v>3674</v>
      </c>
      <c r="F502" s="1">
        <v>49</v>
      </c>
      <c r="G502" s="13">
        <v>69</v>
      </c>
      <c r="I502" s="1">
        <v>12</v>
      </c>
      <c r="J502" t="s">
        <v>796</v>
      </c>
      <c r="K502" t="s">
        <v>1246</v>
      </c>
      <c r="L502" t="s">
        <v>7769</v>
      </c>
      <c r="M502" t="s">
        <v>7318</v>
      </c>
      <c r="P502" s="3" t="s">
        <v>8163</v>
      </c>
      <c r="Q502" s="3" t="s">
        <v>8112</v>
      </c>
      <c r="R502" s="1" t="s">
        <v>6823</v>
      </c>
      <c r="S502" s="8">
        <v>0.9</v>
      </c>
      <c r="T502" s="1">
        <v>24</v>
      </c>
    </row>
    <row r="503" spans="1:20" x14ac:dyDescent="0.2">
      <c r="A503" t="s">
        <v>6221</v>
      </c>
      <c r="B503" s="1">
        <v>4435</v>
      </c>
      <c r="C503" s="2">
        <v>44321</v>
      </c>
      <c r="D503" s="1">
        <v>70</v>
      </c>
      <c r="E503" s="1" t="s">
        <v>3674</v>
      </c>
      <c r="F503" s="1">
        <v>86</v>
      </c>
      <c r="G503" s="13">
        <v>86</v>
      </c>
      <c r="I503" s="1">
        <v>4</v>
      </c>
      <c r="J503" t="s">
        <v>3651</v>
      </c>
      <c r="K503" t="s">
        <v>1247</v>
      </c>
      <c r="L503" t="s">
        <v>7769</v>
      </c>
      <c r="M503" t="s">
        <v>7318</v>
      </c>
      <c r="P503" s="3" t="s">
        <v>8172</v>
      </c>
      <c r="Q503" s="3" t="s">
        <v>8112</v>
      </c>
      <c r="R503" s="1" t="s">
        <v>6823</v>
      </c>
      <c r="S503" s="8">
        <v>0.98</v>
      </c>
      <c r="T503" s="1">
        <v>24</v>
      </c>
    </row>
    <row r="504" spans="1:20" x14ac:dyDescent="0.2">
      <c r="A504" t="s">
        <v>6221</v>
      </c>
      <c r="B504" s="1">
        <v>4436</v>
      </c>
      <c r="C504" s="2">
        <v>44321</v>
      </c>
      <c r="D504" s="1">
        <v>70</v>
      </c>
      <c r="E504" s="1" t="s">
        <v>3674</v>
      </c>
      <c r="F504" s="1">
        <v>90</v>
      </c>
      <c r="G504" s="13">
        <v>82</v>
      </c>
      <c r="I504" s="1">
        <v>4</v>
      </c>
      <c r="J504" t="s">
        <v>3651</v>
      </c>
      <c r="K504" t="s">
        <v>1247</v>
      </c>
      <c r="L504" t="s">
        <v>7769</v>
      </c>
      <c r="M504" t="s">
        <v>7318</v>
      </c>
      <c r="P504" s="3" t="s">
        <v>8172</v>
      </c>
      <c r="Q504" s="3" t="s">
        <v>8112</v>
      </c>
      <c r="R504" s="1" t="s">
        <v>6823</v>
      </c>
      <c r="S504" s="8">
        <v>1.02</v>
      </c>
      <c r="T504" s="1">
        <v>24</v>
      </c>
    </row>
    <row r="505" spans="1:20" x14ac:dyDescent="0.2">
      <c r="A505" t="s">
        <v>6221</v>
      </c>
      <c r="B505" s="1">
        <v>4437</v>
      </c>
      <c r="C505" s="2">
        <v>44321</v>
      </c>
      <c r="D505" s="1">
        <v>80</v>
      </c>
      <c r="E505" s="1" t="s">
        <v>3674</v>
      </c>
      <c r="F505" s="1">
        <v>76</v>
      </c>
      <c r="G505" s="13">
        <v>76</v>
      </c>
      <c r="I505" s="1">
        <v>5</v>
      </c>
      <c r="J505" t="s">
        <v>4766</v>
      </c>
      <c r="K505" t="s">
        <v>1247</v>
      </c>
      <c r="L505" t="s">
        <v>7769</v>
      </c>
      <c r="M505" t="s">
        <v>7318</v>
      </c>
      <c r="P505" s="3" t="s">
        <v>8173</v>
      </c>
      <c r="Q505" s="3" t="s">
        <v>8112</v>
      </c>
      <c r="R505" s="1" t="s">
        <v>6823</v>
      </c>
      <c r="S505" s="8">
        <v>0.99</v>
      </c>
      <c r="T505" s="1">
        <v>24</v>
      </c>
    </row>
    <row r="506" spans="1:20" x14ac:dyDescent="0.2">
      <c r="A506" t="s">
        <v>6221</v>
      </c>
      <c r="B506" s="1">
        <v>4438</v>
      </c>
      <c r="C506" s="2">
        <v>44321</v>
      </c>
      <c r="D506" s="1">
        <v>80</v>
      </c>
      <c r="E506" s="1" t="s">
        <v>3674</v>
      </c>
      <c r="F506" s="1">
        <v>76</v>
      </c>
      <c r="G506" s="13">
        <v>81</v>
      </c>
      <c r="I506" s="1">
        <v>5</v>
      </c>
      <c r="J506" t="s">
        <v>796</v>
      </c>
      <c r="K506" t="s">
        <v>1247</v>
      </c>
      <c r="L506" t="s">
        <v>7769</v>
      </c>
      <c r="M506" t="s">
        <v>7318</v>
      </c>
      <c r="P506" s="3" t="s">
        <v>8173</v>
      </c>
      <c r="Q506" s="3" t="s">
        <v>8112</v>
      </c>
      <c r="R506" s="1" t="s">
        <v>6823</v>
      </c>
      <c r="S506" s="8">
        <v>0.99</v>
      </c>
      <c r="T506" s="1">
        <v>24</v>
      </c>
    </row>
    <row r="507" spans="1:20" x14ac:dyDescent="0.2">
      <c r="A507" t="s">
        <v>6221</v>
      </c>
      <c r="B507" s="1">
        <v>4441</v>
      </c>
      <c r="C507" s="2">
        <v>44323</v>
      </c>
      <c r="D507" s="1">
        <v>20.6</v>
      </c>
      <c r="E507" s="1" t="s">
        <v>3674</v>
      </c>
      <c r="F507" s="1">
        <v>72</v>
      </c>
      <c r="G507" s="13">
        <v>84</v>
      </c>
      <c r="I507" s="1">
        <v>9</v>
      </c>
      <c r="J507" t="s">
        <v>796</v>
      </c>
      <c r="K507" t="s">
        <v>1246</v>
      </c>
      <c r="L507" t="s">
        <v>7769</v>
      </c>
      <c r="M507" t="s">
        <v>7318</v>
      </c>
      <c r="N507" s="1" t="s">
        <v>3696</v>
      </c>
      <c r="O507" s="3" t="s">
        <v>8180</v>
      </c>
      <c r="P507" s="3" t="s">
        <v>8177</v>
      </c>
      <c r="Q507" s="3" t="s">
        <v>8112</v>
      </c>
      <c r="R507" s="1" t="s">
        <v>6823</v>
      </c>
      <c r="S507" s="8">
        <v>0.77</v>
      </c>
      <c r="T507" s="1">
        <v>24</v>
      </c>
    </row>
    <row r="508" spans="1:20" x14ac:dyDescent="0.2">
      <c r="A508" t="s">
        <v>6221</v>
      </c>
      <c r="B508" s="1">
        <v>4442</v>
      </c>
      <c r="C508" s="2">
        <v>44323</v>
      </c>
      <c r="D508" s="1">
        <v>69</v>
      </c>
      <c r="E508" s="1" t="s">
        <v>3674</v>
      </c>
      <c r="F508" s="1">
        <v>98</v>
      </c>
      <c r="G508" s="13">
        <v>95</v>
      </c>
      <c r="I508" s="1">
        <v>3</v>
      </c>
      <c r="J508" t="s">
        <v>3651</v>
      </c>
      <c r="K508" t="s">
        <v>1246</v>
      </c>
      <c r="L508" t="s">
        <v>7769</v>
      </c>
      <c r="M508" t="s">
        <v>7318</v>
      </c>
      <c r="N508" s="1" t="s">
        <v>3696</v>
      </c>
      <c r="O508" s="3" t="s">
        <v>8180</v>
      </c>
      <c r="P508" s="3" t="s">
        <v>8178</v>
      </c>
      <c r="Q508" s="3" t="s">
        <v>8112</v>
      </c>
      <c r="R508" s="1" t="s">
        <v>6823</v>
      </c>
      <c r="S508" s="8">
        <v>0.52</v>
      </c>
      <c r="T508" s="1">
        <v>24</v>
      </c>
    </row>
    <row r="509" spans="1:20" x14ac:dyDescent="0.2">
      <c r="A509" t="s">
        <v>6221</v>
      </c>
      <c r="B509" s="1">
        <v>4443</v>
      </c>
      <c r="C509" s="2">
        <v>44323</v>
      </c>
      <c r="D509" s="1">
        <v>70</v>
      </c>
      <c r="E509" s="1" t="s">
        <v>3674</v>
      </c>
      <c r="F509" s="1">
        <v>78</v>
      </c>
      <c r="G509" s="13">
        <v>84</v>
      </c>
      <c r="I509" s="1">
        <v>15</v>
      </c>
      <c r="J509" t="s">
        <v>796</v>
      </c>
      <c r="K509" t="s">
        <v>1246</v>
      </c>
      <c r="L509" t="s">
        <v>7769</v>
      </c>
      <c r="M509" t="s">
        <v>7318</v>
      </c>
      <c r="N509" s="1" t="s">
        <v>3696</v>
      </c>
      <c r="O509" s="3" t="s">
        <v>8180</v>
      </c>
      <c r="P509" s="3" t="s">
        <v>8179</v>
      </c>
      <c r="Q509" s="3" t="s">
        <v>8112</v>
      </c>
      <c r="R509" s="1" t="s">
        <v>6823</v>
      </c>
      <c r="S509" s="8">
        <v>1</v>
      </c>
      <c r="T509" s="1">
        <v>24</v>
      </c>
    </row>
    <row r="510" spans="1:20" x14ac:dyDescent="0.2">
      <c r="A510" t="s">
        <v>6221</v>
      </c>
      <c r="B510" s="1">
        <v>4497</v>
      </c>
      <c r="C510" s="2">
        <v>44362</v>
      </c>
      <c r="D510" s="1">
        <v>280</v>
      </c>
      <c r="E510" s="1" t="s">
        <v>810</v>
      </c>
      <c r="F510" s="1">
        <v>80</v>
      </c>
      <c r="G510" s="13">
        <v>68</v>
      </c>
      <c r="I510" s="1">
        <v>15</v>
      </c>
      <c r="J510" t="s">
        <v>3651</v>
      </c>
      <c r="K510" t="s">
        <v>1247</v>
      </c>
      <c r="L510" t="s">
        <v>7769</v>
      </c>
      <c r="M510" t="s">
        <v>7318</v>
      </c>
      <c r="P510" s="3" t="s">
        <v>8259</v>
      </c>
      <c r="Q510" s="3" t="s">
        <v>8112</v>
      </c>
      <c r="R510" s="1" t="s">
        <v>8247</v>
      </c>
      <c r="S510" s="8">
        <v>0.48</v>
      </c>
      <c r="T510" s="1">
        <v>24</v>
      </c>
    </row>
    <row r="511" spans="1:20" x14ac:dyDescent="0.2">
      <c r="A511" t="s">
        <v>6221</v>
      </c>
      <c r="B511" s="1">
        <v>4498</v>
      </c>
      <c r="C511" s="2">
        <v>44362</v>
      </c>
      <c r="D511" s="1">
        <v>40</v>
      </c>
      <c r="E511" s="1" t="s">
        <v>810</v>
      </c>
      <c r="F511" s="1">
        <v>84</v>
      </c>
      <c r="G511" s="13">
        <v>81</v>
      </c>
      <c r="I511" s="1">
        <v>10</v>
      </c>
      <c r="J511" t="s">
        <v>3651</v>
      </c>
      <c r="K511" t="s">
        <v>1247</v>
      </c>
      <c r="L511" t="s">
        <v>7769</v>
      </c>
      <c r="M511" t="s">
        <v>7318</v>
      </c>
      <c r="P511" s="3" t="s">
        <v>8260</v>
      </c>
      <c r="Q511" s="3" t="s">
        <v>8112</v>
      </c>
      <c r="R511" s="1" t="s">
        <v>8247</v>
      </c>
      <c r="S511" s="8">
        <v>0.5</v>
      </c>
      <c r="T511" s="1">
        <v>24</v>
      </c>
    </row>
    <row r="512" spans="1:20" x14ac:dyDescent="0.2">
      <c r="A512" t="s">
        <v>6221</v>
      </c>
      <c r="B512" s="1">
        <v>4503</v>
      </c>
      <c r="C512" s="2">
        <v>44364</v>
      </c>
      <c r="D512" s="1">
        <v>160</v>
      </c>
      <c r="E512" s="1" t="s">
        <v>810</v>
      </c>
      <c r="F512" s="1">
        <v>73</v>
      </c>
      <c r="G512" s="13">
        <v>60</v>
      </c>
      <c r="I512" s="1">
        <v>15</v>
      </c>
      <c r="J512" t="s">
        <v>3651</v>
      </c>
      <c r="K512" t="s">
        <v>8397</v>
      </c>
      <c r="L512" t="s">
        <v>7769</v>
      </c>
      <c r="M512" t="s">
        <v>7318</v>
      </c>
      <c r="P512" s="3" t="s">
        <v>8261</v>
      </c>
      <c r="Q512" s="3" t="s">
        <v>8112</v>
      </c>
      <c r="R512" s="1" t="s">
        <v>8247</v>
      </c>
      <c r="S512" s="8">
        <v>0.46</v>
      </c>
      <c r="T512" s="1">
        <v>24</v>
      </c>
    </row>
    <row r="513" spans="1:20" x14ac:dyDescent="0.2">
      <c r="A513" t="s">
        <v>6221</v>
      </c>
      <c r="B513" s="1">
        <v>4504</v>
      </c>
      <c r="C513" s="2">
        <v>44364</v>
      </c>
      <c r="D513" s="1">
        <v>208</v>
      </c>
      <c r="E513" s="1" t="s">
        <v>810</v>
      </c>
      <c r="F513" s="1">
        <v>77</v>
      </c>
      <c r="G513" s="13">
        <v>75</v>
      </c>
      <c r="I513" s="1">
        <v>15</v>
      </c>
      <c r="J513" t="s">
        <v>3651</v>
      </c>
      <c r="K513" s="20" t="s">
        <v>8397</v>
      </c>
      <c r="L513" t="s">
        <v>7769</v>
      </c>
      <c r="M513" t="s">
        <v>7318</v>
      </c>
      <c r="P513" s="3" t="s">
        <v>8262</v>
      </c>
      <c r="Q513" s="3" t="s">
        <v>8112</v>
      </c>
      <c r="R513" s="1" t="s">
        <v>8247</v>
      </c>
      <c r="S513" s="8">
        <v>0.42</v>
      </c>
      <c r="T513" s="1">
        <v>24</v>
      </c>
    </row>
    <row r="514" spans="1:20" x14ac:dyDescent="0.2">
      <c r="A514" t="s">
        <v>6221</v>
      </c>
      <c r="B514" s="1">
        <v>4505</v>
      </c>
      <c r="C514" s="2">
        <v>44365</v>
      </c>
      <c r="D514" s="1">
        <v>35</v>
      </c>
      <c r="E514" s="1" t="s">
        <v>3674</v>
      </c>
      <c r="F514" s="1">
        <v>81</v>
      </c>
      <c r="G514" s="13">
        <v>89</v>
      </c>
      <c r="I514" s="1">
        <v>4</v>
      </c>
      <c r="J514" t="s">
        <v>3651</v>
      </c>
      <c r="K514" t="s">
        <v>1247</v>
      </c>
      <c r="L514" t="s">
        <v>7769</v>
      </c>
      <c r="M514" t="s">
        <v>7318</v>
      </c>
      <c r="P514" s="3" t="s">
        <v>8264</v>
      </c>
      <c r="Q514" s="3" t="s">
        <v>8112</v>
      </c>
      <c r="R514" s="1" t="s">
        <v>8247</v>
      </c>
      <c r="S514" s="8">
        <v>0.96</v>
      </c>
      <c r="T514" s="1">
        <v>24</v>
      </c>
    </row>
    <row r="515" spans="1:20" x14ac:dyDescent="0.2">
      <c r="A515" t="s">
        <v>6221</v>
      </c>
      <c r="B515" s="1">
        <v>4506</v>
      </c>
      <c r="C515" s="2">
        <v>44365</v>
      </c>
      <c r="D515" s="1">
        <v>85</v>
      </c>
      <c r="E515" s="1" t="s">
        <v>3674</v>
      </c>
      <c r="F515" s="1">
        <v>82</v>
      </c>
      <c r="G515" s="13">
        <v>84</v>
      </c>
      <c r="I515" s="1">
        <v>2</v>
      </c>
      <c r="J515" t="s">
        <v>3651</v>
      </c>
      <c r="K515" t="s">
        <v>1247</v>
      </c>
      <c r="L515" t="s">
        <v>7769</v>
      </c>
      <c r="M515" t="s">
        <v>7318</v>
      </c>
      <c r="P515" s="3" t="s">
        <v>8265</v>
      </c>
      <c r="Q515" s="3" t="s">
        <v>8112</v>
      </c>
      <c r="R515" s="1" t="s">
        <v>8247</v>
      </c>
      <c r="S515" s="8">
        <v>0.7</v>
      </c>
      <c r="T515" s="1">
        <v>24</v>
      </c>
    </row>
    <row r="516" spans="1:20" x14ac:dyDescent="0.2">
      <c r="A516" t="s">
        <v>6221</v>
      </c>
      <c r="B516" s="1">
        <v>4507</v>
      </c>
      <c r="C516" s="2">
        <v>44365</v>
      </c>
      <c r="D516" s="1">
        <v>80</v>
      </c>
      <c r="E516" s="1" t="s">
        <v>3674</v>
      </c>
      <c r="F516" s="1">
        <v>73</v>
      </c>
      <c r="G516" s="13">
        <v>82</v>
      </c>
      <c r="I516" s="1">
        <v>7</v>
      </c>
      <c r="J516" t="s">
        <v>3651</v>
      </c>
      <c r="K516" t="s">
        <v>1247</v>
      </c>
      <c r="L516" t="s">
        <v>7769</v>
      </c>
      <c r="M516" t="s">
        <v>7318</v>
      </c>
      <c r="P516" s="3" t="s">
        <v>8266</v>
      </c>
      <c r="Q516" s="3" t="s">
        <v>8112</v>
      </c>
      <c r="R516" s="1" t="s">
        <v>8247</v>
      </c>
      <c r="S516" s="8">
        <v>0.71</v>
      </c>
      <c r="T516" s="1">
        <v>24</v>
      </c>
    </row>
    <row r="517" spans="1:20" x14ac:dyDescent="0.2">
      <c r="A517" t="s">
        <v>6221</v>
      </c>
      <c r="B517" s="1">
        <v>4648</v>
      </c>
      <c r="C517" s="2">
        <v>44655</v>
      </c>
      <c r="D517" s="1">
        <v>86</v>
      </c>
      <c r="E517" s="1" t="s">
        <v>3674</v>
      </c>
      <c r="F517" s="1">
        <v>73</v>
      </c>
      <c r="G517" s="13">
        <v>74</v>
      </c>
      <c r="I517" s="1">
        <v>13</v>
      </c>
      <c r="J517" t="s">
        <v>796</v>
      </c>
      <c r="K517" t="s">
        <v>1246</v>
      </c>
      <c r="L517" t="s">
        <v>7769</v>
      </c>
      <c r="M517" t="s">
        <v>7318</v>
      </c>
      <c r="P517" s="3" t="s">
        <v>8455</v>
      </c>
      <c r="Q517" s="3" t="s">
        <v>8112</v>
      </c>
      <c r="R517" s="1" t="s">
        <v>800</v>
      </c>
      <c r="S517" s="8">
        <v>0.995</v>
      </c>
      <c r="T517" s="1">
        <v>24</v>
      </c>
    </row>
    <row r="518" spans="1:20" x14ac:dyDescent="0.2">
      <c r="A518" t="s">
        <v>6221</v>
      </c>
      <c r="B518" s="1">
        <v>4649</v>
      </c>
      <c r="C518" s="2">
        <v>44655</v>
      </c>
      <c r="D518" s="1">
        <v>82</v>
      </c>
      <c r="E518" s="1" t="s">
        <v>3674</v>
      </c>
      <c r="F518" s="1">
        <v>91</v>
      </c>
      <c r="G518" s="13">
        <v>91</v>
      </c>
      <c r="I518" s="1">
        <v>15</v>
      </c>
      <c r="J518" t="s">
        <v>796</v>
      </c>
      <c r="K518" t="s">
        <v>1247</v>
      </c>
      <c r="L518" t="s">
        <v>7769</v>
      </c>
      <c r="M518" t="s">
        <v>7318</v>
      </c>
      <c r="P518" s="3" t="s">
        <v>8456</v>
      </c>
      <c r="Q518" s="3" t="s">
        <v>8112</v>
      </c>
      <c r="R518" s="1" t="s">
        <v>800</v>
      </c>
      <c r="S518" s="8">
        <v>1.4370000000000001</v>
      </c>
      <c r="T518" s="1">
        <v>24</v>
      </c>
    </row>
    <row r="519" spans="1:20" x14ac:dyDescent="0.2">
      <c r="A519" t="s">
        <v>6221</v>
      </c>
      <c r="B519" s="1">
        <v>4652</v>
      </c>
      <c r="C519" s="2">
        <v>44658</v>
      </c>
      <c r="D519" s="1">
        <v>208</v>
      </c>
      <c r="E519" s="1" t="s">
        <v>810</v>
      </c>
      <c r="F519" s="1">
        <v>97</v>
      </c>
      <c r="G519" s="13">
        <v>95</v>
      </c>
      <c r="I519" s="1">
        <v>16</v>
      </c>
      <c r="J519" t="s">
        <v>3651</v>
      </c>
      <c r="K519" s="20" t="s">
        <v>8397</v>
      </c>
      <c r="L519" t="s">
        <v>7769</v>
      </c>
      <c r="M519" t="s">
        <v>7318</v>
      </c>
      <c r="P519" s="3" t="s">
        <v>8262</v>
      </c>
      <c r="Q519" s="3" t="s">
        <v>8112</v>
      </c>
      <c r="R519" s="1" t="s">
        <v>800</v>
      </c>
      <c r="S519" s="8">
        <v>0.49199999999999999</v>
      </c>
      <c r="T519" s="1">
        <v>24</v>
      </c>
    </row>
    <row r="520" spans="1:20" x14ac:dyDescent="0.2">
      <c r="A520" t="s">
        <v>6221</v>
      </c>
      <c r="B520" s="1">
        <v>4655</v>
      </c>
      <c r="C520" s="2">
        <v>44662</v>
      </c>
      <c r="D520" s="1">
        <v>74</v>
      </c>
      <c r="E520" s="1" t="s">
        <v>810</v>
      </c>
      <c r="F520" s="1">
        <v>95</v>
      </c>
      <c r="G520" s="13">
        <v>91</v>
      </c>
      <c r="I520" s="1">
        <v>4</v>
      </c>
      <c r="J520" t="s">
        <v>3651</v>
      </c>
      <c r="K520" s="20" t="s">
        <v>1247</v>
      </c>
      <c r="L520" t="s">
        <v>7769</v>
      </c>
      <c r="M520" t="s">
        <v>7318</v>
      </c>
      <c r="P520" s="3" t="s">
        <v>8462</v>
      </c>
      <c r="Q520" s="3" t="s">
        <v>8112</v>
      </c>
      <c r="R520" s="1" t="s">
        <v>800</v>
      </c>
      <c r="S520" s="8">
        <v>0.28499999999999998</v>
      </c>
      <c r="T520" s="1">
        <v>24</v>
      </c>
    </row>
    <row r="521" spans="1:20" x14ac:dyDescent="0.2">
      <c r="A521" t="s">
        <v>6221</v>
      </c>
      <c r="B521" s="1">
        <v>4656</v>
      </c>
      <c r="C521" s="2">
        <v>44662</v>
      </c>
      <c r="D521" s="1">
        <v>76</v>
      </c>
      <c r="E521" s="1" t="s">
        <v>810</v>
      </c>
      <c r="F521" s="1">
        <v>90</v>
      </c>
      <c r="G521" s="13">
        <v>87</v>
      </c>
      <c r="I521" s="1">
        <v>4</v>
      </c>
      <c r="J521" t="s">
        <v>3651</v>
      </c>
      <c r="K521" s="20" t="s">
        <v>1247</v>
      </c>
      <c r="L521" t="s">
        <v>7769</v>
      </c>
      <c r="M521" t="s">
        <v>7318</v>
      </c>
      <c r="P521" s="3" t="s">
        <v>8464</v>
      </c>
      <c r="Q521" s="3" t="s">
        <v>8112</v>
      </c>
      <c r="R521" s="1" t="s">
        <v>800</v>
      </c>
      <c r="S521" s="8">
        <v>0.66700000000000004</v>
      </c>
      <c r="T521" s="1">
        <v>24</v>
      </c>
    </row>
    <row r="522" spans="1:20" x14ac:dyDescent="0.2">
      <c r="A522" t="s">
        <v>6221</v>
      </c>
      <c r="B522" s="1">
        <v>4657</v>
      </c>
      <c r="C522" s="2">
        <v>44662</v>
      </c>
      <c r="D522" s="1">
        <v>76</v>
      </c>
      <c r="E522" s="1" t="s">
        <v>810</v>
      </c>
      <c r="F522" s="1">
        <v>98</v>
      </c>
      <c r="G522" s="13">
        <v>95</v>
      </c>
      <c r="I522" s="1">
        <v>16</v>
      </c>
      <c r="J522" t="s">
        <v>3651</v>
      </c>
      <c r="K522" s="20" t="s">
        <v>1247</v>
      </c>
      <c r="L522" t="s">
        <v>7769</v>
      </c>
      <c r="M522" t="s">
        <v>7318</v>
      </c>
      <c r="P522" s="3" t="s">
        <v>8463</v>
      </c>
      <c r="Q522" s="3" t="s">
        <v>8112</v>
      </c>
      <c r="R522" s="1" t="s">
        <v>800</v>
      </c>
      <c r="S522" s="8">
        <v>0.55500000000000005</v>
      </c>
      <c r="T522" s="1">
        <v>24</v>
      </c>
    </row>
    <row r="523" spans="1:20" x14ac:dyDescent="0.2">
      <c r="A523" t="s">
        <v>6221</v>
      </c>
      <c r="B523" s="1">
        <v>4659</v>
      </c>
      <c r="C523" s="2">
        <v>44664</v>
      </c>
      <c r="D523" s="1">
        <v>76</v>
      </c>
      <c r="E523" s="1" t="s">
        <v>810</v>
      </c>
      <c r="F523" s="1">
        <v>91</v>
      </c>
      <c r="G523" s="13">
        <v>84</v>
      </c>
      <c r="I523" s="1">
        <v>16</v>
      </c>
      <c r="J523" t="s">
        <v>3651</v>
      </c>
      <c r="K523" s="20" t="s">
        <v>1247</v>
      </c>
      <c r="L523" t="s">
        <v>7769</v>
      </c>
      <c r="M523" t="s">
        <v>7318</v>
      </c>
      <c r="P523" s="3" t="s">
        <v>8465</v>
      </c>
      <c r="Q523" s="3" t="s">
        <v>8112</v>
      </c>
      <c r="R523" s="1" t="s">
        <v>800</v>
      </c>
      <c r="S523" s="8">
        <v>0.63</v>
      </c>
      <c r="T523" s="1">
        <v>24</v>
      </c>
    </row>
    <row r="524" spans="1:20" x14ac:dyDescent="0.2">
      <c r="A524" t="s">
        <v>6221</v>
      </c>
      <c r="B524" s="1">
        <v>4660</v>
      </c>
      <c r="C524" s="2">
        <v>44664</v>
      </c>
      <c r="D524" s="1">
        <v>142</v>
      </c>
      <c r="E524" s="1" t="s">
        <v>810</v>
      </c>
      <c r="F524" s="1">
        <v>97</v>
      </c>
      <c r="G524" s="13">
        <v>93</v>
      </c>
      <c r="I524" s="1">
        <v>2</v>
      </c>
      <c r="J524" t="s">
        <v>3651</v>
      </c>
      <c r="K524" s="20" t="s">
        <v>1247</v>
      </c>
      <c r="L524" t="s">
        <v>7769</v>
      </c>
      <c r="M524" t="s">
        <v>7318</v>
      </c>
      <c r="P524" s="3" t="s">
        <v>8466</v>
      </c>
      <c r="Q524" s="3" t="s">
        <v>8112</v>
      </c>
      <c r="R524" s="1" t="s">
        <v>800</v>
      </c>
      <c r="S524" s="8">
        <v>0.5</v>
      </c>
      <c r="T524" s="1">
        <v>24</v>
      </c>
    </row>
    <row r="525" spans="1:20" x14ac:dyDescent="0.2">
      <c r="A525" t="s">
        <v>6221</v>
      </c>
      <c r="B525" s="1">
        <v>4710</v>
      </c>
      <c r="C525" s="2">
        <v>44719</v>
      </c>
      <c r="D525" s="1">
        <v>35</v>
      </c>
      <c r="E525" s="1" t="s">
        <v>810</v>
      </c>
      <c r="F525" s="1">
        <v>97</v>
      </c>
      <c r="G525" s="13">
        <v>95</v>
      </c>
      <c r="J525" t="s">
        <v>3651</v>
      </c>
      <c r="K525" t="s">
        <v>1247</v>
      </c>
      <c r="L525" t="s">
        <v>6177</v>
      </c>
      <c r="M525" t="s">
        <v>2235</v>
      </c>
      <c r="P525" s="11" t="s">
        <v>377</v>
      </c>
      <c r="Q525" s="3" t="s">
        <v>8112</v>
      </c>
      <c r="R525" s="1" t="s">
        <v>8506</v>
      </c>
      <c r="S525" s="8">
        <v>1</v>
      </c>
      <c r="T525" s="1">
        <v>24</v>
      </c>
    </row>
    <row r="526" spans="1:20" x14ac:dyDescent="0.2">
      <c r="A526" t="s">
        <v>6221</v>
      </c>
      <c r="B526" s="1">
        <v>4711</v>
      </c>
      <c r="C526" s="2">
        <v>44720</v>
      </c>
      <c r="D526" s="1">
        <v>35</v>
      </c>
      <c r="E526" s="1" t="s">
        <v>810</v>
      </c>
      <c r="F526" s="1">
        <v>84</v>
      </c>
      <c r="G526" s="13">
        <v>86</v>
      </c>
      <c r="J526" t="s">
        <v>3651</v>
      </c>
      <c r="K526" t="s">
        <v>1247</v>
      </c>
      <c r="L526" t="s">
        <v>6177</v>
      </c>
      <c r="M526" t="s">
        <v>2235</v>
      </c>
      <c r="P526" s="11" t="s">
        <v>2253</v>
      </c>
      <c r="Q526" s="3" t="s">
        <v>8112</v>
      </c>
      <c r="R526" s="1" t="s">
        <v>8506</v>
      </c>
      <c r="S526" s="8">
        <v>1.07</v>
      </c>
      <c r="T526" s="1">
        <v>24</v>
      </c>
    </row>
    <row r="527" spans="1:20" x14ac:dyDescent="0.2">
      <c r="A527" t="s">
        <v>6221</v>
      </c>
      <c r="B527" s="1">
        <v>4754</v>
      </c>
      <c r="C527" s="2">
        <v>44755</v>
      </c>
      <c r="D527" s="1">
        <v>153</v>
      </c>
      <c r="E527" s="1" t="s">
        <v>3674</v>
      </c>
      <c r="F527" s="1">
        <v>72</v>
      </c>
      <c r="G527" s="13">
        <v>57</v>
      </c>
      <c r="I527" s="1">
        <v>4</v>
      </c>
      <c r="J527" t="s">
        <v>3651</v>
      </c>
      <c r="K527" t="s">
        <v>1247</v>
      </c>
      <c r="L527" t="s">
        <v>7769</v>
      </c>
      <c r="M527" t="s">
        <v>7318</v>
      </c>
      <c r="P527" s="3" t="s">
        <v>8565</v>
      </c>
      <c r="Q527" s="3" t="s">
        <v>8112</v>
      </c>
      <c r="R527" s="1" t="s">
        <v>8481</v>
      </c>
      <c r="S527" s="8">
        <v>0.85</v>
      </c>
      <c r="T527" s="1">
        <v>24</v>
      </c>
    </row>
    <row r="528" spans="1:20" x14ac:dyDescent="0.2">
      <c r="A528" t="s">
        <v>6221</v>
      </c>
      <c r="B528" s="1">
        <v>4755</v>
      </c>
      <c r="C528" s="2">
        <v>44755</v>
      </c>
      <c r="D528" s="1">
        <v>153</v>
      </c>
      <c r="E528" s="1" t="s">
        <v>3674</v>
      </c>
      <c r="F528" s="1">
        <v>87</v>
      </c>
      <c r="G528" s="13">
        <v>88</v>
      </c>
      <c r="I528" s="1">
        <v>4</v>
      </c>
      <c r="J528" t="s">
        <v>3651</v>
      </c>
      <c r="K528" t="s">
        <v>1247</v>
      </c>
      <c r="L528" t="s">
        <v>7769</v>
      </c>
      <c r="M528" t="s">
        <v>7318</v>
      </c>
      <c r="P528" s="3" t="s">
        <v>8566</v>
      </c>
      <c r="Q528" s="3" t="s">
        <v>8112</v>
      </c>
      <c r="R528" s="1" t="s">
        <v>8481</v>
      </c>
      <c r="S528" s="8">
        <v>1.03</v>
      </c>
      <c r="T528" s="1">
        <v>24</v>
      </c>
    </row>
    <row r="529" spans="1:20" x14ac:dyDescent="0.2">
      <c r="A529" t="s">
        <v>6221</v>
      </c>
      <c r="B529" s="1">
        <v>4756</v>
      </c>
      <c r="C529" s="2">
        <v>44755</v>
      </c>
      <c r="D529" s="1">
        <v>153</v>
      </c>
      <c r="E529" s="1" t="s">
        <v>3674</v>
      </c>
      <c r="F529" s="1">
        <v>90</v>
      </c>
      <c r="G529" s="13">
        <v>85</v>
      </c>
      <c r="I529" s="1">
        <v>4</v>
      </c>
      <c r="J529" t="s">
        <v>3651</v>
      </c>
      <c r="K529" t="s">
        <v>1247</v>
      </c>
      <c r="L529" t="s">
        <v>7769</v>
      </c>
      <c r="M529" t="s">
        <v>7318</v>
      </c>
      <c r="P529" s="3" t="s">
        <v>8567</v>
      </c>
      <c r="Q529" s="3" t="s">
        <v>8112</v>
      </c>
      <c r="R529" s="1" t="s">
        <v>8481</v>
      </c>
      <c r="S529" s="8">
        <v>0.97</v>
      </c>
      <c r="T529" s="1">
        <v>24</v>
      </c>
    </row>
    <row r="530" spans="1:20" x14ac:dyDescent="0.2">
      <c r="A530" t="s">
        <v>6221</v>
      </c>
      <c r="B530" s="1">
        <v>4765</v>
      </c>
      <c r="C530" s="2">
        <v>44764</v>
      </c>
      <c r="D530" s="1">
        <v>74</v>
      </c>
      <c r="E530" s="1" t="s">
        <v>3674</v>
      </c>
      <c r="F530" s="1">
        <v>88</v>
      </c>
      <c r="G530" s="13">
        <v>84</v>
      </c>
      <c r="I530" s="1">
        <v>5</v>
      </c>
      <c r="J530" t="s">
        <v>3651</v>
      </c>
      <c r="K530" t="s">
        <v>1246</v>
      </c>
      <c r="L530" t="s">
        <v>7769</v>
      </c>
      <c r="M530" t="s">
        <v>7318</v>
      </c>
      <c r="P530" s="3" t="s">
        <v>8584</v>
      </c>
      <c r="Q530" s="3" t="s">
        <v>8112</v>
      </c>
      <c r="R530" s="1" t="s">
        <v>8316</v>
      </c>
      <c r="S530" s="8">
        <v>0.98</v>
      </c>
      <c r="T530" s="1">
        <v>24</v>
      </c>
    </row>
    <row r="531" spans="1:20" x14ac:dyDescent="0.2">
      <c r="A531" t="s">
        <v>6221</v>
      </c>
      <c r="B531" s="1">
        <v>4766</v>
      </c>
      <c r="C531" s="2">
        <v>44764</v>
      </c>
      <c r="D531" s="1">
        <v>88</v>
      </c>
      <c r="E531" s="1" t="s">
        <v>810</v>
      </c>
      <c r="F531" s="1">
        <v>89</v>
      </c>
      <c r="G531" s="13">
        <v>84</v>
      </c>
      <c r="I531" s="1">
        <v>23</v>
      </c>
      <c r="J531" t="s">
        <v>3651</v>
      </c>
      <c r="K531" t="s">
        <v>1247</v>
      </c>
      <c r="L531" t="s">
        <v>7769</v>
      </c>
      <c r="M531" t="s">
        <v>7318</v>
      </c>
      <c r="P531" s="3" t="s">
        <v>8585</v>
      </c>
      <c r="Q531" s="3" t="s">
        <v>8112</v>
      </c>
      <c r="R531" s="1" t="s">
        <v>8316</v>
      </c>
      <c r="S531" s="8">
        <v>0.55000000000000004</v>
      </c>
      <c r="T531" s="1">
        <v>24</v>
      </c>
    </row>
    <row r="532" spans="1:20" x14ac:dyDescent="0.2">
      <c r="A532" t="s">
        <v>6221</v>
      </c>
      <c r="B532" s="1">
        <v>4771</v>
      </c>
      <c r="C532" s="2">
        <v>44770</v>
      </c>
      <c r="D532" s="1">
        <v>70</v>
      </c>
      <c r="E532" s="1" t="s">
        <v>3674</v>
      </c>
      <c r="F532" s="1">
        <v>91</v>
      </c>
      <c r="G532" s="13">
        <v>90</v>
      </c>
      <c r="I532" s="1">
        <v>16</v>
      </c>
      <c r="J532" t="s">
        <v>3651</v>
      </c>
      <c r="K532" t="s">
        <v>4405</v>
      </c>
      <c r="L532" t="s">
        <v>7769</v>
      </c>
      <c r="M532" t="s">
        <v>7318</v>
      </c>
      <c r="P532" s="3" t="s">
        <v>8594</v>
      </c>
      <c r="Q532" s="3" t="s">
        <v>8112</v>
      </c>
      <c r="R532" s="1" t="s">
        <v>8586</v>
      </c>
      <c r="S532" s="8">
        <v>1.1000000000000001</v>
      </c>
      <c r="T532" s="1">
        <v>24</v>
      </c>
    </row>
    <row r="533" spans="1:20" x14ac:dyDescent="0.2">
      <c r="A533" t="s">
        <v>6221</v>
      </c>
      <c r="B533" s="1">
        <v>4772</v>
      </c>
      <c r="C533" s="2">
        <v>44770</v>
      </c>
      <c r="D533" s="1">
        <v>80</v>
      </c>
      <c r="E533" s="1" t="s">
        <v>3674</v>
      </c>
      <c r="F533" s="1">
        <v>88</v>
      </c>
      <c r="G533" s="13">
        <v>86</v>
      </c>
      <c r="I533" s="1">
        <v>16</v>
      </c>
      <c r="J533" t="s">
        <v>3651</v>
      </c>
      <c r="K533" t="s">
        <v>4405</v>
      </c>
      <c r="L533" t="s">
        <v>7769</v>
      </c>
      <c r="M533" t="s">
        <v>7318</v>
      </c>
      <c r="P533" s="3" t="s">
        <v>8594</v>
      </c>
      <c r="Q533" s="3" t="s">
        <v>8112</v>
      </c>
      <c r="R533" s="1" t="s">
        <v>8586</v>
      </c>
      <c r="S533" s="8">
        <v>1.08</v>
      </c>
      <c r="T533" s="1">
        <f ca="1">A533:T373985</f>
        <v>0</v>
      </c>
    </row>
    <row r="534" spans="1:20" x14ac:dyDescent="0.2">
      <c r="A534" t="s">
        <v>6221</v>
      </c>
      <c r="B534" s="1">
        <v>4779</v>
      </c>
      <c r="C534" s="2">
        <v>44777</v>
      </c>
      <c r="D534" s="1">
        <v>303</v>
      </c>
      <c r="E534" s="1" t="s">
        <v>810</v>
      </c>
      <c r="F534" s="1">
        <v>93</v>
      </c>
      <c r="G534" s="13">
        <v>89</v>
      </c>
      <c r="I534" s="1">
        <v>16</v>
      </c>
      <c r="J534" t="s">
        <v>3651</v>
      </c>
      <c r="K534" t="s">
        <v>1247</v>
      </c>
      <c r="L534" t="s">
        <v>7769</v>
      </c>
      <c r="M534" t="s">
        <v>7318</v>
      </c>
      <c r="P534" s="3" t="s">
        <v>8599</v>
      </c>
      <c r="Q534" s="3" t="s">
        <v>8112</v>
      </c>
      <c r="R534" s="1" t="s">
        <v>8586</v>
      </c>
      <c r="S534" s="8">
        <v>0.51</v>
      </c>
      <c r="T534" s="1">
        <v>24</v>
      </c>
    </row>
    <row r="535" spans="1:20" x14ac:dyDescent="0.2">
      <c r="A535" t="s">
        <v>8220</v>
      </c>
      <c r="B535" s="1">
        <v>4472</v>
      </c>
      <c r="C535" s="2">
        <v>44343</v>
      </c>
      <c r="D535" s="1">
        <v>75.8</v>
      </c>
      <c r="E535" s="1" t="s">
        <v>3674</v>
      </c>
      <c r="F535" s="1">
        <v>57</v>
      </c>
      <c r="G535" s="13">
        <v>57</v>
      </c>
      <c r="I535" s="1">
        <v>6</v>
      </c>
      <c r="J535" t="s">
        <v>1034</v>
      </c>
      <c r="K535" t="s">
        <v>1246</v>
      </c>
      <c r="L535" t="s">
        <v>7769</v>
      </c>
      <c r="M535" t="s">
        <v>7318</v>
      </c>
      <c r="N535" s="1" t="s">
        <v>3696</v>
      </c>
      <c r="O535" s="3" t="s">
        <v>7306</v>
      </c>
      <c r="P535" s="3" t="s">
        <v>8219</v>
      </c>
      <c r="Q535" s="3" t="s">
        <v>8112</v>
      </c>
      <c r="R535" s="1" t="s">
        <v>6823</v>
      </c>
      <c r="S535" s="8">
        <v>0.97</v>
      </c>
      <c r="T535" s="1">
        <v>24</v>
      </c>
    </row>
    <row r="536" spans="1:20" x14ac:dyDescent="0.2">
      <c r="A536" t="s">
        <v>8343</v>
      </c>
      <c r="B536" s="1">
        <v>4579</v>
      </c>
      <c r="C536" s="2">
        <v>44418</v>
      </c>
      <c r="D536" s="1">
        <v>90</v>
      </c>
      <c r="E536" s="1" t="s">
        <v>810</v>
      </c>
      <c r="F536" s="1">
        <v>60</v>
      </c>
      <c r="G536" s="13">
        <v>64</v>
      </c>
      <c r="I536" s="1">
        <v>24</v>
      </c>
      <c r="J536" t="s">
        <v>3651</v>
      </c>
      <c r="K536" t="s">
        <v>1247</v>
      </c>
      <c r="L536" t="s">
        <v>7769</v>
      </c>
      <c r="M536" t="s">
        <v>7318</v>
      </c>
      <c r="P536" s="3" t="s">
        <v>8341</v>
      </c>
      <c r="Q536" s="3" t="s">
        <v>8112</v>
      </c>
      <c r="R536" s="1" t="s">
        <v>8316</v>
      </c>
      <c r="S536" s="8">
        <v>0.36</v>
      </c>
      <c r="T536" s="1">
        <v>24</v>
      </c>
    </row>
    <row r="537" spans="1:20" x14ac:dyDescent="0.2">
      <c r="A537" t="s">
        <v>8343</v>
      </c>
      <c r="B537" s="1">
        <v>4580</v>
      </c>
      <c r="C537" s="2">
        <v>44418</v>
      </c>
      <c r="D537" s="1">
        <v>71</v>
      </c>
      <c r="E537" s="1" t="s">
        <v>810</v>
      </c>
      <c r="F537" s="1">
        <v>85</v>
      </c>
      <c r="G537" s="13">
        <v>80</v>
      </c>
      <c r="I537" s="1">
        <v>18</v>
      </c>
      <c r="J537" t="s">
        <v>3651</v>
      </c>
      <c r="K537" t="s">
        <v>1247</v>
      </c>
      <c r="L537" t="s">
        <v>7769</v>
      </c>
      <c r="M537" t="s">
        <v>7318</v>
      </c>
      <c r="P537" s="3" t="s">
        <v>8342</v>
      </c>
      <c r="Q537" s="3" t="s">
        <v>8112</v>
      </c>
      <c r="R537" s="1" t="s">
        <v>8316</v>
      </c>
      <c r="S537" s="8">
        <v>0.43</v>
      </c>
      <c r="T537" s="1">
        <v>24</v>
      </c>
    </row>
    <row r="538" spans="1:20" x14ac:dyDescent="0.2">
      <c r="A538" t="s">
        <v>8343</v>
      </c>
      <c r="B538" s="1">
        <v>4584</v>
      </c>
      <c r="C538" s="2">
        <v>44421</v>
      </c>
      <c r="D538" s="1">
        <v>66</v>
      </c>
      <c r="E538" s="1" t="s">
        <v>810</v>
      </c>
      <c r="F538" s="1">
        <v>96</v>
      </c>
      <c r="G538" s="13">
        <v>91</v>
      </c>
      <c r="I538" s="1">
        <v>20</v>
      </c>
      <c r="J538" t="s">
        <v>3651</v>
      </c>
      <c r="K538" t="s">
        <v>1247</v>
      </c>
      <c r="L538" t="s">
        <v>7769</v>
      </c>
      <c r="M538" t="s">
        <v>7318</v>
      </c>
      <c r="P538" s="3" t="s">
        <v>8346</v>
      </c>
      <c r="Q538" s="3" t="s">
        <v>8112</v>
      </c>
      <c r="R538" s="1" t="s">
        <v>8316</v>
      </c>
      <c r="S538" s="8">
        <v>0.49</v>
      </c>
      <c r="T538" s="1">
        <v>24</v>
      </c>
    </row>
    <row r="539" spans="1:20" x14ac:dyDescent="0.2">
      <c r="A539" t="s">
        <v>4727</v>
      </c>
      <c r="B539" s="1">
        <v>2630</v>
      </c>
      <c r="C539" s="2">
        <v>39609</v>
      </c>
      <c r="D539" s="1">
        <v>15</v>
      </c>
      <c r="E539" s="1" t="s">
        <v>3674</v>
      </c>
      <c r="F539" s="1">
        <v>98</v>
      </c>
      <c r="G539" s="13">
        <v>98</v>
      </c>
      <c r="J539" t="s">
        <v>3651</v>
      </c>
      <c r="K539" t="s">
        <v>4728</v>
      </c>
      <c r="L539" t="s">
        <v>4733</v>
      </c>
      <c r="M539" t="s">
        <v>4734</v>
      </c>
      <c r="P539" s="3" t="s">
        <v>680</v>
      </c>
      <c r="Q539" s="3" t="s">
        <v>4727</v>
      </c>
      <c r="R539" s="1" t="s">
        <v>608</v>
      </c>
      <c r="S539" s="8">
        <v>0.7</v>
      </c>
      <c r="T539" s="1">
        <v>18</v>
      </c>
    </row>
    <row r="540" spans="1:20" x14ac:dyDescent="0.2">
      <c r="A540" t="s">
        <v>4727</v>
      </c>
      <c r="B540" s="1">
        <v>3998</v>
      </c>
      <c r="C540" s="2">
        <v>43006</v>
      </c>
      <c r="D540" s="1">
        <v>15</v>
      </c>
      <c r="E540" s="1" t="s">
        <v>3674</v>
      </c>
      <c r="F540" s="1">
        <v>83</v>
      </c>
      <c r="G540" s="13">
        <v>80</v>
      </c>
      <c r="I540" s="1">
        <v>10</v>
      </c>
      <c r="J540" t="s">
        <v>3651</v>
      </c>
      <c r="K540" t="s">
        <v>769</v>
      </c>
      <c r="L540" t="s">
        <v>7570</v>
      </c>
      <c r="M540" t="s">
        <v>4356</v>
      </c>
      <c r="P540" s="3" t="s">
        <v>798</v>
      </c>
      <c r="Q540" s="3" t="s">
        <v>4727</v>
      </c>
      <c r="R540" s="1" t="s">
        <v>6776</v>
      </c>
      <c r="S540" s="8">
        <v>0.70399999999999996</v>
      </c>
      <c r="T540" s="1">
        <v>24</v>
      </c>
    </row>
    <row r="541" spans="1:20" x14ac:dyDescent="0.2">
      <c r="A541" t="s">
        <v>5482</v>
      </c>
      <c r="B541" s="1">
        <v>2084</v>
      </c>
      <c r="C541" s="2">
        <v>37582</v>
      </c>
      <c r="D541" s="1">
        <v>80</v>
      </c>
      <c r="E541" s="1" t="s">
        <v>3674</v>
      </c>
      <c r="F541">
        <v>90</v>
      </c>
      <c r="I541" s="1">
        <v>5</v>
      </c>
      <c r="J541" t="s">
        <v>1413</v>
      </c>
      <c r="K541" t="s">
        <v>4405</v>
      </c>
      <c r="L541" t="s">
        <v>4272</v>
      </c>
      <c r="M541" t="s">
        <v>2235</v>
      </c>
      <c r="N541" t="s">
        <v>1125</v>
      </c>
      <c r="O541" s="3" t="s">
        <v>3074</v>
      </c>
      <c r="P541" t="s">
        <v>5482</v>
      </c>
      <c r="Q541" t="s">
        <v>5363</v>
      </c>
      <c r="R541" s="1" t="s">
        <v>2798</v>
      </c>
      <c r="S541" s="8">
        <v>0.61</v>
      </c>
      <c r="T541" s="1">
        <v>24</v>
      </c>
    </row>
    <row r="542" spans="1:20" x14ac:dyDescent="0.2">
      <c r="A542" t="s">
        <v>5361</v>
      </c>
      <c r="B542" s="1">
        <v>2261</v>
      </c>
      <c r="C542" s="2">
        <v>38190</v>
      </c>
      <c r="D542" s="1">
        <v>80</v>
      </c>
      <c r="E542" s="1" t="s">
        <v>5307</v>
      </c>
      <c r="F542">
        <v>90</v>
      </c>
      <c r="I542" s="1">
        <v>5</v>
      </c>
      <c r="J542" t="s">
        <v>5311</v>
      </c>
      <c r="K542" t="s">
        <v>4405</v>
      </c>
      <c r="L542" t="s">
        <v>2508</v>
      </c>
      <c r="M542" t="s">
        <v>497</v>
      </c>
      <c r="N542" t="s">
        <v>5088</v>
      </c>
      <c r="O542" s="3" t="s">
        <v>2339</v>
      </c>
      <c r="P542" t="s">
        <v>3236</v>
      </c>
      <c r="Q542" t="s">
        <v>5365</v>
      </c>
      <c r="R542" s="1" t="s">
        <v>5328</v>
      </c>
      <c r="S542" s="8">
        <v>0.42299999999999999</v>
      </c>
      <c r="T542" s="1">
        <v>8</v>
      </c>
    </row>
    <row r="543" spans="1:20" x14ac:dyDescent="0.2">
      <c r="A543" s="20" t="s">
        <v>7507</v>
      </c>
      <c r="B543" s="1">
        <v>3952</v>
      </c>
      <c r="C543" s="2">
        <v>42936</v>
      </c>
      <c r="D543" s="1">
        <v>56</v>
      </c>
      <c r="E543" s="1" t="s">
        <v>3674</v>
      </c>
      <c r="F543" s="1">
        <v>95</v>
      </c>
      <c r="G543" s="13">
        <v>83</v>
      </c>
      <c r="I543" s="1">
        <v>9</v>
      </c>
      <c r="J543" t="s">
        <v>3651</v>
      </c>
      <c r="K543" t="s">
        <v>769</v>
      </c>
      <c r="L543" t="s">
        <v>7508</v>
      </c>
      <c r="M543" t="s">
        <v>4356</v>
      </c>
      <c r="P543" s="11" t="s">
        <v>7509</v>
      </c>
      <c r="Q543" s="11" t="s">
        <v>7510</v>
      </c>
      <c r="R543" s="1" t="s">
        <v>6823</v>
      </c>
      <c r="S543" s="8">
        <v>0.75</v>
      </c>
      <c r="T543" s="1">
        <v>18</v>
      </c>
    </row>
    <row r="544" spans="1:20" x14ac:dyDescent="0.2">
      <c r="A544" t="s">
        <v>4611</v>
      </c>
      <c r="B544" s="1" t="s">
        <v>4612</v>
      </c>
      <c r="C544" s="2">
        <v>36700</v>
      </c>
      <c r="D544" s="1">
        <v>40</v>
      </c>
      <c r="E544" s="1" t="s">
        <v>3674</v>
      </c>
      <c r="F544">
        <v>89</v>
      </c>
      <c r="I544" s="1">
        <v>5</v>
      </c>
      <c r="J544" t="s">
        <v>1413</v>
      </c>
      <c r="K544" t="s">
        <v>4407</v>
      </c>
      <c r="L544" t="s">
        <v>3051</v>
      </c>
      <c r="M544" t="s">
        <v>5554</v>
      </c>
      <c r="N544" t="s">
        <v>2848</v>
      </c>
      <c r="O544" s="3" t="s">
        <v>5376</v>
      </c>
      <c r="P544" t="s">
        <v>1839</v>
      </c>
      <c r="Q544" t="s">
        <v>4611</v>
      </c>
      <c r="R544" s="1" t="s">
        <v>4544</v>
      </c>
      <c r="S544" s="8">
        <v>2.1070000000000002</v>
      </c>
      <c r="T544" s="1">
        <v>36</v>
      </c>
    </row>
    <row r="545" spans="1:20" x14ac:dyDescent="0.2">
      <c r="A545" t="s">
        <v>3020</v>
      </c>
      <c r="B545" s="1" t="s">
        <v>3021</v>
      </c>
      <c r="C545" s="2">
        <v>35229</v>
      </c>
      <c r="D545" s="1">
        <v>40</v>
      </c>
      <c r="E545" s="1" t="s">
        <v>3674</v>
      </c>
      <c r="F545">
        <v>89</v>
      </c>
      <c r="I545" s="1">
        <v>1</v>
      </c>
      <c r="J545" t="s">
        <v>1413</v>
      </c>
      <c r="K545" t="s">
        <v>4407</v>
      </c>
      <c r="N545" t="s">
        <v>2848</v>
      </c>
      <c r="O545" s="3" t="s">
        <v>3216</v>
      </c>
      <c r="P545" t="s">
        <v>2420</v>
      </c>
      <c r="R545" s="1" t="s">
        <v>4641</v>
      </c>
      <c r="S545" s="8">
        <v>1.224</v>
      </c>
      <c r="T545" s="1">
        <v>24</v>
      </c>
    </row>
    <row r="546" spans="1:20" x14ac:dyDescent="0.2">
      <c r="A546" t="s">
        <v>3020</v>
      </c>
      <c r="B546" s="1" t="s">
        <v>2862</v>
      </c>
      <c r="C546" s="2">
        <v>35657</v>
      </c>
      <c r="D546" s="1">
        <v>40</v>
      </c>
      <c r="E546" s="1" t="s">
        <v>3674</v>
      </c>
      <c r="F546">
        <v>92</v>
      </c>
      <c r="I546" s="1">
        <v>2</v>
      </c>
      <c r="J546" t="s">
        <v>1413</v>
      </c>
      <c r="K546" t="s">
        <v>4407</v>
      </c>
      <c r="L546" t="s">
        <v>3051</v>
      </c>
      <c r="M546" t="s">
        <v>5554</v>
      </c>
      <c r="N546" t="s">
        <v>2848</v>
      </c>
      <c r="O546" s="3" t="s">
        <v>5376</v>
      </c>
      <c r="P546" t="s">
        <v>1839</v>
      </c>
      <c r="Q546" t="s">
        <v>4611</v>
      </c>
      <c r="R546" s="1" t="s">
        <v>4641</v>
      </c>
      <c r="S546" s="8">
        <v>1.72</v>
      </c>
      <c r="T546" s="1">
        <v>36</v>
      </c>
    </row>
    <row r="547" spans="1:20" x14ac:dyDescent="0.2">
      <c r="A547" t="s">
        <v>3020</v>
      </c>
      <c r="B547" s="1">
        <v>2128</v>
      </c>
      <c r="C547" s="2">
        <v>37791</v>
      </c>
      <c r="D547" s="1">
        <v>32</v>
      </c>
      <c r="E547" s="1" t="s">
        <v>3650</v>
      </c>
      <c r="F547">
        <v>91</v>
      </c>
      <c r="I547" s="1">
        <v>7</v>
      </c>
      <c r="J547" t="s">
        <v>5311</v>
      </c>
      <c r="K547" t="s">
        <v>215</v>
      </c>
      <c r="L547" t="s">
        <v>3051</v>
      </c>
      <c r="M547" t="s">
        <v>611</v>
      </c>
      <c r="N547" t="s">
        <v>2838</v>
      </c>
      <c r="O547" s="3" t="s">
        <v>5484</v>
      </c>
      <c r="P547" t="s">
        <v>5230</v>
      </c>
      <c r="Q547" t="s">
        <v>4611</v>
      </c>
      <c r="R547" s="1" t="s">
        <v>5324</v>
      </c>
      <c r="S547" s="8">
        <v>0.307</v>
      </c>
      <c r="T547" s="1">
        <v>8</v>
      </c>
    </row>
    <row r="548" spans="1:20" x14ac:dyDescent="0.2">
      <c r="A548" t="s">
        <v>5846</v>
      </c>
      <c r="B548" s="1">
        <v>2984</v>
      </c>
      <c r="C548" s="2">
        <v>40735</v>
      </c>
      <c r="D548" s="1">
        <v>58.3</v>
      </c>
      <c r="E548" s="1" t="s">
        <v>810</v>
      </c>
      <c r="F548" s="1">
        <v>92</v>
      </c>
      <c r="G548" s="13">
        <v>71</v>
      </c>
      <c r="I548" s="1">
        <v>2</v>
      </c>
      <c r="J548" t="s">
        <v>3651</v>
      </c>
      <c r="K548" t="s">
        <v>1245</v>
      </c>
      <c r="L548" t="s">
        <v>3051</v>
      </c>
      <c r="M548" t="s">
        <v>611</v>
      </c>
      <c r="N548" s="1" t="s">
        <v>1687</v>
      </c>
      <c r="O548" s="3" t="s">
        <v>1210</v>
      </c>
      <c r="P548" s="3" t="s">
        <v>5847</v>
      </c>
      <c r="Q548" s="3" t="s">
        <v>4611</v>
      </c>
      <c r="R548" s="1" t="s">
        <v>5616</v>
      </c>
      <c r="S548" s="8">
        <v>0.81</v>
      </c>
      <c r="T548" s="1">
        <v>48</v>
      </c>
    </row>
    <row r="549" spans="1:20" x14ac:dyDescent="0.2">
      <c r="A549" t="s">
        <v>5846</v>
      </c>
      <c r="B549" s="1">
        <v>2995</v>
      </c>
      <c r="C549" s="2">
        <v>40749</v>
      </c>
      <c r="D549" s="1">
        <v>75.3</v>
      </c>
      <c r="E549" s="1" t="s">
        <v>810</v>
      </c>
      <c r="F549" s="1">
        <v>99</v>
      </c>
      <c r="G549" s="13">
        <v>96</v>
      </c>
      <c r="I549" s="1">
        <v>2</v>
      </c>
      <c r="J549" t="s">
        <v>3651</v>
      </c>
      <c r="K549" t="s">
        <v>1245</v>
      </c>
      <c r="L549" t="s">
        <v>3051</v>
      </c>
      <c r="M549" t="s">
        <v>611</v>
      </c>
      <c r="N549" s="1" t="s">
        <v>485</v>
      </c>
      <c r="O549" s="3" t="s">
        <v>5868</v>
      </c>
      <c r="P549" s="3" t="s">
        <v>5867</v>
      </c>
      <c r="Q549" s="3" t="s">
        <v>4611</v>
      </c>
      <c r="R549" s="1" t="s">
        <v>5616</v>
      </c>
      <c r="S549" s="8">
        <v>0.92</v>
      </c>
      <c r="T549" s="1">
        <v>48</v>
      </c>
    </row>
    <row r="550" spans="1:20" x14ac:dyDescent="0.2">
      <c r="A550" t="s">
        <v>5846</v>
      </c>
      <c r="B550" s="1">
        <v>3058</v>
      </c>
      <c r="C550" s="2">
        <v>41045</v>
      </c>
      <c r="D550" s="1">
        <v>30</v>
      </c>
      <c r="E550" s="1" t="s">
        <v>810</v>
      </c>
      <c r="F550" s="1">
        <v>92</v>
      </c>
      <c r="G550" s="13">
        <v>92</v>
      </c>
      <c r="I550" s="1">
        <v>2</v>
      </c>
      <c r="J550" t="s">
        <v>796</v>
      </c>
      <c r="K550" t="s">
        <v>1245</v>
      </c>
      <c r="L550" t="s">
        <v>3051</v>
      </c>
      <c r="M550" t="s">
        <v>611</v>
      </c>
      <c r="N550" s="1" t="s">
        <v>515</v>
      </c>
      <c r="O550" s="3" t="s">
        <v>3041</v>
      </c>
      <c r="P550" s="3" t="s">
        <v>6014</v>
      </c>
      <c r="Q550" s="3" t="s">
        <v>4611</v>
      </c>
      <c r="R550" s="1" t="s">
        <v>5616</v>
      </c>
      <c r="S550" s="8">
        <v>1.61</v>
      </c>
      <c r="T550" s="1">
        <v>24</v>
      </c>
    </row>
    <row r="551" spans="1:20" x14ac:dyDescent="0.2">
      <c r="A551" s="20" t="s">
        <v>5846</v>
      </c>
      <c r="B551" s="1">
        <v>3699</v>
      </c>
      <c r="C551" s="2">
        <v>42457</v>
      </c>
      <c r="D551" s="1">
        <v>80</v>
      </c>
      <c r="E551" s="1" t="s">
        <v>810</v>
      </c>
      <c r="F551" s="1">
        <v>99</v>
      </c>
      <c r="G551" s="13">
        <v>97</v>
      </c>
      <c r="I551" s="1">
        <v>2</v>
      </c>
      <c r="J551" t="s">
        <v>3651</v>
      </c>
      <c r="K551" t="s">
        <v>1245</v>
      </c>
      <c r="L551" t="s">
        <v>3051</v>
      </c>
      <c r="M551" t="s">
        <v>1649</v>
      </c>
      <c r="N551" s="1" t="s">
        <v>485</v>
      </c>
      <c r="O551" s="3" t="s">
        <v>7129</v>
      </c>
      <c r="P551" s="3" t="s">
        <v>7130</v>
      </c>
      <c r="Q551" s="3" t="s">
        <v>4611</v>
      </c>
      <c r="R551" s="1" t="s">
        <v>800</v>
      </c>
      <c r="S551" s="8">
        <v>0.45400000000000001</v>
      </c>
      <c r="T551" s="1">
        <v>24</v>
      </c>
    </row>
    <row r="552" spans="1:20" x14ac:dyDescent="0.2">
      <c r="A552" s="20" t="s">
        <v>5846</v>
      </c>
      <c r="B552" s="1">
        <v>3841</v>
      </c>
      <c r="C552" s="2">
        <v>42724</v>
      </c>
      <c r="D552" s="1">
        <v>35</v>
      </c>
      <c r="E552" s="1" t="s">
        <v>810</v>
      </c>
      <c r="F552" s="1">
        <v>99</v>
      </c>
      <c r="G552" s="13">
        <v>97</v>
      </c>
      <c r="I552" s="1">
        <v>3</v>
      </c>
      <c r="J552" t="s">
        <v>3651</v>
      </c>
      <c r="K552" t="s">
        <v>1245</v>
      </c>
      <c r="L552" t="s">
        <v>3051</v>
      </c>
      <c r="M552" t="s">
        <v>1649</v>
      </c>
      <c r="N552" s="1" t="s">
        <v>485</v>
      </c>
      <c r="O552" s="3" t="s">
        <v>5381</v>
      </c>
      <c r="P552" s="3" t="s">
        <v>7384</v>
      </c>
      <c r="Q552" s="3" t="s">
        <v>4611</v>
      </c>
      <c r="R552" s="1" t="s">
        <v>800</v>
      </c>
      <c r="S552" s="8">
        <v>0.9</v>
      </c>
      <c r="T552" s="1">
        <v>48</v>
      </c>
    </row>
    <row r="553" spans="1:20" x14ac:dyDescent="0.2">
      <c r="A553" t="s">
        <v>5846</v>
      </c>
      <c r="B553" s="1">
        <v>4227</v>
      </c>
      <c r="C553" s="2">
        <v>43656</v>
      </c>
      <c r="D553" s="1">
        <v>113.2</v>
      </c>
      <c r="E553" s="1" t="s">
        <v>810</v>
      </c>
      <c r="F553" s="1">
        <v>98</v>
      </c>
      <c r="G553" s="13">
        <v>97</v>
      </c>
      <c r="I553" s="1">
        <v>0.5</v>
      </c>
      <c r="J553" t="s">
        <v>3651</v>
      </c>
      <c r="K553" t="s">
        <v>1245</v>
      </c>
      <c r="L553" t="s">
        <v>3051</v>
      </c>
      <c r="M553" t="s">
        <v>611</v>
      </c>
      <c r="P553" s="3" t="s">
        <v>7883</v>
      </c>
      <c r="Q553" s="3" t="s">
        <v>4611</v>
      </c>
      <c r="R553" s="1" t="s">
        <v>7833</v>
      </c>
      <c r="S553" s="8">
        <v>0.21</v>
      </c>
      <c r="T553" s="1">
        <v>12</v>
      </c>
    </row>
    <row r="554" spans="1:20" x14ac:dyDescent="0.2">
      <c r="A554" s="20" t="s">
        <v>7514</v>
      </c>
      <c r="B554" s="1">
        <v>3957</v>
      </c>
      <c r="C554" s="2">
        <v>42942</v>
      </c>
      <c r="D554" s="1">
        <v>40</v>
      </c>
      <c r="E554" s="1" t="s">
        <v>506</v>
      </c>
      <c r="F554" s="1">
        <v>60</v>
      </c>
      <c r="G554" s="13">
        <v>89</v>
      </c>
      <c r="J554" t="s">
        <v>3659</v>
      </c>
      <c r="L554" t="s">
        <v>7516</v>
      </c>
      <c r="M554" t="s">
        <v>7515</v>
      </c>
      <c r="Q554" s="3" t="s">
        <v>7517</v>
      </c>
      <c r="R554" s="1" t="s">
        <v>7258</v>
      </c>
    </row>
    <row r="555" spans="1:20" x14ac:dyDescent="0.2">
      <c r="A555" t="s">
        <v>7514</v>
      </c>
      <c r="B555" s="1">
        <v>4026</v>
      </c>
      <c r="C555" s="2">
        <v>43237</v>
      </c>
      <c r="J555" t="s">
        <v>7638</v>
      </c>
      <c r="K555" t="s">
        <v>1245</v>
      </c>
      <c r="M555" t="s">
        <v>516</v>
      </c>
      <c r="N555" t="s">
        <v>4508</v>
      </c>
      <c r="R555" s="1" t="s">
        <v>7621</v>
      </c>
    </row>
    <row r="556" spans="1:20" x14ac:dyDescent="0.2">
      <c r="A556" t="s">
        <v>6303</v>
      </c>
      <c r="B556" s="1">
        <v>3210</v>
      </c>
      <c r="C556" s="2">
        <v>41452</v>
      </c>
      <c r="D556" s="1">
        <v>65</v>
      </c>
      <c r="E556" s="1" t="s">
        <v>3674</v>
      </c>
      <c r="F556" s="1">
        <v>98</v>
      </c>
      <c r="G556" s="13">
        <v>92</v>
      </c>
      <c r="I556" s="1">
        <v>1</v>
      </c>
      <c r="J556" t="s">
        <v>3651</v>
      </c>
      <c r="K556" t="s">
        <v>4406</v>
      </c>
      <c r="L556" t="s">
        <v>6079</v>
      </c>
      <c r="M556" t="s">
        <v>5553</v>
      </c>
      <c r="N556" s="1" t="s">
        <v>3416</v>
      </c>
      <c r="O556" s="3" t="s">
        <v>6306</v>
      </c>
      <c r="P556" s="3" t="s">
        <v>6304</v>
      </c>
      <c r="Q556" s="3" t="s">
        <v>6305</v>
      </c>
      <c r="R556" s="1" t="s">
        <v>6279</v>
      </c>
      <c r="S556" s="8">
        <v>1.01</v>
      </c>
      <c r="T556" s="1">
        <v>24</v>
      </c>
    </row>
    <row r="557" spans="1:20" x14ac:dyDescent="0.2">
      <c r="A557" t="s">
        <v>7808</v>
      </c>
      <c r="B557" s="1">
        <v>4157</v>
      </c>
      <c r="C557" s="2">
        <v>43564</v>
      </c>
      <c r="D557" s="1">
        <v>65</v>
      </c>
      <c r="E557" s="1" t="s">
        <v>3674</v>
      </c>
      <c r="F557" s="1">
        <v>90</v>
      </c>
      <c r="G557" s="13">
        <v>92</v>
      </c>
      <c r="I557" s="1">
        <v>7</v>
      </c>
      <c r="J557" t="s">
        <v>3651</v>
      </c>
      <c r="K557" t="s">
        <v>4406</v>
      </c>
      <c r="L557" t="s">
        <v>6079</v>
      </c>
      <c r="M557" t="s">
        <v>5553</v>
      </c>
      <c r="N557" s="1" t="s">
        <v>3416</v>
      </c>
      <c r="O557" s="3" t="s">
        <v>6306</v>
      </c>
      <c r="P557" s="3" t="s">
        <v>6304</v>
      </c>
      <c r="Q557" s="3" t="s">
        <v>6305</v>
      </c>
      <c r="R557" s="1" t="s">
        <v>800</v>
      </c>
      <c r="S557" s="8">
        <v>1.0900000000000001</v>
      </c>
      <c r="T557" s="1">
        <v>24</v>
      </c>
    </row>
    <row r="558" spans="1:20" x14ac:dyDescent="0.2">
      <c r="A558" t="s">
        <v>5587</v>
      </c>
      <c r="B558" s="1">
        <v>2836</v>
      </c>
      <c r="C558" s="2">
        <v>40282</v>
      </c>
      <c r="D558" s="1">
        <v>34</v>
      </c>
      <c r="E558" s="1" t="s">
        <v>810</v>
      </c>
      <c r="F558" s="1">
        <v>92</v>
      </c>
      <c r="G558" s="13">
        <v>86</v>
      </c>
      <c r="I558" s="1">
        <v>19</v>
      </c>
      <c r="J558" t="s">
        <v>3651</v>
      </c>
      <c r="K558" t="s">
        <v>676</v>
      </c>
      <c r="L558" t="s">
        <v>165</v>
      </c>
      <c r="M558" t="s">
        <v>13</v>
      </c>
      <c r="N558" s="1" t="s">
        <v>2098</v>
      </c>
      <c r="O558" s="3" t="s">
        <v>5589</v>
      </c>
      <c r="P558" s="3" t="s">
        <v>5588</v>
      </c>
      <c r="Q558" s="3" t="s">
        <v>1567</v>
      </c>
      <c r="R558" s="1" t="s">
        <v>800</v>
      </c>
      <c r="S558" s="8">
        <v>0.51</v>
      </c>
      <c r="T558" s="1">
        <v>24</v>
      </c>
    </row>
    <row r="559" spans="1:20" x14ac:dyDescent="0.2">
      <c r="A559" t="s">
        <v>3154</v>
      </c>
      <c r="B559" s="1" t="s">
        <v>3155</v>
      </c>
      <c r="C559" s="2">
        <v>39016</v>
      </c>
      <c r="D559" s="1">
        <v>150</v>
      </c>
      <c r="E559" s="1" t="s">
        <v>3674</v>
      </c>
      <c r="F559">
        <v>77</v>
      </c>
      <c r="I559" s="1">
        <v>8</v>
      </c>
      <c r="J559" t="s">
        <v>3651</v>
      </c>
      <c r="K559" t="s">
        <v>1027</v>
      </c>
      <c r="L559" t="s">
        <v>20</v>
      </c>
      <c r="M559" t="s">
        <v>3309</v>
      </c>
      <c r="N559"/>
      <c r="P559" t="s">
        <v>3532</v>
      </c>
      <c r="Q559" t="s">
        <v>1575</v>
      </c>
      <c r="R559" s="1" t="s">
        <v>5156</v>
      </c>
      <c r="S559" s="8">
        <v>2.093</v>
      </c>
      <c r="T559" s="1">
        <v>96</v>
      </c>
    </row>
    <row r="560" spans="1:20" x14ac:dyDescent="0.2">
      <c r="A560" t="s">
        <v>8320</v>
      </c>
      <c r="B560" s="1">
        <v>4547</v>
      </c>
      <c r="C560" s="2">
        <v>44391</v>
      </c>
      <c r="D560" s="1">
        <v>47</v>
      </c>
      <c r="E560" s="1" t="s">
        <v>3674</v>
      </c>
      <c r="F560" s="1">
        <v>82</v>
      </c>
      <c r="G560" s="13">
        <v>74</v>
      </c>
      <c r="I560" s="1">
        <v>10</v>
      </c>
      <c r="J560" t="s">
        <v>3651</v>
      </c>
      <c r="K560" t="s">
        <v>1245</v>
      </c>
      <c r="L560" t="s">
        <v>6469</v>
      </c>
      <c r="M560" t="s">
        <v>1513</v>
      </c>
      <c r="N560" s="1" t="s">
        <v>520</v>
      </c>
      <c r="O560" s="3" t="s">
        <v>8274</v>
      </c>
      <c r="P560" s="3" t="s">
        <v>8322</v>
      </c>
      <c r="Q560" s="3" t="s">
        <v>8209</v>
      </c>
      <c r="R560" s="1" t="s">
        <v>8316</v>
      </c>
      <c r="S560" s="8">
        <v>0.96</v>
      </c>
      <c r="T560" s="1">
        <v>24</v>
      </c>
    </row>
    <row r="561" spans="1:20" x14ac:dyDescent="0.2">
      <c r="A561" t="s">
        <v>1676</v>
      </c>
      <c r="B561" s="1">
        <v>909</v>
      </c>
      <c r="C561" s="2">
        <v>32713</v>
      </c>
      <c r="D561" s="1">
        <v>70</v>
      </c>
      <c r="E561" s="1" t="s">
        <v>2846</v>
      </c>
      <c r="F561" s="1">
        <v>91</v>
      </c>
      <c r="J561" t="s">
        <v>2847</v>
      </c>
      <c r="K561" t="s">
        <v>4407</v>
      </c>
      <c r="L561" t="s">
        <v>527</v>
      </c>
      <c r="M561" t="s">
        <v>4508</v>
      </c>
      <c r="N561" s="1" t="s">
        <v>3416</v>
      </c>
      <c r="O561" s="3" t="s">
        <v>1903</v>
      </c>
      <c r="P561" s="3" t="s">
        <v>2739</v>
      </c>
      <c r="Q561" s="3" t="s">
        <v>2740</v>
      </c>
      <c r="R561" s="1" t="s">
        <v>1660</v>
      </c>
      <c r="S561" s="8">
        <v>4.3099999999999996</v>
      </c>
      <c r="T561" s="1">
        <v>24</v>
      </c>
    </row>
    <row r="562" spans="1:20" x14ac:dyDescent="0.2">
      <c r="A562" t="s">
        <v>1676</v>
      </c>
      <c r="B562" s="1">
        <v>924</v>
      </c>
      <c r="C562" s="2">
        <v>32735</v>
      </c>
      <c r="D562" s="1">
        <v>76</v>
      </c>
      <c r="E562" s="1" t="s">
        <v>2846</v>
      </c>
      <c r="F562" s="1">
        <v>77</v>
      </c>
      <c r="J562" t="s">
        <v>2852</v>
      </c>
      <c r="K562" t="s">
        <v>4406</v>
      </c>
      <c r="L562" t="s">
        <v>2373</v>
      </c>
      <c r="M562" t="s">
        <v>1904</v>
      </c>
      <c r="N562" s="1" t="s">
        <v>1687</v>
      </c>
      <c r="O562" s="3" t="s">
        <v>48</v>
      </c>
      <c r="Q562" s="3" t="s">
        <v>1905</v>
      </c>
      <c r="R562" s="1" t="s">
        <v>1660</v>
      </c>
      <c r="S562" s="8">
        <v>5</v>
      </c>
    </row>
    <row r="563" spans="1:20" x14ac:dyDescent="0.2">
      <c r="A563" t="s">
        <v>2597</v>
      </c>
      <c r="B563" s="1" t="s">
        <v>2598</v>
      </c>
      <c r="C563" s="2">
        <v>34829</v>
      </c>
      <c r="D563" s="1">
        <v>47</v>
      </c>
      <c r="E563" s="1" t="s">
        <v>506</v>
      </c>
      <c r="F563">
        <v>77</v>
      </c>
      <c r="J563" t="s">
        <v>1411</v>
      </c>
      <c r="K563" t="s">
        <v>4407</v>
      </c>
      <c r="L563" t="s">
        <v>2373</v>
      </c>
      <c r="M563" t="s">
        <v>4355</v>
      </c>
      <c r="N563" t="s">
        <v>3416</v>
      </c>
      <c r="O563" s="3" t="s">
        <v>5470</v>
      </c>
      <c r="R563" s="1" t="s">
        <v>2798</v>
      </c>
      <c r="S563" s="8">
        <v>0.9</v>
      </c>
      <c r="T563" s="1">
        <v>4</v>
      </c>
    </row>
    <row r="564" spans="1:20" x14ac:dyDescent="0.2">
      <c r="A564" t="s">
        <v>2597</v>
      </c>
      <c r="B564" s="1">
        <v>1983</v>
      </c>
      <c r="C564" s="2">
        <v>37301</v>
      </c>
      <c r="D564" s="1">
        <v>75</v>
      </c>
      <c r="E564" s="1" t="s">
        <v>2846</v>
      </c>
      <c r="F564">
        <v>85</v>
      </c>
      <c r="J564" t="s">
        <v>5315</v>
      </c>
      <c r="K564" t="s">
        <v>4406</v>
      </c>
      <c r="L564" t="s">
        <v>2373</v>
      </c>
      <c r="M564" t="s">
        <v>4355</v>
      </c>
      <c r="N564" t="s">
        <v>1687</v>
      </c>
      <c r="O564" s="3" t="s">
        <v>5008</v>
      </c>
      <c r="P564" t="s">
        <v>2892</v>
      </c>
      <c r="Q564" t="s">
        <v>3918</v>
      </c>
      <c r="R564" s="1" t="s">
        <v>3312</v>
      </c>
    </row>
    <row r="565" spans="1:20" x14ac:dyDescent="0.2">
      <c r="A565" t="s">
        <v>2597</v>
      </c>
      <c r="B565" s="1">
        <v>2061</v>
      </c>
      <c r="C565" s="2">
        <v>37484</v>
      </c>
      <c r="D565" s="1">
        <v>75</v>
      </c>
      <c r="E565" s="1" t="s">
        <v>2846</v>
      </c>
      <c r="F565">
        <v>78</v>
      </c>
      <c r="J565" t="s">
        <v>5315</v>
      </c>
      <c r="K565" t="s">
        <v>4406</v>
      </c>
      <c r="L565" t="s">
        <v>2373</v>
      </c>
      <c r="M565" t="s">
        <v>4355</v>
      </c>
      <c r="N565" t="s">
        <v>1687</v>
      </c>
      <c r="O565" s="3" t="s">
        <v>125</v>
      </c>
      <c r="P565">
        <v>113</v>
      </c>
      <c r="Q565" t="s">
        <v>3918</v>
      </c>
      <c r="R565" s="1" t="s">
        <v>5325</v>
      </c>
    </row>
    <row r="566" spans="1:20" x14ac:dyDescent="0.2">
      <c r="A566" t="s">
        <v>2597</v>
      </c>
      <c r="B566" s="1">
        <v>2109</v>
      </c>
      <c r="C566" s="2">
        <v>37763</v>
      </c>
      <c r="D566" s="1">
        <v>52</v>
      </c>
      <c r="E566" s="1" t="s">
        <v>3674</v>
      </c>
      <c r="F566">
        <v>90</v>
      </c>
      <c r="I566" s="1">
        <v>5</v>
      </c>
      <c r="J566" t="s">
        <v>1413</v>
      </c>
      <c r="K566" t="s">
        <v>4406</v>
      </c>
      <c r="L566" t="s">
        <v>2373</v>
      </c>
      <c r="M566" t="s">
        <v>609</v>
      </c>
      <c r="N566" t="s">
        <v>1955</v>
      </c>
      <c r="O566" s="3" t="s">
        <v>2567</v>
      </c>
      <c r="P566" t="s">
        <v>2466</v>
      </c>
      <c r="Q566" t="s">
        <v>3918</v>
      </c>
      <c r="R566" s="1" t="s">
        <v>5321</v>
      </c>
      <c r="S566" s="8">
        <v>1.502</v>
      </c>
      <c r="T566" s="1">
        <v>24</v>
      </c>
    </row>
    <row r="567" spans="1:20" x14ac:dyDescent="0.2">
      <c r="A567" t="s">
        <v>2597</v>
      </c>
      <c r="B567" s="1">
        <v>2119</v>
      </c>
      <c r="C567" s="2">
        <v>37781</v>
      </c>
      <c r="D567" s="1">
        <v>47</v>
      </c>
      <c r="E567" s="1" t="s">
        <v>3674</v>
      </c>
      <c r="F567">
        <v>77</v>
      </c>
      <c r="I567" s="1">
        <v>7</v>
      </c>
      <c r="J567" t="s">
        <v>1413</v>
      </c>
      <c r="K567" t="s">
        <v>4406</v>
      </c>
      <c r="L567" t="s">
        <v>2373</v>
      </c>
      <c r="M567" t="s">
        <v>609</v>
      </c>
      <c r="N567" t="s">
        <v>1955</v>
      </c>
      <c r="O567" s="3" t="s">
        <v>4998</v>
      </c>
      <c r="P567" t="s">
        <v>5223</v>
      </c>
      <c r="Q567" t="s">
        <v>3918</v>
      </c>
      <c r="R567" s="1" t="s">
        <v>5321</v>
      </c>
      <c r="S567" s="8">
        <v>0.63100000000000001</v>
      </c>
      <c r="T567" s="1">
        <v>24</v>
      </c>
    </row>
    <row r="568" spans="1:20" x14ac:dyDescent="0.2">
      <c r="A568" t="s">
        <v>2597</v>
      </c>
      <c r="B568" s="1" t="s">
        <v>1808</v>
      </c>
      <c r="C568" s="2">
        <v>38512</v>
      </c>
      <c r="D568" s="1">
        <v>76</v>
      </c>
      <c r="E568" s="1" t="s">
        <v>3674</v>
      </c>
      <c r="F568">
        <v>92</v>
      </c>
      <c r="I568" s="1">
        <v>1</v>
      </c>
      <c r="J568" t="s">
        <v>1413</v>
      </c>
      <c r="K568" t="s">
        <v>4406</v>
      </c>
      <c r="L568" t="s">
        <v>2373</v>
      </c>
      <c r="M568" t="s">
        <v>4355</v>
      </c>
      <c r="N568" t="s">
        <v>1955</v>
      </c>
      <c r="O568" s="3" t="s">
        <v>5455</v>
      </c>
      <c r="P568" t="s">
        <v>1551</v>
      </c>
      <c r="Q568" t="s">
        <v>5386</v>
      </c>
      <c r="R568" s="1" t="s">
        <v>3283</v>
      </c>
      <c r="S568" s="8">
        <v>1.5256000000000001</v>
      </c>
      <c r="T568" s="1">
        <v>24</v>
      </c>
    </row>
    <row r="569" spans="1:20" x14ac:dyDescent="0.2">
      <c r="A569" t="s">
        <v>2597</v>
      </c>
      <c r="B569" s="1">
        <v>2548</v>
      </c>
      <c r="C569" s="2">
        <v>39290</v>
      </c>
      <c r="D569" s="1">
        <v>290</v>
      </c>
      <c r="E569" s="1" t="s">
        <v>810</v>
      </c>
      <c r="F569" s="1">
        <v>98</v>
      </c>
      <c r="G569" s="13">
        <v>97</v>
      </c>
      <c r="I569" s="1">
        <v>1</v>
      </c>
      <c r="J569" t="s">
        <v>3651</v>
      </c>
      <c r="K569" t="s">
        <v>4408</v>
      </c>
      <c r="L569" t="s">
        <v>2373</v>
      </c>
      <c r="M569" t="s">
        <v>4508</v>
      </c>
      <c r="N569" s="1" t="s">
        <v>1036</v>
      </c>
      <c r="O569" s="3" t="s">
        <v>1077</v>
      </c>
      <c r="P569" s="3" t="s">
        <v>5491</v>
      </c>
      <c r="Q569" s="3" t="s">
        <v>3918</v>
      </c>
      <c r="R569" s="1" t="s">
        <v>2727</v>
      </c>
      <c r="S569" s="8">
        <v>0.23400000000000001</v>
      </c>
      <c r="T569" s="1">
        <v>24</v>
      </c>
    </row>
    <row r="570" spans="1:20" x14ac:dyDescent="0.2">
      <c r="A570" t="s">
        <v>2597</v>
      </c>
      <c r="B570" s="1">
        <v>2811</v>
      </c>
      <c r="C570" s="2">
        <v>40072</v>
      </c>
      <c r="D570" s="1">
        <v>144</v>
      </c>
      <c r="E570" s="1" t="s">
        <v>3674</v>
      </c>
      <c r="F570" s="1">
        <v>92</v>
      </c>
      <c r="G570" s="13">
        <v>86</v>
      </c>
      <c r="I570" s="1">
        <v>6</v>
      </c>
      <c r="J570" t="s">
        <v>796</v>
      </c>
      <c r="K570" t="s">
        <v>4406</v>
      </c>
      <c r="L570" t="s">
        <v>2373</v>
      </c>
      <c r="M570" t="s">
        <v>3713</v>
      </c>
      <c r="N570" s="1" t="s">
        <v>1955</v>
      </c>
      <c r="O570" s="3" t="s">
        <v>4998</v>
      </c>
      <c r="P570" s="3" t="s">
        <v>3119</v>
      </c>
      <c r="Q570" s="3" t="s">
        <v>3366</v>
      </c>
      <c r="R570" s="1" t="s">
        <v>800</v>
      </c>
      <c r="S570" s="8">
        <v>1.33</v>
      </c>
      <c r="T570" s="1">
        <v>24</v>
      </c>
    </row>
    <row r="571" spans="1:20" x14ac:dyDescent="0.2">
      <c r="A571" t="s">
        <v>2597</v>
      </c>
      <c r="B571" s="1">
        <v>2833</v>
      </c>
      <c r="C571" s="2">
        <v>40267</v>
      </c>
      <c r="D571" s="1">
        <v>240</v>
      </c>
      <c r="E571" s="1" t="s">
        <v>3674</v>
      </c>
      <c r="F571" s="1">
        <v>93</v>
      </c>
      <c r="G571" s="13">
        <v>92</v>
      </c>
      <c r="I571" s="1">
        <v>5</v>
      </c>
      <c r="J571" t="s">
        <v>796</v>
      </c>
      <c r="K571" t="s">
        <v>4406</v>
      </c>
      <c r="L571" t="s">
        <v>2373</v>
      </c>
      <c r="M571" t="s">
        <v>609</v>
      </c>
      <c r="N571" t="s">
        <v>1955</v>
      </c>
      <c r="O571" s="3" t="s">
        <v>4582</v>
      </c>
      <c r="P571" s="3">
        <v>1402</v>
      </c>
      <c r="Q571" t="s">
        <v>3366</v>
      </c>
      <c r="R571" s="1" t="s">
        <v>800</v>
      </c>
      <c r="S571" s="8">
        <v>1.44</v>
      </c>
      <c r="T571" s="1">
        <v>24</v>
      </c>
    </row>
    <row r="572" spans="1:20" x14ac:dyDescent="0.2">
      <c r="A572" t="s">
        <v>2597</v>
      </c>
      <c r="B572" s="1">
        <v>3640</v>
      </c>
      <c r="C572" s="2">
        <v>42238</v>
      </c>
      <c r="D572" s="1">
        <v>314</v>
      </c>
      <c r="E572" s="1" t="s">
        <v>810</v>
      </c>
      <c r="F572" s="1">
        <v>96</v>
      </c>
      <c r="G572" s="13">
        <v>95</v>
      </c>
      <c r="I572" s="1">
        <v>0.5</v>
      </c>
      <c r="J572" t="s">
        <v>3651</v>
      </c>
      <c r="K572" t="s">
        <v>1245</v>
      </c>
      <c r="L572" t="s">
        <v>2373</v>
      </c>
      <c r="M572" t="s">
        <v>609</v>
      </c>
      <c r="N572" t="s">
        <v>3416</v>
      </c>
      <c r="O572" s="3" t="s">
        <v>7017</v>
      </c>
      <c r="P572" s="3" t="s">
        <v>6773</v>
      </c>
      <c r="Q572" t="s">
        <v>7018</v>
      </c>
      <c r="R572" s="1" t="s">
        <v>7019</v>
      </c>
      <c r="S572" s="8">
        <v>9.4E-2</v>
      </c>
      <c r="T572" s="1">
        <v>8</v>
      </c>
    </row>
    <row r="573" spans="1:20" x14ac:dyDescent="0.2">
      <c r="A573" t="s">
        <v>1183</v>
      </c>
      <c r="B573" s="1">
        <v>2081</v>
      </c>
      <c r="C573" s="2">
        <v>37554</v>
      </c>
      <c r="D573" s="1">
        <v>100</v>
      </c>
      <c r="E573" s="1" t="s">
        <v>3674</v>
      </c>
      <c r="F573">
        <v>82</v>
      </c>
      <c r="I573" s="1">
        <v>3</v>
      </c>
      <c r="J573" t="s">
        <v>1413</v>
      </c>
      <c r="K573" t="s">
        <v>4406</v>
      </c>
      <c r="L573" t="s">
        <v>2373</v>
      </c>
      <c r="M573" t="s">
        <v>4355</v>
      </c>
      <c r="N573" t="s">
        <v>1687</v>
      </c>
      <c r="O573" s="3" t="s">
        <v>1319</v>
      </c>
      <c r="P573" t="s">
        <v>4250</v>
      </c>
      <c r="Q573" t="s">
        <v>3366</v>
      </c>
      <c r="R573" s="1" t="s">
        <v>2798</v>
      </c>
      <c r="S573" s="8">
        <v>1.61</v>
      </c>
      <c r="T573" s="1">
        <v>24</v>
      </c>
    </row>
    <row r="574" spans="1:20" x14ac:dyDescent="0.2">
      <c r="A574" t="s">
        <v>1183</v>
      </c>
      <c r="B574" s="1">
        <v>2231</v>
      </c>
      <c r="C574" s="2">
        <v>38148</v>
      </c>
      <c r="D574" s="1">
        <v>76</v>
      </c>
      <c r="E574" s="1" t="s">
        <v>3674</v>
      </c>
      <c r="F574">
        <v>91</v>
      </c>
      <c r="I574" s="1">
        <v>1</v>
      </c>
      <c r="J574" t="s">
        <v>1413</v>
      </c>
      <c r="K574" t="s">
        <v>4406</v>
      </c>
      <c r="L574" t="s">
        <v>2373</v>
      </c>
      <c r="M574" t="s">
        <v>609</v>
      </c>
      <c r="N574" t="s">
        <v>1955</v>
      </c>
      <c r="O574" s="3" t="s">
        <v>4582</v>
      </c>
      <c r="P574">
        <v>1402</v>
      </c>
      <c r="Q574" t="s">
        <v>3366</v>
      </c>
      <c r="R574" s="1" t="s">
        <v>2785</v>
      </c>
      <c r="S574" s="8">
        <v>1.5069999999999999</v>
      </c>
      <c r="T574" s="1">
        <v>24</v>
      </c>
    </row>
    <row r="575" spans="1:20" x14ac:dyDescent="0.2">
      <c r="A575" t="s">
        <v>1183</v>
      </c>
      <c r="B575" s="1">
        <v>2232</v>
      </c>
      <c r="C575" s="2">
        <v>38152</v>
      </c>
      <c r="D575" s="1">
        <v>47</v>
      </c>
      <c r="E575" s="1" t="s">
        <v>3674</v>
      </c>
      <c r="F575">
        <v>80</v>
      </c>
      <c r="I575" s="1">
        <v>8</v>
      </c>
      <c r="J575" t="s">
        <v>1413</v>
      </c>
      <c r="K575" t="s">
        <v>4406</v>
      </c>
      <c r="L575" t="s">
        <v>2373</v>
      </c>
      <c r="M575" t="s">
        <v>609</v>
      </c>
      <c r="N575" t="s">
        <v>1955</v>
      </c>
      <c r="O575" s="3" t="s">
        <v>1731</v>
      </c>
      <c r="P575" t="s">
        <v>3968</v>
      </c>
      <c r="Q575" t="s">
        <v>3366</v>
      </c>
      <c r="R575" s="1" t="s">
        <v>5325</v>
      </c>
      <c r="S575" s="8">
        <v>1.5009999999999999</v>
      </c>
      <c r="T575" s="1">
        <v>24</v>
      </c>
    </row>
    <row r="576" spans="1:20" x14ac:dyDescent="0.2">
      <c r="A576" t="s">
        <v>4320</v>
      </c>
      <c r="B576" s="1">
        <v>2033</v>
      </c>
      <c r="C576" s="2">
        <v>37439</v>
      </c>
      <c r="D576" s="1">
        <v>220</v>
      </c>
      <c r="E576" s="1" t="s">
        <v>3674</v>
      </c>
      <c r="F576">
        <v>78</v>
      </c>
      <c r="I576" s="1">
        <v>5</v>
      </c>
      <c r="J576" t="s">
        <v>1413</v>
      </c>
      <c r="K576" t="s">
        <v>4406</v>
      </c>
      <c r="L576" t="s">
        <v>2373</v>
      </c>
      <c r="M576" t="s">
        <v>4355</v>
      </c>
      <c r="N576" t="s">
        <v>1687</v>
      </c>
      <c r="O576" s="3" t="s">
        <v>4220</v>
      </c>
      <c r="P576" t="s">
        <v>719</v>
      </c>
      <c r="Q576" t="s">
        <v>3366</v>
      </c>
      <c r="R576" s="1" t="s">
        <v>3333</v>
      </c>
      <c r="S576" s="8">
        <v>1.429</v>
      </c>
      <c r="T576" s="1">
        <v>24</v>
      </c>
    </row>
    <row r="577" spans="1:20" x14ac:dyDescent="0.2">
      <c r="A577" t="s">
        <v>4320</v>
      </c>
      <c r="B577" s="1">
        <v>2055</v>
      </c>
      <c r="C577" s="2">
        <v>37475</v>
      </c>
      <c r="D577" s="1">
        <v>220</v>
      </c>
      <c r="E577" s="1" t="s">
        <v>3674</v>
      </c>
      <c r="F577">
        <v>92</v>
      </c>
      <c r="I577" s="1">
        <v>5</v>
      </c>
      <c r="J577" t="s">
        <v>1413</v>
      </c>
      <c r="K577" t="s">
        <v>4406</v>
      </c>
      <c r="L577" t="s">
        <v>2373</v>
      </c>
      <c r="M577" t="s">
        <v>4355</v>
      </c>
      <c r="N577" t="s">
        <v>1687</v>
      </c>
      <c r="O577" s="3" t="s">
        <v>4220</v>
      </c>
      <c r="P577" t="s">
        <v>719</v>
      </c>
      <c r="Q577" t="s">
        <v>3366</v>
      </c>
      <c r="R577" s="1" t="s">
        <v>3333</v>
      </c>
      <c r="S577" s="8">
        <v>1.4930000000000001</v>
      </c>
      <c r="T577" s="1">
        <v>24</v>
      </c>
    </row>
    <row r="578" spans="1:20" x14ac:dyDescent="0.2">
      <c r="A578" t="s">
        <v>2689</v>
      </c>
      <c r="B578" s="1">
        <v>1004</v>
      </c>
      <c r="C578" s="2">
        <v>33057</v>
      </c>
      <c r="D578" s="1">
        <v>68</v>
      </c>
      <c r="E578" s="1" t="s">
        <v>2846</v>
      </c>
      <c r="F578" s="1">
        <v>47</v>
      </c>
      <c r="J578" t="s">
        <v>2847</v>
      </c>
      <c r="K578" t="s">
        <v>1245</v>
      </c>
      <c r="M578" t="s">
        <v>4508</v>
      </c>
      <c r="N578" s="1" t="s">
        <v>485</v>
      </c>
      <c r="O578" s="3" t="s">
        <v>524</v>
      </c>
      <c r="P578" s="3" t="s">
        <v>2623</v>
      </c>
      <c r="Q578" s="3" t="s">
        <v>2622</v>
      </c>
      <c r="R578" s="1" t="s">
        <v>2619</v>
      </c>
      <c r="S578" s="8">
        <v>7.2</v>
      </c>
      <c r="T578" s="1">
        <v>24</v>
      </c>
    </row>
    <row r="579" spans="1:20" x14ac:dyDescent="0.2">
      <c r="A579" t="s">
        <v>2689</v>
      </c>
      <c r="B579" s="1" t="s">
        <v>4378</v>
      </c>
      <c r="C579" s="2">
        <v>34863</v>
      </c>
      <c r="D579" s="1">
        <v>78</v>
      </c>
      <c r="E579" s="1" t="s">
        <v>2846</v>
      </c>
      <c r="F579">
        <v>46</v>
      </c>
      <c r="J579" t="s">
        <v>399</v>
      </c>
      <c r="K579" t="s">
        <v>4407</v>
      </c>
      <c r="N579" t="s">
        <v>2848</v>
      </c>
      <c r="O579" s="3" t="s">
        <v>822</v>
      </c>
      <c r="R579" s="1" t="s">
        <v>2798</v>
      </c>
      <c r="T579" s="1">
        <v>24</v>
      </c>
    </row>
    <row r="580" spans="1:20" x14ac:dyDescent="0.2">
      <c r="A580" t="s">
        <v>2689</v>
      </c>
      <c r="B580" s="1">
        <v>4522</v>
      </c>
      <c r="C580" s="2">
        <v>44375</v>
      </c>
      <c r="D580" s="1">
        <v>109.5</v>
      </c>
      <c r="E580" s="1" t="s">
        <v>810</v>
      </c>
      <c r="F580" s="1">
        <v>99</v>
      </c>
      <c r="G580" s="13">
        <v>96</v>
      </c>
      <c r="I580" s="1">
        <v>2</v>
      </c>
      <c r="J580" t="s">
        <v>3651</v>
      </c>
      <c r="K580" t="s">
        <v>1245</v>
      </c>
      <c r="L580" t="s">
        <v>6469</v>
      </c>
      <c r="M580" t="s">
        <v>1513</v>
      </c>
      <c r="N580" s="1" t="s">
        <v>8287</v>
      </c>
      <c r="O580" s="3" t="s">
        <v>8181</v>
      </c>
      <c r="P580" s="3" t="s">
        <v>2689</v>
      </c>
      <c r="Q580" s="3" t="s">
        <v>8209</v>
      </c>
      <c r="R580" s="1" t="s">
        <v>8247</v>
      </c>
      <c r="S580" s="8">
        <v>0.59</v>
      </c>
      <c r="T580" s="1">
        <v>24</v>
      </c>
    </row>
    <row r="581" spans="1:20" x14ac:dyDescent="0.2">
      <c r="A581" t="s">
        <v>3874</v>
      </c>
      <c r="B581" s="1" t="s">
        <v>3875</v>
      </c>
      <c r="C581" s="2" t="s">
        <v>3876</v>
      </c>
      <c r="D581" s="1">
        <v>40</v>
      </c>
      <c r="E581" s="1" t="s">
        <v>3650</v>
      </c>
      <c r="F581">
        <v>68</v>
      </c>
      <c r="I581" s="1">
        <v>20</v>
      </c>
      <c r="J581" t="s">
        <v>5311</v>
      </c>
      <c r="K581" t="s">
        <v>2402</v>
      </c>
      <c r="L581" t="s">
        <v>1239</v>
      </c>
      <c r="M581" t="s">
        <v>1872</v>
      </c>
      <c r="N581" t="s">
        <v>1435</v>
      </c>
      <c r="O581" s="3" t="s">
        <v>1348</v>
      </c>
      <c r="P581" t="s">
        <v>31</v>
      </c>
      <c r="Q581" t="s">
        <v>4649</v>
      </c>
      <c r="R581" s="1" t="s">
        <v>2798</v>
      </c>
      <c r="S581" s="8">
        <v>0.73</v>
      </c>
      <c r="T581" s="1">
        <v>17</v>
      </c>
    </row>
    <row r="582" spans="1:20" x14ac:dyDescent="0.2">
      <c r="A582" t="s">
        <v>3874</v>
      </c>
      <c r="B582" s="1" t="s">
        <v>4244</v>
      </c>
      <c r="C582" s="2">
        <v>38975</v>
      </c>
      <c r="D582" s="1">
        <v>178</v>
      </c>
      <c r="E582" s="1" t="s">
        <v>3650</v>
      </c>
      <c r="F582">
        <v>90</v>
      </c>
      <c r="I582" s="1">
        <v>1</v>
      </c>
      <c r="J582" t="s">
        <v>3651</v>
      </c>
      <c r="K582" t="s">
        <v>2402</v>
      </c>
      <c r="L582" t="s">
        <v>16</v>
      </c>
      <c r="M582" t="s">
        <v>2243</v>
      </c>
      <c r="N582" t="s">
        <v>3422</v>
      </c>
      <c r="O582" s="3" t="s">
        <v>865</v>
      </c>
      <c r="P582" t="s">
        <v>160</v>
      </c>
      <c r="Q582" t="s">
        <v>1569</v>
      </c>
      <c r="R582" s="1" t="s">
        <v>5159</v>
      </c>
      <c r="S582" s="8">
        <v>0.39500000000000002</v>
      </c>
      <c r="T582" s="1">
        <v>24</v>
      </c>
    </row>
    <row r="583" spans="1:20" x14ac:dyDescent="0.2">
      <c r="A583" t="s">
        <v>3874</v>
      </c>
      <c r="B583" s="1" t="s">
        <v>910</v>
      </c>
      <c r="C583" s="2">
        <v>38979</v>
      </c>
      <c r="D583" s="1">
        <v>80</v>
      </c>
      <c r="E583" s="1" t="s">
        <v>3650</v>
      </c>
      <c r="F583">
        <v>64</v>
      </c>
      <c r="I583" s="1">
        <v>25</v>
      </c>
      <c r="J583" t="s">
        <v>3651</v>
      </c>
      <c r="K583" t="s">
        <v>2402</v>
      </c>
      <c r="L583" t="s">
        <v>16</v>
      </c>
      <c r="M583" t="s">
        <v>2243</v>
      </c>
      <c r="N583" t="s">
        <v>1435</v>
      </c>
      <c r="O583" s="3" t="s">
        <v>867</v>
      </c>
      <c r="P583" t="s">
        <v>161</v>
      </c>
      <c r="Q583" t="s">
        <v>1572</v>
      </c>
      <c r="R583" s="1" t="s">
        <v>5159</v>
      </c>
      <c r="S583" s="8">
        <v>0.45</v>
      </c>
      <c r="T583" s="1">
        <v>17</v>
      </c>
    </row>
    <row r="584" spans="1:20" x14ac:dyDescent="0.2">
      <c r="A584" t="s">
        <v>8077</v>
      </c>
      <c r="B584" s="1">
        <v>4387</v>
      </c>
      <c r="C584" s="2">
        <v>44203</v>
      </c>
      <c r="D584" s="1">
        <v>38</v>
      </c>
      <c r="E584" s="1" t="s">
        <v>818</v>
      </c>
      <c r="F584" s="1">
        <v>89</v>
      </c>
      <c r="G584" s="13">
        <v>86</v>
      </c>
      <c r="I584" s="1">
        <v>2</v>
      </c>
      <c r="J584" t="s">
        <v>3651</v>
      </c>
      <c r="K584" t="s">
        <v>2402</v>
      </c>
      <c r="L584" t="s">
        <v>7286</v>
      </c>
      <c r="M584" t="s">
        <v>4455</v>
      </c>
      <c r="P584" s="3" t="s">
        <v>8078</v>
      </c>
      <c r="Q584" s="3" t="s">
        <v>7917</v>
      </c>
      <c r="R584" s="1" t="s">
        <v>800</v>
      </c>
      <c r="S584" s="8">
        <v>0.37</v>
      </c>
      <c r="T584" s="1">
        <v>12</v>
      </c>
    </row>
    <row r="585" spans="1:20" x14ac:dyDescent="0.2">
      <c r="A585" t="s">
        <v>8077</v>
      </c>
      <c r="B585" s="1">
        <v>4394</v>
      </c>
      <c r="C585" s="2">
        <v>44235</v>
      </c>
      <c r="D585" s="1">
        <v>76</v>
      </c>
      <c r="E585" s="1" t="s">
        <v>818</v>
      </c>
      <c r="F585" s="1">
        <v>78</v>
      </c>
      <c r="G585" s="13">
        <v>67</v>
      </c>
      <c r="I585" s="1">
        <v>14</v>
      </c>
      <c r="J585" t="s">
        <v>3651</v>
      </c>
      <c r="K585" t="s">
        <v>2402</v>
      </c>
      <c r="L585" t="s">
        <v>7286</v>
      </c>
      <c r="M585" t="s">
        <v>4455</v>
      </c>
      <c r="P585" s="3" t="s">
        <v>8089</v>
      </c>
      <c r="Q585" s="3" t="s">
        <v>7917</v>
      </c>
      <c r="R585" s="1" t="s">
        <v>800</v>
      </c>
      <c r="S585" s="8">
        <v>0.36699999999999999</v>
      </c>
      <c r="T585" s="1">
        <v>12</v>
      </c>
    </row>
    <row r="586" spans="1:20" x14ac:dyDescent="0.2">
      <c r="A586" t="s">
        <v>3882</v>
      </c>
      <c r="B586" s="1" t="s">
        <v>3883</v>
      </c>
      <c r="C586" s="2">
        <v>38637</v>
      </c>
      <c r="D586" s="1">
        <v>40</v>
      </c>
      <c r="E586" s="1" t="s">
        <v>818</v>
      </c>
      <c r="F586">
        <v>74</v>
      </c>
      <c r="I586" s="1">
        <v>15</v>
      </c>
      <c r="J586" t="s">
        <v>796</v>
      </c>
      <c r="K586" t="s">
        <v>2402</v>
      </c>
      <c r="L586" t="s">
        <v>1239</v>
      </c>
      <c r="M586" t="s">
        <v>1872</v>
      </c>
      <c r="N586" t="s">
        <v>1435</v>
      </c>
      <c r="O586" s="3" t="s">
        <v>936</v>
      </c>
      <c r="P586" t="s">
        <v>5150</v>
      </c>
      <c r="Q586" t="s">
        <v>4649</v>
      </c>
      <c r="R586" s="1" t="s">
        <v>2798</v>
      </c>
      <c r="T586" s="1">
        <v>5</v>
      </c>
    </row>
    <row r="587" spans="1:20" x14ac:dyDescent="0.2">
      <c r="A587" t="s">
        <v>3937</v>
      </c>
      <c r="B587" s="1">
        <v>851</v>
      </c>
      <c r="C587" s="2">
        <v>32672</v>
      </c>
      <c r="D587" s="1">
        <v>310</v>
      </c>
      <c r="E587" s="1" t="s">
        <v>2846</v>
      </c>
      <c r="F587" s="1">
        <v>63</v>
      </c>
      <c r="J587" t="s">
        <v>2852</v>
      </c>
      <c r="K587" t="s">
        <v>5080</v>
      </c>
      <c r="L587" t="s">
        <v>1973</v>
      </c>
      <c r="M587" t="s">
        <v>3939</v>
      </c>
      <c r="N587" s="1" t="s">
        <v>3938</v>
      </c>
      <c r="O587" s="3">
        <v>16</v>
      </c>
      <c r="P587" s="3" t="s">
        <v>3940</v>
      </c>
      <c r="Q587" s="3" t="s">
        <v>3941</v>
      </c>
      <c r="R587" s="1" t="s">
        <v>2796</v>
      </c>
      <c r="S587" s="8">
        <v>3.5</v>
      </c>
      <c r="T587" s="1">
        <v>24</v>
      </c>
    </row>
    <row r="588" spans="1:20" x14ac:dyDescent="0.2">
      <c r="A588" t="s">
        <v>3937</v>
      </c>
      <c r="B588" s="1">
        <v>857</v>
      </c>
      <c r="C588" s="2">
        <v>32687</v>
      </c>
      <c r="D588" s="1">
        <v>152</v>
      </c>
      <c r="E588" s="1" t="s">
        <v>2846</v>
      </c>
      <c r="F588" s="1">
        <v>77</v>
      </c>
      <c r="J588" t="s">
        <v>2847</v>
      </c>
      <c r="K588" t="s">
        <v>5080</v>
      </c>
      <c r="M588" t="s">
        <v>3939</v>
      </c>
      <c r="N588" s="1" t="s">
        <v>3938</v>
      </c>
      <c r="O588" s="3" t="s">
        <v>4062</v>
      </c>
      <c r="P588" s="3" t="s">
        <v>4063</v>
      </c>
      <c r="Q588" s="3" t="s">
        <v>3941</v>
      </c>
      <c r="R588" s="1" t="s">
        <v>1660</v>
      </c>
      <c r="S588" s="8">
        <v>6</v>
      </c>
      <c r="T588" s="1">
        <v>24</v>
      </c>
    </row>
    <row r="589" spans="1:20" x14ac:dyDescent="0.2">
      <c r="A589" t="s">
        <v>3937</v>
      </c>
      <c r="B589" s="1" t="s">
        <v>1372</v>
      </c>
      <c r="C589" s="2">
        <v>33431</v>
      </c>
      <c r="D589" s="1">
        <v>300</v>
      </c>
      <c r="E589" s="1" t="s">
        <v>2846</v>
      </c>
      <c r="F589">
        <v>79</v>
      </c>
      <c r="J589" t="s">
        <v>399</v>
      </c>
      <c r="K589" t="s">
        <v>5080</v>
      </c>
      <c r="N589" s="1" t="s">
        <v>3938</v>
      </c>
      <c r="O589" s="3" t="s">
        <v>4422</v>
      </c>
      <c r="R589" s="1" t="s">
        <v>232</v>
      </c>
      <c r="S589" s="8">
        <v>4.18</v>
      </c>
      <c r="T589" s="1">
        <v>24</v>
      </c>
    </row>
    <row r="590" spans="1:20" x14ac:dyDescent="0.2">
      <c r="A590" t="s">
        <v>3937</v>
      </c>
      <c r="B590" s="1" t="s">
        <v>2692</v>
      </c>
      <c r="C590" s="2">
        <v>33794</v>
      </c>
      <c r="D590" s="1">
        <v>300</v>
      </c>
      <c r="E590" s="1" t="s">
        <v>2846</v>
      </c>
      <c r="F590">
        <v>52</v>
      </c>
      <c r="I590" s="1">
        <v>8</v>
      </c>
      <c r="J590" t="s">
        <v>399</v>
      </c>
      <c r="K590" t="s">
        <v>5080</v>
      </c>
      <c r="N590" s="1" t="s">
        <v>3938</v>
      </c>
      <c r="O590" s="3" t="s">
        <v>5213</v>
      </c>
      <c r="Q590" s="3" t="s">
        <v>2635</v>
      </c>
      <c r="R590" s="1" t="s">
        <v>226</v>
      </c>
      <c r="S590" s="8">
        <v>4.03</v>
      </c>
      <c r="T590" s="1">
        <v>24</v>
      </c>
    </row>
    <row r="591" spans="1:20" x14ac:dyDescent="0.2">
      <c r="A591" t="s">
        <v>3937</v>
      </c>
      <c r="B591" s="1" t="s">
        <v>5451</v>
      </c>
      <c r="C591" s="2">
        <v>34168</v>
      </c>
      <c r="D591" s="1">
        <v>160</v>
      </c>
      <c r="E591" s="1" t="s">
        <v>2846</v>
      </c>
      <c r="F591">
        <v>68</v>
      </c>
      <c r="J591" t="s">
        <v>399</v>
      </c>
      <c r="K591" t="s">
        <v>5080</v>
      </c>
      <c r="N591" s="1" t="s">
        <v>3938</v>
      </c>
      <c r="O591" s="3" t="s">
        <v>1901</v>
      </c>
      <c r="P591" s="3" t="s">
        <v>3179</v>
      </c>
      <c r="Q591" s="3" t="s">
        <v>3941</v>
      </c>
      <c r="R591" s="1" t="s">
        <v>3705</v>
      </c>
      <c r="S591" s="8">
        <v>5.76</v>
      </c>
      <c r="T591" s="1">
        <v>24</v>
      </c>
    </row>
    <row r="592" spans="1:20" x14ac:dyDescent="0.2">
      <c r="A592" t="s">
        <v>3937</v>
      </c>
      <c r="B592" s="1" t="s">
        <v>4365</v>
      </c>
      <c r="C592" s="2">
        <v>34177</v>
      </c>
      <c r="D592" s="1">
        <v>159</v>
      </c>
      <c r="E592" s="1" t="s">
        <v>2846</v>
      </c>
      <c r="F592">
        <v>80</v>
      </c>
      <c r="J592" t="s">
        <v>1414</v>
      </c>
      <c r="K592" t="s">
        <v>2403</v>
      </c>
      <c r="N592" s="1" t="s">
        <v>4165</v>
      </c>
      <c r="O592" s="3" t="s">
        <v>1118</v>
      </c>
      <c r="Q592" s="3" t="s">
        <v>3941</v>
      </c>
      <c r="R592" s="1" t="s">
        <v>2798</v>
      </c>
      <c r="S592" s="8">
        <v>0.752</v>
      </c>
      <c r="T592" s="1">
        <v>26</v>
      </c>
    </row>
    <row r="593" spans="1:20" x14ac:dyDescent="0.2">
      <c r="A593" t="s">
        <v>5759</v>
      </c>
      <c r="B593" s="1">
        <v>2937</v>
      </c>
      <c r="C593" s="2">
        <v>40659</v>
      </c>
      <c r="D593" s="1">
        <v>72</v>
      </c>
      <c r="E593" s="1" t="s">
        <v>3674</v>
      </c>
      <c r="F593" s="1">
        <v>90</v>
      </c>
      <c r="G593" s="13">
        <v>90</v>
      </c>
      <c r="I593" s="1">
        <v>13</v>
      </c>
      <c r="J593" t="s">
        <v>796</v>
      </c>
      <c r="K593" t="s">
        <v>5081</v>
      </c>
      <c r="L593" t="s">
        <v>5760</v>
      </c>
      <c r="M593" t="s">
        <v>3311</v>
      </c>
      <c r="N593" s="1" t="s">
        <v>832</v>
      </c>
      <c r="O593" s="3" t="s">
        <v>5761</v>
      </c>
      <c r="P593" s="3" t="s">
        <v>815</v>
      </c>
      <c r="Q593" s="3" t="s">
        <v>5762</v>
      </c>
      <c r="R593" s="1" t="s">
        <v>800</v>
      </c>
      <c r="S593" s="8">
        <v>1.2</v>
      </c>
      <c r="T593" s="1">
        <v>24</v>
      </c>
    </row>
    <row r="594" spans="1:20" x14ac:dyDescent="0.2">
      <c r="A594" t="s">
        <v>1171</v>
      </c>
      <c r="B594" s="1">
        <v>2046</v>
      </c>
      <c r="C594" s="2">
        <v>37460</v>
      </c>
      <c r="D594" s="1">
        <v>159</v>
      </c>
      <c r="E594" s="1" t="s">
        <v>810</v>
      </c>
      <c r="F594">
        <v>87</v>
      </c>
      <c r="J594" t="s">
        <v>5311</v>
      </c>
      <c r="K594" t="s">
        <v>727</v>
      </c>
      <c r="M594" t="s">
        <v>4750</v>
      </c>
      <c r="N594"/>
      <c r="P594" t="s">
        <v>248</v>
      </c>
      <c r="Q594"/>
      <c r="R594" s="1" t="s">
        <v>3333</v>
      </c>
      <c r="S594" s="8">
        <v>0.29599999999999999</v>
      </c>
      <c r="T594" s="1">
        <v>24</v>
      </c>
    </row>
    <row r="595" spans="1:20" x14ac:dyDescent="0.2">
      <c r="A595" t="s">
        <v>7872</v>
      </c>
      <c r="B595" s="1">
        <v>4220</v>
      </c>
      <c r="C595" s="2">
        <v>43647</v>
      </c>
      <c r="D595" s="1">
        <v>240</v>
      </c>
      <c r="E595" s="1" t="s">
        <v>3650</v>
      </c>
      <c r="F595" s="1">
        <v>38</v>
      </c>
      <c r="G595" s="13">
        <v>37</v>
      </c>
      <c r="I595" s="1">
        <v>20</v>
      </c>
      <c r="J595" t="s">
        <v>3651</v>
      </c>
      <c r="K595" t="s">
        <v>1247</v>
      </c>
      <c r="L595" t="s">
        <v>7876</v>
      </c>
      <c r="M595" t="s">
        <v>7873</v>
      </c>
      <c r="P595" s="3" t="s">
        <v>7874</v>
      </c>
      <c r="Q595" s="3" t="s">
        <v>7875</v>
      </c>
      <c r="R595" s="1" t="s">
        <v>7833</v>
      </c>
      <c r="S595" s="8">
        <v>0.156</v>
      </c>
      <c r="T595" s="1">
        <v>10</v>
      </c>
    </row>
    <row r="596" spans="1:20" x14ac:dyDescent="0.2">
      <c r="A596" t="s">
        <v>7872</v>
      </c>
      <c r="B596" s="1">
        <v>4221</v>
      </c>
      <c r="C596" s="2">
        <v>43648</v>
      </c>
      <c r="D596" s="1">
        <v>99</v>
      </c>
      <c r="E596" s="1" t="s">
        <v>3650</v>
      </c>
      <c r="F596" s="1">
        <v>58</v>
      </c>
      <c r="G596" s="13">
        <v>80</v>
      </c>
      <c r="I596" s="1">
        <v>20</v>
      </c>
      <c r="J596" t="s">
        <v>3651</v>
      </c>
      <c r="K596" t="s">
        <v>1247</v>
      </c>
      <c r="L596" t="s">
        <v>7876</v>
      </c>
      <c r="M596" t="s">
        <v>7873</v>
      </c>
      <c r="P596" s="3" t="s">
        <v>7877</v>
      </c>
      <c r="Q596" s="3" t="s">
        <v>7875</v>
      </c>
      <c r="R596" s="1" t="s">
        <v>7833</v>
      </c>
      <c r="S596" s="8">
        <v>0.26</v>
      </c>
      <c r="T596" s="1">
        <v>10</v>
      </c>
    </row>
    <row r="597" spans="1:20" x14ac:dyDescent="0.2">
      <c r="A597" t="s">
        <v>7872</v>
      </c>
      <c r="B597" s="1">
        <v>4222</v>
      </c>
      <c r="C597" s="2">
        <v>43648</v>
      </c>
      <c r="D597" s="1">
        <v>124</v>
      </c>
      <c r="E597" s="1" t="s">
        <v>3650</v>
      </c>
      <c r="F597" s="1">
        <v>74</v>
      </c>
      <c r="G597" s="13">
        <v>87</v>
      </c>
      <c r="I597" s="1">
        <v>20</v>
      </c>
      <c r="J597" t="s">
        <v>3651</v>
      </c>
      <c r="K597" t="s">
        <v>1247</v>
      </c>
      <c r="L597" t="s">
        <v>7876</v>
      </c>
      <c r="M597" t="s">
        <v>7873</v>
      </c>
      <c r="P597" s="3" t="s">
        <v>7878</v>
      </c>
      <c r="Q597" s="3" t="s">
        <v>7875</v>
      </c>
      <c r="R597" s="1" t="s">
        <v>7833</v>
      </c>
      <c r="S597" s="8">
        <v>0.27</v>
      </c>
      <c r="T597" s="1">
        <v>10</v>
      </c>
    </row>
    <row r="598" spans="1:20" x14ac:dyDescent="0.2">
      <c r="A598" t="s">
        <v>7872</v>
      </c>
      <c r="B598" s="1">
        <v>4287</v>
      </c>
      <c r="C598" s="2">
        <v>43942</v>
      </c>
      <c r="D598" s="1">
        <v>240</v>
      </c>
      <c r="E598" s="1" t="s">
        <v>3650</v>
      </c>
      <c r="F598" s="1">
        <v>84</v>
      </c>
      <c r="G598" s="13">
        <v>86</v>
      </c>
      <c r="I598" s="1">
        <v>21</v>
      </c>
      <c r="J598" t="s">
        <v>3651</v>
      </c>
      <c r="K598" t="s">
        <v>1247</v>
      </c>
      <c r="L598" t="s">
        <v>7876</v>
      </c>
      <c r="M598" t="s">
        <v>7873</v>
      </c>
      <c r="P598" s="3" t="s">
        <v>7874</v>
      </c>
      <c r="Q598" s="3" t="s">
        <v>7875</v>
      </c>
      <c r="R598" s="1" t="s">
        <v>800</v>
      </c>
      <c r="S598" s="8">
        <v>0.25</v>
      </c>
      <c r="T598" s="1">
        <v>10</v>
      </c>
    </row>
    <row r="599" spans="1:20" x14ac:dyDescent="0.2">
      <c r="A599" t="s">
        <v>7872</v>
      </c>
      <c r="B599" s="1">
        <v>4469</v>
      </c>
      <c r="C599" s="2">
        <v>44342</v>
      </c>
      <c r="D599" s="1">
        <v>99</v>
      </c>
      <c r="E599" s="1" t="s">
        <v>3650</v>
      </c>
      <c r="F599" s="1">
        <v>90</v>
      </c>
      <c r="G599" s="13">
        <v>91</v>
      </c>
      <c r="I599" s="1">
        <v>22</v>
      </c>
      <c r="J599" t="s">
        <v>3651</v>
      </c>
      <c r="K599" s="20" t="s">
        <v>5872</v>
      </c>
      <c r="L599" t="s">
        <v>7876</v>
      </c>
      <c r="M599" t="s">
        <v>7873</v>
      </c>
      <c r="P599" s="3" t="s">
        <v>7877</v>
      </c>
      <c r="Q599" s="3" t="s">
        <v>7875</v>
      </c>
      <c r="R599" s="1" t="s">
        <v>6823</v>
      </c>
      <c r="S599" s="8">
        <v>0.33</v>
      </c>
      <c r="T599" s="1">
        <v>10</v>
      </c>
    </row>
    <row r="600" spans="1:20" x14ac:dyDescent="0.2">
      <c r="A600" t="s">
        <v>7872</v>
      </c>
      <c r="B600" s="1">
        <v>4470</v>
      </c>
      <c r="C600" s="2">
        <v>44342</v>
      </c>
      <c r="D600" s="1">
        <v>102</v>
      </c>
      <c r="E600" s="1" t="s">
        <v>3650</v>
      </c>
      <c r="F600" s="1">
        <v>89</v>
      </c>
      <c r="G600" s="13">
        <v>85</v>
      </c>
      <c r="I600" s="1">
        <v>22</v>
      </c>
      <c r="J600" t="s">
        <v>3651</v>
      </c>
      <c r="K600" s="20" t="s">
        <v>5872</v>
      </c>
      <c r="L600" t="s">
        <v>7876</v>
      </c>
      <c r="M600" t="s">
        <v>7873</v>
      </c>
      <c r="P600" s="3" t="s">
        <v>7878</v>
      </c>
      <c r="Q600" s="3" t="s">
        <v>7875</v>
      </c>
      <c r="R600" s="1" t="s">
        <v>6823</v>
      </c>
      <c r="S600" s="8">
        <v>0.27</v>
      </c>
      <c r="T600" s="1">
        <v>10</v>
      </c>
    </row>
    <row r="601" spans="1:20" x14ac:dyDescent="0.2">
      <c r="A601" t="s">
        <v>7872</v>
      </c>
      <c r="B601" s="1">
        <v>4471</v>
      </c>
      <c r="C601" s="2">
        <v>44343</v>
      </c>
      <c r="D601" s="1">
        <v>240</v>
      </c>
      <c r="E601" s="1" t="s">
        <v>3650</v>
      </c>
      <c r="F601" s="1">
        <v>83</v>
      </c>
      <c r="G601" s="13">
        <v>78</v>
      </c>
      <c r="I601" s="1">
        <v>22</v>
      </c>
      <c r="J601" t="s">
        <v>3651</v>
      </c>
      <c r="K601" t="s">
        <v>1247</v>
      </c>
      <c r="L601" t="s">
        <v>7876</v>
      </c>
      <c r="M601" t="s">
        <v>7873</v>
      </c>
      <c r="P601" s="3" t="s">
        <v>7874</v>
      </c>
      <c r="Q601" s="3" t="s">
        <v>7875</v>
      </c>
      <c r="R601" s="1" t="s">
        <v>6823</v>
      </c>
      <c r="S601" s="8">
        <v>0.27</v>
      </c>
      <c r="T601" s="1">
        <v>10</v>
      </c>
    </row>
    <row r="602" spans="1:20" x14ac:dyDescent="0.2">
      <c r="A602" t="s">
        <v>4906</v>
      </c>
      <c r="B602" s="1" t="s">
        <v>4907</v>
      </c>
      <c r="C602" s="2">
        <v>34073</v>
      </c>
      <c r="D602" s="1">
        <v>250</v>
      </c>
      <c r="E602" s="1" t="s">
        <v>1432</v>
      </c>
      <c r="F602">
        <v>86</v>
      </c>
      <c r="I602" s="1">
        <v>4</v>
      </c>
      <c r="J602" t="s">
        <v>1413</v>
      </c>
      <c r="K602" t="s">
        <v>1249</v>
      </c>
      <c r="L602" t="s">
        <v>648</v>
      </c>
      <c r="M602" t="s">
        <v>1982</v>
      </c>
      <c r="N602" s="1" t="s">
        <v>1987</v>
      </c>
      <c r="O602" s="3" t="s">
        <v>3986</v>
      </c>
      <c r="Q602" s="3" t="s">
        <v>647</v>
      </c>
      <c r="R602" s="1" t="s">
        <v>5156</v>
      </c>
      <c r="T602" s="1">
        <v>24</v>
      </c>
    </row>
    <row r="603" spans="1:20" x14ac:dyDescent="0.2">
      <c r="A603" t="s">
        <v>1176</v>
      </c>
      <c r="B603" s="1">
        <v>2064</v>
      </c>
      <c r="C603" s="2">
        <v>37490</v>
      </c>
      <c r="D603" s="1">
        <v>40</v>
      </c>
      <c r="E603" s="1" t="s">
        <v>976</v>
      </c>
      <c r="F603">
        <v>66</v>
      </c>
      <c r="J603" t="s">
        <v>3659</v>
      </c>
      <c r="K603" t="s">
        <v>3724</v>
      </c>
      <c r="N603"/>
      <c r="P603" t="s">
        <v>3517</v>
      </c>
      <c r="Q603" t="s">
        <v>3374</v>
      </c>
    </row>
    <row r="604" spans="1:20" x14ac:dyDescent="0.2">
      <c r="A604" t="s">
        <v>1178</v>
      </c>
      <c r="B604" s="1">
        <v>2067</v>
      </c>
      <c r="C604" s="2">
        <v>37494</v>
      </c>
      <c r="D604" s="1">
        <v>40</v>
      </c>
      <c r="E604" s="1" t="s">
        <v>977</v>
      </c>
      <c r="F604">
        <v>75</v>
      </c>
      <c r="J604" t="s">
        <v>3659</v>
      </c>
      <c r="K604" t="s">
        <v>3724</v>
      </c>
      <c r="L604" t="s">
        <v>5410</v>
      </c>
      <c r="M604" t="s">
        <v>10</v>
      </c>
      <c r="N604"/>
      <c r="P604" t="s">
        <v>3518</v>
      </c>
      <c r="Q604" t="s">
        <v>3374</v>
      </c>
      <c r="R604" s="1" t="s">
        <v>5323</v>
      </c>
      <c r="S604" s="8">
        <v>2.76</v>
      </c>
      <c r="T604" s="1">
        <v>12</v>
      </c>
    </row>
    <row r="605" spans="1:20" x14ac:dyDescent="0.2">
      <c r="A605" t="s">
        <v>3921</v>
      </c>
      <c r="B605" s="1">
        <v>2586</v>
      </c>
      <c r="C605" s="2">
        <v>39351</v>
      </c>
      <c r="D605" s="1">
        <v>36</v>
      </c>
      <c r="E605" s="1" t="s">
        <v>3650</v>
      </c>
      <c r="F605" s="1">
        <v>77</v>
      </c>
      <c r="G605" s="13">
        <v>77</v>
      </c>
      <c r="I605" s="1">
        <v>33</v>
      </c>
      <c r="J605" t="s">
        <v>3651</v>
      </c>
      <c r="K605" t="s">
        <v>4405</v>
      </c>
      <c r="P605" s="3" t="s">
        <v>3922</v>
      </c>
      <c r="Q605" s="3" t="s">
        <v>330</v>
      </c>
      <c r="R605" s="1" t="s">
        <v>800</v>
      </c>
      <c r="S605" s="8">
        <v>0.28000000000000003</v>
      </c>
      <c r="T605" s="1">
        <v>8</v>
      </c>
    </row>
    <row r="606" spans="1:20" x14ac:dyDescent="0.2">
      <c r="A606" t="s">
        <v>3921</v>
      </c>
      <c r="B606" s="1">
        <v>2595</v>
      </c>
      <c r="C606" s="2">
        <v>39373</v>
      </c>
      <c r="D606" s="1">
        <v>25</v>
      </c>
      <c r="E606" s="1" t="s">
        <v>3650</v>
      </c>
      <c r="F606" s="1">
        <v>80</v>
      </c>
      <c r="I606" s="1">
        <v>5</v>
      </c>
      <c r="J606" t="s">
        <v>796</v>
      </c>
      <c r="K606" t="s">
        <v>4405</v>
      </c>
      <c r="L606" t="s">
        <v>1371</v>
      </c>
      <c r="M606" t="s">
        <v>2872</v>
      </c>
      <c r="Q606" s="3" t="s">
        <v>330</v>
      </c>
      <c r="R606" s="1" t="s">
        <v>800</v>
      </c>
      <c r="T606" s="1">
        <v>24</v>
      </c>
    </row>
    <row r="607" spans="1:20" x14ac:dyDescent="0.2">
      <c r="A607" s="20" t="s">
        <v>3921</v>
      </c>
      <c r="B607" s="1">
        <v>3468</v>
      </c>
      <c r="C607" s="2">
        <v>42062</v>
      </c>
      <c r="D607" s="1">
        <v>76</v>
      </c>
      <c r="E607" s="1" t="s">
        <v>3650</v>
      </c>
      <c r="F607" s="1">
        <v>92</v>
      </c>
      <c r="G607" s="13">
        <v>91</v>
      </c>
      <c r="I607" s="1">
        <v>19</v>
      </c>
      <c r="J607" t="s">
        <v>3651</v>
      </c>
      <c r="K607" t="s">
        <v>4405</v>
      </c>
      <c r="P607" s="3" t="s">
        <v>6747</v>
      </c>
      <c r="Q607" s="3" t="s">
        <v>330</v>
      </c>
      <c r="R607" s="1" t="s">
        <v>800</v>
      </c>
      <c r="S607" s="8">
        <v>0.28000000000000003</v>
      </c>
      <c r="T607" s="1">
        <v>8</v>
      </c>
    </row>
    <row r="608" spans="1:20" x14ac:dyDescent="0.2">
      <c r="A608" t="s">
        <v>43</v>
      </c>
      <c r="B608" s="1">
        <v>2590</v>
      </c>
      <c r="C608" s="2">
        <v>39366</v>
      </c>
      <c r="D608" s="1">
        <v>115</v>
      </c>
      <c r="E608" s="1" t="s">
        <v>3674</v>
      </c>
      <c r="F608" s="1">
        <v>66</v>
      </c>
      <c r="G608" s="13">
        <v>66</v>
      </c>
      <c r="I608" s="1">
        <v>5</v>
      </c>
      <c r="J608" t="s">
        <v>3651</v>
      </c>
      <c r="K608" t="s">
        <v>4406</v>
      </c>
      <c r="L608" t="s">
        <v>44</v>
      </c>
      <c r="M608" t="s">
        <v>45</v>
      </c>
      <c r="N608" s="1" t="s">
        <v>1036</v>
      </c>
      <c r="O608" s="3" t="s">
        <v>46</v>
      </c>
      <c r="P608" s="3" t="s">
        <v>2475</v>
      </c>
      <c r="Q608" s="3" t="s">
        <v>2476</v>
      </c>
      <c r="R608" s="1" t="s">
        <v>800</v>
      </c>
      <c r="S608" s="8">
        <v>0.42970000000000003</v>
      </c>
      <c r="T608" s="1">
        <v>24</v>
      </c>
    </row>
    <row r="609" spans="1:20" x14ac:dyDescent="0.2">
      <c r="A609" t="s">
        <v>1175</v>
      </c>
      <c r="B609" s="1">
        <v>2059</v>
      </c>
      <c r="C609" s="2">
        <v>37482</v>
      </c>
      <c r="D609" s="1">
        <v>40</v>
      </c>
      <c r="E609" s="1" t="s">
        <v>3446</v>
      </c>
      <c r="F609">
        <v>98</v>
      </c>
      <c r="I609" s="1">
        <v>5</v>
      </c>
      <c r="J609" t="s">
        <v>1672</v>
      </c>
      <c r="K609" t="s">
        <v>1247</v>
      </c>
      <c r="L609" t="s">
        <v>4644</v>
      </c>
      <c r="M609" t="s">
        <v>565</v>
      </c>
      <c r="N609"/>
      <c r="P609" t="s">
        <v>3513</v>
      </c>
      <c r="Q609" t="s">
        <v>3373</v>
      </c>
      <c r="R609" s="1" t="s">
        <v>5325</v>
      </c>
      <c r="T609" s="1">
        <v>24</v>
      </c>
    </row>
    <row r="610" spans="1:20" x14ac:dyDescent="0.2">
      <c r="A610" t="s">
        <v>1175</v>
      </c>
      <c r="B610" s="1">
        <v>2065</v>
      </c>
      <c r="C610" s="2">
        <v>37491</v>
      </c>
      <c r="D610" s="1">
        <v>55</v>
      </c>
      <c r="E610" s="1" t="s">
        <v>3446</v>
      </c>
      <c r="F610">
        <v>86</v>
      </c>
      <c r="I610" s="1">
        <v>4</v>
      </c>
      <c r="J610" t="s">
        <v>1413</v>
      </c>
      <c r="K610" t="s">
        <v>730</v>
      </c>
      <c r="L610" t="s">
        <v>4645</v>
      </c>
      <c r="M610" t="s">
        <v>5533</v>
      </c>
      <c r="N610"/>
      <c r="P610">
        <v>21</v>
      </c>
      <c r="Q610" t="s">
        <v>3373</v>
      </c>
      <c r="R610" s="1" t="s">
        <v>5323</v>
      </c>
      <c r="S610" s="8">
        <v>0.81299999999999994</v>
      </c>
      <c r="T610" s="1">
        <v>24</v>
      </c>
    </row>
    <row r="611" spans="1:20" x14ac:dyDescent="0.2">
      <c r="A611" t="s">
        <v>1845</v>
      </c>
      <c r="B611" s="1">
        <v>2559</v>
      </c>
      <c r="C611" s="2">
        <v>39303</v>
      </c>
      <c r="D611" s="1">
        <v>75</v>
      </c>
      <c r="E611" s="1" t="s">
        <v>810</v>
      </c>
      <c r="F611" s="1">
        <v>85</v>
      </c>
      <c r="G611" s="13">
        <v>86</v>
      </c>
      <c r="I611" s="1">
        <v>11</v>
      </c>
      <c r="J611" t="s">
        <v>3651</v>
      </c>
      <c r="K611" t="s">
        <v>676</v>
      </c>
      <c r="L611" t="s">
        <v>3698</v>
      </c>
      <c r="M611" t="s">
        <v>611</v>
      </c>
      <c r="N611" s="1" t="s">
        <v>3457</v>
      </c>
      <c r="O611" s="3" t="s">
        <v>1847</v>
      </c>
      <c r="P611" s="3" t="s">
        <v>1846</v>
      </c>
      <c r="Q611" s="3" t="s">
        <v>3700</v>
      </c>
      <c r="R611" s="1" t="s">
        <v>2727</v>
      </c>
      <c r="S611" s="8">
        <v>1.379</v>
      </c>
      <c r="T611" s="1">
        <v>72</v>
      </c>
    </row>
    <row r="612" spans="1:20" x14ac:dyDescent="0.2">
      <c r="A612" t="s">
        <v>1845</v>
      </c>
      <c r="B612" s="1">
        <v>2563</v>
      </c>
      <c r="C612" s="2">
        <v>39309</v>
      </c>
      <c r="D612" s="1">
        <v>80</v>
      </c>
      <c r="E612" s="1" t="s">
        <v>810</v>
      </c>
      <c r="F612" s="1">
        <v>77</v>
      </c>
      <c r="G612" s="13">
        <v>12</v>
      </c>
      <c r="I612" s="1">
        <v>15</v>
      </c>
      <c r="J612" t="s">
        <v>3651</v>
      </c>
      <c r="K612" t="s">
        <v>2403</v>
      </c>
      <c r="L612" t="s">
        <v>3698</v>
      </c>
      <c r="M612" t="s">
        <v>611</v>
      </c>
      <c r="N612" s="1" t="s">
        <v>485</v>
      </c>
      <c r="O612" s="3" t="s">
        <v>762</v>
      </c>
      <c r="P612" s="3" t="s">
        <v>246</v>
      </c>
      <c r="Q612" s="3" t="s">
        <v>3700</v>
      </c>
      <c r="R612" s="1" t="s">
        <v>2727</v>
      </c>
      <c r="S612" s="8">
        <v>1.22</v>
      </c>
      <c r="T612" s="1">
        <v>96</v>
      </c>
    </row>
    <row r="613" spans="1:20" x14ac:dyDescent="0.2">
      <c r="A613" t="s">
        <v>1845</v>
      </c>
      <c r="B613" s="1">
        <v>2735</v>
      </c>
      <c r="C613" s="2">
        <v>39932</v>
      </c>
      <c r="D613" s="1">
        <v>75</v>
      </c>
      <c r="E613" s="1" t="s">
        <v>810</v>
      </c>
      <c r="F613" s="1">
        <v>83</v>
      </c>
      <c r="G613" s="13">
        <v>84</v>
      </c>
      <c r="I613" s="1">
        <v>13</v>
      </c>
      <c r="J613" t="s">
        <v>3651</v>
      </c>
      <c r="K613" t="s">
        <v>676</v>
      </c>
      <c r="L613" t="s">
        <v>3698</v>
      </c>
      <c r="M613" t="s">
        <v>611</v>
      </c>
      <c r="N613" s="1" t="s">
        <v>3457</v>
      </c>
      <c r="O613" s="3" t="s">
        <v>1847</v>
      </c>
      <c r="P613" s="3" t="s">
        <v>1846</v>
      </c>
      <c r="Q613" s="3" t="s">
        <v>3700</v>
      </c>
      <c r="R613" s="1" t="s">
        <v>800</v>
      </c>
      <c r="S613" s="8">
        <v>1.198</v>
      </c>
      <c r="T613" s="1">
        <v>72</v>
      </c>
    </row>
    <row r="614" spans="1:20" x14ac:dyDescent="0.2">
      <c r="A614" t="s">
        <v>1679</v>
      </c>
      <c r="B614" s="1">
        <v>914</v>
      </c>
      <c r="C614" s="2">
        <v>32721</v>
      </c>
      <c r="D614" s="1">
        <v>54</v>
      </c>
      <c r="E614" s="1" t="s">
        <v>795</v>
      </c>
      <c r="F614" s="1">
        <v>61</v>
      </c>
      <c r="J614" t="s">
        <v>796</v>
      </c>
      <c r="K614" t="s">
        <v>1249</v>
      </c>
      <c r="L614" t="s">
        <v>1198</v>
      </c>
      <c r="M614" t="s">
        <v>529</v>
      </c>
      <c r="N614" s="1" t="s">
        <v>3652</v>
      </c>
      <c r="O614" s="3" t="s">
        <v>947</v>
      </c>
      <c r="P614" s="3" t="s">
        <v>1199</v>
      </c>
      <c r="Q614" s="3" t="s">
        <v>5180</v>
      </c>
      <c r="R614" s="1" t="s">
        <v>2796</v>
      </c>
      <c r="S614" s="8">
        <v>1.7</v>
      </c>
      <c r="T614" s="1">
        <v>24</v>
      </c>
    </row>
    <row r="615" spans="1:20" x14ac:dyDescent="0.2">
      <c r="A615" t="s">
        <v>3147</v>
      </c>
      <c r="B615" s="1" t="s">
        <v>3148</v>
      </c>
      <c r="C615" s="2">
        <v>39000</v>
      </c>
      <c r="D615" s="1">
        <v>55</v>
      </c>
      <c r="E615" s="1" t="s">
        <v>3674</v>
      </c>
      <c r="F615">
        <v>85</v>
      </c>
      <c r="I615" s="1">
        <v>1</v>
      </c>
      <c r="J615" t="s">
        <v>796</v>
      </c>
      <c r="K615" t="s">
        <v>4408</v>
      </c>
      <c r="N615" t="s">
        <v>2838</v>
      </c>
      <c r="O615" s="3" t="s">
        <v>2742</v>
      </c>
      <c r="P615" t="s">
        <v>3528</v>
      </c>
      <c r="Q615" t="s">
        <v>1574</v>
      </c>
      <c r="R615" s="1" t="s">
        <v>2798</v>
      </c>
      <c r="S615" s="8">
        <v>0.75600000000000001</v>
      </c>
      <c r="T615" s="1">
        <v>18</v>
      </c>
    </row>
    <row r="616" spans="1:20" x14ac:dyDescent="0.2">
      <c r="A616" s="20" t="s">
        <v>7400</v>
      </c>
      <c r="B616" s="1">
        <v>3850</v>
      </c>
      <c r="C616" s="2">
        <v>42808</v>
      </c>
      <c r="D616" s="1">
        <v>27</v>
      </c>
      <c r="E616" s="1" t="s">
        <v>2700</v>
      </c>
      <c r="F616" s="1">
        <v>80</v>
      </c>
      <c r="G616" s="13">
        <v>76</v>
      </c>
      <c r="I616" s="1">
        <v>12</v>
      </c>
      <c r="J616" t="s">
        <v>796</v>
      </c>
      <c r="K616" t="s">
        <v>7401</v>
      </c>
      <c r="L616" t="s">
        <v>7402</v>
      </c>
      <c r="M616" t="s">
        <v>533</v>
      </c>
      <c r="P616" s="3" t="s">
        <v>7403</v>
      </c>
      <c r="Q616" s="3" t="s">
        <v>7404</v>
      </c>
      <c r="R616" s="1" t="s">
        <v>800</v>
      </c>
      <c r="S616" s="8">
        <v>2.27</v>
      </c>
      <c r="T616" s="1">
        <v>24</v>
      </c>
    </row>
    <row r="617" spans="1:20" x14ac:dyDescent="0.2">
      <c r="A617" s="20" t="s">
        <v>7400</v>
      </c>
      <c r="B617" s="1">
        <v>3852</v>
      </c>
      <c r="C617" s="2">
        <v>42816</v>
      </c>
      <c r="D617" s="1">
        <v>25</v>
      </c>
      <c r="E617" s="1" t="s">
        <v>2700</v>
      </c>
      <c r="F617" s="1">
        <v>73</v>
      </c>
      <c r="G617" s="13">
        <v>74</v>
      </c>
      <c r="I617" s="1">
        <v>12</v>
      </c>
      <c r="J617" t="s">
        <v>796</v>
      </c>
      <c r="K617" t="s">
        <v>7401</v>
      </c>
      <c r="L617" t="s">
        <v>7402</v>
      </c>
      <c r="M617" t="s">
        <v>533</v>
      </c>
      <c r="P617" s="3" t="s">
        <v>7409</v>
      </c>
      <c r="Q617" s="3" t="s">
        <v>7404</v>
      </c>
      <c r="R617" s="1" t="s">
        <v>800</v>
      </c>
      <c r="S617" s="8">
        <v>2.12</v>
      </c>
      <c r="T617" s="1">
        <v>24</v>
      </c>
    </row>
    <row r="618" spans="1:20" x14ac:dyDescent="0.2">
      <c r="A618" s="20" t="s">
        <v>7400</v>
      </c>
      <c r="B618" s="1">
        <v>3853</v>
      </c>
      <c r="C618" s="2">
        <v>42816</v>
      </c>
      <c r="D618" s="1">
        <v>76</v>
      </c>
      <c r="E618" s="1" t="s">
        <v>3446</v>
      </c>
      <c r="F618" s="1">
        <v>81</v>
      </c>
      <c r="G618" s="13">
        <v>93</v>
      </c>
      <c r="I618" s="1">
        <v>4</v>
      </c>
      <c r="J618" t="s">
        <v>796</v>
      </c>
      <c r="K618" t="s">
        <v>7401</v>
      </c>
      <c r="L618" t="s">
        <v>7402</v>
      </c>
      <c r="M618" t="s">
        <v>533</v>
      </c>
      <c r="P618" s="3" t="s">
        <v>7410</v>
      </c>
      <c r="Q618" s="3" t="s">
        <v>7404</v>
      </c>
      <c r="R618" s="1" t="s">
        <v>800</v>
      </c>
      <c r="S618" s="8">
        <v>1.1100000000000001</v>
      </c>
      <c r="T618" s="1">
        <v>24</v>
      </c>
    </row>
    <row r="619" spans="1:20" x14ac:dyDescent="0.2">
      <c r="A619" t="s">
        <v>1129</v>
      </c>
      <c r="B619" s="1" t="s">
        <v>1130</v>
      </c>
      <c r="C619" s="2">
        <v>33763</v>
      </c>
      <c r="D619" s="1">
        <v>60</v>
      </c>
      <c r="E619" s="1" t="s">
        <v>3650</v>
      </c>
      <c r="F619">
        <v>92</v>
      </c>
      <c r="I619" s="1">
        <v>4</v>
      </c>
      <c r="J619" t="s">
        <v>1412</v>
      </c>
      <c r="K619" t="s">
        <v>147</v>
      </c>
      <c r="N619" s="1" t="s">
        <v>1124</v>
      </c>
      <c r="O619" s="3" t="s">
        <v>4065</v>
      </c>
      <c r="Q619" s="3" t="s">
        <v>928</v>
      </c>
      <c r="R619" s="1" t="s">
        <v>2798</v>
      </c>
      <c r="S619" s="8">
        <v>0.78</v>
      </c>
      <c r="T619" s="1">
        <v>24</v>
      </c>
    </row>
    <row r="620" spans="1:20" x14ac:dyDescent="0.2">
      <c r="A620" t="s">
        <v>1144</v>
      </c>
      <c r="B620" s="1" t="s">
        <v>1145</v>
      </c>
      <c r="C620" s="2">
        <v>33784</v>
      </c>
      <c r="D620" s="1">
        <v>60</v>
      </c>
      <c r="E620" s="1" t="s">
        <v>3650</v>
      </c>
      <c r="F620">
        <v>79</v>
      </c>
      <c r="I620" s="1">
        <v>5</v>
      </c>
      <c r="J620" t="s">
        <v>1412</v>
      </c>
      <c r="K620" t="s">
        <v>147</v>
      </c>
      <c r="Q620" s="3" t="s">
        <v>928</v>
      </c>
      <c r="R620" s="1" t="s">
        <v>232</v>
      </c>
      <c r="S620" s="8">
        <v>0.8</v>
      </c>
      <c r="T620" s="1">
        <v>24</v>
      </c>
    </row>
    <row r="621" spans="1:20" x14ac:dyDescent="0.2">
      <c r="A621" t="s">
        <v>4029</v>
      </c>
      <c r="B621" s="1" t="s">
        <v>4030</v>
      </c>
      <c r="C621" s="2">
        <v>35691</v>
      </c>
      <c r="D621" s="1">
        <v>130</v>
      </c>
      <c r="E621" s="1" t="s">
        <v>3650</v>
      </c>
      <c r="F621">
        <v>83</v>
      </c>
      <c r="I621" s="1">
        <v>2</v>
      </c>
      <c r="J621" t="s">
        <v>1412</v>
      </c>
      <c r="K621" t="s">
        <v>1244</v>
      </c>
      <c r="L621" t="s">
        <v>5072</v>
      </c>
      <c r="M621" t="s">
        <v>4086</v>
      </c>
      <c r="N621" t="s">
        <v>3683</v>
      </c>
      <c r="O621" s="3" t="s">
        <v>3275</v>
      </c>
      <c r="P621" t="s">
        <v>2344</v>
      </c>
      <c r="Q621" t="s">
        <v>5187</v>
      </c>
      <c r="R621" s="1" t="s">
        <v>4641</v>
      </c>
      <c r="S621" s="8">
        <v>0.58599999999999997</v>
      </c>
      <c r="T621" s="1">
        <v>24</v>
      </c>
    </row>
    <row r="622" spans="1:20" x14ac:dyDescent="0.2">
      <c r="A622" t="s">
        <v>7103</v>
      </c>
      <c r="B622" s="1">
        <v>3682</v>
      </c>
      <c r="C622" s="2">
        <v>42341</v>
      </c>
      <c r="D622" s="1">
        <v>150</v>
      </c>
      <c r="E622" s="1" t="s">
        <v>3674</v>
      </c>
      <c r="F622" s="1">
        <v>86</v>
      </c>
      <c r="G622" s="13">
        <v>82</v>
      </c>
      <c r="I622" s="1">
        <v>10</v>
      </c>
      <c r="J622" t="s">
        <v>796</v>
      </c>
      <c r="K622" t="s">
        <v>4406</v>
      </c>
      <c r="L622" t="s">
        <v>6797</v>
      </c>
      <c r="M622" t="s">
        <v>6798</v>
      </c>
      <c r="N622" s="1" t="s">
        <v>3676</v>
      </c>
      <c r="O622" s="3" t="s">
        <v>6817</v>
      </c>
      <c r="P622" s="3" t="s">
        <v>7103</v>
      </c>
      <c r="Q622" s="3" t="s">
        <v>7104</v>
      </c>
      <c r="R622" s="1" t="s">
        <v>800</v>
      </c>
      <c r="S622" s="8">
        <v>1.22</v>
      </c>
      <c r="T622" s="1">
        <v>30</v>
      </c>
    </row>
    <row r="623" spans="1:20" x14ac:dyDescent="0.2">
      <c r="A623" t="s">
        <v>7103</v>
      </c>
      <c r="B623" s="1">
        <v>3683</v>
      </c>
      <c r="C623" s="2">
        <v>42341</v>
      </c>
      <c r="D623" s="1">
        <v>150</v>
      </c>
      <c r="E623" s="1" t="s">
        <v>3674</v>
      </c>
      <c r="F623" s="1">
        <v>97</v>
      </c>
      <c r="G623" s="13">
        <v>95</v>
      </c>
      <c r="I623" s="1">
        <v>5</v>
      </c>
      <c r="J623" t="s">
        <v>6169</v>
      </c>
      <c r="K623" t="s">
        <v>4406</v>
      </c>
      <c r="L623" t="s">
        <v>6797</v>
      </c>
      <c r="M623" t="s">
        <v>6798</v>
      </c>
      <c r="N623" s="1" t="s">
        <v>3676</v>
      </c>
      <c r="O623" s="3" t="s">
        <v>6817</v>
      </c>
      <c r="P623" s="3" t="s">
        <v>7103</v>
      </c>
      <c r="Q623" s="3" t="s">
        <v>7104</v>
      </c>
      <c r="R623" s="1" t="s">
        <v>800</v>
      </c>
      <c r="S623" s="8">
        <v>0.93</v>
      </c>
      <c r="T623" s="1">
        <v>40</v>
      </c>
    </row>
    <row r="624" spans="1:20" x14ac:dyDescent="0.2">
      <c r="A624" t="s">
        <v>2276</v>
      </c>
      <c r="B624" s="1" t="s">
        <v>2706</v>
      </c>
      <c r="C624" s="2">
        <v>35997</v>
      </c>
      <c r="D624" s="1">
        <v>160</v>
      </c>
      <c r="E624" s="1" t="s">
        <v>3650</v>
      </c>
      <c r="F624" t="s">
        <v>5309</v>
      </c>
      <c r="J624" t="s">
        <v>1412</v>
      </c>
      <c r="K624" t="s">
        <v>728</v>
      </c>
      <c r="N624"/>
      <c r="P624"/>
      <c r="Q624"/>
    </row>
    <row r="625" spans="1:20" x14ac:dyDescent="0.2">
      <c r="A625" t="s">
        <v>4919</v>
      </c>
      <c r="B625" s="1" t="s">
        <v>4920</v>
      </c>
      <c r="C625" s="2">
        <v>33826</v>
      </c>
      <c r="D625" s="1">
        <v>75</v>
      </c>
      <c r="E625" s="1" t="s">
        <v>1432</v>
      </c>
      <c r="F625">
        <v>91</v>
      </c>
      <c r="I625" s="1">
        <v>6</v>
      </c>
      <c r="J625" t="s">
        <v>1412</v>
      </c>
      <c r="K625" t="s">
        <v>2402</v>
      </c>
      <c r="N625" s="1" t="s">
        <v>1435</v>
      </c>
      <c r="O625" s="3" t="s">
        <v>5035</v>
      </c>
      <c r="P625" s="3" t="s">
        <v>2496</v>
      </c>
      <c r="Q625" s="3" t="s">
        <v>27</v>
      </c>
      <c r="R625" s="1" t="s">
        <v>232</v>
      </c>
      <c r="S625" s="8">
        <v>1.26</v>
      </c>
      <c r="T625" s="1">
        <v>96</v>
      </c>
    </row>
    <row r="626" spans="1:20" x14ac:dyDescent="0.2">
      <c r="A626" t="s">
        <v>3808</v>
      </c>
      <c r="B626" s="1" t="s">
        <v>3809</v>
      </c>
      <c r="C626" s="2">
        <v>34600</v>
      </c>
      <c r="D626" s="1">
        <v>160</v>
      </c>
      <c r="E626" s="1" t="s">
        <v>3674</v>
      </c>
      <c r="F626">
        <v>86</v>
      </c>
      <c r="I626" s="1">
        <v>10</v>
      </c>
      <c r="J626" t="s">
        <v>1412</v>
      </c>
      <c r="K626" t="s">
        <v>1247</v>
      </c>
      <c r="N626" t="s">
        <v>4847</v>
      </c>
      <c r="O626" s="3" t="s">
        <v>4203</v>
      </c>
      <c r="P626" s="3" t="s">
        <v>5038</v>
      </c>
      <c r="Q626" s="3" t="s">
        <v>2102</v>
      </c>
      <c r="R626" s="1" t="s">
        <v>2798</v>
      </c>
      <c r="S626" s="8">
        <v>0.74399999999999999</v>
      </c>
      <c r="T626" s="1">
        <v>12</v>
      </c>
    </row>
    <row r="627" spans="1:20" x14ac:dyDescent="0.2">
      <c r="A627" t="s">
        <v>2199</v>
      </c>
      <c r="B627" s="1" t="s">
        <v>2200</v>
      </c>
      <c r="C627" s="2">
        <v>35970</v>
      </c>
      <c r="D627" s="1">
        <v>40</v>
      </c>
      <c r="E627" s="1" t="s">
        <v>3674</v>
      </c>
      <c r="F627">
        <v>76</v>
      </c>
      <c r="J627" t="s">
        <v>3675</v>
      </c>
      <c r="K627" t="s">
        <v>1246</v>
      </c>
      <c r="L627" t="s">
        <v>4979</v>
      </c>
      <c r="M627" t="s">
        <v>2386</v>
      </c>
      <c r="N627" t="s">
        <v>2612</v>
      </c>
      <c r="O627" s="3" t="s">
        <v>2553</v>
      </c>
      <c r="P627" t="s">
        <v>1364</v>
      </c>
      <c r="Q627" t="s">
        <v>4163</v>
      </c>
      <c r="R627" s="1" t="s">
        <v>4641</v>
      </c>
      <c r="T627" s="1">
        <v>23.5</v>
      </c>
    </row>
    <row r="628" spans="1:20" x14ac:dyDescent="0.2">
      <c r="A628" t="s">
        <v>6065</v>
      </c>
      <c r="B628" s="1">
        <v>3076</v>
      </c>
      <c r="C628" s="2">
        <v>41075</v>
      </c>
      <c r="D628" s="1">
        <v>57</v>
      </c>
      <c r="E628" s="1" t="s">
        <v>3674</v>
      </c>
      <c r="F628" s="1">
        <v>98</v>
      </c>
      <c r="G628" s="13">
        <v>97</v>
      </c>
      <c r="I628" s="1">
        <v>7</v>
      </c>
      <c r="J628" t="s">
        <v>3651</v>
      </c>
      <c r="K628" t="s">
        <v>4408</v>
      </c>
      <c r="L628" t="s">
        <v>6068</v>
      </c>
      <c r="M628" t="s">
        <v>611</v>
      </c>
      <c r="N628" s="1" t="s">
        <v>2838</v>
      </c>
      <c r="O628" s="3" t="s">
        <v>6067</v>
      </c>
      <c r="P628" s="3" t="s">
        <v>6066</v>
      </c>
      <c r="Q628" s="3" t="s">
        <v>6065</v>
      </c>
      <c r="R628" s="1" t="s">
        <v>5616</v>
      </c>
      <c r="S628" s="8">
        <v>1.74</v>
      </c>
      <c r="T628" s="1">
        <v>36</v>
      </c>
    </row>
    <row r="629" spans="1:20" x14ac:dyDescent="0.2">
      <c r="A629" t="s">
        <v>6792</v>
      </c>
      <c r="B629" s="1">
        <v>3494</v>
      </c>
      <c r="C629" s="2">
        <v>42109</v>
      </c>
      <c r="D629" s="1">
        <v>135</v>
      </c>
      <c r="E629" s="1" t="s">
        <v>1674</v>
      </c>
      <c r="F629" s="1">
        <v>97</v>
      </c>
      <c r="J629" t="s">
        <v>3675</v>
      </c>
      <c r="K629" t="s">
        <v>4406</v>
      </c>
      <c r="L629" t="s">
        <v>6068</v>
      </c>
      <c r="M629" t="s">
        <v>3454</v>
      </c>
      <c r="P629" s="3" t="s">
        <v>6793</v>
      </c>
      <c r="Q629" s="3" t="s">
        <v>6065</v>
      </c>
      <c r="R629" s="1" t="s">
        <v>5913</v>
      </c>
      <c r="T629" s="1">
        <v>11</v>
      </c>
    </row>
    <row r="630" spans="1:20" x14ac:dyDescent="0.2">
      <c r="A630" t="s">
        <v>4118</v>
      </c>
      <c r="B630" s="1" t="s">
        <v>4119</v>
      </c>
      <c r="C630" s="2">
        <v>35244</v>
      </c>
      <c r="D630" s="1">
        <v>110</v>
      </c>
      <c r="E630" s="1" t="s">
        <v>810</v>
      </c>
      <c r="F630">
        <v>93</v>
      </c>
      <c r="I630" s="1">
        <v>3</v>
      </c>
      <c r="J630" t="s">
        <v>1413</v>
      </c>
      <c r="K630" t="s">
        <v>4406</v>
      </c>
      <c r="N630" t="s">
        <v>1955</v>
      </c>
      <c r="O630" s="3" t="s">
        <v>4808</v>
      </c>
      <c r="P630" t="s">
        <v>5252</v>
      </c>
      <c r="R630" s="1" t="s">
        <v>4643</v>
      </c>
      <c r="S630" s="8">
        <v>0.76800000000000002</v>
      </c>
      <c r="T630" s="1">
        <v>48</v>
      </c>
    </row>
    <row r="631" spans="1:20" x14ac:dyDescent="0.2">
      <c r="A631" t="s">
        <v>4118</v>
      </c>
      <c r="B631" s="1" t="s">
        <v>4623</v>
      </c>
      <c r="C631" s="2">
        <v>36710</v>
      </c>
      <c r="D631" s="1">
        <v>110</v>
      </c>
      <c r="E631" s="1" t="s">
        <v>810</v>
      </c>
      <c r="F631">
        <v>97</v>
      </c>
      <c r="I631" s="1">
        <v>1</v>
      </c>
      <c r="J631" t="s">
        <v>1412</v>
      </c>
      <c r="K631" t="s">
        <v>4406</v>
      </c>
      <c r="L631" t="s">
        <v>1580</v>
      </c>
      <c r="M631" t="s">
        <v>5554</v>
      </c>
      <c r="N631" t="s">
        <v>1955</v>
      </c>
      <c r="O631" s="3" t="s">
        <v>2523</v>
      </c>
      <c r="P631" t="s">
        <v>5252</v>
      </c>
      <c r="Q631"/>
      <c r="R631" s="1" t="s">
        <v>4544</v>
      </c>
      <c r="S631" s="8">
        <v>0.745</v>
      </c>
      <c r="T631" s="1">
        <v>48</v>
      </c>
    </row>
    <row r="632" spans="1:20" x14ac:dyDescent="0.2">
      <c r="A632" t="s">
        <v>7761</v>
      </c>
      <c r="B632" s="1">
        <v>4130</v>
      </c>
      <c r="C632" s="2">
        <v>43417</v>
      </c>
      <c r="D632" s="1">
        <v>66</v>
      </c>
      <c r="E632" s="1" t="s">
        <v>3451</v>
      </c>
      <c r="F632" s="1">
        <v>96</v>
      </c>
      <c r="J632" t="s">
        <v>3675</v>
      </c>
      <c r="K632" t="s">
        <v>5081</v>
      </c>
      <c r="L632" t="s">
        <v>614</v>
      </c>
      <c r="M632" t="s">
        <v>7762</v>
      </c>
      <c r="N632" s="1" t="s">
        <v>523</v>
      </c>
      <c r="O632" s="3" t="s">
        <v>2916</v>
      </c>
      <c r="P632" s="3" t="s">
        <v>7763</v>
      </c>
      <c r="Q632" s="3" t="s">
        <v>2334</v>
      </c>
      <c r="R632" s="1" t="s">
        <v>5913</v>
      </c>
      <c r="T632" s="1">
        <v>5</v>
      </c>
    </row>
    <row r="633" spans="1:20" x14ac:dyDescent="0.2">
      <c r="A633" t="s">
        <v>7761</v>
      </c>
      <c r="B633" s="1">
        <v>4131</v>
      </c>
      <c r="C633" s="2">
        <v>43419</v>
      </c>
      <c r="D633" s="1">
        <v>17</v>
      </c>
      <c r="E633" s="1" t="s">
        <v>3451</v>
      </c>
      <c r="F633" s="1">
        <v>97</v>
      </c>
      <c r="J633" t="s">
        <v>3675</v>
      </c>
      <c r="K633" t="s">
        <v>5081</v>
      </c>
      <c r="L633" t="s">
        <v>614</v>
      </c>
      <c r="M633" t="s">
        <v>7762</v>
      </c>
      <c r="N633" s="1" t="s">
        <v>523</v>
      </c>
      <c r="O633" s="3" t="s">
        <v>2916</v>
      </c>
      <c r="P633" s="3" t="s">
        <v>7764</v>
      </c>
      <c r="Q633" s="3" t="s">
        <v>2334</v>
      </c>
      <c r="R633" s="1" t="s">
        <v>7765</v>
      </c>
      <c r="T633" s="1">
        <v>3.5</v>
      </c>
    </row>
    <row r="634" spans="1:20" x14ac:dyDescent="0.2">
      <c r="A634" t="s">
        <v>1518</v>
      </c>
      <c r="B634" s="1">
        <v>751</v>
      </c>
      <c r="C634" s="2">
        <v>32318</v>
      </c>
      <c r="D634" s="1">
        <v>20</v>
      </c>
      <c r="E634" s="1" t="s">
        <v>3686</v>
      </c>
      <c r="F634" s="1">
        <v>77</v>
      </c>
      <c r="J634" t="s">
        <v>796</v>
      </c>
      <c r="K634" t="s">
        <v>1247</v>
      </c>
      <c r="L634" t="s">
        <v>1519</v>
      </c>
      <c r="M634" t="s">
        <v>2426</v>
      </c>
      <c r="P634" s="3" t="s">
        <v>1287</v>
      </c>
      <c r="Q634" s="3" t="s">
        <v>1288</v>
      </c>
      <c r="R634" s="1" t="s">
        <v>1289</v>
      </c>
      <c r="S634" s="8">
        <v>1</v>
      </c>
      <c r="T634" s="1">
        <v>10</v>
      </c>
    </row>
    <row r="635" spans="1:20" x14ac:dyDescent="0.2">
      <c r="A635" t="s">
        <v>852</v>
      </c>
      <c r="B635" s="1">
        <v>2228</v>
      </c>
      <c r="C635" s="2">
        <v>38145</v>
      </c>
      <c r="D635" s="1">
        <v>75</v>
      </c>
      <c r="E635" s="1" t="s">
        <v>3674</v>
      </c>
      <c r="F635">
        <v>97</v>
      </c>
      <c r="I635" s="1">
        <v>0.5</v>
      </c>
      <c r="J635" t="s">
        <v>5311</v>
      </c>
      <c r="K635" t="s">
        <v>3726</v>
      </c>
      <c r="L635" t="s">
        <v>2366</v>
      </c>
      <c r="M635" t="s">
        <v>1450</v>
      </c>
      <c r="N635" t="s">
        <v>3676</v>
      </c>
      <c r="O635" s="3" t="s">
        <v>2148</v>
      </c>
      <c r="P635" t="s">
        <v>3966</v>
      </c>
      <c r="Q635" t="s">
        <v>481</v>
      </c>
      <c r="R635" s="1" t="s">
        <v>2785</v>
      </c>
      <c r="S635" s="8">
        <v>0.84799999999999998</v>
      </c>
      <c r="T635" s="1">
        <v>24</v>
      </c>
    </row>
    <row r="636" spans="1:20" x14ac:dyDescent="0.2">
      <c r="A636" t="s">
        <v>852</v>
      </c>
      <c r="B636" s="1" t="s">
        <v>4226</v>
      </c>
      <c r="C636" s="2">
        <v>38567</v>
      </c>
      <c r="D636" s="1">
        <v>75</v>
      </c>
      <c r="E636" s="1" t="s">
        <v>3674</v>
      </c>
      <c r="F636">
        <v>88</v>
      </c>
      <c r="I636" s="1">
        <v>2</v>
      </c>
      <c r="J636" t="s">
        <v>1412</v>
      </c>
      <c r="K636" t="s">
        <v>3726</v>
      </c>
      <c r="L636" t="s">
        <v>2366</v>
      </c>
      <c r="M636" t="s">
        <v>1869</v>
      </c>
      <c r="N636" t="s">
        <v>3676</v>
      </c>
      <c r="O636" s="3" t="s">
        <v>1339</v>
      </c>
      <c r="P636" t="s">
        <v>3991</v>
      </c>
      <c r="Q636"/>
      <c r="R636" s="1" t="s">
        <v>3278</v>
      </c>
      <c r="S636" s="8">
        <v>1.7470000000000001</v>
      </c>
      <c r="T636" s="1">
        <v>72</v>
      </c>
    </row>
    <row r="637" spans="1:20" x14ac:dyDescent="0.2">
      <c r="A637" t="s">
        <v>852</v>
      </c>
      <c r="B637" s="1">
        <v>2941</v>
      </c>
      <c r="C637" s="2">
        <v>40666</v>
      </c>
      <c r="D637" s="1">
        <v>75</v>
      </c>
      <c r="E637" s="1" t="s">
        <v>3674</v>
      </c>
      <c r="F637" s="1">
        <v>96</v>
      </c>
      <c r="G637" s="13">
        <v>77</v>
      </c>
      <c r="I637" s="1">
        <v>7</v>
      </c>
      <c r="J637" t="s">
        <v>3651</v>
      </c>
      <c r="K637" t="s">
        <v>4408</v>
      </c>
      <c r="L637" t="s">
        <v>2366</v>
      </c>
      <c r="M637" t="s">
        <v>2186</v>
      </c>
      <c r="N637" s="1" t="s">
        <v>3676</v>
      </c>
      <c r="O637" s="3" t="s">
        <v>2985</v>
      </c>
      <c r="P637" s="3" t="s">
        <v>3991</v>
      </c>
      <c r="Q637" s="3" t="s">
        <v>481</v>
      </c>
      <c r="R637" s="1" t="s">
        <v>800</v>
      </c>
      <c r="S637" s="8">
        <v>1</v>
      </c>
      <c r="T637" s="1">
        <v>24</v>
      </c>
    </row>
    <row r="638" spans="1:20" x14ac:dyDescent="0.2">
      <c r="A638" t="s">
        <v>592</v>
      </c>
      <c r="B638" s="1" t="s">
        <v>593</v>
      </c>
      <c r="C638" s="2">
        <v>36327</v>
      </c>
      <c r="D638" s="1">
        <v>92</v>
      </c>
      <c r="E638" s="1" t="s">
        <v>2846</v>
      </c>
      <c r="F638">
        <v>79</v>
      </c>
      <c r="J638" t="s">
        <v>2847</v>
      </c>
      <c r="K638" t="s">
        <v>1245</v>
      </c>
      <c r="L638" t="s">
        <v>2366</v>
      </c>
      <c r="M638" t="s">
        <v>1450</v>
      </c>
      <c r="N638" t="s">
        <v>1122</v>
      </c>
      <c r="P638" t="s">
        <v>1858</v>
      </c>
      <c r="Q638" t="s">
        <v>1474</v>
      </c>
      <c r="R638" s="1" t="s">
        <v>4539</v>
      </c>
      <c r="T638" s="1">
        <v>32</v>
      </c>
    </row>
    <row r="639" spans="1:20" x14ac:dyDescent="0.2">
      <c r="A639" t="s">
        <v>592</v>
      </c>
      <c r="B639" s="1" t="s">
        <v>1764</v>
      </c>
      <c r="C639" s="2">
        <v>36357</v>
      </c>
      <c r="D639" s="1">
        <v>92</v>
      </c>
      <c r="E639" s="1" t="s">
        <v>3449</v>
      </c>
      <c r="F639">
        <v>85</v>
      </c>
      <c r="J639" t="s">
        <v>2847</v>
      </c>
      <c r="K639" t="s">
        <v>1245</v>
      </c>
      <c r="L639" t="s">
        <v>2366</v>
      </c>
      <c r="M639" t="s">
        <v>1450</v>
      </c>
      <c r="N639" t="s">
        <v>1122</v>
      </c>
      <c r="O639" s="3" t="s">
        <v>4053</v>
      </c>
      <c r="P639" t="s">
        <v>786</v>
      </c>
      <c r="Q639" t="s">
        <v>1474</v>
      </c>
      <c r="R639" s="1" t="s">
        <v>4542</v>
      </c>
      <c r="T639" s="1">
        <v>29</v>
      </c>
    </row>
    <row r="640" spans="1:20" x14ac:dyDescent="0.2">
      <c r="A640" t="s">
        <v>7547</v>
      </c>
      <c r="B640" s="1">
        <v>3981</v>
      </c>
      <c r="C640" s="2">
        <v>42970</v>
      </c>
      <c r="D640" s="1">
        <v>11</v>
      </c>
      <c r="E640" s="1" t="s">
        <v>2486</v>
      </c>
      <c r="F640" s="1">
        <v>85</v>
      </c>
      <c r="G640" s="13">
        <v>88</v>
      </c>
      <c r="I640" s="1">
        <v>20</v>
      </c>
      <c r="J640" t="s">
        <v>7293</v>
      </c>
      <c r="K640" t="s">
        <v>7092</v>
      </c>
      <c r="L640" t="s">
        <v>7539</v>
      </c>
      <c r="M640" t="s">
        <v>5533</v>
      </c>
      <c r="P640" s="3" t="s">
        <v>7548</v>
      </c>
      <c r="Q640" s="3" t="s">
        <v>7537</v>
      </c>
      <c r="R640" s="1" t="s">
        <v>6823</v>
      </c>
      <c r="S640" s="8">
        <v>0.81</v>
      </c>
      <c r="T640" s="1">
        <v>24</v>
      </c>
    </row>
    <row r="641" spans="1:20" x14ac:dyDescent="0.2">
      <c r="A641" t="s">
        <v>4031</v>
      </c>
      <c r="B641" s="1" t="s">
        <v>1689</v>
      </c>
      <c r="C641" s="2">
        <v>35692</v>
      </c>
      <c r="D641" s="1">
        <v>80</v>
      </c>
      <c r="E641" s="1" t="s">
        <v>1432</v>
      </c>
      <c r="F641">
        <v>87</v>
      </c>
      <c r="I641" s="1">
        <v>2</v>
      </c>
      <c r="J641" t="s">
        <v>1413</v>
      </c>
      <c r="K641" t="s">
        <v>1246</v>
      </c>
      <c r="L641" t="s">
        <v>5073</v>
      </c>
      <c r="M641" t="s">
        <v>3485</v>
      </c>
      <c r="N641" t="s">
        <v>4847</v>
      </c>
      <c r="O641" s="3" t="s">
        <v>3276</v>
      </c>
      <c r="P641" t="s">
        <v>2345</v>
      </c>
      <c r="Q641" t="s">
        <v>202</v>
      </c>
      <c r="R641" s="1" t="s">
        <v>4641</v>
      </c>
      <c r="S641" s="8">
        <v>1.17</v>
      </c>
      <c r="T641" s="1">
        <v>24</v>
      </c>
    </row>
    <row r="642" spans="1:20" x14ac:dyDescent="0.2">
      <c r="A642" t="s">
        <v>4738</v>
      </c>
      <c r="B642" s="1" t="s">
        <v>4739</v>
      </c>
      <c r="C642" s="2">
        <v>35354</v>
      </c>
      <c r="D642" s="1">
        <v>152</v>
      </c>
      <c r="E642" s="1" t="s">
        <v>3674</v>
      </c>
      <c r="F642">
        <v>90</v>
      </c>
      <c r="I642" s="1">
        <v>1</v>
      </c>
      <c r="J642" t="s">
        <v>1413</v>
      </c>
      <c r="K642" t="s">
        <v>1249</v>
      </c>
      <c r="N642" t="s">
        <v>507</v>
      </c>
      <c r="O642" s="3" t="s">
        <v>2905</v>
      </c>
      <c r="P642" t="s">
        <v>2940</v>
      </c>
      <c r="R642" s="1" t="s">
        <v>4638</v>
      </c>
      <c r="S642" s="8">
        <v>0.79500000000000004</v>
      </c>
      <c r="T642" s="1">
        <v>12</v>
      </c>
    </row>
    <row r="643" spans="1:20" x14ac:dyDescent="0.2">
      <c r="A643" t="s">
        <v>5265</v>
      </c>
      <c r="B643" s="1" t="s">
        <v>5266</v>
      </c>
      <c r="C643" s="2">
        <v>38915</v>
      </c>
      <c r="D643" s="1">
        <v>43</v>
      </c>
      <c r="E643" s="1" t="s">
        <v>3674</v>
      </c>
      <c r="F643">
        <v>87</v>
      </c>
      <c r="I643" s="1">
        <v>1</v>
      </c>
      <c r="J643" t="s">
        <v>796</v>
      </c>
      <c r="K643" t="s">
        <v>215</v>
      </c>
      <c r="L643" t="s">
        <v>1821</v>
      </c>
      <c r="M643" t="s">
        <v>4508</v>
      </c>
      <c r="N643" t="s">
        <v>2848</v>
      </c>
      <c r="O643" s="3" t="s">
        <v>1386</v>
      </c>
      <c r="P643" t="s">
        <v>3561</v>
      </c>
      <c r="Q643" t="s">
        <v>5424</v>
      </c>
      <c r="R643" s="1" t="s">
        <v>3294</v>
      </c>
      <c r="S643" s="8">
        <v>4.5999999999999999E-2</v>
      </c>
      <c r="T643" s="1">
        <v>12</v>
      </c>
    </row>
    <row r="644" spans="1:20" x14ac:dyDescent="0.2">
      <c r="A644" t="s">
        <v>5265</v>
      </c>
      <c r="B644" s="1">
        <v>2949</v>
      </c>
      <c r="C644" s="2">
        <v>40680</v>
      </c>
      <c r="D644" s="1">
        <v>43</v>
      </c>
      <c r="E644" s="1" t="s">
        <v>3674</v>
      </c>
      <c r="F644" s="1">
        <v>75</v>
      </c>
      <c r="G644" s="13">
        <v>93</v>
      </c>
      <c r="I644" s="1">
        <v>5</v>
      </c>
      <c r="J644" t="s">
        <v>796</v>
      </c>
      <c r="K644" t="s">
        <v>4407</v>
      </c>
      <c r="L644" t="s">
        <v>1821</v>
      </c>
      <c r="M644" t="s">
        <v>4508</v>
      </c>
      <c r="N644" s="1" t="s">
        <v>5785</v>
      </c>
      <c r="O644" s="3" t="s">
        <v>1386</v>
      </c>
      <c r="P644" s="3" t="s">
        <v>3561</v>
      </c>
      <c r="Q644" s="3" t="s">
        <v>5424</v>
      </c>
      <c r="R644" s="1" t="s">
        <v>5616</v>
      </c>
      <c r="S644" s="8">
        <v>1.05</v>
      </c>
      <c r="T644" s="1">
        <v>24</v>
      </c>
    </row>
    <row r="645" spans="1:20" x14ac:dyDescent="0.2">
      <c r="A645" t="s">
        <v>21</v>
      </c>
      <c r="B645" s="1">
        <v>2687</v>
      </c>
      <c r="C645" s="2">
        <v>39724</v>
      </c>
      <c r="D645" s="1">
        <v>160</v>
      </c>
      <c r="E645" s="1" t="s">
        <v>3674</v>
      </c>
      <c r="F645" s="1">
        <v>84</v>
      </c>
      <c r="G645" s="13">
        <v>84</v>
      </c>
      <c r="I645" s="1">
        <v>1</v>
      </c>
      <c r="J645" t="s">
        <v>796</v>
      </c>
      <c r="K645" t="s">
        <v>1243</v>
      </c>
      <c r="L645" t="s">
        <v>1821</v>
      </c>
      <c r="M645" t="s">
        <v>4508</v>
      </c>
      <c r="N645" s="1" t="s">
        <v>2848</v>
      </c>
      <c r="O645" s="3" t="s">
        <v>22</v>
      </c>
      <c r="P645" s="3" t="s">
        <v>23</v>
      </c>
      <c r="Q645" s="3" t="s">
        <v>5424</v>
      </c>
      <c r="R645" s="1" t="s">
        <v>800</v>
      </c>
      <c r="S645" s="8">
        <v>1.27</v>
      </c>
      <c r="T645" s="1">
        <v>24</v>
      </c>
    </row>
    <row r="646" spans="1:20" x14ac:dyDescent="0.2">
      <c r="A646" t="s">
        <v>21</v>
      </c>
      <c r="B646" s="1">
        <v>2726</v>
      </c>
      <c r="C646" s="2">
        <v>39917</v>
      </c>
      <c r="D646" s="1">
        <v>158</v>
      </c>
      <c r="E646" s="1" t="s">
        <v>3674</v>
      </c>
      <c r="F646" s="1">
        <v>93</v>
      </c>
      <c r="G646" s="13">
        <v>95</v>
      </c>
      <c r="I646" s="1">
        <v>2</v>
      </c>
      <c r="J646" t="s">
        <v>796</v>
      </c>
      <c r="K646" t="s">
        <v>1243</v>
      </c>
      <c r="L646" t="s">
        <v>1821</v>
      </c>
      <c r="M646" t="s">
        <v>4508</v>
      </c>
      <c r="N646" s="1" t="s">
        <v>2848</v>
      </c>
      <c r="O646" s="3" t="s">
        <v>22</v>
      </c>
      <c r="P646" s="3" t="s">
        <v>23</v>
      </c>
      <c r="Q646" s="3" t="s">
        <v>5424</v>
      </c>
      <c r="R646" s="1" t="s">
        <v>800</v>
      </c>
      <c r="S646" s="8">
        <v>1.27</v>
      </c>
      <c r="T646" s="1">
        <v>24</v>
      </c>
    </row>
    <row r="647" spans="1:20" x14ac:dyDescent="0.2">
      <c r="A647" t="s">
        <v>21</v>
      </c>
      <c r="B647" s="1">
        <v>3339</v>
      </c>
      <c r="C647" s="2">
        <v>41794</v>
      </c>
      <c r="D647" s="1">
        <v>98</v>
      </c>
      <c r="E647" s="1" t="s">
        <v>810</v>
      </c>
      <c r="F647" s="1">
        <v>98</v>
      </c>
      <c r="G647" s="13">
        <v>95</v>
      </c>
      <c r="I647" s="1">
        <v>1</v>
      </c>
      <c r="J647" t="s">
        <v>3651</v>
      </c>
      <c r="K647" t="s">
        <v>1245</v>
      </c>
      <c r="L647" t="s">
        <v>1821</v>
      </c>
      <c r="M647" t="s">
        <v>4508</v>
      </c>
      <c r="N647" s="1" t="s">
        <v>515</v>
      </c>
      <c r="O647" s="3" t="s">
        <v>2544</v>
      </c>
      <c r="P647" s="3" t="s">
        <v>6542</v>
      </c>
      <c r="Q647" s="3" t="s">
        <v>6545</v>
      </c>
      <c r="R647" s="1" t="s">
        <v>5616</v>
      </c>
      <c r="S647" s="8">
        <v>0.12</v>
      </c>
      <c r="T647" s="1">
        <v>6</v>
      </c>
    </row>
    <row r="648" spans="1:20" x14ac:dyDescent="0.2">
      <c r="A648" t="s">
        <v>21</v>
      </c>
      <c r="B648" s="1">
        <v>3340</v>
      </c>
      <c r="C648" s="2">
        <v>41794</v>
      </c>
      <c r="D648" s="1">
        <v>394</v>
      </c>
      <c r="E648" s="1" t="s">
        <v>810</v>
      </c>
      <c r="F648" s="1">
        <v>97</v>
      </c>
      <c r="G648" s="13">
        <v>93</v>
      </c>
      <c r="I648" s="1">
        <v>1</v>
      </c>
      <c r="J648" t="s">
        <v>3651</v>
      </c>
      <c r="K648" t="s">
        <v>1245</v>
      </c>
      <c r="L648" t="s">
        <v>1821</v>
      </c>
      <c r="M648" t="s">
        <v>4508</v>
      </c>
      <c r="N648" s="1" t="s">
        <v>515</v>
      </c>
      <c r="O648" s="3" t="s">
        <v>6544</v>
      </c>
      <c r="P648" s="3" t="s">
        <v>6543</v>
      </c>
      <c r="Q648" s="3" t="s">
        <v>6545</v>
      </c>
      <c r="R648" s="1" t="s">
        <v>5616</v>
      </c>
      <c r="S648" s="8">
        <v>0.06</v>
      </c>
      <c r="T648" s="1">
        <v>6</v>
      </c>
    </row>
    <row r="649" spans="1:20" x14ac:dyDescent="0.2">
      <c r="A649" t="s">
        <v>21</v>
      </c>
      <c r="B649" s="1">
        <v>4247</v>
      </c>
      <c r="C649" s="2">
        <v>43679</v>
      </c>
      <c r="D649" s="1">
        <v>394</v>
      </c>
      <c r="E649" s="1" t="s">
        <v>810</v>
      </c>
      <c r="F649" s="1">
        <v>96</v>
      </c>
      <c r="G649" s="13">
        <v>91</v>
      </c>
      <c r="I649" s="1">
        <v>6</v>
      </c>
      <c r="J649" t="s">
        <v>3651</v>
      </c>
      <c r="K649" t="s">
        <v>1245</v>
      </c>
      <c r="L649" t="s">
        <v>1821</v>
      </c>
      <c r="M649" t="s">
        <v>4508</v>
      </c>
      <c r="N649" s="1" t="s">
        <v>515</v>
      </c>
      <c r="O649" s="3" t="s">
        <v>6544</v>
      </c>
      <c r="P649" s="3" t="s">
        <v>6543</v>
      </c>
      <c r="Q649" s="11" t="s">
        <v>7905</v>
      </c>
      <c r="R649" s="1" t="s">
        <v>7833</v>
      </c>
      <c r="S649" s="8">
        <v>0.42</v>
      </c>
      <c r="T649" s="1">
        <v>24</v>
      </c>
    </row>
    <row r="650" spans="1:20" x14ac:dyDescent="0.2">
      <c r="A650" t="s">
        <v>21</v>
      </c>
      <c r="B650" s="1">
        <v>4248</v>
      </c>
      <c r="C650" s="2">
        <v>43683</v>
      </c>
      <c r="D650" s="1">
        <v>98</v>
      </c>
      <c r="E650" s="1" t="s">
        <v>810</v>
      </c>
      <c r="F650" s="1">
        <v>96</v>
      </c>
      <c r="G650" s="13">
        <v>93</v>
      </c>
      <c r="I650" s="1">
        <v>6</v>
      </c>
      <c r="J650" t="s">
        <v>3651</v>
      </c>
      <c r="K650" t="s">
        <v>1245</v>
      </c>
      <c r="L650" t="s">
        <v>1821</v>
      </c>
      <c r="M650" t="s">
        <v>4508</v>
      </c>
      <c r="N650" s="1" t="s">
        <v>515</v>
      </c>
      <c r="O650" s="3" t="s">
        <v>2544</v>
      </c>
      <c r="P650" s="3" t="s">
        <v>6542</v>
      </c>
      <c r="Q650" s="11" t="s">
        <v>7905</v>
      </c>
      <c r="R650" s="1" t="s">
        <v>7833</v>
      </c>
      <c r="S650" s="8">
        <v>0.43</v>
      </c>
      <c r="T650" s="1">
        <v>24</v>
      </c>
    </row>
    <row r="651" spans="1:20" x14ac:dyDescent="0.2">
      <c r="A651" t="s">
        <v>966</v>
      </c>
      <c r="B651" s="1" t="s">
        <v>967</v>
      </c>
      <c r="C651" s="2">
        <v>36760</v>
      </c>
      <c r="D651" s="1">
        <v>20</v>
      </c>
      <c r="E651" s="1" t="s">
        <v>3452</v>
      </c>
      <c r="F651">
        <v>86</v>
      </c>
      <c r="J651" t="s">
        <v>1413</v>
      </c>
      <c r="K651" t="s">
        <v>733</v>
      </c>
      <c r="L651" t="s">
        <v>1219</v>
      </c>
      <c r="M651" t="s">
        <v>2184</v>
      </c>
      <c r="N651"/>
      <c r="P651" t="s">
        <v>1220</v>
      </c>
      <c r="Q651"/>
      <c r="R651" s="1" t="s">
        <v>4544</v>
      </c>
      <c r="S651" s="8">
        <v>1.395</v>
      </c>
      <c r="T651" s="1">
        <v>24</v>
      </c>
    </row>
    <row r="652" spans="1:20" x14ac:dyDescent="0.2">
      <c r="A652" t="s">
        <v>1177</v>
      </c>
      <c r="B652" s="1">
        <v>2066</v>
      </c>
      <c r="C652" s="2">
        <v>37491</v>
      </c>
      <c r="D652" s="1">
        <v>79</v>
      </c>
      <c r="E652" s="1" t="s">
        <v>2554</v>
      </c>
      <c r="F652">
        <v>88</v>
      </c>
      <c r="I652" s="1">
        <v>8</v>
      </c>
      <c r="J652" t="s">
        <v>1413</v>
      </c>
      <c r="K652" t="s">
        <v>730</v>
      </c>
      <c r="L652" t="s">
        <v>4645</v>
      </c>
      <c r="M652" t="s">
        <v>5533</v>
      </c>
      <c r="N652"/>
      <c r="O652" s="3" t="s">
        <v>4513</v>
      </c>
      <c r="P652">
        <v>17</v>
      </c>
      <c r="Q652" t="s">
        <v>3373</v>
      </c>
      <c r="R652" s="1" t="s">
        <v>5323</v>
      </c>
      <c r="S652" s="8">
        <v>2.74</v>
      </c>
      <c r="T652" s="1">
        <v>48</v>
      </c>
    </row>
    <row r="653" spans="1:20" x14ac:dyDescent="0.2">
      <c r="A653" t="s">
        <v>8504</v>
      </c>
      <c r="B653" s="1">
        <v>4692</v>
      </c>
      <c r="C653" s="2">
        <v>44704</v>
      </c>
      <c r="D653" s="1">
        <v>16</v>
      </c>
      <c r="E653" s="1" t="s">
        <v>3452</v>
      </c>
      <c r="F653" s="1">
        <v>98</v>
      </c>
      <c r="G653" s="13">
        <v>93</v>
      </c>
      <c r="I653" s="1">
        <v>2</v>
      </c>
      <c r="J653" t="s">
        <v>3651</v>
      </c>
      <c r="K653" t="s">
        <v>4405</v>
      </c>
      <c r="L653" t="s">
        <v>5961</v>
      </c>
      <c r="M653" s="20" t="s">
        <v>5554</v>
      </c>
      <c r="P653" s="3" t="s">
        <v>8505</v>
      </c>
      <c r="Q653" s="3" t="s">
        <v>7917</v>
      </c>
      <c r="R653" s="1" t="s">
        <v>8506</v>
      </c>
      <c r="S653" s="8">
        <v>0.159</v>
      </c>
      <c r="T653" s="1">
        <v>12</v>
      </c>
    </row>
    <row r="654" spans="1:20" x14ac:dyDescent="0.2">
      <c r="A654" s="20" t="s">
        <v>8504</v>
      </c>
      <c r="B654" s="1">
        <v>4693</v>
      </c>
      <c r="C654" s="2">
        <v>44704</v>
      </c>
      <c r="D654" s="1">
        <v>34</v>
      </c>
      <c r="E654" s="12" t="s">
        <v>3452</v>
      </c>
      <c r="F654" s="1">
        <v>87</v>
      </c>
      <c r="G654" s="13">
        <v>78</v>
      </c>
      <c r="J654" t="s">
        <v>3651</v>
      </c>
      <c r="K654" t="s">
        <v>4405</v>
      </c>
      <c r="L654" t="s">
        <v>5961</v>
      </c>
      <c r="M654" t="s">
        <v>5554</v>
      </c>
      <c r="P654" s="11" t="s">
        <v>8507</v>
      </c>
      <c r="Q654" s="11" t="s">
        <v>7917</v>
      </c>
      <c r="R654" s="12" t="s">
        <v>8506</v>
      </c>
      <c r="S654" s="8">
        <v>0.47</v>
      </c>
      <c r="T654" s="1">
        <v>24</v>
      </c>
    </row>
    <row r="655" spans="1:20" x14ac:dyDescent="0.2">
      <c r="A655" t="s">
        <v>5356</v>
      </c>
      <c r="B655" s="1">
        <v>1056</v>
      </c>
      <c r="C655" s="2">
        <v>33416</v>
      </c>
      <c r="D655" s="1">
        <v>48</v>
      </c>
      <c r="E655" s="1" t="s">
        <v>3674</v>
      </c>
      <c r="F655">
        <v>97</v>
      </c>
      <c r="J655" t="s">
        <v>1672</v>
      </c>
      <c r="K655" t="s">
        <v>5082</v>
      </c>
      <c r="L655" t="s">
        <v>4825</v>
      </c>
      <c r="M655" t="s">
        <v>4824</v>
      </c>
      <c r="R655" s="1" t="s">
        <v>2798</v>
      </c>
      <c r="T655" s="1">
        <v>12</v>
      </c>
    </row>
    <row r="656" spans="1:20" x14ac:dyDescent="0.2">
      <c r="A656" s="20" t="s">
        <v>7622</v>
      </c>
      <c r="B656" s="1">
        <v>4020</v>
      </c>
      <c r="C656" s="2">
        <v>43228</v>
      </c>
      <c r="D656" s="1">
        <v>39</v>
      </c>
      <c r="E656" s="1" t="s">
        <v>3674</v>
      </c>
      <c r="F656" s="1">
        <v>99</v>
      </c>
      <c r="G656" s="13">
        <v>96</v>
      </c>
      <c r="I656" s="1">
        <v>1</v>
      </c>
      <c r="J656" t="s">
        <v>7623</v>
      </c>
      <c r="K656" t="s">
        <v>7624</v>
      </c>
      <c r="L656" t="s">
        <v>7625</v>
      </c>
      <c r="M656" t="s">
        <v>7626</v>
      </c>
      <c r="N656" s="1" t="s">
        <v>797</v>
      </c>
      <c r="O656" s="3" t="s">
        <v>6151</v>
      </c>
      <c r="P656" s="3" t="s">
        <v>7627</v>
      </c>
      <c r="Q656" s="3" t="s">
        <v>637</v>
      </c>
      <c r="R656" s="1" t="s">
        <v>7621</v>
      </c>
      <c r="S656" s="8">
        <v>1.04</v>
      </c>
      <c r="T656" s="1">
        <v>24</v>
      </c>
    </row>
    <row r="657" spans="1:20" x14ac:dyDescent="0.2">
      <c r="A657" t="s">
        <v>8577</v>
      </c>
      <c r="B657" s="1">
        <v>4762</v>
      </c>
      <c r="C657" s="2">
        <v>44762</v>
      </c>
      <c r="D657" s="1">
        <v>30</v>
      </c>
      <c r="E657" s="1" t="s">
        <v>3650</v>
      </c>
      <c r="F657" s="1">
        <v>66</v>
      </c>
      <c r="G657" s="13">
        <v>82</v>
      </c>
      <c r="I657" s="1">
        <v>3</v>
      </c>
      <c r="J657" t="s">
        <v>3651</v>
      </c>
      <c r="K657" t="s">
        <v>5081</v>
      </c>
      <c r="L657" t="s">
        <v>8578</v>
      </c>
      <c r="M657" t="s">
        <v>7646</v>
      </c>
      <c r="P657" s="3" t="s">
        <v>8579</v>
      </c>
      <c r="Q657" s="3" t="s">
        <v>8580</v>
      </c>
      <c r="R657" s="1" t="s">
        <v>800</v>
      </c>
      <c r="S657" s="8">
        <v>0.38100000000000001</v>
      </c>
      <c r="T657" s="1">
        <v>9</v>
      </c>
    </row>
    <row r="658" spans="1:20" x14ac:dyDescent="0.2">
      <c r="A658" t="s">
        <v>5399</v>
      </c>
      <c r="B658" s="1">
        <v>2672</v>
      </c>
      <c r="C658" s="2">
        <v>39687</v>
      </c>
      <c r="D658" s="1">
        <v>144</v>
      </c>
      <c r="E658" s="1" t="s">
        <v>818</v>
      </c>
      <c r="F658" s="1">
        <v>92</v>
      </c>
      <c r="G658" s="13">
        <v>96</v>
      </c>
      <c r="I658" s="1">
        <v>0.5</v>
      </c>
      <c r="J658" t="s">
        <v>796</v>
      </c>
      <c r="K658" t="s">
        <v>4406</v>
      </c>
      <c r="L658" t="s">
        <v>5398</v>
      </c>
      <c r="M658" t="s">
        <v>1513</v>
      </c>
      <c r="N658" s="1" t="s">
        <v>1955</v>
      </c>
      <c r="O658" s="3" t="s">
        <v>3044</v>
      </c>
      <c r="P658" s="3" t="s">
        <v>5401</v>
      </c>
      <c r="Q658" s="3" t="s">
        <v>5400</v>
      </c>
      <c r="R658" s="1" t="s">
        <v>800</v>
      </c>
      <c r="S658" s="8">
        <v>0.83</v>
      </c>
      <c r="T658" s="1">
        <v>24</v>
      </c>
    </row>
    <row r="659" spans="1:20" x14ac:dyDescent="0.2">
      <c r="A659" t="s">
        <v>7935</v>
      </c>
      <c r="B659" s="1">
        <v>4264</v>
      </c>
      <c r="C659" s="2">
        <v>43788</v>
      </c>
      <c r="D659" s="1">
        <v>56</v>
      </c>
      <c r="E659" s="1" t="s">
        <v>3650</v>
      </c>
      <c r="F659" s="1">
        <v>80</v>
      </c>
      <c r="G659" s="13">
        <v>61</v>
      </c>
      <c r="I659" s="1">
        <v>9</v>
      </c>
      <c r="J659" t="s">
        <v>3651</v>
      </c>
      <c r="K659" t="s">
        <v>5081</v>
      </c>
      <c r="L659" t="s">
        <v>794</v>
      </c>
      <c r="M659" t="s">
        <v>1513</v>
      </c>
      <c r="N659" s="1" t="s">
        <v>3460</v>
      </c>
      <c r="O659" s="3" t="s">
        <v>5825</v>
      </c>
      <c r="P659" s="3" t="s">
        <v>7936</v>
      </c>
      <c r="Q659" s="3" t="s">
        <v>5985</v>
      </c>
      <c r="R659" s="1" t="s">
        <v>800</v>
      </c>
      <c r="S659" s="8">
        <v>0.54500000000000004</v>
      </c>
      <c r="T659" s="1">
        <v>8</v>
      </c>
    </row>
    <row r="660" spans="1:20" x14ac:dyDescent="0.2">
      <c r="A660" t="s">
        <v>7935</v>
      </c>
      <c r="B660" s="1">
        <v>4265</v>
      </c>
      <c r="C660" s="2">
        <v>43788</v>
      </c>
      <c r="D660" s="1">
        <v>56</v>
      </c>
      <c r="E660" s="1" t="s">
        <v>3650</v>
      </c>
      <c r="F660" s="1">
        <v>76</v>
      </c>
      <c r="G660" s="13">
        <v>68</v>
      </c>
      <c r="I660" s="1">
        <v>9</v>
      </c>
      <c r="J660" t="s">
        <v>3651</v>
      </c>
      <c r="K660" t="s">
        <v>5081</v>
      </c>
      <c r="L660" t="s">
        <v>794</v>
      </c>
      <c r="M660" t="s">
        <v>1513</v>
      </c>
      <c r="N660" s="1" t="s">
        <v>3460</v>
      </c>
      <c r="O660" s="3" t="s">
        <v>5825</v>
      </c>
      <c r="P660" s="3" t="s">
        <v>7937</v>
      </c>
      <c r="Q660" s="3" t="s">
        <v>5985</v>
      </c>
      <c r="R660" s="1" t="s">
        <v>800</v>
      </c>
      <c r="S660" s="8">
        <v>0.55200000000000005</v>
      </c>
      <c r="T660" s="1">
        <v>8</v>
      </c>
    </row>
    <row r="661" spans="1:20" x14ac:dyDescent="0.2">
      <c r="A661" t="s">
        <v>7935</v>
      </c>
      <c r="B661" s="1">
        <v>4266</v>
      </c>
      <c r="C661" s="2">
        <v>43791</v>
      </c>
      <c r="D661" s="1">
        <v>226</v>
      </c>
      <c r="E661" s="1" t="s">
        <v>3650</v>
      </c>
      <c r="F661" s="1">
        <v>92</v>
      </c>
      <c r="G661" s="13">
        <v>92</v>
      </c>
      <c r="I661" s="1">
        <v>6</v>
      </c>
      <c r="J661" t="s">
        <v>3651</v>
      </c>
      <c r="K661" t="s">
        <v>1247</v>
      </c>
      <c r="L661" t="s">
        <v>794</v>
      </c>
      <c r="M661" t="s">
        <v>1513</v>
      </c>
      <c r="P661" s="3" t="s">
        <v>7938</v>
      </c>
      <c r="Q661" s="3" t="s">
        <v>5985</v>
      </c>
      <c r="R661" s="1" t="s">
        <v>800</v>
      </c>
      <c r="S661" s="8">
        <v>0.69</v>
      </c>
      <c r="T661" s="1">
        <v>10</v>
      </c>
    </row>
    <row r="662" spans="1:20" x14ac:dyDescent="0.2">
      <c r="A662" t="s">
        <v>7935</v>
      </c>
      <c r="B662" s="1">
        <v>4267</v>
      </c>
      <c r="C662" s="2">
        <v>43794</v>
      </c>
      <c r="D662" s="1">
        <v>149</v>
      </c>
      <c r="E662" s="1" t="s">
        <v>3650</v>
      </c>
      <c r="F662" s="1">
        <v>89</v>
      </c>
      <c r="G662" s="13">
        <v>86</v>
      </c>
      <c r="I662" s="1">
        <v>8</v>
      </c>
      <c r="J662" t="s">
        <v>3651</v>
      </c>
      <c r="K662" t="s">
        <v>7557</v>
      </c>
      <c r="L662" t="s">
        <v>794</v>
      </c>
      <c r="M662" t="s">
        <v>1513</v>
      </c>
      <c r="P662" s="3" t="s">
        <v>7939</v>
      </c>
      <c r="Q662" s="3" t="s">
        <v>5985</v>
      </c>
      <c r="R662" s="1" t="s">
        <v>800</v>
      </c>
      <c r="S662" s="8">
        <v>0.3</v>
      </c>
      <c r="T662" s="1">
        <v>6</v>
      </c>
    </row>
    <row r="663" spans="1:20" x14ac:dyDescent="0.2">
      <c r="A663" t="s">
        <v>7935</v>
      </c>
      <c r="B663" s="1">
        <v>4268</v>
      </c>
      <c r="C663" s="2">
        <v>76667</v>
      </c>
      <c r="D663" s="1">
        <v>157</v>
      </c>
      <c r="E663" s="1" t="s">
        <v>3650</v>
      </c>
      <c r="F663" s="1">
        <v>81</v>
      </c>
      <c r="G663" s="13">
        <v>89</v>
      </c>
      <c r="I663" s="1">
        <v>7</v>
      </c>
      <c r="J663" t="s">
        <v>3651</v>
      </c>
      <c r="K663" t="s">
        <v>7557</v>
      </c>
      <c r="L663" t="s">
        <v>794</v>
      </c>
      <c r="M663" t="s">
        <v>1513</v>
      </c>
      <c r="P663" s="3" t="s">
        <v>7940</v>
      </c>
      <c r="Q663" s="3" t="s">
        <v>5985</v>
      </c>
      <c r="R663" s="1" t="s">
        <v>800</v>
      </c>
      <c r="S663" s="8">
        <v>0.25600000000000001</v>
      </c>
      <c r="T663" s="1">
        <v>9</v>
      </c>
    </row>
    <row r="664" spans="1:20" x14ac:dyDescent="0.2">
      <c r="A664" t="s">
        <v>2827</v>
      </c>
      <c r="B664" s="1" t="s">
        <v>2828</v>
      </c>
      <c r="C664" s="2">
        <v>38875</v>
      </c>
      <c r="D664" s="1">
        <v>80</v>
      </c>
      <c r="E664" s="1" t="s">
        <v>3674</v>
      </c>
      <c r="F664">
        <v>87</v>
      </c>
      <c r="I664" s="1">
        <v>1</v>
      </c>
      <c r="J664" t="s">
        <v>796</v>
      </c>
      <c r="K664" t="s">
        <v>4406</v>
      </c>
      <c r="L664" t="s">
        <v>1224</v>
      </c>
      <c r="M664" t="s">
        <v>4508</v>
      </c>
      <c r="N664" t="s">
        <v>1095</v>
      </c>
      <c r="O664" s="3" t="s">
        <v>2530</v>
      </c>
      <c r="P664" t="s">
        <v>5030</v>
      </c>
      <c r="Q664" t="s">
        <v>5420</v>
      </c>
      <c r="R664" s="1" t="s">
        <v>3294</v>
      </c>
      <c r="S664" s="8">
        <v>1.1205000000000001</v>
      </c>
      <c r="T664" s="1">
        <v>24</v>
      </c>
    </row>
    <row r="665" spans="1:20" x14ac:dyDescent="0.2">
      <c r="A665" t="s">
        <v>2827</v>
      </c>
      <c r="B665" s="1">
        <v>2939</v>
      </c>
      <c r="C665" s="2">
        <v>40661</v>
      </c>
      <c r="D665" s="1">
        <v>76</v>
      </c>
      <c r="E665" s="1" t="s">
        <v>3674</v>
      </c>
      <c r="F665" s="1">
        <v>88</v>
      </c>
      <c r="G665" s="13">
        <v>91</v>
      </c>
      <c r="I665" s="1">
        <v>5</v>
      </c>
      <c r="J665" t="s">
        <v>796</v>
      </c>
      <c r="K665" t="s">
        <v>4406</v>
      </c>
      <c r="L665" t="s">
        <v>1224</v>
      </c>
      <c r="M665" t="s">
        <v>609</v>
      </c>
      <c r="N665" s="1" t="s">
        <v>1095</v>
      </c>
      <c r="O665" s="3" t="s">
        <v>5763</v>
      </c>
      <c r="P665" s="3" t="s">
        <v>5764</v>
      </c>
      <c r="Q665" s="3" t="s">
        <v>4939</v>
      </c>
      <c r="R665" s="1" t="s">
        <v>800</v>
      </c>
      <c r="S665" s="8">
        <v>1.26</v>
      </c>
      <c r="T665" s="1">
        <v>24</v>
      </c>
    </row>
    <row r="666" spans="1:20" x14ac:dyDescent="0.2">
      <c r="A666" t="s">
        <v>2827</v>
      </c>
      <c r="B666" s="1">
        <v>3273</v>
      </c>
      <c r="C666" s="2">
        <v>41585</v>
      </c>
      <c r="D666" s="1">
        <v>74</v>
      </c>
      <c r="E666" s="1" t="s">
        <v>3674</v>
      </c>
      <c r="F666" s="1">
        <v>99</v>
      </c>
      <c r="G666" s="13">
        <v>97</v>
      </c>
      <c r="I666" s="1">
        <v>2</v>
      </c>
      <c r="J666" t="s">
        <v>3651</v>
      </c>
      <c r="K666" t="s">
        <v>4406</v>
      </c>
      <c r="L666" t="s">
        <v>6436</v>
      </c>
      <c r="M666" t="s">
        <v>4355</v>
      </c>
      <c r="N666" s="1" t="s">
        <v>1095</v>
      </c>
      <c r="O666" s="3" t="s">
        <v>6438</v>
      </c>
      <c r="P666" s="3" t="s">
        <v>3674</v>
      </c>
      <c r="Q666" s="3" t="s">
        <v>4939</v>
      </c>
      <c r="R666" s="1" t="s">
        <v>800</v>
      </c>
      <c r="S666" s="8">
        <v>1.07</v>
      </c>
      <c r="T666" s="1">
        <v>24</v>
      </c>
    </row>
    <row r="667" spans="1:20" x14ac:dyDescent="0.2">
      <c r="A667" t="s">
        <v>2827</v>
      </c>
      <c r="B667" s="1">
        <v>3274</v>
      </c>
      <c r="C667" s="2">
        <v>41585</v>
      </c>
      <c r="D667" s="1">
        <v>74</v>
      </c>
      <c r="E667" s="1" t="s">
        <v>810</v>
      </c>
      <c r="F667" s="1">
        <v>88</v>
      </c>
      <c r="G667" s="13">
        <v>89</v>
      </c>
      <c r="I667" s="1">
        <v>2</v>
      </c>
      <c r="J667" t="s">
        <v>3651</v>
      </c>
      <c r="K667" t="s">
        <v>4406</v>
      </c>
      <c r="L667" t="s">
        <v>6436</v>
      </c>
      <c r="M667" t="s">
        <v>4355</v>
      </c>
      <c r="N667" s="1" t="s">
        <v>1095</v>
      </c>
      <c r="O667" s="3" t="s">
        <v>6437</v>
      </c>
      <c r="P667" s="3" t="s">
        <v>810</v>
      </c>
      <c r="Q667" s="3" t="s">
        <v>4939</v>
      </c>
      <c r="R667" s="1" t="s">
        <v>800</v>
      </c>
      <c r="S667" s="8">
        <v>0.67</v>
      </c>
      <c r="T667" s="1">
        <v>12</v>
      </c>
    </row>
    <row r="668" spans="1:20" x14ac:dyDescent="0.2">
      <c r="A668" s="20" t="s">
        <v>2827</v>
      </c>
      <c r="B668" s="1">
        <v>3821</v>
      </c>
      <c r="C668" s="2">
        <v>42627</v>
      </c>
      <c r="D668" s="1">
        <v>368</v>
      </c>
      <c r="E668" s="1" t="s">
        <v>3674</v>
      </c>
      <c r="F668" s="1">
        <v>95</v>
      </c>
      <c r="G668" s="13">
        <v>92</v>
      </c>
      <c r="I668" s="1">
        <v>1</v>
      </c>
      <c r="J668" t="s">
        <v>3651</v>
      </c>
      <c r="K668" t="s">
        <v>4406</v>
      </c>
      <c r="L668" t="s">
        <v>6436</v>
      </c>
      <c r="M668" t="s">
        <v>1859</v>
      </c>
      <c r="N668" s="1" t="s">
        <v>1687</v>
      </c>
      <c r="O668" s="3" t="s">
        <v>7331</v>
      </c>
      <c r="P668" s="3" t="s">
        <v>7332</v>
      </c>
      <c r="Q668" s="3" t="s">
        <v>4939</v>
      </c>
      <c r="R668" s="1" t="s">
        <v>800</v>
      </c>
      <c r="S668" s="8">
        <v>1.06</v>
      </c>
      <c r="T668" s="1">
        <v>24</v>
      </c>
    </row>
    <row r="669" spans="1:20" x14ac:dyDescent="0.2">
      <c r="A669" t="s">
        <v>2827</v>
      </c>
      <c r="B669" s="1">
        <v>4125</v>
      </c>
      <c r="C669" s="2">
        <v>43384</v>
      </c>
      <c r="D669" s="1">
        <v>74</v>
      </c>
      <c r="E669" s="1" t="s">
        <v>3674</v>
      </c>
      <c r="F669" s="1">
        <v>99</v>
      </c>
      <c r="G669" s="13">
        <v>97</v>
      </c>
      <c r="I669" s="1">
        <v>7</v>
      </c>
      <c r="J669" t="s">
        <v>3651</v>
      </c>
      <c r="K669" t="s">
        <v>4406</v>
      </c>
      <c r="L669" t="s">
        <v>6436</v>
      </c>
      <c r="M669" t="s">
        <v>4355</v>
      </c>
      <c r="N669" s="1" t="s">
        <v>1095</v>
      </c>
      <c r="O669" s="3" t="s">
        <v>6438</v>
      </c>
      <c r="P669" s="3" t="s">
        <v>3674</v>
      </c>
      <c r="Q669" s="3" t="s">
        <v>4939</v>
      </c>
      <c r="R669" s="1" t="s">
        <v>800</v>
      </c>
      <c r="S669" s="8">
        <v>1.06</v>
      </c>
      <c r="T669" s="1">
        <v>24</v>
      </c>
    </row>
    <row r="670" spans="1:20" x14ac:dyDescent="0.2">
      <c r="A670" t="s">
        <v>2827</v>
      </c>
      <c r="B670" s="1">
        <v>4428</v>
      </c>
      <c r="C670" s="2">
        <v>44314</v>
      </c>
      <c r="D670" s="1">
        <v>77.8</v>
      </c>
      <c r="E670" s="1" t="s">
        <v>3674</v>
      </c>
      <c r="F670" s="1">
        <v>99</v>
      </c>
      <c r="G670" s="13">
        <v>96</v>
      </c>
      <c r="I670" s="1">
        <v>11</v>
      </c>
      <c r="J670" t="s">
        <v>3651</v>
      </c>
      <c r="K670" t="s">
        <v>4406</v>
      </c>
      <c r="L670" t="s">
        <v>6436</v>
      </c>
      <c r="M670" t="s">
        <v>4508</v>
      </c>
      <c r="N670" s="1" t="s">
        <v>1095</v>
      </c>
      <c r="O670" s="3" t="s">
        <v>8161</v>
      </c>
      <c r="P670" s="3" t="s">
        <v>8158</v>
      </c>
      <c r="Q670" s="3" t="s">
        <v>8159</v>
      </c>
      <c r="R670" s="1" t="s">
        <v>6823</v>
      </c>
      <c r="S670" s="8">
        <v>0.96</v>
      </c>
      <c r="T670" s="1">
        <v>24</v>
      </c>
    </row>
    <row r="671" spans="1:20" x14ac:dyDescent="0.2">
      <c r="A671" t="s">
        <v>7714</v>
      </c>
      <c r="B671" s="1">
        <v>4094</v>
      </c>
      <c r="C671" s="2">
        <v>43320</v>
      </c>
      <c r="D671" s="1">
        <v>75</v>
      </c>
      <c r="E671" s="1" t="s">
        <v>810</v>
      </c>
      <c r="F671" s="1">
        <v>96</v>
      </c>
      <c r="G671" s="13">
        <v>90</v>
      </c>
      <c r="I671" s="1">
        <v>7</v>
      </c>
      <c r="J671" t="s">
        <v>3651</v>
      </c>
      <c r="L671" t="s">
        <v>7715</v>
      </c>
      <c r="M671" t="s">
        <v>4508</v>
      </c>
      <c r="N671" s="1" t="s">
        <v>1095</v>
      </c>
      <c r="O671" s="3" t="s">
        <v>7716</v>
      </c>
      <c r="P671" s="3" t="s">
        <v>7717</v>
      </c>
      <c r="R671" s="1" t="s">
        <v>7662</v>
      </c>
      <c r="S671" s="8">
        <v>1.07</v>
      </c>
      <c r="T671" s="1">
        <v>24</v>
      </c>
    </row>
    <row r="672" spans="1:20" ht="25.5" x14ac:dyDescent="0.2">
      <c r="A672" t="s">
        <v>4403</v>
      </c>
      <c r="B672" s="1">
        <v>731</v>
      </c>
      <c r="C672" s="2">
        <v>32234</v>
      </c>
      <c r="D672" s="1">
        <v>65</v>
      </c>
      <c r="E672" s="1" t="s">
        <v>5288</v>
      </c>
      <c r="F672" s="1">
        <v>58</v>
      </c>
      <c r="G672" s="14"/>
      <c r="J672" s="4" t="s">
        <v>42</v>
      </c>
      <c r="K672" s="4" t="s">
        <v>4404</v>
      </c>
      <c r="L672" s="4"/>
      <c r="M672" s="4"/>
      <c r="N672" s="4"/>
      <c r="P672" s="4"/>
      <c r="Q672" s="4"/>
      <c r="S672" s="7"/>
      <c r="T672" s="4"/>
    </row>
    <row r="673" spans="1:20" x14ac:dyDescent="0.2">
      <c r="A673" t="s">
        <v>6139</v>
      </c>
      <c r="B673" s="1">
        <v>3115</v>
      </c>
      <c r="C673" s="2">
        <v>41163</v>
      </c>
      <c r="D673" s="1">
        <v>62</v>
      </c>
      <c r="E673" s="1" t="s">
        <v>818</v>
      </c>
      <c r="F673" s="1">
        <v>98</v>
      </c>
      <c r="G673" s="13">
        <v>88</v>
      </c>
      <c r="I673" s="1">
        <v>10</v>
      </c>
      <c r="J673" t="s">
        <v>3651</v>
      </c>
      <c r="K673" t="s">
        <v>4405</v>
      </c>
      <c r="L673" t="s">
        <v>6140</v>
      </c>
      <c r="M673" t="s">
        <v>2235</v>
      </c>
      <c r="N673" s="1" t="s">
        <v>6141</v>
      </c>
      <c r="O673" s="3" t="s">
        <v>5825</v>
      </c>
      <c r="P673" s="3" t="s">
        <v>6142</v>
      </c>
      <c r="Q673" s="3" t="s">
        <v>6143</v>
      </c>
      <c r="R673" s="1" t="s">
        <v>800</v>
      </c>
      <c r="S673" s="8">
        <v>0.46</v>
      </c>
      <c r="T673" s="1">
        <v>10</v>
      </c>
    </row>
    <row r="674" spans="1:20" x14ac:dyDescent="0.2">
      <c r="A674" t="s">
        <v>4186</v>
      </c>
      <c r="B674" s="1">
        <v>2291</v>
      </c>
      <c r="C674" s="2">
        <v>38272</v>
      </c>
      <c r="D674" s="1">
        <v>42</v>
      </c>
      <c r="E674" s="1" t="s">
        <v>818</v>
      </c>
      <c r="F674">
        <v>91</v>
      </c>
      <c r="I674" s="1">
        <v>4</v>
      </c>
      <c r="J674" t="s">
        <v>5311</v>
      </c>
      <c r="K674" t="s">
        <v>4405</v>
      </c>
      <c r="L674" t="s">
        <v>2587</v>
      </c>
      <c r="M674" t="s">
        <v>2235</v>
      </c>
      <c r="N674"/>
      <c r="P674" t="s">
        <v>4655</v>
      </c>
      <c r="Q674" t="s">
        <v>3469</v>
      </c>
      <c r="R674" s="1" t="s">
        <v>2798</v>
      </c>
      <c r="S674" s="8">
        <v>1.83</v>
      </c>
      <c r="T674" s="1">
        <v>60</v>
      </c>
    </row>
    <row r="675" spans="1:20" x14ac:dyDescent="0.2">
      <c r="A675" t="s">
        <v>8194</v>
      </c>
      <c r="B675" s="1">
        <v>4454</v>
      </c>
      <c r="C675" s="2">
        <v>44331</v>
      </c>
      <c r="D675" s="1">
        <v>8</v>
      </c>
      <c r="E675" s="1" t="s">
        <v>810</v>
      </c>
      <c r="F675" s="1">
        <v>96</v>
      </c>
      <c r="G675" s="13">
        <v>93</v>
      </c>
      <c r="I675" s="1">
        <v>11</v>
      </c>
      <c r="J675" t="s">
        <v>3651</v>
      </c>
      <c r="K675" t="s">
        <v>3726</v>
      </c>
      <c r="L675" t="s">
        <v>8195</v>
      </c>
      <c r="M675" t="s">
        <v>1513</v>
      </c>
      <c r="N675" s="1" t="s">
        <v>3676</v>
      </c>
      <c r="O675" s="3" t="s">
        <v>5665</v>
      </c>
      <c r="P675" s="3" t="s">
        <v>798</v>
      </c>
      <c r="Q675" s="3" t="s">
        <v>8194</v>
      </c>
      <c r="R675" s="1" t="s">
        <v>6823</v>
      </c>
      <c r="S675" s="8">
        <v>0.5</v>
      </c>
      <c r="T675" s="1">
        <v>24</v>
      </c>
    </row>
    <row r="676" spans="1:20" x14ac:dyDescent="0.2">
      <c r="A676" t="s">
        <v>8381</v>
      </c>
      <c r="B676" s="1">
        <v>4605</v>
      </c>
      <c r="C676" s="2">
        <v>44505</v>
      </c>
      <c r="D676" s="1">
        <v>18</v>
      </c>
      <c r="E676" s="1" t="s">
        <v>3674</v>
      </c>
      <c r="F676" s="1">
        <v>41</v>
      </c>
      <c r="G676" s="13">
        <v>34</v>
      </c>
      <c r="I676" s="1">
        <v>25</v>
      </c>
      <c r="J676" t="s">
        <v>3651</v>
      </c>
      <c r="K676" t="s">
        <v>727</v>
      </c>
      <c r="L676" t="s">
        <v>8382</v>
      </c>
      <c r="M676" t="s">
        <v>7393</v>
      </c>
      <c r="P676" s="3" t="s">
        <v>2253</v>
      </c>
      <c r="Q676" s="3" t="s">
        <v>8381</v>
      </c>
      <c r="R676" s="1" t="s">
        <v>800</v>
      </c>
      <c r="S676" s="8">
        <v>0.33</v>
      </c>
      <c r="T676" s="1">
        <v>20</v>
      </c>
    </row>
    <row r="677" spans="1:20" x14ac:dyDescent="0.2">
      <c r="A677" t="s">
        <v>3797</v>
      </c>
      <c r="B677" s="1" t="s">
        <v>3798</v>
      </c>
      <c r="C677" s="2">
        <v>34577</v>
      </c>
      <c r="D677" s="1">
        <v>35</v>
      </c>
      <c r="E677" s="1" t="s">
        <v>506</v>
      </c>
      <c r="F677">
        <v>63</v>
      </c>
      <c r="J677" t="s">
        <v>1411</v>
      </c>
      <c r="K677" t="s">
        <v>5081</v>
      </c>
      <c r="N677" t="s">
        <v>507</v>
      </c>
      <c r="O677" s="3" t="s">
        <v>3263</v>
      </c>
      <c r="Q677" s="3" t="s">
        <v>4379</v>
      </c>
      <c r="R677" s="1" t="s">
        <v>4134</v>
      </c>
      <c r="S677" s="8">
        <v>1.3</v>
      </c>
      <c r="T677" s="1">
        <v>5</v>
      </c>
    </row>
    <row r="678" spans="1:20" x14ac:dyDescent="0.2">
      <c r="A678" t="s">
        <v>4379</v>
      </c>
      <c r="B678" s="1" t="s">
        <v>4380</v>
      </c>
      <c r="C678" s="2">
        <v>34864</v>
      </c>
      <c r="D678" s="1">
        <v>150</v>
      </c>
      <c r="E678" s="1" t="s">
        <v>2846</v>
      </c>
      <c r="F678">
        <v>54</v>
      </c>
      <c r="J678" t="s">
        <v>399</v>
      </c>
      <c r="K678" t="s">
        <v>1249</v>
      </c>
      <c r="N678" t="s">
        <v>507</v>
      </c>
      <c r="O678" s="3" t="s">
        <v>823</v>
      </c>
      <c r="R678" s="1" t="s">
        <v>2798</v>
      </c>
      <c r="S678" s="8">
        <v>2.6</v>
      </c>
      <c r="T678" s="1">
        <v>12</v>
      </c>
    </row>
    <row r="679" spans="1:20" x14ac:dyDescent="0.2">
      <c r="A679" s="20" t="s">
        <v>7383</v>
      </c>
      <c r="B679" s="1">
        <v>3840</v>
      </c>
      <c r="C679" s="2">
        <v>42684</v>
      </c>
      <c r="D679" s="1">
        <v>104</v>
      </c>
      <c r="E679" s="1" t="s">
        <v>3674</v>
      </c>
      <c r="F679" s="1">
        <v>91</v>
      </c>
      <c r="G679" s="13">
        <v>90</v>
      </c>
      <c r="I679" s="1">
        <v>2</v>
      </c>
      <c r="J679" t="s">
        <v>796</v>
      </c>
      <c r="K679" t="s">
        <v>5081</v>
      </c>
      <c r="L679" t="s">
        <v>7379</v>
      </c>
      <c r="M679" t="s">
        <v>7380</v>
      </c>
      <c r="N679" s="1" t="s">
        <v>507</v>
      </c>
      <c r="O679" s="3" t="s">
        <v>7381</v>
      </c>
      <c r="P679" s="3" t="s">
        <v>7382</v>
      </c>
      <c r="Q679" s="3" t="s">
        <v>4379</v>
      </c>
      <c r="R679" s="1" t="s">
        <v>800</v>
      </c>
      <c r="S679" s="8">
        <v>2.5750000000000002</v>
      </c>
      <c r="T679" s="1">
        <v>36</v>
      </c>
    </row>
    <row r="680" spans="1:20" x14ac:dyDescent="0.2">
      <c r="A680" s="20" t="s">
        <v>7383</v>
      </c>
      <c r="B680" s="1">
        <v>4021</v>
      </c>
      <c r="C680" s="2">
        <v>43229</v>
      </c>
      <c r="D680" s="1">
        <v>76</v>
      </c>
      <c r="E680" s="1" t="s">
        <v>3674</v>
      </c>
      <c r="F680" s="1">
        <v>91</v>
      </c>
      <c r="G680" s="13">
        <v>94</v>
      </c>
      <c r="I680" s="1">
        <v>2</v>
      </c>
      <c r="J680" t="s">
        <v>796</v>
      </c>
      <c r="K680" t="s">
        <v>5081</v>
      </c>
      <c r="L680" t="s">
        <v>7628</v>
      </c>
      <c r="M680" t="s">
        <v>7629</v>
      </c>
      <c r="N680" s="1" t="s">
        <v>507</v>
      </c>
      <c r="O680" s="3" t="s">
        <v>1051</v>
      </c>
      <c r="P680" s="3" t="s">
        <v>7630</v>
      </c>
      <c r="Q680" s="3" t="s">
        <v>4379</v>
      </c>
      <c r="R680" s="1" t="s">
        <v>7621</v>
      </c>
      <c r="S680" s="8">
        <v>1.19</v>
      </c>
      <c r="T680" s="1">
        <v>18</v>
      </c>
    </row>
    <row r="681" spans="1:20" x14ac:dyDescent="0.2">
      <c r="A681" s="20" t="s">
        <v>7383</v>
      </c>
      <c r="B681" s="1">
        <v>4023</v>
      </c>
      <c r="C681" s="2">
        <v>43231</v>
      </c>
      <c r="D681" s="1">
        <v>40</v>
      </c>
      <c r="E681" s="1" t="s">
        <v>3674</v>
      </c>
      <c r="F681" s="1">
        <v>88</v>
      </c>
      <c r="G681" s="13">
        <v>89</v>
      </c>
      <c r="I681" s="1">
        <v>2</v>
      </c>
      <c r="J681" t="s">
        <v>796</v>
      </c>
      <c r="K681" t="s">
        <v>5081</v>
      </c>
      <c r="L681" t="s">
        <v>7628</v>
      </c>
      <c r="M681" t="s">
        <v>7380</v>
      </c>
      <c r="N681" s="1" t="s">
        <v>507</v>
      </c>
      <c r="O681" s="3" t="s">
        <v>7633</v>
      </c>
      <c r="P681" s="3" t="s">
        <v>7634</v>
      </c>
      <c r="Q681" s="3" t="s">
        <v>4379</v>
      </c>
      <c r="R681" s="1" t="s">
        <v>7621</v>
      </c>
      <c r="S681" s="8">
        <v>1.42</v>
      </c>
      <c r="T681" s="1">
        <v>24</v>
      </c>
    </row>
    <row r="682" spans="1:20" x14ac:dyDescent="0.2">
      <c r="A682" t="s">
        <v>502</v>
      </c>
      <c r="B682" s="1">
        <v>949</v>
      </c>
      <c r="C682" s="2">
        <v>33046</v>
      </c>
      <c r="D682" s="1">
        <v>75</v>
      </c>
      <c r="E682" s="1" t="s">
        <v>2846</v>
      </c>
      <c r="F682" s="1">
        <v>74</v>
      </c>
      <c r="J682" t="s">
        <v>2847</v>
      </c>
      <c r="K682" t="s">
        <v>4406</v>
      </c>
      <c r="N682" s="1" t="s">
        <v>1095</v>
      </c>
      <c r="O682" s="3" t="s">
        <v>666</v>
      </c>
      <c r="Q682" s="3" t="s">
        <v>502</v>
      </c>
      <c r="R682" s="1" t="s">
        <v>2450</v>
      </c>
      <c r="S682" s="8">
        <v>4</v>
      </c>
      <c r="T682" s="1">
        <v>13.5</v>
      </c>
    </row>
    <row r="683" spans="1:20" x14ac:dyDescent="0.2">
      <c r="A683" t="s">
        <v>502</v>
      </c>
      <c r="B683" s="1">
        <v>1049</v>
      </c>
      <c r="C683" s="2">
        <v>33394</v>
      </c>
      <c r="D683" s="1">
        <v>75</v>
      </c>
      <c r="E683" s="1" t="s">
        <v>2846</v>
      </c>
      <c r="F683">
        <v>77</v>
      </c>
      <c r="J683" t="s">
        <v>2847</v>
      </c>
      <c r="K683" t="s">
        <v>4406</v>
      </c>
      <c r="N683" s="1" t="s">
        <v>1955</v>
      </c>
      <c r="O683" s="3" t="s">
        <v>233</v>
      </c>
      <c r="R683" s="1" t="s">
        <v>2798</v>
      </c>
      <c r="S683" s="8">
        <v>4.62</v>
      </c>
      <c r="T683" s="1">
        <v>26.4</v>
      </c>
    </row>
    <row r="684" spans="1:20" x14ac:dyDescent="0.2">
      <c r="A684" t="s">
        <v>61</v>
      </c>
      <c r="B684" s="1" t="s">
        <v>62</v>
      </c>
      <c r="C684" s="2">
        <v>34175</v>
      </c>
      <c r="D684" s="1">
        <v>3.75</v>
      </c>
      <c r="E684" s="1" t="s">
        <v>5288</v>
      </c>
      <c r="F684">
        <v>63</v>
      </c>
      <c r="J684" t="s">
        <v>42</v>
      </c>
      <c r="K684" t="s">
        <v>146</v>
      </c>
      <c r="R684" s="1" t="s">
        <v>2798</v>
      </c>
    </row>
    <row r="685" spans="1:20" x14ac:dyDescent="0.2">
      <c r="A685" t="s">
        <v>261</v>
      </c>
      <c r="B685" s="1">
        <v>2116</v>
      </c>
      <c r="C685" s="2">
        <v>37776</v>
      </c>
      <c r="D685" s="1">
        <v>80</v>
      </c>
      <c r="E685" s="1" t="s">
        <v>1432</v>
      </c>
      <c r="F685">
        <v>89</v>
      </c>
      <c r="I685" s="1">
        <v>15</v>
      </c>
      <c r="J685" t="s">
        <v>5311</v>
      </c>
      <c r="K685" t="s">
        <v>4863</v>
      </c>
      <c r="L685" t="s">
        <v>2508</v>
      </c>
      <c r="M685" t="s">
        <v>497</v>
      </c>
      <c r="N685" t="s">
        <v>1435</v>
      </c>
      <c r="O685" s="3" t="s">
        <v>2574</v>
      </c>
      <c r="P685" t="s">
        <v>4496</v>
      </c>
      <c r="Q685" t="s">
        <v>5365</v>
      </c>
      <c r="R685" s="1" t="s">
        <v>5328</v>
      </c>
      <c r="S685" s="8">
        <v>0.48299999999999998</v>
      </c>
      <c r="T685" s="1">
        <v>24</v>
      </c>
    </row>
    <row r="686" spans="1:20" x14ac:dyDescent="0.2">
      <c r="A686" t="s">
        <v>637</v>
      </c>
      <c r="B686" s="1">
        <v>2728</v>
      </c>
      <c r="C686" s="2">
        <v>39923</v>
      </c>
      <c r="D686" s="1">
        <v>78</v>
      </c>
      <c r="E686" s="1" t="s">
        <v>3674</v>
      </c>
      <c r="F686" s="1">
        <v>92</v>
      </c>
      <c r="G686" s="13">
        <v>91</v>
      </c>
      <c r="I686" s="1">
        <v>2</v>
      </c>
      <c r="J686" t="s">
        <v>796</v>
      </c>
      <c r="K686" t="s">
        <v>1073</v>
      </c>
      <c r="L686" t="s">
        <v>1074</v>
      </c>
      <c r="M686" t="s">
        <v>4350</v>
      </c>
      <c r="N686" s="1" t="s">
        <v>797</v>
      </c>
      <c r="O686" s="3" t="s">
        <v>1075</v>
      </c>
      <c r="P686" s="3" t="s">
        <v>1076</v>
      </c>
      <c r="Q686" s="3" t="s">
        <v>637</v>
      </c>
      <c r="R686" s="1" t="s">
        <v>800</v>
      </c>
      <c r="S686" s="8">
        <v>1.55</v>
      </c>
      <c r="T686" s="1">
        <v>24</v>
      </c>
    </row>
    <row r="687" spans="1:20" x14ac:dyDescent="0.2">
      <c r="A687" t="s">
        <v>358</v>
      </c>
      <c r="B687" s="1">
        <v>736</v>
      </c>
      <c r="C687" s="2">
        <v>32283</v>
      </c>
      <c r="D687" s="1">
        <v>9</v>
      </c>
      <c r="E687" s="1" t="s">
        <v>795</v>
      </c>
      <c r="F687" s="1">
        <v>88</v>
      </c>
      <c r="J687" t="s">
        <v>796</v>
      </c>
      <c r="K687" t="s">
        <v>4408</v>
      </c>
      <c r="N687" s="1" t="s">
        <v>797</v>
      </c>
      <c r="O687" s="3">
        <v>7</v>
      </c>
      <c r="P687" s="3" t="s">
        <v>798</v>
      </c>
      <c r="Q687" s="3" t="s">
        <v>799</v>
      </c>
      <c r="R687" s="1" t="s">
        <v>800</v>
      </c>
      <c r="S687" s="8">
        <v>0.13800000000000001</v>
      </c>
      <c r="T687" s="1">
        <v>6</v>
      </c>
    </row>
    <row r="688" spans="1:20" x14ac:dyDescent="0.2">
      <c r="A688" t="s">
        <v>358</v>
      </c>
      <c r="B688" s="1">
        <v>814</v>
      </c>
      <c r="C688" s="2">
        <v>32352</v>
      </c>
      <c r="D688" s="1">
        <v>78</v>
      </c>
      <c r="E688" s="1" t="s">
        <v>2846</v>
      </c>
      <c r="F688" s="1">
        <v>62</v>
      </c>
      <c r="J688" t="s">
        <v>2847</v>
      </c>
      <c r="K688" t="s">
        <v>1244</v>
      </c>
      <c r="L688" t="s">
        <v>636</v>
      </c>
      <c r="M688" t="s">
        <v>1090</v>
      </c>
      <c r="N688" s="1" t="s">
        <v>2838</v>
      </c>
      <c r="O688" s="3">
        <v>16</v>
      </c>
      <c r="P688" s="3" t="s">
        <v>638</v>
      </c>
      <c r="Q688" s="3" t="s">
        <v>637</v>
      </c>
      <c r="R688" s="1" t="s">
        <v>631</v>
      </c>
      <c r="S688" s="8">
        <v>5</v>
      </c>
      <c r="T688" s="1">
        <v>24</v>
      </c>
    </row>
    <row r="689" spans="1:20" x14ac:dyDescent="0.2">
      <c r="A689" t="s">
        <v>2482</v>
      </c>
      <c r="B689" s="1" t="s">
        <v>3729</v>
      </c>
      <c r="C689" s="2">
        <v>33443</v>
      </c>
      <c r="D689" s="1">
        <v>20</v>
      </c>
      <c r="E689" s="1" t="s">
        <v>2486</v>
      </c>
      <c r="F689">
        <v>89</v>
      </c>
      <c r="I689" s="1">
        <v>5</v>
      </c>
      <c r="J689" t="s">
        <v>1413</v>
      </c>
      <c r="K689" t="s">
        <v>1246</v>
      </c>
      <c r="N689" s="1" t="s">
        <v>811</v>
      </c>
      <c r="O689" s="3" t="s">
        <v>48</v>
      </c>
      <c r="R689" s="1" t="s">
        <v>232</v>
      </c>
      <c r="S689" s="8">
        <v>1.57</v>
      </c>
      <c r="T689" s="1">
        <v>24</v>
      </c>
    </row>
    <row r="690" spans="1:20" x14ac:dyDescent="0.2">
      <c r="A690" t="s">
        <v>3347</v>
      </c>
      <c r="B690" s="1">
        <v>2182</v>
      </c>
      <c r="C690" s="2">
        <v>37922</v>
      </c>
      <c r="D690" s="1">
        <v>3</v>
      </c>
      <c r="E690" s="1" t="s">
        <v>1432</v>
      </c>
      <c r="F690">
        <v>69</v>
      </c>
      <c r="I690" s="1">
        <v>20</v>
      </c>
      <c r="J690" t="s">
        <v>1413</v>
      </c>
      <c r="L690" t="s">
        <v>1621</v>
      </c>
      <c r="M690" t="s">
        <v>779</v>
      </c>
      <c r="N690"/>
      <c r="P690"/>
      <c r="Q690" t="s">
        <v>3347</v>
      </c>
      <c r="R690" s="1" t="s">
        <v>800</v>
      </c>
      <c r="S690" s="8">
        <v>1.04</v>
      </c>
      <c r="T690" s="1">
        <v>24</v>
      </c>
    </row>
    <row r="691" spans="1:20" x14ac:dyDescent="0.2">
      <c r="A691" t="s">
        <v>3347</v>
      </c>
      <c r="B691" s="1">
        <v>2186</v>
      </c>
      <c r="C691" s="2">
        <v>37935</v>
      </c>
      <c r="D691" s="1">
        <v>3</v>
      </c>
      <c r="E691" s="1" t="s">
        <v>2486</v>
      </c>
      <c r="F691">
        <v>94</v>
      </c>
      <c r="I691" s="1">
        <v>20</v>
      </c>
      <c r="J691" t="s">
        <v>1413</v>
      </c>
      <c r="K691" t="s">
        <v>4516</v>
      </c>
      <c r="L691" t="s">
        <v>1621</v>
      </c>
      <c r="M691" t="s">
        <v>779</v>
      </c>
      <c r="N691"/>
      <c r="P691" t="s">
        <v>4492</v>
      </c>
      <c r="Q691" t="s">
        <v>3347</v>
      </c>
      <c r="R691" s="1" t="s">
        <v>800</v>
      </c>
      <c r="S691" s="8">
        <v>0.95</v>
      </c>
      <c r="T691" s="1">
        <v>24</v>
      </c>
    </row>
    <row r="692" spans="1:20" x14ac:dyDescent="0.2">
      <c r="A692" t="s">
        <v>3555</v>
      </c>
      <c r="B692" s="1">
        <v>833</v>
      </c>
      <c r="C692" s="2">
        <v>32393</v>
      </c>
      <c r="D692" s="1">
        <v>40</v>
      </c>
      <c r="E692" s="1" t="s">
        <v>1432</v>
      </c>
      <c r="F692" s="1">
        <v>90</v>
      </c>
      <c r="I692" s="1">
        <v>3</v>
      </c>
      <c r="J692" t="s">
        <v>3651</v>
      </c>
      <c r="K692" t="s">
        <v>1249</v>
      </c>
      <c r="L692" t="s">
        <v>3557</v>
      </c>
      <c r="M692" t="s">
        <v>4455</v>
      </c>
      <c r="N692" s="1" t="s">
        <v>3556</v>
      </c>
      <c r="O692" s="3">
        <v>17</v>
      </c>
      <c r="P692" s="3" t="s">
        <v>3558</v>
      </c>
      <c r="Q692" s="3" t="s">
        <v>3559</v>
      </c>
      <c r="R692" s="1" t="s">
        <v>3554</v>
      </c>
      <c r="S692" s="8">
        <v>0.45</v>
      </c>
      <c r="T692" s="1">
        <v>24</v>
      </c>
    </row>
    <row r="693" spans="1:20" x14ac:dyDescent="0.2">
      <c r="A693" t="s">
        <v>2480</v>
      </c>
      <c r="B693" s="1" t="s">
        <v>1377</v>
      </c>
      <c r="C693" s="2">
        <v>33441</v>
      </c>
      <c r="D693" s="1">
        <v>78</v>
      </c>
      <c r="E693" s="1" t="s">
        <v>3662</v>
      </c>
      <c r="F693">
        <v>86</v>
      </c>
      <c r="J693" t="s">
        <v>3675</v>
      </c>
      <c r="K693" t="s">
        <v>1246</v>
      </c>
      <c r="N693" s="1" t="s">
        <v>3696</v>
      </c>
      <c r="O693" s="3" t="s">
        <v>4425</v>
      </c>
      <c r="R693" s="1" t="s">
        <v>2798</v>
      </c>
      <c r="S693" s="8">
        <v>7.5</v>
      </c>
      <c r="T693" s="1">
        <v>12</v>
      </c>
    </row>
    <row r="694" spans="1:20" x14ac:dyDescent="0.2">
      <c r="A694" t="s">
        <v>3848</v>
      </c>
      <c r="B694" s="1">
        <v>2781</v>
      </c>
      <c r="C694" s="2">
        <v>40015</v>
      </c>
      <c r="D694" s="1">
        <v>30</v>
      </c>
      <c r="E694" s="1" t="s">
        <v>1432</v>
      </c>
      <c r="F694" s="1">
        <v>50</v>
      </c>
      <c r="G694" s="13">
        <v>66</v>
      </c>
      <c r="I694" s="1">
        <v>10</v>
      </c>
      <c r="J694" t="s">
        <v>1413</v>
      </c>
      <c r="K694" t="s">
        <v>2638</v>
      </c>
      <c r="L694" t="s">
        <v>3849</v>
      </c>
      <c r="M694" t="s">
        <v>463</v>
      </c>
      <c r="N694" s="1" t="s">
        <v>3850</v>
      </c>
      <c r="O694" s="3" t="s">
        <v>3851</v>
      </c>
      <c r="P694" s="3" t="s">
        <v>3852</v>
      </c>
      <c r="Q694" s="3" t="s">
        <v>3853</v>
      </c>
      <c r="R694" s="1" t="s">
        <v>4706</v>
      </c>
      <c r="S694" s="8" t="s">
        <v>3856</v>
      </c>
      <c r="T694" s="1">
        <v>24</v>
      </c>
    </row>
    <row r="695" spans="1:20" x14ac:dyDescent="0.2">
      <c r="A695" t="s">
        <v>3848</v>
      </c>
      <c r="B695" s="1">
        <v>2782</v>
      </c>
      <c r="C695" s="2">
        <v>40015</v>
      </c>
      <c r="D695" s="1">
        <v>40</v>
      </c>
      <c r="E695" s="1" t="s">
        <v>1432</v>
      </c>
      <c r="F695" s="1">
        <v>79</v>
      </c>
      <c r="G695" s="13">
        <v>75</v>
      </c>
      <c r="I695" s="1">
        <v>15</v>
      </c>
      <c r="J695" t="s">
        <v>1413</v>
      </c>
      <c r="K695" t="s">
        <v>2638</v>
      </c>
      <c r="L695" t="s">
        <v>3849</v>
      </c>
      <c r="M695" t="s">
        <v>463</v>
      </c>
      <c r="N695" s="1" t="s">
        <v>3850</v>
      </c>
      <c r="O695" s="3" t="s">
        <v>3854</v>
      </c>
      <c r="P695" s="3" t="s">
        <v>3855</v>
      </c>
      <c r="Q695" s="3" t="s">
        <v>3853</v>
      </c>
      <c r="R695" s="1" t="s">
        <v>4706</v>
      </c>
      <c r="S695" s="8">
        <v>1.01</v>
      </c>
      <c r="T695" s="1">
        <v>24</v>
      </c>
    </row>
    <row r="696" spans="1:20" x14ac:dyDescent="0.2">
      <c r="A696" t="s">
        <v>2601</v>
      </c>
      <c r="B696" s="1" t="s">
        <v>2602</v>
      </c>
      <c r="C696" s="2">
        <v>34116</v>
      </c>
      <c r="D696" s="1">
        <v>370</v>
      </c>
      <c r="E696" s="1" t="s">
        <v>2846</v>
      </c>
      <c r="F696">
        <v>78</v>
      </c>
      <c r="J696" t="s">
        <v>399</v>
      </c>
      <c r="K696" t="s">
        <v>2402</v>
      </c>
      <c r="L696" t="s">
        <v>3706</v>
      </c>
      <c r="M696" t="s">
        <v>2998</v>
      </c>
      <c r="N696" s="1" t="s">
        <v>5102</v>
      </c>
      <c r="O696" s="3" t="s">
        <v>762</v>
      </c>
      <c r="Q696" s="3" t="s">
        <v>461</v>
      </c>
      <c r="R696" s="1" t="s">
        <v>2798</v>
      </c>
      <c r="S696" s="8">
        <v>6.94</v>
      </c>
      <c r="T696" s="1">
        <v>24</v>
      </c>
    </row>
    <row r="697" spans="1:20" x14ac:dyDescent="0.2">
      <c r="A697" t="s">
        <v>2601</v>
      </c>
      <c r="B697" s="1" t="s">
        <v>2605</v>
      </c>
      <c r="C697" s="2">
        <v>34136</v>
      </c>
      <c r="D697" s="1">
        <v>60</v>
      </c>
      <c r="E697" s="1" t="s">
        <v>1432</v>
      </c>
      <c r="F697">
        <v>79</v>
      </c>
      <c r="I697" s="1">
        <v>6</v>
      </c>
      <c r="J697" t="s">
        <v>1413</v>
      </c>
      <c r="K697" t="s">
        <v>2402</v>
      </c>
      <c r="L697" t="s">
        <v>3706</v>
      </c>
      <c r="M697" t="s">
        <v>2998</v>
      </c>
      <c r="N697" s="1" t="s">
        <v>5102</v>
      </c>
      <c r="O697" s="3" t="s">
        <v>2628</v>
      </c>
      <c r="Q697" s="3" t="s">
        <v>461</v>
      </c>
      <c r="R697" s="1" t="s">
        <v>3705</v>
      </c>
      <c r="S697" s="8">
        <v>0.31</v>
      </c>
      <c r="T697" s="1">
        <v>24</v>
      </c>
    </row>
    <row r="698" spans="1:20" x14ac:dyDescent="0.2">
      <c r="A698" s="20" t="s">
        <v>7613</v>
      </c>
      <c r="B698" s="1">
        <v>4018</v>
      </c>
      <c r="C698" s="2">
        <v>43206</v>
      </c>
      <c r="D698" s="1">
        <v>74</v>
      </c>
      <c r="E698" s="1" t="s">
        <v>3674</v>
      </c>
      <c r="F698" s="1">
        <v>98</v>
      </c>
      <c r="G698" s="13">
        <v>94</v>
      </c>
      <c r="I698" s="1">
        <v>5</v>
      </c>
      <c r="J698" t="s">
        <v>7472</v>
      </c>
      <c r="K698" t="s">
        <v>5081</v>
      </c>
      <c r="L698" t="s">
        <v>7430</v>
      </c>
      <c r="M698" t="s">
        <v>4340</v>
      </c>
      <c r="N698" s="1" t="s">
        <v>832</v>
      </c>
      <c r="O698" s="3" t="s">
        <v>7614</v>
      </c>
      <c r="P698" s="3" t="s">
        <v>7615</v>
      </c>
      <c r="Q698" s="3" t="s">
        <v>7418</v>
      </c>
      <c r="R698" s="1" t="s">
        <v>800</v>
      </c>
      <c r="S698" s="8">
        <v>0.41</v>
      </c>
      <c r="T698" s="1">
        <v>6</v>
      </c>
    </row>
    <row r="699" spans="1:20" x14ac:dyDescent="0.2">
      <c r="A699" t="s">
        <v>8352</v>
      </c>
      <c r="B699" s="1">
        <v>4592</v>
      </c>
      <c r="C699" s="2">
        <v>44434</v>
      </c>
      <c r="D699" s="1">
        <v>88</v>
      </c>
      <c r="E699" s="1" t="s">
        <v>3674</v>
      </c>
      <c r="F699" s="1">
        <v>77</v>
      </c>
      <c r="G699" s="13">
        <v>70</v>
      </c>
      <c r="I699" s="1">
        <v>24</v>
      </c>
      <c r="J699" t="s">
        <v>796</v>
      </c>
      <c r="K699" t="s">
        <v>769</v>
      </c>
      <c r="L699" t="s">
        <v>8353</v>
      </c>
      <c r="M699" t="s">
        <v>4356</v>
      </c>
      <c r="Q699" s="3" t="s">
        <v>8352</v>
      </c>
      <c r="R699" s="1" t="s">
        <v>7963</v>
      </c>
      <c r="S699" s="8">
        <v>0.56000000000000005</v>
      </c>
      <c r="T699" s="1">
        <v>24</v>
      </c>
    </row>
    <row r="700" spans="1:20" x14ac:dyDescent="0.2">
      <c r="A700" t="s">
        <v>1823</v>
      </c>
      <c r="B700" s="1" t="s">
        <v>1824</v>
      </c>
      <c r="C700" s="2">
        <v>35948</v>
      </c>
      <c r="D700" s="1">
        <v>36</v>
      </c>
      <c r="E700" s="1" t="s">
        <v>3674</v>
      </c>
      <c r="F700">
        <v>95</v>
      </c>
      <c r="J700" t="s">
        <v>3675</v>
      </c>
      <c r="K700" t="s">
        <v>4406</v>
      </c>
      <c r="L700" t="s">
        <v>4969</v>
      </c>
      <c r="M700" t="s">
        <v>1450</v>
      </c>
      <c r="N700" t="s">
        <v>1955</v>
      </c>
      <c r="P700" t="s">
        <v>4464</v>
      </c>
      <c r="Q700" t="s">
        <v>5196</v>
      </c>
      <c r="R700" s="1" t="s">
        <v>4641</v>
      </c>
      <c r="T700" s="1">
        <v>19.5</v>
      </c>
    </row>
    <row r="701" spans="1:20" x14ac:dyDescent="0.2">
      <c r="A701" t="s">
        <v>7538</v>
      </c>
      <c r="B701" s="1">
        <v>3974</v>
      </c>
      <c r="C701" s="2">
        <v>42962</v>
      </c>
      <c r="D701" s="1">
        <v>46</v>
      </c>
      <c r="E701" s="1" t="s">
        <v>2486</v>
      </c>
      <c r="F701" s="1">
        <v>73</v>
      </c>
      <c r="G701" s="13">
        <v>79</v>
      </c>
      <c r="I701" s="1">
        <v>20</v>
      </c>
      <c r="J701" t="s">
        <v>7293</v>
      </c>
      <c r="K701" t="s">
        <v>7092</v>
      </c>
      <c r="L701" t="s">
        <v>7539</v>
      </c>
      <c r="M701" t="s">
        <v>5533</v>
      </c>
      <c r="P701" s="3" t="s">
        <v>7540</v>
      </c>
      <c r="Q701" s="3" t="s">
        <v>7537</v>
      </c>
      <c r="R701" s="1" t="s">
        <v>6823</v>
      </c>
      <c r="S701" s="8">
        <v>0.75</v>
      </c>
      <c r="T701" s="1">
        <v>24</v>
      </c>
    </row>
    <row r="702" spans="1:20" x14ac:dyDescent="0.2">
      <c r="A702" t="s">
        <v>2607</v>
      </c>
      <c r="B702" s="1" t="s">
        <v>2608</v>
      </c>
      <c r="C702" s="2">
        <v>34135</v>
      </c>
      <c r="D702" s="1">
        <v>37</v>
      </c>
      <c r="E702" s="1" t="s">
        <v>3674</v>
      </c>
      <c r="F702">
        <v>84</v>
      </c>
      <c r="J702" t="s">
        <v>3675</v>
      </c>
      <c r="K702" t="s">
        <v>4408</v>
      </c>
      <c r="L702" t="s">
        <v>4977</v>
      </c>
      <c r="M702" t="s">
        <v>1513</v>
      </c>
      <c r="N702" s="1" t="s">
        <v>3676</v>
      </c>
      <c r="O702" s="3" t="s">
        <v>3709</v>
      </c>
      <c r="P702" s="3" t="s">
        <v>3710</v>
      </c>
      <c r="Q702" s="3" t="s">
        <v>3711</v>
      </c>
      <c r="R702" s="1" t="s">
        <v>3705</v>
      </c>
      <c r="S702" s="8">
        <v>4.9000000000000004</v>
      </c>
      <c r="T702" s="1">
        <v>30</v>
      </c>
    </row>
    <row r="703" spans="1:20" x14ac:dyDescent="0.2">
      <c r="A703" t="s">
        <v>2607</v>
      </c>
      <c r="B703" s="1" t="s">
        <v>5429</v>
      </c>
      <c r="C703" s="2">
        <v>35963</v>
      </c>
      <c r="D703" s="1">
        <v>78</v>
      </c>
      <c r="E703" s="1" t="s">
        <v>2846</v>
      </c>
      <c r="F703">
        <v>78</v>
      </c>
      <c r="J703" t="s">
        <v>2847</v>
      </c>
      <c r="K703" t="s">
        <v>4406</v>
      </c>
      <c r="L703" t="s">
        <v>4977</v>
      </c>
      <c r="M703" t="s">
        <v>1513</v>
      </c>
      <c r="N703" t="s">
        <v>3676</v>
      </c>
      <c r="O703" s="3" t="s">
        <v>3752</v>
      </c>
      <c r="P703" t="s">
        <v>3753</v>
      </c>
      <c r="Q703" t="s">
        <v>5556</v>
      </c>
      <c r="R703" s="1" t="s">
        <v>4641</v>
      </c>
      <c r="T703" s="1">
        <v>24</v>
      </c>
    </row>
    <row r="704" spans="1:20" x14ac:dyDescent="0.2">
      <c r="A704" t="s">
        <v>2607</v>
      </c>
      <c r="B704" s="1" t="s">
        <v>5432</v>
      </c>
      <c r="C704" s="2">
        <v>35968</v>
      </c>
      <c r="D704" s="1">
        <v>38</v>
      </c>
      <c r="E704" s="1" t="s">
        <v>3443</v>
      </c>
      <c r="F704">
        <v>82</v>
      </c>
      <c r="J704" t="s">
        <v>2847</v>
      </c>
      <c r="K704" t="s">
        <v>4408</v>
      </c>
      <c r="L704" t="s">
        <v>4977</v>
      </c>
      <c r="M704" t="s">
        <v>2385</v>
      </c>
      <c r="N704" t="s">
        <v>2838</v>
      </c>
      <c r="O704" s="3" t="s">
        <v>2551</v>
      </c>
      <c r="P704" t="s">
        <v>1362</v>
      </c>
      <c r="Q704" t="s">
        <v>5556</v>
      </c>
      <c r="R704" s="1" t="s">
        <v>4641</v>
      </c>
      <c r="T704" s="1">
        <v>24</v>
      </c>
    </row>
    <row r="705" spans="1:20" x14ac:dyDescent="0.2">
      <c r="A705" t="s">
        <v>2607</v>
      </c>
      <c r="B705" s="1" t="s">
        <v>4596</v>
      </c>
      <c r="C705" s="2">
        <v>36682</v>
      </c>
      <c r="D705" s="1">
        <v>75</v>
      </c>
      <c r="E705" s="1" t="s">
        <v>41</v>
      </c>
      <c r="F705">
        <v>100</v>
      </c>
      <c r="J705" t="s">
        <v>2847</v>
      </c>
      <c r="K705" t="s">
        <v>4406</v>
      </c>
      <c r="L705" t="s">
        <v>4977</v>
      </c>
      <c r="M705" t="s">
        <v>534</v>
      </c>
      <c r="N705" t="s">
        <v>3676</v>
      </c>
      <c r="O705" s="3" t="s">
        <v>3427</v>
      </c>
      <c r="P705" t="s">
        <v>5034</v>
      </c>
      <c r="Q705"/>
      <c r="R705" s="1" t="s">
        <v>4544</v>
      </c>
      <c r="T705" s="1">
        <v>24</v>
      </c>
    </row>
    <row r="706" spans="1:20" x14ac:dyDescent="0.2">
      <c r="A706" t="s">
        <v>2607</v>
      </c>
      <c r="B706" s="1" t="s">
        <v>3088</v>
      </c>
      <c r="C706" s="2">
        <v>36776</v>
      </c>
      <c r="D706" s="1">
        <v>60</v>
      </c>
      <c r="E706" s="1" t="s">
        <v>3674</v>
      </c>
      <c r="F706">
        <v>96</v>
      </c>
      <c r="J706" t="s">
        <v>2847</v>
      </c>
      <c r="K706" t="s">
        <v>4408</v>
      </c>
      <c r="L706" t="s">
        <v>4977</v>
      </c>
      <c r="M706" t="s">
        <v>1513</v>
      </c>
      <c r="N706" t="s">
        <v>2838</v>
      </c>
      <c r="O706" s="3" t="s">
        <v>1064</v>
      </c>
      <c r="P706" t="s">
        <v>1889</v>
      </c>
      <c r="Q706" t="s">
        <v>5556</v>
      </c>
      <c r="R706" s="1" t="s">
        <v>3313</v>
      </c>
      <c r="T706" s="1">
        <v>24</v>
      </c>
    </row>
    <row r="707" spans="1:20" x14ac:dyDescent="0.2">
      <c r="A707" t="s">
        <v>2607</v>
      </c>
      <c r="B707" s="1">
        <v>2235</v>
      </c>
      <c r="C707" s="2">
        <v>38154</v>
      </c>
      <c r="D707" s="1">
        <v>80</v>
      </c>
      <c r="E707" s="1" t="s">
        <v>3662</v>
      </c>
      <c r="F707">
        <v>84</v>
      </c>
      <c r="I707" s="1">
        <v>1</v>
      </c>
      <c r="J707" t="s">
        <v>3675</v>
      </c>
      <c r="K707" t="s">
        <v>3726</v>
      </c>
      <c r="L707" t="s">
        <v>4977</v>
      </c>
      <c r="M707" t="s">
        <v>1513</v>
      </c>
      <c r="N707" t="s">
        <v>3676</v>
      </c>
      <c r="O707" s="3" t="s">
        <v>5167</v>
      </c>
      <c r="P707" t="s">
        <v>3971</v>
      </c>
      <c r="Q707" t="s">
        <v>5556</v>
      </c>
      <c r="R707" s="1" t="s">
        <v>5329</v>
      </c>
      <c r="T707" s="1">
        <v>12</v>
      </c>
    </row>
    <row r="708" spans="1:20" x14ac:dyDescent="0.2">
      <c r="A708" t="s">
        <v>5903</v>
      </c>
      <c r="B708" s="1">
        <v>3013</v>
      </c>
      <c r="C708" s="2">
        <v>40807</v>
      </c>
      <c r="D708" s="1">
        <v>75</v>
      </c>
      <c r="E708" s="1" t="s">
        <v>3674</v>
      </c>
      <c r="F708" s="1">
        <v>99</v>
      </c>
      <c r="G708" s="13">
        <v>94</v>
      </c>
      <c r="I708" s="1">
        <v>2</v>
      </c>
      <c r="J708" t="s">
        <v>3651</v>
      </c>
      <c r="K708" t="s">
        <v>4406</v>
      </c>
      <c r="L708" t="s">
        <v>5904</v>
      </c>
      <c r="M708" t="s">
        <v>1450</v>
      </c>
      <c r="N708" s="1" t="s">
        <v>3676</v>
      </c>
      <c r="O708" s="3" t="s">
        <v>553</v>
      </c>
      <c r="P708" s="3" t="s">
        <v>5905</v>
      </c>
      <c r="Q708" s="3" t="s">
        <v>5556</v>
      </c>
      <c r="R708" s="1" t="s">
        <v>800</v>
      </c>
      <c r="S708" s="8">
        <v>0.8659</v>
      </c>
      <c r="T708" s="1">
        <v>24</v>
      </c>
    </row>
    <row r="709" spans="1:20" x14ac:dyDescent="0.2">
      <c r="A709" t="s">
        <v>2607</v>
      </c>
      <c r="B709" s="1">
        <v>3714</v>
      </c>
      <c r="C709" s="2">
        <v>42474</v>
      </c>
      <c r="D709" s="1">
        <v>77</v>
      </c>
      <c r="E709" s="1" t="s">
        <v>3674</v>
      </c>
      <c r="F709" s="1">
        <v>99</v>
      </c>
      <c r="G709" s="13">
        <v>96</v>
      </c>
      <c r="I709" s="1">
        <v>2</v>
      </c>
      <c r="J709" t="s">
        <v>3651</v>
      </c>
      <c r="K709" t="s">
        <v>4406</v>
      </c>
      <c r="L709" t="s">
        <v>4977</v>
      </c>
      <c r="M709" t="s">
        <v>1513</v>
      </c>
      <c r="N709" s="1" t="s">
        <v>3676</v>
      </c>
      <c r="O709" s="3" t="s">
        <v>4065</v>
      </c>
      <c r="P709" s="3" t="s">
        <v>7145</v>
      </c>
      <c r="Q709" s="3" t="s">
        <v>5556</v>
      </c>
      <c r="R709" s="1" t="s">
        <v>800</v>
      </c>
      <c r="S709" s="8">
        <v>1.97</v>
      </c>
      <c r="T709" s="1">
        <v>48</v>
      </c>
    </row>
    <row r="710" spans="1:20" x14ac:dyDescent="0.2">
      <c r="A710" t="s">
        <v>2607</v>
      </c>
      <c r="B710" s="1">
        <v>3728</v>
      </c>
      <c r="C710" s="2">
        <v>42493</v>
      </c>
      <c r="D710" s="1">
        <v>75</v>
      </c>
      <c r="E710" s="1" t="s">
        <v>3674</v>
      </c>
      <c r="F710" s="1">
        <v>98</v>
      </c>
      <c r="G710" s="13">
        <v>94</v>
      </c>
      <c r="I710" s="1">
        <v>1</v>
      </c>
      <c r="J710" t="s">
        <v>3651</v>
      </c>
      <c r="K710" t="s">
        <v>4406</v>
      </c>
      <c r="L710" t="s">
        <v>4977</v>
      </c>
      <c r="M710" t="s">
        <v>1513</v>
      </c>
      <c r="N710" s="1" t="s">
        <v>1036</v>
      </c>
      <c r="O710" s="3" t="s">
        <v>48</v>
      </c>
      <c r="P710" s="3" t="s">
        <v>7178</v>
      </c>
      <c r="Q710" s="3" t="s">
        <v>5556</v>
      </c>
      <c r="R710" s="1" t="s">
        <v>800</v>
      </c>
      <c r="S710" s="8">
        <v>1.0900000000000001</v>
      </c>
      <c r="T710" s="1">
        <v>24</v>
      </c>
    </row>
    <row r="711" spans="1:20" x14ac:dyDescent="0.2">
      <c r="A711" s="20" t="s">
        <v>2607</v>
      </c>
      <c r="B711" s="1">
        <v>3834</v>
      </c>
      <c r="C711" s="2">
        <v>42654</v>
      </c>
      <c r="D711" s="1">
        <v>70</v>
      </c>
      <c r="E711" s="1" t="s">
        <v>3674</v>
      </c>
      <c r="F711" s="1">
        <v>99</v>
      </c>
      <c r="G711" s="13">
        <v>96</v>
      </c>
      <c r="I711" s="1">
        <v>2</v>
      </c>
      <c r="J711" t="s">
        <v>3651</v>
      </c>
      <c r="K711" t="s">
        <v>4406</v>
      </c>
      <c r="L711" t="s">
        <v>4977</v>
      </c>
      <c r="M711" t="s">
        <v>1513</v>
      </c>
      <c r="N711" s="1" t="s">
        <v>1036</v>
      </c>
      <c r="O711" s="3" t="s">
        <v>48</v>
      </c>
      <c r="P711" s="3" t="s">
        <v>7370</v>
      </c>
      <c r="Q711" s="3" t="s">
        <v>5556</v>
      </c>
      <c r="R711" s="1" t="s">
        <v>800</v>
      </c>
      <c r="S711" s="8">
        <v>1.88</v>
      </c>
      <c r="T711" s="1">
        <v>48</v>
      </c>
    </row>
    <row r="712" spans="1:20" x14ac:dyDescent="0.2">
      <c r="A712" s="20" t="s">
        <v>2607</v>
      </c>
      <c r="B712" s="1">
        <v>3898</v>
      </c>
      <c r="C712" s="2">
        <v>42885</v>
      </c>
      <c r="D712" s="1">
        <v>75.7</v>
      </c>
      <c r="E712" s="1" t="s">
        <v>3674</v>
      </c>
      <c r="F712" s="1">
        <v>97</v>
      </c>
      <c r="G712" s="13">
        <v>89</v>
      </c>
      <c r="I712" s="1">
        <v>4</v>
      </c>
      <c r="J712" t="s">
        <v>3651</v>
      </c>
      <c r="K712" s="20" t="s">
        <v>4406</v>
      </c>
      <c r="L712" t="s">
        <v>4977</v>
      </c>
      <c r="M712" t="s">
        <v>1513</v>
      </c>
      <c r="N712" s="1" t="s">
        <v>3676</v>
      </c>
      <c r="O712" s="3" t="s">
        <v>313</v>
      </c>
      <c r="P712" s="3" t="s">
        <v>7454</v>
      </c>
      <c r="Q712" s="3" t="s">
        <v>5556</v>
      </c>
      <c r="R712" s="1" t="s">
        <v>7455</v>
      </c>
      <c r="S712" s="8">
        <v>3</v>
      </c>
      <c r="T712" s="1">
        <v>72</v>
      </c>
    </row>
    <row r="713" spans="1:20" x14ac:dyDescent="0.2">
      <c r="A713" t="s">
        <v>2607</v>
      </c>
      <c r="B713" s="1">
        <v>4064</v>
      </c>
      <c r="C713" s="2">
        <v>43278</v>
      </c>
      <c r="D713" s="1">
        <v>72</v>
      </c>
      <c r="E713" s="1" t="s">
        <v>3650</v>
      </c>
      <c r="F713" s="1">
        <v>99</v>
      </c>
      <c r="J713" t="s">
        <v>3675</v>
      </c>
      <c r="K713" t="s">
        <v>4406</v>
      </c>
      <c r="L713" t="s">
        <v>4977</v>
      </c>
      <c r="M713" t="s">
        <v>1513</v>
      </c>
      <c r="N713" s="1" t="s">
        <v>3676</v>
      </c>
      <c r="O713" s="3" t="s">
        <v>7377</v>
      </c>
      <c r="P713" s="3" t="s">
        <v>7335</v>
      </c>
      <c r="Q713" s="3" t="s">
        <v>5556</v>
      </c>
      <c r="R713" s="1" t="s">
        <v>7662</v>
      </c>
      <c r="T713" s="1">
        <v>24</v>
      </c>
    </row>
    <row r="714" spans="1:20" x14ac:dyDescent="0.2">
      <c r="A714" s="20" t="s">
        <v>7182</v>
      </c>
      <c r="B714" s="1">
        <v>3731</v>
      </c>
      <c r="C714" s="2">
        <v>42506</v>
      </c>
      <c r="D714" s="1">
        <v>117</v>
      </c>
      <c r="E714" s="1" t="s">
        <v>810</v>
      </c>
      <c r="F714" s="1">
        <v>99</v>
      </c>
      <c r="G714" s="13">
        <v>97</v>
      </c>
      <c r="I714" s="1">
        <v>1.5</v>
      </c>
      <c r="J714" t="s">
        <v>3651</v>
      </c>
      <c r="K714" t="s">
        <v>5081</v>
      </c>
      <c r="L714" t="s">
        <v>7183</v>
      </c>
      <c r="M714" t="s">
        <v>580</v>
      </c>
      <c r="N714" s="1" t="s">
        <v>3460</v>
      </c>
      <c r="O714" s="3" t="s">
        <v>4654</v>
      </c>
      <c r="P714" s="3" t="s">
        <v>7185</v>
      </c>
      <c r="Q714" s="3" t="s">
        <v>7184</v>
      </c>
      <c r="R714" s="1" t="s">
        <v>6823</v>
      </c>
      <c r="S714" s="8">
        <v>0.78</v>
      </c>
      <c r="T714" s="1">
        <v>18</v>
      </c>
    </row>
    <row r="715" spans="1:20" x14ac:dyDescent="0.2">
      <c r="A715" t="s">
        <v>2173</v>
      </c>
      <c r="B715" s="1">
        <v>2572</v>
      </c>
      <c r="C715" s="2">
        <v>39324</v>
      </c>
      <c r="D715" s="1">
        <v>5</v>
      </c>
      <c r="E715" s="1" t="s">
        <v>837</v>
      </c>
      <c r="F715" s="1">
        <v>71</v>
      </c>
      <c r="G715" s="13">
        <v>93</v>
      </c>
      <c r="J715" t="s">
        <v>3659</v>
      </c>
      <c r="K715" t="s">
        <v>146</v>
      </c>
      <c r="L715" t="s">
        <v>2219</v>
      </c>
      <c r="M715" t="s">
        <v>2174</v>
      </c>
      <c r="N715" s="1" t="s">
        <v>2176</v>
      </c>
      <c r="O715" s="3" t="s">
        <v>2177</v>
      </c>
      <c r="P715" s="3" t="s">
        <v>2175</v>
      </c>
      <c r="Q715" s="3" t="s">
        <v>3376</v>
      </c>
      <c r="R715" s="1" t="s">
        <v>5159</v>
      </c>
      <c r="S715" s="8">
        <v>0.92</v>
      </c>
      <c r="T715" s="1">
        <v>4</v>
      </c>
    </row>
    <row r="716" spans="1:20" x14ac:dyDescent="0.2">
      <c r="A716" t="s">
        <v>2173</v>
      </c>
      <c r="B716" s="1">
        <v>2901</v>
      </c>
      <c r="C716" s="2">
        <v>40409</v>
      </c>
      <c r="D716" s="1">
        <v>75</v>
      </c>
      <c r="E716" s="1" t="s">
        <v>3667</v>
      </c>
      <c r="F716" s="1">
        <v>75</v>
      </c>
      <c r="G716" s="13">
        <v>97</v>
      </c>
      <c r="J716" t="s">
        <v>3659</v>
      </c>
      <c r="K716" t="s">
        <v>4405</v>
      </c>
      <c r="L716" t="s">
        <v>2219</v>
      </c>
      <c r="M716" t="s">
        <v>5692</v>
      </c>
      <c r="N716" s="1" t="s">
        <v>3413</v>
      </c>
      <c r="O716" s="3" t="s">
        <v>5693</v>
      </c>
      <c r="P716" s="3" t="s">
        <v>5694</v>
      </c>
      <c r="Q716" s="3" t="s">
        <v>3376</v>
      </c>
      <c r="R716" s="1" t="s">
        <v>800</v>
      </c>
      <c r="S716" s="8">
        <v>2.04</v>
      </c>
      <c r="T716" s="1">
        <v>12</v>
      </c>
    </row>
    <row r="717" spans="1:20" x14ac:dyDescent="0.2">
      <c r="A717" t="s">
        <v>2173</v>
      </c>
      <c r="B717" s="1">
        <v>2908</v>
      </c>
      <c r="C717" s="2">
        <v>40435</v>
      </c>
      <c r="D717" s="1">
        <v>40</v>
      </c>
      <c r="E717" s="1" t="s">
        <v>3667</v>
      </c>
      <c r="F717" s="1">
        <v>84</v>
      </c>
      <c r="G717" s="13">
        <v>97</v>
      </c>
      <c r="H717" s="1">
        <v>88</v>
      </c>
      <c r="J717" t="s">
        <v>3659</v>
      </c>
      <c r="K717" t="s">
        <v>4405</v>
      </c>
      <c r="L717" t="s">
        <v>2219</v>
      </c>
      <c r="M717" t="s">
        <v>5692</v>
      </c>
      <c r="N717" s="1" t="s">
        <v>3413</v>
      </c>
      <c r="O717" s="3" t="s">
        <v>5693</v>
      </c>
      <c r="P717" s="3" t="s">
        <v>5704</v>
      </c>
      <c r="Q717" s="3" t="s">
        <v>3376</v>
      </c>
      <c r="R717" s="1" t="s">
        <v>800</v>
      </c>
      <c r="S717" s="8">
        <v>0.72</v>
      </c>
      <c r="T717" s="1">
        <v>4</v>
      </c>
    </row>
    <row r="718" spans="1:20" x14ac:dyDescent="0.2">
      <c r="A718" t="s">
        <v>6142</v>
      </c>
      <c r="B718" s="1">
        <v>3117</v>
      </c>
      <c r="C718" s="2">
        <v>41166</v>
      </c>
      <c r="D718" s="1">
        <v>65</v>
      </c>
      <c r="E718" s="1" t="s">
        <v>818</v>
      </c>
      <c r="F718" s="1">
        <v>87</v>
      </c>
      <c r="G718" s="13">
        <v>94</v>
      </c>
      <c r="I718" s="1">
        <v>5</v>
      </c>
      <c r="J718" t="s">
        <v>3651</v>
      </c>
      <c r="K718" t="s">
        <v>4405</v>
      </c>
      <c r="L718" t="s">
        <v>6140</v>
      </c>
      <c r="M718" t="s">
        <v>2235</v>
      </c>
      <c r="N718" s="1" t="s">
        <v>3652</v>
      </c>
      <c r="O718" s="3" t="s">
        <v>5825</v>
      </c>
      <c r="P718" s="3" t="s">
        <v>6142</v>
      </c>
      <c r="Q718" s="3" t="s">
        <v>6143</v>
      </c>
      <c r="R718" s="1" t="s">
        <v>800</v>
      </c>
      <c r="S718" s="8">
        <v>0.43</v>
      </c>
      <c r="T718" s="1">
        <v>10</v>
      </c>
    </row>
    <row r="719" spans="1:20" x14ac:dyDescent="0.2">
      <c r="A719" t="s">
        <v>4475</v>
      </c>
      <c r="B719" s="1" t="s">
        <v>4476</v>
      </c>
      <c r="C719" s="2">
        <v>35199</v>
      </c>
      <c r="D719" s="1">
        <v>80</v>
      </c>
      <c r="E719" s="1" t="s">
        <v>810</v>
      </c>
      <c r="F719">
        <v>92</v>
      </c>
      <c r="I719" s="1">
        <v>2</v>
      </c>
      <c r="J719" t="s">
        <v>1412</v>
      </c>
      <c r="K719" t="s">
        <v>1246</v>
      </c>
      <c r="N719" t="s">
        <v>3683</v>
      </c>
      <c r="O719" s="3" t="s">
        <v>4777</v>
      </c>
      <c r="P719" t="s">
        <v>4038</v>
      </c>
      <c r="R719" s="1" t="s">
        <v>4638</v>
      </c>
      <c r="S719" s="8">
        <v>0.52800000000000002</v>
      </c>
      <c r="T719" s="1">
        <v>48</v>
      </c>
    </row>
    <row r="720" spans="1:20" x14ac:dyDescent="0.2">
      <c r="A720" t="s">
        <v>7061</v>
      </c>
      <c r="B720" s="1">
        <v>3665</v>
      </c>
      <c r="C720" s="2">
        <v>42261</v>
      </c>
      <c r="D720" s="1">
        <v>18</v>
      </c>
      <c r="E720" s="1" t="s">
        <v>795</v>
      </c>
      <c r="F720" s="1">
        <v>86</v>
      </c>
      <c r="G720" s="13">
        <v>88</v>
      </c>
      <c r="I720" s="1">
        <v>22</v>
      </c>
      <c r="J720" t="s">
        <v>796</v>
      </c>
      <c r="L720" t="s">
        <v>7062</v>
      </c>
      <c r="M720" t="s">
        <v>7063</v>
      </c>
      <c r="P720" s="3" t="s">
        <v>7064</v>
      </c>
      <c r="Q720" s="3" t="s">
        <v>7065</v>
      </c>
      <c r="R720" s="1" t="s">
        <v>5616</v>
      </c>
      <c r="S720" s="8">
        <v>1.05</v>
      </c>
      <c r="T720" s="1">
        <v>10</v>
      </c>
    </row>
    <row r="721" spans="1:20" x14ac:dyDescent="0.2">
      <c r="A721" t="s">
        <v>4837</v>
      </c>
      <c r="B721" s="1">
        <v>2651</v>
      </c>
      <c r="C721" s="2">
        <v>39640</v>
      </c>
      <c r="D721" s="1">
        <v>152</v>
      </c>
      <c r="E721" s="1" t="s">
        <v>810</v>
      </c>
      <c r="F721" s="1">
        <v>84</v>
      </c>
      <c r="G721" s="13">
        <v>84</v>
      </c>
      <c r="J721" t="s">
        <v>3651</v>
      </c>
      <c r="K721" t="s">
        <v>3125</v>
      </c>
      <c r="L721" t="s">
        <v>165</v>
      </c>
      <c r="M721" t="s">
        <v>13</v>
      </c>
      <c r="N721" s="1" t="s">
        <v>4847</v>
      </c>
      <c r="O721" s="3" t="s">
        <v>2548</v>
      </c>
      <c r="Q721" s="3" t="s">
        <v>3412</v>
      </c>
      <c r="R721" s="1" t="s">
        <v>608</v>
      </c>
      <c r="S721" s="8">
        <v>0.39</v>
      </c>
      <c r="T721" s="1">
        <v>24</v>
      </c>
    </row>
    <row r="722" spans="1:20" x14ac:dyDescent="0.2">
      <c r="A722" t="s">
        <v>555</v>
      </c>
      <c r="B722" s="1" t="s">
        <v>556</v>
      </c>
      <c r="C722" s="2">
        <v>36096</v>
      </c>
      <c r="D722" s="1">
        <v>314</v>
      </c>
      <c r="E722" s="1" t="s">
        <v>3674</v>
      </c>
      <c r="F722">
        <v>89</v>
      </c>
      <c r="I722" s="1">
        <v>1</v>
      </c>
      <c r="J722" t="s">
        <v>1413</v>
      </c>
      <c r="K722" t="s">
        <v>4406</v>
      </c>
      <c r="L722" t="s">
        <v>794</v>
      </c>
      <c r="M722" t="s">
        <v>1450</v>
      </c>
      <c r="N722" t="s">
        <v>1955</v>
      </c>
      <c r="O722" s="3" t="s">
        <v>2127</v>
      </c>
      <c r="P722" t="s">
        <v>4575</v>
      </c>
      <c r="Q722" t="s">
        <v>1508</v>
      </c>
      <c r="R722" s="1" t="s">
        <v>4638</v>
      </c>
      <c r="S722" s="8">
        <v>3</v>
      </c>
      <c r="T722" s="1">
        <v>0.151</v>
      </c>
    </row>
    <row r="723" spans="1:20" x14ac:dyDescent="0.2">
      <c r="A723" t="s">
        <v>555</v>
      </c>
      <c r="B723" s="1" t="s">
        <v>557</v>
      </c>
      <c r="C723" s="2">
        <v>36103</v>
      </c>
      <c r="D723" s="1">
        <v>310</v>
      </c>
      <c r="E723" s="1" t="s">
        <v>3674</v>
      </c>
      <c r="F723">
        <v>84</v>
      </c>
      <c r="I723" s="1">
        <v>1</v>
      </c>
      <c r="J723" t="s">
        <v>1413</v>
      </c>
      <c r="K723" t="s">
        <v>4408</v>
      </c>
      <c r="L723" t="s">
        <v>794</v>
      </c>
      <c r="M723" t="s">
        <v>1450</v>
      </c>
      <c r="N723" t="s">
        <v>3676</v>
      </c>
      <c r="O723" s="3" t="s">
        <v>2128</v>
      </c>
      <c r="P723" t="s">
        <v>4576</v>
      </c>
      <c r="Q723" t="s">
        <v>1508</v>
      </c>
      <c r="R723" s="1" t="s">
        <v>4638</v>
      </c>
      <c r="S723" s="8">
        <v>0.17499999999999999</v>
      </c>
      <c r="T723" s="1">
        <v>4</v>
      </c>
    </row>
    <row r="724" spans="1:20" x14ac:dyDescent="0.2">
      <c r="A724" t="s">
        <v>555</v>
      </c>
      <c r="B724" s="1" t="s">
        <v>4058</v>
      </c>
      <c r="C724" s="2">
        <v>36383</v>
      </c>
      <c r="D724" s="1">
        <v>310</v>
      </c>
      <c r="E724" s="1" t="s">
        <v>3674</v>
      </c>
      <c r="F724">
        <v>79</v>
      </c>
      <c r="I724" s="1">
        <v>2</v>
      </c>
      <c r="J724" t="s">
        <v>1413</v>
      </c>
      <c r="K724" t="s">
        <v>4406</v>
      </c>
      <c r="L724" t="s">
        <v>3771</v>
      </c>
      <c r="M724" t="s">
        <v>1513</v>
      </c>
      <c r="N724" t="s">
        <v>3435</v>
      </c>
      <c r="O724" s="3" t="s">
        <v>2127</v>
      </c>
      <c r="P724" t="s">
        <v>2746</v>
      </c>
      <c r="Q724" t="s">
        <v>3605</v>
      </c>
      <c r="R724" s="1" t="s">
        <v>4542</v>
      </c>
      <c r="S724" s="8">
        <v>0.60399999999999998</v>
      </c>
      <c r="T724" s="1">
        <v>12</v>
      </c>
    </row>
    <row r="725" spans="1:20" x14ac:dyDescent="0.2">
      <c r="A725" t="s">
        <v>555</v>
      </c>
      <c r="B725" s="1" t="s">
        <v>957</v>
      </c>
      <c r="C725" s="2">
        <v>36748</v>
      </c>
      <c r="D725" s="1">
        <v>90</v>
      </c>
      <c r="E725" s="1" t="s">
        <v>3674</v>
      </c>
      <c r="F725">
        <v>83</v>
      </c>
      <c r="I725" s="1">
        <v>2</v>
      </c>
      <c r="J725" t="s">
        <v>1413</v>
      </c>
      <c r="K725" t="s">
        <v>1244</v>
      </c>
      <c r="L725" t="s">
        <v>3771</v>
      </c>
      <c r="M725" t="s">
        <v>1513</v>
      </c>
      <c r="N725" t="s">
        <v>3978</v>
      </c>
      <c r="O725" s="3" t="s">
        <v>1053</v>
      </c>
      <c r="P725" t="s">
        <v>1885</v>
      </c>
      <c r="Q725" t="s">
        <v>3605</v>
      </c>
      <c r="R725" s="1" t="s">
        <v>3313</v>
      </c>
      <c r="S725" s="8">
        <v>0.47599999999999998</v>
      </c>
      <c r="T725" s="1">
        <v>12</v>
      </c>
    </row>
    <row r="726" spans="1:20" x14ac:dyDescent="0.2">
      <c r="A726" t="s">
        <v>555</v>
      </c>
      <c r="B726" s="1" t="s">
        <v>960</v>
      </c>
      <c r="C726" s="2">
        <v>36754</v>
      </c>
      <c r="D726" s="1">
        <v>90</v>
      </c>
      <c r="E726" s="1" t="s">
        <v>3674</v>
      </c>
      <c r="F726">
        <v>73</v>
      </c>
      <c r="I726" s="1">
        <v>2</v>
      </c>
      <c r="J726" t="s">
        <v>1413</v>
      </c>
      <c r="K726" t="s">
        <v>1244</v>
      </c>
      <c r="L726" t="s">
        <v>3771</v>
      </c>
      <c r="M726" t="s">
        <v>1513</v>
      </c>
      <c r="N726" t="s">
        <v>3978</v>
      </c>
      <c r="O726" s="3" t="s">
        <v>1055</v>
      </c>
      <c r="P726" t="s">
        <v>1885</v>
      </c>
      <c r="Q726" t="s">
        <v>3605</v>
      </c>
      <c r="R726" s="1" t="s">
        <v>3313</v>
      </c>
      <c r="S726" s="8">
        <v>0.51900000000000002</v>
      </c>
      <c r="T726" s="1">
        <v>12</v>
      </c>
    </row>
    <row r="727" spans="1:20" x14ac:dyDescent="0.2">
      <c r="A727" t="s">
        <v>555</v>
      </c>
      <c r="B727" s="1">
        <v>2871</v>
      </c>
      <c r="C727" s="2">
        <v>40353</v>
      </c>
      <c r="D727" s="1">
        <v>300</v>
      </c>
      <c r="E727" s="1" t="s">
        <v>3674</v>
      </c>
      <c r="F727" s="1">
        <v>93</v>
      </c>
      <c r="G727" s="13">
        <v>91</v>
      </c>
      <c r="I727" s="1">
        <v>6</v>
      </c>
      <c r="J727" t="s">
        <v>796</v>
      </c>
      <c r="K727" t="s">
        <v>4406</v>
      </c>
      <c r="L727" t="s">
        <v>3771</v>
      </c>
      <c r="M727" t="s">
        <v>1513</v>
      </c>
      <c r="N727" s="1" t="s">
        <v>807</v>
      </c>
      <c r="O727" s="3" t="s">
        <v>5260</v>
      </c>
      <c r="P727" s="3" t="s">
        <v>5635</v>
      </c>
      <c r="R727" s="1" t="s">
        <v>800</v>
      </c>
      <c r="S727" s="8">
        <v>1.446</v>
      </c>
      <c r="T727" s="1">
        <v>24</v>
      </c>
    </row>
    <row r="728" spans="1:20" x14ac:dyDescent="0.2">
      <c r="A728" s="20" t="s">
        <v>555</v>
      </c>
      <c r="B728" s="1">
        <v>3226</v>
      </c>
      <c r="C728" s="2">
        <v>41480</v>
      </c>
      <c r="D728" s="1">
        <v>156</v>
      </c>
      <c r="E728" s="1" t="s">
        <v>3650</v>
      </c>
      <c r="F728" s="1">
        <v>96</v>
      </c>
      <c r="G728" s="13">
        <v>93</v>
      </c>
      <c r="I728" s="1">
        <v>0.5</v>
      </c>
      <c r="J728" t="s">
        <v>3651</v>
      </c>
      <c r="K728" t="s">
        <v>4406</v>
      </c>
      <c r="L728" t="s">
        <v>3771</v>
      </c>
      <c r="M728" t="s">
        <v>1513</v>
      </c>
      <c r="N728" s="1" t="s">
        <v>4831</v>
      </c>
      <c r="O728" s="3" t="s">
        <v>3302</v>
      </c>
      <c r="P728" s="3" t="s">
        <v>2883</v>
      </c>
      <c r="Q728" s="3" t="s">
        <v>5985</v>
      </c>
      <c r="R728" s="1" t="s">
        <v>6343</v>
      </c>
      <c r="S728" s="8">
        <v>0.49</v>
      </c>
      <c r="T728" s="1">
        <v>12</v>
      </c>
    </row>
    <row r="729" spans="1:20" x14ac:dyDescent="0.2">
      <c r="A729" s="20" t="s">
        <v>555</v>
      </c>
      <c r="B729" s="1">
        <v>3233</v>
      </c>
      <c r="C729" s="2">
        <v>41493</v>
      </c>
      <c r="D729" s="1">
        <v>80</v>
      </c>
      <c r="E729" s="1" t="s">
        <v>3674</v>
      </c>
      <c r="F729" s="1">
        <v>62</v>
      </c>
      <c r="G729" s="13">
        <v>64</v>
      </c>
      <c r="I729" s="1">
        <v>14</v>
      </c>
      <c r="J729" t="s">
        <v>796</v>
      </c>
      <c r="K729" t="s">
        <v>1246</v>
      </c>
      <c r="L729" t="s">
        <v>3771</v>
      </c>
      <c r="M729" t="s">
        <v>1513</v>
      </c>
      <c r="N729" s="1" t="s">
        <v>3696</v>
      </c>
      <c r="O729" s="3" t="s">
        <v>2900</v>
      </c>
      <c r="P729" s="3" t="s">
        <v>6358</v>
      </c>
      <c r="Q729" s="3" t="s">
        <v>5985</v>
      </c>
      <c r="R729" s="1" t="s">
        <v>6279</v>
      </c>
      <c r="S729" s="8">
        <v>1.02</v>
      </c>
      <c r="T729" s="1">
        <v>24</v>
      </c>
    </row>
    <row r="730" spans="1:20" x14ac:dyDescent="0.2">
      <c r="A730" s="20" t="s">
        <v>555</v>
      </c>
      <c r="B730" s="1">
        <v>3237</v>
      </c>
      <c r="C730" s="2">
        <v>41499</v>
      </c>
      <c r="D730" s="1">
        <v>77</v>
      </c>
      <c r="E730" s="1" t="s">
        <v>3674</v>
      </c>
      <c r="F730" s="1">
        <v>99</v>
      </c>
      <c r="G730" s="13">
        <v>97</v>
      </c>
      <c r="I730" s="1">
        <v>1</v>
      </c>
      <c r="J730" t="s">
        <v>3651</v>
      </c>
      <c r="K730" t="s">
        <v>4406</v>
      </c>
      <c r="L730" t="s">
        <v>3771</v>
      </c>
      <c r="M730" t="s">
        <v>1513</v>
      </c>
      <c r="N730" s="1" t="s">
        <v>1955</v>
      </c>
      <c r="O730" s="3" t="s">
        <v>6367</v>
      </c>
      <c r="P730" s="3" t="s">
        <v>6368</v>
      </c>
      <c r="Q730" s="3" t="s">
        <v>5985</v>
      </c>
      <c r="R730" s="1" t="s">
        <v>6272</v>
      </c>
      <c r="S730" s="8">
        <v>0.85099999999999998</v>
      </c>
      <c r="T730" s="1">
        <v>24</v>
      </c>
    </row>
    <row r="731" spans="1:20" x14ac:dyDescent="0.2">
      <c r="A731" s="20" t="s">
        <v>555</v>
      </c>
      <c r="B731" s="1">
        <v>3243</v>
      </c>
      <c r="C731" s="2">
        <v>41507</v>
      </c>
      <c r="D731" s="1">
        <v>116</v>
      </c>
      <c r="E731" s="1" t="s">
        <v>3674</v>
      </c>
      <c r="F731" s="1">
        <v>95</v>
      </c>
      <c r="G731" s="13">
        <v>81</v>
      </c>
      <c r="I731" s="1">
        <v>8</v>
      </c>
      <c r="J731" t="s">
        <v>3651</v>
      </c>
      <c r="K731" t="s">
        <v>4406</v>
      </c>
      <c r="L731" t="s">
        <v>3771</v>
      </c>
      <c r="M731" t="s">
        <v>1513</v>
      </c>
      <c r="N731" s="1" t="s">
        <v>466</v>
      </c>
      <c r="O731" s="3" t="s">
        <v>6381</v>
      </c>
      <c r="P731" s="3" t="s">
        <v>6382</v>
      </c>
      <c r="Q731" s="3" t="s">
        <v>5985</v>
      </c>
      <c r="R731" s="1" t="s">
        <v>6272</v>
      </c>
      <c r="S731" s="8">
        <v>0.98</v>
      </c>
      <c r="T731" s="1">
        <v>24</v>
      </c>
    </row>
    <row r="732" spans="1:20" x14ac:dyDescent="0.2">
      <c r="A732" s="20" t="s">
        <v>555</v>
      </c>
      <c r="B732" s="1">
        <v>3244</v>
      </c>
      <c r="C732" s="2">
        <v>41508</v>
      </c>
      <c r="D732" s="1">
        <v>75.5</v>
      </c>
      <c r="E732" s="1" t="s">
        <v>3674</v>
      </c>
      <c r="F732" s="1">
        <v>87</v>
      </c>
      <c r="G732" s="13">
        <v>72</v>
      </c>
      <c r="I732" s="1">
        <v>8</v>
      </c>
      <c r="J732" t="s">
        <v>3651</v>
      </c>
      <c r="K732" t="s">
        <v>4406</v>
      </c>
      <c r="L732" t="s">
        <v>3771</v>
      </c>
      <c r="M732" t="s">
        <v>1513</v>
      </c>
      <c r="N732" s="1" t="s">
        <v>1095</v>
      </c>
      <c r="O732" s="3" t="s">
        <v>6384</v>
      </c>
      <c r="P732" s="3" t="s">
        <v>6383</v>
      </c>
      <c r="Q732" s="3" t="s">
        <v>5985</v>
      </c>
      <c r="R732" s="1" t="s">
        <v>6272</v>
      </c>
      <c r="S732" s="8">
        <v>1.0449999999999999</v>
      </c>
      <c r="T732" s="1">
        <v>24</v>
      </c>
    </row>
    <row r="733" spans="1:20" x14ac:dyDescent="0.2">
      <c r="A733" s="20" t="s">
        <v>555</v>
      </c>
      <c r="B733" s="1">
        <v>3251</v>
      </c>
      <c r="C733" s="2">
        <v>41520</v>
      </c>
      <c r="D733" s="1">
        <v>79</v>
      </c>
      <c r="E733" s="1" t="s">
        <v>3674</v>
      </c>
      <c r="F733" s="1">
        <v>90</v>
      </c>
      <c r="G733" s="13">
        <v>92</v>
      </c>
      <c r="I733" s="1">
        <v>2</v>
      </c>
      <c r="J733" t="s">
        <v>796</v>
      </c>
      <c r="K733" t="s">
        <v>3718</v>
      </c>
      <c r="L733" t="s">
        <v>3771</v>
      </c>
      <c r="M733" t="s">
        <v>1513</v>
      </c>
      <c r="N733" s="1" t="s">
        <v>3696</v>
      </c>
      <c r="O733" s="3" t="s">
        <v>1339</v>
      </c>
      <c r="P733" s="3" t="s">
        <v>6394</v>
      </c>
      <c r="Q733" s="3" t="s">
        <v>5985</v>
      </c>
      <c r="R733" s="1" t="s">
        <v>4706</v>
      </c>
      <c r="S733" s="8">
        <v>2.08</v>
      </c>
      <c r="T733" s="1">
        <v>48</v>
      </c>
    </row>
    <row r="734" spans="1:20" x14ac:dyDescent="0.2">
      <c r="A734" t="s">
        <v>555</v>
      </c>
      <c r="B734" s="1">
        <v>3254</v>
      </c>
      <c r="C734" s="2">
        <v>41523</v>
      </c>
      <c r="D734" s="1">
        <v>73</v>
      </c>
      <c r="E734" s="1" t="s">
        <v>3674</v>
      </c>
      <c r="F734" s="1">
        <v>90</v>
      </c>
      <c r="G734" s="13">
        <v>91</v>
      </c>
      <c r="J734" t="s">
        <v>796</v>
      </c>
      <c r="K734" t="s">
        <v>2881</v>
      </c>
      <c r="L734" t="s">
        <v>3771</v>
      </c>
      <c r="M734" t="s">
        <v>1513</v>
      </c>
      <c r="N734" s="1" t="s">
        <v>3696</v>
      </c>
      <c r="O734" s="3" t="s">
        <v>1339</v>
      </c>
      <c r="P734" s="3" t="s">
        <v>6394</v>
      </c>
      <c r="Q734" s="3" t="s">
        <v>5985</v>
      </c>
      <c r="R734" s="1" t="s">
        <v>4706</v>
      </c>
      <c r="S734" s="8">
        <v>2.15</v>
      </c>
      <c r="T734" s="1">
        <v>48</v>
      </c>
    </row>
    <row r="735" spans="1:20" x14ac:dyDescent="0.2">
      <c r="A735" t="s">
        <v>555</v>
      </c>
      <c r="B735" s="1">
        <v>3703</v>
      </c>
      <c r="C735" s="2">
        <v>42464</v>
      </c>
      <c r="D735" s="1">
        <v>79</v>
      </c>
      <c r="E735" s="1" t="s">
        <v>3674</v>
      </c>
      <c r="F735" s="1">
        <v>81</v>
      </c>
      <c r="G735" s="13">
        <v>90</v>
      </c>
      <c r="I735" s="1">
        <v>20</v>
      </c>
      <c r="J735" t="s">
        <v>796</v>
      </c>
      <c r="K735" t="s">
        <v>1246</v>
      </c>
      <c r="L735" t="s">
        <v>794</v>
      </c>
      <c r="M735" t="s">
        <v>1513</v>
      </c>
      <c r="N735" s="1" t="s">
        <v>3683</v>
      </c>
      <c r="O735" s="3" t="s">
        <v>4926</v>
      </c>
      <c r="P735" s="3" t="s">
        <v>7133</v>
      </c>
      <c r="Q735" s="3" t="s">
        <v>5985</v>
      </c>
      <c r="R735" s="1" t="s">
        <v>800</v>
      </c>
      <c r="S735" s="8">
        <v>1.1000000000000001</v>
      </c>
      <c r="T735" s="1">
        <v>24</v>
      </c>
    </row>
    <row r="736" spans="1:20" x14ac:dyDescent="0.2">
      <c r="A736" t="s">
        <v>555</v>
      </c>
      <c r="B736" s="1">
        <v>3704</v>
      </c>
      <c r="C736" s="2">
        <v>42465</v>
      </c>
      <c r="D736" s="1">
        <v>33</v>
      </c>
      <c r="E736" s="1" t="s">
        <v>3674</v>
      </c>
      <c r="F736" s="1">
        <v>93</v>
      </c>
      <c r="G736" s="13">
        <v>87</v>
      </c>
      <c r="I736" s="1">
        <v>3</v>
      </c>
      <c r="J736" t="s">
        <v>3651</v>
      </c>
      <c r="K736" t="s">
        <v>1246</v>
      </c>
      <c r="L736" t="s">
        <v>794</v>
      </c>
      <c r="M736" t="s">
        <v>1513</v>
      </c>
      <c r="N736" s="1" t="s">
        <v>3683</v>
      </c>
      <c r="O736" s="3" t="s">
        <v>4926</v>
      </c>
      <c r="P736" s="3" t="s">
        <v>7133</v>
      </c>
      <c r="Q736" s="3" t="s">
        <v>5985</v>
      </c>
      <c r="R736" s="1" t="s">
        <v>800</v>
      </c>
      <c r="S736" s="8">
        <v>0.62</v>
      </c>
      <c r="T736" s="1">
        <v>24</v>
      </c>
    </row>
    <row r="737" spans="1:20" x14ac:dyDescent="0.2">
      <c r="A737" t="s">
        <v>555</v>
      </c>
      <c r="B737" s="1">
        <v>3762</v>
      </c>
      <c r="C737" s="2">
        <v>42541</v>
      </c>
      <c r="D737" s="1">
        <v>214.14</v>
      </c>
      <c r="E737" s="1" t="s">
        <v>3650</v>
      </c>
      <c r="F737" s="1">
        <v>97</v>
      </c>
      <c r="G737" s="13">
        <v>94</v>
      </c>
      <c r="I737" s="1">
        <v>1</v>
      </c>
      <c r="J737" t="s">
        <v>3651</v>
      </c>
      <c r="K737" t="s">
        <v>4407</v>
      </c>
      <c r="L737" t="s">
        <v>3771</v>
      </c>
      <c r="M737" t="s">
        <v>1513</v>
      </c>
      <c r="N737" s="1" t="s">
        <v>2848</v>
      </c>
      <c r="O737" s="11" t="s">
        <v>7242</v>
      </c>
      <c r="P737" s="3" t="s">
        <v>7241</v>
      </c>
      <c r="Q737" s="3" t="s">
        <v>5985</v>
      </c>
      <c r="R737" s="1" t="s">
        <v>7194</v>
      </c>
      <c r="S737" s="8">
        <v>0.36</v>
      </c>
      <c r="T737" s="1">
        <v>12</v>
      </c>
    </row>
    <row r="738" spans="1:20" x14ac:dyDescent="0.2">
      <c r="A738" s="20" t="s">
        <v>555</v>
      </c>
      <c r="B738" s="1">
        <v>3763</v>
      </c>
      <c r="C738" s="2">
        <v>42542</v>
      </c>
      <c r="D738" s="1">
        <v>163</v>
      </c>
      <c r="E738" s="12" t="s">
        <v>3650</v>
      </c>
      <c r="F738" s="1">
        <v>98</v>
      </c>
      <c r="G738" s="13">
        <v>96</v>
      </c>
      <c r="I738" s="1">
        <v>0.5</v>
      </c>
      <c r="J738" t="s">
        <v>3651</v>
      </c>
      <c r="K738" t="s">
        <v>1247</v>
      </c>
      <c r="L738" t="s">
        <v>3771</v>
      </c>
      <c r="M738" t="s">
        <v>1513</v>
      </c>
      <c r="N738" s="12" t="s">
        <v>3069</v>
      </c>
      <c r="O738" s="11" t="s">
        <v>5381</v>
      </c>
      <c r="P738" s="11" t="s">
        <v>7243</v>
      </c>
      <c r="Q738" s="11" t="s">
        <v>5985</v>
      </c>
      <c r="R738" s="12" t="s">
        <v>7194</v>
      </c>
      <c r="S738" s="8">
        <v>0.36</v>
      </c>
      <c r="T738" s="1">
        <v>12</v>
      </c>
    </row>
    <row r="739" spans="1:20" x14ac:dyDescent="0.2">
      <c r="A739" s="20" t="s">
        <v>555</v>
      </c>
      <c r="B739" s="1">
        <v>3764</v>
      </c>
      <c r="C739" s="2">
        <v>42542</v>
      </c>
      <c r="D739" s="1">
        <v>167</v>
      </c>
      <c r="E739" s="12" t="s">
        <v>3650</v>
      </c>
      <c r="F739" s="1">
        <v>99</v>
      </c>
      <c r="G739" s="13">
        <v>98</v>
      </c>
      <c r="I739" s="1">
        <v>0.5</v>
      </c>
      <c r="J739" t="s">
        <v>3651</v>
      </c>
      <c r="K739" t="s">
        <v>1247</v>
      </c>
      <c r="L739" t="s">
        <v>3771</v>
      </c>
      <c r="M739" t="s">
        <v>1513</v>
      </c>
      <c r="N739" s="12" t="s">
        <v>3069</v>
      </c>
      <c r="O739" s="11" t="s">
        <v>5825</v>
      </c>
      <c r="P739" s="11" t="s">
        <v>7244</v>
      </c>
      <c r="Q739" s="11" t="s">
        <v>5985</v>
      </c>
      <c r="R739" s="12" t="s">
        <v>7194</v>
      </c>
      <c r="S739" s="8">
        <v>0.36</v>
      </c>
      <c r="T739" s="1">
        <v>12</v>
      </c>
    </row>
    <row r="740" spans="1:20" x14ac:dyDescent="0.2">
      <c r="A740" t="s">
        <v>5860</v>
      </c>
      <c r="B740" s="1">
        <v>2993</v>
      </c>
      <c r="C740" s="2">
        <v>40745</v>
      </c>
      <c r="D740" s="1">
        <v>111</v>
      </c>
      <c r="E740" s="1" t="s">
        <v>3674</v>
      </c>
      <c r="F740" s="1">
        <v>85</v>
      </c>
      <c r="G740" s="13">
        <v>88</v>
      </c>
      <c r="I740" s="1">
        <v>4</v>
      </c>
      <c r="J740" t="s">
        <v>796</v>
      </c>
      <c r="K740" t="s">
        <v>4406</v>
      </c>
      <c r="L740" t="s">
        <v>3771</v>
      </c>
      <c r="M740" t="s">
        <v>1513</v>
      </c>
      <c r="N740" s="1" t="s">
        <v>5861</v>
      </c>
      <c r="O740" s="3" t="s">
        <v>5862</v>
      </c>
      <c r="P740" s="3" t="s">
        <v>5863</v>
      </c>
      <c r="Q740" s="3" t="s">
        <v>5864</v>
      </c>
      <c r="R740" s="1" t="s">
        <v>800</v>
      </c>
      <c r="S740" s="8">
        <v>1.0900000000000001</v>
      </c>
      <c r="T740" s="1">
        <v>24</v>
      </c>
    </row>
    <row r="741" spans="1:20" x14ac:dyDescent="0.2">
      <c r="A741" t="s">
        <v>5860</v>
      </c>
      <c r="B741" s="1">
        <v>3000</v>
      </c>
      <c r="C741" s="2">
        <v>40756</v>
      </c>
      <c r="D741" s="1">
        <v>300</v>
      </c>
      <c r="E741" s="1" t="s">
        <v>3674</v>
      </c>
      <c r="F741" s="1">
        <v>92</v>
      </c>
      <c r="G741" s="13">
        <v>92</v>
      </c>
      <c r="I741" s="1">
        <v>20</v>
      </c>
      <c r="J741" t="s">
        <v>796</v>
      </c>
      <c r="K741" t="s">
        <v>4406</v>
      </c>
      <c r="L741" t="s">
        <v>3771</v>
      </c>
      <c r="M741" t="s">
        <v>1513</v>
      </c>
      <c r="N741" s="1" t="s">
        <v>3978</v>
      </c>
      <c r="O741" s="3" t="s">
        <v>5874</v>
      </c>
      <c r="P741" s="3" t="s">
        <v>5875</v>
      </c>
      <c r="Q741" s="3" t="s">
        <v>5864</v>
      </c>
      <c r="R741" s="1" t="s">
        <v>5616</v>
      </c>
      <c r="S741" s="8">
        <v>0.83</v>
      </c>
      <c r="T741" s="1">
        <v>26</v>
      </c>
    </row>
    <row r="742" spans="1:20" x14ac:dyDescent="0.2">
      <c r="A742" t="s">
        <v>5860</v>
      </c>
      <c r="B742" s="1">
        <v>3002</v>
      </c>
      <c r="C742" s="2">
        <v>40758</v>
      </c>
      <c r="D742" s="1">
        <v>80</v>
      </c>
      <c r="E742" s="1" t="s">
        <v>3674</v>
      </c>
      <c r="F742" s="1">
        <v>52</v>
      </c>
      <c r="G742" s="13">
        <v>53</v>
      </c>
      <c r="I742" s="1">
        <v>20</v>
      </c>
      <c r="J742" t="s">
        <v>796</v>
      </c>
      <c r="K742" t="s">
        <v>1246</v>
      </c>
      <c r="L742" t="s">
        <v>3771</v>
      </c>
      <c r="M742" t="s">
        <v>1513</v>
      </c>
      <c r="N742" s="1" t="s">
        <v>3696</v>
      </c>
      <c r="O742" s="3" t="s">
        <v>2148</v>
      </c>
      <c r="P742" s="3" t="s">
        <v>5879</v>
      </c>
      <c r="Q742" s="3" t="s">
        <v>5880</v>
      </c>
      <c r="R742" s="1" t="s">
        <v>800</v>
      </c>
      <c r="S742" s="8">
        <v>1.1299999999999999</v>
      </c>
      <c r="T742" s="1">
        <v>24</v>
      </c>
    </row>
    <row r="743" spans="1:20" x14ac:dyDescent="0.2">
      <c r="A743" t="s">
        <v>5860</v>
      </c>
      <c r="B743" s="1">
        <v>3004</v>
      </c>
      <c r="C743" s="2">
        <v>40760</v>
      </c>
      <c r="D743" s="1">
        <v>300</v>
      </c>
      <c r="E743" s="1" t="s">
        <v>3674</v>
      </c>
      <c r="F743" s="1">
        <v>91</v>
      </c>
      <c r="G743" s="13">
        <v>89</v>
      </c>
      <c r="I743" s="1">
        <v>15</v>
      </c>
      <c r="J743" t="s">
        <v>796</v>
      </c>
      <c r="K743" t="s">
        <v>4406</v>
      </c>
      <c r="L743" t="s">
        <v>3771</v>
      </c>
      <c r="M743" t="s">
        <v>1513</v>
      </c>
      <c r="N743" s="1" t="s">
        <v>3664</v>
      </c>
      <c r="O743" s="3" t="s">
        <v>5883</v>
      </c>
      <c r="P743" s="3" t="s">
        <v>5884</v>
      </c>
      <c r="Q743" s="3" t="s">
        <v>5880</v>
      </c>
      <c r="R743" s="1" t="s">
        <v>800</v>
      </c>
      <c r="S743" s="8">
        <v>1.1599999999999999</v>
      </c>
      <c r="T743" s="1">
        <v>24</v>
      </c>
    </row>
    <row r="744" spans="1:20" x14ac:dyDescent="0.2">
      <c r="A744" t="s">
        <v>4872</v>
      </c>
      <c r="B744" s="1">
        <v>1953</v>
      </c>
      <c r="C744" s="2">
        <v>37105</v>
      </c>
      <c r="D744" s="1">
        <v>150</v>
      </c>
      <c r="E744" s="1" t="s">
        <v>3674</v>
      </c>
      <c r="F744">
        <v>81</v>
      </c>
      <c r="I744" s="1">
        <v>4</v>
      </c>
      <c r="J744" t="s">
        <v>1413</v>
      </c>
      <c r="K744" t="s">
        <v>4408</v>
      </c>
      <c r="L744" t="s">
        <v>5489</v>
      </c>
      <c r="M744" t="s">
        <v>1649</v>
      </c>
      <c r="N744" t="s">
        <v>3676</v>
      </c>
      <c r="O744" s="3" t="s">
        <v>111</v>
      </c>
      <c r="P744" t="s">
        <v>2665</v>
      </c>
      <c r="Q744" t="s">
        <v>3605</v>
      </c>
      <c r="R744" s="1" t="s">
        <v>5394</v>
      </c>
      <c r="S744" s="8">
        <v>0.874</v>
      </c>
      <c r="T744" s="1">
        <v>18</v>
      </c>
    </row>
    <row r="745" spans="1:20" x14ac:dyDescent="0.2">
      <c r="A745" t="s">
        <v>4872</v>
      </c>
      <c r="B745" s="1">
        <v>3048</v>
      </c>
      <c r="C745" s="2">
        <v>41029</v>
      </c>
      <c r="D745" s="1">
        <v>308</v>
      </c>
      <c r="E745" s="1" t="s">
        <v>3674</v>
      </c>
      <c r="F745" s="1">
        <v>86</v>
      </c>
      <c r="G745" s="13">
        <v>86</v>
      </c>
      <c r="I745" s="1">
        <v>14</v>
      </c>
      <c r="J745" t="s">
        <v>796</v>
      </c>
      <c r="K745" t="s">
        <v>4406</v>
      </c>
      <c r="L745" t="s">
        <v>3771</v>
      </c>
      <c r="M745" t="s">
        <v>1513</v>
      </c>
      <c r="N745" s="1" t="s">
        <v>1955</v>
      </c>
      <c r="O745" s="3" t="s">
        <v>1655</v>
      </c>
      <c r="P745" s="3" t="s">
        <v>5984</v>
      </c>
      <c r="Q745" s="3" t="s">
        <v>5985</v>
      </c>
      <c r="R745" s="1" t="s">
        <v>800</v>
      </c>
      <c r="S745" s="8">
        <v>0.65</v>
      </c>
      <c r="T745" s="1">
        <v>12</v>
      </c>
    </row>
    <row r="746" spans="1:20" x14ac:dyDescent="0.2">
      <c r="A746" t="s">
        <v>4872</v>
      </c>
      <c r="B746" s="1">
        <v>3055</v>
      </c>
      <c r="C746" s="2">
        <v>41039</v>
      </c>
      <c r="D746" s="1">
        <v>280</v>
      </c>
      <c r="E746" s="1" t="s">
        <v>3674</v>
      </c>
      <c r="F746" s="1">
        <v>90</v>
      </c>
      <c r="G746" s="13">
        <v>90</v>
      </c>
      <c r="I746" s="1">
        <v>3</v>
      </c>
      <c r="J746" t="s">
        <v>796</v>
      </c>
      <c r="K746" t="s">
        <v>4406</v>
      </c>
      <c r="L746" t="s">
        <v>3771</v>
      </c>
      <c r="M746" t="s">
        <v>1513</v>
      </c>
      <c r="N746" s="1" t="s">
        <v>807</v>
      </c>
      <c r="O746" s="3" t="s">
        <v>6007</v>
      </c>
      <c r="P746" s="3" t="s">
        <v>6008</v>
      </c>
      <c r="Q746" s="3" t="s">
        <v>5985</v>
      </c>
      <c r="R746" s="1" t="s">
        <v>5616</v>
      </c>
      <c r="S746" s="8">
        <v>0.51</v>
      </c>
      <c r="T746" s="1">
        <v>12</v>
      </c>
    </row>
    <row r="747" spans="1:20" x14ac:dyDescent="0.2">
      <c r="A747" t="s">
        <v>4872</v>
      </c>
      <c r="B747" s="1">
        <v>3057</v>
      </c>
      <c r="C747" s="2">
        <v>41044</v>
      </c>
      <c r="D747" s="1">
        <v>300</v>
      </c>
      <c r="E747" s="1" t="s">
        <v>3674</v>
      </c>
      <c r="F747" s="1">
        <v>84</v>
      </c>
      <c r="G747" s="13">
        <v>69</v>
      </c>
      <c r="I747" s="1">
        <v>7</v>
      </c>
      <c r="J747" t="s">
        <v>3651</v>
      </c>
      <c r="K747" t="s">
        <v>4406</v>
      </c>
      <c r="L747" t="s">
        <v>3771</v>
      </c>
      <c r="M747" t="s">
        <v>1513</v>
      </c>
      <c r="N747" s="1" t="s">
        <v>807</v>
      </c>
      <c r="O747" s="3" t="s">
        <v>6013</v>
      </c>
      <c r="P747" s="3" t="s">
        <v>6012</v>
      </c>
      <c r="Q747" s="3" t="s">
        <v>5985</v>
      </c>
      <c r="R747" s="1" t="s">
        <v>5616</v>
      </c>
      <c r="S747" s="8">
        <v>0.75</v>
      </c>
      <c r="T747" s="1">
        <v>24</v>
      </c>
    </row>
    <row r="748" spans="1:20" x14ac:dyDescent="0.2">
      <c r="A748" t="s">
        <v>4872</v>
      </c>
      <c r="B748" s="1">
        <v>3061</v>
      </c>
      <c r="C748" s="2">
        <v>41051</v>
      </c>
      <c r="D748" s="1">
        <v>300</v>
      </c>
      <c r="E748" s="1" t="s">
        <v>3674</v>
      </c>
      <c r="F748" s="1">
        <v>87</v>
      </c>
      <c r="G748" s="13">
        <v>73</v>
      </c>
      <c r="I748" s="1">
        <v>7</v>
      </c>
      <c r="J748" t="s">
        <v>3651</v>
      </c>
      <c r="K748" t="s">
        <v>4406</v>
      </c>
      <c r="L748" t="s">
        <v>3771</v>
      </c>
      <c r="M748" t="s">
        <v>1513</v>
      </c>
      <c r="N748" s="1" t="s">
        <v>807</v>
      </c>
      <c r="O748" s="3" t="s">
        <v>6022</v>
      </c>
      <c r="P748" s="3" t="s">
        <v>6023</v>
      </c>
      <c r="Q748" s="3" t="s">
        <v>5985</v>
      </c>
      <c r="R748" s="1" t="s">
        <v>5616</v>
      </c>
      <c r="S748" s="8">
        <v>0.78</v>
      </c>
      <c r="T748" s="1">
        <v>24</v>
      </c>
    </row>
    <row r="749" spans="1:20" x14ac:dyDescent="0.2">
      <c r="A749" t="s">
        <v>4872</v>
      </c>
      <c r="B749" s="1">
        <v>3067</v>
      </c>
      <c r="C749" s="2">
        <v>41060</v>
      </c>
      <c r="D749" s="1">
        <v>156</v>
      </c>
      <c r="E749" s="1" t="s">
        <v>3674</v>
      </c>
      <c r="F749" s="1">
        <v>92</v>
      </c>
      <c r="G749" s="13">
        <v>87</v>
      </c>
      <c r="I749" s="1">
        <v>8</v>
      </c>
      <c r="J749" t="s">
        <v>3651</v>
      </c>
      <c r="K749" t="s">
        <v>4406</v>
      </c>
      <c r="L749" t="s">
        <v>3771</v>
      </c>
      <c r="M749" t="s">
        <v>1513</v>
      </c>
      <c r="N749" s="1" t="s">
        <v>1955</v>
      </c>
      <c r="O749" s="3" t="s">
        <v>6040</v>
      </c>
      <c r="P749" s="3" t="s">
        <v>6041</v>
      </c>
      <c r="Q749" s="3" t="s">
        <v>5985</v>
      </c>
      <c r="R749" s="1" t="s">
        <v>5616</v>
      </c>
      <c r="S749" s="8">
        <v>1.95</v>
      </c>
      <c r="T749" s="1">
        <v>48</v>
      </c>
    </row>
    <row r="750" spans="1:20" x14ac:dyDescent="0.2">
      <c r="A750" t="s">
        <v>4872</v>
      </c>
      <c r="B750" s="1">
        <v>3068</v>
      </c>
      <c r="C750" s="2">
        <v>41064</v>
      </c>
      <c r="D750" s="1">
        <v>250</v>
      </c>
      <c r="E750" s="1" t="s">
        <v>3674</v>
      </c>
      <c r="F750" s="1">
        <v>93</v>
      </c>
      <c r="G750" s="13">
        <v>90</v>
      </c>
      <c r="I750" s="1">
        <v>8</v>
      </c>
      <c r="J750" t="s">
        <v>3651</v>
      </c>
      <c r="K750" t="s">
        <v>4406</v>
      </c>
      <c r="L750" t="s">
        <v>3771</v>
      </c>
      <c r="M750" t="s">
        <v>1513</v>
      </c>
      <c r="N750" s="1" t="s">
        <v>1122</v>
      </c>
      <c r="O750" s="3" t="s">
        <v>6043</v>
      </c>
      <c r="P750" s="3" t="s">
        <v>6042</v>
      </c>
      <c r="Q750" s="3" t="s">
        <v>5985</v>
      </c>
      <c r="R750" s="1" t="s">
        <v>5616</v>
      </c>
      <c r="S750" s="8">
        <v>2.02</v>
      </c>
      <c r="T750" s="1">
        <v>48</v>
      </c>
    </row>
    <row r="751" spans="1:20" x14ac:dyDescent="0.2">
      <c r="A751" t="s">
        <v>4872</v>
      </c>
      <c r="B751" s="1">
        <v>3073</v>
      </c>
      <c r="C751" s="2">
        <v>41072</v>
      </c>
      <c r="D751" s="1">
        <v>156</v>
      </c>
      <c r="E751" s="1" t="s">
        <v>3674</v>
      </c>
      <c r="F751" s="1">
        <v>98</v>
      </c>
      <c r="G751" s="13">
        <v>90</v>
      </c>
      <c r="I751" s="1">
        <v>8</v>
      </c>
      <c r="J751" t="s">
        <v>3651</v>
      </c>
      <c r="K751" t="s">
        <v>4406</v>
      </c>
      <c r="L751" t="s">
        <v>3771</v>
      </c>
      <c r="M751" t="s">
        <v>1513</v>
      </c>
      <c r="N751" s="1" t="s">
        <v>1122</v>
      </c>
      <c r="O751" s="3" t="s">
        <v>6058</v>
      </c>
      <c r="P751" s="3" t="s">
        <v>6059</v>
      </c>
      <c r="Q751" s="3" t="s">
        <v>5985</v>
      </c>
      <c r="R751" s="1" t="s">
        <v>5616</v>
      </c>
      <c r="S751" s="8">
        <v>2.0499999999999998</v>
      </c>
      <c r="T751" s="1">
        <v>48</v>
      </c>
    </row>
    <row r="752" spans="1:20" x14ac:dyDescent="0.2">
      <c r="A752" t="s">
        <v>4872</v>
      </c>
      <c r="B752" s="1">
        <v>3074</v>
      </c>
      <c r="C752" s="2">
        <v>41073</v>
      </c>
      <c r="D752" s="1">
        <v>242</v>
      </c>
      <c r="E752" s="1" t="s">
        <v>3674</v>
      </c>
      <c r="F752" s="1">
        <v>82</v>
      </c>
      <c r="G752" s="13">
        <v>82</v>
      </c>
      <c r="I752" s="1">
        <v>7</v>
      </c>
      <c r="J752" t="s">
        <v>3651</v>
      </c>
      <c r="K752" t="s">
        <v>4406</v>
      </c>
      <c r="L752" t="s">
        <v>3771</v>
      </c>
      <c r="M752" t="s">
        <v>1513</v>
      </c>
      <c r="N752" s="1" t="s">
        <v>807</v>
      </c>
      <c r="O752" s="3" t="s">
        <v>6061</v>
      </c>
      <c r="P752" s="3" t="s">
        <v>6060</v>
      </c>
      <c r="Q752" s="3" t="s">
        <v>5985</v>
      </c>
      <c r="R752" s="1" t="s">
        <v>5616</v>
      </c>
      <c r="S752" s="8">
        <v>0.48</v>
      </c>
      <c r="T752" s="1">
        <v>12</v>
      </c>
    </row>
    <row r="753" spans="1:20" x14ac:dyDescent="0.2">
      <c r="A753" t="s">
        <v>4872</v>
      </c>
      <c r="B753" s="1">
        <v>3077</v>
      </c>
      <c r="C753" s="2">
        <v>41078</v>
      </c>
      <c r="D753" s="1">
        <v>102</v>
      </c>
      <c r="E753" s="1" t="s">
        <v>3674</v>
      </c>
      <c r="F753" s="1">
        <v>95</v>
      </c>
      <c r="G753" s="13">
        <v>94</v>
      </c>
      <c r="I753" s="1">
        <v>8</v>
      </c>
      <c r="J753" t="s">
        <v>796</v>
      </c>
      <c r="K753" t="s">
        <v>4406</v>
      </c>
      <c r="L753" t="s">
        <v>3771</v>
      </c>
      <c r="M753" t="s">
        <v>1513</v>
      </c>
      <c r="N753" s="1" t="s">
        <v>807</v>
      </c>
      <c r="O753" s="3" t="s">
        <v>5260</v>
      </c>
      <c r="P753" s="3" t="s">
        <v>6069</v>
      </c>
      <c r="Q753" s="3" t="s">
        <v>5985</v>
      </c>
      <c r="R753" s="1" t="s">
        <v>5616</v>
      </c>
      <c r="S753" s="8">
        <v>1.49</v>
      </c>
      <c r="T753" s="1">
        <v>24</v>
      </c>
    </row>
    <row r="754" spans="1:20" x14ac:dyDescent="0.2">
      <c r="A754" t="s">
        <v>4872</v>
      </c>
      <c r="B754" s="1">
        <v>3081</v>
      </c>
      <c r="C754" s="2">
        <v>41088</v>
      </c>
      <c r="D754" s="1">
        <v>140</v>
      </c>
      <c r="E754" s="1" t="s">
        <v>3674</v>
      </c>
      <c r="F754" s="1">
        <v>80</v>
      </c>
      <c r="G754" s="13">
        <v>86</v>
      </c>
      <c r="I754" s="1">
        <v>15.5</v>
      </c>
      <c r="J754" t="s">
        <v>796</v>
      </c>
      <c r="K754" t="s">
        <v>4406</v>
      </c>
      <c r="L754" t="s">
        <v>3771</v>
      </c>
      <c r="M754" t="s">
        <v>1513</v>
      </c>
      <c r="N754" s="1" t="s">
        <v>3664</v>
      </c>
      <c r="O754" s="3" t="s">
        <v>6081</v>
      </c>
      <c r="P754" s="3" t="s">
        <v>6082</v>
      </c>
      <c r="Q754" s="3" t="s">
        <v>5985</v>
      </c>
      <c r="R754" s="1" t="s">
        <v>5616</v>
      </c>
      <c r="S754" s="8">
        <v>1.0900000000000001</v>
      </c>
      <c r="T754" s="1">
        <v>24</v>
      </c>
    </row>
    <row r="755" spans="1:20" x14ac:dyDescent="0.2">
      <c r="A755" t="s">
        <v>4872</v>
      </c>
      <c r="B755" s="1">
        <v>3082</v>
      </c>
      <c r="C755" s="2">
        <v>41092</v>
      </c>
      <c r="D755" s="1">
        <v>116</v>
      </c>
      <c r="E755" s="1" t="s">
        <v>810</v>
      </c>
      <c r="F755" s="1">
        <v>90</v>
      </c>
      <c r="G755" s="13">
        <v>87</v>
      </c>
      <c r="I755" s="1">
        <v>7</v>
      </c>
      <c r="J755" t="s">
        <v>3651</v>
      </c>
      <c r="K755" t="s">
        <v>4406</v>
      </c>
      <c r="L755" t="s">
        <v>3771</v>
      </c>
      <c r="M755" t="s">
        <v>1513</v>
      </c>
      <c r="N755" s="1" t="s">
        <v>6083</v>
      </c>
      <c r="O755" s="3" t="s">
        <v>4654</v>
      </c>
      <c r="P755" s="3" t="s">
        <v>6084</v>
      </c>
      <c r="Q755" s="3" t="s">
        <v>5985</v>
      </c>
      <c r="R755" s="1" t="s">
        <v>5616</v>
      </c>
      <c r="S755" s="8">
        <v>3.64</v>
      </c>
      <c r="T755" s="1">
        <v>96</v>
      </c>
    </row>
    <row r="756" spans="1:20" x14ac:dyDescent="0.2">
      <c r="A756" t="s">
        <v>4872</v>
      </c>
      <c r="B756" s="1">
        <v>3083</v>
      </c>
      <c r="C756" s="2">
        <v>41093</v>
      </c>
      <c r="D756" s="1">
        <v>45</v>
      </c>
      <c r="E756" s="1" t="s">
        <v>3674</v>
      </c>
      <c r="F756" s="1">
        <v>87</v>
      </c>
      <c r="G756" s="13">
        <v>86</v>
      </c>
      <c r="I756" s="1">
        <v>2</v>
      </c>
      <c r="J756" t="s">
        <v>796</v>
      </c>
      <c r="K756" t="s">
        <v>4406</v>
      </c>
      <c r="L756" t="s">
        <v>3771</v>
      </c>
      <c r="M756" t="s">
        <v>1513</v>
      </c>
      <c r="N756" s="1" t="s">
        <v>807</v>
      </c>
      <c r="O756" s="3" t="s">
        <v>6085</v>
      </c>
      <c r="P756" s="3" t="s">
        <v>6086</v>
      </c>
      <c r="Q756" s="3" t="s">
        <v>5985</v>
      </c>
      <c r="R756" s="1" t="s">
        <v>5616</v>
      </c>
      <c r="S756" s="8">
        <v>0.78</v>
      </c>
      <c r="T756" s="1">
        <v>24</v>
      </c>
    </row>
    <row r="757" spans="1:20" x14ac:dyDescent="0.2">
      <c r="A757" t="s">
        <v>4872</v>
      </c>
      <c r="B757" s="1">
        <v>3085</v>
      </c>
      <c r="C757" s="2">
        <v>41096</v>
      </c>
      <c r="D757" s="1">
        <v>122</v>
      </c>
      <c r="E757" s="1" t="s">
        <v>3674</v>
      </c>
      <c r="F757" s="1">
        <v>80</v>
      </c>
      <c r="G757" s="13">
        <v>88</v>
      </c>
      <c r="I757" s="1">
        <v>14</v>
      </c>
      <c r="J757" t="s">
        <v>796</v>
      </c>
      <c r="K757" t="s">
        <v>828</v>
      </c>
      <c r="L757" t="s">
        <v>3771</v>
      </c>
      <c r="M757" t="s">
        <v>1513</v>
      </c>
      <c r="N757" s="1" t="s">
        <v>3978</v>
      </c>
      <c r="O757" s="3" t="s">
        <v>6088</v>
      </c>
      <c r="P757" s="3" t="s">
        <v>6089</v>
      </c>
      <c r="Q757" s="3" t="s">
        <v>5985</v>
      </c>
      <c r="R757" s="1" t="s">
        <v>5616</v>
      </c>
      <c r="S757" s="8">
        <v>1.24</v>
      </c>
      <c r="T757" s="1">
        <v>24</v>
      </c>
    </row>
    <row r="758" spans="1:20" x14ac:dyDescent="0.2">
      <c r="A758" t="s">
        <v>4872</v>
      </c>
      <c r="B758" s="1">
        <v>3086</v>
      </c>
      <c r="C758" s="2">
        <v>41101</v>
      </c>
      <c r="D758" s="1">
        <v>304</v>
      </c>
      <c r="E758" s="1" t="s">
        <v>3674</v>
      </c>
      <c r="F758" s="1">
        <v>93</v>
      </c>
      <c r="G758" s="13">
        <v>90</v>
      </c>
      <c r="I758" s="1">
        <v>8</v>
      </c>
      <c r="J758" t="s">
        <v>796</v>
      </c>
      <c r="L758" t="s">
        <v>3771</v>
      </c>
      <c r="M758" t="s">
        <v>1513</v>
      </c>
      <c r="P758" s="3" t="s">
        <v>6090</v>
      </c>
      <c r="Q758" s="3" t="s">
        <v>5985</v>
      </c>
      <c r="R758" s="1" t="s">
        <v>5616</v>
      </c>
      <c r="S758" s="8">
        <v>0.93</v>
      </c>
      <c r="T758" s="1">
        <v>24</v>
      </c>
    </row>
    <row r="759" spans="1:20" x14ac:dyDescent="0.2">
      <c r="A759" t="s">
        <v>4872</v>
      </c>
      <c r="B759" s="1">
        <v>3088</v>
      </c>
      <c r="C759" s="2">
        <v>41103</v>
      </c>
      <c r="D759" s="1">
        <v>425</v>
      </c>
      <c r="E759" s="1" t="s">
        <v>810</v>
      </c>
      <c r="F759" s="1">
        <v>74</v>
      </c>
      <c r="G759" s="13">
        <v>66</v>
      </c>
      <c r="I759" s="1">
        <v>7</v>
      </c>
      <c r="J759" t="s">
        <v>3651</v>
      </c>
      <c r="K759" t="s">
        <v>4406</v>
      </c>
      <c r="L759" t="s">
        <v>3771</v>
      </c>
      <c r="M759" t="s">
        <v>1513</v>
      </c>
      <c r="N759" s="1" t="s">
        <v>807</v>
      </c>
      <c r="O759" s="3" t="s">
        <v>6094</v>
      </c>
      <c r="P759" s="3" t="s">
        <v>6095</v>
      </c>
      <c r="Q759" s="3" t="s">
        <v>5985</v>
      </c>
      <c r="R759" s="1" t="s">
        <v>5616</v>
      </c>
      <c r="S759" s="8">
        <v>3.07</v>
      </c>
      <c r="T759" s="1">
        <v>96</v>
      </c>
    </row>
    <row r="760" spans="1:20" x14ac:dyDescent="0.2">
      <c r="A760" t="s">
        <v>4872</v>
      </c>
      <c r="B760" s="1">
        <v>3090</v>
      </c>
      <c r="C760" s="2">
        <v>41108</v>
      </c>
      <c r="D760" s="1">
        <v>95</v>
      </c>
      <c r="E760" s="1" t="s">
        <v>3674</v>
      </c>
      <c r="F760" s="1">
        <v>65</v>
      </c>
      <c r="G760" s="13">
        <v>62</v>
      </c>
      <c r="I760" s="1">
        <v>9</v>
      </c>
      <c r="J760" t="s">
        <v>796</v>
      </c>
      <c r="K760" t="s">
        <v>676</v>
      </c>
      <c r="L760" t="s">
        <v>3771</v>
      </c>
      <c r="M760" t="s">
        <v>6098</v>
      </c>
      <c r="N760" s="1" t="s">
        <v>811</v>
      </c>
      <c r="O760" s="3" t="s">
        <v>6099</v>
      </c>
      <c r="P760" s="3" t="s">
        <v>6100</v>
      </c>
      <c r="Q760" s="3" t="s">
        <v>5985</v>
      </c>
      <c r="R760" s="1" t="s">
        <v>800</v>
      </c>
      <c r="S760" s="8">
        <v>0.56999999999999995</v>
      </c>
      <c r="T760" s="1">
        <v>12</v>
      </c>
    </row>
    <row r="761" spans="1:20" x14ac:dyDescent="0.2">
      <c r="A761" t="s">
        <v>4872</v>
      </c>
      <c r="B761" s="1">
        <v>3092</v>
      </c>
      <c r="C761" s="2">
        <v>41110</v>
      </c>
      <c r="D761" s="1">
        <v>73</v>
      </c>
      <c r="E761" s="1" t="s">
        <v>3674</v>
      </c>
      <c r="F761" s="1">
        <v>88</v>
      </c>
      <c r="G761" s="13">
        <v>91</v>
      </c>
      <c r="I761" s="1">
        <v>20</v>
      </c>
      <c r="J761" t="s">
        <v>796</v>
      </c>
      <c r="K761" t="s">
        <v>1247</v>
      </c>
      <c r="L761" t="s">
        <v>3771</v>
      </c>
      <c r="M761" t="s">
        <v>1450</v>
      </c>
      <c r="N761" s="1" t="s">
        <v>3069</v>
      </c>
      <c r="O761" s="3" t="s">
        <v>6103</v>
      </c>
      <c r="P761" s="3" t="s">
        <v>6104</v>
      </c>
      <c r="Q761" s="3" t="s">
        <v>5985</v>
      </c>
      <c r="R761" s="1" t="s">
        <v>800</v>
      </c>
      <c r="S761" s="8">
        <v>0.67</v>
      </c>
      <c r="T761" s="1">
        <v>12</v>
      </c>
    </row>
    <row r="762" spans="1:20" x14ac:dyDescent="0.2">
      <c r="A762" t="s">
        <v>4872</v>
      </c>
      <c r="B762" s="1">
        <v>3096</v>
      </c>
      <c r="C762" s="2">
        <v>41116</v>
      </c>
      <c r="D762" s="1">
        <v>150</v>
      </c>
      <c r="E762" s="1" t="s">
        <v>3674</v>
      </c>
      <c r="F762" s="1">
        <v>85</v>
      </c>
      <c r="G762" s="13">
        <v>86</v>
      </c>
      <c r="I762" s="1">
        <v>2</v>
      </c>
      <c r="J762" t="s">
        <v>796</v>
      </c>
      <c r="K762" t="s">
        <v>4406</v>
      </c>
      <c r="L762" t="s">
        <v>3771</v>
      </c>
      <c r="M762" t="s">
        <v>1513</v>
      </c>
      <c r="N762" s="1" t="s">
        <v>807</v>
      </c>
      <c r="O762" s="3" t="s">
        <v>3781</v>
      </c>
      <c r="P762" s="3" t="s">
        <v>6109</v>
      </c>
      <c r="Q762" s="3" t="s">
        <v>5985</v>
      </c>
      <c r="R762" s="1" t="s">
        <v>5616</v>
      </c>
      <c r="S762" s="8">
        <v>0.63</v>
      </c>
      <c r="T762" s="1">
        <v>12</v>
      </c>
    </row>
    <row r="763" spans="1:20" x14ac:dyDescent="0.2">
      <c r="A763" t="s">
        <v>4872</v>
      </c>
      <c r="B763" s="1">
        <v>3100</v>
      </c>
      <c r="C763" s="2">
        <v>41123</v>
      </c>
      <c r="D763" s="1">
        <v>116</v>
      </c>
      <c r="E763" s="1" t="s">
        <v>810</v>
      </c>
      <c r="F763" s="1">
        <v>88</v>
      </c>
      <c r="G763" s="13">
        <v>79</v>
      </c>
      <c r="I763" s="1">
        <v>7</v>
      </c>
      <c r="J763" t="s">
        <v>3651</v>
      </c>
      <c r="K763" t="s">
        <v>4406</v>
      </c>
      <c r="L763" t="s">
        <v>3771</v>
      </c>
      <c r="M763" t="s">
        <v>1513</v>
      </c>
      <c r="N763" s="1" t="s">
        <v>807</v>
      </c>
      <c r="O763" s="3" t="s">
        <v>4654</v>
      </c>
      <c r="P763" s="3" t="s">
        <v>6116</v>
      </c>
      <c r="Q763" s="3" t="s">
        <v>5985</v>
      </c>
      <c r="R763" s="1" t="s">
        <v>5616</v>
      </c>
      <c r="S763" s="8">
        <v>3.86</v>
      </c>
      <c r="T763" s="1">
        <v>96</v>
      </c>
    </row>
    <row r="764" spans="1:20" x14ac:dyDescent="0.2">
      <c r="A764" t="s">
        <v>4872</v>
      </c>
      <c r="B764" s="1">
        <v>3118</v>
      </c>
      <c r="C764" s="2">
        <v>41178</v>
      </c>
      <c r="D764" s="1">
        <v>210</v>
      </c>
      <c r="E764" s="1" t="s">
        <v>3650</v>
      </c>
      <c r="F764" s="1">
        <v>96</v>
      </c>
      <c r="G764" s="13">
        <v>96</v>
      </c>
      <c r="I764" s="1">
        <v>1</v>
      </c>
      <c r="J764" t="s">
        <v>3651</v>
      </c>
      <c r="K764" t="s">
        <v>4406</v>
      </c>
      <c r="L764" t="s">
        <v>3771</v>
      </c>
      <c r="M764" t="s">
        <v>1513</v>
      </c>
      <c r="N764" s="1" t="s">
        <v>4831</v>
      </c>
      <c r="O764" s="3" t="s">
        <v>524</v>
      </c>
      <c r="P764" s="3" t="s">
        <v>6149</v>
      </c>
      <c r="Q764" s="3" t="s">
        <v>5985</v>
      </c>
      <c r="R764" s="1" t="s">
        <v>800</v>
      </c>
      <c r="S764" s="8">
        <v>1.08</v>
      </c>
      <c r="T764" s="1">
        <v>24</v>
      </c>
    </row>
    <row r="765" spans="1:20" x14ac:dyDescent="0.2">
      <c r="A765" t="s">
        <v>4872</v>
      </c>
      <c r="B765" s="1">
        <v>3120</v>
      </c>
      <c r="C765" s="2">
        <v>41185</v>
      </c>
      <c r="D765" s="1">
        <v>150</v>
      </c>
      <c r="E765" s="1" t="s">
        <v>3650</v>
      </c>
      <c r="F765" s="1">
        <v>88</v>
      </c>
      <c r="G765" s="13">
        <v>80</v>
      </c>
      <c r="I765" s="1">
        <v>1</v>
      </c>
      <c r="J765" t="s">
        <v>3651</v>
      </c>
      <c r="K765" t="s">
        <v>4406</v>
      </c>
      <c r="L765" t="s">
        <v>3771</v>
      </c>
      <c r="M765" t="s">
        <v>1450</v>
      </c>
      <c r="N765" s="1" t="s">
        <v>1095</v>
      </c>
      <c r="O765" s="3" t="s">
        <v>858</v>
      </c>
      <c r="P765" s="3" t="s">
        <v>6153</v>
      </c>
      <c r="Q765" s="3" t="s">
        <v>5985</v>
      </c>
      <c r="R765" s="1" t="s">
        <v>800</v>
      </c>
      <c r="S765" s="8">
        <v>0.85</v>
      </c>
      <c r="T765" s="1">
        <v>24</v>
      </c>
    </row>
    <row r="766" spans="1:20" x14ac:dyDescent="0.2">
      <c r="A766" t="s">
        <v>4872</v>
      </c>
      <c r="B766" s="1">
        <v>3197</v>
      </c>
      <c r="C766" s="2">
        <v>41430</v>
      </c>
      <c r="D766" s="1">
        <v>150</v>
      </c>
      <c r="E766" s="1" t="s">
        <v>3674</v>
      </c>
      <c r="F766" s="1">
        <v>90</v>
      </c>
      <c r="G766" s="13">
        <v>89</v>
      </c>
      <c r="I766" s="1">
        <v>14</v>
      </c>
      <c r="J766" t="s">
        <v>796</v>
      </c>
      <c r="K766" t="s">
        <v>1246</v>
      </c>
      <c r="L766" t="s">
        <v>3771</v>
      </c>
      <c r="M766" t="s">
        <v>1513</v>
      </c>
      <c r="N766" s="1" t="s">
        <v>3696</v>
      </c>
      <c r="O766" s="3" t="s">
        <v>6270</v>
      </c>
      <c r="P766" s="3" t="s">
        <v>6269</v>
      </c>
      <c r="Q766" s="3" t="s">
        <v>5985</v>
      </c>
      <c r="R766" s="1" t="s">
        <v>6268</v>
      </c>
      <c r="S766" s="8">
        <v>1.63</v>
      </c>
      <c r="T766" s="1">
        <v>36</v>
      </c>
    </row>
    <row r="767" spans="1:20" x14ac:dyDescent="0.2">
      <c r="A767" t="s">
        <v>4872</v>
      </c>
      <c r="B767" s="1">
        <v>3613</v>
      </c>
      <c r="C767" s="2">
        <v>42219</v>
      </c>
      <c r="D767" s="1">
        <v>198</v>
      </c>
      <c r="E767" s="1" t="s">
        <v>3650</v>
      </c>
      <c r="F767" s="1">
        <v>97</v>
      </c>
      <c r="G767" s="13">
        <v>96</v>
      </c>
      <c r="I767" s="1">
        <v>1</v>
      </c>
      <c r="J767" t="s">
        <v>3651</v>
      </c>
      <c r="K767" t="s">
        <v>5081</v>
      </c>
      <c r="L767" t="s">
        <v>3771</v>
      </c>
      <c r="M767" t="s">
        <v>1513</v>
      </c>
      <c r="N767" s="1" t="s">
        <v>3460</v>
      </c>
      <c r="O767" s="3" t="s">
        <v>4590</v>
      </c>
      <c r="P767" s="3" t="s">
        <v>6977</v>
      </c>
      <c r="Q767" s="3" t="s">
        <v>5985</v>
      </c>
      <c r="R767" s="1" t="s">
        <v>6841</v>
      </c>
      <c r="S767" s="8">
        <v>0.12</v>
      </c>
      <c r="T767" s="1">
        <v>4</v>
      </c>
    </row>
    <row r="768" spans="1:20" x14ac:dyDescent="0.2">
      <c r="A768" t="s">
        <v>4872</v>
      </c>
      <c r="B768" s="1">
        <v>3614</v>
      </c>
      <c r="C768" s="2">
        <v>42219</v>
      </c>
      <c r="D768" s="1">
        <v>35</v>
      </c>
      <c r="E768" s="1" t="s">
        <v>3650</v>
      </c>
      <c r="F768" s="1">
        <v>97</v>
      </c>
      <c r="G768" s="13">
        <v>94</v>
      </c>
      <c r="I768" s="1">
        <v>1</v>
      </c>
      <c r="J768" t="s">
        <v>3651</v>
      </c>
      <c r="K768" t="s">
        <v>5081</v>
      </c>
      <c r="L768" t="s">
        <v>3771</v>
      </c>
      <c r="M768" t="s">
        <v>1513</v>
      </c>
      <c r="N768" s="1" t="s">
        <v>3460</v>
      </c>
      <c r="O768" s="3" t="s">
        <v>1436</v>
      </c>
      <c r="P768" s="3" t="s">
        <v>6978</v>
      </c>
      <c r="Q768" s="3" t="s">
        <v>5985</v>
      </c>
      <c r="R768" s="1" t="s">
        <v>6841</v>
      </c>
      <c r="S768" s="8">
        <v>0.13</v>
      </c>
      <c r="T768" s="1">
        <v>4</v>
      </c>
    </row>
    <row r="769" spans="1:20" x14ac:dyDescent="0.2">
      <c r="A769" t="s">
        <v>4872</v>
      </c>
      <c r="B769" s="1">
        <v>3621</v>
      </c>
      <c r="C769" s="2">
        <v>42226</v>
      </c>
      <c r="D769" s="1">
        <v>259</v>
      </c>
      <c r="E769" s="1" t="s">
        <v>3650</v>
      </c>
      <c r="F769" s="1">
        <v>97</v>
      </c>
      <c r="G769" s="13">
        <v>96</v>
      </c>
      <c r="I769" s="1">
        <v>1</v>
      </c>
      <c r="J769" t="s">
        <v>3651</v>
      </c>
      <c r="K769" t="s">
        <v>5081</v>
      </c>
      <c r="L769" t="s">
        <v>3771</v>
      </c>
      <c r="M769" t="s">
        <v>534</v>
      </c>
      <c r="N769" s="1" t="s">
        <v>4171</v>
      </c>
      <c r="O769" s="3" t="s">
        <v>6986</v>
      </c>
      <c r="P769" s="3" t="s">
        <v>6987</v>
      </c>
      <c r="Q769" s="3" t="s">
        <v>5985</v>
      </c>
      <c r="R769" s="1" t="s">
        <v>6823</v>
      </c>
      <c r="S769" s="8">
        <v>0.13</v>
      </c>
      <c r="T769" s="1">
        <v>4</v>
      </c>
    </row>
    <row r="770" spans="1:20" x14ac:dyDescent="0.2">
      <c r="A770" t="s">
        <v>4872</v>
      </c>
      <c r="B770" s="1">
        <v>3641</v>
      </c>
      <c r="C770" s="2">
        <v>42240</v>
      </c>
      <c r="D770" s="1">
        <v>38</v>
      </c>
      <c r="E770" s="1" t="s">
        <v>810</v>
      </c>
      <c r="F770" s="1">
        <v>98</v>
      </c>
      <c r="G770" s="13">
        <v>96</v>
      </c>
      <c r="I770" s="1">
        <v>1</v>
      </c>
      <c r="J770" t="s">
        <v>3651</v>
      </c>
      <c r="K770" t="s">
        <v>4406</v>
      </c>
      <c r="L770" t="s">
        <v>5489</v>
      </c>
      <c r="M770" t="s">
        <v>1649</v>
      </c>
      <c r="N770" t="s">
        <v>807</v>
      </c>
      <c r="O770" s="3" t="s">
        <v>916</v>
      </c>
      <c r="P770" t="s">
        <v>7020</v>
      </c>
      <c r="Q770" t="s">
        <v>5985</v>
      </c>
      <c r="R770" s="1" t="s">
        <v>5616</v>
      </c>
      <c r="S770" s="8">
        <v>0.12</v>
      </c>
      <c r="T770" s="1">
        <v>4</v>
      </c>
    </row>
    <row r="771" spans="1:20" x14ac:dyDescent="0.2">
      <c r="A771" t="s">
        <v>4872</v>
      </c>
      <c r="B771" s="1">
        <v>3642</v>
      </c>
      <c r="C771" s="2">
        <v>42240</v>
      </c>
      <c r="D771" s="1">
        <v>36</v>
      </c>
      <c r="E771" s="1" t="s">
        <v>810</v>
      </c>
      <c r="F771" s="1">
        <v>96</v>
      </c>
      <c r="G771" s="13">
        <v>94</v>
      </c>
      <c r="I771" s="1">
        <v>1</v>
      </c>
      <c r="J771" t="s">
        <v>3651</v>
      </c>
      <c r="K771" t="s">
        <v>4406</v>
      </c>
      <c r="L771" t="s">
        <v>5489</v>
      </c>
      <c r="M771" t="s">
        <v>1649</v>
      </c>
      <c r="N771" t="s">
        <v>3696</v>
      </c>
      <c r="O771" s="3" t="s">
        <v>7021</v>
      </c>
      <c r="P771" t="s">
        <v>7022</v>
      </c>
      <c r="Q771" t="s">
        <v>5985</v>
      </c>
      <c r="R771" s="1" t="s">
        <v>5616</v>
      </c>
      <c r="S771" s="8">
        <v>0.13</v>
      </c>
      <c r="T771" s="1">
        <v>4</v>
      </c>
    </row>
    <row r="772" spans="1:20" x14ac:dyDescent="0.2">
      <c r="A772" t="s">
        <v>4872</v>
      </c>
      <c r="B772" s="1">
        <v>3652</v>
      </c>
      <c r="C772" s="2">
        <v>42248</v>
      </c>
      <c r="D772" s="1">
        <v>26</v>
      </c>
      <c r="E772" s="1" t="s">
        <v>3650</v>
      </c>
      <c r="F772" s="1">
        <v>99</v>
      </c>
      <c r="G772" s="13">
        <v>96</v>
      </c>
      <c r="I772" s="1">
        <v>1</v>
      </c>
      <c r="J772" t="s">
        <v>3651</v>
      </c>
      <c r="K772" t="s">
        <v>676</v>
      </c>
      <c r="L772" t="s">
        <v>5489</v>
      </c>
      <c r="M772" t="s">
        <v>1649</v>
      </c>
      <c r="N772" t="s">
        <v>811</v>
      </c>
      <c r="O772" s="3" t="s">
        <v>7041</v>
      </c>
      <c r="P772" t="s">
        <v>788</v>
      </c>
      <c r="Q772" t="s">
        <v>5985</v>
      </c>
      <c r="R772" s="1" t="s">
        <v>5616</v>
      </c>
      <c r="S772" s="8">
        <v>0.18</v>
      </c>
      <c r="T772" s="1">
        <v>3</v>
      </c>
    </row>
    <row r="773" spans="1:20" x14ac:dyDescent="0.2">
      <c r="A773" t="s">
        <v>4872</v>
      </c>
      <c r="B773" s="1">
        <v>3685</v>
      </c>
      <c r="C773" s="2">
        <v>42423</v>
      </c>
      <c r="D773" s="1">
        <v>350</v>
      </c>
      <c r="E773" s="1" t="s">
        <v>3650</v>
      </c>
      <c r="F773" s="1">
        <v>90</v>
      </c>
      <c r="G773" s="13">
        <v>89</v>
      </c>
      <c r="I773" s="1">
        <v>3</v>
      </c>
      <c r="J773" t="s">
        <v>3651</v>
      </c>
      <c r="K773" t="s">
        <v>4406</v>
      </c>
      <c r="L773" t="s">
        <v>794</v>
      </c>
      <c r="M773" t="s">
        <v>534</v>
      </c>
      <c r="N773" s="1" t="s">
        <v>4831</v>
      </c>
      <c r="O773" s="3" t="s">
        <v>524</v>
      </c>
      <c r="P773" s="3" t="s">
        <v>7107</v>
      </c>
      <c r="Q773" s="3" t="s">
        <v>5985</v>
      </c>
      <c r="R773" s="1" t="s">
        <v>800</v>
      </c>
      <c r="S773" s="8">
        <v>2.09</v>
      </c>
      <c r="T773" s="1">
        <v>48</v>
      </c>
    </row>
    <row r="774" spans="1:20" x14ac:dyDescent="0.2">
      <c r="A774" t="s">
        <v>4872</v>
      </c>
      <c r="B774" s="1">
        <v>3687</v>
      </c>
      <c r="C774" s="2">
        <v>42429</v>
      </c>
      <c r="D774" s="1">
        <v>140</v>
      </c>
      <c r="E774" s="1" t="s">
        <v>3650</v>
      </c>
      <c r="F774" s="1">
        <v>81</v>
      </c>
      <c r="G774" s="13">
        <v>89</v>
      </c>
      <c r="I774" s="1">
        <v>20</v>
      </c>
      <c r="J774" t="s">
        <v>3651</v>
      </c>
      <c r="K774" t="s">
        <v>1247</v>
      </c>
      <c r="L774" t="s">
        <v>794</v>
      </c>
      <c r="M774" t="s">
        <v>1513</v>
      </c>
      <c r="P774" s="3" t="s">
        <v>7110</v>
      </c>
      <c r="Q774" s="3" t="s">
        <v>5985</v>
      </c>
      <c r="R774" s="1" t="s">
        <v>800</v>
      </c>
      <c r="S774" s="8">
        <v>0.99</v>
      </c>
      <c r="T774" s="1">
        <v>48</v>
      </c>
    </row>
    <row r="775" spans="1:20" x14ac:dyDescent="0.2">
      <c r="A775" t="s">
        <v>4872</v>
      </c>
      <c r="B775" s="1">
        <v>3688</v>
      </c>
      <c r="C775" s="2">
        <v>42430</v>
      </c>
      <c r="D775" s="1">
        <v>290</v>
      </c>
      <c r="E775" s="1" t="s">
        <v>3650</v>
      </c>
      <c r="F775" s="1">
        <v>98</v>
      </c>
      <c r="G775" s="13">
        <v>98</v>
      </c>
      <c r="I775" s="1">
        <v>3</v>
      </c>
      <c r="J775" t="s">
        <v>3651</v>
      </c>
      <c r="K775" t="s">
        <v>4406</v>
      </c>
      <c r="L775" t="s">
        <v>794</v>
      </c>
      <c r="M775" t="s">
        <v>534</v>
      </c>
      <c r="N775" s="1" t="s">
        <v>4831</v>
      </c>
      <c r="O775" s="3" t="s">
        <v>524</v>
      </c>
      <c r="P775" s="3" t="s">
        <v>7111</v>
      </c>
      <c r="Q775" s="3" t="s">
        <v>5985</v>
      </c>
      <c r="R775" s="1" t="s">
        <v>800</v>
      </c>
      <c r="S775" s="8">
        <v>2.08</v>
      </c>
      <c r="T775" s="1">
        <v>48</v>
      </c>
    </row>
    <row r="776" spans="1:20" x14ac:dyDescent="0.2">
      <c r="A776" t="s">
        <v>4872</v>
      </c>
      <c r="B776" s="1">
        <v>3689</v>
      </c>
      <c r="C776" s="2">
        <v>42431</v>
      </c>
      <c r="D776" s="1">
        <v>80</v>
      </c>
      <c r="E776" s="1" t="s">
        <v>3650</v>
      </c>
      <c r="F776" s="1">
        <v>81</v>
      </c>
      <c r="G776" s="13">
        <v>85</v>
      </c>
      <c r="I776" s="1">
        <v>20</v>
      </c>
      <c r="J776" t="s">
        <v>3651</v>
      </c>
      <c r="K776" t="s">
        <v>1247</v>
      </c>
      <c r="L776" t="s">
        <v>794</v>
      </c>
      <c r="M776" t="s">
        <v>1513</v>
      </c>
      <c r="P776" s="3" t="s">
        <v>7112</v>
      </c>
      <c r="Q776" s="3" t="s">
        <v>5985</v>
      </c>
      <c r="R776" s="1" t="s">
        <v>800</v>
      </c>
      <c r="S776" s="8">
        <v>1.03</v>
      </c>
      <c r="T776" s="1">
        <v>48</v>
      </c>
    </row>
    <row r="777" spans="1:20" x14ac:dyDescent="0.2">
      <c r="A777" s="20" t="s">
        <v>4872</v>
      </c>
      <c r="B777" s="1">
        <v>3780</v>
      </c>
      <c r="C777" s="2">
        <v>42559</v>
      </c>
      <c r="D777" s="1">
        <v>148</v>
      </c>
      <c r="E777" s="1" t="s">
        <v>3650</v>
      </c>
      <c r="F777" s="1">
        <v>98</v>
      </c>
      <c r="G777" s="13">
        <v>96</v>
      </c>
      <c r="I777" s="1">
        <v>1</v>
      </c>
      <c r="J777" t="s">
        <v>3651</v>
      </c>
      <c r="K777" t="s">
        <v>5081</v>
      </c>
      <c r="L777" t="s">
        <v>3771</v>
      </c>
      <c r="M777" t="s">
        <v>1513</v>
      </c>
      <c r="N777" s="1" t="s">
        <v>3460</v>
      </c>
      <c r="O777" s="3" t="s">
        <v>3426</v>
      </c>
      <c r="P777" s="3" t="s">
        <v>7253</v>
      </c>
      <c r="Q777" s="3" t="s">
        <v>5985</v>
      </c>
      <c r="R777" s="1" t="s">
        <v>7194</v>
      </c>
      <c r="S777" s="8">
        <v>0.73</v>
      </c>
      <c r="T777" s="1">
        <v>24</v>
      </c>
    </row>
    <row r="778" spans="1:20" x14ac:dyDescent="0.2">
      <c r="A778" s="20" t="s">
        <v>4872</v>
      </c>
      <c r="B778" s="1">
        <v>3806</v>
      </c>
      <c r="C778" s="2">
        <v>42586</v>
      </c>
      <c r="D778" s="1">
        <v>146.5</v>
      </c>
      <c r="E778" s="1" t="s">
        <v>3650</v>
      </c>
      <c r="F778" s="1">
        <v>98</v>
      </c>
      <c r="G778" s="13">
        <v>96</v>
      </c>
      <c r="I778" s="1">
        <v>1</v>
      </c>
      <c r="J778" t="s">
        <v>3651</v>
      </c>
      <c r="K778" t="s">
        <v>4405</v>
      </c>
      <c r="L778" t="s">
        <v>794</v>
      </c>
      <c r="M778" t="s">
        <v>1513</v>
      </c>
      <c r="N778" s="1" t="s">
        <v>464</v>
      </c>
      <c r="O778" s="3" t="s">
        <v>1903</v>
      </c>
      <c r="P778" s="3" t="s">
        <v>7302</v>
      </c>
      <c r="Q778" s="3" t="s">
        <v>5985</v>
      </c>
      <c r="R778" s="1" t="s">
        <v>7194</v>
      </c>
      <c r="S778" s="8">
        <v>0.35</v>
      </c>
      <c r="T778" s="1">
        <v>12</v>
      </c>
    </row>
    <row r="779" spans="1:20" x14ac:dyDescent="0.2">
      <c r="A779" s="20" t="s">
        <v>4872</v>
      </c>
      <c r="B779" s="1">
        <v>3807</v>
      </c>
      <c r="C779" s="2">
        <v>42587</v>
      </c>
      <c r="D779" s="1">
        <v>12</v>
      </c>
      <c r="E779" s="1" t="s">
        <v>3650</v>
      </c>
      <c r="F779" s="1">
        <v>97</v>
      </c>
      <c r="G779" s="13">
        <v>96</v>
      </c>
      <c r="I779" s="1">
        <v>1</v>
      </c>
      <c r="J779" t="s">
        <v>3651</v>
      </c>
      <c r="K779" t="s">
        <v>676</v>
      </c>
      <c r="L779" t="s">
        <v>794</v>
      </c>
      <c r="M779" t="s">
        <v>1513</v>
      </c>
      <c r="N779" s="12" t="s">
        <v>811</v>
      </c>
      <c r="O779" s="11" t="s">
        <v>3302</v>
      </c>
      <c r="P779" s="3" t="s">
        <v>7303</v>
      </c>
      <c r="Q779" s="3" t="s">
        <v>5985</v>
      </c>
      <c r="R779" s="1" t="s">
        <v>7194</v>
      </c>
      <c r="S779" s="8">
        <v>0.25</v>
      </c>
      <c r="T779" s="1">
        <v>8</v>
      </c>
    </row>
    <row r="780" spans="1:20" x14ac:dyDescent="0.2">
      <c r="A780" s="20" t="s">
        <v>4872</v>
      </c>
      <c r="B780" s="1">
        <v>3814</v>
      </c>
      <c r="C780" s="2">
        <v>42598</v>
      </c>
      <c r="D780" s="1">
        <v>69</v>
      </c>
      <c r="E780" s="1" t="s">
        <v>3650</v>
      </c>
      <c r="F780" s="1">
        <v>98</v>
      </c>
      <c r="G780" s="13">
        <v>96</v>
      </c>
      <c r="I780" s="1">
        <v>1</v>
      </c>
      <c r="J780" t="s">
        <v>3651</v>
      </c>
      <c r="K780" t="s">
        <v>4405</v>
      </c>
      <c r="L780" t="s">
        <v>794</v>
      </c>
      <c r="M780" t="s">
        <v>1513</v>
      </c>
      <c r="N780" s="12" t="s">
        <v>3460</v>
      </c>
      <c r="O780" s="11" t="s">
        <v>7314</v>
      </c>
      <c r="P780" s="3" t="s">
        <v>7313</v>
      </c>
      <c r="Q780" s="3" t="s">
        <v>5985</v>
      </c>
      <c r="R780" s="1" t="s">
        <v>7194</v>
      </c>
      <c r="S780" s="8">
        <v>0.248</v>
      </c>
      <c r="T780" s="1">
        <v>8</v>
      </c>
    </row>
    <row r="781" spans="1:20" x14ac:dyDescent="0.2">
      <c r="A781" s="20" t="s">
        <v>4872</v>
      </c>
      <c r="B781" s="1">
        <v>3842</v>
      </c>
      <c r="C781" s="2">
        <v>42789</v>
      </c>
      <c r="D781" s="1">
        <v>384</v>
      </c>
      <c r="E781" s="1" t="s">
        <v>3674</v>
      </c>
      <c r="F781" s="1">
        <v>77</v>
      </c>
      <c r="G781" s="13">
        <v>79</v>
      </c>
      <c r="I781" s="1">
        <v>5</v>
      </c>
      <c r="J781" t="s">
        <v>3651</v>
      </c>
      <c r="K781" t="s">
        <v>4406</v>
      </c>
      <c r="L781" t="s">
        <v>794</v>
      </c>
      <c r="M781" t="s">
        <v>1513</v>
      </c>
      <c r="N781" s="1" t="s">
        <v>466</v>
      </c>
      <c r="O781" s="3" t="s">
        <v>7385</v>
      </c>
      <c r="P781" s="3" t="s">
        <v>7386</v>
      </c>
      <c r="Q781" s="3" t="s">
        <v>5985</v>
      </c>
      <c r="R781" s="1" t="s">
        <v>800</v>
      </c>
      <c r="S781" s="8">
        <v>0.74</v>
      </c>
      <c r="T781" s="1">
        <v>24</v>
      </c>
    </row>
    <row r="782" spans="1:20" x14ac:dyDescent="0.2">
      <c r="A782" s="20" t="s">
        <v>4872</v>
      </c>
      <c r="B782" s="1">
        <v>3843</v>
      </c>
      <c r="C782" s="2">
        <v>42796</v>
      </c>
      <c r="D782" s="1">
        <v>65</v>
      </c>
      <c r="E782" s="1" t="s">
        <v>3674</v>
      </c>
      <c r="F782" s="1">
        <v>82</v>
      </c>
      <c r="G782" s="13">
        <v>81</v>
      </c>
      <c r="I782" s="1">
        <v>7</v>
      </c>
      <c r="J782" t="s">
        <v>796</v>
      </c>
      <c r="K782" t="s">
        <v>4864</v>
      </c>
      <c r="L782" t="s">
        <v>794</v>
      </c>
      <c r="M782" t="s">
        <v>1513</v>
      </c>
      <c r="P782" s="3" t="s">
        <v>7387</v>
      </c>
      <c r="Q782" s="3" t="s">
        <v>5985</v>
      </c>
      <c r="R782" s="1" t="s">
        <v>800</v>
      </c>
      <c r="S782" s="8">
        <v>1.1299999999999999</v>
      </c>
      <c r="T782" s="1">
        <v>24</v>
      </c>
    </row>
    <row r="783" spans="1:20" x14ac:dyDescent="0.2">
      <c r="A783" t="s">
        <v>4872</v>
      </c>
      <c r="B783" s="1">
        <v>3923</v>
      </c>
      <c r="C783" s="2">
        <v>42914</v>
      </c>
      <c r="D783" s="1">
        <v>37</v>
      </c>
      <c r="E783" s="1" t="s">
        <v>3650</v>
      </c>
      <c r="F783" s="1">
        <v>83</v>
      </c>
      <c r="G783" s="13">
        <v>81</v>
      </c>
      <c r="I783" s="1">
        <v>21</v>
      </c>
      <c r="J783" t="s">
        <v>3651</v>
      </c>
      <c r="K783" t="s">
        <v>1247</v>
      </c>
      <c r="L783" t="s">
        <v>794</v>
      </c>
      <c r="M783" t="s">
        <v>1513</v>
      </c>
      <c r="P783" s="3" t="s">
        <v>7476</v>
      </c>
      <c r="Q783" s="3" t="s">
        <v>7478</v>
      </c>
      <c r="R783" s="1" t="s">
        <v>7194</v>
      </c>
      <c r="S783" s="8">
        <v>0.25</v>
      </c>
      <c r="T783" s="1">
        <v>12</v>
      </c>
    </row>
    <row r="784" spans="1:20" x14ac:dyDescent="0.2">
      <c r="A784" t="s">
        <v>4872</v>
      </c>
      <c r="B784" s="1">
        <v>3924</v>
      </c>
      <c r="C784" s="2">
        <v>42914</v>
      </c>
      <c r="D784" s="1">
        <v>18</v>
      </c>
      <c r="E784" s="1" t="s">
        <v>3650</v>
      </c>
      <c r="F784" s="1">
        <v>91</v>
      </c>
      <c r="G784" s="13">
        <v>89</v>
      </c>
      <c r="I784" s="1">
        <v>21</v>
      </c>
      <c r="J784" t="s">
        <v>3651</v>
      </c>
      <c r="K784" t="s">
        <v>1247</v>
      </c>
      <c r="L784" t="s">
        <v>794</v>
      </c>
      <c r="M784" t="s">
        <v>1513</v>
      </c>
      <c r="P784" s="3" t="s">
        <v>7477</v>
      </c>
      <c r="Q784" s="3" t="s">
        <v>7478</v>
      </c>
      <c r="R784" s="1" t="s">
        <v>7194</v>
      </c>
      <c r="S784" s="8">
        <v>0.26</v>
      </c>
      <c r="T784" s="1">
        <v>12</v>
      </c>
    </row>
    <row r="785" spans="1:20" x14ac:dyDescent="0.2">
      <c r="A785" t="s">
        <v>4872</v>
      </c>
      <c r="B785" s="1">
        <v>3926</v>
      </c>
      <c r="C785" s="2">
        <v>42916</v>
      </c>
      <c r="D785" s="1">
        <v>36</v>
      </c>
      <c r="E785" s="1" t="s">
        <v>3650</v>
      </c>
      <c r="F785" s="1">
        <v>83</v>
      </c>
      <c r="G785" s="13">
        <v>86</v>
      </c>
      <c r="I785" s="1">
        <v>21</v>
      </c>
      <c r="J785" t="s">
        <v>3651</v>
      </c>
      <c r="K785" t="s">
        <v>1247</v>
      </c>
      <c r="L785" t="s">
        <v>794</v>
      </c>
      <c r="M785" t="s">
        <v>1513</v>
      </c>
      <c r="P785" s="3" t="s">
        <v>7479</v>
      </c>
      <c r="Q785" s="3" t="s">
        <v>7478</v>
      </c>
      <c r="R785" s="1" t="s">
        <v>7258</v>
      </c>
      <c r="S785" s="8">
        <v>0.28000000000000003</v>
      </c>
      <c r="T785" s="1">
        <v>12</v>
      </c>
    </row>
    <row r="786" spans="1:20" x14ac:dyDescent="0.2">
      <c r="A786" t="s">
        <v>4872</v>
      </c>
      <c r="B786" s="1">
        <v>3927</v>
      </c>
      <c r="C786" s="2">
        <v>42916</v>
      </c>
      <c r="D786" s="1">
        <v>37</v>
      </c>
      <c r="E786" s="1" t="s">
        <v>3650</v>
      </c>
      <c r="F786" s="1">
        <v>84</v>
      </c>
      <c r="G786" s="13">
        <v>83</v>
      </c>
      <c r="I786" s="1">
        <v>21</v>
      </c>
      <c r="J786" t="s">
        <v>3651</v>
      </c>
      <c r="K786" t="s">
        <v>1247</v>
      </c>
      <c r="L786" t="s">
        <v>794</v>
      </c>
      <c r="M786" t="s">
        <v>1513</v>
      </c>
      <c r="P786" s="3" t="s">
        <v>7480</v>
      </c>
      <c r="Q786" s="3" t="s">
        <v>7478</v>
      </c>
      <c r="R786" s="1" t="s">
        <v>7258</v>
      </c>
      <c r="S786" s="8">
        <v>0.3</v>
      </c>
      <c r="T786" s="1">
        <v>12</v>
      </c>
    </row>
    <row r="787" spans="1:20" x14ac:dyDescent="0.2">
      <c r="A787" s="20" t="s">
        <v>4872</v>
      </c>
      <c r="B787" s="1">
        <v>3962</v>
      </c>
      <c r="C787" s="2">
        <v>42949</v>
      </c>
      <c r="D787" s="1">
        <v>25</v>
      </c>
      <c r="E787" s="1" t="s">
        <v>3674</v>
      </c>
      <c r="F787" s="1">
        <v>90</v>
      </c>
      <c r="G787" s="13">
        <v>87</v>
      </c>
      <c r="I787" s="1">
        <v>3</v>
      </c>
      <c r="J787" t="s">
        <v>3651</v>
      </c>
      <c r="K787" t="s">
        <v>1247</v>
      </c>
      <c r="L787" t="s">
        <v>794</v>
      </c>
      <c r="M787" t="s">
        <v>1513</v>
      </c>
      <c r="P787" s="3" t="s">
        <v>7521</v>
      </c>
      <c r="Q787" s="3" t="s">
        <v>366</v>
      </c>
      <c r="R787" s="1" t="s">
        <v>7194</v>
      </c>
      <c r="S787" s="8">
        <v>0.61</v>
      </c>
      <c r="T787" s="1">
        <v>24</v>
      </c>
    </row>
    <row r="788" spans="1:20" x14ac:dyDescent="0.2">
      <c r="A788" s="20" t="s">
        <v>4872</v>
      </c>
      <c r="B788" s="1">
        <v>4013</v>
      </c>
      <c r="C788" s="2">
        <v>43173</v>
      </c>
      <c r="D788" s="1">
        <v>200</v>
      </c>
      <c r="E788" s="1" t="s">
        <v>3650</v>
      </c>
      <c r="F788" s="1">
        <v>83</v>
      </c>
      <c r="G788" s="13">
        <v>72</v>
      </c>
      <c r="I788" s="1">
        <v>7</v>
      </c>
      <c r="J788" t="s">
        <v>3651</v>
      </c>
      <c r="K788" t="s">
        <v>5081</v>
      </c>
      <c r="L788" t="s">
        <v>794</v>
      </c>
      <c r="M788" t="s">
        <v>1513</v>
      </c>
      <c r="P788" s="11" t="s">
        <v>7605</v>
      </c>
      <c r="Q788" s="11" t="s">
        <v>7604</v>
      </c>
      <c r="R788" s="12" t="s">
        <v>800</v>
      </c>
      <c r="S788" s="8">
        <v>0.16500000000000001</v>
      </c>
      <c r="T788" s="1">
        <v>4</v>
      </c>
    </row>
    <row r="789" spans="1:20" x14ac:dyDescent="0.2">
      <c r="A789" s="20" t="s">
        <v>4872</v>
      </c>
      <c r="B789" s="1">
        <v>4014</v>
      </c>
      <c r="C789" s="2">
        <v>43178</v>
      </c>
      <c r="D789" s="1">
        <v>110</v>
      </c>
      <c r="E789" s="1" t="s">
        <v>3650</v>
      </c>
      <c r="F789" s="1">
        <v>90</v>
      </c>
      <c r="G789" s="13">
        <v>90</v>
      </c>
      <c r="I789" s="1">
        <v>4</v>
      </c>
      <c r="J789" t="s">
        <v>3651</v>
      </c>
      <c r="K789" t="s">
        <v>1247</v>
      </c>
      <c r="L789" t="s">
        <v>794</v>
      </c>
      <c r="M789" t="s">
        <v>1513</v>
      </c>
      <c r="P789" s="3" t="s">
        <v>7606</v>
      </c>
      <c r="Q789" s="3" t="s">
        <v>7607</v>
      </c>
      <c r="R789" s="1" t="s">
        <v>800</v>
      </c>
      <c r="S789" s="8">
        <v>0.623</v>
      </c>
      <c r="T789" s="1">
        <v>12</v>
      </c>
    </row>
    <row r="790" spans="1:20" x14ac:dyDescent="0.2">
      <c r="A790" s="20" t="s">
        <v>4872</v>
      </c>
      <c r="B790" s="1">
        <v>4016</v>
      </c>
      <c r="C790" s="2">
        <v>43199</v>
      </c>
      <c r="D790" s="1">
        <v>147</v>
      </c>
      <c r="E790" s="1" t="s">
        <v>3650</v>
      </c>
      <c r="F790" s="1">
        <v>83</v>
      </c>
      <c r="G790" s="13">
        <v>90</v>
      </c>
      <c r="I790" s="1">
        <v>9</v>
      </c>
      <c r="J790" t="s">
        <v>3651</v>
      </c>
      <c r="K790" t="s">
        <v>7557</v>
      </c>
      <c r="L790" t="s">
        <v>794</v>
      </c>
      <c r="M790" t="s">
        <v>1513</v>
      </c>
      <c r="N790" s="1" t="s">
        <v>7612</v>
      </c>
      <c r="O790" s="3" t="s">
        <v>5242</v>
      </c>
      <c r="P790" s="3" t="s">
        <v>7610</v>
      </c>
      <c r="Q790" s="3" t="s">
        <v>7607</v>
      </c>
      <c r="R790" s="1" t="s">
        <v>800</v>
      </c>
      <c r="S790" s="8">
        <v>0.31</v>
      </c>
      <c r="T790" s="1">
        <v>10</v>
      </c>
    </row>
    <row r="791" spans="1:20" x14ac:dyDescent="0.2">
      <c r="A791" s="20" t="s">
        <v>4872</v>
      </c>
      <c r="B791" s="1">
        <v>4017</v>
      </c>
      <c r="C791" s="2">
        <v>43201</v>
      </c>
      <c r="D791" s="1">
        <v>150</v>
      </c>
      <c r="E791" s="1" t="s">
        <v>3650</v>
      </c>
      <c r="F791" s="1">
        <v>93</v>
      </c>
      <c r="G791" s="13">
        <v>92</v>
      </c>
      <c r="I791" s="1">
        <v>7</v>
      </c>
      <c r="J791" t="s">
        <v>3651</v>
      </c>
      <c r="K791" t="s">
        <v>7557</v>
      </c>
      <c r="L791" t="s">
        <v>794</v>
      </c>
      <c r="M791" t="s">
        <v>1513</v>
      </c>
      <c r="N791" s="1" t="s">
        <v>7612</v>
      </c>
      <c r="O791" s="3" t="s">
        <v>48</v>
      </c>
      <c r="P791" s="3" t="s">
        <v>7611</v>
      </c>
      <c r="Q791" s="3" t="s">
        <v>7607</v>
      </c>
      <c r="R791" s="1" t="s">
        <v>800</v>
      </c>
      <c r="S791" s="8">
        <v>0.52</v>
      </c>
      <c r="T791" s="1">
        <v>10</v>
      </c>
    </row>
    <row r="792" spans="1:20" x14ac:dyDescent="0.2">
      <c r="A792" s="3" t="s">
        <v>6262</v>
      </c>
      <c r="B792" s="1">
        <v>3195</v>
      </c>
      <c r="C792" s="2">
        <v>41425</v>
      </c>
      <c r="D792" s="1">
        <v>38</v>
      </c>
      <c r="E792" s="1" t="s">
        <v>3674</v>
      </c>
      <c r="F792" s="1">
        <v>95</v>
      </c>
      <c r="G792" s="13">
        <v>94</v>
      </c>
      <c r="I792" s="1">
        <v>0.5</v>
      </c>
      <c r="J792" t="s">
        <v>796</v>
      </c>
      <c r="K792" t="s">
        <v>4406</v>
      </c>
      <c r="L792" t="s">
        <v>3771</v>
      </c>
      <c r="M792" t="s">
        <v>1450</v>
      </c>
      <c r="N792" s="1" t="s">
        <v>807</v>
      </c>
      <c r="O792" s="3" t="s">
        <v>6263</v>
      </c>
      <c r="P792" s="3" t="s">
        <v>6264</v>
      </c>
      <c r="Q792" s="3" t="s">
        <v>5985</v>
      </c>
      <c r="R792" s="1" t="s">
        <v>800</v>
      </c>
      <c r="S792" s="8">
        <v>2.93</v>
      </c>
      <c r="T792" s="1">
        <v>36</v>
      </c>
    </row>
    <row r="793" spans="1:20" x14ac:dyDescent="0.2">
      <c r="A793" s="3" t="s">
        <v>6262</v>
      </c>
      <c r="B793" s="1">
        <v>3204</v>
      </c>
      <c r="C793" s="2">
        <v>41443</v>
      </c>
      <c r="D793" s="1">
        <v>200.5</v>
      </c>
      <c r="E793" s="1" t="s">
        <v>3650</v>
      </c>
      <c r="F793" s="1">
        <v>93</v>
      </c>
      <c r="G793" s="13">
        <v>96</v>
      </c>
      <c r="I793" s="1">
        <v>1.5</v>
      </c>
      <c r="J793" t="s">
        <v>3651</v>
      </c>
      <c r="K793" t="s">
        <v>6259</v>
      </c>
      <c r="L793" t="s">
        <v>3771</v>
      </c>
      <c r="M793" t="s">
        <v>1513</v>
      </c>
      <c r="P793" s="3" t="s">
        <v>6289</v>
      </c>
      <c r="Q793" s="3" t="s">
        <v>5985</v>
      </c>
      <c r="R793" s="1" t="s">
        <v>6279</v>
      </c>
      <c r="S793" s="8">
        <v>2.13</v>
      </c>
      <c r="T793" s="1">
        <v>48</v>
      </c>
    </row>
    <row r="794" spans="1:20" x14ac:dyDescent="0.2">
      <c r="A794" s="3" t="s">
        <v>6262</v>
      </c>
      <c r="B794" s="1">
        <v>3214</v>
      </c>
      <c r="C794" s="2">
        <v>41458</v>
      </c>
      <c r="D794" s="1">
        <v>80</v>
      </c>
      <c r="E794" s="1" t="s">
        <v>3674</v>
      </c>
      <c r="F794" s="1">
        <v>81</v>
      </c>
      <c r="G794" s="13">
        <v>83</v>
      </c>
      <c r="I794" s="1">
        <v>10</v>
      </c>
      <c r="J794" t="s">
        <v>796</v>
      </c>
      <c r="K794" t="s">
        <v>3718</v>
      </c>
      <c r="L794" t="s">
        <v>3771</v>
      </c>
      <c r="M794" t="s">
        <v>1513</v>
      </c>
      <c r="N794" s="1" t="s">
        <v>3978</v>
      </c>
      <c r="O794" s="3" t="s">
        <v>6314</v>
      </c>
      <c r="P794" s="3" t="s">
        <v>2253</v>
      </c>
      <c r="Q794" s="3" t="s">
        <v>5985</v>
      </c>
      <c r="R794" s="1" t="s">
        <v>6279</v>
      </c>
      <c r="S794" s="8">
        <v>1.089</v>
      </c>
      <c r="T794" s="1">
        <v>24</v>
      </c>
    </row>
    <row r="795" spans="1:20" x14ac:dyDescent="0.2">
      <c r="A795" t="s">
        <v>5636</v>
      </c>
      <c r="B795" s="1">
        <v>2872</v>
      </c>
      <c r="C795" s="2">
        <v>40366</v>
      </c>
      <c r="D795" s="1">
        <v>80</v>
      </c>
      <c r="E795" s="1" t="s">
        <v>3674</v>
      </c>
      <c r="F795" s="1">
        <v>96</v>
      </c>
      <c r="G795" s="13">
        <v>94</v>
      </c>
      <c r="I795" s="1">
        <v>3</v>
      </c>
      <c r="J795" t="s">
        <v>796</v>
      </c>
      <c r="K795" t="s">
        <v>2638</v>
      </c>
      <c r="L795" t="s">
        <v>1099</v>
      </c>
      <c r="M795" t="s">
        <v>4455</v>
      </c>
      <c r="N795" s="1" t="s">
        <v>3652</v>
      </c>
      <c r="O795" s="3" t="s">
        <v>5637</v>
      </c>
      <c r="P795" s="3" t="s">
        <v>5638</v>
      </c>
      <c r="Q795" s="3" t="s">
        <v>1288</v>
      </c>
      <c r="R795" s="1" t="s">
        <v>5616</v>
      </c>
      <c r="S795" s="8">
        <v>1.923</v>
      </c>
      <c r="T795" s="1">
        <v>24</v>
      </c>
    </row>
    <row r="796" spans="1:20" x14ac:dyDescent="0.2">
      <c r="A796" t="s">
        <v>5636</v>
      </c>
      <c r="B796" s="1">
        <v>2873</v>
      </c>
      <c r="C796" s="2">
        <v>40366</v>
      </c>
      <c r="D796" s="1">
        <v>80</v>
      </c>
      <c r="E796" s="1" t="s">
        <v>3674</v>
      </c>
      <c r="F796" s="1">
        <v>89</v>
      </c>
      <c r="G796" s="13">
        <v>89</v>
      </c>
      <c r="I796" s="1">
        <v>4</v>
      </c>
      <c r="J796" t="s">
        <v>796</v>
      </c>
      <c r="K796" t="s">
        <v>2638</v>
      </c>
      <c r="L796" t="s">
        <v>1099</v>
      </c>
      <c r="M796" t="s">
        <v>4455</v>
      </c>
      <c r="N796" s="1" t="s">
        <v>507</v>
      </c>
      <c r="O796" s="3" t="s">
        <v>5639</v>
      </c>
      <c r="P796" s="3" t="s">
        <v>5280</v>
      </c>
      <c r="Q796" s="3" t="s">
        <v>1288</v>
      </c>
      <c r="R796" s="1" t="s">
        <v>5616</v>
      </c>
      <c r="S796" s="8">
        <v>1.845</v>
      </c>
      <c r="T796" s="1">
        <v>24</v>
      </c>
    </row>
    <row r="797" spans="1:20" x14ac:dyDescent="0.2">
      <c r="A797" t="s">
        <v>5636</v>
      </c>
      <c r="B797" s="1">
        <v>2884</v>
      </c>
      <c r="C797" s="2">
        <v>40379</v>
      </c>
      <c r="D797" s="1">
        <v>165</v>
      </c>
      <c r="E797" s="1" t="s">
        <v>3650</v>
      </c>
      <c r="F797" s="1">
        <v>75</v>
      </c>
      <c r="G797" s="13">
        <v>60</v>
      </c>
      <c r="I797" s="1">
        <v>10</v>
      </c>
      <c r="J797" t="s">
        <v>3651</v>
      </c>
      <c r="K797" t="s">
        <v>2638</v>
      </c>
      <c r="L797" t="s">
        <v>1099</v>
      </c>
      <c r="M797" t="s">
        <v>4455</v>
      </c>
      <c r="N797" s="1" t="s">
        <v>3652</v>
      </c>
      <c r="O797" s="3" t="s">
        <v>5658</v>
      </c>
      <c r="P797" s="3" t="s">
        <v>5659</v>
      </c>
      <c r="Q797" s="3" t="s">
        <v>1288</v>
      </c>
      <c r="R797" s="1" t="s">
        <v>5657</v>
      </c>
      <c r="S797" s="8">
        <v>0.5</v>
      </c>
      <c r="T797" s="1">
        <v>24</v>
      </c>
    </row>
    <row r="798" spans="1:20" x14ac:dyDescent="0.2">
      <c r="A798" t="s">
        <v>5636</v>
      </c>
      <c r="B798" s="1">
        <v>2965</v>
      </c>
      <c r="C798" s="2">
        <v>40708</v>
      </c>
      <c r="D798" s="1">
        <v>70</v>
      </c>
      <c r="E798" s="1" t="s">
        <v>3650</v>
      </c>
      <c r="F798" s="1">
        <v>71</v>
      </c>
      <c r="G798" s="13">
        <v>68</v>
      </c>
      <c r="I798" s="1">
        <v>12</v>
      </c>
      <c r="J798" t="s">
        <v>3651</v>
      </c>
      <c r="K798" t="s">
        <v>4405</v>
      </c>
      <c r="L798" t="s">
        <v>5070</v>
      </c>
      <c r="M798" t="s">
        <v>4336</v>
      </c>
      <c r="N798" s="1" t="s">
        <v>3652</v>
      </c>
      <c r="O798" s="3" t="s">
        <v>5391</v>
      </c>
      <c r="P798" s="3" t="s">
        <v>5814</v>
      </c>
      <c r="Q798" s="3" t="s">
        <v>3656</v>
      </c>
      <c r="R798" s="1" t="s">
        <v>5616</v>
      </c>
      <c r="S798" s="8">
        <v>0.55000000000000004</v>
      </c>
      <c r="T798" s="1">
        <v>24</v>
      </c>
    </row>
    <row r="799" spans="1:20" x14ac:dyDescent="0.2">
      <c r="A799" t="s">
        <v>5636</v>
      </c>
      <c r="B799" s="1">
        <v>2966</v>
      </c>
      <c r="C799" s="2">
        <v>40708</v>
      </c>
      <c r="D799" s="1">
        <v>155.6</v>
      </c>
      <c r="E799" s="1" t="s">
        <v>3650</v>
      </c>
      <c r="F799" s="1">
        <v>98</v>
      </c>
      <c r="G799" s="13">
        <v>96</v>
      </c>
      <c r="I799" s="1">
        <v>1</v>
      </c>
      <c r="J799" t="s">
        <v>3651</v>
      </c>
      <c r="K799" t="s">
        <v>4405</v>
      </c>
      <c r="L799" t="s">
        <v>5070</v>
      </c>
      <c r="M799" t="s">
        <v>4336</v>
      </c>
      <c r="N799" s="1" t="s">
        <v>3625</v>
      </c>
      <c r="O799" s="3" t="s">
        <v>5816</v>
      </c>
      <c r="P799" s="3" t="s">
        <v>5815</v>
      </c>
      <c r="Q799" s="3" t="s">
        <v>3656</v>
      </c>
      <c r="R799" s="1" t="s">
        <v>5616</v>
      </c>
      <c r="S799" s="8">
        <v>0.36</v>
      </c>
      <c r="T799" s="1">
        <v>12</v>
      </c>
    </row>
    <row r="800" spans="1:20" x14ac:dyDescent="0.2">
      <c r="A800" t="s">
        <v>5636</v>
      </c>
      <c r="B800" s="1">
        <v>2968</v>
      </c>
      <c r="C800" s="2">
        <v>40710</v>
      </c>
      <c r="D800" s="1">
        <v>76.7</v>
      </c>
      <c r="E800" s="1" t="s">
        <v>3674</v>
      </c>
      <c r="F800" s="1">
        <v>86</v>
      </c>
      <c r="G800" s="13">
        <v>91</v>
      </c>
      <c r="J800" t="s">
        <v>796</v>
      </c>
      <c r="K800" t="s">
        <v>4405</v>
      </c>
      <c r="L800" t="s">
        <v>5070</v>
      </c>
      <c r="M800" t="s">
        <v>4336</v>
      </c>
      <c r="N800" s="1" t="s">
        <v>5819</v>
      </c>
      <c r="O800" s="3" t="s">
        <v>5820</v>
      </c>
      <c r="P800" s="3" t="s">
        <v>5818</v>
      </c>
      <c r="Q800" s="3" t="s">
        <v>3656</v>
      </c>
      <c r="R800" s="1" t="s">
        <v>5616</v>
      </c>
      <c r="S800" s="8">
        <v>1.84</v>
      </c>
      <c r="T800" s="1">
        <v>24</v>
      </c>
    </row>
    <row r="801" spans="1:20" x14ac:dyDescent="0.2">
      <c r="A801" t="s">
        <v>5636</v>
      </c>
      <c r="B801" s="1">
        <v>2969</v>
      </c>
      <c r="C801" s="2">
        <v>40710</v>
      </c>
      <c r="D801" s="1">
        <v>78.8</v>
      </c>
      <c r="E801" s="1" t="s">
        <v>3674</v>
      </c>
      <c r="F801" s="1">
        <v>91</v>
      </c>
      <c r="G801" s="13">
        <v>94</v>
      </c>
      <c r="I801" s="1">
        <v>5</v>
      </c>
      <c r="J801" t="s">
        <v>796</v>
      </c>
      <c r="K801" t="s">
        <v>4405</v>
      </c>
      <c r="L801" t="s">
        <v>5070</v>
      </c>
      <c r="M801" t="s">
        <v>4336</v>
      </c>
      <c r="P801" s="3" t="s">
        <v>5817</v>
      </c>
      <c r="Q801" s="3" t="s">
        <v>3656</v>
      </c>
      <c r="R801" s="1" t="s">
        <v>5616</v>
      </c>
      <c r="S801" s="8">
        <v>2.9</v>
      </c>
      <c r="T801" s="1">
        <v>36</v>
      </c>
    </row>
    <row r="802" spans="1:20" x14ac:dyDescent="0.2">
      <c r="A802" t="s">
        <v>3649</v>
      </c>
      <c r="B802" s="1">
        <v>732</v>
      </c>
      <c r="C802" s="2">
        <v>32237</v>
      </c>
      <c r="D802" s="1">
        <v>75</v>
      </c>
      <c r="E802" s="1" t="s">
        <v>3650</v>
      </c>
      <c r="F802" s="1">
        <v>58</v>
      </c>
      <c r="I802" s="1">
        <v>5</v>
      </c>
      <c r="J802" t="s">
        <v>3651</v>
      </c>
      <c r="K802" t="s">
        <v>4405</v>
      </c>
      <c r="L802" t="s">
        <v>1099</v>
      </c>
      <c r="M802" t="s">
        <v>4455</v>
      </c>
      <c r="N802" s="1" t="s">
        <v>3652</v>
      </c>
      <c r="O802" s="3">
        <v>11</v>
      </c>
      <c r="P802" s="3" t="s">
        <v>3655</v>
      </c>
      <c r="Q802" s="3" t="s">
        <v>3656</v>
      </c>
      <c r="R802" s="1" t="s">
        <v>800</v>
      </c>
      <c r="S802" s="8">
        <v>0.67200000000000004</v>
      </c>
      <c r="T802" s="1">
        <v>24</v>
      </c>
    </row>
    <row r="803" spans="1:20" x14ac:dyDescent="0.2">
      <c r="A803" t="s">
        <v>3649</v>
      </c>
      <c r="B803" s="1">
        <v>733</v>
      </c>
      <c r="C803" s="2">
        <v>32239</v>
      </c>
      <c r="D803" s="1">
        <v>75</v>
      </c>
      <c r="E803" s="1" t="s">
        <v>3658</v>
      </c>
      <c r="F803" s="1">
        <v>47</v>
      </c>
      <c r="J803" t="s">
        <v>3659</v>
      </c>
      <c r="K803" t="s">
        <v>4405</v>
      </c>
      <c r="L803" t="s">
        <v>1099</v>
      </c>
      <c r="M803" t="s">
        <v>4455</v>
      </c>
      <c r="N803" s="1" t="s">
        <v>3652</v>
      </c>
      <c r="O803" s="3">
        <v>11</v>
      </c>
      <c r="P803" s="3" t="s">
        <v>3660</v>
      </c>
      <c r="Q803" s="3" t="s">
        <v>3656</v>
      </c>
      <c r="R803" s="1" t="s">
        <v>800</v>
      </c>
      <c r="S803" s="8">
        <v>1.36</v>
      </c>
      <c r="T803" s="1">
        <v>7</v>
      </c>
    </row>
    <row r="804" spans="1:20" x14ac:dyDescent="0.2">
      <c r="A804" t="s">
        <v>3649</v>
      </c>
      <c r="B804" s="1">
        <v>804</v>
      </c>
      <c r="C804" s="2">
        <v>32337</v>
      </c>
      <c r="D804" s="1">
        <v>53</v>
      </c>
      <c r="E804" s="1" t="s">
        <v>2846</v>
      </c>
      <c r="F804" s="1">
        <v>58</v>
      </c>
      <c r="J804" t="s">
        <v>3659</v>
      </c>
      <c r="K804" t="s">
        <v>676</v>
      </c>
      <c r="L804" t="s">
        <v>1099</v>
      </c>
      <c r="M804" t="s">
        <v>4455</v>
      </c>
      <c r="N804" s="1" t="s">
        <v>811</v>
      </c>
      <c r="O804" s="3">
        <v>32</v>
      </c>
      <c r="P804" s="3" t="s">
        <v>1098</v>
      </c>
      <c r="Q804" s="3" t="s">
        <v>3656</v>
      </c>
      <c r="R804" s="1" t="s">
        <v>1100</v>
      </c>
      <c r="S804" s="8">
        <v>4.0999999999999996</v>
      </c>
      <c r="T804" s="1">
        <v>24</v>
      </c>
    </row>
    <row r="805" spans="1:20" x14ac:dyDescent="0.2">
      <c r="A805" t="s">
        <v>3649</v>
      </c>
      <c r="B805" s="1">
        <v>850</v>
      </c>
      <c r="C805" s="2">
        <v>32665</v>
      </c>
      <c r="D805" s="1">
        <v>107</v>
      </c>
      <c r="E805" s="1" t="s">
        <v>3650</v>
      </c>
      <c r="F805" s="1">
        <v>82</v>
      </c>
      <c r="I805" s="1">
        <v>1</v>
      </c>
      <c r="J805" t="s">
        <v>3651</v>
      </c>
      <c r="K805" t="s">
        <v>1244</v>
      </c>
      <c r="L805" t="s">
        <v>1099</v>
      </c>
      <c r="M805" t="s">
        <v>4455</v>
      </c>
      <c r="N805" s="1" t="s">
        <v>803</v>
      </c>
      <c r="O805" s="3">
        <v>9</v>
      </c>
      <c r="P805" s="3" t="s">
        <v>3976</v>
      </c>
      <c r="Q805" s="3" t="s">
        <v>3936</v>
      </c>
      <c r="R805" s="1" t="s">
        <v>2796</v>
      </c>
      <c r="S805" s="8">
        <v>0.46</v>
      </c>
      <c r="T805" s="1">
        <v>24</v>
      </c>
    </row>
    <row r="806" spans="1:20" x14ac:dyDescent="0.2">
      <c r="A806" t="s">
        <v>3649</v>
      </c>
      <c r="B806" s="1">
        <v>1043</v>
      </c>
      <c r="C806" s="2">
        <v>33375</v>
      </c>
      <c r="D806" s="1">
        <v>75</v>
      </c>
      <c r="E806" s="1" t="s">
        <v>41</v>
      </c>
      <c r="F806">
        <v>70</v>
      </c>
      <c r="J806" t="s">
        <v>1411</v>
      </c>
      <c r="K806" t="s">
        <v>1244</v>
      </c>
      <c r="L806" t="s">
        <v>1099</v>
      </c>
      <c r="M806" t="s">
        <v>4455</v>
      </c>
      <c r="N806" s="1" t="s">
        <v>803</v>
      </c>
      <c r="O806" s="3" t="s">
        <v>3784</v>
      </c>
      <c r="P806" s="3" t="s">
        <v>2441</v>
      </c>
      <c r="R806" s="1" t="s">
        <v>3785</v>
      </c>
      <c r="S806" s="8">
        <v>1</v>
      </c>
      <c r="T806" s="1">
        <v>5</v>
      </c>
    </row>
    <row r="807" spans="1:20" x14ac:dyDescent="0.2">
      <c r="A807" t="s">
        <v>3649</v>
      </c>
      <c r="B807" s="1">
        <v>1044</v>
      </c>
      <c r="C807" s="2">
        <v>33380</v>
      </c>
      <c r="D807" s="1">
        <v>80</v>
      </c>
      <c r="E807" s="1" t="s">
        <v>3650</v>
      </c>
      <c r="F807">
        <v>89</v>
      </c>
      <c r="I807" s="1">
        <v>1</v>
      </c>
      <c r="J807" t="s">
        <v>1412</v>
      </c>
      <c r="K807" t="s">
        <v>1249</v>
      </c>
      <c r="L807" t="s">
        <v>1099</v>
      </c>
      <c r="M807" t="s">
        <v>4455</v>
      </c>
      <c r="N807" s="1" t="s">
        <v>3652</v>
      </c>
      <c r="O807" s="3" t="s">
        <v>2628</v>
      </c>
      <c r="P807" s="3" t="s">
        <v>4881</v>
      </c>
      <c r="R807" s="1" t="s">
        <v>2798</v>
      </c>
      <c r="S807" s="8">
        <v>0.48499999999999999</v>
      </c>
      <c r="T807" s="1">
        <v>24</v>
      </c>
    </row>
    <row r="808" spans="1:20" x14ac:dyDescent="0.2">
      <c r="A808" t="s">
        <v>3649</v>
      </c>
      <c r="B808" s="1">
        <v>1215</v>
      </c>
      <c r="C808" s="2">
        <v>33837</v>
      </c>
      <c r="D808" s="1">
        <v>55</v>
      </c>
      <c r="E808" s="1" t="s">
        <v>3667</v>
      </c>
      <c r="F808">
        <v>59</v>
      </c>
      <c r="J808" t="s">
        <v>3659</v>
      </c>
      <c r="L808" t="s">
        <v>1099</v>
      </c>
      <c r="M808" t="s">
        <v>4455</v>
      </c>
      <c r="N808" s="1" t="s">
        <v>2838</v>
      </c>
      <c r="O808" s="3" t="s">
        <v>560</v>
      </c>
      <c r="R808" s="1" t="s">
        <v>232</v>
      </c>
      <c r="S808" s="8">
        <v>0.22</v>
      </c>
      <c r="T808" s="1">
        <v>2</v>
      </c>
    </row>
    <row r="809" spans="1:20" x14ac:dyDescent="0.2">
      <c r="A809" t="s">
        <v>4923</v>
      </c>
      <c r="B809" s="1" t="s">
        <v>394</v>
      </c>
      <c r="C809" s="2">
        <v>33840</v>
      </c>
      <c r="D809" s="1">
        <v>73</v>
      </c>
      <c r="E809" s="1" t="s">
        <v>3667</v>
      </c>
      <c r="F809">
        <v>66</v>
      </c>
      <c r="J809" t="s">
        <v>1414</v>
      </c>
      <c r="K809" t="s">
        <v>1244</v>
      </c>
      <c r="L809" t="s">
        <v>1099</v>
      </c>
      <c r="M809" t="s">
        <v>4455</v>
      </c>
      <c r="N809" s="1" t="s">
        <v>2838</v>
      </c>
      <c r="O809" s="3" t="s">
        <v>5258</v>
      </c>
      <c r="P809" s="3" t="s">
        <v>1400</v>
      </c>
      <c r="R809" s="1" t="s">
        <v>232</v>
      </c>
      <c r="S809" s="8">
        <v>0.68799999999999994</v>
      </c>
      <c r="T809" s="1">
        <v>20</v>
      </c>
    </row>
    <row r="810" spans="1:20" x14ac:dyDescent="0.2">
      <c r="A810" t="s">
        <v>3649</v>
      </c>
      <c r="B810" s="1" t="s">
        <v>78</v>
      </c>
      <c r="C810" s="2">
        <v>34192</v>
      </c>
      <c r="D810" s="1">
        <v>75</v>
      </c>
      <c r="E810" s="1" t="s">
        <v>3667</v>
      </c>
      <c r="F810">
        <v>59</v>
      </c>
      <c r="J810" t="s">
        <v>1411</v>
      </c>
      <c r="K810" t="s">
        <v>1249</v>
      </c>
      <c r="L810" t="s">
        <v>1099</v>
      </c>
      <c r="M810" t="s">
        <v>4455</v>
      </c>
      <c r="N810" s="1" t="s">
        <v>3652</v>
      </c>
      <c r="O810" s="3" t="s">
        <v>1210</v>
      </c>
      <c r="Q810" s="3" t="s">
        <v>5185</v>
      </c>
      <c r="R810" s="1" t="s">
        <v>3705</v>
      </c>
      <c r="S810" s="8">
        <v>0.35</v>
      </c>
      <c r="T810" s="1">
        <v>1.5</v>
      </c>
    </row>
    <row r="811" spans="1:20" x14ac:dyDescent="0.2">
      <c r="A811" t="s">
        <v>3649</v>
      </c>
      <c r="B811" s="1" t="s">
        <v>3565</v>
      </c>
      <c r="C811" s="2">
        <v>34831</v>
      </c>
      <c r="D811" s="1">
        <v>144</v>
      </c>
      <c r="E811" s="1" t="s">
        <v>2554</v>
      </c>
      <c r="F811">
        <v>93</v>
      </c>
      <c r="I811" s="1">
        <v>1</v>
      </c>
      <c r="J811" t="s">
        <v>1412</v>
      </c>
      <c r="K811" t="s">
        <v>1244</v>
      </c>
      <c r="L811" t="s">
        <v>1099</v>
      </c>
      <c r="M811" t="s">
        <v>4455</v>
      </c>
      <c r="N811"/>
      <c r="P811" s="3" t="s">
        <v>1606</v>
      </c>
      <c r="R811" s="1" t="s">
        <v>2798</v>
      </c>
    </row>
    <row r="812" spans="1:20" x14ac:dyDescent="0.2">
      <c r="A812" t="s">
        <v>3649</v>
      </c>
      <c r="B812" s="1" t="s">
        <v>4024</v>
      </c>
      <c r="C812" s="2">
        <v>35677</v>
      </c>
      <c r="D812" s="1">
        <v>59</v>
      </c>
      <c r="E812" s="1" t="s">
        <v>3667</v>
      </c>
      <c r="F812">
        <v>55</v>
      </c>
      <c r="J812" t="s">
        <v>1411</v>
      </c>
      <c r="K812" t="s">
        <v>1244</v>
      </c>
      <c r="L812" t="s">
        <v>5070</v>
      </c>
      <c r="M812" t="s">
        <v>1046</v>
      </c>
      <c r="N812" t="s">
        <v>3670</v>
      </c>
      <c r="O812" s="3" t="s">
        <v>3271</v>
      </c>
      <c r="P812" t="s">
        <v>675</v>
      </c>
      <c r="Q812" t="s">
        <v>5185</v>
      </c>
      <c r="R812" s="1" t="s">
        <v>4641</v>
      </c>
      <c r="S812" s="8">
        <v>0.52</v>
      </c>
      <c r="T812" s="1">
        <v>2</v>
      </c>
    </row>
    <row r="813" spans="1:20" x14ac:dyDescent="0.2">
      <c r="A813" t="s">
        <v>3649</v>
      </c>
      <c r="B813" s="1">
        <v>1921</v>
      </c>
      <c r="C813" s="2">
        <v>37049</v>
      </c>
      <c r="D813" s="1">
        <v>37</v>
      </c>
      <c r="E813" s="1" t="s">
        <v>3650</v>
      </c>
      <c r="F813">
        <v>87</v>
      </c>
      <c r="I813" s="1">
        <v>1</v>
      </c>
      <c r="J813" t="s">
        <v>1412</v>
      </c>
      <c r="K813" t="s">
        <v>676</v>
      </c>
      <c r="L813" t="s">
        <v>5070</v>
      </c>
      <c r="M813" t="s">
        <v>1046</v>
      </c>
      <c r="N813" t="s">
        <v>811</v>
      </c>
      <c r="O813" s="3" t="s">
        <v>655</v>
      </c>
      <c r="P813" t="s">
        <v>4792</v>
      </c>
      <c r="Q813" t="s">
        <v>3137</v>
      </c>
      <c r="R813" s="1" t="s">
        <v>5394</v>
      </c>
      <c r="S813" s="8">
        <v>1.02</v>
      </c>
      <c r="T813" s="1">
        <v>24</v>
      </c>
    </row>
    <row r="814" spans="1:20" x14ac:dyDescent="0.2">
      <c r="A814" t="s">
        <v>3649</v>
      </c>
      <c r="B814" s="1">
        <v>2213</v>
      </c>
      <c r="C814" s="2">
        <v>38119</v>
      </c>
      <c r="D814" s="1">
        <v>35</v>
      </c>
      <c r="E814" s="1" t="s">
        <v>3650</v>
      </c>
      <c r="F814">
        <v>80</v>
      </c>
      <c r="I814" s="1">
        <v>10</v>
      </c>
      <c r="J814" t="s">
        <v>5311</v>
      </c>
      <c r="K814" t="s">
        <v>828</v>
      </c>
      <c r="L814" t="s">
        <v>5070</v>
      </c>
      <c r="M814" t="s">
        <v>1046</v>
      </c>
      <c r="N814" t="s">
        <v>803</v>
      </c>
      <c r="O814" s="3" t="s">
        <v>2978</v>
      </c>
      <c r="P814" t="s">
        <v>3952</v>
      </c>
      <c r="Q814" t="s">
        <v>3137</v>
      </c>
      <c r="R814" s="1" t="s">
        <v>1397</v>
      </c>
      <c r="S814" s="8">
        <v>0.47599999999999998</v>
      </c>
      <c r="T814" s="1">
        <v>24</v>
      </c>
    </row>
    <row r="815" spans="1:20" x14ac:dyDescent="0.2">
      <c r="A815" t="s">
        <v>3649</v>
      </c>
      <c r="B815" s="1">
        <v>2214</v>
      </c>
      <c r="C815" s="2">
        <v>38119</v>
      </c>
      <c r="D815" s="1">
        <v>27.5</v>
      </c>
      <c r="E815" s="1" t="s">
        <v>3650</v>
      </c>
      <c r="F815">
        <v>86</v>
      </c>
      <c r="I815" s="1">
        <v>10</v>
      </c>
      <c r="J815" t="s">
        <v>5311</v>
      </c>
      <c r="K815" t="s">
        <v>676</v>
      </c>
      <c r="L815" t="s">
        <v>5070</v>
      </c>
      <c r="M815" t="s">
        <v>1046</v>
      </c>
      <c r="N815" t="s">
        <v>811</v>
      </c>
      <c r="O815" s="3" t="s">
        <v>2979</v>
      </c>
      <c r="P815" t="s">
        <v>3953</v>
      </c>
      <c r="Q815" t="s">
        <v>3137</v>
      </c>
      <c r="R815" s="1" t="s">
        <v>2784</v>
      </c>
      <c r="S815" s="8">
        <v>0.44750000000000001</v>
      </c>
      <c r="T815" s="1">
        <v>24</v>
      </c>
    </row>
    <row r="816" spans="1:20" x14ac:dyDescent="0.2">
      <c r="A816" t="s">
        <v>3649</v>
      </c>
      <c r="B816" s="1">
        <v>2216</v>
      </c>
      <c r="C816" s="2">
        <v>38124</v>
      </c>
      <c r="D816" s="1">
        <v>90</v>
      </c>
      <c r="E816" s="1" t="s">
        <v>3650</v>
      </c>
      <c r="F816">
        <v>90</v>
      </c>
      <c r="I816" s="1">
        <v>10</v>
      </c>
      <c r="J816" t="s">
        <v>5311</v>
      </c>
      <c r="K816" t="s">
        <v>676</v>
      </c>
      <c r="L816" t="s">
        <v>5070</v>
      </c>
      <c r="M816" t="s">
        <v>1046</v>
      </c>
      <c r="N816" t="s">
        <v>811</v>
      </c>
      <c r="O816" s="3" t="s">
        <v>1392</v>
      </c>
      <c r="P816" t="s">
        <v>3954</v>
      </c>
      <c r="Q816" t="s">
        <v>3137</v>
      </c>
      <c r="R816" s="1" t="s">
        <v>1397</v>
      </c>
      <c r="S816" s="8">
        <v>0.43120000000000003</v>
      </c>
      <c r="T816" s="1">
        <v>24</v>
      </c>
    </row>
    <row r="817" spans="1:20" x14ac:dyDescent="0.2">
      <c r="A817" t="s">
        <v>3649</v>
      </c>
      <c r="B817" s="1">
        <v>2220</v>
      </c>
      <c r="C817" s="2">
        <v>38131</v>
      </c>
      <c r="D817" s="1">
        <v>73</v>
      </c>
      <c r="E817" s="1" t="s">
        <v>3650</v>
      </c>
      <c r="F817">
        <v>85</v>
      </c>
      <c r="I817" s="1">
        <v>10</v>
      </c>
      <c r="J817" t="s">
        <v>5311</v>
      </c>
      <c r="K817" t="s">
        <v>4405</v>
      </c>
      <c r="L817" t="s">
        <v>5070</v>
      </c>
      <c r="M817" t="s">
        <v>1046</v>
      </c>
      <c r="N817" t="s">
        <v>3652</v>
      </c>
      <c r="O817" s="3" t="s">
        <v>3012</v>
      </c>
      <c r="P817" t="s">
        <v>3958</v>
      </c>
      <c r="Q817" t="s">
        <v>3137</v>
      </c>
      <c r="R817" s="1" t="s">
        <v>2785</v>
      </c>
      <c r="S817" s="8">
        <v>0.52200000000000002</v>
      </c>
      <c r="T817" s="1">
        <v>24</v>
      </c>
    </row>
    <row r="818" spans="1:20" x14ac:dyDescent="0.2">
      <c r="A818" t="s">
        <v>3649</v>
      </c>
      <c r="B818" s="1" t="s">
        <v>1788</v>
      </c>
      <c r="C818" s="2">
        <v>38492</v>
      </c>
      <c r="D818" s="1">
        <v>93</v>
      </c>
      <c r="E818" s="1" t="s">
        <v>3650</v>
      </c>
      <c r="F818">
        <v>66</v>
      </c>
      <c r="I818" s="1">
        <v>15</v>
      </c>
      <c r="J818" t="s">
        <v>5311</v>
      </c>
      <c r="K818" t="s">
        <v>4405</v>
      </c>
      <c r="N818" t="s">
        <v>3652</v>
      </c>
      <c r="O818" s="3" t="s">
        <v>1316</v>
      </c>
      <c r="P818" t="s">
        <v>4663</v>
      </c>
      <c r="Q818" t="s">
        <v>3843</v>
      </c>
      <c r="R818" s="1" t="s">
        <v>3278</v>
      </c>
      <c r="S818" s="8">
        <v>0.19</v>
      </c>
      <c r="T818" s="1">
        <v>8</v>
      </c>
    </row>
    <row r="819" spans="1:20" x14ac:dyDescent="0.2">
      <c r="A819" t="s">
        <v>3649</v>
      </c>
      <c r="B819" s="1" t="s">
        <v>1793</v>
      </c>
      <c r="C819" s="2">
        <v>38498</v>
      </c>
      <c r="D819" s="1">
        <v>44.8</v>
      </c>
      <c r="E819" s="1" t="s">
        <v>3650</v>
      </c>
      <c r="F819">
        <v>62</v>
      </c>
      <c r="I819" s="1">
        <v>1</v>
      </c>
      <c r="J819" t="s">
        <v>1412</v>
      </c>
      <c r="K819" t="s">
        <v>828</v>
      </c>
      <c r="N819" t="s">
        <v>803</v>
      </c>
      <c r="O819" s="3" t="s">
        <v>3582</v>
      </c>
      <c r="P819" t="s">
        <v>1541</v>
      </c>
      <c r="Q819" t="s">
        <v>3843</v>
      </c>
      <c r="R819" s="1" t="s">
        <v>3281</v>
      </c>
      <c r="S819" s="8">
        <v>0.503</v>
      </c>
      <c r="T819" s="1">
        <v>24</v>
      </c>
    </row>
    <row r="820" spans="1:20" x14ac:dyDescent="0.2">
      <c r="A820" t="s">
        <v>3649</v>
      </c>
      <c r="B820" s="1" t="s">
        <v>2165</v>
      </c>
      <c r="C820" s="2">
        <v>38562</v>
      </c>
      <c r="D820" s="1">
        <v>150</v>
      </c>
      <c r="E820" s="1" t="s">
        <v>3667</v>
      </c>
      <c r="F820">
        <v>58</v>
      </c>
      <c r="J820" t="s">
        <v>5317</v>
      </c>
      <c r="K820" t="s">
        <v>828</v>
      </c>
      <c r="L820" t="s">
        <v>5070</v>
      </c>
      <c r="M820" t="s">
        <v>1046</v>
      </c>
      <c r="N820" t="s">
        <v>811</v>
      </c>
      <c r="O820" s="3" t="s">
        <v>1337</v>
      </c>
      <c r="P820" t="s">
        <v>5137</v>
      </c>
      <c r="Q820" t="s">
        <v>3137</v>
      </c>
      <c r="R820" s="1" t="s">
        <v>3280</v>
      </c>
      <c r="S820" s="8">
        <v>0.4</v>
      </c>
      <c r="T820" s="1">
        <v>2</v>
      </c>
    </row>
    <row r="821" spans="1:20" x14ac:dyDescent="0.2">
      <c r="A821" t="s">
        <v>5628</v>
      </c>
      <c r="B821" s="1">
        <v>2867</v>
      </c>
      <c r="C821" s="2">
        <v>40350</v>
      </c>
      <c r="D821" s="1">
        <v>115</v>
      </c>
      <c r="E821" s="1" t="s">
        <v>3674</v>
      </c>
      <c r="F821" s="1">
        <v>84</v>
      </c>
      <c r="G821" s="13">
        <v>89</v>
      </c>
      <c r="I821" s="1">
        <v>4</v>
      </c>
      <c r="J821" t="s">
        <v>796</v>
      </c>
      <c r="K821" t="s">
        <v>4406</v>
      </c>
      <c r="L821" t="s">
        <v>3771</v>
      </c>
      <c r="M821" t="s">
        <v>1513</v>
      </c>
      <c r="N821" s="1" t="s">
        <v>5630</v>
      </c>
      <c r="O821" s="3" t="s">
        <v>5631</v>
      </c>
      <c r="P821" s="3" t="s">
        <v>5629</v>
      </c>
      <c r="Q821" s="3" t="s">
        <v>1508</v>
      </c>
      <c r="R821" s="1" t="s">
        <v>5616</v>
      </c>
      <c r="S821" s="8">
        <v>2.2639999999999998</v>
      </c>
      <c r="T821" s="1">
        <v>48</v>
      </c>
    </row>
    <row r="822" spans="1:20" x14ac:dyDescent="0.2">
      <c r="A822" t="s">
        <v>5628</v>
      </c>
      <c r="B822" s="1">
        <v>3239</v>
      </c>
      <c r="C822" s="2">
        <v>41501</v>
      </c>
      <c r="D822" s="1">
        <v>78</v>
      </c>
      <c r="E822" s="1" t="s">
        <v>3674</v>
      </c>
      <c r="F822" s="1">
        <v>98</v>
      </c>
      <c r="G822" s="13">
        <v>97</v>
      </c>
      <c r="I822" s="1">
        <v>2</v>
      </c>
      <c r="J822" t="s">
        <v>3651</v>
      </c>
      <c r="K822" t="s">
        <v>4406</v>
      </c>
      <c r="L822" t="s">
        <v>6370</v>
      </c>
      <c r="M822" t="s">
        <v>611</v>
      </c>
      <c r="N822" s="1" t="s">
        <v>807</v>
      </c>
      <c r="O822" s="3" t="s">
        <v>6372</v>
      </c>
      <c r="P822" s="3" t="s">
        <v>6373</v>
      </c>
      <c r="Q822" s="3" t="s">
        <v>5864</v>
      </c>
      <c r="R822" s="1" t="s">
        <v>6272</v>
      </c>
      <c r="S822" s="8">
        <v>1</v>
      </c>
      <c r="T822" s="1">
        <v>24</v>
      </c>
    </row>
    <row r="823" spans="1:20" x14ac:dyDescent="0.2">
      <c r="A823" t="s">
        <v>5018</v>
      </c>
      <c r="B823" s="1">
        <v>1896</v>
      </c>
      <c r="C823" s="2">
        <v>37013</v>
      </c>
      <c r="D823" s="1">
        <v>42</v>
      </c>
      <c r="E823" s="1" t="s">
        <v>3446</v>
      </c>
      <c r="F823">
        <v>69</v>
      </c>
      <c r="J823" t="s">
        <v>5313</v>
      </c>
      <c r="K823" t="s">
        <v>735</v>
      </c>
      <c r="L823" t="s">
        <v>4206</v>
      </c>
      <c r="M823" t="s">
        <v>4333</v>
      </c>
      <c r="N823"/>
      <c r="P823" t="s">
        <v>322</v>
      </c>
      <c r="Q823" t="s">
        <v>1523</v>
      </c>
      <c r="R823" s="1" t="s">
        <v>3312</v>
      </c>
      <c r="T823" s="1">
        <v>13.5</v>
      </c>
    </row>
    <row r="824" spans="1:20" x14ac:dyDescent="0.2">
      <c r="A824" t="s">
        <v>907</v>
      </c>
      <c r="B824" s="1">
        <v>2198</v>
      </c>
      <c r="C824" s="2">
        <v>38086</v>
      </c>
      <c r="D824" s="1">
        <v>75</v>
      </c>
      <c r="E824" s="1" t="s">
        <v>3674</v>
      </c>
      <c r="F824">
        <v>94</v>
      </c>
      <c r="I824" s="1">
        <v>5</v>
      </c>
      <c r="J824" t="s">
        <v>5311</v>
      </c>
      <c r="K824" t="s">
        <v>4408</v>
      </c>
      <c r="L824" t="s">
        <v>2366</v>
      </c>
      <c r="M824" t="s">
        <v>1450</v>
      </c>
      <c r="N824" t="s">
        <v>3676</v>
      </c>
      <c r="O824" s="3" t="s">
        <v>2985</v>
      </c>
      <c r="P824" t="s">
        <v>3991</v>
      </c>
      <c r="Q824" t="s">
        <v>481</v>
      </c>
      <c r="R824" s="1" t="s">
        <v>5323</v>
      </c>
      <c r="S824" s="8">
        <v>3.13</v>
      </c>
      <c r="T824" s="1">
        <v>72</v>
      </c>
    </row>
    <row r="825" spans="1:20" x14ac:dyDescent="0.2">
      <c r="A825" t="s">
        <v>907</v>
      </c>
      <c r="B825" s="1">
        <v>2203</v>
      </c>
      <c r="C825" s="2">
        <v>38097</v>
      </c>
      <c r="D825" s="1">
        <v>75</v>
      </c>
      <c r="E825" s="1" t="s">
        <v>3674</v>
      </c>
      <c r="F825">
        <v>97</v>
      </c>
      <c r="I825" s="1">
        <v>2</v>
      </c>
      <c r="J825" t="s">
        <v>5311</v>
      </c>
      <c r="K825" t="s">
        <v>3726</v>
      </c>
      <c r="L825" t="s">
        <v>2366</v>
      </c>
      <c r="M825" t="s">
        <v>1450</v>
      </c>
      <c r="N825" t="s">
        <v>3676</v>
      </c>
      <c r="O825" s="3" t="s">
        <v>113</v>
      </c>
      <c r="P825" t="s">
        <v>4265</v>
      </c>
      <c r="Q825" t="s">
        <v>481</v>
      </c>
      <c r="R825" s="1" t="s">
        <v>800</v>
      </c>
      <c r="S825" s="8">
        <v>1.77</v>
      </c>
      <c r="T825" s="1">
        <v>48</v>
      </c>
    </row>
    <row r="826" spans="1:20" x14ac:dyDescent="0.2">
      <c r="A826" t="s">
        <v>907</v>
      </c>
      <c r="B826" s="1">
        <v>2820</v>
      </c>
      <c r="C826" s="2">
        <v>40095</v>
      </c>
      <c r="D826" s="1">
        <v>75</v>
      </c>
      <c r="E826" s="1" t="s">
        <v>3674</v>
      </c>
      <c r="F826" s="1">
        <v>98</v>
      </c>
      <c r="G826" s="13">
        <v>94</v>
      </c>
      <c r="I826" s="1">
        <v>5</v>
      </c>
      <c r="J826" t="s">
        <v>3651</v>
      </c>
      <c r="K826" t="s">
        <v>3726</v>
      </c>
      <c r="L826" t="s">
        <v>2366</v>
      </c>
      <c r="M826" t="s">
        <v>1450</v>
      </c>
      <c r="N826" t="s">
        <v>3676</v>
      </c>
      <c r="O826" s="3" t="s">
        <v>2148</v>
      </c>
      <c r="P826" t="s">
        <v>3966</v>
      </c>
      <c r="Q826" t="s">
        <v>481</v>
      </c>
      <c r="R826" s="1" t="s">
        <v>800</v>
      </c>
      <c r="S826" s="8">
        <v>0.93</v>
      </c>
      <c r="T826" s="1">
        <v>24</v>
      </c>
    </row>
    <row r="827" spans="1:20" x14ac:dyDescent="0.2">
      <c r="A827" t="s">
        <v>3017</v>
      </c>
      <c r="B827" s="1">
        <v>2633</v>
      </c>
      <c r="C827" s="2">
        <v>39611</v>
      </c>
      <c r="D827" s="1">
        <v>75</v>
      </c>
      <c r="E827" s="1" t="s">
        <v>3674</v>
      </c>
      <c r="F827" s="1">
        <v>91</v>
      </c>
      <c r="G827" s="13">
        <v>74</v>
      </c>
      <c r="I827" s="1">
        <v>4</v>
      </c>
      <c r="J827" t="s">
        <v>3651</v>
      </c>
      <c r="K827" t="s">
        <v>4737</v>
      </c>
      <c r="L827" t="s">
        <v>2366</v>
      </c>
      <c r="M827" t="s">
        <v>1513</v>
      </c>
      <c r="N827" s="1" t="s">
        <v>3676</v>
      </c>
      <c r="O827" s="3" t="s">
        <v>4736</v>
      </c>
      <c r="P827" s="3" t="s">
        <v>4735</v>
      </c>
      <c r="Q827" s="3" t="s">
        <v>5477</v>
      </c>
      <c r="R827" s="1" t="s">
        <v>608</v>
      </c>
      <c r="S827" s="8">
        <v>0.96</v>
      </c>
      <c r="T827" s="1">
        <v>24</v>
      </c>
    </row>
    <row r="828" spans="1:20" x14ac:dyDescent="0.2">
      <c r="A828" t="s">
        <v>3017</v>
      </c>
      <c r="B828" s="1">
        <v>2636</v>
      </c>
      <c r="C828" s="2">
        <v>39616</v>
      </c>
      <c r="D828" s="1">
        <v>75</v>
      </c>
      <c r="E828" s="1" t="s">
        <v>3674</v>
      </c>
      <c r="F828" s="1">
        <v>98</v>
      </c>
      <c r="G828" s="13">
        <v>91</v>
      </c>
      <c r="I828" s="1">
        <v>4</v>
      </c>
      <c r="J828" t="s">
        <v>796</v>
      </c>
      <c r="K828" t="s">
        <v>4737</v>
      </c>
      <c r="L828" t="s">
        <v>2366</v>
      </c>
      <c r="M828" t="s">
        <v>1513</v>
      </c>
      <c r="O828" s="3" t="s">
        <v>2218</v>
      </c>
      <c r="P828" s="3" t="s">
        <v>2217</v>
      </c>
      <c r="Q828" s="3" t="s">
        <v>5477</v>
      </c>
      <c r="R828" s="1" t="s">
        <v>608</v>
      </c>
      <c r="S828" s="8">
        <v>0.81</v>
      </c>
      <c r="T828" s="1">
        <v>24</v>
      </c>
    </row>
    <row r="829" spans="1:20" x14ac:dyDescent="0.2">
      <c r="A829" t="s">
        <v>4626</v>
      </c>
      <c r="B829" s="1" t="s">
        <v>4627</v>
      </c>
      <c r="C829" s="2">
        <v>36717</v>
      </c>
      <c r="D829" s="1">
        <v>75</v>
      </c>
      <c r="E829" s="1" t="s">
        <v>3662</v>
      </c>
      <c r="F829">
        <v>76</v>
      </c>
      <c r="J829" t="s">
        <v>3675</v>
      </c>
      <c r="K829" t="s">
        <v>4406</v>
      </c>
      <c r="L829" t="s">
        <v>1611</v>
      </c>
      <c r="M829" t="s">
        <v>1090</v>
      </c>
      <c r="N829" t="s">
        <v>1095</v>
      </c>
      <c r="O829" s="3" t="s">
        <v>2526</v>
      </c>
      <c r="P829"/>
      <c r="Q829" t="s">
        <v>3892</v>
      </c>
      <c r="R829" s="1" t="s">
        <v>4544</v>
      </c>
      <c r="T829" s="1">
        <v>6</v>
      </c>
    </row>
    <row r="830" spans="1:20" x14ac:dyDescent="0.2">
      <c r="A830" t="s">
        <v>5526</v>
      </c>
      <c r="B830" s="1">
        <v>921</v>
      </c>
      <c r="C830" s="2">
        <v>32736</v>
      </c>
      <c r="D830" s="1">
        <v>75</v>
      </c>
      <c r="E830" s="1" t="s">
        <v>2220</v>
      </c>
      <c r="F830" s="1">
        <v>85</v>
      </c>
      <c r="J830" t="s">
        <v>3663</v>
      </c>
      <c r="K830" t="s">
        <v>1244</v>
      </c>
      <c r="L830" t="s">
        <v>3016</v>
      </c>
      <c r="M830" t="s">
        <v>1090</v>
      </c>
      <c r="N830" s="1" t="s">
        <v>3670</v>
      </c>
      <c r="O830" s="3" t="s">
        <v>48</v>
      </c>
      <c r="Q830" s="3" t="s">
        <v>5526</v>
      </c>
      <c r="R830" s="1" t="s">
        <v>1660</v>
      </c>
      <c r="S830" s="8">
        <v>1.3</v>
      </c>
    </row>
    <row r="831" spans="1:20" x14ac:dyDescent="0.2">
      <c r="A831" t="s">
        <v>5526</v>
      </c>
      <c r="B831" s="1">
        <v>947</v>
      </c>
      <c r="C831" s="2">
        <v>33016</v>
      </c>
      <c r="D831" s="1">
        <v>32</v>
      </c>
      <c r="E831" s="1" t="s">
        <v>4009</v>
      </c>
      <c r="F831" s="1">
        <v>69</v>
      </c>
      <c r="J831" t="s">
        <v>3659</v>
      </c>
      <c r="K831" t="s">
        <v>1244</v>
      </c>
      <c r="L831" t="s">
        <v>3016</v>
      </c>
      <c r="M831" t="s">
        <v>1090</v>
      </c>
      <c r="P831" s="3" t="s">
        <v>2446</v>
      </c>
      <c r="Q831" s="3" t="s">
        <v>5526</v>
      </c>
      <c r="R831" s="1" t="s">
        <v>2798</v>
      </c>
      <c r="S831" s="8">
        <v>1.75</v>
      </c>
      <c r="T831" s="1">
        <v>7</v>
      </c>
    </row>
    <row r="832" spans="1:20" x14ac:dyDescent="0.2">
      <c r="A832" t="s">
        <v>5526</v>
      </c>
      <c r="B832" s="1">
        <v>1002</v>
      </c>
      <c r="C832" s="2">
        <v>33051</v>
      </c>
      <c r="D832" s="1">
        <v>148</v>
      </c>
      <c r="E832" s="1" t="s">
        <v>3662</v>
      </c>
      <c r="F832" s="1">
        <v>69</v>
      </c>
      <c r="J832" t="s">
        <v>3663</v>
      </c>
      <c r="K832" t="s">
        <v>1244</v>
      </c>
      <c r="N832" s="1" t="s">
        <v>3670</v>
      </c>
      <c r="O832" s="3" t="s">
        <v>4773</v>
      </c>
      <c r="P832" s="3">
        <v>43</v>
      </c>
      <c r="Q832" s="3" t="s">
        <v>5526</v>
      </c>
      <c r="R832" s="1" t="s">
        <v>2450</v>
      </c>
      <c r="S832" s="8">
        <v>0.7</v>
      </c>
      <c r="T832" s="1">
        <v>38</v>
      </c>
    </row>
    <row r="833" spans="1:20" x14ac:dyDescent="0.2">
      <c r="A833" t="s">
        <v>5526</v>
      </c>
      <c r="B833" s="1" t="s">
        <v>196</v>
      </c>
      <c r="C833" s="2">
        <v>34493</v>
      </c>
      <c r="D833" s="1">
        <v>75</v>
      </c>
      <c r="E833" s="1" t="s">
        <v>3662</v>
      </c>
      <c r="F833">
        <v>85</v>
      </c>
      <c r="J833" t="s">
        <v>1414</v>
      </c>
      <c r="K833" t="s">
        <v>1244</v>
      </c>
      <c r="Q833" s="3" t="s">
        <v>5526</v>
      </c>
      <c r="R833" s="1" t="s">
        <v>4197</v>
      </c>
      <c r="S833" s="8">
        <v>1.46</v>
      </c>
    </row>
    <row r="834" spans="1:20" x14ac:dyDescent="0.2">
      <c r="A834" t="s">
        <v>5578</v>
      </c>
      <c r="B834" s="1">
        <v>2831</v>
      </c>
      <c r="C834" s="2">
        <v>40261</v>
      </c>
      <c r="D834" s="1">
        <v>160</v>
      </c>
      <c r="E834" s="1" t="s">
        <v>3674</v>
      </c>
      <c r="F834" s="1">
        <v>99</v>
      </c>
      <c r="G834" s="13">
        <v>96</v>
      </c>
      <c r="I834" s="1">
        <v>7</v>
      </c>
      <c r="J834" t="s">
        <v>3651</v>
      </c>
      <c r="K834" t="s">
        <v>4406</v>
      </c>
      <c r="L834" t="s">
        <v>5579</v>
      </c>
      <c r="M834" t="s">
        <v>4086</v>
      </c>
      <c r="N834" s="1" t="s">
        <v>1036</v>
      </c>
      <c r="O834" s="3" t="s">
        <v>5580</v>
      </c>
      <c r="P834" s="3" t="s">
        <v>5581</v>
      </c>
      <c r="Q834" s="3" t="s">
        <v>5582</v>
      </c>
      <c r="R834" s="1" t="s">
        <v>800</v>
      </c>
      <c r="S834" s="8">
        <v>1.64</v>
      </c>
      <c r="T834" s="1">
        <v>24</v>
      </c>
    </row>
    <row r="835" spans="1:20" x14ac:dyDescent="0.2">
      <c r="A835" t="s">
        <v>1703</v>
      </c>
      <c r="B835" s="1" t="s">
        <v>1704</v>
      </c>
      <c r="C835" s="2">
        <v>38175</v>
      </c>
      <c r="D835" s="1">
        <v>18</v>
      </c>
      <c r="E835" s="1" t="s">
        <v>3674</v>
      </c>
      <c r="F835">
        <v>89</v>
      </c>
      <c r="I835" s="1">
        <v>1</v>
      </c>
      <c r="J835" t="s">
        <v>1413</v>
      </c>
      <c r="K835" t="s">
        <v>214</v>
      </c>
      <c r="L835" t="s">
        <v>2407</v>
      </c>
      <c r="M835" t="s">
        <v>2388</v>
      </c>
      <c r="N835"/>
      <c r="P835" t="s">
        <v>3226</v>
      </c>
      <c r="Q835" t="s">
        <v>3480</v>
      </c>
      <c r="R835" s="1" t="s">
        <v>5321</v>
      </c>
      <c r="S835" s="8">
        <v>0.93400000000000005</v>
      </c>
      <c r="T835" s="1">
        <v>24</v>
      </c>
    </row>
    <row r="836" spans="1:20" x14ac:dyDescent="0.2">
      <c r="A836" t="s">
        <v>1703</v>
      </c>
      <c r="B836" s="1">
        <v>2250</v>
      </c>
      <c r="C836" s="2">
        <v>38175</v>
      </c>
      <c r="D836" s="1">
        <v>18</v>
      </c>
      <c r="E836" s="1" t="s">
        <v>3674</v>
      </c>
      <c r="F836">
        <v>89</v>
      </c>
      <c r="I836" s="1">
        <v>2</v>
      </c>
      <c r="J836" t="s">
        <v>1413</v>
      </c>
      <c r="K836" t="s">
        <v>214</v>
      </c>
      <c r="N836"/>
      <c r="P836" t="s">
        <v>3226</v>
      </c>
      <c r="Q836" t="s">
        <v>1703</v>
      </c>
      <c r="R836" s="1" t="s">
        <v>5321</v>
      </c>
      <c r="S836" s="8">
        <v>0.93400000000000005</v>
      </c>
      <c r="T836" s="1">
        <v>24</v>
      </c>
    </row>
    <row r="837" spans="1:20" x14ac:dyDescent="0.2">
      <c r="A837" t="s">
        <v>286</v>
      </c>
      <c r="B837" s="1" t="s">
        <v>287</v>
      </c>
      <c r="C837" s="2">
        <v>36041</v>
      </c>
      <c r="D837" s="1">
        <v>80</v>
      </c>
      <c r="E837" s="1" t="s">
        <v>3667</v>
      </c>
      <c r="F837">
        <v>66</v>
      </c>
      <c r="J837" t="s">
        <v>1411</v>
      </c>
      <c r="K837" t="s">
        <v>4407</v>
      </c>
      <c r="N837"/>
      <c r="P837" t="s">
        <v>4567</v>
      </c>
      <c r="Q837"/>
    </row>
    <row r="838" spans="1:20" x14ac:dyDescent="0.2">
      <c r="A838" t="s">
        <v>286</v>
      </c>
      <c r="B838" s="1">
        <v>2289</v>
      </c>
      <c r="C838" s="2">
        <v>38267</v>
      </c>
      <c r="D838" s="1">
        <v>91</v>
      </c>
      <c r="E838" s="1" t="s">
        <v>3667</v>
      </c>
      <c r="F838">
        <v>67</v>
      </c>
      <c r="J838" t="s">
        <v>3659</v>
      </c>
      <c r="K838" t="s">
        <v>1245</v>
      </c>
      <c r="N838" t="s">
        <v>5093</v>
      </c>
      <c r="O838" s="3" t="s">
        <v>4359</v>
      </c>
      <c r="P838" t="s">
        <v>4880</v>
      </c>
      <c r="Q838" t="s">
        <v>3838</v>
      </c>
      <c r="R838" s="1" t="s">
        <v>2798</v>
      </c>
      <c r="S838" s="8">
        <v>2.76</v>
      </c>
      <c r="T838" s="1">
        <v>12</v>
      </c>
    </row>
    <row r="839" spans="1:20" x14ac:dyDescent="0.2">
      <c r="A839" t="s">
        <v>286</v>
      </c>
      <c r="B839" s="1">
        <v>2292</v>
      </c>
      <c r="C839" s="2">
        <v>38275</v>
      </c>
      <c r="D839" s="1">
        <v>104</v>
      </c>
      <c r="E839" s="1" t="s">
        <v>3667</v>
      </c>
      <c r="F839">
        <v>50</v>
      </c>
      <c r="J839" t="s">
        <v>3659</v>
      </c>
      <c r="K839" t="s">
        <v>1245</v>
      </c>
      <c r="N839" t="s">
        <v>5093</v>
      </c>
      <c r="P839" t="s">
        <v>4656</v>
      </c>
      <c r="Q839" t="s">
        <v>3838</v>
      </c>
      <c r="R839" s="1" t="s">
        <v>2798</v>
      </c>
      <c r="S839" s="8">
        <v>2.76</v>
      </c>
      <c r="T839" s="1">
        <v>12</v>
      </c>
    </row>
    <row r="840" spans="1:20" x14ac:dyDescent="0.2">
      <c r="A840" t="s">
        <v>4606</v>
      </c>
      <c r="B840" s="1" t="s">
        <v>4607</v>
      </c>
      <c r="C840" s="2">
        <v>36697</v>
      </c>
      <c r="D840" s="1">
        <v>40</v>
      </c>
      <c r="E840" s="1" t="s">
        <v>2485</v>
      </c>
      <c r="F840">
        <v>81</v>
      </c>
      <c r="I840" s="1">
        <v>2</v>
      </c>
      <c r="J840" t="s">
        <v>1413</v>
      </c>
      <c r="K840" t="s">
        <v>730</v>
      </c>
      <c r="N840"/>
      <c r="P840"/>
      <c r="Q840" t="s">
        <v>3891</v>
      </c>
      <c r="R840" s="1" t="s">
        <v>4544</v>
      </c>
      <c r="S840" s="8">
        <v>0.80800000000000005</v>
      </c>
      <c r="T840" s="1">
        <v>24</v>
      </c>
    </row>
    <row r="841" spans="1:20" x14ac:dyDescent="0.2">
      <c r="A841" t="s">
        <v>7886</v>
      </c>
      <c r="B841" s="1">
        <v>4232</v>
      </c>
      <c r="C841" s="2">
        <v>43662</v>
      </c>
      <c r="D841" s="1">
        <v>60</v>
      </c>
      <c r="E841" s="1" t="s">
        <v>3650</v>
      </c>
      <c r="F841" s="1">
        <v>96</v>
      </c>
      <c r="G841" s="13">
        <v>89</v>
      </c>
      <c r="I841" s="1">
        <v>25</v>
      </c>
      <c r="J841" t="s">
        <v>3651</v>
      </c>
      <c r="K841" t="s">
        <v>727</v>
      </c>
      <c r="L841" t="s">
        <v>7887</v>
      </c>
      <c r="M841" t="s">
        <v>4750</v>
      </c>
      <c r="P841" s="3" t="s">
        <v>7888</v>
      </c>
      <c r="Q841" s="3" t="s">
        <v>7889</v>
      </c>
      <c r="R841" s="1" t="s">
        <v>7833</v>
      </c>
      <c r="S841" s="8">
        <v>0.69</v>
      </c>
      <c r="T841" s="1">
        <v>24</v>
      </c>
    </row>
    <row r="842" spans="1:20" x14ac:dyDescent="0.2">
      <c r="A842" t="s">
        <v>7886</v>
      </c>
      <c r="B842" s="1">
        <v>4233</v>
      </c>
      <c r="C842" s="2">
        <v>43662</v>
      </c>
      <c r="D842" s="1">
        <v>65</v>
      </c>
      <c r="E842" s="1" t="s">
        <v>3650</v>
      </c>
      <c r="F842" s="1">
        <v>44</v>
      </c>
      <c r="G842" s="13">
        <v>32</v>
      </c>
      <c r="I842" s="1">
        <v>25</v>
      </c>
      <c r="J842" t="s">
        <v>3651</v>
      </c>
      <c r="K842" t="s">
        <v>727</v>
      </c>
      <c r="L842" t="s">
        <v>7887</v>
      </c>
      <c r="M842" t="s">
        <v>4750</v>
      </c>
      <c r="P842" s="3" t="s">
        <v>7890</v>
      </c>
      <c r="Q842" s="3" t="s">
        <v>7889</v>
      </c>
      <c r="R842" s="1" t="s">
        <v>7833</v>
      </c>
      <c r="S842" s="8">
        <v>0.44</v>
      </c>
      <c r="T842" s="1">
        <v>24</v>
      </c>
    </row>
    <row r="843" spans="1:20" x14ac:dyDescent="0.2">
      <c r="A843" t="s">
        <v>4481</v>
      </c>
      <c r="B843" s="1" t="s">
        <v>4482</v>
      </c>
      <c r="C843" s="2">
        <v>35206</v>
      </c>
      <c r="D843" s="1">
        <v>54</v>
      </c>
      <c r="E843" s="1" t="s">
        <v>292</v>
      </c>
      <c r="F843">
        <v>64</v>
      </c>
      <c r="I843" s="1">
        <v>10</v>
      </c>
      <c r="J843" t="s">
        <v>1413</v>
      </c>
      <c r="K843" t="s">
        <v>5080</v>
      </c>
      <c r="N843" t="s">
        <v>3456</v>
      </c>
      <c r="O843" s="3" t="s">
        <v>4779</v>
      </c>
      <c r="P843" t="s">
        <v>1305</v>
      </c>
      <c r="R843" s="1" t="s">
        <v>4638</v>
      </c>
      <c r="T843" s="1">
        <v>48</v>
      </c>
    </row>
    <row r="844" spans="1:20" x14ac:dyDescent="0.2">
      <c r="A844" t="s">
        <v>3500</v>
      </c>
      <c r="B844" s="1">
        <v>2714</v>
      </c>
      <c r="C844" s="2">
        <v>39897</v>
      </c>
      <c r="D844" s="1">
        <v>74</v>
      </c>
      <c r="E844" s="1" t="s">
        <v>292</v>
      </c>
      <c r="F844" s="1">
        <v>91</v>
      </c>
      <c r="G844" s="13">
        <v>91</v>
      </c>
      <c r="I844" s="1">
        <v>30</v>
      </c>
      <c r="J844" t="s">
        <v>3651</v>
      </c>
      <c r="K844" t="s">
        <v>5080</v>
      </c>
      <c r="L844" t="s">
        <v>3501</v>
      </c>
      <c r="M844" t="s">
        <v>3502</v>
      </c>
      <c r="P844" s="3" t="s">
        <v>3503</v>
      </c>
      <c r="Q844" s="3" t="s">
        <v>3504</v>
      </c>
      <c r="R844" s="1" t="s">
        <v>800</v>
      </c>
      <c r="S844" s="8">
        <v>0.32</v>
      </c>
      <c r="T844" s="1">
        <v>24</v>
      </c>
    </row>
    <row r="845" spans="1:20" x14ac:dyDescent="0.2">
      <c r="A845" t="s">
        <v>3500</v>
      </c>
      <c r="B845" s="1">
        <v>2718</v>
      </c>
      <c r="C845" s="2">
        <v>39905</v>
      </c>
      <c r="D845" s="1">
        <v>20</v>
      </c>
      <c r="E845" s="1" t="s">
        <v>292</v>
      </c>
      <c r="F845" s="1">
        <v>85</v>
      </c>
      <c r="G845" s="13">
        <v>85</v>
      </c>
      <c r="I845" s="1">
        <v>16</v>
      </c>
      <c r="J845" t="s">
        <v>796</v>
      </c>
      <c r="K845" t="s">
        <v>5080</v>
      </c>
      <c r="L845" t="s">
        <v>3501</v>
      </c>
      <c r="M845" t="s">
        <v>3502</v>
      </c>
      <c r="P845" s="3" t="s">
        <v>2499</v>
      </c>
      <c r="Q845" s="3" t="s">
        <v>3504</v>
      </c>
      <c r="R845" s="1" t="s">
        <v>800</v>
      </c>
      <c r="S845" s="8">
        <v>2.12</v>
      </c>
      <c r="T845" s="1">
        <v>24</v>
      </c>
    </row>
    <row r="846" spans="1:20" x14ac:dyDescent="0.2">
      <c r="A846" t="s">
        <v>3500</v>
      </c>
      <c r="B846" s="1">
        <v>2719</v>
      </c>
      <c r="C846" s="2">
        <v>39905</v>
      </c>
      <c r="D846" s="1">
        <v>85</v>
      </c>
      <c r="E846" s="1" t="s">
        <v>292</v>
      </c>
      <c r="F846" s="1">
        <v>84</v>
      </c>
      <c r="G846" s="13">
        <v>84</v>
      </c>
      <c r="J846" t="s">
        <v>2501</v>
      </c>
      <c r="K846" t="s">
        <v>5080</v>
      </c>
      <c r="L846" t="s">
        <v>3501</v>
      </c>
      <c r="M846" t="s">
        <v>3502</v>
      </c>
      <c r="P846" s="3" t="s">
        <v>2500</v>
      </c>
      <c r="Q846" s="3" t="s">
        <v>3504</v>
      </c>
      <c r="R846" s="1" t="s">
        <v>800</v>
      </c>
      <c r="S846" s="8">
        <v>6.72</v>
      </c>
      <c r="T846" s="1">
        <v>24</v>
      </c>
    </row>
    <row r="847" spans="1:20" x14ac:dyDescent="0.2">
      <c r="A847" s="20" t="s">
        <v>7817</v>
      </c>
      <c r="B847" s="1">
        <v>4161</v>
      </c>
      <c r="C847" s="2">
        <v>43571</v>
      </c>
      <c r="D847" s="1">
        <v>74</v>
      </c>
      <c r="E847" s="1" t="s">
        <v>3451</v>
      </c>
      <c r="F847" s="1">
        <v>87</v>
      </c>
      <c r="J847" t="s">
        <v>3675</v>
      </c>
      <c r="K847" t="s">
        <v>4406</v>
      </c>
      <c r="L847" t="s">
        <v>7796</v>
      </c>
      <c r="M847" t="s">
        <v>846</v>
      </c>
      <c r="N847" s="1" t="s">
        <v>1687</v>
      </c>
      <c r="O847" s="3" t="s">
        <v>2393</v>
      </c>
      <c r="P847" s="3" t="s">
        <v>7816</v>
      </c>
      <c r="Q847" s="3" t="s">
        <v>7745</v>
      </c>
      <c r="R847" s="12" t="s">
        <v>7805</v>
      </c>
    </row>
    <row r="848" spans="1:20" x14ac:dyDescent="0.2">
      <c r="A848" t="s">
        <v>639</v>
      </c>
      <c r="B848" s="1">
        <v>815</v>
      </c>
      <c r="C848" s="2">
        <v>32357</v>
      </c>
      <c r="J848" t="s">
        <v>3663</v>
      </c>
      <c r="K848" t="s">
        <v>4406</v>
      </c>
    </row>
    <row r="849" spans="1:20" x14ac:dyDescent="0.2">
      <c r="A849" t="s">
        <v>3593</v>
      </c>
      <c r="B849" s="1" t="s">
        <v>3594</v>
      </c>
      <c r="C849" s="2">
        <v>36286</v>
      </c>
      <c r="D849" s="1">
        <v>75</v>
      </c>
      <c r="E849" s="1" t="s">
        <v>3674</v>
      </c>
      <c r="F849">
        <v>81</v>
      </c>
      <c r="J849" t="s">
        <v>1672</v>
      </c>
      <c r="K849" t="s">
        <v>676</v>
      </c>
      <c r="L849" t="s">
        <v>1087</v>
      </c>
      <c r="M849" t="s">
        <v>4086</v>
      </c>
      <c r="N849" t="s">
        <v>3415</v>
      </c>
      <c r="O849" s="3" t="s">
        <v>2130</v>
      </c>
      <c r="P849" t="s">
        <v>4578</v>
      </c>
      <c r="Q849" t="s">
        <v>5198</v>
      </c>
      <c r="R849" s="1" t="s">
        <v>5156</v>
      </c>
      <c r="T849" s="1">
        <v>12</v>
      </c>
    </row>
    <row r="850" spans="1:20" x14ac:dyDescent="0.2">
      <c r="A850" t="s">
        <v>2643</v>
      </c>
      <c r="B850" s="1" t="s">
        <v>1538</v>
      </c>
      <c r="C850" s="2">
        <v>33717</v>
      </c>
      <c r="D850" s="1">
        <v>40</v>
      </c>
      <c r="E850" s="1" t="s">
        <v>3650</v>
      </c>
      <c r="F850">
        <v>75</v>
      </c>
      <c r="I850" s="1">
        <v>9</v>
      </c>
      <c r="J850" t="s">
        <v>1412</v>
      </c>
      <c r="K850" t="s">
        <v>676</v>
      </c>
      <c r="N850" s="1" t="s">
        <v>2098</v>
      </c>
      <c r="O850" s="3" t="s">
        <v>1876</v>
      </c>
      <c r="P850" s="3" t="s">
        <v>895</v>
      </c>
      <c r="Q850" s="3" t="s">
        <v>503</v>
      </c>
      <c r="R850" s="1" t="s">
        <v>2798</v>
      </c>
      <c r="S850" s="8">
        <v>0.22</v>
      </c>
      <c r="T850" s="1">
        <v>12</v>
      </c>
    </row>
    <row r="851" spans="1:20" x14ac:dyDescent="0.2">
      <c r="A851" t="s">
        <v>2643</v>
      </c>
      <c r="B851" s="1" t="s">
        <v>3816</v>
      </c>
      <c r="C851" s="2">
        <v>34786</v>
      </c>
      <c r="D851" s="1">
        <v>274</v>
      </c>
      <c r="E851" s="1" t="s">
        <v>3650</v>
      </c>
      <c r="F851">
        <v>87</v>
      </c>
      <c r="I851" s="1">
        <v>12</v>
      </c>
      <c r="J851" t="s">
        <v>1412</v>
      </c>
      <c r="K851" t="s">
        <v>676</v>
      </c>
      <c r="N851"/>
      <c r="P851" s="3" t="s">
        <v>542</v>
      </c>
      <c r="R851" s="1" t="s">
        <v>2798</v>
      </c>
      <c r="S851" s="8">
        <v>12</v>
      </c>
    </row>
    <row r="852" spans="1:20" x14ac:dyDescent="0.2">
      <c r="A852" t="s">
        <v>2643</v>
      </c>
      <c r="B852" s="1">
        <v>2844</v>
      </c>
      <c r="C852" s="2">
        <v>40305</v>
      </c>
      <c r="D852" s="1">
        <v>36</v>
      </c>
      <c r="E852" s="1" t="s">
        <v>810</v>
      </c>
      <c r="F852" s="1">
        <v>89</v>
      </c>
      <c r="G852" s="13">
        <v>89</v>
      </c>
      <c r="I852" s="1">
        <v>5</v>
      </c>
      <c r="J852" t="s">
        <v>3651</v>
      </c>
      <c r="K852" t="s">
        <v>1247</v>
      </c>
      <c r="L852" t="s">
        <v>4971</v>
      </c>
      <c r="M852" t="s">
        <v>4086</v>
      </c>
      <c r="P852" s="3" t="s">
        <v>5595</v>
      </c>
      <c r="Q852" s="3" t="s">
        <v>5596</v>
      </c>
      <c r="R852" s="1" t="s">
        <v>800</v>
      </c>
      <c r="S852" s="8">
        <v>0.56000000000000005</v>
      </c>
      <c r="T852" s="1">
        <v>24</v>
      </c>
    </row>
    <row r="853" spans="1:20" x14ac:dyDescent="0.2">
      <c r="A853" t="s">
        <v>2643</v>
      </c>
      <c r="B853" s="1">
        <v>2845</v>
      </c>
      <c r="C853" s="2">
        <v>40305</v>
      </c>
      <c r="D853" s="1">
        <v>19</v>
      </c>
      <c r="E853" s="1" t="s">
        <v>810</v>
      </c>
      <c r="F853" s="1">
        <v>96</v>
      </c>
      <c r="G853" s="13">
        <v>96</v>
      </c>
      <c r="I853" s="1">
        <v>5</v>
      </c>
      <c r="J853" t="s">
        <v>3651</v>
      </c>
      <c r="K853" t="s">
        <v>1247</v>
      </c>
      <c r="L853" t="s">
        <v>4971</v>
      </c>
      <c r="M853" t="s">
        <v>4086</v>
      </c>
      <c r="P853" s="3" t="s">
        <v>5595</v>
      </c>
      <c r="Q853" s="3" t="s">
        <v>5596</v>
      </c>
      <c r="R853" s="1" t="s">
        <v>800</v>
      </c>
      <c r="S853" s="8">
        <v>0.48</v>
      </c>
      <c r="T853" s="1">
        <v>24</v>
      </c>
    </row>
    <row r="854" spans="1:20" x14ac:dyDescent="0.2">
      <c r="A854" t="s">
        <v>2643</v>
      </c>
      <c r="B854" s="1">
        <v>2852</v>
      </c>
      <c r="C854" s="2">
        <v>40322</v>
      </c>
      <c r="D854" s="1">
        <v>38</v>
      </c>
      <c r="E854" s="1" t="s">
        <v>810</v>
      </c>
      <c r="F854" s="1">
        <v>92</v>
      </c>
      <c r="G854" s="13">
        <v>92</v>
      </c>
      <c r="I854" s="1">
        <v>11</v>
      </c>
      <c r="J854" t="s">
        <v>3651</v>
      </c>
      <c r="K854" t="s">
        <v>1247</v>
      </c>
      <c r="L854" t="s">
        <v>4971</v>
      </c>
      <c r="M854" t="s">
        <v>4086</v>
      </c>
      <c r="P854" s="3" t="s">
        <v>5602</v>
      </c>
      <c r="Q854" s="3" t="s">
        <v>5596</v>
      </c>
      <c r="R854" s="1" t="s">
        <v>800</v>
      </c>
      <c r="S854" s="8">
        <v>0.49</v>
      </c>
      <c r="T854" s="1">
        <v>24</v>
      </c>
    </row>
    <row r="855" spans="1:20" x14ac:dyDescent="0.2">
      <c r="A855" t="s">
        <v>2643</v>
      </c>
      <c r="B855" s="1">
        <v>2853</v>
      </c>
      <c r="C855" s="2">
        <v>40322</v>
      </c>
      <c r="D855" s="1">
        <v>134</v>
      </c>
      <c r="E855" s="1" t="s">
        <v>810</v>
      </c>
      <c r="F855" s="1">
        <v>94</v>
      </c>
      <c r="G855" s="13">
        <v>95</v>
      </c>
      <c r="I855" s="1">
        <v>5</v>
      </c>
      <c r="J855" t="s">
        <v>3651</v>
      </c>
      <c r="K855" t="s">
        <v>1247</v>
      </c>
      <c r="L855" t="s">
        <v>4971</v>
      </c>
      <c r="M855" t="s">
        <v>4086</v>
      </c>
      <c r="P855" s="3" t="s">
        <v>5603</v>
      </c>
      <c r="Q855" s="3" t="s">
        <v>5596</v>
      </c>
      <c r="R855" s="1" t="s">
        <v>800</v>
      </c>
      <c r="S855" s="8">
        <v>0.49</v>
      </c>
      <c r="T855" s="1">
        <v>24</v>
      </c>
    </row>
    <row r="856" spans="1:20" x14ac:dyDescent="0.2">
      <c r="A856" t="s">
        <v>2643</v>
      </c>
      <c r="B856" s="1">
        <v>2861</v>
      </c>
      <c r="C856" s="2">
        <v>40337</v>
      </c>
      <c r="D856" s="1">
        <v>118</v>
      </c>
      <c r="E856" s="1" t="s">
        <v>810</v>
      </c>
      <c r="F856" s="1">
        <v>98</v>
      </c>
      <c r="G856" s="13">
        <v>95</v>
      </c>
      <c r="I856" s="1">
        <v>10</v>
      </c>
      <c r="J856" t="s">
        <v>3651</v>
      </c>
      <c r="K856" t="s">
        <v>1247</v>
      </c>
      <c r="L856" t="s">
        <v>4971</v>
      </c>
      <c r="M856" t="s">
        <v>4086</v>
      </c>
      <c r="P856" s="3" t="s">
        <v>5617</v>
      </c>
      <c r="Q856" s="3" t="s">
        <v>5596</v>
      </c>
      <c r="R856" s="1" t="s">
        <v>5616</v>
      </c>
      <c r="S856" s="8">
        <v>0.48</v>
      </c>
      <c r="T856" s="1">
        <v>24</v>
      </c>
    </row>
    <row r="857" spans="1:20" x14ac:dyDescent="0.2">
      <c r="A857" t="s">
        <v>2643</v>
      </c>
      <c r="B857" s="1">
        <v>2952</v>
      </c>
      <c r="C857" s="2">
        <v>40686</v>
      </c>
      <c r="D857" s="1">
        <v>132</v>
      </c>
      <c r="E857" s="1" t="s">
        <v>810</v>
      </c>
      <c r="F857" s="1">
        <v>89</v>
      </c>
      <c r="G857" s="13">
        <v>92</v>
      </c>
      <c r="I857" s="1">
        <v>8</v>
      </c>
      <c r="J857" t="s">
        <v>3651</v>
      </c>
      <c r="K857" t="s">
        <v>1247</v>
      </c>
      <c r="L857" t="s">
        <v>4971</v>
      </c>
      <c r="M857" t="s">
        <v>1090</v>
      </c>
      <c r="P857" s="3" t="s">
        <v>5787</v>
      </c>
      <c r="Q857" s="3" t="s">
        <v>5198</v>
      </c>
      <c r="R857" s="1" t="s">
        <v>5616</v>
      </c>
      <c r="S857" s="8">
        <v>0.52</v>
      </c>
      <c r="T857" s="1">
        <v>24</v>
      </c>
    </row>
    <row r="858" spans="1:20" x14ac:dyDescent="0.2">
      <c r="A858" t="s">
        <v>2643</v>
      </c>
      <c r="B858" s="1">
        <v>2953</v>
      </c>
      <c r="C858" s="2">
        <v>40687</v>
      </c>
      <c r="D858" s="1">
        <v>74</v>
      </c>
      <c r="E858" s="1" t="s">
        <v>810</v>
      </c>
      <c r="F858" s="1">
        <v>94</v>
      </c>
      <c r="G858" s="13">
        <v>90</v>
      </c>
      <c r="I858" s="1">
        <v>11</v>
      </c>
      <c r="J858" t="s">
        <v>3651</v>
      </c>
      <c r="K858" t="s">
        <v>1247</v>
      </c>
      <c r="L858" t="s">
        <v>4971</v>
      </c>
      <c r="M858" t="s">
        <v>1090</v>
      </c>
      <c r="P858" s="3" t="s">
        <v>5788</v>
      </c>
      <c r="Q858" s="3" t="s">
        <v>5198</v>
      </c>
      <c r="R858" s="1" t="s">
        <v>5616</v>
      </c>
      <c r="S858" s="8">
        <v>0.48</v>
      </c>
      <c r="T858" s="1">
        <v>24</v>
      </c>
    </row>
    <row r="859" spans="1:20" x14ac:dyDescent="0.2">
      <c r="A859" t="s">
        <v>2643</v>
      </c>
      <c r="B859" s="1">
        <v>2954</v>
      </c>
      <c r="C859" s="2">
        <v>40687</v>
      </c>
      <c r="D859" s="1">
        <v>19</v>
      </c>
      <c r="E859" s="1" t="s">
        <v>810</v>
      </c>
      <c r="G859" s="13">
        <v>72</v>
      </c>
      <c r="I859" s="1">
        <v>6</v>
      </c>
      <c r="J859" t="s">
        <v>3651</v>
      </c>
      <c r="K859" t="s">
        <v>1247</v>
      </c>
      <c r="L859" t="s">
        <v>4971</v>
      </c>
      <c r="M859" t="s">
        <v>1090</v>
      </c>
      <c r="P859" s="3">
        <v>117</v>
      </c>
      <c r="Q859" s="3" t="s">
        <v>5198</v>
      </c>
      <c r="R859" s="1" t="s">
        <v>5616</v>
      </c>
      <c r="S859" s="8">
        <v>0.59</v>
      </c>
      <c r="T859" s="1">
        <v>24</v>
      </c>
    </row>
    <row r="860" spans="1:20" x14ac:dyDescent="0.2">
      <c r="A860" t="s">
        <v>2643</v>
      </c>
      <c r="B860" s="1">
        <v>2960</v>
      </c>
      <c r="C860" s="2">
        <v>40700</v>
      </c>
      <c r="D860" s="1">
        <v>78</v>
      </c>
      <c r="E860" s="1" t="s">
        <v>810</v>
      </c>
      <c r="F860" s="1">
        <v>96</v>
      </c>
      <c r="G860" s="13">
        <v>90</v>
      </c>
      <c r="I860" s="1">
        <v>11</v>
      </c>
      <c r="J860" t="s">
        <v>3651</v>
      </c>
      <c r="K860" t="s">
        <v>1247</v>
      </c>
      <c r="L860" t="s">
        <v>4971</v>
      </c>
      <c r="M860" t="s">
        <v>1090</v>
      </c>
      <c r="N860" s="1" t="s">
        <v>2392</v>
      </c>
      <c r="O860" s="3" t="s">
        <v>5803</v>
      </c>
      <c r="P860" s="3" t="s">
        <v>5804</v>
      </c>
      <c r="Q860" s="3" t="s">
        <v>5198</v>
      </c>
      <c r="R860" s="1" t="s">
        <v>5616</v>
      </c>
      <c r="S860" s="8">
        <v>0.49</v>
      </c>
      <c r="T860" s="1">
        <v>24</v>
      </c>
    </row>
    <row r="861" spans="1:20" x14ac:dyDescent="0.2">
      <c r="A861" t="s">
        <v>2643</v>
      </c>
      <c r="B861" s="1">
        <v>2961</v>
      </c>
      <c r="C861" s="2">
        <v>40700</v>
      </c>
      <c r="D861" s="1">
        <v>40</v>
      </c>
      <c r="E861" s="1" t="s">
        <v>810</v>
      </c>
      <c r="F861" s="1">
        <v>95</v>
      </c>
      <c r="G861" s="13">
        <v>95</v>
      </c>
      <c r="I861" s="1">
        <v>7</v>
      </c>
      <c r="J861" t="s">
        <v>3651</v>
      </c>
      <c r="K861" t="s">
        <v>1247</v>
      </c>
      <c r="L861" t="s">
        <v>4971</v>
      </c>
      <c r="M861" t="s">
        <v>1090</v>
      </c>
      <c r="N861" s="1" t="s">
        <v>2392</v>
      </c>
      <c r="O861" s="3" t="s">
        <v>5805</v>
      </c>
      <c r="P861" s="3" t="s">
        <v>5806</v>
      </c>
      <c r="Q861" s="3" t="s">
        <v>5198</v>
      </c>
      <c r="R861" s="1" t="s">
        <v>5616</v>
      </c>
      <c r="S861" s="8">
        <v>0.48</v>
      </c>
      <c r="T861" s="1">
        <v>24</v>
      </c>
    </row>
    <row r="862" spans="1:20" x14ac:dyDescent="0.2">
      <c r="A862" t="s">
        <v>2643</v>
      </c>
      <c r="B862" s="1">
        <v>2964</v>
      </c>
      <c r="C862" s="2">
        <v>40707</v>
      </c>
      <c r="D862" s="1">
        <v>195</v>
      </c>
      <c r="E862" s="1" t="s">
        <v>3674</v>
      </c>
      <c r="F862" s="1">
        <v>72</v>
      </c>
      <c r="G862" s="13">
        <v>77</v>
      </c>
      <c r="I862" s="1">
        <v>18</v>
      </c>
      <c r="J862" t="s">
        <v>796</v>
      </c>
      <c r="K862" t="s">
        <v>676</v>
      </c>
      <c r="L862" t="s">
        <v>5811</v>
      </c>
      <c r="M862" t="s">
        <v>1090</v>
      </c>
      <c r="N862" s="1" t="s">
        <v>811</v>
      </c>
      <c r="O862" s="3" t="s">
        <v>5812</v>
      </c>
      <c r="P862" s="3" t="s">
        <v>5813</v>
      </c>
      <c r="Q862" s="3" t="s">
        <v>5198</v>
      </c>
      <c r="R862" s="1" t="s">
        <v>5616</v>
      </c>
      <c r="S862" s="8">
        <v>1.56</v>
      </c>
      <c r="T862" s="1">
        <v>24</v>
      </c>
    </row>
    <row r="863" spans="1:20" x14ac:dyDescent="0.2">
      <c r="A863" t="s">
        <v>2643</v>
      </c>
      <c r="B863" s="1">
        <v>2967</v>
      </c>
      <c r="C863" s="2">
        <v>40709</v>
      </c>
      <c r="D863" s="1">
        <v>75.599999999999994</v>
      </c>
      <c r="E863" s="1" t="s">
        <v>3674</v>
      </c>
      <c r="F863" s="1">
        <v>95</v>
      </c>
      <c r="G863" s="13">
        <v>91</v>
      </c>
      <c r="I863" s="1">
        <v>12</v>
      </c>
      <c r="J863" t="s">
        <v>3651</v>
      </c>
      <c r="K863" t="s">
        <v>676</v>
      </c>
      <c r="L863" t="s">
        <v>4971</v>
      </c>
      <c r="M863" t="s">
        <v>1090</v>
      </c>
      <c r="N863" s="1" t="s">
        <v>3415</v>
      </c>
      <c r="O863" s="3" t="s">
        <v>3126</v>
      </c>
      <c r="P863" s="3" t="s">
        <v>5773</v>
      </c>
      <c r="Q863" s="3" t="s">
        <v>5198</v>
      </c>
      <c r="R863" s="1" t="s">
        <v>5616</v>
      </c>
      <c r="S863" s="8">
        <v>1.1299999999999999</v>
      </c>
      <c r="T863" s="1">
        <v>24</v>
      </c>
    </row>
    <row r="864" spans="1:20" x14ac:dyDescent="0.2">
      <c r="A864" t="s">
        <v>2643</v>
      </c>
      <c r="B864" s="1">
        <v>2986</v>
      </c>
      <c r="C864" s="2">
        <v>40737</v>
      </c>
      <c r="D864" s="1">
        <v>78</v>
      </c>
      <c r="E864" s="1" t="s">
        <v>3674</v>
      </c>
      <c r="F864" s="1">
        <v>88</v>
      </c>
      <c r="G864" s="13">
        <v>88</v>
      </c>
      <c r="I864" s="1">
        <v>3</v>
      </c>
      <c r="J864" t="s">
        <v>796</v>
      </c>
      <c r="K864" t="s">
        <v>1247</v>
      </c>
      <c r="L864" t="s">
        <v>5850</v>
      </c>
      <c r="M864" t="s">
        <v>1090</v>
      </c>
      <c r="P864" s="3" t="s">
        <v>5851</v>
      </c>
      <c r="Q864" s="3" t="s">
        <v>5198</v>
      </c>
      <c r="R864" s="1" t="s">
        <v>5616</v>
      </c>
      <c r="S864" s="8">
        <v>1.1499999999999999</v>
      </c>
      <c r="T864" s="1">
        <v>24</v>
      </c>
    </row>
    <row r="865" spans="1:20" x14ac:dyDescent="0.2">
      <c r="A865" t="s">
        <v>2643</v>
      </c>
      <c r="B865" s="1">
        <v>2987</v>
      </c>
      <c r="C865" s="2">
        <v>40737</v>
      </c>
      <c r="D865" s="1">
        <v>17</v>
      </c>
      <c r="E865" s="1" t="s">
        <v>3674</v>
      </c>
      <c r="F865" s="1">
        <v>92</v>
      </c>
      <c r="G865" s="13">
        <v>79</v>
      </c>
      <c r="I865" s="1">
        <v>3</v>
      </c>
      <c r="J865" t="s">
        <v>3651</v>
      </c>
      <c r="K865" t="s">
        <v>1247</v>
      </c>
      <c r="L865" t="s">
        <v>4971</v>
      </c>
      <c r="M865" t="s">
        <v>1090</v>
      </c>
      <c r="P865" s="3" t="s">
        <v>5852</v>
      </c>
      <c r="Q865" s="3" t="s">
        <v>5198</v>
      </c>
      <c r="R865" s="1" t="s">
        <v>5616</v>
      </c>
      <c r="S865" s="8">
        <v>1.1499999999999999</v>
      </c>
      <c r="T865" s="1">
        <v>24</v>
      </c>
    </row>
    <row r="866" spans="1:20" x14ac:dyDescent="0.2">
      <c r="A866" t="s">
        <v>2643</v>
      </c>
      <c r="B866" s="1">
        <v>2990</v>
      </c>
      <c r="C866" s="2">
        <v>40742</v>
      </c>
      <c r="D866" s="1">
        <v>72</v>
      </c>
      <c r="E866" s="1" t="s">
        <v>810</v>
      </c>
      <c r="F866" s="1">
        <v>92</v>
      </c>
      <c r="G866" s="13">
        <v>89</v>
      </c>
      <c r="I866" s="1">
        <v>4</v>
      </c>
      <c r="J866" t="s">
        <v>3651</v>
      </c>
      <c r="K866" t="s">
        <v>676</v>
      </c>
      <c r="L866" t="s">
        <v>4971</v>
      </c>
      <c r="M866" t="s">
        <v>1090</v>
      </c>
      <c r="N866" s="1" t="s">
        <v>2098</v>
      </c>
      <c r="O866" s="3" t="s">
        <v>5856</v>
      </c>
      <c r="P866" s="3" t="s">
        <v>5855</v>
      </c>
      <c r="Q866" s="3" t="s">
        <v>5596</v>
      </c>
      <c r="R866" s="1" t="s">
        <v>800</v>
      </c>
      <c r="S866" s="8">
        <v>0.51</v>
      </c>
      <c r="T866" s="1">
        <v>24</v>
      </c>
    </row>
    <row r="867" spans="1:20" x14ac:dyDescent="0.2">
      <c r="A867" t="s">
        <v>2643</v>
      </c>
      <c r="B867" s="1">
        <v>3005</v>
      </c>
      <c r="C867" s="2">
        <v>40763</v>
      </c>
      <c r="D867" s="1">
        <v>89</v>
      </c>
      <c r="E867" s="1" t="s">
        <v>3674</v>
      </c>
      <c r="F867" s="1">
        <v>87</v>
      </c>
      <c r="G867" s="13">
        <v>92</v>
      </c>
      <c r="I867" s="1">
        <v>2</v>
      </c>
      <c r="J867" t="s">
        <v>796</v>
      </c>
      <c r="K867" t="s">
        <v>1247</v>
      </c>
      <c r="L867" t="s">
        <v>4971</v>
      </c>
      <c r="M867" t="s">
        <v>1090</v>
      </c>
      <c r="P867" s="3" t="s">
        <v>5885</v>
      </c>
      <c r="Q867" s="3" t="s">
        <v>5198</v>
      </c>
      <c r="R867" s="1" t="s">
        <v>5616</v>
      </c>
      <c r="S867" s="8">
        <v>1.2</v>
      </c>
      <c r="T867" s="1">
        <v>24</v>
      </c>
    </row>
    <row r="868" spans="1:20" x14ac:dyDescent="0.2">
      <c r="A868" t="s">
        <v>2643</v>
      </c>
      <c r="B868" s="1">
        <v>3093</v>
      </c>
      <c r="C868" s="2">
        <v>41113</v>
      </c>
      <c r="D868" s="1">
        <v>38</v>
      </c>
      <c r="E868" s="1" t="s">
        <v>3674</v>
      </c>
      <c r="F868" s="1">
        <v>90</v>
      </c>
      <c r="G868" s="13">
        <v>69</v>
      </c>
      <c r="I868" s="1">
        <v>5</v>
      </c>
      <c r="J868" t="s">
        <v>3651</v>
      </c>
      <c r="K868" t="s">
        <v>1247</v>
      </c>
      <c r="L868" t="s">
        <v>4971</v>
      </c>
      <c r="M868" t="s">
        <v>1090</v>
      </c>
      <c r="P868" s="3" t="s">
        <v>6105</v>
      </c>
      <c r="Q868" s="3" t="s">
        <v>4994</v>
      </c>
      <c r="R868" s="1" t="s">
        <v>5616</v>
      </c>
      <c r="S868" s="8">
        <v>1.1399999999999999</v>
      </c>
      <c r="T868" s="1">
        <v>24</v>
      </c>
    </row>
    <row r="869" spans="1:20" x14ac:dyDescent="0.2">
      <c r="A869" t="s">
        <v>2643</v>
      </c>
      <c r="B869" s="1">
        <v>3157</v>
      </c>
      <c r="C869" s="2">
        <v>41374</v>
      </c>
      <c r="D869" s="1">
        <v>150</v>
      </c>
      <c r="E869" s="1" t="s">
        <v>3674</v>
      </c>
      <c r="F869" s="1">
        <v>89</v>
      </c>
      <c r="G869" s="13">
        <v>89</v>
      </c>
      <c r="I869" s="1">
        <v>5</v>
      </c>
      <c r="J869" t="s">
        <v>796</v>
      </c>
      <c r="K869" t="s">
        <v>1247</v>
      </c>
      <c r="L869" t="s">
        <v>5850</v>
      </c>
      <c r="M869" t="s">
        <v>1090</v>
      </c>
      <c r="P869" s="3" t="s">
        <v>6212</v>
      </c>
      <c r="Q869" s="3" t="s">
        <v>4994</v>
      </c>
      <c r="R869" s="1" t="s">
        <v>800</v>
      </c>
      <c r="S869" s="8">
        <v>1.05</v>
      </c>
      <c r="T869" s="1">
        <v>24</v>
      </c>
    </row>
    <row r="870" spans="1:20" x14ac:dyDescent="0.2">
      <c r="A870" t="s">
        <v>2643</v>
      </c>
      <c r="B870" s="1">
        <v>3158</v>
      </c>
      <c r="C870" s="2">
        <v>41375</v>
      </c>
      <c r="D870" s="1">
        <v>17</v>
      </c>
      <c r="E870" s="1" t="s">
        <v>3674</v>
      </c>
      <c r="F870" s="1">
        <v>88</v>
      </c>
      <c r="G870" s="13">
        <v>88</v>
      </c>
      <c r="I870" s="1">
        <v>5</v>
      </c>
      <c r="J870" t="s">
        <v>3651</v>
      </c>
      <c r="K870" t="s">
        <v>1247</v>
      </c>
      <c r="L870" t="s">
        <v>5850</v>
      </c>
      <c r="M870" t="s">
        <v>1090</v>
      </c>
      <c r="P870" s="3" t="s">
        <v>5852</v>
      </c>
      <c r="Q870" s="3" t="s">
        <v>4994</v>
      </c>
      <c r="R870" s="1" t="s">
        <v>800</v>
      </c>
      <c r="S870" s="8">
        <v>1.1200000000000001</v>
      </c>
      <c r="T870" s="1">
        <v>24</v>
      </c>
    </row>
    <row r="871" spans="1:20" x14ac:dyDescent="0.2">
      <c r="A871" t="s">
        <v>2643</v>
      </c>
      <c r="B871" s="1">
        <v>3159</v>
      </c>
      <c r="C871" s="2">
        <v>41375</v>
      </c>
      <c r="D871" s="1">
        <v>89</v>
      </c>
      <c r="E871" s="1" t="s">
        <v>3674</v>
      </c>
      <c r="F871" s="1">
        <v>94</v>
      </c>
      <c r="G871" s="13">
        <v>94</v>
      </c>
      <c r="I871" s="1">
        <v>5</v>
      </c>
      <c r="J871" t="s">
        <v>796</v>
      </c>
      <c r="K871" t="s">
        <v>1247</v>
      </c>
      <c r="L871" t="s">
        <v>5850</v>
      </c>
      <c r="M871" t="s">
        <v>1090</v>
      </c>
      <c r="P871" s="3" t="s">
        <v>6590</v>
      </c>
      <c r="Q871" s="3" t="s">
        <v>4994</v>
      </c>
      <c r="R871" s="1" t="s">
        <v>800</v>
      </c>
      <c r="S871" s="8">
        <v>1.19</v>
      </c>
      <c r="T871" s="1">
        <v>24</v>
      </c>
    </row>
    <row r="872" spans="1:20" x14ac:dyDescent="0.2">
      <c r="A872" t="s">
        <v>2643</v>
      </c>
      <c r="B872" s="1">
        <v>3171</v>
      </c>
      <c r="C872" s="2">
        <v>41394</v>
      </c>
      <c r="D872" s="1">
        <v>78</v>
      </c>
      <c r="E872" s="1" t="s">
        <v>810</v>
      </c>
      <c r="F872" s="1">
        <v>96</v>
      </c>
      <c r="G872" s="13">
        <v>94</v>
      </c>
      <c r="I872" s="1">
        <v>13</v>
      </c>
      <c r="J872" t="s">
        <v>3651</v>
      </c>
      <c r="K872" t="s">
        <v>1247</v>
      </c>
      <c r="L872" t="s">
        <v>4971</v>
      </c>
      <c r="M872" t="s">
        <v>1090</v>
      </c>
      <c r="N872" s="1" t="s">
        <v>2392</v>
      </c>
      <c r="O872" s="3" t="s">
        <v>5803</v>
      </c>
      <c r="P872" s="3" t="s">
        <v>6225</v>
      </c>
      <c r="Q872" s="3" t="s">
        <v>5198</v>
      </c>
      <c r="R872" s="1" t="s">
        <v>800</v>
      </c>
      <c r="S872" s="8">
        <v>0.49</v>
      </c>
      <c r="T872" s="1">
        <v>24</v>
      </c>
    </row>
    <row r="873" spans="1:20" x14ac:dyDescent="0.2">
      <c r="A873" t="s">
        <v>2643</v>
      </c>
      <c r="B873" s="1">
        <v>3172</v>
      </c>
      <c r="C873" s="2">
        <v>41394</v>
      </c>
      <c r="D873" s="1">
        <v>40</v>
      </c>
      <c r="E873" s="1" t="s">
        <v>810</v>
      </c>
      <c r="F873" s="1">
        <v>94</v>
      </c>
      <c r="G873" s="13">
        <v>94</v>
      </c>
      <c r="I873" s="1">
        <v>9</v>
      </c>
      <c r="J873" t="s">
        <v>3651</v>
      </c>
      <c r="K873" t="s">
        <v>1247</v>
      </c>
      <c r="L873" t="s">
        <v>4971</v>
      </c>
      <c r="M873" t="s">
        <v>1090</v>
      </c>
      <c r="N873" s="1" t="s">
        <v>2392</v>
      </c>
      <c r="O873" s="3" t="s">
        <v>5805</v>
      </c>
      <c r="P873" s="3" t="s">
        <v>6224</v>
      </c>
      <c r="Q873" s="3" t="s">
        <v>5198</v>
      </c>
      <c r="R873" s="1" t="s">
        <v>800</v>
      </c>
      <c r="S873" s="8">
        <v>0.5</v>
      </c>
      <c r="T873" s="1">
        <v>24</v>
      </c>
    </row>
    <row r="874" spans="1:20" x14ac:dyDescent="0.2">
      <c r="A874" t="s">
        <v>2643</v>
      </c>
      <c r="B874" s="1">
        <v>3175</v>
      </c>
      <c r="C874" s="2">
        <v>41397</v>
      </c>
      <c r="D874" s="1">
        <v>74</v>
      </c>
      <c r="E874" s="1" t="s">
        <v>810</v>
      </c>
      <c r="F874" s="1">
        <v>97</v>
      </c>
      <c r="G874" s="13">
        <v>93</v>
      </c>
      <c r="I874" s="1">
        <v>13</v>
      </c>
      <c r="J874" t="s">
        <v>3651</v>
      </c>
      <c r="K874" t="s">
        <v>1247</v>
      </c>
      <c r="L874" t="s">
        <v>4971</v>
      </c>
      <c r="M874" t="s">
        <v>1090</v>
      </c>
      <c r="P874" s="3" t="s">
        <v>5788</v>
      </c>
      <c r="Q874" s="3" t="s">
        <v>5198</v>
      </c>
      <c r="R874" s="1" t="s">
        <v>800</v>
      </c>
      <c r="S874" s="8">
        <v>0.498</v>
      </c>
      <c r="T874" s="1">
        <v>24</v>
      </c>
    </row>
    <row r="875" spans="1:20" x14ac:dyDescent="0.2">
      <c r="A875" t="s">
        <v>2643</v>
      </c>
      <c r="B875" s="1">
        <v>3180</v>
      </c>
      <c r="C875" s="2">
        <v>41404</v>
      </c>
      <c r="D875" s="1">
        <v>132</v>
      </c>
      <c r="E875" s="1" t="s">
        <v>810</v>
      </c>
      <c r="F875" s="1">
        <v>94</v>
      </c>
      <c r="G875" s="13">
        <v>89</v>
      </c>
      <c r="I875" s="1">
        <v>10</v>
      </c>
      <c r="J875" t="s">
        <v>3651</v>
      </c>
      <c r="K875" t="s">
        <v>1247</v>
      </c>
      <c r="L875" t="s">
        <v>4971</v>
      </c>
      <c r="M875" t="s">
        <v>1090</v>
      </c>
      <c r="P875" s="3" t="s">
        <v>5787</v>
      </c>
      <c r="Q875" s="3" t="s">
        <v>5198</v>
      </c>
      <c r="R875" s="1" t="s">
        <v>800</v>
      </c>
      <c r="T875" s="1">
        <v>24</v>
      </c>
    </row>
    <row r="876" spans="1:20" x14ac:dyDescent="0.2">
      <c r="A876" t="s">
        <v>2643</v>
      </c>
      <c r="B876" s="1">
        <v>3367</v>
      </c>
      <c r="C876" s="2">
        <v>41822</v>
      </c>
      <c r="D876" s="1">
        <v>132</v>
      </c>
      <c r="E876" s="1" t="s">
        <v>810</v>
      </c>
      <c r="F876" s="1">
        <v>93</v>
      </c>
      <c r="G876" s="13">
        <v>89</v>
      </c>
      <c r="I876" s="1">
        <v>11</v>
      </c>
      <c r="J876" t="s">
        <v>3651</v>
      </c>
      <c r="K876" t="s">
        <v>1247</v>
      </c>
      <c r="L876" t="s">
        <v>4971</v>
      </c>
      <c r="M876" t="s">
        <v>1090</v>
      </c>
      <c r="P876" s="3" t="s">
        <v>5787</v>
      </c>
      <c r="Q876" s="3" t="s">
        <v>5198</v>
      </c>
      <c r="R876" s="1" t="s">
        <v>6272</v>
      </c>
      <c r="S876" s="8">
        <v>0.48</v>
      </c>
      <c r="T876" s="1">
        <v>24</v>
      </c>
    </row>
    <row r="877" spans="1:20" x14ac:dyDescent="0.2">
      <c r="A877" t="s">
        <v>2643</v>
      </c>
      <c r="B877" s="1">
        <v>3368</v>
      </c>
      <c r="C877" s="2">
        <v>41822</v>
      </c>
      <c r="D877" s="1">
        <v>74</v>
      </c>
      <c r="E877" s="1" t="s">
        <v>810</v>
      </c>
      <c r="F877" s="1">
        <v>94</v>
      </c>
      <c r="G877" s="13">
        <v>88</v>
      </c>
      <c r="I877" s="1">
        <v>14</v>
      </c>
      <c r="J877" t="s">
        <v>3651</v>
      </c>
      <c r="K877" t="s">
        <v>1247</v>
      </c>
      <c r="L877" t="s">
        <v>4971</v>
      </c>
      <c r="M877" t="s">
        <v>1090</v>
      </c>
      <c r="P877" s="3" t="s">
        <v>5788</v>
      </c>
      <c r="Q877" s="3" t="s">
        <v>5198</v>
      </c>
      <c r="R877" s="1" t="s">
        <v>6272</v>
      </c>
      <c r="S877" s="8">
        <v>0.48</v>
      </c>
      <c r="T877" s="1">
        <v>24</v>
      </c>
    </row>
    <row r="878" spans="1:20" x14ac:dyDescent="0.2">
      <c r="A878" t="s">
        <v>2643</v>
      </c>
      <c r="B878" s="1">
        <v>3371</v>
      </c>
      <c r="C878" s="2">
        <v>41827</v>
      </c>
      <c r="D878" s="1">
        <v>150</v>
      </c>
      <c r="E878" s="1" t="s">
        <v>3674</v>
      </c>
      <c r="F878" s="1">
        <v>89</v>
      </c>
      <c r="G878" s="13">
        <v>89</v>
      </c>
      <c r="I878" s="1">
        <v>6</v>
      </c>
      <c r="J878" t="s">
        <v>796</v>
      </c>
      <c r="K878" t="s">
        <v>1247</v>
      </c>
      <c r="L878" t="s">
        <v>5850</v>
      </c>
      <c r="M878" t="s">
        <v>1090</v>
      </c>
      <c r="P878" s="3" t="s">
        <v>6591</v>
      </c>
      <c r="Q878" s="3" t="s">
        <v>4994</v>
      </c>
      <c r="R878" s="1" t="s">
        <v>6272</v>
      </c>
      <c r="T878" s="1">
        <v>24</v>
      </c>
    </row>
    <row r="879" spans="1:20" x14ac:dyDescent="0.2">
      <c r="A879" t="s">
        <v>2643</v>
      </c>
      <c r="B879" s="1">
        <v>3372</v>
      </c>
      <c r="C879" s="2">
        <v>41827</v>
      </c>
      <c r="D879" s="1">
        <v>45</v>
      </c>
      <c r="E879" s="1" t="s">
        <v>3674</v>
      </c>
      <c r="F879" s="1">
        <v>80</v>
      </c>
      <c r="G879" s="13">
        <v>86</v>
      </c>
      <c r="I879" s="1">
        <v>5</v>
      </c>
      <c r="J879" t="s">
        <v>796</v>
      </c>
      <c r="K879" t="s">
        <v>1247</v>
      </c>
      <c r="L879" t="s">
        <v>5850</v>
      </c>
      <c r="M879" t="s">
        <v>1090</v>
      </c>
      <c r="P879" s="3" t="s">
        <v>6590</v>
      </c>
      <c r="Q879" s="3" t="s">
        <v>4994</v>
      </c>
      <c r="R879" s="1" t="s">
        <v>6272</v>
      </c>
      <c r="S879" s="8">
        <v>1.17</v>
      </c>
      <c r="T879" s="1">
        <v>24</v>
      </c>
    </row>
    <row r="880" spans="1:20" x14ac:dyDescent="0.2">
      <c r="A880" t="s">
        <v>2643</v>
      </c>
      <c r="B880" s="1">
        <v>3379</v>
      </c>
      <c r="C880" s="2">
        <v>41834</v>
      </c>
      <c r="D880" s="1">
        <v>44</v>
      </c>
      <c r="E880" s="1" t="s">
        <v>3674</v>
      </c>
      <c r="F880" s="1">
        <v>97</v>
      </c>
      <c r="G880" s="13">
        <v>73</v>
      </c>
      <c r="I880" s="1">
        <v>6</v>
      </c>
      <c r="J880" t="s">
        <v>3651</v>
      </c>
      <c r="K880" t="s">
        <v>1247</v>
      </c>
      <c r="L880" t="s">
        <v>5850</v>
      </c>
      <c r="M880" t="s">
        <v>1090</v>
      </c>
      <c r="P880" s="3" t="s">
        <v>6598</v>
      </c>
      <c r="Q880" s="3" t="s">
        <v>4994</v>
      </c>
      <c r="R880" s="1" t="s">
        <v>800</v>
      </c>
      <c r="S880" s="8">
        <v>1.26</v>
      </c>
      <c r="T880" s="1">
        <v>24</v>
      </c>
    </row>
    <row r="881" spans="1:20" x14ac:dyDescent="0.2">
      <c r="A881" t="s">
        <v>2643</v>
      </c>
      <c r="B881" s="1">
        <v>3380</v>
      </c>
      <c r="C881" s="2">
        <v>41834</v>
      </c>
      <c r="D881" s="1">
        <v>40</v>
      </c>
      <c r="E881" s="1" t="s">
        <v>810</v>
      </c>
      <c r="F881" s="1">
        <v>96</v>
      </c>
      <c r="G881" s="13">
        <v>93</v>
      </c>
      <c r="I881" s="1">
        <v>6</v>
      </c>
      <c r="J881" t="s">
        <v>3651</v>
      </c>
      <c r="K881" t="s">
        <v>1247</v>
      </c>
      <c r="L881" t="s">
        <v>5850</v>
      </c>
      <c r="M881" t="s">
        <v>1090</v>
      </c>
      <c r="P881" s="3" t="s">
        <v>6599</v>
      </c>
      <c r="Q881" s="3" t="s">
        <v>4994</v>
      </c>
      <c r="R881" s="1" t="s">
        <v>800</v>
      </c>
      <c r="S881" s="8">
        <v>0.47</v>
      </c>
      <c r="T881" s="1">
        <v>24</v>
      </c>
    </row>
    <row r="882" spans="1:20" x14ac:dyDescent="0.2">
      <c r="A882" t="s">
        <v>2643</v>
      </c>
      <c r="B882" s="1">
        <v>3582</v>
      </c>
      <c r="C882" s="2">
        <v>42196</v>
      </c>
      <c r="D882" s="1">
        <v>67</v>
      </c>
      <c r="E882" s="1" t="s">
        <v>810</v>
      </c>
      <c r="F882" s="1">
        <v>93</v>
      </c>
      <c r="G882" s="13">
        <v>88</v>
      </c>
      <c r="I882" s="1">
        <v>8</v>
      </c>
      <c r="J882" t="s">
        <v>3651</v>
      </c>
      <c r="K882" t="s">
        <v>676</v>
      </c>
      <c r="L882" t="s">
        <v>4971</v>
      </c>
      <c r="M882" t="s">
        <v>4086</v>
      </c>
      <c r="N882" s="1" t="s">
        <v>2098</v>
      </c>
      <c r="O882" s="3" t="s">
        <v>5856</v>
      </c>
      <c r="P882" s="3" t="s">
        <v>6942</v>
      </c>
      <c r="Q882" s="3" t="s">
        <v>5596</v>
      </c>
      <c r="R882" s="1" t="s">
        <v>6841</v>
      </c>
      <c r="S882" s="8">
        <v>0.52</v>
      </c>
      <c r="T882" s="1">
        <v>24</v>
      </c>
    </row>
    <row r="883" spans="1:20" x14ac:dyDescent="0.2">
      <c r="A883" t="s">
        <v>2643</v>
      </c>
      <c r="B883" s="1">
        <v>3583</v>
      </c>
      <c r="C883" s="2">
        <v>42196</v>
      </c>
      <c r="D883" s="1">
        <v>72</v>
      </c>
      <c r="E883" s="1" t="s">
        <v>810</v>
      </c>
      <c r="F883" s="1">
        <v>91</v>
      </c>
      <c r="G883" s="13">
        <v>80</v>
      </c>
      <c r="I883" s="1">
        <v>8</v>
      </c>
      <c r="J883" t="s">
        <v>3651</v>
      </c>
      <c r="K883" t="s">
        <v>676</v>
      </c>
      <c r="L883" t="s">
        <v>4971</v>
      </c>
      <c r="M883" t="s">
        <v>4086</v>
      </c>
      <c r="N883" s="1" t="s">
        <v>2098</v>
      </c>
      <c r="O883" s="3" t="s">
        <v>5856</v>
      </c>
      <c r="P883" s="3" t="s">
        <v>6943</v>
      </c>
      <c r="Q883" s="3" t="s">
        <v>5596</v>
      </c>
      <c r="R883" s="1" t="s">
        <v>6841</v>
      </c>
      <c r="S883" s="8">
        <v>0.47</v>
      </c>
      <c r="T883" s="1">
        <v>24</v>
      </c>
    </row>
    <row r="884" spans="1:20" x14ac:dyDescent="0.2">
      <c r="A884" t="s">
        <v>2643</v>
      </c>
      <c r="B884" s="1">
        <v>3602</v>
      </c>
      <c r="C884" s="2">
        <v>42209</v>
      </c>
      <c r="D884" s="1">
        <v>78</v>
      </c>
      <c r="E884" s="1" t="s">
        <v>810</v>
      </c>
      <c r="F884" s="1">
        <v>97</v>
      </c>
      <c r="G884" s="13">
        <v>95</v>
      </c>
      <c r="I884" s="1">
        <v>14</v>
      </c>
      <c r="J884" t="s">
        <v>3651</v>
      </c>
      <c r="K884" t="s">
        <v>1247</v>
      </c>
      <c r="L884" t="s">
        <v>4971</v>
      </c>
      <c r="M884" t="s">
        <v>1090</v>
      </c>
      <c r="N884" s="1" t="s">
        <v>2392</v>
      </c>
      <c r="O884" s="3" t="s">
        <v>5803</v>
      </c>
      <c r="P884" s="3" t="s">
        <v>5804</v>
      </c>
      <c r="Q884" s="3" t="s">
        <v>5596</v>
      </c>
      <c r="R884" s="1" t="s">
        <v>6841</v>
      </c>
      <c r="S884" s="8">
        <v>0.47</v>
      </c>
      <c r="T884" s="1">
        <v>24</v>
      </c>
    </row>
    <row r="885" spans="1:20" x14ac:dyDescent="0.2">
      <c r="A885" t="s">
        <v>2643</v>
      </c>
      <c r="B885" s="1">
        <v>3603</v>
      </c>
      <c r="C885" s="2">
        <v>42209</v>
      </c>
      <c r="D885" s="1">
        <v>40</v>
      </c>
      <c r="E885" s="1" t="s">
        <v>810</v>
      </c>
      <c r="F885" s="1">
        <v>97</v>
      </c>
      <c r="G885" s="13">
        <v>94</v>
      </c>
      <c r="I885" s="1">
        <v>14</v>
      </c>
      <c r="J885" t="s">
        <v>3651</v>
      </c>
      <c r="K885" t="s">
        <v>1247</v>
      </c>
      <c r="L885" t="s">
        <v>5850</v>
      </c>
      <c r="M885" t="s">
        <v>1090</v>
      </c>
      <c r="N885" s="1" t="s">
        <v>2392</v>
      </c>
      <c r="O885" s="3" t="s">
        <v>5803</v>
      </c>
      <c r="P885" s="3" t="s">
        <v>5806</v>
      </c>
      <c r="Q885" s="3" t="s">
        <v>5596</v>
      </c>
      <c r="R885" s="1" t="s">
        <v>6841</v>
      </c>
      <c r="S885" s="8">
        <v>0.47</v>
      </c>
      <c r="T885" s="1">
        <v>24</v>
      </c>
    </row>
    <row r="886" spans="1:20" x14ac:dyDescent="0.2">
      <c r="A886" t="s">
        <v>2643</v>
      </c>
      <c r="B886" s="1">
        <v>3611</v>
      </c>
      <c r="C886" s="2">
        <v>42216</v>
      </c>
      <c r="D886" s="1">
        <v>74</v>
      </c>
      <c r="E886" s="1" t="s">
        <v>810</v>
      </c>
      <c r="F886" s="1">
        <v>97</v>
      </c>
      <c r="G886" s="13">
        <v>93</v>
      </c>
      <c r="I886" s="1">
        <v>15</v>
      </c>
      <c r="J886" t="s">
        <v>3651</v>
      </c>
      <c r="K886" t="s">
        <v>1247</v>
      </c>
      <c r="L886" t="s">
        <v>4971</v>
      </c>
      <c r="M886" t="s">
        <v>1090</v>
      </c>
      <c r="P886" s="3" t="s">
        <v>6975</v>
      </c>
      <c r="Q886" s="3" t="s">
        <v>6976</v>
      </c>
      <c r="R886" s="1" t="s">
        <v>6841</v>
      </c>
      <c r="S886" s="8">
        <v>0.49</v>
      </c>
      <c r="T886" s="1">
        <v>24</v>
      </c>
    </row>
    <row r="887" spans="1:20" x14ac:dyDescent="0.2">
      <c r="A887" t="s">
        <v>2643</v>
      </c>
      <c r="B887" s="1">
        <v>3612</v>
      </c>
      <c r="C887" s="2">
        <v>42216</v>
      </c>
      <c r="D887" s="1">
        <v>132</v>
      </c>
      <c r="E887" s="1" t="s">
        <v>810</v>
      </c>
      <c r="F887" s="1">
        <v>97</v>
      </c>
      <c r="G887" s="13">
        <v>93</v>
      </c>
      <c r="I887" s="1">
        <v>12</v>
      </c>
      <c r="J887" t="s">
        <v>3651</v>
      </c>
      <c r="K887" t="s">
        <v>1247</v>
      </c>
      <c r="L887" t="s">
        <v>4971</v>
      </c>
      <c r="M887" t="s">
        <v>1090</v>
      </c>
      <c r="P887" s="3" t="s">
        <v>5787</v>
      </c>
      <c r="Q887" s="3" t="s">
        <v>6976</v>
      </c>
      <c r="R887" s="1" t="s">
        <v>6841</v>
      </c>
      <c r="S887" s="8">
        <v>0.47</v>
      </c>
      <c r="T887" s="1">
        <v>24</v>
      </c>
    </row>
    <row r="888" spans="1:20" x14ac:dyDescent="0.2">
      <c r="A888" t="s">
        <v>2643</v>
      </c>
      <c r="B888" s="1">
        <v>3744</v>
      </c>
      <c r="C888" s="2">
        <v>42523</v>
      </c>
      <c r="D888" s="1">
        <v>72</v>
      </c>
      <c r="E888" s="1" t="s">
        <v>810</v>
      </c>
      <c r="F888" s="1">
        <v>91</v>
      </c>
      <c r="G888" s="13">
        <v>91</v>
      </c>
      <c r="I888" s="1">
        <v>9</v>
      </c>
      <c r="J888" t="s">
        <v>3651</v>
      </c>
      <c r="K888" t="s">
        <v>676</v>
      </c>
      <c r="L888" t="s">
        <v>4971</v>
      </c>
      <c r="M888" t="s">
        <v>4086</v>
      </c>
      <c r="N888" s="1" t="s">
        <v>2098</v>
      </c>
      <c r="O888" s="3" t="s">
        <v>5856</v>
      </c>
      <c r="P888" s="3" t="s">
        <v>6943</v>
      </c>
      <c r="Q888" s="3" t="s">
        <v>7208</v>
      </c>
      <c r="R888" s="1" t="s">
        <v>7194</v>
      </c>
      <c r="S888" s="8">
        <v>0.49</v>
      </c>
      <c r="T888" s="1">
        <v>24</v>
      </c>
    </row>
    <row r="889" spans="1:20" x14ac:dyDescent="0.2">
      <c r="A889" s="20" t="s">
        <v>2643</v>
      </c>
      <c r="B889" s="1">
        <v>3769</v>
      </c>
      <c r="C889" s="2">
        <v>42548</v>
      </c>
      <c r="D889" s="1">
        <v>67</v>
      </c>
      <c r="E889" s="1" t="s">
        <v>810</v>
      </c>
      <c r="F889" s="1">
        <v>97</v>
      </c>
      <c r="G889" s="13">
        <v>92</v>
      </c>
      <c r="I889" s="1">
        <v>9</v>
      </c>
      <c r="J889" t="s">
        <v>3651</v>
      </c>
      <c r="K889" t="s">
        <v>676</v>
      </c>
      <c r="L889" t="s">
        <v>4971</v>
      </c>
      <c r="M889" t="s">
        <v>4086</v>
      </c>
      <c r="N889" s="1" t="s">
        <v>2098</v>
      </c>
      <c r="O889" s="3" t="s">
        <v>5856</v>
      </c>
      <c r="P889" s="3" t="s">
        <v>6942</v>
      </c>
      <c r="Q889" s="3" t="s">
        <v>7208</v>
      </c>
      <c r="R889" s="1" t="s">
        <v>7194</v>
      </c>
      <c r="S889" s="8">
        <v>0.97499999999999998</v>
      </c>
      <c r="T889" s="1">
        <v>48</v>
      </c>
    </row>
    <row r="890" spans="1:20" x14ac:dyDescent="0.2">
      <c r="A890" s="20" t="s">
        <v>2643</v>
      </c>
      <c r="B890" s="1">
        <v>3771</v>
      </c>
      <c r="C890" s="2">
        <v>42550</v>
      </c>
      <c r="D890" s="1">
        <v>132</v>
      </c>
      <c r="E890" s="1" t="s">
        <v>810</v>
      </c>
      <c r="F890" s="1">
        <v>97</v>
      </c>
      <c r="G890" s="13">
        <v>92</v>
      </c>
      <c r="I890" s="1">
        <v>13</v>
      </c>
      <c r="J890" t="s">
        <v>3651</v>
      </c>
      <c r="K890" t="s">
        <v>1247</v>
      </c>
      <c r="L890" t="s">
        <v>4971</v>
      </c>
      <c r="M890" t="s">
        <v>1090</v>
      </c>
      <c r="P890" s="3" t="s">
        <v>5787</v>
      </c>
      <c r="Q890" s="3" t="s">
        <v>7208</v>
      </c>
      <c r="R890" s="1" t="s">
        <v>7194</v>
      </c>
      <c r="S890" s="8">
        <v>0.47</v>
      </c>
      <c r="T890" s="1">
        <v>24</v>
      </c>
    </row>
    <row r="891" spans="1:20" x14ac:dyDescent="0.2">
      <c r="A891" s="20" t="s">
        <v>2643</v>
      </c>
      <c r="B891" s="1">
        <v>3772</v>
      </c>
      <c r="C891" s="2">
        <v>42550</v>
      </c>
      <c r="D891" s="1">
        <v>74</v>
      </c>
      <c r="E891" s="1" t="s">
        <v>810</v>
      </c>
      <c r="F891" s="1">
        <v>97</v>
      </c>
      <c r="G891" s="13">
        <v>93</v>
      </c>
      <c r="I891" s="1">
        <v>16</v>
      </c>
      <c r="J891" t="s">
        <v>3651</v>
      </c>
      <c r="K891" t="s">
        <v>1247</v>
      </c>
      <c r="L891" t="s">
        <v>4971</v>
      </c>
      <c r="M891" t="s">
        <v>1090</v>
      </c>
      <c r="P891" s="3" t="s">
        <v>6975</v>
      </c>
      <c r="Q891" s="3" t="s">
        <v>7209</v>
      </c>
      <c r="R891" s="1" t="s">
        <v>7194</v>
      </c>
      <c r="S891" s="8">
        <v>0.5</v>
      </c>
      <c r="T891" s="1">
        <v>24</v>
      </c>
    </row>
    <row r="892" spans="1:20" x14ac:dyDescent="0.2">
      <c r="A892" t="s">
        <v>2643</v>
      </c>
      <c r="B892" s="1">
        <v>3788</v>
      </c>
      <c r="C892" s="2">
        <v>42569</v>
      </c>
      <c r="D892" s="1">
        <v>78</v>
      </c>
      <c r="E892" s="1" t="s">
        <v>810</v>
      </c>
      <c r="F892" s="1">
        <v>95</v>
      </c>
      <c r="G892" s="13">
        <v>88</v>
      </c>
      <c r="I892" s="1">
        <v>15</v>
      </c>
      <c r="J892" t="s">
        <v>3651</v>
      </c>
      <c r="K892" t="s">
        <v>1247</v>
      </c>
      <c r="L892" t="s">
        <v>4971</v>
      </c>
      <c r="M892" t="s">
        <v>1090</v>
      </c>
      <c r="N892" s="1" t="s">
        <v>2392</v>
      </c>
      <c r="O892" s="3" t="s">
        <v>5803</v>
      </c>
      <c r="P892" s="3" t="s">
        <v>5804</v>
      </c>
      <c r="Q892" s="3" t="s">
        <v>7208</v>
      </c>
      <c r="R892" s="1" t="s">
        <v>7194</v>
      </c>
      <c r="S892" s="8">
        <v>0.47</v>
      </c>
      <c r="T892" s="1">
        <v>24</v>
      </c>
    </row>
    <row r="893" spans="1:20" x14ac:dyDescent="0.2">
      <c r="A893" t="s">
        <v>2643</v>
      </c>
      <c r="B893" s="1">
        <v>3789</v>
      </c>
      <c r="C893" s="2">
        <v>42569</v>
      </c>
      <c r="D893" s="1">
        <v>40</v>
      </c>
      <c r="E893" s="1" t="s">
        <v>810</v>
      </c>
      <c r="F893" s="1">
        <v>95</v>
      </c>
      <c r="G893" s="13">
        <v>91</v>
      </c>
      <c r="I893" s="1">
        <v>15</v>
      </c>
      <c r="J893" t="s">
        <v>3651</v>
      </c>
      <c r="K893" t="s">
        <v>1247</v>
      </c>
      <c r="L893" t="s">
        <v>4971</v>
      </c>
      <c r="M893" t="s">
        <v>1090</v>
      </c>
      <c r="N893" s="1" t="s">
        <v>2392</v>
      </c>
      <c r="O893" s="3" t="s">
        <v>5803</v>
      </c>
      <c r="P893" s="3" t="s">
        <v>5806</v>
      </c>
      <c r="Q893" s="3" t="s">
        <v>7208</v>
      </c>
      <c r="R893" s="1" t="s">
        <v>7194</v>
      </c>
      <c r="S893" s="8">
        <v>0.47</v>
      </c>
      <c r="T893" s="1">
        <v>24</v>
      </c>
    </row>
    <row r="894" spans="1:20" x14ac:dyDescent="0.2">
      <c r="A894" t="s">
        <v>2643</v>
      </c>
      <c r="B894" s="1">
        <v>3790</v>
      </c>
      <c r="C894" s="2">
        <v>42569</v>
      </c>
      <c r="D894" s="1">
        <v>19</v>
      </c>
      <c r="E894" s="1" t="s">
        <v>810</v>
      </c>
      <c r="F894" s="1">
        <v>92</v>
      </c>
      <c r="G894" s="13">
        <v>85</v>
      </c>
      <c r="I894" s="1">
        <v>12</v>
      </c>
      <c r="J894" t="s">
        <v>3651</v>
      </c>
      <c r="K894" t="s">
        <v>1247</v>
      </c>
      <c r="L894" t="s">
        <v>4971</v>
      </c>
      <c r="M894" t="s">
        <v>1090</v>
      </c>
      <c r="P894" s="11" t="s">
        <v>7271</v>
      </c>
      <c r="Q894" s="3" t="s">
        <v>7208</v>
      </c>
      <c r="R894" s="1" t="s">
        <v>7194</v>
      </c>
      <c r="S894" s="8">
        <v>0.56000000000000005</v>
      </c>
      <c r="T894" s="1">
        <v>24</v>
      </c>
    </row>
    <row r="895" spans="1:20" x14ac:dyDescent="0.2">
      <c r="A895" s="20" t="s">
        <v>2643</v>
      </c>
      <c r="B895" s="1">
        <v>3795</v>
      </c>
      <c r="C895" s="2">
        <v>42573</v>
      </c>
      <c r="D895" s="1">
        <v>22.5</v>
      </c>
      <c r="E895" s="1" t="s">
        <v>3674</v>
      </c>
      <c r="F895" s="1">
        <v>97</v>
      </c>
      <c r="G895" s="13">
        <v>90</v>
      </c>
      <c r="I895" s="1">
        <v>7</v>
      </c>
      <c r="J895" t="s">
        <v>3651</v>
      </c>
      <c r="K895" t="s">
        <v>1247</v>
      </c>
      <c r="L895" t="s">
        <v>5850</v>
      </c>
      <c r="M895" t="s">
        <v>1090</v>
      </c>
      <c r="P895" s="3" t="s">
        <v>7280</v>
      </c>
      <c r="Q895" s="3" t="s">
        <v>4994</v>
      </c>
      <c r="R895" s="1" t="s">
        <v>7194</v>
      </c>
      <c r="S895" s="8">
        <v>1.23</v>
      </c>
      <c r="T895" s="1">
        <v>24</v>
      </c>
    </row>
    <row r="896" spans="1:20" x14ac:dyDescent="0.2">
      <c r="A896" s="20" t="s">
        <v>2643</v>
      </c>
      <c r="B896" s="1">
        <v>3800</v>
      </c>
      <c r="C896" s="2">
        <v>42580</v>
      </c>
      <c r="D896" s="1">
        <v>77</v>
      </c>
      <c r="E896" s="1" t="s">
        <v>3674</v>
      </c>
      <c r="F896" s="1">
        <v>92</v>
      </c>
      <c r="G896" s="13">
        <v>95</v>
      </c>
      <c r="I896" s="1">
        <v>3</v>
      </c>
      <c r="J896" t="s">
        <v>7293</v>
      </c>
      <c r="K896" t="s">
        <v>1247</v>
      </c>
      <c r="L896" t="s">
        <v>4971</v>
      </c>
      <c r="M896" t="s">
        <v>1090</v>
      </c>
      <c r="P896" s="3" t="s">
        <v>7294</v>
      </c>
      <c r="Q896" s="3" t="s">
        <v>4994</v>
      </c>
      <c r="R896" s="1" t="s">
        <v>7258</v>
      </c>
      <c r="S896" s="8">
        <v>1.27</v>
      </c>
      <c r="T896" s="1">
        <v>24</v>
      </c>
    </row>
    <row r="897" spans="1:20" x14ac:dyDescent="0.2">
      <c r="A897" s="20" t="s">
        <v>2643</v>
      </c>
      <c r="B897" s="1">
        <v>3801</v>
      </c>
      <c r="C897" s="2">
        <v>42580</v>
      </c>
      <c r="D897" s="1">
        <v>77</v>
      </c>
      <c r="E897" s="1" t="s">
        <v>3674</v>
      </c>
      <c r="F897" s="1">
        <v>92</v>
      </c>
      <c r="G897" s="13">
        <v>92</v>
      </c>
      <c r="I897" s="1">
        <v>5</v>
      </c>
      <c r="J897" t="s">
        <v>7293</v>
      </c>
      <c r="K897" t="s">
        <v>1247</v>
      </c>
      <c r="L897" t="s">
        <v>4971</v>
      </c>
      <c r="M897" t="s">
        <v>1090</v>
      </c>
      <c r="P897" s="3" t="s">
        <v>7295</v>
      </c>
      <c r="Q897" s="3" t="s">
        <v>4994</v>
      </c>
      <c r="R897" s="1" t="s">
        <v>7258</v>
      </c>
      <c r="S897" s="8">
        <v>1.24</v>
      </c>
      <c r="T897" s="1">
        <v>24</v>
      </c>
    </row>
    <row r="898" spans="1:20" x14ac:dyDescent="0.2">
      <c r="A898" s="20" t="s">
        <v>2643</v>
      </c>
      <c r="B898" s="1">
        <v>3802</v>
      </c>
      <c r="C898" s="2">
        <v>42583</v>
      </c>
      <c r="D898" s="1">
        <v>150</v>
      </c>
      <c r="E898" s="1" t="s">
        <v>3674</v>
      </c>
      <c r="F898" s="1">
        <v>83</v>
      </c>
      <c r="G898" s="13">
        <v>82</v>
      </c>
      <c r="I898" s="1">
        <v>8</v>
      </c>
      <c r="J898" t="s">
        <v>7293</v>
      </c>
      <c r="K898" t="s">
        <v>1247</v>
      </c>
      <c r="L898" t="s">
        <v>4971</v>
      </c>
      <c r="M898" t="s">
        <v>1090</v>
      </c>
      <c r="P898" s="3" t="s">
        <v>7296</v>
      </c>
      <c r="Q898" s="3" t="s">
        <v>4994</v>
      </c>
      <c r="R898" s="1" t="s">
        <v>7194</v>
      </c>
      <c r="S898" s="8">
        <v>1.24</v>
      </c>
      <c r="T898" s="1">
        <v>24</v>
      </c>
    </row>
    <row r="899" spans="1:20" x14ac:dyDescent="0.2">
      <c r="A899" s="20" t="s">
        <v>2643</v>
      </c>
      <c r="B899" s="1">
        <v>3803</v>
      </c>
      <c r="C899" s="2">
        <v>42583</v>
      </c>
      <c r="D899" s="1">
        <v>45</v>
      </c>
      <c r="E899" s="1" t="s">
        <v>3674</v>
      </c>
      <c r="F899" s="1">
        <v>89</v>
      </c>
      <c r="G899" s="13">
        <v>91</v>
      </c>
      <c r="I899" s="1">
        <v>7</v>
      </c>
      <c r="J899" t="s">
        <v>7293</v>
      </c>
      <c r="K899" t="s">
        <v>1247</v>
      </c>
      <c r="L899" t="s">
        <v>4971</v>
      </c>
      <c r="M899" t="s">
        <v>1090</v>
      </c>
      <c r="P899" s="3" t="s">
        <v>5885</v>
      </c>
      <c r="Q899" s="3" t="s">
        <v>4994</v>
      </c>
      <c r="R899" s="1" t="s">
        <v>7194</v>
      </c>
      <c r="S899" s="8">
        <v>1.32</v>
      </c>
      <c r="T899" s="1">
        <v>24</v>
      </c>
    </row>
    <row r="900" spans="1:20" x14ac:dyDescent="0.2">
      <c r="A900" s="20" t="s">
        <v>2643</v>
      </c>
      <c r="B900" s="1">
        <v>3865</v>
      </c>
      <c r="C900" s="2">
        <v>42835</v>
      </c>
      <c r="D900" s="1">
        <v>58</v>
      </c>
      <c r="E900" s="1" t="s">
        <v>810</v>
      </c>
      <c r="F900" s="1">
        <v>87</v>
      </c>
      <c r="G900" s="13">
        <v>76</v>
      </c>
      <c r="I900" s="1">
        <v>10</v>
      </c>
      <c r="J900" t="s">
        <v>3651</v>
      </c>
      <c r="K900" t="s">
        <v>676</v>
      </c>
      <c r="L900" t="s">
        <v>4971</v>
      </c>
      <c r="M900" t="s">
        <v>4086</v>
      </c>
      <c r="N900" s="1" t="s">
        <v>2098</v>
      </c>
      <c r="O900" s="3" t="s">
        <v>5856</v>
      </c>
      <c r="P900" s="3" t="s">
        <v>6942</v>
      </c>
      <c r="Q900" s="3" t="s">
        <v>7208</v>
      </c>
      <c r="R900" s="1" t="s">
        <v>800</v>
      </c>
      <c r="S900" s="8">
        <v>1.03</v>
      </c>
      <c r="T900" s="1">
        <v>48</v>
      </c>
    </row>
    <row r="901" spans="1:20" x14ac:dyDescent="0.2">
      <c r="A901" t="s">
        <v>2643</v>
      </c>
      <c r="B901" s="1">
        <v>3871</v>
      </c>
      <c r="C901" s="2">
        <v>42845</v>
      </c>
      <c r="D901" s="1">
        <v>72</v>
      </c>
      <c r="E901" s="1" t="s">
        <v>810</v>
      </c>
      <c r="F901" s="1">
        <v>82</v>
      </c>
      <c r="G901" s="13">
        <v>74</v>
      </c>
      <c r="I901" s="1">
        <v>10</v>
      </c>
      <c r="J901" t="s">
        <v>3651</v>
      </c>
      <c r="K901" t="s">
        <v>676</v>
      </c>
      <c r="L901" t="s">
        <v>4971</v>
      </c>
      <c r="M901" t="s">
        <v>4086</v>
      </c>
      <c r="N901" s="1" t="s">
        <v>2098</v>
      </c>
      <c r="O901" s="3" t="s">
        <v>5856</v>
      </c>
      <c r="P901" s="3" t="s">
        <v>6943</v>
      </c>
      <c r="Q901" s="3" t="s">
        <v>7208</v>
      </c>
      <c r="R901" s="1" t="s">
        <v>800</v>
      </c>
      <c r="S901" s="8">
        <v>0.46</v>
      </c>
      <c r="T901" s="1">
        <v>24</v>
      </c>
    </row>
    <row r="902" spans="1:20" x14ac:dyDescent="0.2">
      <c r="A902" s="20" t="s">
        <v>2643</v>
      </c>
      <c r="B902" s="1">
        <v>3887</v>
      </c>
      <c r="C902" s="2">
        <v>42871</v>
      </c>
      <c r="D902" s="1">
        <v>150</v>
      </c>
      <c r="E902" s="1" t="s">
        <v>3674</v>
      </c>
      <c r="F902" s="1">
        <v>78</v>
      </c>
      <c r="G902" s="13">
        <v>80</v>
      </c>
      <c r="I902" s="1">
        <v>9</v>
      </c>
      <c r="J902" t="s">
        <v>7293</v>
      </c>
      <c r="K902" t="s">
        <v>1247</v>
      </c>
      <c r="L902" t="s">
        <v>4971</v>
      </c>
      <c r="M902" t="s">
        <v>1090</v>
      </c>
      <c r="P902" s="3" t="s">
        <v>7444</v>
      </c>
      <c r="Q902" s="3" t="s">
        <v>4994</v>
      </c>
      <c r="R902" s="1" t="s">
        <v>800</v>
      </c>
      <c r="S902" s="8">
        <v>1.0900000000000001</v>
      </c>
      <c r="T902" s="1">
        <v>24</v>
      </c>
    </row>
    <row r="903" spans="1:20" x14ac:dyDescent="0.2">
      <c r="A903" t="s">
        <v>2643</v>
      </c>
      <c r="B903" s="1">
        <v>3892</v>
      </c>
      <c r="C903" s="2">
        <v>42879</v>
      </c>
      <c r="D903" s="1">
        <v>96</v>
      </c>
      <c r="E903" s="1" t="s">
        <v>810</v>
      </c>
      <c r="F903" s="1">
        <v>92</v>
      </c>
      <c r="G903" s="13">
        <v>85</v>
      </c>
      <c r="I903" s="1">
        <v>14</v>
      </c>
      <c r="J903" t="s">
        <v>3651</v>
      </c>
      <c r="K903" t="s">
        <v>1247</v>
      </c>
      <c r="L903" t="s">
        <v>4971</v>
      </c>
      <c r="M903" t="s">
        <v>1090</v>
      </c>
      <c r="P903" s="3" t="s">
        <v>7449</v>
      </c>
      <c r="Q903" s="3" t="s">
        <v>7208</v>
      </c>
      <c r="R903" s="1" t="s">
        <v>6823</v>
      </c>
      <c r="S903" s="8">
        <v>0.5</v>
      </c>
      <c r="T903" s="1">
        <v>24</v>
      </c>
    </row>
    <row r="904" spans="1:20" x14ac:dyDescent="0.2">
      <c r="A904" t="s">
        <v>2643</v>
      </c>
      <c r="B904" s="1">
        <v>3893</v>
      </c>
      <c r="C904" s="2">
        <v>42879</v>
      </c>
      <c r="D904" s="1">
        <v>19</v>
      </c>
      <c r="E904" s="1" t="s">
        <v>810</v>
      </c>
      <c r="F904" s="1">
        <v>94</v>
      </c>
      <c r="G904" s="13">
        <v>95</v>
      </c>
      <c r="I904" s="1">
        <v>13</v>
      </c>
      <c r="J904" t="s">
        <v>3651</v>
      </c>
      <c r="K904" t="s">
        <v>1247</v>
      </c>
      <c r="L904" t="s">
        <v>4971</v>
      </c>
      <c r="M904" t="s">
        <v>1090</v>
      </c>
      <c r="P904" s="11" t="s">
        <v>7271</v>
      </c>
      <c r="Q904" s="3" t="s">
        <v>7208</v>
      </c>
      <c r="R904" s="1" t="s">
        <v>6823</v>
      </c>
      <c r="S904" s="8">
        <v>0.47</v>
      </c>
      <c r="T904" s="1">
        <v>24</v>
      </c>
    </row>
    <row r="905" spans="1:20" x14ac:dyDescent="0.2">
      <c r="A905" s="20" t="s">
        <v>2643</v>
      </c>
      <c r="B905" s="1">
        <v>3895</v>
      </c>
      <c r="C905" s="2">
        <v>42880</v>
      </c>
      <c r="D905" s="1">
        <v>45</v>
      </c>
      <c r="E905" s="1" t="s">
        <v>3674</v>
      </c>
      <c r="F905" s="1">
        <v>81</v>
      </c>
      <c r="G905" s="13">
        <v>86</v>
      </c>
      <c r="I905" s="1">
        <v>8</v>
      </c>
      <c r="J905" t="s">
        <v>7293</v>
      </c>
      <c r="K905" t="s">
        <v>1247</v>
      </c>
      <c r="L905" t="s">
        <v>4971</v>
      </c>
      <c r="M905" t="s">
        <v>1090</v>
      </c>
      <c r="P905" s="3" t="s">
        <v>7451</v>
      </c>
      <c r="Q905" s="3" t="s">
        <v>4994</v>
      </c>
      <c r="R905" s="1" t="s">
        <v>6823</v>
      </c>
      <c r="S905" s="8">
        <v>1.21</v>
      </c>
      <c r="T905" s="1">
        <v>24</v>
      </c>
    </row>
    <row r="906" spans="1:20" x14ac:dyDescent="0.2">
      <c r="A906" s="20" t="s">
        <v>2643</v>
      </c>
      <c r="B906" s="1">
        <v>3896</v>
      </c>
      <c r="C906" s="2">
        <v>42881</v>
      </c>
      <c r="D906" s="1">
        <v>74</v>
      </c>
      <c r="E906" s="1" t="s">
        <v>810</v>
      </c>
      <c r="F906" s="1">
        <v>90</v>
      </c>
      <c r="G906" s="13">
        <v>96</v>
      </c>
      <c r="I906" s="1">
        <v>18</v>
      </c>
      <c r="J906" t="s">
        <v>3651</v>
      </c>
      <c r="K906" t="s">
        <v>1247</v>
      </c>
      <c r="L906" t="s">
        <v>4971</v>
      </c>
      <c r="M906" t="s">
        <v>1090</v>
      </c>
      <c r="P906" s="3" t="s">
        <v>6975</v>
      </c>
      <c r="Q906" s="3" t="s">
        <v>7209</v>
      </c>
      <c r="R906" s="1" t="s">
        <v>6823</v>
      </c>
      <c r="S906" s="8">
        <v>0.5</v>
      </c>
      <c r="T906" s="1">
        <v>24</v>
      </c>
    </row>
    <row r="907" spans="1:20" x14ac:dyDescent="0.2">
      <c r="A907" s="20" t="s">
        <v>2643</v>
      </c>
      <c r="B907" s="1">
        <v>3897</v>
      </c>
      <c r="C907" s="2">
        <v>42881</v>
      </c>
      <c r="D907" s="1">
        <v>37</v>
      </c>
      <c r="E907" s="1" t="s">
        <v>810</v>
      </c>
      <c r="F907" s="1">
        <v>93</v>
      </c>
      <c r="G907" s="13">
        <v>97</v>
      </c>
      <c r="I907" s="1">
        <v>14</v>
      </c>
      <c r="J907" t="s">
        <v>3651</v>
      </c>
      <c r="K907" t="s">
        <v>1247</v>
      </c>
      <c r="L907" t="s">
        <v>4971</v>
      </c>
      <c r="M907" t="s">
        <v>1090</v>
      </c>
      <c r="P907" s="3" t="s">
        <v>7453</v>
      </c>
      <c r="Q907" s="3" t="s">
        <v>7209</v>
      </c>
      <c r="R907" s="1" t="s">
        <v>6823</v>
      </c>
      <c r="S907" s="8">
        <v>0.5</v>
      </c>
      <c r="T907" s="1">
        <v>24</v>
      </c>
    </row>
    <row r="908" spans="1:20" x14ac:dyDescent="0.2">
      <c r="A908" s="20" t="s">
        <v>2643</v>
      </c>
      <c r="B908" s="1">
        <v>3899</v>
      </c>
      <c r="C908" s="2">
        <v>42886</v>
      </c>
      <c r="D908" s="1">
        <v>77</v>
      </c>
      <c r="E908" s="1" t="s">
        <v>3674</v>
      </c>
      <c r="F908" s="1">
        <v>89</v>
      </c>
      <c r="G908" s="13">
        <v>86</v>
      </c>
      <c r="I908" s="1">
        <v>6</v>
      </c>
      <c r="J908" t="s">
        <v>7293</v>
      </c>
      <c r="K908" t="s">
        <v>1247</v>
      </c>
      <c r="L908" t="s">
        <v>4971</v>
      </c>
      <c r="M908" t="s">
        <v>1090</v>
      </c>
      <c r="P908" s="3" t="s">
        <v>7295</v>
      </c>
      <c r="Q908" s="3" t="s">
        <v>4994</v>
      </c>
      <c r="R908" s="1" t="s">
        <v>7194</v>
      </c>
      <c r="S908" s="8">
        <v>1.26</v>
      </c>
      <c r="T908" s="1">
        <v>24</v>
      </c>
    </row>
    <row r="909" spans="1:20" x14ac:dyDescent="0.2">
      <c r="A909" t="s">
        <v>2643</v>
      </c>
      <c r="B909" s="1">
        <v>3902</v>
      </c>
      <c r="C909" s="2">
        <v>42891</v>
      </c>
      <c r="D909" s="1">
        <v>150</v>
      </c>
      <c r="E909" s="1" t="s">
        <v>3674</v>
      </c>
      <c r="F909" s="1">
        <v>87</v>
      </c>
      <c r="G909" s="13">
        <v>90</v>
      </c>
      <c r="I909" s="1">
        <v>9</v>
      </c>
      <c r="J909" t="s">
        <v>7293</v>
      </c>
      <c r="K909" t="s">
        <v>1247</v>
      </c>
      <c r="L909" t="s">
        <v>4971</v>
      </c>
      <c r="M909" t="s">
        <v>1090</v>
      </c>
      <c r="P909" s="3" t="s">
        <v>7444</v>
      </c>
      <c r="Q909" s="3" t="s">
        <v>4994</v>
      </c>
      <c r="R909" s="1" t="s">
        <v>6823</v>
      </c>
      <c r="S909" s="8">
        <v>1.2</v>
      </c>
      <c r="T909" s="1">
        <v>24</v>
      </c>
    </row>
    <row r="910" spans="1:20" x14ac:dyDescent="0.2">
      <c r="A910" s="20" t="s">
        <v>2643</v>
      </c>
      <c r="B910" s="1">
        <v>3903</v>
      </c>
      <c r="C910" s="2">
        <v>42891</v>
      </c>
      <c r="D910" s="1">
        <v>22.5</v>
      </c>
      <c r="E910" s="1" t="s">
        <v>3674</v>
      </c>
      <c r="F910" s="1">
        <v>96</v>
      </c>
      <c r="G910" s="13">
        <v>83</v>
      </c>
      <c r="I910" s="1">
        <v>8</v>
      </c>
      <c r="J910" t="s">
        <v>3651</v>
      </c>
      <c r="K910" t="s">
        <v>1247</v>
      </c>
      <c r="L910" t="s">
        <v>5850</v>
      </c>
      <c r="M910" t="s">
        <v>1090</v>
      </c>
      <c r="P910" s="3" t="s">
        <v>7280</v>
      </c>
      <c r="Q910" s="3" t="s">
        <v>4994</v>
      </c>
      <c r="R910" s="1" t="s">
        <v>6823</v>
      </c>
      <c r="S910" s="8">
        <v>1.2</v>
      </c>
      <c r="T910" s="1">
        <v>24</v>
      </c>
    </row>
    <row r="911" spans="1:20" x14ac:dyDescent="0.2">
      <c r="A911" s="20" t="s">
        <v>2643</v>
      </c>
      <c r="B911" s="1">
        <v>3911</v>
      </c>
      <c r="C911" s="2">
        <v>42899</v>
      </c>
      <c r="D911" s="1">
        <v>40</v>
      </c>
      <c r="E911" s="1" t="s">
        <v>810</v>
      </c>
      <c r="F911" s="1">
        <v>98</v>
      </c>
      <c r="G911" s="13">
        <v>92</v>
      </c>
      <c r="I911" s="1">
        <v>16</v>
      </c>
      <c r="J911" t="s">
        <v>3651</v>
      </c>
      <c r="K911" t="s">
        <v>1247</v>
      </c>
      <c r="L911" t="s">
        <v>4971</v>
      </c>
      <c r="M911" t="s">
        <v>1090</v>
      </c>
      <c r="N911" s="1" t="s">
        <v>2392</v>
      </c>
      <c r="O911" s="3" t="s">
        <v>5803</v>
      </c>
      <c r="P911" s="3" t="s">
        <v>118</v>
      </c>
      <c r="Q911" s="3" t="s">
        <v>7208</v>
      </c>
      <c r="R911" s="1" t="s">
        <v>7194</v>
      </c>
      <c r="S911" s="8">
        <v>0.47</v>
      </c>
      <c r="T911" s="1">
        <v>24</v>
      </c>
    </row>
    <row r="912" spans="1:20" x14ac:dyDescent="0.2">
      <c r="A912" s="20" t="s">
        <v>2643</v>
      </c>
      <c r="B912" s="1">
        <v>3912</v>
      </c>
      <c r="C912" s="2">
        <v>42899</v>
      </c>
      <c r="D912" s="1">
        <v>78</v>
      </c>
      <c r="E912" s="1" t="s">
        <v>810</v>
      </c>
      <c r="F912" s="1">
        <v>97</v>
      </c>
      <c r="G912" s="13">
        <v>91</v>
      </c>
      <c r="I912" s="1">
        <v>16</v>
      </c>
      <c r="J912" t="s">
        <v>3651</v>
      </c>
      <c r="K912" t="s">
        <v>1247</v>
      </c>
      <c r="L912" t="s">
        <v>4971</v>
      </c>
      <c r="M912" t="s">
        <v>1090</v>
      </c>
      <c r="N912" s="1" t="s">
        <v>2392</v>
      </c>
      <c r="O912" s="3" t="s">
        <v>5803</v>
      </c>
      <c r="P912" s="3" t="s">
        <v>5804</v>
      </c>
      <c r="Q912" s="3" t="s">
        <v>7208</v>
      </c>
      <c r="R912" s="1" t="s">
        <v>7194</v>
      </c>
      <c r="S912" s="8">
        <v>0.48</v>
      </c>
      <c r="T912" s="1">
        <v>24</v>
      </c>
    </row>
    <row r="913" spans="1:20" x14ac:dyDescent="0.2">
      <c r="A913" s="20" t="s">
        <v>2643</v>
      </c>
      <c r="B913" s="1">
        <v>3915</v>
      </c>
      <c r="C913" s="2">
        <v>42901</v>
      </c>
      <c r="D913" s="1">
        <v>77</v>
      </c>
      <c r="E913" s="1" t="s">
        <v>3674</v>
      </c>
      <c r="F913" s="1">
        <v>91</v>
      </c>
      <c r="G913" s="13">
        <v>93</v>
      </c>
      <c r="I913" s="1">
        <v>4</v>
      </c>
      <c r="J913" t="s">
        <v>7293</v>
      </c>
      <c r="K913" t="s">
        <v>1247</v>
      </c>
      <c r="L913" t="s">
        <v>4971</v>
      </c>
      <c r="M913" t="s">
        <v>1090</v>
      </c>
      <c r="P913" s="3" t="s">
        <v>7294</v>
      </c>
      <c r="Q913" s="3" t="s">
        <v>4994</v>
      </c>
      <c r="R913" s="1" t="s">
        <v>7194</v>
      </c>
      <c r="S913" s="8">
        <v>1.27</v>
      </c>
      <c r="T913" s="1">
        <v>24</v>
      </c>
    </row>
    <row r="914" spans="1:20" x14ac:dyDescent="0.2">
      <c r="A914" s="20" t="s">
        <v>2643</v>
      </c>
      <c r="B914" s="1">
        <v>3934</v>
      </c>
      <c r="C914" s="2">
        <v>42923</v>
      </c>
      <c r="D914" s="1">
        <v>67</v>
      </c>
      <c r="E914" s="1" t="s">
        <v>810</v>
      </c>
      <c r="F914" s="1">
        <v>96</v>
      </c>
      <c r="G914" s="13">
        <v>92</v>
      </c>
      <c r="I914" s="1">
        <v>10</v>
      </c>
      <c r="J914" t="s">
        <v>3651</v>
      </c>
      <c r="K914" t="s">
        <v>676</v>
      </c>
      <c r="L914" t="s">
        <v>4971</v>
      </c>
      <c r="M914" t="s">
        <v>4086</v>
      </c>
      <c r="N914" s="1" t="s">
        <v>2098</v>
      </c>
      <c r="O914" s="3" t="s">
        <v>5856</v>
      </c>
      <c r="P914" s="3" t="s">
        <v>6942</v>
      </c>
      <c r="Q914" s="3" t="s">
        <v>7208</v>
      </c>
      <c r="R914" s="1" t="s">
        <v>7455</v>
      </c>
      <c r="S914" s="8">
        <v>0.89</v>
      </c>
      <c r="T914" s="1">
        <v>48</v>
      </c>
    </row>
    <row r="915" spans="1:20" x14ac:dyDescent="0.2">
      <c r="A915" t="s">
        <v>2643</v>
      </c>
      <c r="B915" s="1">
        <v>4044</v>
      </c>
      <c r="C915" s="2">
        <v>43258</v>
      </c>
      <c r="D915" s="1">
        <v>77</v>
      </c>
      <c r="E915" s="1" t="s">
        <v>3674</v>
      </c>
      <c r="F915" s="1">
        <v>87</v>
      </c>
      <c r="G915" s="13">
        <v>85</v>
      </c>
      <c r="I915" s="1">
        <v>5</v>
      </c>
      <c r="J915" t="s">
        <v>7293</v>
      </c>
      <c r="K915" t="s">
        <v>1247</v>
      </c>
      <c r="L915" t="s">
        <v>4971</v>
      </c>
      <c r="M915" t="s">
        <v>1090</v>
      </c>
      <c r="P915" s="3" t="s">
        <v>7294</v>
      </c>
      <c r="Q915" s="3" t="s">
        <v>4994</v>
      </c>
      <c r="R915" s="1" t="s">
        <v>7659</v>
      </c>
      <c r="S915" s="8">
        <v>1.39</v>
      </c>
      <c r="T915" s="1">
        <v>24</v>
      </c>
    </row>
    <row r="916" spans="1:20" x14ac:dyDescent="0.2">
      <c r="A916" t="s">
        <v>2643</v>
      </c>
      <c r="B916" s="1">
        <v>4045</v>
      </c>
      <c r="C916" s="2">
        <v>43258</v>
      </c>
      <c r="D916" s="1">
        <v>77</v>
      </c>
      <c r="E916" s="1" t="s">
        <v>3674</v>
      </c>
      <c r="F916" s="1">
        <v>86</v>
      </c>
      <c r="G916" s="13">
        <v>88</v>
      </c>
      <c r="I916" s="1">
        <v>7</v>
      </c>
      <c r="J916" t="s">
        <v>7293</v>
      </c>
      <c r="K916" t="s">
        <v>1247</v>
      </c>
      <c r="L916" t="s">
        <v>4971</v>
      </c>
      <c r="M916" t="s">
        <v>1090</v>
      </c>
      <c r="P916" s="3" t="s">
        <v>7660</v>
      </c>
      <c r="Q916" s="3" t="s">
        <v>4994</v>
      </c>
      <c r="R916" s="1" t="s">
        <v>7659</v>
      </c>
      <c r="S916" s="8">
        <v>1.49</v>
      </c>
      <c r="T916" s="1">
        <v>24</v>
      </c>
    </row>
    <row r="917" spans="1:20" x14ac:dyDescent="0.2">
      <c r="A917" t="s">
        <v>2643</v>
      </c>
      <c r="B917" s="1">
        <v>4051</v>
      </c>
      <c r="C917" s="2">
        <v>43264</v>
      </c>
      <c r="D917" s="1">
        <v>37</v>
      </c>
      <c r="E917" s="1" t="s">
        <v>810</v>
      </c>
      <c r="F917" s="1">
        <v>96</v>
      </c>
      <c r="G917" s="13">
        <v>88</v>
      </c>
      <c r="I917" s="1">
        <v>15</v>
      </c>
      <c r="J917" t="s">
        <v>3651</v>
      </c>
      <c r="K917" t="s">
        <v>1247</v>
      </c>
      <c r="L917" t="s">
        <v>4971</v>
      </c>
      <c r="M917" t="s">
        <v>1090</v>
      </c>
      <c r="P917" s="3" t="s">
        <v>7453</v>
      </c>
      <c r="Q917" s="3" t="s">
        <v>7208</v>
      </c>
      <c r="R917" s="1" t="s">
        <v>7659</v>
      </c>
      <c r="S917" s="8">
        <v>0.02</v>
      </c>
      <c r="T917" s="1">
        <v>24</v>
      </c>
    </row>
    <row r="918" spans="1:20" x14ac:dyDescent="0.2">
      <c r="A918" t="s">
        <v>2643</v>
      </c>
      <c r="B918" s="1">
        <v>4052</v>
      </c>
      <c r="C918" s="2">
        <v>43265</v>
      </c>
      <c r="D918" s="1">
        <v>75</v>
      </c>
      <c r="E918" s="1" t="s">
        <v>3674</v>
      </c>
      <c r="F918" s="1">
        <v>85</v>
      </c>
      <c r="G918" s="13">
        <v>91</v>
      </c>
      <c r="I918" s="1">
        <v>10</v>
      </c>
      <c r="J918" t="s">
        <v>796</v>
      </c>
      <c r="K918" t="s">
        <v>1247</v>
      </c>
      <c r="L918" t="s">
        <v>5850</v>
      </c>
      <c r="M918" t="s">
        <v>1090</v>
      </c>
      <c r="P918" s="3" t="s">
        <v>6212</v>
      </c>
      <c r="Q918" s="3" t="s">
        <v>4994</v>
      </c>
      <c r="R918" s="1" t="s">
        <v>7659</v>
      </c>
      <c r="S918" s="8">
        <v>1.1399999999999999</v>
      </c>
      <c r="T918" s="1">
        <v>24</v>
      </c>
    </row>
    <row r="919" spans="1:20" x14ac:dyDescent="0.2">
      <c r="A919" t="s">
        <v>2643</v>
      </c>
      <c r="B919" s="1">
        <v>4053</v>
      </c>
      <c r="C919" s="2">
        <v>43265</v>
      </c>
      <c r="D919" s="1">
        <v>45</v>
      </c>
      <c r="E919" s="1" t="s">
        <v>3674</v>
      </c>
      <c r="F919" s="1">
        <v>86</v>
      </c>
      <c r="G919" s="13">
        <v>93</v>
      </c>
      <c r="I919" s="1">
        <v>7</v>
      </c>
      <c r="J919" t="s">
        <v>7293</v>
      </c>
      <c r="K919" t="s">
        <v>1247</v>
      </c>
      <c r="L919" t="s">
        <v>4971</v>
      </c>
      <c r="M919" t="s">
        <v>1090</v>
      </c>
      <c r="P919" s="3" t="s">
        <v>5885</v>
      </c>
      <c r="Q919" s="3" t="s">
        <v>4994</v>
      </c>
      <c r="R919" s="1" t="s">
        <v>7662</v>
      </c>
      <c r="S919" s="8">
        <v>1.2</v>
      </c>
      <c r="T919" s="1">
        <v>24</v>
      </c>
    </row>
    <row r="920" spans="1:20" x14ac:dyDescent="0.2">
      <c r="A920" t="s">
        <v>2643</v>
      </c>
      <c r="B920" s="1">
        <v>4054</v>
      </c>
      <c r="C920" s="2">
        <v>43266</v>
      </c>
      <c r="D920" s="1">
        <v>74</v>
      </c>
      <c r="E920" s="1" t="s">
        <v>810</v>
      </c>
      <c r="F920" s="1">
        <v>96</v>
      </c>
      <c r="G920" s="13">
        <v>92</v>
      </c>
      <c r="I920" s="1">
        <v>18</v>
      </c>
      <c r="J920" t="s">
        <v>3651</v>
      </c>
      <c r="K920" t="s">
        <v>1247</v>
      </c>
      <c r="L920" t="s">
        <v>4971</v>
      </c>
      <c r="M920" t="s">
        <v>1090</v>
      </c>
      <c r="P920" s="3" t="s">
        <v>6975</v>
      </c>
      <c r="Q920" s="3" t="s">
        <v>7208</v>
      </c>
      <c r="R920" s="1" t="s">
        <v>7662</v>
      </c>
      <c r="S920" s="8">
        <v>0.51</v>
      </c>
      <c r="T920" s="1">
        <v>24</v>
      </c>
    </row>
    <row r="921" spans="1:20" x14ac:dyDescent="0.2">
      <c r="A921" t="s">
        <v>2643</v>
      </c>
      <c r="B921" s="1">
        <v>4055</v>
      </c>
      <c r="C921" s="2">
        <v>43266</v>
      </c>
      <c r="D921" s="1">
        <v>19</v>
      </c>
      <c r="E921" s="1" t="s">
        <v>810</v>
      </c>
      <c r="F921" s="1">
        <v>95</v>
      </c>
      <c r="G921" s="13">
        <v>95</v>
      </c>
      <c r="I921" s="1">
        <v>14</v>
      </c>
      <c r="J921" t="s">
        <v>3651</v>
      </c>
      <c r="K921" t="s">
        <v>1247</v>
      </c>
      <c r="L921" t="s">
        <v>4971</v>
      </c>
      <c r="M921" t="s">
        <v>1090</v>
      </c>
      <c r="P921" s="3" t="s">
        <v>7271</v>
      </c>
      <c r="Q921" s="3" t="s">
        <v>7208</v>
      </c>
      <c r="R921" s="1" t="s">
        <v>7662</v>
      </c>
      <c r="S921" s="8">
        <v>0.42</v>
      </c>
      <c r="T921" s="1">
        <v>24</v>
      </c>
    </row>
    <row r="922" spans="1:20" x14ac:dyDescent="0.2">
      <c r="A922" t="s">
        <v>2643</v>
      </c>
      <c r="B922" s="1">
        <v>4056</v>
      </c>
      <c r="C922" s="2">
        <v>43269</v>
      </c>
      <c r="D922" s="1">
        <v>96</v>
      </c>
      <c r="E922" s="1" t="s">
        <v>810</v>
      </c>
      <c r="F922" s="1">
        <v>95</v>
      </c>
      <c r="G922" s="13">
        <v>90</v>
      </c>
      <c r="I922" s="1">
        <v>15</v>
      </c>
      <c r="J922" t="s">
        <v>3651</v>
      </c>
      <c r="K922" t="s">
        <v>1247</v>
      </c>
      <c r="L922" t="s">
        <v>4971</v>
      </c>
      <c r="M922" t="s">
        <v>1090</v>
      </c>
      <c r="P922" s="3" t="s">
        <v>7449</v>
      </c>
      <c r="Q922" s="3" t="s">
        <v>7208</v>
      </c>
      <c r="R922" s="1" t="s">
        <v>7662</v>
      </c>
      <c r="S922" s="8">
        <v>0.48</v>
      </c>
      <c r="T922" s="1">
        <v>24</v>
      </c>
    </row>
    <row r="923" spans="1:20" x14ac:dyDescent="0.2">
      <c r="A923" t="s">
        <v>2643</v>
      </c>
      <c r="B923" s="1">
        <v>4059</v>
      </c>
      <c r="C923" s="2">
        <v>43272</v>
      </c>
      <c r="D923" s="1">
        <v>78</v>
      </c>
      <c r="E923" s="1" t="s">
        <v>810</v>
      </c>
      <c r="F923" s="1">
        <v>96</v>
      </c>
      <c r="G923" s="13">
        <v>92</v>
      </c>
      <c r="I923" s="1">
        <v>17</v>
      </c>
      <c r="J923" t="s">
        <v>3651</v>
      </c>
      <c r="K923" t="s">
        <v>1247</v>
      </c>
      <c r="L923" t="s">
        <v>4971</v>
      </c>
      <c r="M923" t="s">
        <v>1090</v>
      </c>
      <c r="N923" s="1" t="s">
        <v>2392</v>
      </c>
      <c r="O923" s="3" t="s">
        <v>5803</v>
      </c>
      <c r="P923" s="3" t="s">
        <v>5804</v>
      </c>
      <c r="Q923" s="3" t="s">
        <v>7208</v>
      </c>
      <c r="R923" s="1" t="s">
        <v>7662</v>
      </c>
      <c r="S923" s="8">
        <v>0.49</v>
      </c>
      <c r="T923" s="1">
        <v>24</v>
      </c>
    </row>
    <row r="924" spans="1:20" x14ac:dyDescent="0.2">
      <c r="A924" t="s">
        <v>2643</v>
      </c>
      <c r="B924" s="1">
        <v>4060</v>
      </c>
      <c r="C924" s="2">
        <v>43272</v>
      </c>
      <c r="D924" s="1">
        <v>40</v>
      </c>
      <c r="E924" s="1" t="s">
        <v>810</v>
      </c>
      <c r="F924" s="1">
        <v>97</v>
      </c>
      <c r="G924" s="13">
        <v>94</v>
      </c>
      <c r="I924" s="1">
        <v>17</v>
      </c>
      <c r="J924" t="s">
        <v>3651</v>
      </c>
      <c r="K924" t="s">
        <v>1247</v>
      </c>
      <c r="L924" t="s">
        <v>4971</v>
      </c>
      <c r="M924" t="s">
        <v>1090</v>
      </c>
      <c r="N924" s="1" t="s">
        <v>2392</v>
      </c>
      <c r="O924" s="3" t="s">
        <v>5803</v>
      </c>
      <c r="P924" s="3" t="s">
        <v>118</v>
      </c>
      <c r="Q924" s="3" t="s">
        <v>7208</v>
      </c>
      <c r="R924" s="1" t="s">
        <v>7662</v>
      </c>
      <c r="S924" s="8">
        <v>0.48</v>
      </c>
      <c r="T924" s="1">
        <v>24</v>
      </c>
    </row>
    <row r="925" spans="1:20" x14ac:dyDescent="0.2">
      <c r="A925" t="s">
        <v>2643</v>
      </c>
      <c r="B925" s="1">
        <v>4070</v>
      </c>
      <c r="C925" s="2">
        <v>43287</v>
      </c>
      <c r="D925" s="1">
        <v>22.5</v>
      </c>
      <c r="E925" s="1" t="s">
        <v>3674</v>
      </c>
      <c r="F925" s="1">
        <v>94</v>
      </c>
      <c r="G925" s="13">
        <v>79</v>
      </c>
      <c r="I925" s="1">
        <v>9</v>
      </c>
      <c r="J925" t="s">
        <v>3651</v>
      </c>
      <c r="K925" t="s">
        <v>1247</v>
      </c>
      <c r="L925" t="s">
        <v>5850</v>
      </c>
      <c r="M925" t="s">
        <v>1090</v>
      </c>
      <c r="O925" s="3" t="s">
        <v>7676</v>
      </c>
      <c r="P925" s="3" t="s">
        <v>7677</v>
      </c>
      <c r="Q925" s="3" t="s">
        <v>4994</v>
      </c>
      <c r="R925" s="1" t="s">
        <v>7678</v>
      </c>
      <c r="S925" s="8">
        <v>1.1399999999999999</v>
      </c>
      <c r="T925" s="1">
        <v>24</v>
      </c>
    </row>
    <row r="926" spans="1:20" x14ac:dyDescent="0.2">
      <c r="A926" t="s">
        <v>2643</v>
      </c>
      <c r="B926" s="1">
        <v>4171</v>
      </c>
      <c r="C926" s="2">
        <v>43586</v>
      </c>
      <c r="D926" s="1">
        <v>72</v>
      </c>
      <c r="E926" s="1" t="s">
        <v>810</v>
      </c>
      <c r="F926" s="1">
        <v>97</v>
      </c>
      <c r="G926" s="13">
        <v>94</v>
      </c>
      <c r="I926" s="1">
        <v>13</v>
      </c>
      <c r="J926" t="s">
        <v>3651</v>
      </c>
      <c r="K926" t="s">
        <v>676</v>
      </c>
      <c r="L926" t="s">
        <v>7824</v>
      </c>
      <c r="M926" t="s">
        <v>4455</v>
      </c>
      <c r="N926" s="1" t="s">
        <v>2098</v>
      </c>
      <c r="O926" s="3" t="s">
        <v>5856</v>
      </c>
      <c r="P926" s="3" t="s">
        <v>6943</v>
      </c>
      <c r="Q926" s="3" t="s">
        <v>7208</v>
      </c>
      <c r="R926" s="1" t="s">
        <v>800</v>
      </c>
      <c r="S926" s="8">
        <v>0.5</v>
      </c>
      <c r="T926" s="1">
        <v>24</v>
      </c>
    </row>
    <row r="927" spans="1:20" x14ac:dyDescent="0.2">
      <c r="A927" t="s">
        <v>2643</v>
      </c>
      <c r="B927" s="1">
        <v>4172</v>
      </c>
      <c r="C927" s="2">
        <v>43586</v>
      </c>
      <c r="D927" s="1">
        <v>67</v>
      </c>
      <c r="E927" s="1" t="s">
        <v>810</v>
      </c>
      <c r="F927" s="1">
        <v>90</v>
      </c>
      <c r="G927" s="13">
        <v>83</v>
      </c>
      <c r="I927" s="1">
        <v>12</v>
      </c>
      <c r="J927" t="s">
        <v>3651</v>
      </c>
      <c r="K927" t="s">
        <v>676</v>
      </c>
      <c r="L927" t="s">
        <v>7824</v>
      </c>
      <c r="M927" t="s">
        <v>4455</v>
      </c>
      <c r="N927" s="1" t="s">
        <v>2098</v>
      </c>
      <c r="O927" s="3" t="s">
        <v>5856</v>
      </c>
      <c r="P927" s="3" t="s">
        <v>6942</v>
      </c>
      <c r="Q927" s="3" t="s">
        <v>7208</v>
      </c>
      <c r="R927" s="1" t="s">
        <v>800</v>
      </c>
      <c r="S927" s="8">
        <v>0.5</v>
      </c>
      <c r="T927" s="1">
        <v>24</v>
      </c>
    </row>
    <row r="928" spans="1:20" x14ac:dyDescent="0.2">
      <c r="A928" t="s">
        <v>2643</v>
      </c>
      <c r="B928" s="1">
        <v>4178</v>
      </c>
      <c r="C928" s="2">
        <v>43598</v>
      </c>
      <c r="D928" s="1">
        <v>19</v>
      </c>
      <c r="E928" s="1" t="s">
        <v>810</v>
      </c>
      <c r="F928" s="1">
        <v>94</v>
      </c>
      <c r="G928" s="13">
        <v>95</v>
      </c>
      <c r="I928" s="1">
        <v>15</v>
      </c>
      <c r="J928" t="s">
        <v>3651</v>
      </c>
      <c r="K928" t="s">
        <v>1247</v>
      </c>
      <c r="L928" t="s">
        <v>7824</v>
      </c>
      <c r="M928" t="s">
        <v>4455</v>
      </c>
      <c r="P928" s="3" t="s">
        <v>7271</v>
      </c>
      <c r="Q928" s="3" t="s">
        <v>7208</v>
      </c>
      <c r="R928" s="1" t="s">
        <v>800</v>
      </c>
      <c r="S928" s="8">
        <v>0.49</v>
      </c>
      <c r="T928" s="1">
        <v>24</v>
      </c>
    </row>
    <row r="929" spans="1:20" x14ac:dyDescent="0.2">
      <c r="A929" t="s">
        <v>2643</v>
      </c>
      <c r="B929" s="1">
        <v>4179</v>
      </c>
      <c r="C929" s="2">
        <v>43598</v>
      </c>
      <c r="D929" s="1">
        <v>37</v>
      </c>
      <c r="E929" s="1" t="s">
        <v>810</v>
      </c>
      <c r="F929" s="1">
        <v>88</v>
      </c>
      <c r="G929" s="13">
        <v>89</v>
      </c>
      <c r="I929" s="1">
        <v>16</v>
      </c>
      <c r="J929" t="s">
        <v>3651</v>
      </c>
      <c r="K929" t="s">
        <v>1247</v>
      </c>
      <c r="L929" t="s">
        <v>7824</v>
      </c>
      <c r="M929" t="s">
        <v>4455</v>
      </c>
      <c r="P929" s="3" t="s">
        <v>7453</v>
      </c>
      <c r="Q929" s="3" t="s">
        <v>7208</v>
      </c>
      <c r="R929" s="1" t="s">
        <v>800</v>
      </c>
      <c r="S929" s="8">
        <v>0.49</v>
      </c>
      <c r="T929" s="1">
        <v>24</v>
      </c>
    </row>
    <row r="930" spans="1:20" x14ac:dyDescent="0.2">
      <c r="A930" t="s">
        <v>2643</v>
      </c>
      <c r="B930" s="1">
        <v>4182</v>
      </c>
      <c r="C930" s="2">
        <v>43600</v>
      </c>
      <c r="D930" s="1">
        <v>40</v>
      </c>
      <c r="E930" s="1" t="s">
        <v>810</v>
      </c>
      <c r="F930" s="1">
        <v>96</v>
      </c>
      <c r="G930" s="13">
        <v>94</v>
      </c>
      <c r="I930" s="1">
        <v>18</v>
      </c>
      <c r="J930" t="s">
        <v>3651</v>
      </c>
      <c r="K930" t="s">
        <v>1247</v>
      </c>
      <c r="L930" t="s">
        <v>7824</v>
      </c>
      <c r="M930" t="s">
        <v>4455</v>
      </c>
      <c r="N930" s="1" t="s">
        <v>2392</v>
      </c>
      <c r="O930" s="3" t="s">
        <v>5803</v>
      </c>
      <c r="P930" s="3" t="s">
        <v>5806</v>
      </c>
      <c r="Q930" s="3" t="s">
        <v>7208</v>
      </c>
      <c r="R930" s="1" t="s">
        <v>800</v>
      </c>
      <c r="S930" s="8">
        <v>0.49</v>
      </c>
      <c r="T930" s="1">
        <v>24</v>
      </c>
    </row>
    <row r="931" spans="1:20" x14ac:dyDescent="0.2">
      <c r="A931" t="s">
        <v>2643</v>
      </c>
      <c r="B931" s="1">
        <v>4183</v>
      </c>
      <c r="C931" s="2">
        <v>43602</v>
      </c>
      <c r="D931" s="1">
        <v>96</v>
      </c>
      <c r="E931" s="1" t="s">
        <v>810</v>
      </c>
      <c r="F931" s="1">
        <v>94</v>
      </c>
      <c r="G931" s="13">
        <v>90</v>
      </c>
      <c r="I931" s="1">
        <v>16</v>
      </c>
      <c r="J931" t="s">
        <v>3651</v>
      </c>
      <c r="K931" t="s">
        <v>1247</v>
      </c>
      <c r="L931" t="s">
        <v>7824</v>
      </c>
      <c r="M931" t="s">
        <v>4455</v>
      </c>
      <c r="P931" s="3" t="s">
        <v>7449</v>
      </c>
      <c r="Q931" s="3" t="s">
        <v>7208</v>
      </c>
      <c r="R931" s="1" t="s">
        <v>800</v>
      </c>
      <c r="S931" s="8">
        <v>0.49</v>
      </c>
      <c r="T931" s="1">
        <v>24</v>
      </c>
    </row>
    <row r="932" spans="1:20" x14ac:dyDescent="0.2">
      <c r="A932" t="s">
        <v>2643</v>
      </c>
      <c r="B932" s="1">
        <v>4187</v>
      </c>
      <c r="C932" s="2">
        <v>43616</v>
      </c>
      <c r="D932" s="1">
        <v>113</v>
      </c>
      <c r="E932" s="1" t="s">
        <v>810</v>
      </c>
      <c r="F932" s="1">
        <v>82</v>
      </c>
      <c r="G932" s="13">
        <v>76</v>
      </c>
      <c r="I932" s="1">
        <v>1</v>
      </c>
      <c r="J932" t="s">
        <v>3651</v>
      </c>
      <c r="K932" t="s">
        <v>1247</v>
      </c>
      <c r="L932" t="s">
        <v>7824</v>
      </c>
      <c r="M932" t="s">
        <v>4455</v>
      </c>
      <c r="P932" s="3" t="s">
        <v>7836</v>
      </c>
      <c r="Q932" s="3" t="s">
        <v>7208</v>
      </c>
      <c r="R932" s="1" t="s">
        <v>7833</v>
      </c>
      <c r="S932" s="8">
        <v>0.12</v>
      </c>
      <c r="T932" s="1">
        <v>10</v>
      </c>
    </row>
    <row r="933" spans="1:20" x14ac:dyDescent="0.2">
      <c r="A933" t="s">
        <v>2643</v>
      </c>
      <c r="B933" s="1">
        <v>4188</v>
      </c>
      <c r="C933" s="2">
        <v>43619</v>
      </c>
      <c r="D933" s="1">
        <v>78</v>
      </c>
      <c r="E933" s="1" t="s">
        <v>810</v>
      </c>
      <c r="F933" s="1">
        <v>97</v>
      </c>
      <c r="G933" s="13">
        <v>93</v>
      </c>
      <c r="I933" s="1">
        <v>18</v>
      </c>
      <c r="J933" t="s">
        <v>3651</v>
      </c>
      <c r="K933" t="s">
        <v>1247</v>
      </c>
      <c r="L933" t="s">
        <v>4971</v>
      </c>
      <c r="M933" t="s">
        <v>1090</v>
      </c>
      <c r="N933" s="1" t="s">
        <v>2392</v>
      </c>
      <c r="O933" s="3" t="s">
        <v>5803</v>
      </c>
      <c r="P933" s="3" t="s">
        <v>5804</v>
      </c>
      <c r="Q933" s="3" t="s">
        <v>7208</v>
      </c>
      <c r="R933" s="1" t="s">
        <v>7833</v>
      </c>
      <c r="S933" s="8">
        <v>0.48</v>
      </c>
      <c r="T933" s="1">
        <v>24</v>
      </c>
    </row>
    <row r="934" spans="1:20" x14ac:dyDescent="0.2">
      <c r="A934" t="s">
        <v>2643</v>
      </c>
      <c r="B934" s="1">
        <v>4189</v>
      </c>
      <c r="C934" s="2">
        <v>43620</v>
      </c>
      <c r="D934" s="1">
        <v>74</v>
      </c>
      <c r="E934" s="1" t="s">
        <v>810</v>
      </c>
      <c r="F934" s="1">
        <v>85</v>
      </c>
      <c r="G934" s="13">
        <v>81</v>
      </c>
      <c r="I934" s="1">
        <v>19</v>
      </c>
      <c r="J934" t="s">
        <v>3651</v>
      </c>
      <c r="K934" t="s">
        <v>1247</v>
      </c>
      <c r="L934" t="s">
        <v>4971</v>
      </c>
      <c r="M934" t="s">
        <v>1090</v>
      </c>
      <c r="P934" s="3" t="s">
        <v>6975</v>
      </c>
      <c r="Q934" s="3" t="s">
        <v>7208</v>
      </c>
      <c r="R934" s="1" t="s">
        <v>7833</v>
      </c>
      <c r="S934" s="8">
        <v>0.49</v>
      </c>
      <c r="T934" s="1">
        <v>24</v>
      </c>
    </row>
    <row r="935" spans="1:20" x14ac:dyDescent="0.2">
      <c r="A935" t="s">
        <v>2643</v>
      </c>
      <c r="B935" s="1">
        <v>4190</v>
      </c>
      <c r="C935" s="2">
        <v>43620</v>
      </c>
      <c r="D935" s="1">
        <v>74</v>
      </c>
      <c r="E935" s="1" t="s">
        <v>810</v>
      </c>
      <c r="F935" s="1">
        <v>91</v>
      </c>
      <c r="G935" s="13">
        <v>87</v>
      </c>
      <c r="I935" s="1">
        <v>1</v>
      </c>
      <c r="J935" t="s">
        <v>3651</v>
      </c>
      <c r="K935" t="s">
        <v>1247</v>
      </c>
      <c r="L935" t="s">
        <v>7824</v>
      </c>
      <c r="M935" t="s">
        <v>4455</v>
      </c>
      <c r="P935" s="3" t="s">
        <v>7837</v>
      </c>
      <c r="Q935" s="3" t="s">
        <v>7208</v>
      </c>
      <c r="R935" s="1" t="s">
        <v>7833</v>
      </c>
      <c r="S935" s="8">
        <v>0.12</v>
      </c>
      <c r="T935" s="1">
        <v>10</v>
      </c>
    </row>
    <row r="936" spans="1:20" x14ac:dyDescent="0.2">
      <c r="A936" s="20" t="s">
        <v>2643</v>
      </c>
      <c r="B936" s="1">
        <v>4212</v>
      </c>
      <c r="C936" s="2">
        <v>43640</v>
      </c>
      <c r="D936" s="1">
        <v>75</v>
      </c>
      <c r="E936" s="1" t="s">
        <v>3674</v>
      </c>
      <c r="F936" s="1">
        <v>85</v>
      </c>
      <c r="G936" s="13">
        <v>85</v>
      </c>
      <c r="I936" s="1">
        <v>11</v>
      </c>
      <c r="J936" t="s">
        <v>796</v>
      </c>
      <c r="K936" t="s">
        <v>1247</v>
      </c>
      <c r="L936" t="s">
        <v>5850</v>
      </c>
      <c r="M936" t="s">
        <v>1090</v>
      </c>
      <c r="P936" s="3" t="s">
        <v>6212</v>
      </c>
      <c r="Q936" s="3" t="s">
        <v>4994</v>
      </c>
      <c r="R936" s="1" t="s">
        <v>7833</v>
      </c>
      <c r="S936" s="8">
        <v>1.07</v>
      </c>
      <c r="T936" s="1">
        <v>24</v>
      </c>
    </row>
    <row r="937" spans="1:20" x14ac:dyDescent="0.2">
      <c r="A937" s="20" t="s">
        <v>2643</v>
      </c>
      <c r="B937" s="1">
        <v>4213</v>
      </c>
      <c r="C937" s="2">
        <v>43640</v>
      </c>
      <c r="D937" s="1">
        <v>45</v>
      </c>
      <c r="E937" s="1" t="s">
        <v>3674</v>
      </c>
      <c r="F937" s="1">
        <v>88</v>
      </c>
      <c r="G937" s="13">
        <v>89</v>
      </c>
      <c r="I937" s="1">
        <v>10</v>
      </c>
      <c r="J937" t="s">
        <v>796</v>
      </c>
      <c r="K937" t="s">
        <v>1247</v>
      </c>
      <c r="L937" t="s">
        <v>4971</v>
      </c>
      <c r="M937" t="s">
        <v>1090</v>
      </c>
      <c r="P937" s="3" t="s">
        <v>5885</v>
      </c>
      <c r="Q937" s="3" t="s">
        <v>4994</v>
      </c>
      <c r="R937" s="1" t="s">
        <v>7833</v>
      </c>
      <c r="S937" s="8">
        <v>1.1399999999999999</v>
      </c>
      <c r="T937" s="1">
        <v>24</v>
      </c>
    </row>
    <row r="938" spans="1:20" x14ac:dyDescent="0.2">
      <c r="A938" t="s">
        <v>2643</v>
      </c>
      <c r="B938" s="1">
        <v>4215</v>
      </c>
      <c r="C938" s="2">
        <v>43642</v>
      </c>
      <c r="D938" s="1">
        <v>77</v>
      </c>
      <c r="E938" s="1" t="s">
        <v>3674</v>
      </c>
      <c r="F938" s="1">
        <v>84</v>
      </c>
      <c r="G938" s="13">
        <v>87</v>
      </c>
      <c r="I938" s="1">
        <v>9</v>
      </c>
      <c r="J938" t="s">
        <v>7293</v>
      </c>
      <c r="K938" t="s">
        <v>1247</v>
      </c>
      <c r="L938" t="s">
        <v>4971</v>
      </c>
      <c r="M938" t="s">
        <v>1090</v>
      </c>
      <c r="P938" s="3" t="s">
        <v>7660</v>
      </c>
      <c r="Q938" s="3" t="s">
        <v>4994</v>
      </c>
      <c r="R938" s="1" t="s">
        <v>7833</v>
      </c>
      <c r="S938" s="8">
        <v>1.27</v>
      </c>
      <c r="T938" s="1">
        <v>24</v>
      </c>
    </row>
    <row r="939" spans="1:20" x14ac:dyDescent="0.2">
      <c r="A939" t="s">
        <v>2643</v>
      </c>
      <c r="B939" s="1">
        <v>4216</v>
      </c>
      <c r="C939" s="2">
        <v>43642</v>
      </c>
      <c r="D939" s="1">
        <v>22.5</v>
      </c>
      <c r="E939" s="1" t="s">
        <v>3674</v>
      </c>
      <c r="F939" s="1">
        <v>78</v>
      </c>
      <c r="G939" s="13">
        <v>66</v>
      </c>
      <c r="I939" s="1">
        <v>10</v>
      </c>
      <c r="J939" t="s">
        <v>3651</v>
      </c>
      <c r="K939" t="s">
        <v>1247</v>
      </c>
      <c r="L939" t="s">
        <v>5850</v>
      </c>
      <c r="M939" t="s">
        <v>1090</v>
      </c>
      <c r="O939" s="3" t="s">
        <v>7676</v>
      </c>
      <c r="P939" s="3" t="s">
        <v>7677</v>
      </c>
      <c r="Q939" s="3" t="s">
        <v>4994</v>
      </c>
      <c r="R939" s="1" t="s">
        <v>7833</v>
      </c>
      <c r="S939" s="8">
        <v>1.1299999999999999</v>
      </c>
      <c r="T939" s="1">
        <v>24</v>
      </c>
    </row>
    <row r="940" spans="1:20" x14ac:dyDescent="0.2">
      <c r="A940" t="s">
        <v>2643</v>
      </c>
      <c r="B940" s="1">
        <v>4228</v>
      </c>
      <c r="C940" s="2">
        <v>43657</v>
      </c>
      <c r="D940" s="1">
        <v>77</v>
      </c>
      <c r="E940" s="1" t="s">
        <v>3674</v>
      </c>
      <c r="F940" s="1">
        <v>81</v>
      </c>
      <c r="G940" s="13">
        <v>80</v>
      </c>
      <c r="I940" s="1">
        <v>6</v>
      </c>
      <c r="J940" t="s">
        <v>7293</v>
      </c>
      <c r="K940" t="s">
        <v>1247</v>
      </c>
      <c r="L940" t="s">
        <v>7824</v>
      </c>
      <c r="M940" t="s">
        <v>4455</v>
      </c>
      <c r="P940" s="3" t="s">
        <v>7294</v>
      </c>
      <c r="Q940" s="3" t="s">
        <v>4994</v>
      </c>
      <c r="R940" s="1" t="s">
        <v>7833</v>
      </c>
      <c r="S940" s="8">
        <v>1.46</v>
      </c>
      <c r="T940" s="1">
        <v>24</v>
      </c>
    </row>
    <row r="941" spans="1:20" x14ac:dyDescent="0.2">
      <c r="A941" t="s">
        <v>2643</v>
      </c>
      <c r="B941" s="1">
        <v>4229</v>
      </c>
      <c r="C941" s="2">
        <v>43657</v>
      </c>
      <c r="D941" s="1">
        <v>150</v>
      </c>
      <c r="E941" s="1" t="s">
        <v>3674</v>
      </c>
      <c r="F941" s="1">
        <v>98</v>
      </c>
      <c r="G941" s="13">
        <v>94</v>
      </c>
      <c r="I941" s="1">
        <v>3</v>
      </c>
      <c r="J941" t="s">
        <v>3651</v>
      </c>
      <c r="K941" t="s">
        <v>1247</v>
      </c>
      <c r="L941" t="s">
        <v>7824</v>
      </c>
      <c r="M941" t="s">
        <v>4455</v>
      </c>
      <c r="P941" s="3" t="s">
        <v>7884</v>
      </c>
      <c r="Q941" s="3" t="s">
        <v>4994</v>
      </c>
      <c r="R941" s="1" t="s">
        <v>7833</v>
      </c>
      <c r="S941" s="8">
        <v>0.78</v>
      </c>
      <c r="T941" s="1">
        <v>24</v>
      </c>
    </row>
    <row r="942" spans="1:20" x14ac:dyDescent="0.2">
      <c r="A942" s="20" t="s">
        <v>2643</v>
      </c>
      <c r="B942" s="1">
        <v>4313</v>
      </c>
      <c r="C942" s="2">
        <v>43990</v>
      </c>
      <c r="D942" s="1">
        <v>72</v>
      </c>
      <c r="E942" s="1" t="s">
        <v>810</v>
      </c>
      <c r="F942" s="1">
        <v>90</v>
      </c>
      <c r="G942" s="13">
        <v>86</v>
      </c>
      <c r="I942" s="1">
        <v>14</v>
      </c>
      <c r="J942" t="s">
        <v>3651</v>
      </c>
      <c r="K942" t="s">
        <v>676</v>
      </c>
      <c r="L942" t="s">
        <v>7824</v>
      </c>
      <c r="M942" t="s">
        <v>4455</v>
      </c>
      <c r="N942" s="1" t="s">
        <v>2098</v>
      </c>
      <c r="O942" s="3" t="s">
        <v>5856</v>
      </c>
      <c r="P942" s="3" t="s">
        <v>6943</v>
      </c>
      <c r="Q942" s="3" t="s">
        <v>7208</v>
      </c>
      <c r="R942" s="1" t="s">
        <v>6823</v>
      </c>
      <c r="S942" s="8">
        <v>0.48</v>
      </c>
      <c r="T942" s="1">
        <v>24</v>
      </c>
    </row>
    <row r="943" spans="1:20" x14ac:dyDescent="0.2">
      <c r="A943" s="20" t="s">
        <v>2643</v>
      </c>
      <c r="B943" s="1">
        <v>4314</v>
      </c>
      <c r="C943" s="2">
        <v>43990</v>
      </c>
      <c r="D943" s="1">
        <v>67</v>
      </c>
      <c r="E943" s="1" t="s">
        <v>810</v>
      </c>
      <c r="F943" s="1">
        <v>90</v>
      </c>
      <c r="G943" s="13">
        <v>80</v>
      </c>
      <c r="I943" s="1">
        <v>13</v>
      </c>
      <c r="J943" t="s">
        <v>3651</v>
      </c>
      <c r="K943" t="s">
        <v>676</v>
      </c>
      <c r="L943" t="s">
        <v>7824</v>
      </c>
      <c r="M943" t="s">
        <v>4455</v>
      </c>
      <c r="N943" s="1" t="s">
        <v>2098</v>
      </c>
      <c r="O943" s="3" t="s">
        <v>5856</v>
      </c>
      <c r="P943" s="3" t="s">
        <v>6942</v>
      </c>
      <c r="Q943" s="3" t="s">
        <v>7208</v>
      </c>
      <c r="R943" s="1" t="s">
        <v>6823</v>
      </c>
      <c r="S943" s="8">
        <v>0.48</v>
      </c>
      <c r="T943" s="1">
        <v>24</v>
      </c>
    </row>
    <row r="944" spans="1:20" x14ac:dyDescent="0.2">
      <c r="A944" t="s">
        <v>2643</v>
      </c>
      <c r="B944" s="1">
        <v>4318</v>
      </c>
      <c r="C944" s="2">
        <v>43993</v>
      </c>
      <c r="D944" s="1">
        <v>75</v>
      </c>
      <c r="E944" s="1" t="s">
        <v>3674</v>
      </c>
      <c r="F944" s="1">
        <v>83</v>
      </c>
      <c r="G944" s="13">
        <v>82</v>
      </c>
      <c r="I944" s="1">
        <v>13</v>
      </c>
      <c r="J944" t="s">
        <v>796</v>
      </c>
      <c r="K944" t="s">
        <v>1247</v>
      </c>
      <c r="L944" t="s">
        <v>5850</v>
      </c>
      <c r="M944" t="s">
        <v>1090</v>
      </c>
      <c r="P944" s="3" t="s">
        <v>6212</v>
      </c>
      <c r="Q944" s="3" t="s">
        <v>4994</v>
      </c>
      <c r="R944" s="1" t="s">
        <v>6823</v>
      </c>
      <c r="S944" s="8">
        <v>1.1399999999999999</v>
      </c>
      <c r="T944" s="1">
        <v>24</v>
      </c>
    </row>
    <row r="945" spans="1:20" x14ac:dyDescent="0.2">
      <c r="A945" t="s">
        <v>2643</v>
      </c>
      <c r="B945" s="1">
        <v>4319</v>
      </c>
      <c r="C945" s="2">
        <v>43993</v>
      </c>
      <c r="D945" s="1">
        <v>45</v>
      </c>
      <c r="E945" s="1" t="s">
        <v>3674</v>
      </c>
      <c r="F945" s="1">
        <v>90</v>
      </c>
      <c r="G945" s="13">
        <v>93</v>
      </c>
      <c r="I945" s="1">
        <v>12</v>
      </c>
      <c r="J945" t="s">
        <v>796</v>
      </c>
      <c r="K945" t="s">
        <v>1247</v>
      </c>
      <c r="L945" t="s">
        <v>4971</v>
      </c>
      <c r="M945" t="s">
        <v>1090</v>
      </c>
      <c r="P945" s="3" t="s">
        <v>5885</v>
      </c>
      <c r="Q945" s="3" t="s">
        <v>4994</v>
      </c>
      <c r="R945" s="1" t="s">
        <v>6823</v>
      </c>
      <c r="S945" s="8">
        <v>1.1599999999999999</v>
      </c>
      <c r="T945" s="1">
        <v>24</v>
      </c>
    </row>
    <row r="946" spans="1:20" x14ac:dyDescent="0.2">
      <c r="A946" t="s">
        <v>2643</v>
      </c>
      <c r="B946" s="1">
        <v>4320</v>
      </c>
      <c r="C946" s="2">
        <v>43994</v>
      </c>
      <c r="D946" s="1">
        <v>96</v>
      </c>
      <c r="E946" s="1" t="s">
        <v>810</v>
      </c>
      <c r="F946" s="1">
        <v>93</v>
      </c>
      <c r="G946" s="13">
        <v>87</v>
      </c>
      <c r="I946" s="1">
        <v>17</v>
      </c>
      <c r="J946" t="s">
        <v>3651</v>
      </c>
      <c r="K946" t="s">
        <v>1247</v>
      </c>
      <c r="L946" t="s">
        <v>7824</v>
      </c>
      <c r="M946" t="s">
        <v>4455</v>
      </c>
      <c r="P946" s="3" t="s">
        <v>7449</v>
      </c>
      <c r="Q946" s="3" t="s">
        <v>7208</v>
      </c>
      <c r="R946" s="1" t="s">
        <v>6823</v>
      </c>
      <c r="S946" s="8">
        <v>0.51</v>
      </c>
      <c r="T946" s="1">
        <v>24</v>
      </c>
    </row>
    <row r="947" spans="1:20" x14ac:dyDescent="0.2">
      <c r="A947" t="s">
        <v>2643</v>
      </c>
      <c r="B947" s="1">
        <v>4321</v>
      </c>
      <c r="C947" s="2">
        <v>43994</v>
      </c>
      <c r="D947" s="1">
        <v>37</v>
      </c>
      <c r="E947" s="1" t="s">
        <v>810</v>
      </c>
      <c r="F947" s="1">
        <v>96</v>
      </c>
      <c r="G947" s="13">
        <v>94</v>
      </c>
      <c r="I947" s="1">
        <v>17</v>
      </c>
      <c r="J947" t="s">
        <v>3651</v>
      </c>
      <c r="K947" t="s">
        <v>1247</v>
      </c>
      <c r="L947" t="s">
        <v>7824</v>
      </c>
      <c r="M947" t="s">
        <v>4455</v>
      </c>
      <c r="P947" s="3" t="s">
        <v>7453</v>
      </c>
      <c r="Q947" s="3" t="s">
        <v>7208</v>
      </c>
      <c r="R947" s="1" t="s">
        <v>6823</v>
      </c>
      <c r="S947" s="8">
        <v>0.49</v>
      </c>
      <c r="T947" s="1">
        <v>24</v>
      </c>
    </row>
    <row r="948" spans="1:20" x14ac:dyDescent="0.2">
      <c r="A948" t="s">
        <v>2643</v>
      </c>
      <c r="B948" s="1">
        <v>4322</v>
      </c>
      <c r="C948" s="2">
        <v>43994</v>
      </c>
      <c r="D948" s="1">
        <v>74</v>
      </c>
      <c r="E948" s="1" t="s">
        <v>810</v>
      </c>
      <c r="F948" s="1">
        <v>95</v>
      </c>
      <c r="G948" s="13">
        <v>90</v>
      </c>
      <c r="I948" s="1">
        <v>20</v>
      </c>
      <c r="J948" t="s">
        <v>3651</v>
      </c>
      <c r="K948" t="s">
        <v>1247</v>
      </c>
      <c r="L948" t="s">
        <v>7824</v>
      </c>
      <c r="M948" t="s">
        <v>4455</v>
      </c>
      <c r="P948" s="3" t="s">
        <v>6975</v>
      </c>
      <c r="Q948" s="3" t="s">
        <v>7208</v>
      </c>
      <c r="R948" s="1" t="s">
        <v>6823</v>
      </c>
      <c r="S948" s="8">
        <v>0.5</v>
      </c>
      <c r="T948" s="1">
        <v>24</v>
      </c>
    </row>
    <row r="949" spans="1:20" x14ac:dyDescent="0.2">
      <c r="A949" t="s">
        <v>2643</v>
      </c>
      <c r="B949" s="1">
        <v>4326</v>
      </c>
      <c r="C949" s="2">
        <v>44000</v>
      </c>
      <c r="D949" s="1">
        <v>22.5</v>
      </c>
      <c r="E949" s="1" t="s">
        <v>3674</v>
      </c>
      <c r="F949" s="1">
        <v>95</v>
      </c>
      <c r="G949" s="13">
        <v>83</v>
      </c>
      <c r="I949" s="1">
        <v>11</v>
      </c>
      <c r="J949" t="s">
        <v>3651</v>
      </c>
      <c r="K949" t="s">
        <v>1247</v>
      </c>
      <c r="L949" t="s">
        <v>5850</v>
      </c>
      <c r="M949" t="s">
        <v>1090</v>
      </c>
      <c r="O949" s="3" t="s">
        <v>7998</v>
      </c>
      <c r="P949" s="3" t="s">
        <v>7677</v>
      </c>
      <c r="Q949" s="3" t="s">
        <v>4994</v>
      </c>
      <c r="R949" s="1" t="s">
        <v>6823</v>
      </c>
      <c r="S949" s="8">
        <v>1.18</v>
      </c>
      <c r="T949" s="1">
        <v>24</v>
      </c>
    </row>
    <row r="950" spans="1:20" x14ac:dyDescent="0.2">
      <c r="A950" t="s">
        <v>2643</v>
      </c>
      <c r="B950" s="1">
        <v>4327</v>
      </c>
      <c r="C950" s="2">
        <v>44001</v>
      </c>
      <c r="D950" s="1">
        <v>155</v>
      </c>
      <c r="E950" s="1" t="s">
        <v>3674</v>
      </c>
      <c r="F950" s="1">
        <v>99</v>
      </c>
      <c r="G950" s="13">
        <v>98</v>
      </c>
      <c r="I950" s="1">
        <v>10</v>
      </c>
      <c r="J950" t="s">
        <v>3651</v>
      </c>
      <c r="K950" t="s">
        <v>1247</v>
      </c>
      <c r="L950" t="s">
        <v>4971</v>
      </c>
      <c r="M950" t="s">
        <v>1090</v>
      </c>
      <c r="P950" s="3" t="s">
        <v>7999</v>
      </c>
      <c r="Q950" s="3" t="s">
        <v>4994</v>
      </c>
      <c r="R950" s="1" t="s">
        <v>6823</v>
      </c>
      <c r="S950" s="8">
        <v>0.63</v>
      </c>
      <c r="T950" s="1">
        <v>24</v>
      </c>
    </row>
    <row r="951" spans="1:20" x14ac:dyDescent="0.2">
      <c r="A951" t="s">
        <v>2643</v>
      </c>
      <c r="B951" s="1">
        <v>4328</v>
      </c>
      <c r="C951" s="2">
        <v>44001</v>
      </c>
      <c r="D951" s="1">
        <v>77</v>
      </c>
      <c r="E951" s="1" t="s">
        <v>3674</v>
      </c>
      <c r="F951" s="1">
        <v>99</v>
      </c>
      <c r="G951" s="13">
        <v>97</v>
      </c>
      <c r="I951" s="1">
        <v>7</v>
      </c>
      <c r="J951" t="s">
        <v>3651</v>
      </c>
      <c r="K951" t="s">
        <v>1247</v>
      </c>
      <c r="L951" t="s">
        <v>7824</v>
      </c>
      <c r="M951" t="s">
        <v>4455</v>
      </c>
      <c r="P951" s="3" t="s">
        <v>7294</v>
      </c>
      <c r="Q951" s="3" t="s">
        <v>4994</v>
      </c>
      <c r="R951" s="1" t="s">
        <v>6823</v>
      </c>
      <c r="S951" s="8">
        <v>1.3</v>
      </c>
      <c r="T951" s="1">
        <v>24</v>
      </c>
    </row>
    <row r="952" spans="1:20" x14ac:dyDescent="0.2">
      <c r="A952" t="s">
        <v>2643</v>
      </c>
      <c r="B952" s="1">
        <v>4329</v>
      </c>
      <c r="C952" s="2">
        <v>44004</v>
      </c>
      <c r="D952" s="1">
        <v>113</v>
      </c>
      <c r="E952" s="1" t="s">
        <v>810</v>
      </c>
      <c r="F952" s="1">
        <v>93</v>
      </c>
      <c r="G952" s="13">
        <v>91</v>
      </c>
      <c r="I952" s="1">
        <v>2</v>
      </c>
      <c r="J952" t="s">
        <v>3651</v>
      </c>
      <c r="K952" t="s">
        <v>1247</v>
      </c>
      <c r="L952" t="s">
        <v>7824</v>
      </c>
      <c r="M952" t="s">
        <v>4455</v>
      </c>
      <c r="P952" s="3" t="s">
        <v>7836</v>
      </c>
      <c r="Q952" s="3" t="s">
        <v>7208</v>
      </c>
      <c r="R952" s="1" t="s">
        <v>8000</v>
      </c>
      <c r="S952" s="8">
        <v>0.1</v>
      </c>
      <c r="T952" s="1">
        <v>12</v>
      </c>
    </row>
    <row r="953" spans="1:20" x14ac:dyDescent="0.2">
      <c r="A953" t="s">
        <v>2643</v>
      </c>
      <c r="B953" s="1">
        <v>4330</v>
      </c>
      <c r="C953" s="2">
        <v>44004</v>
      </c>
      <c r="D953" s="1">
        <v>78</v>
      </c>
      <c r="E953" s="1" t="s">
        <v>810</v>
      </c>
      <c r="F953" s="1">
        <v>95</v>
      </c>
      <c r="G953" s="13">
        <v>89</v>
      </c>
      <c r="I953" s="1">
        <v>19</v>
      </c>
      <c r="J953" t="s">
        <v>3651</v>
      </c>
      <c r="K953" t="s">
        <v>1247</v>
      </c>
      <c r="L953" t="s">
        <v>4971</v>
      </c>
      <c r="M953" t="s">
        <v>1090</v>
      </c>
      <c r="N953" s="1" t="s">
        <v>2392</v>
      </c>
      <c r="O953" s="3" t="s">
        <v>5803</v>
      </c>
      <c r="P953" s="3" t="s">
        <v>5804</v>
      </c>
      <c r="Q953" s="3" t="s">
        <v>7208</v>
      </c>
      <c r="R953" s="1" t="s">
        <v>8000</v>
      </c>
      <c r="S953" s="8">
        <v>0.47</v>
      </c>
      <c r="T953" s="1">
        <v>24</v>
      </c>
    </row>
    <row r="954" spans="1:20" x14ac:dyDescent="0.2">
      <c r="A954" t="s">
        <v>2643</v>
      </c>
      <c r="B954" s="1">
        <v>4332</v>
      </c>
      <c r="C954" s="2">
        <v>44006</v>
      </c>
      <c r="D954" s="1">
        <v>19</v>
      </c>
      <c r="E954" s="1" t="s">
        <v>810</v>
      </c>
      <c r="F954" s="1">
        <v>92</v>
      </c>
      <c r="G954" s="13">
        <v>91</v>
      </c>
      <c r="I954" s="1">
        <v>16</v>
      </c>
      <c r="J954" t="s">
        <v>3651</v>
      </c>
      <c r="K954" t="s">
        <v>1247</v>
      </c>
      <c r="L954" t="s">
        <v>7824</v>
      </c>
      <c r="M954" t="s">
        <v>4455</v>
      </c>
      <c r="P954" s="3" t="s">
        <v>7271</v>
      </c>
      <c r="Q954" s="3" t="s">
        <v>7208</v>
      </c>
      <c r="R954" s="1" t="s">
        <v>6823</v>
      </c>
      <c r="S954" s="8">
        <v>0.47</v>
      </c>
      <c r="T954" s="1">
        <v>24</v>
      </c>
    </row>
    <row r="955" spans="1:20" x14ac:dyDescent="0.2">
      <c r="A955" t="s">
        <v>2643</v>
      </c>
      <c r="B955" s="1">
        <v>4335</v>
      </c>
      <c r="C955" s="2">
        <v>44008</v>
      </c>
      <c r="D955" s="1">
        <v>74</v>
      </c>
      <c r="E955" s="1" t="s">
        <v>810</v>
      </c>
      <c r="F955" s="1">
        <v>93</v>
      </c>
      <c r="G955" s="13">
        <v>92</v>
      </c>
      <c r="I955" s="1">
        <v>2</v>
      </c>
      <c r="J955" t="s">
        <v>3651</v>
      </c>
      <c r="K955" t="s">
        <v>1247</v>
      </c>
      <c r="L955" t="s">
        <v>7824</v>
      </c>
      <c r="M955" t="s">
        <v>4455</v>
      </c>
      <c r="P955" s="3" t="s">
        <v>7837</v>
      </c>
      <c r="Q955" s="3" t="s">
        <v>7208</v>
      </c>
      <c r="R955" s="12" t="s">
        <v>6823</v>
      </c>
      <c r="S955" s="8">
        <v>0.12</v>
      </c>
      <c r="T955" s="1">
        <v>10</v>
      </c>
    </row>
    <row r="956" spans="1:20" x14ac:dyDescent="0.2">
      <c r="A956" t="s">
        <v>2643</v>
      </c>
      <c r="B956" s="1">
        <v>4336</v>
      </c>
      <c r="C956" s="2">
        <v>44008</v>
      </c>
      <c r="D956" s="1">
        <v>40</v>
      </c>
      <c r="E956" s="1" t="s">
        <v>810</v>
      </c>
      <c r="F956" s="1">
        <v>94</v>
      </c>
      <c r="G956" s="13">
        <v>87</v>
      </c>
      <c r="I956" s="1">
        <v>19</v>
      </c>
      <c r="J956" t="s">
        <v>3651</v>
      </c>
      <c r="K956" t="s">
        <v>1247</v>
      </c>
      <c r="L956" t="s">
        <v>7824</v>
      </c>
      <c r="M956" t="s">
        <v>4455</v>
      </c>
      <c r="N956" s="1" t="s">
        <v>2392</v>
      </c>
      <c r="O956" s="3" t="s">
        <v>5803</v>
      </c>
      <c r="P956" s="3" t="s">
        <v>5806</v>
      </c>
      <c r="Q956" s="3" t="s">
        <v>7208</v>
      </c>
      <c r="R956" s="12" t="s">
        <v>6823</v>
      </c>
      <c r="S956" s="8">
        <v>0.51</v>
      </c>
      <c r="T956" s="1">
        <v>24</v>
      </c>
    </row>
    <row r="957" spans="1:20" x14ac:dyDescent="0.2">
      <c r="A957" t="s">
        <v>2643</v>
      </c>
      <c r="B957" s="1">
        <v>4337</v>
      </c>
      <c r="C957" s="2">
        <v>44011</v>
      </c>
      <c r="D957" s="1">
        <v>150</v>
      </c>
      <c r="E957" s="1" t="s">
        <v>3674</v>
      </c>
      <c r="F957" s="1">
        <v>96</v>
      </c>
      <c r="G957" s="13">
        <v>97</v>
      </c>
      <c r="I957" s="1">
        <v>4</v>
      </c>
      <c r="J957" t="s">
        <v>3651</v>
      </c>
      <c r="K957" t="s">
        <v>1247</v>
      </c>
      <c r="L957" t="s">
        <v>7824</v>
      </c>
      <c r="M957" t="s">
        <v>4455</v>
      </c>
      <c r="P957" s="3" t="s">
        <v>7884</v>
      </c>
      <c r="Q957" s="3" t="s">
        <v>4994</v>
      </c>
      <c r="R957" s="1" t="s">
        <v>6823</v>
      </c>
      <c r="S957" s="8">
        <v>0.81</v>
      </c>
      <c r="T957" s="1">
        <v>24</v>
      </c>
    </row>
    <row r="958" spans="1:20" x14ac:dyDescent="0.2">
      <c r="A958" t="s">
        <v>2643</v>
      </c>
      <c r="B958" s="1">
        <v>4520</v>
      </c>
      <c r="C958" s="2">
        <v>44372</v>
      </c>
      <c r="D958" s="1">
        <v>77</v>
      </c>
      <c r="E958" s="1" t="s">
        <v>3674</v>
      </c>
      <c r="F958" s="1">
        <v>84</v>
      </c>
      <c r="G958" s="13">
        <v>86</v>
      </c>
      <c r="I958" s="1">
        <v>9</v>
      </c>
      <c r="J958" t="s">
        <v>796</v>
      </c>
      <c r="K958" t="s">
        <v>1247</v>
      </c>
      <c r="L958" t="s">
        <v>4971</v>
      </c>
      <c r="M958" t="s">
        <v>1090</v>
      </c>
      <c r="P958" s="3" t="s">
        <v>7295</v>
      </c>
      <c r="Q958" s="3" t="s">
        <v>4994</v>
      </c>
      <c r="R958" s="1" t="s">
        <v>8247</v>
      </c>
      <c r="S958" s="8">
        <v>1.24</v>
      </c>
      <c r="T958" s="1">
        <v>24</v>
      </c>
    </row>
    <row r="959" spans="1:20" x14ac:dyDescent="0.2">
      <c r="A959" t="s">
        <v>2643</v>
      </c>
      <c r="B959" s="1">
        <v>4530</v>
      </c>
      <c r="C959" s="2">
        <v>44379</v>
      </c>
      <c r="D959" s="1">
        <v>77</v>
      </c>
      <c r="E959" s="1" t="s">
        <v>3674</v>
      </c>
      <c r="F959" s="1">
        <v>99</v>
      </c>
      <c r="G959" s="13">
        <v>97</v>
      </c>
      <c r="I959" s="1">
        <v>8</v>
      </c>
      <c r="J959" t="s">
        <v>3651</v>
      </c>
      <c r="K959" t="s">
        <v>1247</v>
      </c>
      <c r="L959" t="s">
        <v>7824</v>
      </c>
      <c r="M959" t="s">
        <v>4455</v>
      </c>
      <c r="P959" s="3" t="s">
        <v>7294</v>
      </c>
      <c r="Q959" s="3" t="s">
        <v>4994</v>
      </c>
      <c r="R959" s="1" t="s">
        <v>8247</v>
      </c>
      <c r="S959" s="8">
        <v>1.26</v>
      </c>
      <c r="T959" s="1">
        <v>24</v>
      </c>
    </row>
    <row r="960" spans="1:20" x14ac:dyDescent="0.2">
      <c r="A960" t="s">
        <v>2643</v>
      </c>
      <c r="B960" s="1">
        <v>4531</v>
      </c>
      <c r="C960" s="2">
        <v>44379</v>
      </c>
      <c r="D960" s="1">
        <v>45</v>
      </c>
      <c r="E960" s="1" t="s">
        <v>3674</v>
      </c>
      <c r="F960" s="1">
        <v>96</v>
      </c>
      <c r="G960" s="13">
        <v>80</v>
      </c>
      <c r="I960" s="1">
        <v>13</v>
      </c>
      <c r="J960" t="s">
        <v>3651</v>
      </c>
      <c r="K960" t="s">
        <v>1247</v>
      </c>
      <c r="L960" t="s">
        <v>7824</v>
      </c>
      <c r="M960" t="s">
        <v>4455</v>
      </c>
      <c r="P960" s="3" t="s">
        <v>5885</v>
      </c>
      <c r="Q960" s="3" t="s">
        <v>4994</v>
      </c>
      <c r="R960" s="1" t="s">
        <v>8247</v>
      </c>
      <c r="S960" s="8">
        <v>1.31</v>
      </c>
      <c r="T960" s="1">
        <v>24</v>
      </c>
    </row>
    <row r="961" spans="1:20" x14ac:dyDescent="0.2">
      <c r="A961" t="s">
        <v>2643</v>
      </c>
      <c r="B961" s="1">
        <v>4534</v>
      </c>
      <c r="C961" s="2">
        <v>44384</v>
      </c>
      <c r="D961" s="1">
        <v>150</v>
      </c>
      <c r="E961" s="1" t="s">
        <v>3674</v>
      </c>
      <c r="F961" s="1">
        <v>98</v>
      </c>
      <c r="G961" s="13">
        <v>95</v>
      </c>
      <c r="I961" s="1">
        <v>5</v>
      </c>
      <c r="J961" t="s">
        <v>3651</v>
      </c>
      <c r="K961" t="s">
        <v>1247</v>
      </c>
      <c r="L961" t="s">
        <v>7824</v>
      </c>
      <c r="M961" t="s">
        <v>4455</v>
      </c>
      <c r="P961" s="3" t="s">
        <v>7884</v>
      </c>
      <c r="Q961" s="3" t="s">
        <v>4994</v>
      </c>
      <c r="R961" s="1" t="s">
        <v>8247</v>
      </c>
      <c r="S961" s="8">
        <v>0.8</v>
      </c>
      <c r="T961" s="1">
        <v>24</v>
      </c>
    </row>
    <row r="962" spans="1:20" x14ac:dyDescent="0.2">
      <c r="A962" t="s">
        <v>2643</v>
      </c>
      <c r="B962" s="1">
        <v>4535</v>
      </c>
      <c r="C962" s="2">
        <v>44384</v>
      </c>
      <c r="D962" s="1">
        <v>75</v>
      </c>
      <c r="E962" s="1" t="s">
        <v>3674</v>
      </c>
      <c r="F962" s="1">
        <v>94</v>
      </c>
      <c r="G962" s="13">
        <v>93</v>
      </c>
      <c r="I962" s="1">
        <v>14</v>
      </c>
      <c r="J962" t="s">
        <v>796</v>
      </c>
      <c r="K962" t="s">
        <v>1247</v>
      </c>
      <c r="L962" t="s">
        <v>7824</v>
      </c>
      <c r="M962" t="s">
        <v>4455</v>
      </c>
      <c r="P962" s="3" t="s">
        <v>6212</v>
      </c>
      <c r="Q962" s="3" t="s">
        <v>4994</v>
      </c>
      <c r="R962" s="1" t="s">
        <v>8247</v>
      </c>
      <c r="S962" s="8">
        <v>1.1599999999999999</v>
      </c>
      <c r="T962" s="1">
        <v>24</v>
      </c>
    </row>
    <row r="963" spans="1:20" x14ac:dyDescent="0.2">
      <c r="A963" t="s">
        <v>2643</v>
      </c>
      <c r="B963" s="1">
        <v>4536</v>
      </c>
      <c r="C963" s="2">
        <v>44384</v>
      </c>
      <c r="D963" s="1">
        <v>45</v>
      </c>
      <c r="E963" s="1" t="s">
        <v>3674</v>
      </c>
      <c r="F963" s="1">
        <v>91</v>
      </c>
      <c r="G963" s="13">
        <v>89</v>
      </c>
      <c r="I963" s="1">
        <v>13</v>
      </c>
      <c r="J963" t="s">
        <v>796</v>
      </c>
      <c r="K963" t="s">
        <v>1247</v>
      </c>
      <c r="L963" t="s">
        <v>7824</v>
      </c>
      <c r="M963" t="s">
        <v>4455</v>
      </c>
      <c r="P963" s="3" t="s">
        <v>5885</v>
      </c>
      <c r="Q963" s="3" t="s">
        <v>4994</v>
      </c>
      <c r="R963" s="1" t="s">
        <v>8247</v>
      </c>
      <c r="S963" s="8">
        <v>1.1299999999999999</v>
      </c>
      <c r="T963" s="1">
        <v>24</v>
      </c>
    </row>
    <row r="964" spans="1:20" x14ac:dyDescent="0.2">
      <c r="A964" t="s">
        <v>2643</v>
      </c>
      <c r="B964" s="1">
        <v>4554</v>
      </c>
      <c r="C964" s="2">
        <v>44396</v>
      </c>
      <c r="D964" s="1">
        <v>72</v>
      </c>
      <c r="E964" s="1" t="s">
        <v>810</v>
      </c>
      <c r="F964" s="1">
        <v>92</v>
      </c>
      <c r="G964" s="13">
        <v>84</v>
      </c>
      <c r="I964" s="1">
        <v>15</v>
      </c>
      <c r="J964" t="s">
        <v>3651</v>
      </c>
      <c r="K964" t="s">
        <v>676</v>
      </c>
      <c r="L964" t="s">
        <v>7824</v>
      </c>
      <c r="M964" t="s">
        <v>4455</v>
      </c>
      <c r="N964" s="1" t="s">
        <v>2098</v>
      </c>
      <c r="O964" s="3" t="s">
        <v>5856</v>
      </c>
      <c r="P964" s="3" t="s">
        <v>6943</v>
      </c>
      <c r="Q964" s="3" t="s">
        <v>7208</v>
      </c>
      <c r="R964" s="1" t="s">
        <v>8316</v>
      </c>
      <c r="S964" s="8">
        <v>0.44</v>
      </c>
      <c r="T964" s="1">
        <v>24</v>
      </c>
    </row>
    <row r="965" spans="1:20" x14ac:dyDescent="0.2">
      <c r="A965" t="s">
        <v>2643</v>
      </c>
      <c r="B965" s="1">
        <v>4558</v>
      </c>
      <c r="C965" s="2">
        <v>44398</v>
      </c>
      <c r="D965" s="1">
        <v>67</v>
      </c>
      <c r="E965" s="1" t="s">
        <v>810</v>
      </c>
      <c r="F965" s="1">
        <v>89</v>
      </c>
      <c r="G965" s="13">
        <v>81</v>
      </c>
      <c r="I965" s="1">
        <v>14</v>
      </c>
      <c r="J965" t="s">
        <v>3651</v>
      </c>
      <c r="K965" t="s">
        <v>676</v>
      </c>
      <c r="L965" t="s">
        <v>7824</v>
      </c>
      <c r="M965" t="s">
        <v>4455</v>
      </c>
      <c r="N965" s="1" t="s">
        <v>2098</v>
      </c>
      <c r="O965" s="3" t="s">
        <v>5856</v>
      </c>
      <c r="P965" s="3" t="s">
        <v>6942</v>
      </c>
      <c r="Q965" s="3" t="s">
        <v>7208</v>
      </c>
      <c r="R965" s="1" t="s">
        <v>8316</v>
      </c>
      <c r="S965" s="8">
        <v>0.46</v>
      </c>
      <c r="T965" s="1">
        <v>24</v>
      </c>
    </row>
    <row r="966" spans="1:20" x14ac:dyDescent="0.2">
      <c r="A966" t="s">
        <v>2643</v>
      </c>
      <c r="B966" s="1">
        <v>4563</v>
      </c>
      <c r="C966" s="2">
        <v>44404</v>
      </c>
      <c r="D966" s="1">
        <v>96</v>
      </c>
      <c r="E966" s="1" t="s">
        <v>810</v>
      </c>
      <c r="F966" s="1">
        <v>96</v>
      </c>
      <c r="G966" s="13">
        <v>93</v>
      </c>
      <c r="I966" s="1">
        <v>18</v>
      </c>
      <c r="J966" t="s">
        <v>3651</v>
      </c>
      <c r="K966" t="s">
        <v>1247</v>
      </c>
      <c r="L966" t="s">
        <v>7824</v>
      </c>
      <c r="M966" t="s">
        <v>4455</v>
      </c>
      <c r="P966" s="3" t="s">
        <v>7449</v>
      </c>
      <c r="Q966" s="3" t="s">
        <v>7208</v>
      </c>
      <c r="R966" s="1" t="s">
        <v>8247</v>
      </c>
      <c r="S966" s="8">
        <v>0.48</v>
      </c>
      <c r="T966" s="1">
        <v>24</v>
      </c>
    </row>
    <row r="967" spans="1:20" x14ac:dyDescent="0.2">
      <c r="A967" t="s">
        <v>2643</v>
      </c>
      <c r="B967" s="1">
        <v>4564</v>
      </c>
      <c r="C967" s="2">
        <v>44404</v>
      </c>
      <c r="D967" s="1">
        <v>37</v>
      </c>
      <c r="E967" s="1" t="s">
        <v>810</v>
      </c>
      <c r="F967" s="1">
        <v>96</v>
      </c>
      <c r="G967" s="13">
        <v>92</v>
      </c>
      <c r="I967" s="1">
        <v>18</v>
      </c>
      <c r="J967" t="s">
        <v>3651</v>
      </c>
      <c r="K967" t="s">
        <v>1247</v>
      </c>
      <c r="L967" t="s">
        <v>7824</v>
      </c>
      <c r="M967" t="s">
        <v>4455</v>
      </c>
      <c r="P967" s="3" t="s">
        <v>7453</v>
      </c>
      <c r="Q967" s="3" t="s">
        <v>7208</v>
      </c>
      <c r="R967" s="1" t="s">
        <v>8247</v>
      </c>
      <c r="S967" s="8">
        <v>0.48</v>
      </c>
      <c r="T967" s="1">
        <v>24</v>
      </c>
    </row>
    <row r="968" spans="1:20" x14ac:dyDescent="0.2">
      <c r="A968" t="s">
        <v>2643</v>
      </c>
      <c r="B968" s="1">
        <v>4565</v>
      </c>
      <c r="C968" s="2">
        <v>44404</v>
      </c>
      <c r="D968" s="1">
        <v>74</v>
      </c>
      <c r="E968" s="1" t="s">
        <v>810</v>
      </c>
      <c r="F968" s="1">
        <v>96</v>
      </c>
      <c r="G968" s="13">
        <v>92</v>
      </c>
      <c r="I968" s="1">
        <v>21</v>
      </c>
      <c r="J968" t="s">
        <v>3651</v>
      </c>
      <c r="K968" t="s">
        <v>1247</v>
      </c>
      <c r="L968" t="s">
        <v>7824</v>
      </c>
      <c r="M968" t="s">
        <v>4455</v>
      </c>
      <c r="P968" s="3" t="s">
        <v>6975</v>
      </c>
      <c r="Q968" s="3" t="s">
        <v>7208</v>
      </c>
      <c r="R968" s="1" t="s">
        <v>8247</v>
      </c>
      <c r="S968" s="8">
        <v>0.49</v>
      </c>
      <c r="T968" s="1">
        <v>24</v>
      </c>
    </row>
    <row r="969" spans="1:20" x14ac:dyDescent="0.2">
      <c r="A969" t="s">
        <v>2643</v>
      </c>
      <c r="B969" s="1">
        <v>4566</v>
      </c>
      <c r="C969" s="2">
        <v>44404</v>
      </c>
      <c r="D969" s="1">
        <v>19</v>
      </c>
      <c r="E969" s="1" t="s">
        <v>810</v>
      </c>
      <c r="F969" s="1">
        <v>85</v>
      </c>
      <c r="G969" s="13">
        <v>89</v>
      </c>
      <c r="I969" s="1">
        <v>17</v>
      </c>
      <c r="J969" t="s">
        <v>3651</v>
      </c>
      <c r="K969" t="s">
        <v>1247</v>
      </c>
      <c r="L969" t="s">
        <v>7824</v>
      </c>
      <c r="M969" t="s">
        <v>4455</v>
      </c>
      <c r="P969" s="3" t="s">
        <v>7271</v>
      </c>
      <c r="Q969" s="3" t="s">
        <v>7208</v>
      </c>
      <c r="R969" s="1" t="s">
        <v>8247</v>
      </c>
      <c r="S969" s="8">
        <v>0.45</v>
      </c>
      <c r="T969" s="1">
        <v>24</v>
      </c>
    </row>
    <row r="970" spans="1:20" x14ac:dyDescent="0.2">
      <c r="A970" t="s">
        <v>2643</v>
      </c>
      <c r="B970" s="1">
        <v>4568</v>
      </c>
      <c r="C970" s="2">
        <v>44406</v>
      </c>
      <c r="D970" s="1">
        <v>40</v>
      </c>
      <c r="E970" s="1" t="s">
        <v>810</v>
      </c>
      <c r="F970" s="1">
        <v>95</v>
      </c>
      <c r="G970" s="13">
        <v>87</v>
      </c>
      <c r="I970" s="1">
        <v>20</v>
      </c>
      <c r="J970" t="s">
        <v>3651</v>
      </c>
      <c r="K970" t="s">
        <v>1247</v>
      </c>
      <c r="L970" t="s">
        <v>7824</v>
      </c>
      <c r="M970" t="s">
        <v>4455</v>
      </c>
      <c r="N970" s="1" t="s">
        <v>2392</v>
      </c>
      <c r="O970" s="3" t="s">
        <v>5803</v>
      </c>
      <c r="P970" s="3" t="s">
        <v>5806</v>
      </c>
      <c r="Q970" s="3" t="s">
        <v>7208</v>
      </c>
      <c r="R970" s="1" t="s">
        <v>8247</v>
      </c>
      <c r="S970" s="8">
        <v>0.49</v>
      </c>
      <c r="T970" s="1">
        <v>24</v>
      </c>
    </row>
    <row r="971" spans="1:20" x14ac:dyDescent="0.2">
      <c r="A971" t="s">
        <v>2643</v>
      </c>
      <c r="B971" s="1">
        <v>4569</v>
      </c>
      <c r="C971" s="2">
        <v>44406</v>
      </c>
      <c r="D971" s="1">
        <v>78</v>
      </c>
      <c r="E971" s="1" t="s">
        <v>810</v>
      </c>
      <c r="F971" s="1">
        <v>96</v>
      </c>
      <c r="G971" s="13">
        <v>91</v>
      </c>
      <c r="I971" s="1">
        <v>20</v>
      </c>
      <c r="J971" t="s">
        <v>3651</v>
      </c>
      <c r="K971" t="s">
        <v>1247</v>
      </c>
      <c r="L971" t="s">
        <v>7824</v>
      </c>
      <c r="M971" t="s">
        <v>4455</v>
      </c>
      <c r="N971" s="1" t="s">
        <v>2392</v>
      </c>
      <c r="O971" s="3" t="s">
        <v>5803</v>
      </c>
      <c r="P971" s="3" t="s">
        <v>5804</v>
      </c>
      <c r="Q971" s="3" t="s">
        <v>7208</v>
      </c>
      <c r="R971" s="1" t="s">
        <v>8247</v>
      </c>
      <c r="S971" s="8">
        <v>0.47</v>
      </c>
      <c r="T971" s="1">
        <v>24</v>
      </c>
    </row>
    <row r="972" spans="1:20" x14ac:dyDescent="0.2">
      <c r="A972" t="s">
        <v>2643</v>
      </c>
      <c r="B972" s="1">
        <v>4570</v>
      </c>
      <c r="C972" s="2">
        <v>44406</v>
      </c>
      <c r="D972" s="1">
        <v>113</v>
      </c>
      <c r="E972" s="1" t="s">
        <v>810</v>
      </c>
      <c r="F972" s="1">
        <v>95</v>
      </c>
      <c r="G972" s="13">
        <v>91</v>
      </c>
      <c r="I972" s="1">
        <v>3</v>
      </c>
      <c r="J972" t="s">
        <v>3651</v>
      </c>
      <c r="K972" t="s">
        <v>1247</v>
      </c>
      <c r="L972" t="s">
        <v>7824</v>
      </c>
      <c r="M972" t="s">
        <v>4455</v>
      </c>
      <c r="P972" s="3" t="s">
        <v>7836</v>
      </c>
      <c r="Q972" s="3" t="s">
        <v>7208</v>
      </c>
      <c r="R972" s="1" t="s">
        <v>8247</v>
      </c>
      <c r="S972" s="8">
        <v>0.124</v>
      </c>
      <c r="T972" s="1">
        <v>12</v>
      </c>
    </row>
    <row r="973" spans="1:20" x14ac:dyDescent="0.2">
      <c r="A973" t="s">
        <v>2643</v>
      </c>
      <c r="B973" s="1">
        <v>4571</v>
      </c>
      <c r="C973" s="2">
        <v>44406</v>
      </c>
      <c r="D973" s="1">
        <v>74</v>
      </c>
      <c r="E973" s="1" t="s">
        <v>810</v>
      </c>
      <c r="F973" s="1">
        <v>97</v>
      </c>
      <c r="G973" s="13">
        <v>96</v>
      </c>
      <c r="I973" s="1">
        <v>3</v>
      </c>
      <c r="J973" t="s">
        <v>3651</v>
      </c>
      <c r="K973" t="s">
        <v>1247</v>
      </c>
      <c r="L973" t="s">
        <v>7824</v>
      </c>
      <c r="M973" t="s">
        <v>4455</v>
      </c>
      <c r="P973" s="3" t="s">
        <v>7837</v>
      </c>
      <c r="Q973" s="3" t="s">
        <v>7208</v>
      </c>
      <c r="R973" s="1" t="s">
        <v>8247</v>
      </c>
      <c r="S973" s="8">
        <v>0.12</v>
      </c>
      <c r="T973" s="1">
        <v>12</v>
      </c>
    </row>
    <row r="974" spans="1:20" x14ac:dyDescent="0.2">
      <c r="A974" t="s">
        <v>2643</v>
      </c>
      <c r="B974" s="1">
        <v>4676</v>
      </c>
      <c r="C974" s="2">
        <v>44690</v>
      </c>
      <c r="D974" s="1">
        <v>139</v>
      </c>
      <c r="E974" s="1" t="s">
        <v>810</v>
      </c>
      <c r="F974" s="1">
        <v>98</v>
      </c>
      <c r="G974" s="13">
        <v>96</v>
      </c>
      <c r="I974" s="1">
        <v>14</v>
      </c>
      <c r="J974" t="s">
        <v>3651</v>
      </c>
      <c r="K974" t="s">
        <v>676</v>
      </c>
      <c r="L974" t="s">
        <v>7824</v>
      </c>
      <c r="M974" t="s">
        <v>4455</v>
      </c>
      <c r="N974" s="1" t="s">
        <v>2098</v>
      </c>
      <c r="O974" s="3" t="s">
        <v>5856</v>
      </c>
      <c r="P974" s="3" t="s">
        <v>8489</v>
      </c>
      <c r="Q974" s="3" t="s">
        <v>7208</v>
      </c>
      <c r="R974" s="1" t="s">
        <v>800</v>
      </c>
      <c r="S974" s="8">
        <v>0.45600000000000002</v>
      </c>
      <c r="T974" s="1">
        <v>24</v>
      </c>
    </row>
    <row r="975" spans="1:20" x14ac:dyDescent="0.2">
      <c r="A975" t="s">
        <v>2643</v>
      </c>
      <c r="B975" s="1">
        <v>4677</v>
      </c>
      <c r="C975" s="2">
        <v>44691</v>
      </c>
      <c r="D975" s="1">
        <v>37</v>
      </c>
      <c r="E975" s="1" t="s">
        <v>810</v>
      </c>
      <c r="F975" s="1">
        <v>96</v>
      </c>
      <c r="G975" s="13">
        <v>93</v>
      </c>
      <c r="I975" s="1">
        <v>19</v>
      </c>
      <c r="J975" t="s">
        <v>3651</v>
      </c>
      <c r="K975" t="s">
        <v>1247</v>
      </c>
      <c r="L975" t="s">
        <v>7824</v>
      </c>
      <c r="M975" t="s">
        <v>4455</v>
      </c>
      <c r="P975" s="3" t="s">
        <v>7453</v>
      </c>
      <c r="Q975" s="3" t="s">
        <v>7208</v>
      </c>
      <c r="R975" s="1" t="s">
        <v>800</v>
      </c>
      <c r="S975" s="8">
        <v>0.48899999999999999</v>
      </c>
      <c r="T975" s="1">
        <v>24</v>
      </c>
    </row>
    <row r="976" spans="1:20" x14ac:dyDescent="0.2">
      <c r="A976" t="s">
        <v>2643</v>
      </c>
      <c r="B976" s="1">
        <v>4678</v>
      </c>
      <c r="C976" s="2">
        <v>44691</v>
      </c>
      <c r="D976" s="1">
        <v>96</v>
      </c>
      <c r="E976" s="1" t="s">
        <v>810</v>
      </c>
      <c r="F976" s="1">
        <v>94</v>
      </c>
      <c r="G976" s="13">
        <v>89</v>
      </c>
      <c r="I976" s="1">
        <v>19</v>
      </c>
      <c r="J976" t="s">
        <v>3651</v>
      </c>
      <c r="K976" t="s">
        <v>1247</v>
      </c>
      <c r="L976" t="s">
        <v>7824</v>
      </c>
      <c r="M976" t="s">
        <v>4455</v>
      </c>
      <c r="P976" s="3" t="s">
        <v>7449</v>
      </c>
      <c r="Q976" s="3" t="s">
        <v>7208</v>
      </c>
      <c r="R976" s="1" t="s">
        <v>800</v>
      </c>
      <c r="S976" s="8">
        <v>0.5</v>
      </c>
      <c r="T976" s="1">
        <v>24</v>
      </c>
    </row>
    <row r="977" spans="1:20" x14ac:dyDescent="0.2">
      <c r="A977" t="s">
        <v>2643</v>
      </c>
      <c r="B977" s="1">
        <v>4679</v>
      </c>
      <c r="C977" s="2">
        <v>44692</v>
      </c>
      <c r="D977" s="1">
        <v>74</v>
      </c>
      <c r="E977" s="1" t="s">
        <v>810</v>
      </c>
      <c r="F977" s="1">
        <v>96</v>
      </c>
      <c r="G977" s="13">
        <v>91</v>
      </c>
      <c r="I977" s="1">
        <v>22</v>
      </c>
      <c r="J977" t="s">
        <v>3651</v>
      </c>
      <c r="K977" t="s">
        <v>1247</v>
      </c>
      <c r="L977" t="s">
        <v>7824</v>
      </c>
      <c r="M977" t="s">
        <v>4455</v>
      </c>
      <c r="P977" s="3" t="s">
        <v>6975</v>
      </c>
      <c r="Q977" s="3" t="s">
        <v>7208</v>
      </c>
      <c r="R977" s="1" t="s">
        <v>800</v>
      </c>
      <c r="S977" s="8">
        <v>0.5</v>
      </c>
      <c r="T977" s="1">
        <v>24</v>
      </c>
    </row>
    <row r="978" spans="1:20" x14ac:dyDescent="0.2">
      <c r="A978" t="s">
        <v>2643</v>
      </c>
      <c r="B978" s="1">
        <v>4680</v>
      </c>
      <c r="C978" s="2">
        <v>44692</v>
      </c>
      <c r="D978" s="1">
        <v>19</v>
      </c>
      <c r="E978" s="1" t="s">
        <v>810</v>
      </c>
      <c r="F978" s="1">
        <v>97</v>
      </c>
      <c r="G978" s="13">
        <v>94</v>
      </c>
      <c r="I978" s="1">
        <v>18</v>
      </c>
      <c r="J978" t="s">
        <v>3651</v>
      </c>
      <c r="K978" t="s">
        <v>1247</v>
      </c>
      <c r="L978" t="s">
        <v>7824</v>
      </c>
      <c r="M978" t="s">
        <v>4455</v>
      </c>
      <c r="P978" s="3" t="s">
        <v>7271</v>
      </c>
      <c r="Q978" s="3" t="s">
        <v>7208</v>
      </c>
      <c r="R978" s="1" t="s">
        <v>800</v>
      </c>
      <c r="S978" s="8">
        <v>0.49</v>
      </c>
      <c r="T978" s="1">
        <v>24</v>
      </c>
    </row>
    <row r="979" spans="1:20" x14ac:dyDescent="0.2">
      <c r="A979" s="20" t="s">
        <v>2643</v>
      </c>
      <c r="B979" s="1">
        <v>4694</v>
      </c>
      <c r="C979" s="2">
        <v>44705</v>
      </c>
      <c r="D979" s="1">
        <v>75</v>
      </c>
      <c r="E979" s="1" t="s">
        <v>3674</v>
      </c>
      <c r="F979" s="1">
        <v>98</v>
      </c>
      <c r="G979" s="13">
        <v>94</v>
      </c>
      <c r="I979" s="1">
        <v>4</v>
      </c>
      <c r="J979" t="s">
        <v>3651</v>
      </c>
      <c r="K979" t="s">
        <v>1247</v>
      </c>
      <c r="L979" t="s">
        <v>7824</v>
      </c>
      <c r="M979" t="s">
        <v>4455</v>
      </c>
      <c r="P979" s="3" t="s">
        <v>8508</v>
      </c>
      <c r="Q979" s="3" t="s">
        <v>4994</v>
      </c>
      <c r="R979" s="1" t="s">
        <v>8506</v>
      </c>
      <c r="S979" s="8">
        <v>0.81</v>
      </c>
      <c r="T979" s="1">
        <v>24</v>
      </c>
    </row>
    <row r="980" spans="1:20" x14ac:dyDescent="0.2">
      <c r="A980" t="s">
        <v>2643</v>
      </c>
      <c r="B980" s="1">
        <v>4695</v>
      </c>
      <c r="C980" s="2">
        <v>44705</v>
      </c>
      <c r="D980" s="1">
        <v>45</v>
      </c>
      <c r="E980" s="1" t="s">
        <v>3674</v>
      </c>
      <c r="F980" s="1">
        <v>89</v>
      </c>
      <c r="G980" s="13">
        <v>93</v>
      </c>
      <c r="I980" s="1">
        <v>14</v>
      </c>
      <c r="J980" t="s">
        <v>796</v>
      </c>
      <c r="K980" t="s">
        <v>1247</v>
      </c>
      <c r="L980" t="s">
        <v>7824</v>
      </c>
      <c r="M980" t="s">
        <v>4455</v>
      </c>
      <c r="P980" s="3" t="s">
        <v>5885</v>
      </c>
      <c r="Q980" s="3" t="s">
        <v>4994</v>
      </c>
      <c r="R980" s="1" t="s">
        <v>8506</v>
      </c>
      <c r="S980" s="8">
        <v>1.1399999999999999</v>
      </c>
      <c r="T980" s="1">
        <v>24</v>
      </c>
    </row>
    <row r="981" spans="1:20" x14ac:dyDescent="0.2">
      <c r="A981" t="s">
        <v>2643</v>
      </c>
      <c r="B981" s="1">
        <v>4696</v>
      </c>
      <c r="C981" s="2">
        <v>44706</v>
      </c>
      <c r="D981" s="1">
        <v>75</v>
      </c>
      <c r="E981" s="1" t="s">
        <v>3674</v>
      </c>
      <c r="F981" s="1">
        <v>96</v>
      </c>
      <c r="G981" s="13">
        <v>84</v>
      </c>
      <c r="I981" s="1">
        <v>6</v>
      </c>
      <c r="J981" t="s">
        <v>3651</v>
      </c>
      <c r="K981" t="s">
        <v>1247</v>
      </c>
      <c r="L981" t="s">
        <v>7824</v>
      </c>
      <c r="M981" t="s">
        <v>4455</v>
      </c>
      <c r="P981" s="3" t="s">
        <v>7884</v>
      </c>
      <c r="Q981" s="3" t="s">
        <v>4994</v>
      </c>
      <c r="R981" s="1" t="s">
        <v>8506</v>
      </c>
      <c r="S981" s="8">
        <v>0.8</v>
      </c>
      <c r="T981" s="1">
        <v>24</v>
      </c>
    </row>
    <row r="982" spans="1:20" x14ac:dyDescent="0.2">
      <c r="A982" t="s">
        <v>2643</v>
      </c>
      <c r="B982" s="1">
        <v>4697</v>
      </c>
      <c r="C982" s="2">
        <v>44706</v>
      </c>
      <c r="D982" s="1">
        <v>77</v>
      </c>
      <c r="E982" s="1" t="s">
        <v>3674</v>
      </c>
      <c r="F982" s="1">
        <v>98</v>
      </c>
      <c r="G982" s="13">
        <v>91</v>
      </c>
      <c r="I982" s="1">
        <v>9</v>
      </c>
      <c r="J982" t="s">
        <v>3651</v>
      </c>
      <c r="K982" t="s">
        <v>1247</v>
      </c>
      <c r="L982" t="s">
        <v>7824</v>
      </c>
      <c r="M982" t="s">
        <v>4455</v>
      </c>
      <c r="P982" s="3" t="s">
        <v>7294</v>
      </c>
      <c r="Q982" s="3" t="s">
        <v>4994</v>
      </c>
      <c r="R982" s="1" t="s">
        <v>8506</v>
      </c>
      <c r="S982" s="8">
        <v>1.23</v>
      </c>
      <c r="T982" s="1">
        <v>24</v>
      </c>
    </row>
    <row r="983" spans="1:20" x14ac:dyDescent="0.2">
      <c r="A983" t="s">
        <v>2643</v>
      </c>
      <c r="B983" s="1">
        <v>4699</v>
      </c>
      <c r="C983" s="2">
        <v>44708</v>
      </c>
      <c r="D983" s="1">
        <v>77</v>
      </c>
      <c r="E983" s="1" t="s">
        <v>3674</v>
      </c>
      <c r="F983" s="1">
        <v>79</v>
      </c>
      <c r="G983" s="13">
        <v>87</v>
      </c>
      <c r="I983" s="1">
        <v>12</v>
      </c>
      <c r="J983" t="s">
        <v>7293</v>
      </c>
      <c r="K983" t="s">
        <v>1247</v>
      </c>
      <c r="L983" t="s">
        <v>4971</v>
      </c>
      <c r="M983" t="s">
        <v>1090</v>
      </c>
      <c r="P983" s="3" t="s">
        <v>7660</v>
      </c>
      <c r="Q983" s="3" t="s">
        <v>4994</v>
      </c>
      <c r="R983" s="1" t="s">
        <v>8506</v>
      </c>
      <c r="S983" s="8">
        <v>1.46</v>
      </c>
      <c r="T983" s="1">
        <v>24</v>
      </c>
    </row>
    <row r="984" spans="1:20" x14ac:dyDescent="0.2">
      <c r="A984" t="s">
        <v>2643</v>
      </c>
      <c r="B984" s="1">
        <v>4700</v>
      </c>
      <c r="C984" s="2">
        <v>44708</v>
      </c>
      <c r="D984" s="1">
        <v>75</v>
      </c>
      <c r="E984" s="1" t="s">
        <v>3674</v>
      </c>
      <c r="F984" s="1">
        <v>88</v>
      </c>
      <c r="G984" s="13">
        <v>93</v>
      </c>
      <c r="I984" s="1">
        <v>13</v>
      </c>
      <c r="J984" t="s">
        <v>796</v>
      </c>
      <c r="K984" t="s">
        <v>1247</v>
      </c>
      <c r="L984" t="s">
        <v>7824</v>
      </c>
      <c r="M984" t="s">
        <v>4455</v>
      </c>
      <c r="P984" s="3" t="s">
        <v>8509</v>
      </c>
      <c r="Q984" s="3" t="s">
        <v>4994</v>
      </c>
      <c r="R984" s="1" t="s">
        <v>8506</v>
      </c>
      <c r="S984" s="8">
        <v>1.1599999999999999</v>
      </c>
      <c r="T984" s="1">
        <v>24</v>
      </c>
    </row>
    <row r="985" spans="1:20" x14ac:dyDescent="0.2">
      <c r="A985" t="s">
        <v>2643</v>
      </c>
      <c r="B985" s="1">
        <v>4705</v>
      </c>
      <c r="C985" s="2">
        <v>44714</v>
      </c>
      <c r="D985" s="1">
        <v>45</v>
      </c>
      <c r="E985" s="1" t="s">
        <v>3674</v>
      </c>
      <c r="F985" s="1">
        <v>87</v>
      </c>
      <c r="G985" s="13">
        <v>81</v>
      </c>
      <c r="I985" s="1">
        <v>14</v>
      </c>
      <c r="J985" t="s">
        <v>3651</v>
      </c>
      <c r="K985" t="s">
        <v>1247</v>
      </c>
      <c r="L985" t="s">
        <v>7824</v>
      </c>
      <c r="M985" t="s">
        <v>4455</v>
      </c>
      <c r="P985" s="3" t="s">
        <v>5885</v>
      </c>
      <c r="Q985" s="3" t="s">
        <v>4994</v>
      </c>
      <c r="R985" s="1" t="s">
        <v>8506</v>
      </c>
      <c r="S985" s="8">
        <v>1.27</v>
      </c>
      <c r="T985" s="1">
        <v>24</v>
      </c>
    </row>
    <row r="986" spans="1:20" x14ac:dyDescent="0.2">
      <c r="A986" t="s">
        <v>2643</v>
      </c>
      <c r="B986" s="1">
        <v>4725</v>
      </c>
      <c r="C986" s="2">
        <v>44728</v>
      </c>
      <c r="D986" s="1">
        <v>40</v>
      </c>
      <c r="E986" s="1" t="s">
        <v>810</v>
      </c>
      <c r="F986" s="1">
        <v>90</v>
      </c>
      <c r="G986" s="13">
        <v>88</v>
      </c>
      <c r="I986" s="1">
        <v>21</v>
      </c>
      <c r="J986" t="s">
        <v>3651</v>
      </c>
      <c r="K986" t="s">
        <v>1247</v>
      </c>
      <c r="L986" t="s">
        <v>7824</v>
      </c>
      <c r="M986" t="s">
        <v>4455</v>
      </c>
      <c r="N986" s="1" t="s">
        <v>2392</v>
      </c>
      <c r="O986" s="3" t="s">
        <v>5803</v>
      </c>
      <c r="P986" s="3" t="s">
        <v>5806</v>
      </c>
      <c r="Q986" s="3" t="s">
        <v>7208</v>
      </c>
      <c r="R986" s="1" t="s">
        <v>8506</v>
      </c>
      <c r="S986" s="8">
        <v>0.49</v>
      </c>
      <c r="T986" s="1">
        <v>24</v>
      </c>
    </row>
    <row r="987" spans="1:20" x14ac:dyDescent="0.2">
      <c r="A987" t="s">
        <v>2643</v>
      </c>
      <c r="B987" s="1">
        <v>4726</v>
      </c>
      <c r="C987" s="2">
        <v>44728</v>
      </c>
      <c r="D987" s="1">
        <v>78</v>
      </c>
      <c r="E987" s="1" t="s">
        <v>810</v>
      </c>
      <c r="F987" s="1">
        <v>91</v>
      </c>
      <c r="G987" s="13">
        <v>88</v>
      </c>
      <c r="I987" s="1">
        <v>21</v>
      </c>
      <c r="J987" t="s">
        <v>3651</v>
      </c>
      <c r="K987" t="s">
        <v>1247</v>
      </c>
      <c r="L987" t="s">
        <v>7824</v>
      </c>
      <c r="M987" t="s">
        <v>4455</v>
      </c>
      <c r="N987" s="1" t="s">
        <v>2392</v>
      </c>
      <c r="O987" s="3" t="s">
        <v>5803</v>
      </c>
      <c r="P987" s="3" t="s">
        <v>5804</v>
      </c>
      <c r="Q987" s="3" t="s">
        <v>7208</v>
      </c>
      <c r="R987" s="1" t="s">
        <v>8506</v>
      </c>
      <c r="S987" s="8">
        <v>0.5</v>
      </c>
      <c r="T987" s="1">
        <v>24</v>
      </c>
    </row>
    <row r="988" spans="1:20" x14ac:dyDescent="0.2">
      <c r="A988" t="s">
        <v>2643</v>
      </c>
      <c r="B988" s="1">
        <v>4727</v>
      </c>
      <c r="C988" s="2">
        <v>44728</v>
      </c>
      <c r="D988" s="1">
        <v>113</v>
      </c>
      <c r="E988" s="1" t="s">
        <v>810</v>
      </c>
      <c r="F988" s="1">
        <v>89</v>
      </c>
      <c r="G988" s="13">
        <v>86</v>
      </c>
      <c r="I988" s="1">
        <v>4</v>
      </c>
      <c r="J988" t="s">
        <v>3651</v>
      </c>
      <c r="K988" t="s">
        <v>1247</v>
      </c>
      <c r="L988" t="s">
        <v>7824</v>
      </c>
      <c r="M988" t="s">
        <v>4455</v>
      </c>
      <c r="P988" s="3" t="s">
        <v>7836</v>
      </c>
      <c r="Q988" s="3" t="s">
        <v>7208</v>
      </c>
      <c r="R988" s="1" t="s">
        <v>8506</v>
      </c>
      <c r="S988" s="8">
        <v>0.13</v>
      </c>
      <c r="T988" s="1">
        <v>12</v>
      </c>
    </row>
    <row r="989" spans="1:20" x14ac:dyDescent="0.2">
      <c r="A989" t="s">
        <v>2643</v>
      </c>
      <c r="B989" s="1">
        <v>4728</v>
      </c>
      <c r="C989" s="2">
        <v>44728</v>
      </c>
      <c r="D989" s="1">
        <v>74</v>
      </c>
      <c r="E989" s="1" t="s">
        <v>810</v>
      </c>
      <c r="F989" s="1">
        <v>89</v>
      </c>
      <c r="G989" s="13">
        <v>87</v>
      </c>
      <c r="I989" s="1">
        <v>4</v>
      </c>
      <c r="J989" t="s">
        <v>3651</v>
      </c>
      <c r="K989" t="s">
        <v>1247</v>
      </c>
      <c r="L989" t="s">
        <v>7824</v>
      </c>
      <c r="M989" t="s">
        <v>4455</v>
      </c>
      <c r="P989" s="3" t="s">
        <v>7837</v>
      </c>
      <c r="Q989" s="3" t="s">
        <v>7208</v>
      </c>
      <c r="R989" s="1" t="s">
        <v>8506</v>
      </c>
      <c r="S989" s="8">
        <v>0.13</v>
      </c>
      <c r="T989" s="1">
        <v>12</v>
      </c>
    </row>
    <row r="990" spans="1:20" x14ac:dyDescent="0.2">
      <c r="A990" t="s">
        <v>4950</v>
      </c>
      <c r="B990" s="1" t="s">
        <v>4951</v>
      </c>
      <c r="C990" s="2">
        <v>35992</v>
      </c>
      <c r="D990" s="1">
        <v>60</v>
      </c>
      <c r="E990" s="1" t="s">
        <v>3650</v>
      </c>
      <c r="F990">
        <v>86</v>
      </c>
      <c r="J990" t="s">
        <v>1412</v>
      </c>
      <c r="K990" t="s">
        <v>727</v>
      </c>
      <c r="L990" t="s">
        <v>4985</v>
      </c>
      <c r="M990" t="s">
        <v>2387</v>
      </c>
      <c r="N990" t="s">
        <v>3419</v>
      </c>
      <c r="O990" s="3" t="s">
        <v>5242</v>
      </c>
      <c r="P990" t="s">
        <v>2492</v>
      </c>
      <c r="Q990" t="s">
        <v>1495</v>
      </c>
      <c r="R990" s="1" t="s">
        <v>4641</v>
      </c>
      <c r="S990" s="8">
        <v>0.128</v>
      </c>
      <c r="T990" s="1">
        <v>6</v>
      </c>
    </row>
    <row r="991" spans="1:20" x14ac:dyDescent="0.2">
      <c r="A991" t="s">
        <v>4950</v>
      </c>
      <c r="B991" s="1" t="s">
        <v>4952</v>
      </c>
      <c r="C991" s="2">
        <v>35992</v>
      </c>
      <c r="D991" s="1">
        <v>63</v>
      </c>
      <c r="E991" s="1" t="s">
        <v>3650</v>
      </c>
      <c r="F991">
        <v>79</v>
      </c>
      <c r="I991" s="1">
        <v>2</v>
      </c>
      <c r="J991" t="s">
        <v>1412</v>
      </c>
      <c r="K991" t="s">
        <v>727</v>
      </c>
      <c r="L991" t="s">
        <v>4985</v>
      </c>
      <c r="M991" t="s">
        <v>2387</v>
      </c>
      <c r="N991" t="s">
        <v>3420</v>
      </c>
      <c r="O991" s="3" t="s">
        <v>5243</v>
      </c>
      <c r="P991" t="s">
        <v>2493</v>
      </c>
      <c r="Q991" t="s">
        <v>1495</v>
      </c>
      <c r="R991" s="1" t="s">
        <v>4641</v>
      </c>
      <c r="S991" s="8">
        <v>0.24</v>
      </c>
      <c r="T991" s="1">
        <v>11</v>
      </c>
    </row>
    <row r="992" spans="1:20" x14ac:dyDescent="0.2">
      <c r="A992" t="s">
        <v>2794</v>
      </c>
      <c r="B992" s="1">
        <v>837</v>
      </c>
      <c r="C992" s="2">
        <v>32654</v>
      </c>
      <c r="D992" s="1">
        <v>35</v>
      </c>
      <c r="E992" s="1" t="s">
        <v>795</v>
      </c>
      <c r="F992" s="1">
        <v>34</v>
      </c>
      <c r="I992" s="1">
        <v>8</v>
      </c>
      <c r="J992" t="s">
        <v>3651</v>
      </c>
      <c r="K992" t="s">
        <v>146</v>
      </c>
      <c r="L992" t="s">
        <v>2795</v>
      </c>
      <c r="N992" s="1" t="s">
        <v>626</v>
      </c>
      <c r="O992" s="3">
        <v>30</v>
      </c>
      <c r="R992" s="1" t="s">
        <v>2796</v>
      </c>
      <c r="T992" s="1">
        <v>18</v>
      </c>
    </row>
    <row r="993" spans="1:20" x14ac:dyDescent="0.2">
      <c r="A993" t="s">
        <v>1651</v>
      </c>
      <c r="B993" s="1">
        <v>2571</v>
      </c>
      <c r="C993" s="2">
        <v>39322</v>
      </c>
      <c r="D993" s="1">
        <v>298</v>
      </c>
      <c r="E993" s="1" t="s">
        <v>3667</v>
      </c>
      <c r="F993" s="1">
        <v>58</v>
      </c>
      <c r="G993" s="13">
        <v>90</v>
      </c>
      <c r="J993" t="s">
        <v>3659</v>
      </c>
      <c r="K993" t="s">
        <v>5080</v>
      </c>
      <c r="L993" t="s">
        <v>1652</v>
      </c>
      <c r="M993" t="s">
        <v>3491</v>
      </c>
      <c r="N993" s="1" t="s">
        <v>3938</v>
      </c>
      <c r="O993" s="3" t="s">
        <v>1655</v>
      </c>
      <c r="P993" s="3" t="s">
        <v>1653</v>
      </c>
      <c r="Q993" s="3" t="s">
        <v>1654</v>
      </c>
      <c r="R993" s="1" t="s">
        <v>5159</v>
      </c>
      <c r="S993" s="8">
        <v>0.44</v>
      </c>
      <c r="T993" s="1">
        <v>2</v>
      </c>
    </row>
    <row r="994" spans="1:20" x14ac:dyDescent="0.2">
      <c r="A994" t="s">
        <v>1651</v>
      </c>
      <c r="B994" s="1">
        <v>2581</v>
      </c>
      <c r="C994" s="2">
        <v>39343</v>
      </c>
      <c r="D994" s="1">
        <v>298</v>
      </c>
      <c r="E994" s="1" t="s">
        <v>3667</v>
      </c>
      <c r="F994" s="1">
        <v>70</v>
      </c>
      <c r="G994" s="13">
        <v>95</v>
      </c>
      <c r="H994" s="1">
        <v>78</v>
      </c>
      <c r="J994" t="s">
        <v>3837</v>
      </c>
      <c r="K994" t="s">
        <v>5080</v>
      </c>
      <c r="L994" t="s">
        <v>1652</v>
      </c>
      <c r="M994" t="s">
        <v>3491</v>
      </c>
      <c r="N994" s="1" t="s">
        <v>3938</v>
      </c>
      <c r="O994" s="3" t="s">
        <v>1655</v>
      </c>
      <c r="P994" s="3" t="s">
        <v>1653</v>
      </c>
      <c r="Q994" s="3" t="s">
        <v>1654</v>
      </c>
      <c r="R994" s="1" t="s">
        <v>5159</v>
      </c>
      <c r="S994" s="8">
        <v>2.52</v>
      </c>
      <c r="T994" s="1">
        <v>12</v>
      </c>
    </row>
    <row r="995" spans="1:20" x14ac:dyDescent="0.2">
      <c r="A995" t="s">
        <v>1651</v>
      </c>
      <c r="B995" s="1">
        <v>2582</v>
      </c>
      <c r="C995" s="2">
        <v>39343</v>
      </c>
      <c r="D995" s="1">
        <v>298</v>
      </c>
      <c r="E995" s="1" t="s">
        <v>3667</v>
      </c>
      <c r="F995" s="1">
        <v>68</v>
      </c>
      <c r="G995" s="13">
        <v>95</v>
      </c>
      <c r="H995" s="1">
        <v>76</v>
      </c>
      <c r="J995" t="s">
        <v>3837</v>
      </c>
      <c r="K995" t="s">
        <v>5080</v>
      </c>
      <c r="L995" t="s">
        <v>1652</v>
      </c>
      <c r="M995" t="s">
        <v>3491</v>
      </c>
      <c r="N995" s="1" t="s">
        <v>3938</v>
      </c>
      <c r="O995" s="3" t="s">
        <v>1655</v>
      </c>
      <c r="P995" s="3" t="s">
        <v>1653</v>
      </c>
      <c r="Q995" s="3" t="s">
        <v>1654</v>
      </c>
      <c r="R995" s="1" t="s">
        <v>5159</v>
      </c>
      <c r="S995" s="8">
        <v>2.52</v>
      </c>
      <c r="T995" s="1">
        <v>12</v>
      </c>
    </row>
    <row r="996" spans="1:20" x14ac:dyDescent="0.2">
      <c r="A996" t="s">
        <v>8073</v>
      </c>
      <c r="B996" s="1">
        <v>4385</v>
      </c>
      <c r="C996" s="2">
        <v>44153</v>
      </c>
      <c r="D996" s="1">
        <v>20</v>
      </c>
      <c r="E996" s="1" t="s">
        <v>3674</v>
      </c>
      <c r="F996" s="1">
        <v>62</v>
      </c>
      <c r="G996" s="13">
        <v>48</v>
      </c>
      <c r="I996" s="1">
        <v>9</v>
      </c>
      <c r="J996" t="s">
        <v>796</v>
      </c>
      <c r="K996" t="s">
        <v>727</v>
      </c>
      <c r="L996" t="s">
        <v>8074</v>
      </c>
      <c r="M996" t="s">
        <v>8075</v>
      </c>
      <c r="N996" s="1" t="s">
        <v>3419</v>
      </c>
      <c r="O996" s="3" t="s">
        <v>3426</v>
      </c>
      <c r="P996" s="3" t="s">
        <v>789</v>
      </c>
      <c r="Q996" s="3" t="s">
        <v>8076</v>
      </c>
      <c r="R996" s="1" t="s">
        <v>800</v>
      </c>
      <c r="S996" s="8">
        <v>0.71</v>
      </c>
      <c r="T996" s="1">
        <v>24</v>
      </c>
    </row>
    <row r="997" spans="1:20" x14ac:dyDescent="0.2">
      <c r="A997" t="s">
        <v>8073</v>
      </c>
      <c r="B997" s="1">
        <v>4386</v>
      </c>
      <c r="C997" s="2">
        <v>44153</v>
      </c>
      <c r="D997" s="1">
        <v>38</v>
      </c>
      <c r="E997" s="1" t="s">
        <v>3674</v>
      </c>
      <c r="F997" s="1">
        <v>79</v>
      </c>
      <c r="G997" s="13">
        <v>69</v>
      </c>
      <c r="I997" s="1">
        <v>6</v>
      </c>
      <c r="J997" t="s">
        <v>3651</v>
      </c>
      <c r="K997" t="s">
        <v>727</v>
      </c>
      <c r="L997" t="s">
        <v>8074</v>
      </c>
      <c r="M997" t="s">
        <v>8075</v>
      </c>
      <c r="N997" s="1" t="s">
        <v>3419</v>
      </c>
      <c r="O997" s="3" t="s">
        <v>3426</v>
      </c>
      <c r="P997" s="3" t="s">
        <v>5954</v>
      </c>
      <c r="Q997" s="3" t="s">
        <v>8076</v>
      </c>
      <c r="R997" s="1" t="s">
        <v>800</v>
      </c>
      <c r="S997" s="8">
        <v>0.45</v>
      </c>
      <c r="T997" s="1">
        <v>24</v>
      </c>
    </row>
    <row r="998" spans="1:20" x14ac:dyDescent="0.2">
      <c r="A998" t="s">
        <v>594</v>
      </c>
      <c r="B998" s="1" t="s">
        <v>595</v>
      </c>
      <c r="C998" s="2">
        <v>36332</v>
      </c>
      <c r="D998" s="1">
        <v>80</v>
      </c>
      <c r="E998" s="1" t="s">
        <v>3674</v>
      </c>
      <c r="F998">
        <v>42</v>
      </c>
      <c r="J998" t="s">
        <v>3675</v>
      </c>
      <c r="K998" t="s">
        <v>4406</v>
      </c>
      <c r="L998" t="s">
        <v>2367</v>
      </c>
      <c r="M998" t="s">
        <v>579</v>
      </c>
      <c r="N998" t="s">
        <v>3664</v>
      </c>
      <c r="O998" s="3" t="s">
        <v>2039</v>
      </c>
      <c r="P998" t="s">
        <v>3995</v>
      </c>
      <c r="Q998" t="s">
        <v>594</v>
      </c>
      <c r="R998" s="1" t="s">
        <v>1849</v>
      </c>
      <c r="T998" s="1">
        <v>6</v>
      </c>
    </row>
    <row r="999" spans="1:20" x14ac:dyDescent="0.2">
      <c r="A999" t="s">
        <v>5390</v>
      </c>
      <c r="B999" s="1">
        <v>2693</v>
      </c>
      <c r="C999" s="2">
        <v>39749</v>
      </c>
      <c r="D999" s="1">
        <v>157</v>
      </c>
      <c r="E999" s="1" t="s">
        <v>3674</v>
      </c>
      <c r="F999" s="1">
        <v>94</v>
      </c>
      <c r="G999" s="13">
        <v>93</v>
      </c>
      <c r="I999" s="1">
        <v>3</v>
      </c>
      <c r="J999" t="s">
        <v>796</v>
      </c>
      <c r="K999" t="s">
        <v>1243</v>
      </c>
      <c r="L999" t="s">
        <v>2897</v>
      </c>
      <c r="M999" t="s">
        <v>3490</v>
      </c>
      <c r="N999" s="1" t="s">
        <v>2848</v>
      </c>
      <c r="O999" s="3" t="s">
        <v>2900</v>
      </c>
      <c r="P999" s="3" t="s">
        <v>2898</v>
      </c>
      <c r="Q999" s="3" t="s">
        <v>2899</v>
      </c>
      <c r="R999" s="1" t="s">
        <v>800</v>
      </c>
      <c r="S999" s="8">
        <v>1.1499999999999999</v>
      </c>
      <c r="T999" s="1">
        <v>24</v>
      </c>
    </row>
    <row r="1000" spans="1:20" x14ac:dyDescent="0.2">
      <c r="A1000" s="20" t="s">
        <v>5390</v>
      </c>
      <c r="B1000" s="1">
        <v>3221</v>
      </c>
      <c r="C1000" s="2">
        <v>41472</v>
      </c>
      <c r="D1000" s="1">
        <v>76</v>
      </c>
      <c r="E1000" s="12" t="s">
        <v>3674</v>
      </c>
      <c r="F1000" s="1">
        <v>88</v>
      </c>
      <c r="G1000" s="13">
        <v>86.58</v>
      </c>
      <c r="I1000" s="1">
        <v>0.5</v>
      </c>
      <c r="J1000" t="s">
        <v>796</v>
      </c>
      <c r="K1000" t="s">
        <v>5081</v>
      </c>
      <c r="L1000" t="s">
        <v>6330</v>
      </c>
      <c r="M1000" t="s">
        <v>4340</v>
      </c>
      <c r="N1000" s="1" t="s">
        <v>832</v>
      </c>
      <c r="O1000" s="11" t="s">
        <v>6327</v>
      </c>
      <c r="P1000" s="11" t="s">
        <v>6328</v>
      </c>
      <c r="Q1000" s="11" t="s">
        <v>6329</v>
      </c>
      <c r="R1000" s="12" t="s">
        <v>4706</v>
      </c>
      <c r="S1000" s="8">
        <v>0.5</v>
      </c>
      <c r="T1000" s="1">
        <v>12</v>
      </c>
    </row>
    <row r="1001" spans="1:20" x14ac:dyDescent="0.2">
      <c r="A1001" s="20" t="s">
        <v>5390</v>
      </c>
      <c r="B1001" s="1">
        <v>3466</v>
      </c>
      <c r="C1001" s="2">
        <v>42060</v>
      </c>
      <c r="D1001" s="1">
        <v>155</v>
      </c>
      <c r="E1001" s="12" t="s">
        <v>3674</v>
      </c>
      <c r="F1001" s="1">
        <v>90</v>
      </c>
      <c r="G1001" s="13">
        <v>88</v>
      </c>
      <c r="I1001" s="1">
        <v>2</v>
      </c>
      <c r="J1001" t="s">
        <v>796</v>
      </c>
      <c r="K1001" t="s">
        <v>5081</v>
      </c>
      <c r="L1001" t="s">
        <v>6330</v>
      </c>
      <c r="M1001" t="s">
        <v>4340</v>
      </c>
      <c r="N1001" s="1" t="s">
        <v>832</v>
      </c>
      <c r="O1001" s="11" t="s">
        <v>6327</v>
      </c>
      <c r="P1001" s="11" t="s">
        <v>6328</v>
      </c>
      <c r="Q1001" s="11" t="s">
        <v>6329</v>
      </c>
      <c r="R1001" s="12" t="s">
        <v>800</v>
      </c>
      <c r="S1001" s="8">
        <v>1.03</v>
      </c>
      <c r="T1001" s="1">
        <v>24</v>
      </c>
    </row>
    <row r="1002" spans="1:20" x14ac:dyDescent="0.2">
      <c r="A1002" s="20" t="s">
        <v>5390</v>
      </c>
      <c r="B1002" s="1">
        <v>3467</v>
      </c>
      <c r="C1002" s="2">
        <v>42061</v>
      </c>
      <c r="D1002" s="1">
        <v>146</v>
      </c>
      <c r="E1002" s="12" t="s">
        <v>3674</v>
      </c>
      <c r="F1002" s="1">
        <v>90</v>
      </c>
      <c r="G1002" s="13">
        <v>91</v>
      </c>
      <c r="I1002" s="1">
        <v>9</v>
      </c>
      <c r="J1002" t="s">
        <v>796</v>
      </c>
      <c r="K1002" t="s">
        <v>4407</v>
      </c>
      <c r="L1002" t="s">
        <v>6330</v>
      </c>
      <c r="M1002" t="s">
        <v>4340</v>
      </c>
      <c r="N1002" s="1" t="s">
        <v>2848</v>
      </c>
      <c r="O1002" s="11" t="s">
        <v>2307</v>
      </c>
      <c r="P1002" s="11" t="s">
        <v>6746</v>
      </c>
      <c r="Q1002" s="11" t="s">
        <v>6329</v>
      </c>
      <c r="R1002" s="12" t="s">
        <v>800</v>
      </c>
      <c r="S1002" s="8">
        <v>1.1299999999999999</v>
      </c>
      <c r="T1002" s="1">
        <v>24</v>
      </c>
    </row>
    <row r="1003" spans="1:20" x14ac:dyDescent="0.2">
      <c r="A1003" t="s">
        <v>5390</v>
      </c>
      <c r="B1003" s="1">
        <v>4068</v>
      </c>
      <c r="C1003" s="2">
        <v>43284</v>
      </c>
      <c r="D1003" s="1">
        <v>150</v>
      </c>
      <c r="E1003" s="1" t="s">
        <v>815</v>
      </c>
      <c r="F1003" s="1">
        <v>83</v>
      </c>
      <c r="G1003" s="13">
        <v>86</v>
      </c>
      <c r="I1003" s="1">
        <v>7</v>
      </c>
      <c r="J1003" t="s">
        <v>796</v>
      </c>
      <c r="K1003" t="s">
        <v>5081</v>
      </c>
      <c r="L1003" t="s">
        <v>7672</v>
      </c>
      <c r="M1003" t="s">
        <v>7673</v>
      </c>
      <c r="N1003" s="1" t="s">
        <v>832</v>
      </c>
      <c r="O1003" s="3" t="s">
        <v>2915</v>
      </c>
      <c r="P1003" s="3" t="s">
        <v>7674</v>
      </c>
      <c r="Q1003" s="3" t="s">
        <v>6329</v>
      </c>
      <c r="R1003" s="1" t="s">
        <v>7662</v>
      </c>
      <c r="S1003" s="8">
        <v>0.53</v>
      </c>
      <c r="T1003" s="1">
        <v>24</v>
      </c>
    </row>
    <row r="1004" spans="1:20" x14ac:dyDescent="0.2">
      <c r="A1004" t="s">
        <v>7164</v>
      </c>
      <c r="B1004" s="1">
        <v>3722</v>
      </c>
      <c r="C1004" s="2">
        <v>42486</v>
      </c>
      <c r="D1004" s="1">
        <v>53</v>
      </c>
      <c r="E1004" s="1" t="s">
        <v>3650</v>
      </c>
      <c r="F1004" s="1">
        <v>81</v>
      </c>
      <c r="G1004" s="13">
        <v>79</v>
      </c>
      <c r="I1004" s="1">
        <v>6</v>
      </c>
      <c r="J1004" t="s">
        <v>3651</v>
      </c>
      <c r="K1004" t="s">
        <v>1247</v>
      </c>
      <c r="L1004" t="s">
        <v>7165</v>
      </c>
      <c r="M1004" t="s">
        <v>5973</v>
      </c>
      <c r="P1004" s="3" t="s">
        <v>7166</v>
      </c>
      <c r="Q1004" s="3" t="s">
        <v>7167</v>
      </c>
      <c r="R1004" s="1" t="s">
        <v>7163</v>
      </c>
      <c r="S1004" s="8">
        <v>0.27</v>
      </c>
      <c r="T1004" s="1">
        <v>12</v>
      </c>
    </row>
    <row r="1005" spans="1:20" x14ac:dyDescent="0.2">
      <c r="A1005" t="s">
        <v>5971</v>
      </c>
      <c r="B1005" s="1">
        <v>3043</v>
      </c>
      <c r="C1005" s="2">
        <v>40997</v>
      </c>
      <c r="D1005" s="1">
        <v>36</v>
      </c>
      <c r="E1005" s="1" t="s">
        <v>3650</v>
      </c>
      <c r="F1005" s="1">
        <v>82</v>
      </c>
      <c r="G1005" s="13">
        <v>85</v>
      </c>
      <c r="I1005" s="1">
        <v>1</v>
      </c>
      <c r="J1005" t="s">
        <v>3651</v>
      </c>
      <c r="K1005" t="s">
        <v>1247</v>
      </c>
      <c r="L1005" t="s">
        <v>5972</v>
      </c>
      <c r="M1005" t="s">
        <v>5973</v>
      </c>
      <c r="N1005" s="1" t="s">
        <v>2392</v>
      </c>
      <c r="O1005" s="3" t="s">
        <v>3218</v>
      </c>
      <c r="P1005" s="3" t="s">
        <v>5974</v>
      </c>
      <c r="Q1005" s="3" t="s">
        <v>5975</v>
      </c>
      <c r="R1005" s="1" t="s">
        <v>800</v>
      </c>
      <c r="S1005" s="8">
        <v>0.72</v>
      </c>
      <c r="T1005" s="1">
        <v>24</v>
      </c>
    </row>
    <row r="1006" spans="1:20" x14ac:dyDescent="0.2">
      <c r="A1006" t="s">
        <v>5971</v>
      </c>
      <c r="B1006" s="1">
        <v>3044</v>
      </c>
      <c r="C1006" s="2">
        <v>40997</v>
      </c>
      <c r="D1006" s="1">
        <v>30</v>
      </c>
      <c r="E1006" s="1" t="s">
        <v>3650</v>
      </c>
      <c r="F1006" s="1">
        <v>90</v>
      </c>
      <c r="G1006" s="13">
        <v>88</v>
      </c>
      <c r="I1006" s="1">
        <v>1</v>
      </c>
      <c r="J1006" t="s">
        <v>3651</v>
      </c>
      <c r="K1006" t="s">
        <v>1247</v>
      </c>
      <c r="L1006" t="s">
        <v>5972</v>
      </c>
      <c r="M1006" t="s">
        <v>5973</v>
      </c>
      <c r="N1006" s="1" t="s">
        <v>2392</v>
      </c>
      <c r="O1006" s="3" t="s">
        <v>3218</v>
      </c>
      <c r="P1006" s="3" t="s">
        <v>5976</v>
      </c>
      <c r="Q1006" s="3" t="s">
        <v>5975</v>
      </c>
      <c r="R1006" s="1" t="s">
        <v>800</v>
      </c>
      <c r="S1006" s="8">
        <v>0.52</v>
      </c>
      <c r="T1006" s="1">
        <v>24</v>
      </c>
    </row>
    <row r="1007" spans="1:20" x14ac:dyDescent="0.2">
      <c r="A1007" t="s">
        <v>1033</v>
      </c>
      <c r="B1007" s="1">
        <v>2646</v>
      </c>
      <c r="C1007" s="2">
        <v>39632</v>
      </c>
      <c r="D1007" s="1">
        <v>68</v>
      </c>
      <c r="E1007" s="1" t="s">
        <v>810</v>
      </c>
      <c r="F1007" s="1">
        <v>97</v>
      </c>
      <c r="G1007" s="13">
        <v>95</v>
      </c>
      <c r="I1007" s="1">
        <v>1</v>
      </c>
      <c r="J1007" t="s">
        <v>1034</v>
      </c>
      <c r="K1007" t="s">
        <v>1035</v>
      </c>
      <c r="L1007" t="s">
        <v>4507</v>
      </c>
      <c r="M1007" t="s">
        <v>4355</v>
      </c>
      <c r="N1007" s="1" t="s">
        <v>520</v>
      </c>
      <c r="O1007" s="3" t="s">
        <v>1213</v>
      </c>
      <c r="P1007" s="3" t="s">
        <v>2745</v>
      </c>
      <c r="Q1007" s="3" t="s">
        <v>3474</v>
      </c>
      <c r="R1007" s="1" t="s">
        <v>608</v>
      </c>
      <c r="S1007" s="8">
        <v>0.44</v>
      </c>
      <c r="T1007" s="1">
        <v>24</v>
      </c>
    </row>
    <row r="1008" spans="1:20" x14ac:dyDescent="0.2">
      <c r="A1008" t="s">
        <v>1829</v>
      </c>
      <c r="B1008" s="1" t="s">
        <v>1830</v>
      </c>
      <c r="C1008" s="2">
        <v>35955</v>
      </c>
      <c r="D1008" s="1">
        <v>46</v>
      </c>
      <c r="E1008" s="1" t="s">
        <v>3674</v>
      </c>
      <c r="F1008">
        <v>97</v>
      </c>
      <c r="J1008" t="s">
        <v>3675</v>
      </c>
      <c r="K1008" t="s">
        <v>4407</v>
      </c>
      <c r="L1008" t="s">
        <v>4973</v>
      </c>
      <c r="M1008" t="s">
        <v>2384</v>
      </c>
      <c r="N1008" t="s">
        <v>2848</v>
      </c>
      <c r="O1008" s="3" t="s">
        <v>2034</v>
      </c>
      <c r="P1008" t="s">
        <v>4465</v>
      </c>
      <c r="Q1008" t="s">
        <v>5199</v>
      </c>
      <c r="R1008" s="1" t="s">
        <v>4641</v>
      </c>
      <c r="T1008" s="1">
        <v>3.5</v>
      </c>
    </row>
    <row r="1009" spans="1:20" x14ac:dyDescent="0.2">
      <c r="A1009" t="s">
        <v>192</v>
      </c>
      <c r="B1009" s="1" t="s">
        <v>193</v>
      </c>
      <c r="C1009" s="2">
        <v>34491</v>
      </c>
      <c r="D1009" s="1">
        <v>33</v>
      </c>
      <c r="E1009" s="1" t="s">
        <v>3674</v>
      </c>
      <c r="F1009">
        <v>85</v>
      </c>
      <c r="I1009" s="1">
        <v>1</v>
      </c>
      <c r="J1009" t="s">
        <v>1413</v>
      </c>
      <c r="K1009" t="s">
        <v>4408</v>
      </c>
      <c r="P1009" s="3" t="s">
        <v>4196</v>
      </c>
      <c r="R1009" s="1" t="s">
        <v>4197</v>
      </c>
      <c r="T1009" s="1">
        <v>24</v>
      </c>
    </row>
    <row r="1010" spans="1:20" x14ac:dyDescent="0.2">
      <c r="A1010" t="s">
        <v>3340</v>
      </c>
      <c r="B1010" s="1">
        <v>2166</v>
      </c>
      <c r="C1010" s="2">
        <v>37848</v>
      </c>
      <c r="D1010" s="1">
        <v>7</v>
      </c>
      <c r="E1010" s="1" t="s">
        <v>3446</v>
      </c>
      <c r="F1010">
        <v>91</v>
      </c>
      <c r="J1010" t="s">
        <v>1672</v>
      </c>
      <c r="K1010" t="s">
        <v>1028</v>
      </c>
      <c r="N1010"/>
      <c r="P1010" t="s">
        <v>1321</v>
      </c>
      <c r="Q1010"/>
      <c r="R1010" s="1" t="s">
        <v>2782</v>
      </c>
      <c r="S1010" s="8">
        <v>10.44</v>
      </c>
      <c r="T1010" s="1">
        <v>36</v>
      </c>
    </row>
    <row r="1011" spans="1:20" x14ac:dyDescent="0.2">
      <c r="A1011" t="s">
        <v>7750</v>
      </c>
      <c r="B1011" s="1">
        <v>4126</v>
      </c>
      <c r="C1011" s="2">
        <v>43404</v>
      </c>
      <c r="D1011" s="1">
        <v>73</v>
      </c>
      <c r="E1011" s="1" t="s">
        <v>3674</v>
      </c>
      <c r="F1011" s="1">
        <v>99</v>
      </c>
      <c r="G1011" s="13">
        <v>98</v>
      </c>
      <c r="I1011" s="1">
        <v>2</v>
      </c>
      <c r="J1011" t="s">
        <v>7697</v>
      </c>
      <c r="K1011" t="s">
        <v>5081</v>
      </c>
      <c r="L1011" t="s">
        <v>7704</v>
      </c>
      <c r="M1011" t="s">
        <v>7646</v>
      </c>
      <c r="N1011" s="1" t="s">
        <v>1190</v>
      </c>
      <c r="O1011" s="3" t="s">
        <v>7751</v>
      </c>
      <c r="P1011" s="3" t="s">
        <v>7755</v>
      </c>
      <c r="Q1011" s="3" t="s">
        <v>7754</v>
      </c>
      <c r="R1011" s="1" t="s">
        <v>800</v>
      </c>
      <c r="S1011" s="8">
        <v>1.04</v>
      </c>
      <c r="T1011" s="1">
        <v>24</v>
      </c>
    </row>
    <row r="1012" spans="1:20" x14ac:dyDescent="0.2">
      <c r="A1012" t="s">
        <v>7750</v>
      </c>
      <c r="B1012" s="1">
        <v>4127</v>
      </c>
      <c r="C1012" s="2">
        <v>43404</v>
      </c>
      <c r="D1012" s="1">
        <v>76</v>
      </c>
      <c r="E1012" s="1" t="s">
        <v>3674</v>
      </c>
      <c r="F1012" s="1">
        <v>99</v>
      </c>
      <c r="G1012" s="13">
        <v>97</v>
      </c>
      <c r="I1012" s="1">
        <v>2</v>
      </c>
      <c r="J1012" t="s">
        <v>7697</v>
      </c>
      <c r="K1012" t="s">
        <v>5081</v>
      </c>
      <c r="L1012" t="s">
        <v>7704</v>
      </c>
      <c r="M1012" t="s">
        <v>7646</v>
      </c>
      <c r="N1012" s="1" t="s">
        <v>3460</v>
      </c>
      <c r="O1012" s="3" t="s">
        <v>7752</v>
      </c>
      <c r="P1012" s="3" t="s">
        <v>7756</v>
      </c>
      <c r="Q1012" s="3" t="s">
        <v>7753</v>
      </c>
      <c r="R1012" s="1" t="s">
        <v>800</v>
      </c>
      <c r="S1012" s="8">
        <v>1.02</v>
      </c>
      <c r="T1012" s="1">
        <v>24</v>
      </c>
    </row>
    <row r="1013" spans="1:20" x14ac:dyDescent="0.2">
      <c r="A1013" t="s">
        <v>5016</v>
      </c>
      <c r="B1013" s="1">
        <v>1893</v>
      </c>
      <c r="C1013" s="2">
        <v>37005</v>
      </c>
      <c r="D1013" s="1">
        <v>400</v>
      </c>
      <c r="E1013" s="1" t="s">
        <v>3650</v>
      </c>
      <c r="F1013">
        <v>46</v>
      </c>
      <c r="I1013" s="1">
        <v>20</v>
      </c>
      <c r="J1013" t="s">
        <v>5311</v>
      </c>
      <c r="K1013" t="s">
        <v>727</v>
      </c>
      <c r="L1013" t="s">
        <v>4204</v>
      </c>
      <c r="M1013" t="s">
        <v>4332</v>
      </c>
      <c r="N1013" t="s">
        <v>4083</v>
      </c>
      <c r="O1013" s="3" t="s">
        <v>2965</v>
      </c>
      <c r="P1013" t="s">
        <v>319</v>
      </c>
      <c r="Q1013" t="s">
        <v>1521</v>
      </c>
      <c r="R1013" s="1" t="s">
        <v>3312</v>
      </c>
      <c r="S1013" s="8">
        <v>0.46400000000000002</v>
      </c>
      <c r="T1013" s="1">
        <v>24</v>
      </c>
    </row>
    <row r="1014" spans="1:20" x14ac:dyDescent="0.2">
      <c r="A1014" t="s">
        <v>5016</v>
      </c>
      <c r="B1014" s="1">
        <v>1941</v>
      </c>
      <c r="C1014" s="2">
        <v>37081</v>
      </c>
      <c r="D1014" s="1">
        <v>78</v>
      </c>
      <c r="E1014" s="1" t="s">
        <v>3650</v>
      </c>
      <c r="F1014">
        <v>85</v>
      </c>
      <c r="I1014" s="1">
        <v>0.5</v>
      </c>
      <c r="J1014" t="s">
        <v>1412</v>
      </c>
      <c r="K1014" t="s">
        <v>727</v>
      </c>
      <c r="L1014" t="s">
        <v>4204</v>
      </c>
      <c r="M1014" t="s">
        <v>4332</v>
      </c>
      <c r="N1014"/>
      <c r="P1014" t="s">
        <v>4711</v>
      </c>
      <c r="Q1014" t="s">
        <v>1521</v>
      </c>
      <c r="R1014" s="1" t="s">
        <v>5394</v>
      </c>
      <c r="S1014" s="8">
        <v>0.96099999999999997</v>
      </c>
      <c r="T1014" s="1">
        <v>48</v>
      </c>
    </row>
    <row r="1015" spans="1:20" x14ac:dyDescent="0.2">
      <c r="A1015" t="s">
        <v>173</v>
      </c>
      <c r="B1015" s="1" t="s">
        <v>174</v>
      </c>
      <c r="C1015" s="2">
        <v>34442</v>
      </c>
      <c r="D1015" s="1">
        <v>108</v>
      </c>
      <c r="E1015" s="1" t="s">
        <v>2554</v>
      </c>
      <c r="F1015">
        <v>95</v>
      </c>
      <c r="I1015" s="1">
        <v>0.25</v>
      </c>
      <c r="J1015" t="s">
        <v>1412</v>
      </c>
      <c r="K1015" t="s">
        <v>1244</v>
      </c>
      <c r="P1015" s="3" t="s">
        <v>1606</v>
      </c>
      <c r="R1015" s="1" t="s">
        <v>2798</v>
      </c>
      <c r="T1015" s="1">
        <v>24</v>
      </c>
    </row>
    <row r="1016" spans="1:20" x14ac:dyDescent="0.2">
      <c r="A1016" t="s">
        <v>173</v>
      </c>
      <c r="B1016" s="1" t="s">
        <v>3807</v>
      </c>
      <c r="C1016" s="2">
        <v>34603</v>
      </c>
      <c r="D1016" s="1">
        <v>76</v>
      </c>
      <c r="E1016" s="1" t="s">
        <v>3667</v>
      </c>
      <c r="F1016">
        <v>68</v>
      </c>
      <c r="J1016" t="s">
        <v>1411</v>
      </c>
      <c r="K1016" t="s">
        <v>1244</v>
      </c>
      <c r="N1016" t="s">
        <v>803</v>
      </c>
      <c r="O1016" s="3" t="s">
        <v>3361</v>
      </c>
      <c r="P1016" s="3" t="s">
        <v>3362</v>
      </c>
      <c r="Q1016" s="3" t="s">
        <v>5185</v>
      </c>
      <c r="R1016" s="1" t="s">
        <v>2798</v>
      </c>
      <c r="S1016" s="8">
        <v>2.58</v>
      </c>
      <c r="T1016" s="1">
        <v>12</v>
      </c>
    </row>
    <row r="1017" spans="1:20" x14ac:dyDescent="0.2">
      <c r="A1017" t="s">
        <v>173</v>
      </c>
      <c r="B1017" s="1" t="s">
        <v>453</v>
      </c>
      <c r="C1017" s="2">
        <v>35318</v>
      </c>
      <c r="D1017" s="1">
        <v>80</v>
      </c>
      <c r="E1017" s="1" t="s">
        <v>3667</v>
      </c>
      <c r="F1017">
        <v>66</v>
      </c>
      <c r="J1017" t="s">
        <v>1411</v>
      </c>
      <c r="K1017" t="s">
        <v>1249</v>
      </c>
      <c r="N1017" t="s">
        <v>3652</v>
      </c>
      <c r="O1017" s="3" t="s">
        <v>2723</v>
      </c>
      <c r="P1017" t="s">
        <v>4151</v>
      </c>
      <c r="R1017" s="1" t="s">
        <v>4641</v>
      </c>
      <c r="S1017" s="8">
        <v>0.5</v>
      </c>
      <c r="T1017" s="1">
        <v>2</v>
      </c>
    </row>
    <row r="1018" spans="1:20" x14ac:dyDescent="0.2">
      <c r="A1018" t="s">
        <v>2645</v>
      </c>
      <c r="B1018" s="1" t="s">
        <v>1525</v>
      </c>
      <c r="C1018" s="2">
        <v>33725</v>
      </c>
      <c r="D1018" s="1">
        <v>72</v>
      </c>
      <c r="E1018" s="1" t="s">
        <v>3650</v>
      </c>
      <c r="F1018">
        <v>72</v>
      </c>
      <c r="I1018" s="1">
        <v>2</v>
      </c>
      <c r="J1018" t="s">
        <v>1412</v>
      </c>
      <c r="K1018" t="s">
        <v>676</v>
      </c>
      <c r="N1018" s="1" t="s">
        <v>811</v>
      </c>
      <c r="O1018" s="3" t="s">
        <v>1903</v>
      </c>
      <c r="P1018" s="3" t="s">
        <v>404</v>
      </c>
      <c r="Q1018" s="3" t="s">
        <v>5185</v>
      </c>
      <c r="R1018" s="1" t="s">
        <v>2798</v>
      </c>
      <c r="S1018" s="8">
        <v>0.5</v>
      </c>
      <c r="T1018" s="1">
        <v>10</v>
      </c>
    </row>
    <row r="1019" spans="1:20" x14ac:dyDescent="0.2">
      <c r="A1019" t="s">
        <v>2645</v>
      </c>
      <c r="B1019" s="1" t="s">
        <v>1531</v>
      </c>
      <c r="C1019" s="2">
        <v>33746</v>
      </c>
      <c r="D1019" s="1">
        <v>53</v>
      </c>
      <c r="E1019" s="1" t="s">
        <v>5338</v>
      </c>
      <c r="F1019">
        <v>90</v>
      </c>
      <c r="I1019" s="1">
        <v>2</v>
      </c>
      <c r="J1019" t="s">
        <v>1412</v>
      </c>
      <c r="K1019" t="s">
        <v>1249</v>
      </c>
      <c r="L1019" t="s">
        <v>2441</v>
      </c>
      <c r="N1019" s="1" t="s">
        <v>3652</v>
      </c>
      <c r="O1019" s="3" t="s">
        <v>2628</v>
      </c>
      <c r="P1019" s="3" t="s">
        <v>2412</v>
      </c>
      <c r="Q1019" s="3" t="s">
        <v>5185</v>
      </c>
      <c r="R1019" s="1" t="s">
        <v>2798</v>
      </c>
      <c r="S1019" s="8">
        <v>0.21</v>
      </c>
      <c r="T1019" s="1">
        <v>8.5</v>
      </c>
    </row>
    <row r="1020" spans="1:20" x14ac:dyDescent="0.2">
      <c r="A1020" t="s">
        <v>2645</v>
      </c>
      <c r="B1020" s="1" t="s">
        <v>3801</v>
      </c>
      <c r="C1020" s="2">
        <v>34585</v>
      </c>
      <c r="D1020" s="1">
        <v>32</v>
      </c>
      <c r="E1020" s="1" t="s">
        <v>3667</v>
      </c>
      <c r="F1020">
        <v>46</v>
      </c>
      <c r="J1020" t="s">
        <v>1411</v>
      </c>
      <c r="K1020" t="s">
        <v>1244</v>
      </c>
      <c r="N1020" t="s">
        <v>811</v>
      </c>
      <c r="O1020" s="3" t="s">
        <v>3266</v>
      </c>
      <c r="P1020" s="3" t="s">
        <v>3267</v>
      </c>
      <c r="Q1020" s="3" t="s">
        <v>5185</v>
      </c>
      <c r="R1020" s="1" t="s">
        <v>2798</v>
      </c>
      <c r="S1020" s="8">
        <v>2.0760000000000001</v>
      </c>
      <c r="T1020" s="1">
        <v>12</v>
      </c>
    </row>
    <row r="1021" spans="1:20" x14ac:dyDescent="0.2">
      <c r="A1021" t="s">
        <v>2645</v>
      </c>
      <c r="B1021" s="1">
        <v>2747</v>
      </c>
      <c r="C1021" s="2">
        <v>39955</v>
      </c>
      <c r="D1021" s="1">
        <v>70</v>
      </c>
      <c r="E1021" s="1" t="s">
        <v>3650</v>
      </c>
      <c r="F1021" s="1">
        <v>83</v>
      </c>
      <c r="G1021" s="13">
        <v>83</v>
      </c>
      <c r="I1021" s="1">
        <v>10</v>
      </c>
      <c r="J1021" t="s">
        <v>3651</v>
      </c>
      <c r="K1021" t="s">
        <v>4405</v>
      </c>
      <c r="L1021" t="s">
        <v>5070</v>
      </c>
      <c r="M1021" t="s">
        <v>13</v>
      </c>
      <c r="N1021" s="1" t="s">
        <v>3652</v>
      </c>
      <c r="O1021" s="3" t="s">
        <v>5391</v>
      </c>
      <c r="P1021" s="3" t="s">
        <v>5392</v>
      </c>
      <c r="Q1021" s="3" t="s">
        <v>3656</v>
      </c>
      <c r="R1021" s="1" t="s">
        <v>800</v>
      </c>
      <c r="S1021" s="8">
        <v>0.46</v>
      </c>
      <c r="T1021" s="1">
        <v>24</v>
      </c>
    </row>
    <row r="1022" spans="1:20" x14ac:dyDescent="0.2">
      <c r="A1022" t="s">
        <v>2645</v>
      </c>
      <c r="B1022" s="1">
        <v>2759</v>
      </c>
      <c r="C1022" s="2">
        <v>39974</v>
      </c>
      <c r="D1022" s="1">
        <v>240</v>
      </c>
      <c r="E1022" s="1" t="s">
        <v>3674</v>
      </c>
      <c r="F1022" s="1">
        <v>89</v>
      </c>
      <c r="G1022" s="13">
        <v>89</v>
      </c>
      <c r="I1022" s="1">
        <v>4</v>
      </c>
      <c r="J1022" t="s">
        <v>796</v>
      </c>
      <c r="K1022" t="s">
        <v>4405</v>
      </c>
      <c r="L1022" t="s">
        <v>5070</v>
      </c>
      <c r="M1022" t="s">
        <v>13</v>
      </c>
      <c r="N1022" s="1" t="s">
        <v>3652</v>
      </c>
      <c r="O1022" s="3" t="s">
        <v>1834</v>
      </c>
      <c r="P1022" s="3" t="s">
        <v>1833</v>
      </c>
      <c r="Q1022" s="3" t="s">
        <v>3656</v>
      </c>
      <c r="R1022" s="1" t="s">
        <v>800</v>
      </c>
      <c r="S1022" s="8">
        <v>2.0699999999999998</v>
      </c>
      <c r="T1022" s="1">
        <v>24</v>
      </c>
    </row>
    <row r="1023" spans="1:20" x14ac:dyDescent="0.2">
      <c r="A1023" t="s">
        <v>2645</v>
      </c>
      <c r="B1023" s="1" t="s">
        <v>5671</v>
      </c>
      <c r="C1023" s="2">
        <v>40387</v>
      </c>
      <c r="D1023" s="1">
        <v>103</v>
      </c>
      <c r="E1023" s="1" t="s">
        <v>3650</v>
      </c>
      <c r="G1023" s="13">
        <v>82</v>
      </c>
      <c r="I1023" s="1">
        <v>12</v>
      </c>
      <c r="J1023" t="s">
        <v>3651</v>
      </c>
      <c r="K1023" t="s">
        <v>2638</v>
      </c>
      <c r="L1023" t="s">
        <v>1099</v>
      </c>
      <c r="M1023" t="s">
        <v>4455</v>
      </c>
      <c r="P1023" s="3" t="s">
        <v>5674</v>
      </c>
      <c r="Q1023" s="3" t="s">
        <v>3656</v>
      </c>
      <c r="R1023" s="1" t="s">
        <v>5616</v>
      </c>
      <c r="S1023" s="8">
        <v>0.57899999999999996</v>
      </c>
      <c r="T1023" s="1">
        <v>24</v>
      </c>
    </row>
    <row r="1024" spans="1:20" x14ac:dyDescent="0.2">
      <c r="A1024" t="s">
        <v>2645</v>
      </c>
      <c r="B1024" s="1" t="s">
        <v>5672</v>
      </c>
      <c r="C1024" s="2">
        <v>40387</v>
      </c>
      <c r="D1024" s="1">
        <v>103</v>
      </c>
      <c r="E1024" s="1" t="s">
        <v>3650</v>
      </c>
      <c r="G1024" s="13">
        <v>80</v>
      </c>
      <c r="I1024" s="1">
        <v>12</v>
      </c>
      <c r="J1024" t="s">
        <v>3651</v>
      </c>
      <c r="K1024" t="s">
        <v>2638</v>
      </c>
      <c r="L1024" t="s">
        <v>1099</v>
      </c>
      <c r="M1024" t="s">
        <v>4455</v>
      </c>
      <c r="P1024" s="3" t="s">
        <v>5676</v>
      </c>
      <c r="Q1024" s="3" t="s">
        <v>3656</v>
      </c>
      <c r="R1024" s="1" t="s">
        <v>5616</v>
      </c>
      <c r="S1024" s="8">
        <v>0.52800000000000002</v>
      </c>
      <c r="T1024" s="1">
        <v>24</v>
      </c>
    </row>
    <row r="1025" spans="1:20" x14ac:dyDescent="0.2">
      <c r="A1025" t="s">
        <v>2645</v>
      </c>
      <c r="B1025" s="1" t="s">
        <v>5673</v>
      </c>
      <c r="C1025" s="2">
        <v>40387</v>
      </c>
      <c r="D1025" s="1">
        <v>103</v>
      </c>
      <c r="E1025" s="1" t="s">
        <v>3650</v>
      </c>
      <c r="G1025" s="13">
        <v>83</v>
      </c>
      <c r="I1025" s="1">
        <v>12</v>
      </c>
      <c r="J1025" t="s">
        <v>3651</v>
      </c>
      <c r="K1025" t="s">
        <v>2638</v>
      </c>
      <c r="L1025" t="s">
        <v>1099</v>
      </c>
      <c r="M1025" t="s">
        <v>4455</v>
      </c>
      <c r="P1025" s="3" t="s">
        <v>5675</v>
      </c>
      <c r="Q1025" s="3" t="s">
        <v>3656</v>
      </c>
      <c r="R1025" s="1" t="s">
        <v>5616</v>
      </c>
      <c r="S1025" s="8">
        <v>0.71199999999999997</v>
      </c>
      <c r="T1025" s="1">
        <v>24</v>
      </c>
    </row>
    <row r="1026" spans="1:20" x14ac:dyDescent="0.2">
      <c r="A1026" t="s">
        <v>2645</v>
      </c>
      <c r="B1026" s="1">
        <v>3019</v>
      </c>
      <c r="C1026" s="2">
        <v>40841</v>
      </c>
      <c r="D1026" s="1">
        <v>160</v>
      </c>
      <c r="E1026" s="1" t="s">
        <v>3667</v>
      </c>
      <c r="F1026" s="1">
        <v>74</v>
      </c>
      <c r="G1026" s="13">
        <v>89</v>
      </c>
      <c r="H1026" s="1">
        <v>83</v>
      </c>
      <c r="J1026" t="s">
        <v>3659</v>
      </c>
      <c r="K1026" t="s">
        <v>4405</v>
      </c>
      <c r="L1026" t="s">
        <v>5070</v>
      </c>
      <c r="M1026" t="s">
        <v>4349</v>
      </c>
      <c r="N1026" s="1" t="s">
        <v>3652</v>
      </c>
      <c r="O1026" s="3" t="s">
        <v>5916</v>
      </c>
      <c r="P1026" s="3" t="s">
        <v>5917</v>
      </c>
      <c r="Q1026" s="3" t="s">
        <v>5918</v>
      </c>
      <c r="R1026" s="1" t="s">
        <v>800</v>
      </c>
      <c r="S1026" s="8">
        <v>2.5</v>
      </c>
      <c r="T1026" s="1">
        <v>10</v>
      </c>
    </row>
    <row r="1027" spans="1:20" x14ac:dyDescent="0.2">
      <c r="A1027" s="20" t="s">
        <v>2645</v>
      </c>
      <c r="B1027" s="1">
        <v>3739</v>
      </c>
      <c r="C1027" s="2">
        <v>42516</v>
      </c>
      <c r="D1027" s="1">
        <v>112.5</v>
      </c>
      <c r="E1027" s="1" t="s">
        <v>3674</v>
      </c>
      <c r="F1027" s="1">
        <v>88</v>
      </c>
      <c r="G1027" s="13">
        <v>93</v>
      </c>
      <c r="I1027" s="1">
        <v>4</v>
      </c>
      <c r="J1027" t="s">
        <v>3651</v>
      </c>
      <c r="K1027" t="s">
        <v>828</v>
      </c>
      <c r="L1027" t="s">
        <v>7201</v>
      </c>
      <c r="M1027" t="s">
        <v>4455</v>
      </c>
      <c r="N1027" s="1" t="s">
        <v>803</v>
      </c>
      <c r="O1027" s="3" t="s">
        <v>4773</v>
      </c>
      <c r="P1027" s="3" t="s">
        <v>7203</v>
      </c>
      <c r="Q1027" s="3" t="s">
        <v>7202</v>
      </c>
      <c r="R1027" s="1" t="s">
        <v>7194</v>
      </c>
      <c r="S1027" s="8">
        <v>0.98</v>
      </c>
      <c r="T1027" s="1">
        <v>24</v>
      </c>
    </row>
    <row r="1028" spans="1:20" x14ac:dyDescent="0.2">
      <c r="A1028" t="s">
        <v>4870</v>
      </c>
      <c r="B1028" s="1">
        <v>1945</v>
      </c>
      <c r="C1028" s="2">
        <v>37090</v>
      </c>
      <c r="D1028" s="1">
        <v>75</v>
      </c>
      <c r="E1028" s="1" t="s">
        <v>3674</v>
      </c>
      <c r="F1028">
        <v>80</v>
      </c>
      <c r="I1028" s="1">
        <v>24</v>
      </c>
      <c r="J1028" t="s">
        <v>408</v>
      </c>
      <c r="K1028" t="s">
        <v>3929</v>
      </c>
      <c r="L1028" t="s">
        <v>5488</v>
      </c>
      <c r="M1028" t="s">
        <v>580</v>
      </c>
      <c r="N1028" t="s">
        <v>1123</v>
      </c>
      <c r="O1028" s="3" t="s">
        <v>4853</v>
      </c>
      <c r="P1028" t="s">
        <v>1444</v>
      </c>
      <c r="Q1028" t="s">
        <v>5437</v>
      </c>
      <c r="R1028" s="1" t="s">
        <v>5394</v>
      </c>
      <c r="S1028" s="8">
        <v>3.36</v>
      </c>
      <c r="T1028" s="1">
        <v>24</v>
      </c>
    </row>
    <row r="1029" spans="1:20" x14ac:dyDescent="0.2">
      <c r="A1029" t="s">
        <v>4870</v>
      </c>
      <c r="B1029" s="1">
        <v>1950</v>
      </c>
      <c r="C1029" s="2">
        <v>37102</v>
      </c>
      <c r="D1029" s="1">
        <v>20</v>
      </c>
      <c r="E1029" s="1" t="s">
        <v>3674</v>
      </c>
      <c r="F1029">
        <v>93</v>
      </c>
      <c r="I1029" s="1">
        <v>10</v>
      </c>
      <c r="J1029" t="s">
        <v>408</v>
      </c>
      <c r="K1029" t="s">
        <v>3929</v>
      </c>
      <c r="L1029" t="s">
        <v>5488</v>
      </c>
      <c r="M1029" t="s">
        <v>580</v>
      </c>
      <c r="N1029" t="s">
        <v>1123</v>
      </c>
      <c r="O1029" s="3" t="s">
        <v>4853</v>
      </c>
      <c r="P1029" t="s">
        <v>2663</v>
      </c>
      <c r="Q1029" t="s">
        <v>5437</v>
      </c>
      <c r="R1029" s="1" t="s">
        <v>5394</v>
      </c>
      <c r="S1029" s="8">
        <v>3.6</v>
      </c>
      <c r="T1029" s="1">
        <v>24</v>
      </c>
    </row>
    <row r="1030" spans="1:20" x14ac:dyDescent="0.2">
      <c r="A1030" t="s">
        <v>4870</v>
      </c>
      <c r="B1030" s="1">
        <v>1951</v>
      </c>
      <c r="C1030" s="2">
        <v>37102</v>
      </c>
      <c r="D1030" s="1">
        <v>20</v>
      </c>
      <c r="E1030" s="1" t="s">
        <v>3674</v>
      </c>
      <c r="F1030">
        <v>85</v>
      </c>
      <c r="I1030" s="1">
        <v>10</v>
      </c>
      <c r="J1030" t="s">
        <v>408</v>
      </c>
      <c r="K1030" t="s">
        <v>3929</v>
      </c>
      <c r="L1030" t="s">
        <v>5488</v>
      </c>
      <c r="M1030" t="s">
        <v>580</v>
      </c>
      <c r="N1030" t="s">
        <v>1123</v>
      </c>
      <c r="O1030" s="3" t="s">
        <v>4853</v>
      </c>
      <c r="P1030" t="s">
        <v>2664</v>
      </c>
      <c r="Q1030" t="s">
        <v>5437</v>
      </c>
      <c r="R1030" s="1" t="s">
        <v>5394</v>
      </c>
      <c r="S1030" s="8">
        <v>3.6</v>
      </c>
      <c r="T1030" s="1">
        <v>24</v>
      </c>
    </row>
    <row r="1031" spans="1:20" x14ac:dyDescent="0.2">
      <c r="A1031" t="s">
        <v>4870</v>
      </c>
      <c r="B1031" s="1">
        <v>3040</v>
      </c>
      <c r="C1031" s="2">
        <v>40990</v>
      </c>
      <c r="D1031" s="1">
        <v>160</v>
      </c>
      <c r="E1031" s="1" t="s">
        <v>3674</v>
      </c>
      <c r="F1031" s="1">
        <v>87</v>
      </c>
      <c r="G1031" s="13">
        <v>81</v>
      </c>
      <c r="I1031" s="1">
        <v>16</v>
      </c>
      <c r="J1031" t="s">
        <v>5290</v>
      </c>
      <c r="K1031" t="s">
        <v>2402</v>
      </c>
      <c r="L1031" t="s">
        <v>5965</v>
      </c>
      <c r="M1031" t="s">
        <v>69</v>
      </c>
      <c r="N1031" s="1" t="s">
        <v>1123</v>
      </c>
      <c r="O1031" s="3" t="s">
        <v>5969</v>
      </c>
      <c r="P1031" s="3" t="s">
        <v>5966</v>
      </c>
      <c r="Q1031" s="3" t="s">
        <v>5967</v>
      </c>
      <c r="R1031" s="1" t="s">
        <v>800</v>
      </c>
      <c r="S1031" s="8">
        <v>3.12</v>
      </c>
      <c r="T1031" s="1">
        <v>24</v>
      </c>
    </row>
    <row r="1032" spans="1:20" x14ac:dyDescent="0.2">
      <c r="A1032" t="s">
        <v>4870</v>
      </c>
      <c r="B1032" s="1">
        <v>3041</v>
      </c>
      <c r="C1032" s="2">
        <v>40990</v>
      </c>
      <c r="D1032" s="1">
        <v>160</v>
      </c>
      <c r="E1032" s="1" t="s">
        <v>3674</v>
      </c>
      <c r="F1032" s="1">
        <v>88</v>
      </c>
      <c r="G1032" s="13">
        <v>91</v>
      </c>
      <c r="I1032" s="1">
        <v>16</v>
      </c>
      <c r="J1032" t="s">
        <v>5290</v>
      </c>
      <c r="K1032" t="s">
        <v>2402</v>
      </c>
      <c r="L1032" t="s">
        <v>5965</v>
      </c>
      <c r="M1032" t="s">
        <v>69</v>
      </c>
      <c r="N1032" s="1" t="s">
        <v>1123</v>
      </c>
      <c r="O1032" s="3" t="s">
        <v>2909</v>
      </c>
      <c r="P1032" s="3" t="s">
        <v>5968</v>
      </c>
      <c r="Q1032" s="3" t="s">
        <v>5967</v>
      </c>
      <c r="R1032" s="1" t="s">
        <v>800</v>
      </c>
      <c r="S1032" s="8">
        <v>3.36</v>
      </c>
      <c r="T1032" s="1">
        <v>24</v>
      </c>
    </row>
    <row r="1033" spans="1:20" x14ac:dyDescent="0.2">
      <c r="A1033" t="s">
        <v>4870</v>
      </c>
      <c r="B1033" s="1">
        <v>3042</v>
      </c>
      <c r="C1033" s="2">
        <v>40995</v>
      </c>
      <c r="D1033" s="1">
        <v>96</v>
      </c>
      <c r="E1033" s="1" t="s">
        <v>3674</v>
      </c>
      <c r="F1033" s="1">
        <v>90</v>
      </c>
      <c r="G1033" s="13">
        <v>93</v>
      </c>
      <c r="I1033" s="1">
        <v>60</v>
      </c>
      <c r="J1033" t="s">
        <v>5290</v>
      </c>
      <c r="K1033" t="s">
        <v>2402</v>
      </c>
      <c r="L1033" t="s">
        <v>5965</v>
      </c>
      <c r="M1033" t="s">
        <v>69</v>
      </c>
      <c r="N1033" s="1" t="s">
        <v>1123</v>
      </c>
      <c r="O1033" s="3" t="s">
        <v>1562</v>
      </c>
      <c r="P1033" s="3" t="s">
        <v>5970</v>
      </c>
      <c r="Q1033" s="3" t="s">
        <v>5967</v>
      </c>
      <c r="R1033" s="1" t="s">
        <v>800</v>
      </c>
      <c r="S1033" s="8">
        <v>3.36</v>
      </c>
      <c r="T1033" s="1">
        <v>24</v>
      </c>
    </row>
    <row r="1034" spans="1:20" x14ac:dyDescent="0.2">
      <c r="A1034" t="s">
        <v>4870</v>
      </c>
      <c r="B1034" s="1">
        <v>3047</v>
      </c>
      <c r="C1034" s="2">
        <v>41011</v>
      </c>
      <c r="D1034" s="1">
        <v>153</v>
      </c>
      <c r="E1034" s="1" t="s">
        <v>3674</v>
      </c>
      <c r="F1034" s="1">
        <v>89</v>
      </c>
      <c r="G1034" s="13">
        <v>88</v>
      </c>
      <c r="I1034" s="1">
        <v>16</v>
      </c>
      <c r="J1034" t="s">
        <v>5290</v>
      </c>
      <c r="K1034" t="s">
        <v>2402</v>
      </c>
      <c r="L1034" t="s">
        <v>5965</v>
      </c>
      <c r="M1034" t="s">
        <v>69</v>
      </c>
      <c r="N1034" s="1" t="s">
        <v>1123</v>
      </c>
      <c r="O1034" s="3" t="s">
        <v>5982</v>
      </c>
      <c r="P1034" s="3" t="s">
        <v>5983</v>
      </c>
      <c r="Q1034" s="3" t="s">
        <v>5967</v>
      </c>
      <c r="R1034" s="1" t="s">
        <v>800</v>
      </c>
      <c r="S1034" s="8">
        <v>2.88</v>
      </c>
      <c r="T1034" s="1">
        <v>24</v>
      </c>
    </row>
    <row r="1035" spans="1:20" x14ac:dyDescent="0.2">
      <c r="A1035" t="s">
        <v>4911</v>
      </c>
      <c r="B1035" s="1" t="s">
        <v>4912</v>
      </c>
      <c r="C1035" s="2">
        <v>34101</v>
      </c>
      <c r="D1035" s="1">
        <v>156</v>
      </c>
      <c r="E1035" s="1" t="s">
        <v>1743</v>
      </c>
      <c r="F1035">
        <v>93</v>
      </c>
      <c r="I1035" s="1">
        <v>3</v>
      </c>
      <c r="J1035" t="s">
        <v>1413</v>
      </c>
      <c r="K1035" t="s">
        <v>2402</v>
      </c>
      <c r="N1035" s="1" t="s">
        <v>5102</v>
      </c>
      <c r="O1035" s="3" t="s">
        <v>340</v>
      </c>
      <c r="P1035" s="3" t="s">
        <v>342</v>
      </c>
      <c r="Q1035" s="3" t="s">
        <v>341</v>
      </c>
      <c r="R1035" s="1" t="s">
        <v>2798</v>
      </c>
      <c r="S1035" s="8">
        <v>1.22</v>
      </c>
      <c r="T1035" s="1">
        <v>24</v>
      </c>
    </row>
    <row r="1036" spans="1:20" x14ac:dyDescent="0.2">
      <c r="A1036" t="s">
        <v>4911</v>
      </c>
      <c r="B1036" s="1" t="s">
        <v>3793</v>
      </c>
      <c r="C1036" s="2">
        <v>34569</v>
      </c>
      <c r="D1036" s="1">
        <v>70</v>
      </c>
      <c r="E1036" s="1" t="s">
        <v>2485</v>
      </c>
      <c r="F1036">
        <v>84</v>
      </c>
      <c r="I1036" s="1">
        <v>4</v>
      </c>
      <c r="J1036" t="s">
        <v>1413</v>
      </c>
      <c r="K1036" t="s">
        <v>2402</v>
      </c>
      <c r="N1036"/>
      <c r="P1036" s="3" t="s">
        <v>3260</v>
      </c>
      <c r="R1036" s="1" t="s">
        <v>2798</v>
      </c>
      <c r="S1036" s="8">
        <v>0.72</v>
      </c>
      <c r="T1036" s="1">
        <v>24</v>
      </c>
    </row>
    <row r="1037" spans="1:20" x14ac:dyDescent="0.2">
      <c r="A1037" t="s">
        <v>4911</v>
      </c>
      <c r="B1037" s="1" t="s">
        <v>3799</v>
      </c>
      <c r="C1037" s="2">
        <v>34579</v>
      </c>
      <c r="D1037" s="1">
        <v>76</v>
      </c>
      <c r="E1037" s="1" t="s">
        <v>1666</v>
      </c>
      <c r="F1037">
        <v>86</v>
      </c>
      <c r="I1037" s="1">
        <v>4</v>
      </c>
      <c r="J1037" t="s">
        <v>1413</v>
      </c>
      <c r="K1037" t="s">
        <v>2402</v>
      </c>
      <c r="N1037" t="s">
        <v>5102</v>
      </c>
      <c r="O1037" s="3" t="s">
        <v>3264</v>
      </c>
      <c r="P1037" s="3" t="s">
        <v>3265</v>
      </c>
      <c r="R1037" s="1" t="s">
        <v>2798</v>
      </c>
      <c r="S1037" s="8">
        <v>1.01</v>
      </c>
      <c r="T1037" s="1">
        <v>24</v>
      </c>
    </row>
    <row r="1038" spans="1:20" x14ac:dyDescent="0.2">
      <c r="A1038" t="s">
        <v>4911</v>
      </c>
      <c r="B1038" s="1" t="s">
        <v>3802</v>
      </c>
      <c r="C1038" s="2">
        <v>34590</v>
      </c>
      <c r="D1038" s="1">
        <v>80</v>
      </c>
      <c r="E1038" s="1" t="s">
        <v>841</v>
      </c>
      <c r="F1038">
        <v>85</v>
      </c>
      <c r="J1038" t="s">
        <v>1413</v>
      </c>
      <c r="K1038" t="s">
        <v>2402</v>
      </c>
      <c r="N1038" t="s">
        <v>5102</v>
      </c>
      <c r="O1038" s="3" t="s">
        <v>3268</v>
      </c>
      <c r="P1038" s="3" t="s">
        <v>3269</v>
      </c>
      <c r="R1038" s="1" t="s">
        <v>2798</v>
      </c>
    </row>
    <row r="1039" spans="1:20" x14ac:dyDescent="0.2">
      <c r="A1039" t="s">
        <v>4911</v>
      </c>
      <c r="B1039" s="1" t="s">
        <v>993</v>
      </c>
      <c r="C1039" s="2">
        <v>34877</v>
      </c>
      <c r="D1039" s="1">
        <v>39</v>
      </c>
      <c r="E1039" s="1" t="s">
        <v>1666</v>
      </c>
      <c r="F1039">
        <v>79</v>
      </c>
      <c r="I1039" s="1">
        <v>4</v>
      </c>
      <c r="J1039" t="s">
        <v>1413</v>
      </c>
      <c r="K1039" t="s">
        <v>2402</v>
      </c>
      <c r="N1039" t="s">
        <v>1125</v>
      </c>
      <c r="O1039" s="3" t="s">
        <v>1232</v>
      </c>
      <c r="R1039" s="1" t="s">
        <v>2798</v>
      </c>
      <c r="S1039" s="8">
        <v>0.8</v>
      </c>
      <c r="T1039" s="1">
        <v>24</v>
      </c>
    </row>
    <row r="1040" spans="1:20" x14ac:dyDescent="0.2">
      <c r="A1040" t="s">
        <v>4911</v>
      </c>
      <c r="B1040" s="1" t="s">
        <v>2052</v>
      </c>
      <c r="C1040" s="2">
        <v>34897</v>
      </c>
      <c r="D1040" s="1">
        <v>39</v>
      </c>
      <c r="E1040" s="1" t="s">
        <v>1666</v>
      </c>
      <c r="F1040">
        <v>63</v>
      </c>
      <c r="I1040" s="1">
        <v>4</v>
      </c>
      <c r="J1040" t="s">
        <v>1413</v>
      </c>
      <c r="K1040" t="s">
        <v>2402</v>
      </c>
      <c r="N1040" t="s">
        <v>1125</v>
      </c>
      <c r="O1040" s="3" t="s">
        <v>1232</v>
      </c>
      <c r="R1040" s="1" t="s">
        <v>2798</v>
      </c>
      <c r="S1040" s="8">
        <v>0.8</v>
      </c>
      <c r="T1040" s="1">
        <v>25</v>
      </c>
    </row>
    <row r="1041" spans="1:20" x14ac:dyDescent="0.2">
      <c r="A1041" t="s">
        <v>4911</v>
      </c>
      <c r="B1041" s="1" t="s">
        <v>2074</v>
      </c>
      <c r="C1041" s="2">
        <v>34928</v>
      </c>
      <c r="D1041" s="1">
        <v>20</v>
      </c>
      <c r="E1041" s="1" t="s">
        <v>1666</v>
      </c>
      <c r="F1041">
        <v>81</v>
      </c>
      <c r="I1041" s="1">
        <v>20</v>
      </c>
      <c r="J1041" t="s">
        <v>1413</v>
      </c>
      <c r="K1041" t="s">
        <v>2402</v>
      </c>
      <c r="N1041" t="s">
        <v>5102</v>
      </c>
      <c r="O1041" s="3" t="s">
        <v>4286</v>
      </c>
      <c r="R1041" s="1" t="s">
        <v>2798</v>
      </c>
      <c r="S1041" s="8">
        <v>1.2</v>
      </c>
      <c r="T1041" s="1">
        <v>24</v>
      </c>
    </row>
    <row r="1042" spans="1:20" x14ac:dyDescent="0.2">
      <c r="A1042" t="s">
        <v>5340</v>
      </c>
      <c r="B1042" s="1">
        <v>1032</v>
      </c>
      <c r="C1042" s="2">
        <v>33171</v>
      </c>
      <c r="D1042" s="1">
        <v>137</v>
      </c>
      <c r="E1042" s="1" t="s">
        <v>3650</v>
      </c>
      <c r="F1042" s="6">
        <v>79</v>
      </c>
      <c r="I1042" s="1">
        <v>2</v>
      </c>
      <c r="J1042" t="s">
        <v>3651</v>
      </c>
      <c r="K1042" t="s">
        <v>1247</v>
      </c>
      <c r="L1042" t="s">
        <v>4006</v>
      </c>
      <c r="M1042" t="s">
        <v>3486</v>
      </c>
      <c r="N1042" s="1" t="s">
        <v>2392</v>
      </c>
      <c r="O1042" s="3" t="s">
        <v>4689</v>
      </c>
      <c r="P1042" s="3" t="s">
        <v>4691</v>
      </c>
      <c r="Q1042" s="3" t="s">
        <v>4690</v>
      </c>
      <c r="R1042" s="1" t="s">
        <v>5156</v>
      </c>
      <c r="S1042" s="8">
        <v>0.19</v>
      </c>
      <c r="T1042" s="1">
        <v>14</v>
      </c>
    </row>
    <row r="1043" spans="1:20" x14ac:dyDescent="0.2">
      <c r="A1043" t="s">
        <v>5340</v>
      </c>
      <c r="B1043" s="1">
        <v>1033</v>
      </c>
      <c r="C1043" s="2">
        <v>33177</v>
      </c>
      <c r="D1043" s="1">
        <v>150</v>
      </c>
      <c r="E1043" s="1" t="s">
        <v>3650</v>
      </c>
      <c r="F1043" s="6">
        <v>81</v>
      </c>
      <c r="I1043" s="1">
        <v>1</v>
      </c>
      <c r="J1043" t="s">
        <v>3651</v>
      </c>
      <c r="K1043" t="s">
        <v>1247</v>
      </c>
      <c r="L1043" t="s">
        <v>4006</v>
      </c>
      <c r="M1043" t="s">
        <v>3486</v>
      </c>
      <c r="O1043" s="3" t="s">
        <v>1118</v>
      </c>
      <c r="P1043" s="3" t="s">
        <v>4692</v>
      </c>
      <c r="Q1043" s="3" t="s">
        <v>4690</v>
      </c>
      <c r="R1043" s="1" t="s">
        <v>1772</v>
      </c>
      <c r="S1043" s="8">
        <v>0.22</v>
      </c>
      <c r="T1043" s="1">
        <v>14</v>
      </c>
    </row>
    <row r="1044" spans="1:20" x14ac:dyDescent="0.2">
      <c r="A1044" t="s">
        <v>5340</v>
      </c>
      <c r="B1044" s="1">
        <v>1040</v>
      </c>
      <c r="C1044" s="2">
        <v>33378</v>
      </c>
      <c r="D1044" s="1">
        <v>292</v>
      </c>
      <c r="E1044" s="1" t="s">
        <v>3650</v>
      </c>
      <c r="F1044">
        <v>79</v>
      </c>
      <c r="I1044" s="1">
        <v>3</v>
      </c>
      <c r="J1044" t="s">
        <v>1412</v>
      </c>
      <c r="K1044" t="s">
        <v>1247</v>
      </c>
      <c r="L1044" t="s">
        <v>4006</v>
      </c>
      <c r="M1044" t="s">
        <v>3486</v>
      </c>
      <c r="N1044" s="1" t="s">
        <v>3462</v>
      </c>
      <c r="O1044" s="3" t="s">
        <v>1566</v>
      </c>
      <c r="P1044" s="3" t="s">
        <v>3780</v>
      </c>
      <c r="R1044" s="1" t="s">
        <v>2798</v>
      </c>
      <c r="S1044" s="8">
        <v>0.28000000000000003</v>
      </c>
      <c r="T1044" s="1">
        <v>20</v>
      </c>
    </row>
    <row r="1045" spans="1:20" x14ac:dyDescent="0.2">
      <c r="A1045" t="s">
        <v>5340</v>
      </c>
      <c r="B1045" s="1">
        <v>1053</v>
      </c>
      <c r="C1045" s="2">
        <v>33417</v>
      </c>
      <c r="D1045" s="1">
        <v>160</v>
      </c>
      <c r="E1045" s="1" t="s">
        <v>3650</v>
      </c>
      <c r="F1045">
        <v>80</v>
      </c>
      <c r="I1045" s="1">
        <v>2</v>
      </c>
      <c r="J1045" t="s">
        <v>1412</v>
      </c>
      <c r="K1045" t="s">
        <v>4408</v>
      </c>
      <c r="L1045" t="s">
        <v>4006</v>
      </c>
      <c r="M1045" t="s">
        <v>3486</v>
      </c>
      <c r="N1045" s="1" t="s">
        <v>239</v>
      </c>
      <c r="O1045" s="3" t="s">
        <v>4059</v>
      </c>
      <c r="R1045" s="1" t="s">
        <v>232</v>
      </c>
      <c r="S1045" s="8">
        <v>0.24</v>
      </c>
      <c r="T1045" s="1">
        <v>15</v>
      </c>
    </row>
    <row r="1046" spans="1:20" x14ac:dyDescent="0.2">
      <c r="A1046" t="s">
        <v>5340</v>
      </c>
      <c r="B1046" s="1" t="s">
        <v>2134</v>
      </c>
      <c r="C1046" s="2">
        <v>35543</v>
      </c>
      <c r="D1046" s="1">
        <v>535</v>
      </c>
      <c r="E1046" s="1" t="s">
        <v>3650</v>
      </c>
      <c r="F1046">
        <v>58</v>
      </c>
      <c r="J1046" t="s">
        <v>3675</v>
      </c>
      <c r="K1046" t="s">
        <v>1244</v>
      </c>
      <c r="L1046" t="s">
        <v>4006</v>
      </c>
      <c r="M1046" t="s">
        <v>3486</v>
      </c>
      <c r="N1046" t="s">
        <v>803</v>
      </c>
      <c r="O1046" s="3" t="s">
        <v>2915</v>
      </c>
      <c r="P1046" t="s">
        <v>4283</v>
      </c>
      <c r="Q1046" t="s">
        <v>3538</v>
      </c>
      <c r="R1046" s="1" t="s">
        <v>4638</v>
      </c>
      <c r="T1046" s="1">
        <v>1</v>
      </c>
    </row>
    <row r="1047" spans="1:20" x14ac:dyDescent="0.2">
      <c r="A1047" t="s">
        <v>5340</v>
      </c>
      <c r="B1047" s="1" t="s">
        <v>2137</v>
      </c>
      <c r="C1047" s="2">
        <v>35551</v>
      </c>
      <c r="D1047" s="1">
        <v>250</v>
      </c>
      <c r="E1047" s="1" t="s">
        <v>3650</v>
      </c>
      <c r="F1047">
        <v>85</v>
      </c>
      <c r="J1047" t="s">
        <v>3675</v>
      </c>
      <c r="K1047" t="s">
        <v>1246</v>
      </c>
      <c r="L1047" t="s">
        <v>4006</v>
      </c>
      <c r="M1047" t="s">
        <v>3486</v>
      </c>
      <c r="N1047" t="s">
        <v>811</v>
      </c>
      <c r="O1047" s="3" t="s">
        <v>3183</v>
      </c>
      <c r="P1047" t="s">
        <v>4685</v>
      </c>
      <c r="Q1047" t="s">
        <v>3538</v>
      </c>
      <c r="R1047" s="1" t="s">
        <v>4638</v>
      </c>
      <c r="T1047" s="1">
        <v>24</v>
      </c>
    </row>
    <row r="1048" spans="1:20" x14ac:dyDescent="0.2">
      <c r="A1048" t="s">
        <v>446</v>
      </c>
      <c r="B1048" s="1" t="s">
        <v>447</v>
      </c>
      <c r="C1048" s="2">
        <v>35311</v>
      </c>
      <c r="D1048" s="1">
        <v>156</v>
      </c>
      <c r="E1048" s="1" t="s">
        <v>1432</v>
      </c>
      <c r="F1048">
        <v>66</v>
      </c>
      <c r="I1048" s="1">
        <v>6</v>
      </c>
      <c r="J1048" t="s">
        <v>1413</v>
      </c>
      <c r="K1048" t="s">
        <v>2402</v>
      </c>
      <c r="N1048" t="s">
        <v>5102</v>
      </c>
      <c r="O1048" s="3" t="s">
        <v>2719</v>
      </c>
      <c r="P1048" t="s">
        <v>4147</v>
      </c>
      <c r="R1048" s="1" t="s">
        <v>4641</v>
      </c>
      <c r="S1048" s="8">
        <v>1.23</v>
      </c>
      <c r="T1048" s="1">
        <v>24</v>
      </c>
    </row>
    <row r="1049" spans="1:20" x14ac:dyDescent="0.2">
      <c r="A1049" t="s">
        <v>3942</v>
      </c>
      <c r="B1049" s="1">
        <v>852</v>
      </c>
      <c r="C1049" s="2">
        <v>32673</v>
      </c>
      <c r="D1049" s="1">
        <v>340</v>
      </c>
      <c r="E1049" s="1" t="s">
        <v>3662</v>
      </c>
      <c r="F1049" s="1">
        <v>68</v>
      </c>
      <c r="J1049" t="s">
        <v>2852</v>
      </c>
      <c r="K1049" t="s">
        <v>5080</v>
      </c>
      <c r="M1049" t="s">
        <v>1513</v>
      </c>
      <c r="N1049" s="1" t="s">
        <v>1970</v>
      </c>
      <c r="O1049" s="3">
        <v>12</v>
      </c>
      <c r="P1049" s="3" t="s">
        <v>3943</v>
      </c>
      <c r="Q1049" s="3" t="s">
        <v>3942</v>
      </c>
      <c r="R1049" s="1" t="s">
        <v>2796</v>
      </c>
      <c r="S1049" s="8">
        <v>4</v>
      </c>
      <c r="T1049" s="1">
        <v>24</v>
      </c>
    </row>
    <row r="1050" spans="1:20" x14ac:dyDescent="0.2">
      <c r="A1050" t="s">
        <v>3942</v>
      </c>
      <c r="B1050" s="1">
        <v>1020</v>
      </c>
      <c r="C1050" s="2">
        <v>33093</v>
      </c>
      <c r="D1050" s="1">
        <v>160</v>
      </c>
      <c r="E1050" s="1" t="s">
        <v>2846</v>
      </c>
      <c r="F1050" s="6">
        <v>54</v>
      </c>
      <c r="J1050" t="s">
        <v>2847</v>
      </c>
      <c r="K1050" t="s">
        <v>5080</v>
      </c>
      <c r="N1050" s="1" t="s">
        <v>3938</v>
      </c>
      <c r="O1050" s="3" t="s">
        <v>2393</v>
      </c>
      <c r="P1050" s="3" t="s">
        <v>2395</v>
      </c>
      <c r="Q1050" s="3" t="s">
        <v>2394</v>
      </c>
      <c r="R1050" s="1" t="s">
        <v>2619</v>
      </c>
      <c r="S1050" s="8">
        <v>2.5</v>
      </c>
      <c r="T1050" s="1">
        <v>8</v>
      </c>
    </row>
    <row r="1051" spans="1:20" x14ac:dyDescent="0.2">
      <c r="A1051" t="s">
        <v>4370</v>
      </c>
      <c r="B1051" s="1">
        <v>2136</v>
      </c>
      <c r="C1051" s="2">
        <v>37803</v>
      </c>
      <c r="D1051" s="1">
        <v>10</v>
      </c>
      <c r="E1051" s="1" t="s">
        <v>1432</v>
      </c>
      <c r="F1051">
        <v>57</v>
      </c>
      <c r="I1051" s="1">
        <v>20</v>
      </c>
      <c r="J1051" t="s">
        <v>5311</v>
      </c>
      <c r="K1051" t="s">
        <v>733</v>
      </c>
      <c r="L1051" t="s">
        <v>2582</v>
      </c>
      <c r="M1051" t="s">
        <v>776</v>
      </c>
      <c r="N1051" t="s">
        <v>1042</v>
      </c>
      <c r="O1051" s="3" t="s">
        <v>4062</v>
      </c>
      <c r="P1051" t="s">
        <v>2178</v>
      </c>
      <c r="Q1051" t="s">
        <v>5270</v>
      </c>
      <c r="R1051" s="1" t="s">
        <v>2798</v>
      </c>
      <c r="S1051" s="8">
        <v>1.073</v>
      </c>
      <c r="T1051" s="1">
        <v>48</v>
      </c>
    </row>
    <row r="1052" spans="1:20" x14ac:dyDescent="0.2">
      <c r="A1052" t="s">
        <v>4370</v>
      </c>
      <c r="B1052" s="1">
        <v>2137</v>
      </c>
      <c r="C1052" s="2">
        <v>37803</v>
      </c>
      <c r="D1052" s="1">
        <v>38</v>
      </c>
      <c r="E1052" s="1" t="s">
        <v>1432</v>
      </c>
      <c r="F1052">
        <v>55</v>
      </c>
      <c r="I1052" s="1">
        <v>25</v>
      </c>
      <c r="J1052" t="s">
        <v>5311</v>
      </c>
      <c r="K1052" t="s">
        <v>733</v>
      </c>
      <c r="L1052" t="s">
        <v>2582</v>
      </c>
      <c r="M1052" t="s">
        <v>776</v>
      </c>
      <c r="N1052" t="s">
        <v>1042</v>
      </c>
      <c r="O1052" s="3" t="s">
        <v>98</v>
      </c>
      <c r="P1052" t="s">
        <v>4802</v>
      </c>
      <c r="Q1052" t="s">
        <v>5270</v>
      </c>
      <c r="R1052" s="1" t="s">
        <v>2798</v>
      </c>
      <c r="S1052" s="8">
        <v>1.141</v>
      </c>
      <c r="T1052" s="1">
        <v>48</v>
      </c>
    </row>
    <row r="1053" spans="1:20" x14ac:dyDescent="0.2">
      <c r="A1053" t="s">
        <v>4370</v>
      </c>
      <c r="B1053" s="1">
        <v>2139</v>
      </c>
      <c r="C1053" s="2">
        <v>37805</v>
      </c>
      <c r="D1053" s="1">
        <v>10</v>
      </c>
      <c r="E1053" s="1" t="s">
        <v>1432</v>
      </c>
      <c r="F1053">
        <v>54</v>
      </c>
      <c r="I1053" s="1">
        <v>25</v>
      </c>
      <c r="J1053" t="s">
        <v>5311</v>
      </c>
      <c r="K1053" t="s">
        <v>733</v>
      </c>
      <c r="L1053" t="s">
        <v>2582</v>
      </c>
      <c r="M1053" t="s">
        <v>776</v>
      </c>
      <c r="N1053" t="s">
        <v>1042</v>
      </c>
      <c r="O1053" s="3" t="s">
        <v>290</v>
      </c>
      <c r="P1053" t="s">
        <v>2180</v>
      </c>
      <c r="Q1053" t="s">
        <v>5270</v>
      </c>
      <c r="R1053" s="1" t="s">
        <v>2798</v>
      </c>
      <c r="S1053" s="8">
        <v>0.245</v>
      </c>
      <c r="T1053" s="1">
        <v>24</v>
      </c>
    </row>
    <row r="1054" spans="1:20" x14ac:dyDescent="0.2">
      <c r="A1054" t="s">
        <v>4374</v>
      </c>
      <c r="B1054" s="1">
        <v>2149</v>
      </c>
      <c r="C1054" s="2">
        <v>37819</v>
      </c>
      <c r="D1054" s="1">
        <v>35</v>
      </c>
      <c r="E1054" s="1" t="s">
        <v>5306</v>
      </c>
      <c r="F1054" t="s">
        <v>5309</v>
      </c>
      <c r="J1054" t="s">
        <v>4759</v>
      </c>
      <c r="K1054" t="s">
        <v>217</v>
      </c>
      <c r="N1054" t="s">
        <v>3413</v>
      </c>
      <c r="P1054" t="s">
        <v>2496</v>
      </c>
      <c r="Q1054"/>
      <c r="R1054" s="1" t="s">
        <v>5328</v>
      </c>
    </row>
    <row r="1055" spans="1:20" x14ac:dyDescent="0.2">
      <c r="A1055" t="s">
        <v>70</v>
      </c>
      <c r="B1055" s="1">
        <v>2601</v>
      </c>
      <c r="C1055" s="2">
        <v>39519</v>
      </c>
      <c r="D1055" s="1">
        <v>50</v>
      </c>
      <c r="E1055" s="1" t="s">
        <v>41</v>
      </c>
      <c r="F1055" s="1">
        <v>68</v>
      </c>
      <c r="G1055" s="13">
        <v>92</v>
      </c>
      <c r="H1055" s="1">
        <v>76</v>
      </c>
      <c r="J1055" t="s">
        <v>3659</v>
      </c>
      <c r="K1055" t="s">
        <v>4405</v>
      </c>
      <c r="L1055" t="s">
        <v>4096</v>
      </c>
      <c r="M1055" t="s">
        <v>69</v>
      </c>
      <c r="N1055" s="1" t="s">
        <v>5205</v>
      </c>
      <c r="O1055" s="3" t="s">
        <v>4097</v>
      </c>
      <c r="P1055" s="3" t="s">
        <v>4098</v>
      </c>
      <c r="Q1055" s="3" t="s">
        <v>2382</v>
      </c>
      <c r="R1055" s="1" t="s">
        <v>1397</v>
      </c>
      <c r="S1055" s="8">
        <v>2.4</v>
      </c>
      <c r="T1055" s="1">
        <v>10</v>
      </c>
    </row>
    <row r="1056" spans="1:20" x14ac:dyDescent="0.2">
      <c r="A1056" t="s">
        <v>1470</v>
      </c>
      <c r="B1056" s="1" t="s">
        <v>1471</v>
      </c>
      <c r="C1056" s="2">
        <v>35515</v>
      </c>
      <c r="D1056" s="1">
        <v>153</v>
      </c>
      <c r="E1056" s="1" t="s">
        <v>3674</v>
      </c>
      <c r="F1056">
        <v>73</v>
      </c>
      <c r="J1056" t="s">
        <v>1672</v>
      </c>
      <c r="K1056" t="s">
        <v>1249</v>
      </c>
      <c r="L1056" t="s">
        <v>4004</v>
      </c>
      <c r="M1056" t="s">
        <v>5552</v>
      </c>
      <c r="N1056" t="s">
        <v>1123</v>
      </c>
      <c r="O1056" s="3" t="s">
        <v>2911</v>
      </c>
      <c r="P1056" t="s">
        <v>2945</v>
      </c>
      <c r="Q1056" t="s">
        <v>3535</v>
      </c>
      <c r="R1056" s="1" t="s">
        <v>4641</v>
      </c>
      <c r="S1056" s="8">
        <v>1.68</v>
      </c>
      <c r="T1056" s="1">
        <v>12</v>
      </c>
    </row>
    <row r="1057" spans="1:20" x14ac:dyDescent="0.2">
      <c r="A1057" t="s">
        <v>1470</v>
      </c>
      <c r="B1057" s="1">
        <v>1890</v>
      </c>
      <c r="C1057" s="2">
        <v>36999</v>
      </c>
      <c r="D1057" s="1">
        <v>75</v>
      </c>
      <c r="E1057" s="1" t="s">
        <v>3674</v>
      </c>
      <c r="F1057">
        <v>85</v>
      </c>
      <c r="I1057" s="1">
        <v>1.5</v>
      </c>
      <c r="J1057" t="s">
        <v>1413</v>
      </c>
      <c r="K1057" t="s">
        <v>5081</v>
      </c>
      <c r="L1057" t="s">
        <v>4980</v>
      </c>
      <c r="M1057" t="s">
        <v>4330</v>
      </c>
      <c r="N1057" t="s">
        <v>1190</v>
      </c>
      <c r="O1057" s="3" t="s">
        <v>2963</v>
      </c>
      <c r="P1057" t="s">
        <v>316</v>
      </c>
      <c r="Q1057" t="s">
        <v>1490</v>
      </c>
      <c r="R1057" s="1" t="s">
        <v>3312</v>
      </c>
      <c r="S1057" s="8">
        <v>0.95399999999999996</v>
      </c>
      <c r="T1057" s="1">
        <v>24</v>
      </c>
    </row>
    <row r="1058" spans="1:20" x14ac:dyDescent="0.2">
      <c r="A1058" t="s">
        <v>1470</v>
      </c>
      <c r="B1058" s="1">
        <v>1898</v>
      </c>
      <c r="C1058" s="2">
        <v>37016</v>
      </c>
      <c r="D1058" s="1">
        <v>50</v>
      </c>
      <c r="E1058" s="1" t="s">
        <v>3650</v>
      </c>
      <c r="F1058">
        <v>95</v>
      </c>
      <c r="J1058" t="s">
        <v>3675</v>
      </c>
      <c r="K1058" t="s">
        <v>5081</v>
      </c>
      <c r="L1058" t="s">
        <v>4980</v>
      </c>
      <c r="M1058" t="s">
        <v>4330</v>
      </c>
      <c r="N1058" t="s">
        <v>1190</v>
      </c>
      <c r="O1058" s="3" t="s">
        <v>4851</v>
      </c>
      <c r="P1058" t="s">
        <v>324</v>
      </c>
      <c r="Q1058" t="s">
        <v>1490</v>
      </c>
      <c r="R1058" s="1" t="s">
        <v>3312</v>
      </c>
      <c r="T1058" s="1">
        <v>11.5</v>
      </c>
    </row>
    <row r="1059" spans="1:20" x14ac:dyDescent="0.2">
      <c r="A1059" t="s">
        <v>1470</v>
      </c>
      <c r="B1059" s="1">
        <v>1904</v>
      </c>
      <c r="C1059" s="2">
        <v>37053</v>
      </c>
      <c r="D1059" s="1">
        <v>18</v>
      </c>
      <c r="E1059" s="1" t="s">
        <v>3650</v>
      </c>
      <c r="F1059">
        <v>99</v>
      </c>
      <c r="J1059" t="s">
        <v>3675</v>
      </c>
      <c r="K1059" t="s">
        <v>5081</v>
      </c>
      <c r="L1059" t="s">
        <v>4980</v>
      </c>
      <c r="M1059" t="s">
        <v>4330</v>
      </c>
      <c r="N1059" t="s">
        <v>3460</v>
      </c>
      <c r="O1059" s="3" t="s">
        <v>4856</v>
      </c>
      <c r="P1059" t="s">
        <v>329</v>
      </c>
      <c r="Q1059" t="s">
        <v>1490</v>
      </c>
      <c r="R1059" s="1" t="s">
        <v>3312</v>
      </c>
      <c r="T1059" s="1">
        <v>12</v>
      </c>
    </row>
    <row r="1060" spans="1:20" x14ac:dyDescent="0.2">
      <c r="A1060" t="s">
        <v>1470</v>
      </c>
      <c r="B1060" s="1">
        <v>1905</v>
      </c>
      <c r="C1060" s="2">
        <v>37053</v>
      </c>
      <c r="D1060" s="1">
        <v>10</v>
      </c>
      <c r="E1060" s="1" t="s">
        <v>3650</v>
      </c>
      <c r="F1060">
        <v>100</v>
      </c>
      <c r="J1060" t="s">
        <v>3675</v>
      </c>
      <c r="K1060" t="s">
        <v>5081</v>
      </c>
      <c r="L1060" t="s">
        <v>4980</v>
      </c>
      <c r="M1060" t="s">
        <v>4330</v>
      </c>
      <c r="N1060" t="s">
        <v>3460</v>
      </c>
      <c r="O1060" s="3" t="s">
        <v>4856</v>
      </c>
      <c r="P1060" t="s">
        <v>1424</v>
      </c>
      <c r="Q1060" t="s">
        <v>1490</v>
      </c>
      <c r="R1060" s="1" t="s">
        <v>3312</v>
      </c>
      <c r="T1060" s="1">
        <v>12</v>
      </c>
    </row>
    <row r="1061" spans="1:20" x14ac:dyDescent="0.2">
      <c r="A1061" t="s">
        <v>1470</v>
      </c>
      <c r="B1061" s="1">
        <v>1937</v>
      </c>
      <c r="C1061" s="2">
        <v>37071</v>
      </c>
      <c r="D1061" s="1">
        <v>75</v>
      </c>
      <c r="E1061" s="1" t="s">
        <v>3674</v>
      </c>
      <c r="F1061">
        <v>90</v>
      </c>
      <c r="I1061" s="1">
        <v>1.5</v>
      </c>
      <c r="J1061" t="s">
        <v>1413</v>
      </c>
      <c r="K1061" t="s">
        <v>5081</v>
      </c>
      <c r="L1061" t="s">
        <v>4980</v>
      </c>
      <c r="M1061" t="s">
        <v>4330</v>
      </c>
      <c r="N1061" t="s">
        <v>1190</v>
      </c>
      <c r="O1061" s="3" t="s">
        <v>2963</v>
      </c>
      <c r="P1061" t="s">
        <v>316</v>
      </c>
      <c r="Q1061" t="s">
        <v>1490</v>
      </c>
      <c r="R1061" s="1" t="s">
        <v>3312</v>
      </c>
      <c r="S1061" s="8">
        <v>0.98299999999999998</v>
      </c>
      <c r="T1061" s="1">
        <v>24</v>
      </c>
    </row>
    <row r="1062" spans="1:20" x14ac:dyDescent="0.2">
      <c r="A1062" t="s">
        <v>1470</v>
      </c>
      <c r="B1062" s="1">
        <v>2099</v>
      </c>
      <c r="C1062" s="2">
        <v>37749</v>
      </c>
      <c r="D1062" s="1">
        <v>75</v>
      </c>
      <c r="E1062" s="1" t="s">
        <v>3674</v>
      </c>
      <c r="F1062">
        <v>86</v>
      </c>
      <c r="I1062" s="1">
        <v>4</v>
      </c>
      <c r="J1062" t="s">
        <v>1413</v>
      </c>
      <c r="K1062" t="s">
        <v>5081</v>
      </c>
      <c r="L1062" t="s">
        <v>4980</v>
      </c>
      <c r="M1062" t="s">
        <v>4330</v>
      </c>
      <c r="N1062" t="s">
        <v>1190</v>
      </c>
      <c r="O1062" s="3" t="s">
        <v>2963</v>
      </c>
      <c r="P1062" t="s">
        <v>316</v>
      </c>
      <c r="Q1062" t="s">
        <v>1490</v>
      </c>
      <c r="R1062" s="1" t="s">
        <v>5321</v>
      </c>
      <c r="S1062" s="8">
        <v>0.81200000000000006</v>
      </c>
      <c r="T1062" s="1">
        <v>24</v>
      </c>
    </row>
    <row r="1063" spans="1:20" x14ac:dyDescent="0.2">
      <c r="A1063" t="s">
        <v>1470</v>
      </c>
      <c r="B1063" s="1">
        <v>2564</v>
      </c>
      <c r="C1063" s="2">
        <v>39310</v>
      </c>
      <c r="D1063" s="1">
        <v>95</v>
      </c>
      <c r="E1063" s="1" t="s">
        <v>3674</v>
      </c>
      <c r="F1063" s="1">
        <v>85</v>
      </c>
      <c r="G1063" s="13">
        <v>85</v>
      </c>
      <c r="I1063" s="1">
        <v>1</v>
      </c>
      <c r="J1063" t="s">
        <v>796</v>
      </c>
      <c r="K1063" t="s">
        <v>4405</v>
      </c>
      <c r="L1063" t="s">
        <v>4980</v>
      </c>
      <c r="M1063" t="s">
        <v>580</v>
      </c>
      <c r="N1063" s="1" t="s">
        <v>464</v>
      </c>
      <c r="O1063" s="3" t="s">
        <v>886</v>
      </c>
      <c r="P1063" s="3" t="s">
        <v>3324</v>
      </c>
      <c r="Q1063" s="3" t="s">
        <v>1490</v>
      </c>
      <c r="R1063" s="1" t="s">
        <v>1663</v>
      </c>
      <c r="S1063" s="8">
        <v>1.42</v>
      </c>
      <c r="T1063" s="1">
        <v>24</v>
      </c>
    </row>
    <row r="1064" spans="1:20" x14ac:dyDescent="0.2">
      <c r="A1064" t="s">
        <v>1470</v>
      </c>
      <c r="B1064" s="1">
        <v>2760</v>
      </c>
      <c r="C1064" s="2">
        <v>39975</v>
      </c>
      <c r="D1064" s="1">
        <v>70</v>
      </c>
      <c r="E1064" s="1" t="s">
        <v>3674</v>
      </c>
      <c r="F1064" s="1">
        <v>94</v>
      </c>
      <c r="G1064" s="13">
        <v>95</v>
      </c>
      <c r="I1064" s="1">
        <v>5</v>
      </c>
      <c r="J1064" t="s">
        <v>796</v>
      </c>
      <c r="K1064" t="s">
        <v>1148</v>
      </c>
      <c r="L1064" t="s">
        <v>4980</v>
      </c>
      <c r="M1064" t="s">
        <v>4343</v>
      </c>
      <c r="N1064" s="1" t="s">
        <v>1190</v>
      </c>
      <c r="O1064" s="3" t="s">
        <v>2260</v>
      </c>
      <c r="P1064" s="3" t="s">
        <v>2261</v>
      </c>
      <c r="Q1064" s="3" t="s">
        <v>1490</v>
      </c>
      <c r="R1064" s="1" t="s">
        <v>800</v>
      </c>
      <c r="S1064" s="8">
        <v>1.56</v>
      </c>
      <c r="T1064" s="1">
        <v>24</v>
      </c>
    </row>
    <row r="1065" spans="1:20" x14ac:dyDescent="0.2">
      <c r="A1065" t="s">
        <v>1470</v>
      </c>
      <c r="B1065" s="1">
        <v>2761</v>
      </c>
      <c r="C1065" s="2">
        <v>39976</v>
      </c>
      <c r="D1065" s="1">
        <v>116</v>
      </c>
      <c r="E1065" s="1" t="s">
        <v>3650</v>
      </c>
      <c r="G1065" s="13">
        <v>80</v>
      </c>
      <c r="I1065" s="1">
        <v>2</v>
      </c>
      <c r="J1065" t="s">
        <v>3651</v>
      </c>
      <c r="K1065" t="s">
        <v>1148</v>
      </c>
      <c r="L1065" t="s">
        <v>4980</v>
      </c>
      <c r="M1065" t="s">
        <v>4343</v>
      </c>
      <c r="N1065" s="1" t="s">
        <v>1190</v>
      </c>
      <c r="O1065" s="3" t="s">
        <v>2307</v>
      </c>
      <c r="P1065" s="3" t="s">
        <v>792</v>
      </c>
      <c r="Q1065" s="3" t="s">
        <v>1490</v>
      </c>
      <c r="R1065" s="1" t="s">
        <v>800</v>
      </c>
      <c r="S1065" s="8">
        <v>0.39</v>
      </c>
      <c r="T1065" s="1">
        <v>24</v>
      </c>
    </row>
    <row r="1066" spans="1:20" x14ac:dyDescent="0.2">
      <c r="A1066" t="s">
        <v>1470</v>
      </c>
      <c r="B1066" s="1">
        <v>2790</v>
      </c>
      <c r="C1066" s="2">
        <v>40030</v>
      </c>
      <c r="D1066" s="1">
        <v>40</v>
      </c>
      <c r="E1066" s="1" t="s">
        <v>3674</v>
      </c>
      <c r="F1066" s="1">
        <v>93</v>
      </c>
      <c r="G1066" s="13">
        <v>91</v>
      </c>
      <c r="I1066" s="5" t="s">
        <v>3691</v>
      </c>
      <c r="J1066" t="s">
        <v>3688</v>
      </c>
      <c r="K1066" t="s">
        <v>1148</v>
      </c>
      <c r="L1066" t="s">
        <v>4980</v>
      </c>
      <c r="M1066" t="s">
        <v>4343</v>
      </c>
      <c r="N1066" s="1" t="s">
        <v>3850</v>
      </c>
      <c r="O1066" s="3" t="s">
        <v>3693</v>
      </c>
      <c r="P1066" s="3" t="s">
        <v>3689</v>
      </c>
      <c r="Q1066" s="3" t="s">
        <v>3690</v>
      </c>
      <c r="R1066" s="1" t="s">
        <v>4706</v>
      </c>
      <c r="S1066" s="8">
        <v>1.44</v>
      </c>
      <c r="T1066" s="1">
        <v>24</v>
      </c>
    </row>
    <row r="1067" spans="1:20" x14ac:dyDescent="0.2">
      <c r="A1067" t="s">
        <v>1470</v>
      </c>
      <c r="B1067" s="1">
        <v>2791</v>
      </c>
      <c r="C1067" s="2">
        <v>40030</v>
      </c>
      <c r="D1067" s="1">
        <v>80</v>
      </c>
      <c r="E1067" s="1" t="s">
        <v>3674</v>
      </c>
      <c r="F1067" s="1">
        <v>87</v>
      </c>
      <c r="G1067" s="13">
        <v>87</v>
      </c>
      <c r="I1067" s="1">
        <v>10</v>
      </c>
      <c r="J1067" t="s">
        <v>3688</v>
      </c>
      <c r="K1067" t="s">
        <v>1148</v>
      </c>
      <c r="L1067" t="s">
        <v>4980</v>
      </c>
      <c r="M1067" t="s">
        <v>4343</v>
      </c>
      <c r="N1067" s="1" t="s">
        <v>3850</v>
      </c>
      <c r="O1067" s="3" t="s">
        <v>4673</v>
      </c>
      <c r="P1067" s="3" t="s">
        <v>3692</v>
      </c>
      <c r="Q1067" s="3" t="s">
        <v>3690</v>
      </c>
      <c r="R1067" s="1" t="s">
        <v>4706</v>
      </c>
      <c r="S1067" s="8">
        <v>1.17</v>
      </c>
      <c r="T1067" s="1">
        <v>24</v>
      </c>
    </row>
    <row r="1068" spans="1:20" x14ac:dyDescent="0.2">
      <c r="A1068" t="s">
        <v>1470</v>
      </c>
      <c r="B1068" s="1">
        <v>2842</v>
      </c>
      <c r="C1068" s="2">
        <v>40301</v>
      </c>
      <c r="D1068" s="1">
        <v>216</v>
      </c>
      <c r="E1068" s="1" t="s">
        <v>3650</v>
      </c>
      <c r="F1068" s="1">
        <v>79</v>
      </c>
      <c r="G1068" s="13">
        <v>75</v>
      </c>
      <c r="I1068" s="1">
        <v>20</v>
      </c>
      <c r="J1068" t="s">
        <v>3651</v>
      </c>
      <c r="K1068" t="s">
        <v>4405</v>
      </c>
      <c r="L1068" t="s">
        <v>4980</v>
      </c>
      <c r="M1068" t="s">
        <v>4343</v>
      </c>
      <c r="N1068" s="1" t="s">
        <v>4171</v>
      </c>
      <c r="O1068" s="3" t="s">
        <v>528</v>
      </c>
      <c r="P1068" s="3" t="s">
        <v>5594</v>
      </c>
      <c r="Q1068" s="3" t="s">
        <v>1490</v>
      </c>
      <c r="R1068" s="1" t="s">
        <v>800</v>
      </c>
      <c r="S1068" s="8">
        <v>0.77</v>
      </c>
      <c r="T1068" s="1">
        <v>24</v>
      </c>
    </row>
    <row r="1069" spans="1:20" x14ac:dyDescent="0.2">
      <c r="A1069" t="s">
        <v>1470</v>
      </c>
      <c r="B1069" s="1">
        <v>2843</v>
      </c>
      <c r="C1069" s="2">
        <v>40302</v>
      </c>
      <c r="D1069" s="1">
        <v>116</v>
      </c>
      <c r="E1069" s="1" t="s">
        <v>3650</v>
      </c>
      <c r="F1069" s="1">
        <v>79</v>
      </c>
      <c r="G1069" s="13">
        <v>79</v>
      </c>
      <c r="I1069" s="1">
        <v>3</v>
      </c>
      <c r="J1069" t="s">
        <v>3651</v>
      </c>
      <c r="K1069" t="s">
        <v>5081</v>
      </c>
      <c r="L1069" t="s">
        <v>4980</v>
      </c>
      <c r="M1069" t="s">
        <v>69</v>
      </c>
      <c r="N1069" s="1" t="s">
        <v>1190</v>
      </c>
      <c r="O1069" s="3" t="s">
        <v>2307</v>
      </c>
      <c r="P1069" s="3" t="s">
        <v>792</v>
      </c>
      <c r="Q1069" s="3" t="s">
        <v>1490</v>
      </c>
      <c r="R1069" s="1" t="s">
        <v>2661</v>
      </c>
      <c r="S1069" s="8">
        <v>0.41</v>
      </c>
      <c r="T1069" s="1">
        <v>24</v>
      </c>
    </row>
    <row r="1070" spans="1:20" x14ac:dyDescent="0.2">
      <c r="A1070" t="s">
        <v>1470</v>
      </c>
      <c r="B1070" s="1">
        <v>2848</v>
      </c>
      <c r="C1070" s="2">
        <v>40310</v>
      </c>
      <c r="D1070" s="1">
        <v>95</v>
      </c>
      <c r="E1070" s="1" t="s">
        <v>3674</v>
      </c>
      <c r="F1070" s="1">
        <v>71</v>
      </c>
      <c r="G1070" s="13">
        <v>73</v>
      </c>
      <c r="I1070" s="1">
        <v>4</v>
      </c>
      <c r="J1070" t="s">
        <v>796</v>
      </c>
      <c r="K1070" t="s">
        <v>4405</v>
      </c>
      <c r="L1070" t="s">
        <v>4980</v>
      </c>
      <c r="M1070" t="s">
        <v>69</v>
      </c>
      <c r="N1070" s="1" t="s">
        <v>507</v>
      </c>
      <c r="O1070" s="3" t="s">
        <v>5216</v>
      </c>
      <c r="P1070" s="3" t="s">
        <v>3324</v>
      </c>
      <c r="Q1070" s="3" t="s">
        <v>1490</v>
      </c>
      <c r="R1070" s="1" t="s">
        <v>800</v>
      </c>
      <c r="S1070" s="8">
        <v>1.7</v>
      </c>
      <c r="T1070" s="1">
        <v>24</v>
      </c>
    </row>
    <row r="1071" spans="1:20" x14ac:dyDescent="0.2">
      <c r="A1071" t="s">
        <v>1470</v>
      </c>
      <c r="B1071" s="1">
        <v>2849</v>
      </c>
      <c r="C1071" s="2">
        <v>40310</v>
      </c>
      <c r="D1071" s="1">
        <v>95</v>
      </c>
      <c r="E1071" s="1" t="s">
        <v>3650</v>
      </c>
      <c r="F1071" s="1">
        <v>92</v>
      </c>
      <c r="G1071" s="13">
        <v>93</v>
      </c>
      <c r="I1071" s="1">
        <v>4</v>
      </c>
      <c r="J1071" t="s">
        <v>3651</v>
      </c>
      <c r="K1071" t="s">
        <v>4405</v>
      </c>
      <c r="L1071" t="s">
        <v>4980</v>
      </c>
      <c r="M1071" t="s">
        <v>69</v>
      </c>
      <c r="N1071" s="1" t="s">
        <v>507</v>
      </c>
      <c r="O1071" s="3" t="s">
        <v>5216</v>
      </c>
      <c r="P1071" s="3" t="s">
        <v>5600</v>
      </c>
      <c r="Q1071" s="3" t="s">
        <v>1490</v>
      </c>
      <c r="R1071" s="1" t="s">
        <v>800</v>
      </c>
      <c r="S1071" s="8">
        <v>0.74</v>
      </c>
      <c r="T1071" s="1">
        <v>24</v>
      </c>
    </row>
    <row r="1072" spans="1:20" x14ac:dyDescent="0.2">
      <c r="A1072" t="s">
        <v>4744</v>
      </c>
      <c r="B1072" s="1" t="s">
        <v>4745</v>
      </c>
      <c r="C1072" s="2">
        <v>35501</v>
      </c>
      <c r="D1072" s="1">
        <v>77</v>
      </c>
      <c r="E1072" s="1" t="s">
        <v>3674</v>
      </c>
      <c r="F1072">
        <v>84</v>
      </c>
      <c r="J1072" t="s">
        <v>1672</v>
      </c>
      <c r="K1072" t="s">
        <v>1249</v>
      </c>
      <c r="L1072" t="s">
        <v>4003</v>
      </c>
      <c r="M1072" t="s">
        <v>5552</v>
      </c>
      <c r="N1072" t="s">
        <v>1123</v>
      </c>
      <c r="O1072" s="3" t="s">
        <v>2909</v>
      </c>
      <c r="P1072" t="s">
        <v>2943</v>
      </c>
      <c r="Q1072" t="s">
        <v>3535</v>
      </c>
      <c r="R1072" s="1" t="s">
        <v>4638</v>
      </c>
      <c r="S1072" s="8">
        <v>1.56</v>
      </c>
      <c r="T1072" s="1">
        <v>12</v>
      </c>
    </row>
    <row r="1073" spans="1:20" x14ac:dyDescent="0.2">
      <c r="A1073" t="s">
        <v>4744</v>
      </c>
      <c r="B1073" s="1">
        <v>3046</v>
      </c>
      <c r="C1073" s="2">
        <v>41009</v>
      </c>
      <c r="D1073" s="1">
        <v>80</v>
      </c>
      <c r="E1073" s="1" t="s">
        <v>3674</v>
      </c>
      <c r="F1073" s="1">
        <v>89</v>
      </c>
      <c r="G1073" s="13">
        <v>94</v>
      </c>
      <c r="I1073" s="1">
        <v>13</v>
      </c>
      <c r="J1073" t="s">
        <v>796</v>
      </c>
      <c r="K1073" t="s">
        <v>5981</v>
      </c>
      <c r="L1073" t="s">
        <v>5965</v>
      </c>
      <c r="M1073" t="s">
        <v>4343</v>
      </c>
      <c r="N1073" s="1" t="s">
        <v>3850</v>
      </c>
      <c r="O1073" s="3" t="s">
        <v>4673</v>
      </c>
      <c r="P1073" s="3" t="s">
        <v>3692</v>
      </c>
      <c r="Q1073" s="3" t="s">
        <v>5967</v>
      </c>
      <c r="R1073" s="1" t="s">
        <v>800</v>
      </c>
      <c r="S1073" s="8">
        <v>1.06</v>
      </c>
      <c r="T1073" s="1">
        <v>24</v>
      </c>
    </row>
    <row r="1074" spans="1:20" x14ac:dyDescent="0.2">
      <c r="A1074" t="s">
        <v>3666</v>
      </c>
      <c r="B1074" s="1">
        <v>735</v>
      </c>
      <c r="C1074" s="2">
        <v>32261</v>
      </c>
      <c r="D1074" s="1">
        <v>154</v>
      </c>
      <c r="E1074" s="1" t="s">
        <v>3667</v>
      </c>
      <c r="F1074" s="1">
        <v>72</v>
      </c>
      <c r="J1074" t="s">
        <v>3659</v>
      </c>
      <c r="K1074" t="s">
        <v>4407</v>
      </c>
      <c r="N1074" s="1" t="s">
        <v>3670</v>
      </c>
      <c r="O1074" s="3">
        <v>34</v>
      </c>
      <c r="P1074" s="3" t="s">
        <v>3671</v>
      </c>
      <c r="Q1074" s="3" t="s">
        <v>3672</v>
      </c>
      <c r="R1074" s="1" t="s">
        <v>800</v>
      </c>
      <c r="S1074" s="8">
        <v>1.5</v>
      </c>
      <c r="T1074" s="1">
        <v>5</v>
      </c>
    </row>
    <row r="1075" spans="1:20" x14ac:dyDescent="0.2">
      <c r="A1075" t="s">
        <v>3666</v>
      </c>
      <c r="B1075" s="1">
        <v>831</v>
      </c>
      <c r="C1075" s="2">
        <v>32420</v>
      </c>
      <c r="D1075" s="1">
        <v>75</v>
      </c>
      <c r="E1075" s="1" t="s">
        <v>3667</v>
      </c>
      <c r="F1075" s="1">
        <v>48</v>
      </c>
      <c r="J1075" t="s">
        <v>3659</v>
      </c>
      <c r="K1075" t="s">
        <v>4408</v>
      </c>
      <c r="L1075" t="s">
        <v>1650</v>
      </c>
      <c r="M1075" t="s">
        <v>1090</v>
      </c>
      <c r="N1075" s="1" t="s">
        <v>3670</v>
      </c>
      <c r="O1075" s="3">
        <v>11</v>
      </c>
      <c r="P1075" s="3" t="s">
        <v>4290</v>
      </c>
      <c r="Q1075" s="3" t="s">
        <v>3672</v>
      </c>
      <c r="R1075" s="1" t="s">
        <v>800</v>
      </c>
      <c r="S1075" s="8">
        <v>1.5</v>
      </c>
      <c r="T1075" s="1">
        <v>5</v>
      </c>
    </row>
    <row r="1076" spans="1:20" x14ac:dyDescent="0.2">
      <c r="A1076" t="s">
        <v>1135</v>
      </c>
      <c r="B1076" s="1" t="s">
        <v>1136</v>
      </c>
      <c r="C1076" s="2">
        <v>33770</v>
      </c>
      <c r="D1076" s="1">
        <v>135</v>
      </c>
      <c r="E1076" s="1" t="s">
        <v>810</v>
      </c>
      <c r="F1076">
        <v>87</v>
      </c>
      <c r="I1076" s="1">
        <v>3</v>
      </c>
      <c r="J1076" t="s">
        <v>1413</v>
      </c>
      <c r="K1076" t="s">
        <v>5080</v>
      </c>
      <c r="N1076" s="1" t="s">
        <v>3118</v>
      </c>
      <c r="O1076" s="3" t="s">
        <v>931</v>
      </c>
      <c r="P1076" s="3" t="s">
        <v>932</v>
      </c>
      <c r="Q1076" s="3" t="s">
        <v>1135</v>
      </c>
      <c r="R1076" s="1" t="s">
        <v>2798</v>
      </c>
      <c r="S1076" s="8">
        <v>3.1</v>
      </c>
      <c r="T1076" s="1">
        <v>48</v>
      </c>
    </row>
    <row r="1077" spans="1:20" x14ac:dyDescent="0.2">
      <c r="A1077" s="20" t="s">
        <v>7864</v>
      </c>
      <c r="B1077" s="1">
        <v>4207</v>
      </c>
      <c r="C1077" s="2">
        <v>43635</v>
      </c>
      <c r="D1077" s="1">
        <v>28</v>
      </c>
      <c r="E1077" s="1" t="s">
        <v>810</v>
      </c>
      <c r="F1077" s="1">
        <v>92</v>
      </c>
      <c r="G1077" s="13">
        <v>88</v>
      </c>
      <c r="I1077" s="1">
        <v>12</v>
      </c>
      <c r="J1077" t="s">
        <v>3651</v>
      </c>
      <c r="K1077" t="s">
        <v>5081</v>
      </c>
      <c r="L1077" t="s">
        <v>7865</v>
      </c>
      <c r="M1077" t="s">
        <v>4340</v>
      </c>
      <c r="N1077" s="1" t="s">
        <v>832</v>
      </c>
      <c r="O1077" s="3" t="s">
        <v>5381</v>
      </c>
      <c r="P1077" s="3" t="s">
        <v>798</v>
      </c>
      <c r="Q1077" s="3" t="s">
        <v>7864</v>
      </c>
      <c r="R1077" s="1" t="s">
        <v>7833</v>
      </c>
      <c r="S1077" s="8">
        <v>0.51</v>
      </c>
      <c r="T1077" s="1">
        <v>24</v>
      </c>
    </row>
    <row r="1078" spans="1:20" x14ac:dyDescent="0.2">
      <c r="A1078" t="s">
        <v>7703</v>
      </c>
      <c r="B1078" s="1">
        <v>4087</v>
      </c>
      <c r="C1078" s="2">
        <v>43311</v>
      </c>
      <c r="D1078" s="1">
        <v>80</v>
      </c>
      <c r="E1078" s="1" t="s">
        <v>3650</v>
      </c>
      <c r="F1078" s="1">
        <v>96</v>
      </c>
      <c r="G1078" s="13">
        <v>94</v>
      </c>
      <c r="I1078" s="1">
        <v>0.5</v>
      </c>
      <c r="J1078" t="s">
        <v>7697</v>
      </c>
      <c r="K1078" t="s">
        <v>5081</v>
      </c>
      <c r="L1078" t="s">
        <v>7704</v>
      </c>
      <c r="M1078" t="s">
        <v>7646</v>
      </c>
      <c r="N1078" s="1" t="s">
        <v>3460</v>
      </c>
      <c r="O1078" s="3" t="s">
        <v>1118</v>
      </c>
      <c r="P1078" s="3" t="s">
        <v>7705</v>
      </c>
      <c r="Q1078" s="3" t="s">
        <v>7706</v>
      </c>
      <c r="R1078" s="1" t="s">
        <v>7662</v>
      </c>
      <c r="S1078" s="8">
        <v>3.7</v>
      </c>
      <c r="T1078" s="1">
        <v>120</v>
      </c>
    </row>
    <row r="1079" spans="1:20" x14ac:dyDescent="0.2">
      <c r="A1079" t="s">
        <v>4322</v>
      </c>
      <c r="B1079" s="1">
        <v>2043</v>
      </c>
      <c r="C1079" s="2">
        <v>37455</v>
      </c>
      <c r="D1079" s="1">
        <v>80</v>
      </c>
      <c r="E1079" s="1" t="s">
        <v>3674</v>
      </c>
      <c r="F1079">
        <v>88</v>
      </c>
      <c r="I1079" s="1">
        <v>4</v>
      </c>
      <c r="J1079" t="s">
        <v>1413</v>
      </c>
      <c r="K1079" t="s">
        <v>4406</v>
      </c>
      <c r="L1079" t="s">
        <v>4980</v>
      </c>
      <c r="M1079" t="s">
        <v>4330</v>
      </c>
      <c r="N1079" t="s">
        <v>3664</v>
      </c>
      <c r="O1079" s="3" t="s">
        <v>2011</v>
      </c>
      <c r="P1079" t="s">
        <v>3104</v>
      </c>
      <c r="Q1079" t="s">
        <v>1490</v>
      </c>
      <c r="R1079" s="1" t="s">
        <v>3333</v>
      </c>
      <c r="S1079" s="8">
        <v>0.73499999999999999</v>
      </c>
      <c r="T1079" s="1">
        <v>24</v>
      </c>
    </row>
    <row r="1080" spans="1:20" x14ac:dyDescent="0.2">
      <c r="A1080" t="s">
        <v>3756</v>
      </c>
      <c r="B1080" s="1" t="s">
        <v>3757</v>
      </c>
      <c r="C1080" s="2">
        <v>35131</v>
      </c>
      <c r="D1080" s="1">
        <v>36</v>
      </c>
      <c r="E1080" s="1" t="s">
        <v>3674</v>
      </c>
      <c r="F1080">
        <v>96</v>
      </c>
      <c r="I1080" s="1">
        <v>1</v>
      </c>
      <c r="J1080" t="s">
        <v>1413</v>
      </c>
      <c r="K1080" t="s">
        <v>4407</v>
      </c>
      <c r="N1080" t="s">
        <v>3670</v>
      </c>
      <c r="O1080" s="3" t="s">
        <v>4770</v>
      </c>
      <c r="P1080" t="s">
        <v>473</v>
      </c>
      <c r="R1080" s="1" t="s">
        <v>4638</v>
      </c>
      <c r="S1080" s="8">
        <v>1.6</v>
      </c>
      <c r="T1080" s="1">
        <v>20</v>
      </c>
    </row>
    <row r="1081" spans="1:20" x14ac:dyDescent="0.2">
      <c r="A1081" t="s">
        <v>304</v>
      </c>
      <c r="B1081" s="1" t="s">
        <v>305</v>
      </c>
      <c r="C1081" s="2">
        <v>34528</v>
      </c>
      <c r="D1081" s="1">
        <v>40</v>
      </c>
      <c r="E1081" s="1" t="s">
        <v>3650</v>
      </c>
      <c r="F1081">
        <v>50</v>
      </c>
      <c r="J1081" t="s">
        <v>3675</v>
      </c>
      <c r="K1081" t="s">
        <v>1246</v>
      </c>
      <c r="L1081" t="s">
        <v>3246</v>
      </c>
      <c r="Q1081" s="3" t="s">
        <v>3247</v>
      </c>
      <c r="R1081" s="1" t="s">
        <v>2798</v>
      </c>
      <c r="S1081" s="8">
        <v>4.8</v>
      </c>
      <c r="T1081" s="1">
        <v>22</v>
      </c>
    </row>
    <row r="1082" spans="1:20" x14ac:dyDescent="0.2">
      <c r="A1082" t="s">
        <v>4477</v>
      </c>
      <c r="B1082" s="1" t="s">
        <v>4478</v>
      </c>
      <c r="C1082" s="2">
        <v>35208</v>
      </c>
      <c r="D1082" s="1">
        <v>155</v>
      </c>
      <c r="E1082" s="1" t="s">
        <v>3650</v>
      </c>
      <c r="F1082">
        <v>85</v>
      </c>
      <c r="I1082" s="1">
        <v>1</v>
      </c>
      <c r="J1082" t="s">
        <v>1412</v>
      </c>
      <c r="K1082" t="s">
        <v>1246</v>
      </c>
      <c r="N1082" t="s">
        <v>3683</v>
      </c>
      <c r="O1082" s="3" t="s">
        <v>1961</v>
      </c>
      <c r="P1082" t="s">
        <v>4039</v>
      </c>
      <c r="R1082" s="1" t="s">
        <v>4638</v>
      </c>
      <c r="S1082" s="8">
        <v>0.2</v>
      </c>
      <c r="T1082" s="1">
        <v>10</v>
      </c>
    </row>
    <row r="1083" spans="1:20" x14ac:dyDescent="0.2">
      <c r="A1083" t="s">
        <v>7851</v>
      </c>
      <c r="B1083" s="1">
        <v>4195</v>
      </c>
      <c r="C1083" s="2">
        <v>43626</v>
      </c>
      <c r="D1083" s="1">
        <v>11</v>
      </c>
      <c r="E1083" s="1" t="s">
        <v>3650</v>
      </c>
      <c r="F1083" s="1">
        <v>85</v>
      </c>
      <c r="G1083" s="13">
        <v>84</v>
      </c>
      <c r="I1083" s="1">
        <v>20</v>
      </c>
      <c r="J1083" t="s">
        <v>3651</v>
      </c>
      <c r="K1083" t="s">
        <v>5269</v>
      </c>
      <c r="L1083" t="s">
        <v>7848</v>
      </c>
      <c r="M1083" t="s">
        <v>7849</v>
      </c>
      <c r="P1083" s="3" t="s">
        <v>7852</v>
      </c>
      <c r="Q1083" s="3" t="s">
        <v>7850</v>
      </c>
      <c r="R1083" s="1" t="s">
        <v>7833</v>
      </c>
      <c r="S1083" s="8">
        <v>0.13</v>
      </c>
      <c r="T1083" s="1">
        <v>4</v>
      </c>
    </row>
    <row r="1084" spans="1:20" x14ac:dyDescent="0.2">
      <c r="A1084" t="s">
        <v>7851</v>
      </c>
      <c r="B1084" s="1">
        <v>4196</v>
      </c>
      <c r="C1084" s="2">
        <v>43626</v>
      </c>
      <c r="D1084" s="1">
        <v>13</v>
      </c>
      <c r="E1084" s="1" t="s">
        <v>7617</v>
      </c>
      <c r="F1084" s="1">
        <v>81</v>
      </c>
      <c r="G1084" s="13">
        <v>83</v>
      </c>
      <c r="I1084" s="1">
        <v>18</v>
      </c>
      <c r="J1084" t="s">
        <v>796</v>
      </c>
      <c r="K1084" t="s">
        <v>5269</v>
      </c>
      <c r="L1084" t="s">
        <v>7853</v>
      </c>
      <c r="M1084" t="s">
        <v>7854</v>
      </c>
      <c r="P1084" s="3" t="s">
        <v>7855</v>
      </c>
      <c r="Q1084" s="3" t="s">
        <v>7850</v>
      </c>
      <c r="R1084" s="1" t="s">
        <v>7833</v>
      </c>
      <c r="S1084" s="8">
        <v>0.33</v>
      </c>
      <c r="T1084" s="1">
        <v>7</v>
      </c>
    </row>
    <row r="1085" spans="1:20" x14ac:dyDescent="0.2">
      <c r="A1085" t="s">
        <v>5066</v>
      </c>
      <c r="B1085" s="1" t="s">
        <v>5067</v>
      </c>
      <c r="C1085" s="2">
        <v>38546</v>
      </c>
      <c r="D1085" s="1">
        <v>125</v>
      </c>
      <c r="E1085" s="1" t="s">
        <v>3650</v>
      </c>
      <c r="F1085">
        <v>88</v>
      </c>
      <c r="I1085" s="1">
        <v>0.5</v>
      </c>
      <c r="J1085" t="s">
        <v>1412</v>
      </c>
      <c r="K1085" t="s">
        <v>1246</v>
      </c>
      <c r="N1085" t="s">
        <v>3978</v>
      </c>
      <c r="O1085" s="3" t="s">
        <v>1327</v>
      </c>
      <c r="P1085" t="s">
        <v>3067</v>
      </c>
      <c r="Q1085" t="s">
        <v>3616</v>
      </c>
      <c r="R1085" s="1" t="s">
        <v>3278</v>
      </c>
      <c r="S1085" s="8">
        <v>1.7252000000000001</v>
      </c>
      <c r="T1085" s="1">
        <v>72</v>
      </c>
    </row>
    <row r="1086" spans="1:20" x14ac:dyDescent="0.2">
      <c r="A1086" t="s">
        <v>5066</v>
      </c>
      <c r="B1086" s="1" t="s">
        <v>1637</v>
      </c>
      <c r="C1086" s="2">
        <v>38860</v>
      </c>
      <c r="D1086" s="1">
        <v>125</v>
      </c>
      <c r="E1086" s="1" t="s">
        <v>3650</v>
      </c>
      <c r="F1086">
        <v>88</v>
      </c>
      <c r="I1086" s="1">
        <v>0.5</v>
      </c>
      <c r="J1086" t="s">
        <v>1412</v>
      </c>
      <c r="K1086" t="s">
        <v>1246</v>
      </c>
      <c r="L1086" t="s">
        <v>142</v>
      </c>
      <c r="M1086" t="s">
        <v>12</v>
      </c>
      <c r="N1086" t="s">
        <v>3978</v>
      </c>
      <c r="O1086" s="3" t="s">
        <v>1327</v>
      </c>
      <c r="P1086" t="s">
        <v>3067</v>
      </c>
      <c r="Q1086" t="s">
        <v>3616</v>
      </c>
      <c r="R1086" s="1" t="s">
        <v>3294</v>
      </c>
      <c r="S1086" s="8">
        <v>1.7252000000000001</v>
      </c>
      <c r="T1086" s="1">
        <v>72</v>
      </c>
    </row>
    <row r="1087" spans="1:20" x14ac:dyDescent="0.2">
      <c r="A1087" t="s">
        <v>1638</v>
      </c>
      <c r="B1087" s="1" t="s">
        <v>1639</v>
      </c>
      <c r="C1087" s="2">
        <v>38861</v>
      </c>
      <c r="D1087" s="1">
        <v>80</v>
      </c>
      <c r="E1087" s="1" t="s">
        <v>3650</v>
      </c>
      <c r="F1087">
        <v>89</v>
      </c>
      <c r="I1087" s="1">
        <v>1</v>
      </c>
      <c r="J1087" t="s">
        <v>3651</v>
      </c>
      <c r="K1087" t="s">
        <v>1247</v>
      </c>
      <c r="L1087" t="s">
        <v>142</v>
      </c>
      <c r="M1087" t="s">
        <v>12</v>
      </c>
      <c r="N1087"/>
      <c r="P1087" t="s">
        <v>118</v>
      </c>
      <c r="Q1087" t="s">
        <v>5419</v>
      </c>
      <c r="R1087" s="1" t="s">
        <v>3294</v>
      </c>
      <c r="S1087" s="8">
        <v>0.87729999999999997</v>
      </c>
      <c r="T1087" s="1">
        <v>36</v>
      </c>
    </row>
    <row r="1088" spans="1:20" x14ac:dyDescent="0.2">
      <c r="A1088" t="s">
        <v>3</v>
      </c>
      <c r="B1088" s="1">
        <v>2723</v>
      </c>
      <c r="C1088" s="2">
        <v>39913</v>
      </c>
      <c r="D1088" s="1">
        <v>28</v>
      </c>
      <c r="E1088" s="1" t="s">
        <v>810</v>
      </c>
      <c r="F1088" s="1">
        <v>97</v>
      </c>
      <c r="G1088" s="13">
        <v>97</v>
      </c>
      <c r="I1088" s="1">
        <v>1</v>
      </c>
      <c r="J1088" t="s">
        <v>3651</v>
      </c>
      <c r="K1088" t="s">
        <v>5081</v>
      </c>
      <c r="L1088" t="s">
        <v>4</v>
      </c>
      <c r="M1088" t="s">
        <v>3489</v>
      </c>
      <c r="N1088" s="1" t="s">
        <v>832</v>
      </c>
      <c r="O1088" s="3" t="s">
        <v>1217</v>
      </c>
      <c r="P1088" s="3" t="s">
        <v>798</v>
      </c>
      <c r="Q1088" s="3" t="s">
        <v>5</v>
      </c>
      <c r="R1088" s="1" t="s">
        <v>800</v>
      </c>
      <c r="S1088" s="8">
        <v>0.5</v>
      </c>
      <c r="T1088" s="1">
        <v>24</v>
      </c>
    </row>
    <row r="1089" spans="1:20" x14ac:dyDescent="0.2">
      <c r="A1089" t="s">
        <v>5231</v>
      </c>
      <c r="B1089" s="1">
        <v>2642</v>
      </c>
      <c r="C1089" s="2">
        <v>39623</v>
      </c>
      <c r="D1089" s="1">
        <v>20</v>
      </c>
      <c r="E1089" s="1" t="s">
        <v>810</v>
      </c>
      <c r="F1089" s="1">
        <v>94</v>
      </c>
      <c r="G1089" s="13">
        <v>94</v>
      </c>
      <c r="I1089" s="1">
        <v>30</v>
      </c>
      <c r="J1089" t="s">
        <v>5232</v>
      </c>
      <c r="K1089" t="s">
        <v>5233</v>
      </c>
      <c r="L1089" t="s">
        <v>165</v>
      </c>
      <c r="M1089" t="s">
        <v>13</v>
      </c>
      <c r="N1089" s="1" t="s">
        <v>3683</v>
      </c>
      <c r="O1089" s="3" t="s">
        <v>5235</v>
      </c>
      <c r="P1089" s="3" t="s">
        <v>5234</v>
      </c>
      <c r="Q1089" s="3" t="s">
        <v>3412</v>
      </c>
      <c r="R1089" s="1" t="s">
        <v>608</v>
      </c>
      <c r="S1089" s="8">
        <v>2.4</v>
      </c>
      <c r="T1089" s="1">
        <v>24</v>
      </c>
    </row>
    <row r="1090" spans="1:20" x14ac:dyDescent="0.2">
      <c r="A1090" t="s">
        <v>5231</v>
      </c>
      <c r="B1090" s="1">
        <v>2643</v>
      </c>
      <c r="C1090" s="2">
        <v>39624</v>
      </c>
      <c r="D1090" s="1">
        <v>28</v>
      </c>
      <c r="E1090" s="1" t="s">
        <v>810</v>
      </c>
      <c r="F1090" s="1">
        <v>64</v>
      </c>
      <c r="G1090" s="13">
        <v>64</v>
      </c>
      <c r="I1090" s="1">
        <v>27.7</v>
      </c>
      <c r="J1090" t="s">
        <v>3651</v>
      </c>
      <c r="K1090" t="s">
        <v>3125</v>
      </c>
      <c r="L1090" t="s">
        <v>165</v>
      </c>
      <c r="M1090" t="s">
        <v>13</v>
      </c>
      <c r="N1090" s="1" t="s">
        <v>1453</v>
      </c>
      <c r="P1090" s="3" t="s">
        <v>1894</v>
      </c>
      <c r="Q1090" s="3" t="s">
        <v>3412</v>
      </c>
      <c r="R1090" s="1" t="s">
        <v>608</v>
      </c>
      <c r="S1090" s="8">
        <v>1.35</v>
      </c>
      <c r="T1090" s="1">
        <v>24</v>
      </c>
    </row>
    <row r="1091" spans="1:20" x14ac:dyDescent="0.2">
      <c r="A1091" t="s">
        <v>6230</v>
      </c>
      <c r="B1091" s="1">
        <v>3176</v>
      </c>
      <c r="C1091" s="2">
        <v>41400</v>
      </c>
      <c r="D1091" s="1">
        <v>75</v>
      </c>
      <c r="E1091" s="1" t="s">
        <v>810</v>
      </c>
      <c r="F1091" s="1">
        <v>89</v>
      </c>
      <c r="G1091" s="13">
        <v>85</v>
      </c>
      <c r="I1091" s="1">
        <v>8</v>
      </c>
      <c r="J1091" t="s">
        <v>3651</v>
      </c>
      <c r="K1091" t="s">
        <v>4864</v>
      </c>
      <c r="L1091" t="s">
        <v>6177</v>
      </c>
      <c r="M1091" t="s">
        <v>2235</v>
      </c>
      <c r="N1091" s="1" t="s">
        <v>1453</v>
      </c>
      <c r="O1091" s="3" t="s">
        <v>5874</v>
      </c>
      <c r="P1091" s="3" t="s">
        <v>6231</v>
      </c>
      <c r="Q1091" s="3" t="s">
        <v>1567</v>
      </c>
      <c r="R1091" s="1" t="s">
        <v>800</v>
      </c>
      <c r="S1091" s="8">
        <v>1.58</v>
      </c>
      <c r="T1091" s="1">
        <v>96</v>
      </c>
    </row>
    <row r="1092" spans="1:20" x14ac:dyDescent="0.2">
      <c r="A1092" t="s">
        <v>1795</v>
      </c>
      <c r="B1092" s="1" t="s">
        <v>1796</v>
      </c>
      <c r="C1092" s="2">
        <v>38503</v>
      </c>
      <c r="D1092" s="1">
        <v>38</v>
      </c>
      <c r="E1092" s="1" t="s">
        <v>3674</v>
      </c>
      <c r="F1092">
        <v>85</v>
      </c>
      <c r="J1092" t="s">
        <v>1412</v>
      </c>
      <c r="K1092" t="s">
        <v>3726</v>
      </c>
      <c r="N1092" t="s">
        <v>797</v>
      </c>
      <c r="O1092" s="3" t="s">
        <v>3583</v>
      </c>
      <c r="P1092"/>
      <c r="Q1092" t="s">
        <v>1795</v>
      </c>
      <c r="R1092" s="1" t="s">
        <v>3281</v>
      </c>
      <c r="S1092" s="8">
        <v>0.84460000000000002</v>
      </c>
      <c r="T1092" s="1">
        <v>17</v>
      </c>
    </row>
    <row r="1093" spans="1:20" x14ac:dyDescent="0.2">
      <c r="A1093" t="s">
        <v>1795</v>
      </c>
      <c r="B1093" s="1">
        <v>3062</v>
      </c>
      <c r="C1093" s="2">
        <v>41052</v>
      </c>
      <c r="D1093" s="1">
        <v>39</v>
      </c>
      <c r="E1093" s="1" t="s">
        <v>3674</v>
      </c>
      <c r="F1093" s="1">
        <v>97</v>
      </c>
      <c r="G1093" s="13">
        <v>97</v>
      </c>
      <c r="I1093" s="1">
        <v>1</v>
      </c>
      <c r="J1093" t="s">
        <v>3651</v>
      </c>
      <c r="L1093" t="s">
        <v>6029</v>
      </c>
      <c r="M1093" t="s">
        <v>4455</v>
      </c>
      <c r="N1093" s="1" t="s">
        <v>797</v>
      </c>
      <c r="O1093" s="3" t="s">
        <v>6024</v>
      </c>
      <c r="P1093" s="3" t="s">
        <v>6025</v>
      </c>
      <c r="Q1093" s="3" t="s">
        <v>1795</v>
      </c>
      <c r="R1093" s="1" t="s">
        <v>5616</v>
      </c>
      <c r="S1093" s="8">
        <v>0.75</v>
      </c>
      <c r="T1093" s="1">
        <v>17.5</v>
      </c>
    </row>
    <row r="1094" spans="1:20" x14ac:dyDescent="0.2">
      <c r="A1094" t="s">
        <v>8134</v>
      </c>
      <c r="B1094" s="1">
        <v>4416</v>
      </c>
      <c r="C1094" s="2">
        <v>44302</v>
      </c>
      <c r="D1094" s="1">
        <v>40</v>
      </c>
      <c r="E1094" s="1" t="s">
        <v>810</v>
      </c>
      <c r="F1094" s="1">
        <v>97</v>
      </c>
      <c r="G1094" s="13">
        <v>94</v>
      </c>
      <c r="I1094" s="1">
        <v>26</v>
      </c>
      <c r="J1094" t="s">
        <v>3651</v>
      </c>
      <c r="K1094" t="s">
        <v>8131</v>
      </c>
      <c r="L1094" t="s">
        <v>7769</v>
      </c>
      <c r="M1094" t="s">
        <v>7318</v>
      </c>
      <c r="N1094" s="1" t="s">
        <v>8133</v>
      </c>
      <c r="O1094" s="3" t="s">
        <v>695</v>
      </c>
      <c r="P1094" s="3" t="s">
        <v>8132</v>
      </c>
      <c r="Q1094" s="3" t="s">
        <v>8112</v>
      </c>
      <c r="R1094" s="1" t="s">
        <v>6823</v>
      </c>
      <c r="S1094" s="8">
        <v>0.5</v>
      </c>
      <c r="T1094" s="1">
        <v>24</v>
      </c>
    </row>
    <row r="1095" spans="1:20" x14ac:dyDescent="0.2">
      <c r="A1095" t="s">
        <v>8134</v>
      </c>
      <c r="B1095" s="1">
        <v>4423</v>
      </c>
      <c r="C1095" s="2">
        <v>44307</v>
      </c>
      <c r="D1095" s="1">
        <v>25</v>
      </c>
      <c r="E1095" s="1" t="s">
        <v>810</v>
      </c>
      <c r="F1095" s="1">
        <v>94</v>
      </c>
      <c r="G1095" s="13">
        <v>87</v>
      </c>
      <c r="I1095" s="1">
        <v>17</v>
      </c>
      <c r="J1095" t="s">
        <v>3651</v>
      </c>
      <c r="K1095" t="s">
        <v>676</v>
      </c>
      <c r="L1095" t="s">
        <v>7769</v>
      </c>
      <c r="M1095" t="s">
        <v>7318</v>
      </c>
      <c r="N1095" s="1" t="s">
        <v>3683</v>
      </c>
      <c r="O1095" s="3" t="s">
        <v>8148</v>
      </c>
      <c r="P1095" s="3" t="s">
        <v>8146</v>
      </c>
      <c r="Q1095" s="3" t="s">
        <v>8112</v>
      </c>
      <c r="R1095" s="1" t="s">
        <v>6823</v>
      </c>
      <c r="S1095" s="8">
        <v>0.49</v>
      </c>
      <c r="T1095" s="1">
        <v>24</v>
      </c>
    </row>
    <row r="1096" spans="1:20" x14ac:dyDescent="0.2">
      <c r="A1096" t="s">
        <v>8134</v>
      </c>
      <c r="B1096" s="1">
        <v>4499</v>
      </c>
      <c r="C1096" s="2">
        <v>44363</v>
      </c>
      <c r="D1096" s="1">
        <v>25</v>
      </c>
      <c r="E1096" s="1" t="s">
        <v>810</v>
      </c>
      <c r="F1096" s="1">
        <v>82</v>
      </c>
      <c r="G1096" s="13">
        <v>71</v>
      </c>
      <c r="I1096" s="1">
        <v>17</v>
      </c>
      <c r="J1096" t="s">
        <v>3651</v>
      </c>
      <c r="K1096" t="s">
        <v>676</v>
      </c>
      <c r="L1096" t="s">
        <v>7769</v>
      </c>
      <c r="M1096" t="s">
        <v>7318</v>
      </c>
      <c r="N1096" s="1" t="s">
        <v>3683</v>
      </c>
      <c r="O1096" s="3" t="s">
        <v>8148</v>
      </c>
      <c r="P1096" s="3" t="s">
        <v>8146</v>
      </c>
      <c r="Q1096" s="3" t="s">
        <v>8112</v>
      </c>
      <c r="R1096" s="1" t="s">
        <v>8247</v>
      </c>
      <c r="S1096" s="8">
        <v>0.45</v>
      </c>
      <c r="T1096" s="1">
        <v>24</v>
      </c>
    </row>
    <row r="1097" spans="1:20" x14ac:dyDescent="0.2">
      <c r="A1097" t="s">
        <v>8134</v>
      </c>
      <c r="B1097" s="1">
        <v>4500</v>
      </c>
      <c r="C1097" s="2">
        <v>44363</v>
      </c>
      <c r="D1097" s="1">
        <v>38</v>
      </c>
      <c r="E1097" s="1" t="s">
        <v>810</v>
      </c>
      <c r="F1097" s="1">
        <v>94</v>
      </c>
      <c r="G1097" s="13">
        <v>89</v>
      </c>
      <c r="I1097" s="1">
        <v>17</v>
      </c>
      <c r="J1097" t="s">
        <v>3651</v>
      </c>
      <c r="K1097" t="s">
        <v>676</v>
      </c>
      <c r="L1097" t="s">
        <v>7769</v>
      </c>
      <c r="M1097" t="s">
        <v>7318</v>
      </c>
      <c r="N1097" s="1" t="s">
        <v>3683</v>
      </c>
      <c r="O1097" s="3" t="s">
        <v>8148</v>
      </c>
      <c r="P1097" s="3" t="s">
        <v>1270</v>
      </c>
      <c r="Q1097" s="3" t="s">
        <v>8112</v>
      </c>
      <c r="R1097" s="1" t="s">
        <v>8247</v>
      </c>
      <c r="S1097" s="8">
        <v>0.4</v>
      </c>
      <c r="T1097" s="1">
        <v>24</v>
      </c>
    </row>
    <row r="1098" spans="1:20" x14ac:dyDescent="0.2">
      <c r="A1098" t="s">
        <v>362</v>
      </c>
      <c r="B1098" s="1">
        <v>2691</v>
      </c>
      <c r="C1098" s="2">
        <v>39744</v>
      </c>
      <c r="D1098" s="1">
        <v>139</v>
      </c>
      <c r="E1098" s="1" t="s">
        <v>3650</v>
      </c>
      <c r="F1098" s="1">
        <v>95</v>
      </c>
      <c r="G1098" s="13">
        <v>95</v>
      </c>
      <c r="I1098" s="1">
        <v>2</v>
      </c>
      <c r="J1098" t="s">
        <v>3651</v>
      </c>
      <c r="K1098" t="s">
        <v>2638</v>
      </c>
      <c r="L1098" t="s">
        <v>4583</v>
      </c>
      <c r="M1098" t="s">
        <v>497</v>
      </c>
      <c r="N1098" s="1" t="s">
        <v>2631</v>
      </c>
      <c r="O1098" s="3" t="s">
        <v>4584</v>
      </c>
      <c r="P1098" s="3" t="s">
        <v>363</v>
      </c>
      <c r="Q1098" s="3" t="s">
        <v>364</v>
      </c>
      <c r="R1098" s="1" t="s">
        <v>800</v>
      </c>
      <c r="S1098" s="8">
        <v>0.25</v>
      </c>
      <c r="T1098" s="1">
        <v>12</v>
      </c>
    </row>
    <row r="1099" spans="1:20" x14ac:dyDescent="0.2">
      <c r="A1099" t="s">
        <v>4048</v>
      </c>
      <c r="B1099" s="1" t="s">
        <v>4049</v>
      </c>
      <c r="C1099" s="2">
        <v>35668</v>
      </c>
      <c r="D1099" s="1">
        <v>35</v>
      </c>
      <c r="E1099" s="1" t="s">
        <v>2486</v>
      </c>
      <c r="F1099">
        <v>84</v>
      </c>
      <c r="I1099" s="1">
        <v>4</v>
      </c>
      <c r="J1099" t="s">
        <v>1413</v>
      </c>
      <c r="K1099" t="s">
        <v>726</v>
      </c>
      <c r="L1099" t="s">
        <v>5116</v>
      </c>
      <c r="M1099" t="s">
        <v>1043</v>
      </c>
      <c r="N1099" t="s">
        <v>462</v>
      </c>
      <c r="O1099" s="3" t="s">
        <v>5381</v>
      </c>
      <c r="P1099" t="s">
        <v>670</v>
      </c>
      <c r="Q1099" t="s">
        <v>5182</v>
      </c>
      <c r="R1099" s="1" t="s">
        <v>4638</v>
      </c>
      <c r="S1099" s="8">
        <v>2.4289999999999998</v>
      </c>
      <c r="T1099" s="1">
        <v>72</v>
      </c>
    </row>
    <row r="1100" spans="1:20" x14ac:dyDescent="0.2">
      <c r="A1100" s="20" t="s">
        <v>7419</v>
      </c>
      <c r="B1100" s="1">
        <v>3858</v>
      </c>
      <c r="C1100" s="2">
        <v>42825</v>
      </c>
      <c r="D1100" s="1">
        <v>155</v>
      </c>
      <c r="E1100" s="1" t="s">
        <v>810</v>
      </c>
      <c r="F1100" s="1">
        <v>97</v>
      </c>
      <c r="G1100" s="13">
        <v>94</v>
      </c>
      <c r="I1100" s="1">
        <v>20</v>
      </c>
      <c r="J1100" t="s">
        <v>3651</v>
      </c>
      <c r="K1100" t="s">
        <v>5080</v>
      </c>
      <c r="L1100" t="s">
        <v>2376</v>
      </c>
      <c r="M1100" t="s">
        <v>7422</v>
      </c>
      <c r="P1100" s="3" t="s">
        <v>2253</v>
      </c>
      <c r="Q1100" s="3" t="s">
        <v>7420</v>
      </c>
      <c r="R1100" s="1" t="s">
        <v>7421</v>
      </c>
      <c r="S1100" s="8">
        <v>0.44</v>
      </c>
      <c r="T1100" s="1">
        <v>24</v>
      </c>
    </row>
    <row r="1101" spans="1:20" x14ac:dyDescent="0.2">
      <c r="A1101" s="20" t="s">
        <v>7419</v>
      </c>
      <c r="B1101" s="1">
        <v>3859</v>
      </c>
      <c r="C1101" s="2">
        <v>42825</v>
      </c>
      <c r="D1101" s="1">
        <v>155</v>
      </c>
      <c r="E1101" s="1" t="s">
        <v>810</v>
      </c>
      <c r="F1101" s="1">
        <v>97</v>
      </c>
      <c r="G1101" s="13">
        <v>93</v>
      </c>
      <c r="I1101" s="1">
        <v>20</v>
      </c>
      <c r="J1101" t="s">
        <v>3651</v>
      </c>
      <c r="K1101" t="s">
        <v>5080</v>
      </c>
      <c r="L1101" t="s">
        <v>2376</v>
      </c>
      <c r="M1101" t="s">
        <v>7422</v>
      </c>
      <c r="P1101" s="3" t="s">
        <v>377</v>
      </c>
      <c r="Q1101" s="3" t="s">
        <v>7420</v>
      </c>
      <c r="R1101" s="1" t="s">
        <v>800</v>
      </c>
      <c r="S1101" s="8">
        <v>0.44</v>
      </c>
      <c r="T1101" s="1">
        <v>24</v>
      </c>
    </row>
    <row r="1102" spans="1:20" x14ac:dyDescent="0.2">
      <c r="A1102" s="20" t="s">
        <v>7419</v>
      </c>
      <c r="B1102" s="1">
        <v>3866</v>
      </c>
      <c r="C1102" s="2">
        <v>42836</v>
      </c>
      <c r="D1102" s="1">
        <v>191</v>
      </c>
      <c r="E1102" s="1" t="s">
        <v>810</v>
      </c>
      <c r="F1102" s="1">
        <v>88</v>
      </c>
      <c r="G1102" s="13">
        <v>77</v>
      </c>
      <c r="I1102" s="1">
        <v>18</v>
      </c>
      <c r="J1102" t="s">
        <v>3651</v>
      </c>
      <c r="K1102" t="s">
        <v>5080</v>
      </c>
      <c r="L1102" t="s">
        <v>2376</v>
      </c>
      <c r="M1102" t="s">
        <v>7422</v>
      </c>
      <c r="P1102" s="3" t="s">
        <v>7425</v>
      </c>
      <c r="Q1102" s="3" t="s">
        <v>7420</v>
      </c>
      <c r="R1102" s="1" t="s">
        <v>800</v>
      </c>
      <c r="S1102" s="8">
        <v>0.43</v>
      </c>
      <c r="T1102" s="1">
        <v>24</v>
      </c>
    </row>
    <row r="1103" spans="1:20" x14ac:dyDescent="0.2">
      <c r="A1103" s="20" t="s">
        <v>7419</v>
      </c>
      <c r="B1103" s="1">
        <v>3867</v>
      </c>
      <c r="C1103" s="2">
        <v>42837</v>
      </c>
      <c r="D1103" s="1">
        <v>155</v>
      </c>
      <c r="E1103" s="1" t="s">
        <v>810</v>
      </c>
      <c r="F1103" s="1">
        <v>97</v>
      </c>
      <c r="G1103" s="13">
        <v>95</v>
      </c>
      <c r="I1103" s="1">
        <v>18</v>
      </c>
      <c r="J1103" t="s">
        <v>3651</v>
      </c>
      <c r="K1103" t="s">
        <v>5080</v>
      </c>
      <c r="L1103" t="s">
        <v>2376</v>
      </c>
      <c r="M1103" t="s">
        <v>7422</v>
      </c>
      <c r="P1103" s="3" t="s">
        <v>3513</v>
      </c>
      <c r="Q1103" s="3" t="s">
        <v>7420</v>
      </c>
      <c r="R1103" s="1" t="s">
        <v>800</v>
      </c>
      <c r="S1103" s="8">
        <v>0.44</v>
      </c>
      <c r="T1103" s="1">
        <v>24</v>
      </c>
    </row>
    <row r="1104" spans="1:20" x14ac:dyDescent="0.2">
      <c r="A1104" s="20" t="s">
        <v>7419</v>
      </c>
      <c r="B1104" s="1">
        <v>4176</v>
      </c>
      <c r="C1104" s="21">
        <v>43592</v>
      </c>
      <c r="D1104" s="1">
        <v>155</v>
      </c>
      <c r="E1104" s="1" t="s">
        <v>810</v>
      </c>
      <c r="F1104" s="1">
        <v>97</v>
      </c>
      <c r="G1104" s="13">
        <v>95</v>
      </c>
      <c r="I1104" s="1">
        <v>22</v>
      </c>
      <c r="J1104" t="s">
        <v>3651</v>
      </c>
      <c r="K1104" t="s">
        <v>5080</v>
      </c>
      <c r="L1104" t="s">
        <v>2376</v>
      </c>
      <c r="M1104" t="s">
        <v>7422</v>
      </c>
      <c r="P1104" s="3" t="s">
        <v>2253</v>
      </c>
      <c r="Q1104" s="3" t="s">
        <v>7420</v>
      </c>
      <c r="R1104" s="12" t="s">
        <v>800</v>
      </c>
      <c r="S1104" s="8">
        <v>0.45</v>
      </c>
      <c r="T1104" s="1">
        <v>24</v>
      </c>
    </row>
    <row r="1105" spans="1:20" x14ac:dyDescent="0.2">
      <c r="A1105" s="20" t="s">
        <v>7419</v>
      </c>
      <c r="B1105" s="1">
        <v>4177</v>
      </c>
      <c r="C1105" s="2">
        <v>43593</v>
      </c>
      <c r="D1105" s="1">
        <v>191</v>
      </c>
      <c r="E1105" s="1" t="s">
        <v>810</v>
      </c>
      <c r="F1105" s="1">
        <v>86</v>
      </c>
      <c r="G1105" s="13">
        <v>82</v>
      </c>
      <c r="I1105" s="1">
        <v>20</v>
      </c>
      <c r="J1105" t="s">
        <v>3651</v>
      </c>
      <c r="K1105" t="s">
        <v>5080</v>
      </c>
      <c r="L1105" t="s">
        <v>2376</v>
      </c>
      <c r="M1105" t="s">
        <v>7422</v>
      </c>
      <c r="P1105" s="3" t="s">
        <v>7425</v>
      </c>
      <c r="Q1105" s="3" t="s">
        <v>7420</v>
      </c>
      <c r="R1105" s="1" t="s">
        <v>800</v>
      </c>
      <c r="S1105" s="8">
        <v>0.41</v>
      </c>
      <c r="T1105" s="1">
        <v>24</v>
      </c>
    </row>
    <row r="1106" spans="1:20" x14ac:dyDescent="0.2">
      <c r="A1106" s="20" t="s">
        <v>7419</v>
      </c>
      <c r="B1106" s="1">
        <v>4181</v>
      </c>
      <c r="C1106" s="2">
        <v>43599</v>
      </c>
      <c r="D1106" s="1">
        <v>155</v>
      </c>
      <c r="E1106" s="1" t="s">
        <v>810</v>
      </c>
      <c r="F1106" s="1">
        <v>88</v>
      </c>
      <c r="G1106" s="13">
        <v>85</v>
      </c>
      <c r="I1106" s="1">
        <v>22</v>
      </c>
      <c r="J1106" t="s">
        <v>3651</v>
      </c>
      <c r="K1106" t="s">
        <v>5080</v>
      </c>
      <c r="L1106" t="s">
        <v>2376</v>
      </c>
      <c r="M1106" t="s">
        <v>7422</v>
      </c>
      <c r="P1106" s="3" t="s">
        <v>377</v>
      </c>
      <c r="Q1106" s="3" t="s">
        <v>7420</v>
      </c>
      <c r="R1106" s="1" t="s">
        <v>800</v>
      </c>
      <c r="S1106" s="8">
        <v>0.43</v>
      </c>
      <c r="T1106" s="1">
        <v>24</v>
      </c>
    </row>
    <row r="1107" spans="1:20" x14ac:dyDescent="0.2">
      <c r="A1107" s="20" t="s">
        <v>7419</v>
      </c>
      <c r="B1107" s="1">
        <v>4184</v>
      </c>
      <c r="C1107" s="2">
        <v>43613</v>
      </c>
      <c r="D1107" s="1">
        <v>155</v>
      </c>
      <c r="E1107" s="1" t="s">
        <v>810</v>
      </c>
      <c r="F1107" s="1">
        <v>97</v>
      </c>
      <c r="G1107" s="13">
        <v>90</v>
      </c>
      <c r="I1107" s="1">
        <v>20</v>
      </c>
      <c r="J1107" t="s">
        <v>3651</v>
      </c>
      <c r="K1107" t="s">
        <v>5080</v>
      </c>
      <c r="L1107" t="s">
        <v>2376</v>
      </c>
      <c r="M1107" t="s">
        <v>7422</v>
      </c>
      <c r="P1107" s="3" t="s">
        <v>3513</v>
      </c>
      <c r="Q1107" s="3" t="s">
        <v>7420</v>
      </c>
      <c r="R1107" s="1" t="s">
        <v>7833</v>
      </c>
      <c r="S1107" s="8">
        <v>0.43</v>
      </c>
      <c r="T1107" s="1">
        <v>24</v>
      </c>
    </row>
    <row r="1108" spans="1:20" x14ac:dyDescent="0.2">
      <c r="A1108" t="s">
        <v>3568</v>
      </c>
      <c r="B1108" s="1" t="s">
        <v>3569</v>
      </c>
      <c r="C1108" s="2">
        <v>34844</v>
      </c>
      <c r="D1108" s="1">
        <v>154</v>
      </c>
      <c r="E1108" s="1" t="s">
        <v>2846</v>
      </c>
      <c r="F1108">
        <v>63</v>
      </c>
      <c r="J1108" t="s">
        <v>399</v>
      </c>
      <c r="K1108" t="s">
        <v>2403</v>
      </c>
      <c r="N1108" t="s">
        <v>1965</v>
      </c>
      <c r="O1108" s="3" t="s">
        <v>5474</v>
      </c>
      <c r="R1108" s="1" t="s">
        <v>2798</v>
      </c>
      <c r="S1108" s="8">
        <v>1.2</v>
      </c>
    </row>
    <row r="1109" spans="1:20" x14ac:dyDescent="0.2">
      <c r="A1109" t="s">
        <v>3568</v>
      </c>
      <c r="B1109" s="1" t="s">
        <v>998</v>
      </c>
      <c r="C1109" s="2">
        <v>34886</v>
      </c>
      <c r="D1109" s="1">
        <v>112</v>
      </c>
      <c r="E1109" s="1" t="s">
        <v>2846</v>
      </c>
      <c r="F1109">
        <v>88</v>
      </c>
      <c r="J1109" t="s">
        <v>2847</v>
      </c>
      <c r="K1109" t="s">
        <v>1245</v>
      </c>
      <c r="N1109" t="s">
        <v>515</v>
      </c>
      <c r="O1109" s="3" t="s">
        <v>1235</v>
      </c>
      <c r="R1109" s="1" t="s">
        <v>2798</v>
      </c>
      <c r="S1109" s="8">
        <v>1.1000000000000001</v>
      </c>
      <c r="T1109" s="1">
        <v>21</v>
      </c>
    </row>
    <row r="1110" spans="1:20" x14ac:dyDescent="0.2">
      <c r="A1110" t="s">
        <v>3568</v>
      </c>
      <c r="B1110" s="1">
        <v>4477</v>
      </c>
      <c r="C1110" s="2">
        <v>44348</v>
      </c>
      <c r="D1110" s="1">
        <v>39</v>
      </c>
      <c r="E1110" s="1" t="s">
        <v>3674</v>
      </c>
      <c r="F1110" s="1">
        <v>89</v>
      </c>
      <c r="G1110" s="13">
        <v>89</v>
      </c>
      <c r="I1110" s="1">
        <v>12</v>
      </c>
      <c r="J1110" t="s">
        <v>796</v>
      </c>
      <c r="K1110" t="s">
        <v>4407</v>
      </c>
      <c r="L1110" t="s">
        <v>6469</v>
      </c>
      <c r="M1110" t="s">
        <v>1513</v>
      </c>
      <c r="N1110" s="12" t="s">
        <v>8232</v>
      </c>
      <c r="O1110" s="11" t="s">
        <v>7306</v>
      </c>
      <c r="P1110" s="3" t="s">
        <v>8230</v>
      </c>
      <c r="Q1110" s="3" t="s">
        <v>8209</v>
      </c>
      <c r="R1110" s="1" t="s">
        <v>6823</v>
      </c>
      <c r="S1110" s="8">
        <v>1.03</v>
      </c>
      <c r="T1110" s="1">
        <v>24</v>
      </c>
    </row>
    <row r="1111" spans="1:20" x14ac:dyDescent="0.2">
      <c r="A1111" t="s">
        <v>7810</v>
      </c>
      <c r="B1111" s="1">
        <v>4158</v>
      </c>
      <c r="C1111" s="2">
        <v>43566</v>
      </c>
      <c r="D1111" s="1">
        <v>14</v>
      </c>
      <c r="E1111" s="1" t="s">
        <v>3650</v>
      </c>
      <c r="F1111" s="1">
        <v>97</v>
      </c>
      <c r="G1111" s="13">
        <v>96</v>
      </c>
      <c r="I1111" s="1">
        <v>1</v>
      </c>
      <c r="J1111" t="s">
        <v>3651</v>
      </c>
      <c r="K1111" t="s">
        <v>1246</v>
      </c>
      <c r="L1111" t="s">
        <v>7811</v>
      </c>
      <c r="M1111" t="s">
        <v>2426</v>
      </c>
      <c r="N1111" s="1" t="s">
        <v>3978</v>
      </c>
      <c r="O1111" s="3" t="s">
        <v>1118</v>
      </c>
      <c r="P1111" s="3" t="s">
        <v>3677</v>
      </c>
      <c r="Q1111" s="3" t="s">
        <v>7810</v>
      </c>
      <c r="R1111" s="1" t="s">
        <v>800</v>
      </c>
      <c r="S1111" s="8">
        <v>1.05</v>
      </c>
      <c r="T1111" s="1">
        <v>8</v>
      </c>
    </row>
    <row r="1112" spans="1:20" x14ac:dyDescent="0.2">
      <c r="A1112" t="s">
        <v>3545</v>
      </c>
      <c r="B1112" s="1" t="s">
        <v>4947</v>
      </c>
      <c r="C1112" s="2">
        <v>35248</v>
      </c>
      <c r="D1112" s="1">
        <v>54.5</v>
      </c>
      <c r="E1112" s="1" t="s">
        <v>2846</v>
      </c>
      <c r="F1112">
        <v>77</v>
      </c>
      <c r="J1112" t="s">
        <v>2847</v>
      </c>
      <c r="K1112" t="s">
        <v>1245</v>
      </c>
      <c r="N1112" t="s">
        <v>515</v>
      </c>
      <c r="O1112" s="3" t="s">
        <v>4811</v>
      </c>
      <c r="P1112" t="s">
        <v>5255</v>
      </c>
      <c r="R1112" s="1" t="s">
        <v>4642</v>
      </c>
      <c r="T1112" s="1">
        <v>23.5</v>
      </c>
    </row>
    <row r="1113" spans="1:20" x14ac:dyDescent="0.2">
      <c r="A1113" t="s">
        <v>427</v>
      </c>
      <c r="B1113" s="1" t="s">
        <v>428</v>
      </c>
      <c r="C1113" s="2">
        <v>35268</v>
      </c>
      <c r="D1113" s="1">
        <v>153</v>
      </c>
      <c r="E1113" s="1" t="s">
        <v>3662</v>
      </c>
      <c r="F1113">
        <v>78</v>
      </c>
      <c r="J1113" t="s">
        <v>399</v>
      </c>
      <c r="K1113" t="s">
        <v>4406</v>
      </c>
      <c r="N1113" t="s">
        <v>1036</v>
      </c>
      <c r="O1113" s="3" t="s">
        <v>667</v>
      </c>
      <c r="P1113" t="s">
        <v>2249</v>
      </c>
      <c r="R1113" s="1" t="s">
        <v>3745</v>
      </c>
      <c r="S1113" s="8">
        <v>4.8</v>
      </c>
      <c r="T1113" s="1">
        <v>24</v>
      </c>
    </row>
    <row r="1114" spans="1:20" x14ac:dyDescent="0.2">
      <c r="A1114" t="s">
        <v>6484</v>
      </c>
      <c r="B1114" s="1">
        <v>3299</v>
      </c>
      <c r="C1114" s="2">
        <v>41745</v>
      </c>
      <c r="D1114" s="1">
        <v>79</v>
      </c>
      <c r="E1114" s="1" t="s">
        <v>3674</v>
      </c>
      <c r="F1114" s="1">
        <v>96</v>
      </c>
      <c r="G1114" s="13">
        <v>86</v>
      </c>
      <c r="I1114" s="1">
        <v>2</v>
      </c>
      <c r="J1114" t="s">
        <v>3651</v>
      </c>
      <c r="K1114" t="s">
        <v>4406</v>
      </c>
      <c r="L1114" t="s">
        <v>6485</v>
      </c>
      <c r="M1114" t="s">
        <v>1450</v>
      </c>
      <c r="N1114" s="1" t="s">
        <v>3676</v>
      </c>
      <c r="O1114" s="3" t="s">
        <v>6486</v>
      </c>
      <c r="P1114" s="3" t="s">
        <v>3231</v>
      </c>
      <c r="Q1114" s="3" t="s">
        <v>6487</v>
      </c>
      <c r="R1114" s="1" t="s">
        <v>800</v>
      </c>
      <c r="S1114" s="8">
        <v>0.41</v>
      </c>
      <c r="T1114" s="1">
        <v>12</v>
      </c>
    </row>
    <row r="1115" spans="1:20" x14ac:dyDescent="0.2">
      <c r="A1115" t="s">
        <v>6044</v>
      </c>
      <c r="B1115" s="1">
        <v>3069</v>
      </c>
      <c r="C1115" s="2">
        <v>41065</v>
      </c>
      <c r="D1115" s="1">
        <v>141</v>
      </c>
      <c r="E1115" s="1" t="s">
        <v>3674</v>
      </c>
      <c r="F1115" s="1">
        <v>99</v>
      </c>
      <c r="G1115" s="13">
        <v>97</v>
      </c>
      <c r="I1115" s="1">
        <v>2</v>
      </c>
      <c r="J1115" t="s">
        <v>3651</v>
      </c>
      <c r="K1115" t="s">
        <v>4406</v>
      </c>
      <c r="L1115" t="s">
        <v>6047</v>
      </c>
      <c r="M1115" t="s">
        <v>611</v>
      </c>
      <c r="N1115" s="1" t="s">
        <v>1955</v>
      </c>
      <c r="O1115" s="3" t="s">
        <v>6046</v>
      </c>
      <c r="P1115" s="3" t="s">
        <v>6045</v>
      </c>
      <c r="R1115" s="1" t="s">
        <v>5616</v>
      </c>
      <c r="S1115" s="8">
        <v>0.56000000000000005</v>
      </c>
      <c r="T1115" s="1">
        <v>12</v>
      </c>
    </row>
    <row r="1116" spans="1:20" x14ac:dyDescent="0.2">
      <c r="A1116" t="s">
        <v>6044</v>
      </c>
      <c r="B1116" s="1">
        <v>3500</v>
      </c>
      <c r="C1116" s="2">
        <v>42118</v>
      </c>
      <c r="D1116" s="1">
        <v>66</v>
      </c>
      <c r="E1116" s="1" t="s">
        <v>3674</v>
      </c>
      <c r="F1116" s="1">
        <v>99</v>
      </c>
      <c r="G1116" s="13">
        <v>96</v>
      </c>
      <c r="I1116" s="1">
        <v>1</v>
      </c>
      <c r="J1116" t="s">
        <v>4762</v>
      </c>
      <c r="K1116" t="s">
        <v>4406</v>
      </c>
      <c r="L1116" t="s">
        <v>6047</v>
      </c>
      <c r="M1116" t="s">
        <v>611</v>
      </c>
      <c r="N1116" s="1" t="s">
        <v>1955</v>
      </c>
      <c r="O1116" s="3" t="s">
        <v>5035</v>
      </c>
      <c r="P1116" s="3" t="s">
        <v>6805</v>
      </c>
      <c r="Q1116" s="3" t="s">
        <v>6806</v>
      </c>
      <c r="R1116" s="1" t="s">
        <v>800</v>
      </c>
      <c r="S1116" s="8">
        <v>0.22</v>
      </c>
      <c r="T1116" s="1">
        <v>5</v>
      </c>
    </row>
    <row r="1117" spans="1:20" x14ac:dyDescent="0.2">
      <c r="A1117" t="s">
        <v>2166</v>
      </c>
      <c r="B1117" s="1" t="s">
        <v>2167</v>
      </c>
      <c r="C1117" s="2">
        <v>38565</v>
      </c>
      <c r="D1117" s="1">
        <v>83</v>
      </c>
      <c r="E1117" s="1" t="s">
        <v>795</v>
      </c>
      <c r="F1117">
        <v>81</v>
      </c>
      <c r="I1117" s="1">
        <v>1</v>
      </c>
      <c r="J1117" t="s">
        <v>1412</v>
      </c>
      <c r="K1117" t="s">
        <v>676</v>
      </c>
      <c r="L1117" t="s">
        <v>1242</v>
      </c>
      <c r="M1117" t="s">
        <v>1873</v>
      </c>
      <c r="N1117" t="s">
        <v>811</v>
      </c>
      <c r="O1117" s="3" t="s">
        <v>1338</v>
      </c>
      <c r="P1117" t="s">
        <v>5138</v>
      </c>
      <c r="Q1117"/>
      <c r="R1117" s="1" t="s">
        <v>3278</v>
      </c>
      <c r="S1117" s="8">
        <v>1.4535</v>
      </c>
      <c r="T1117" s="1">
        <v>48</v>
      </c>
    </row>
    <row r="1118" spans="1:20" x14ac:dyDescent="0.2">
      <c r="A1118" t="s">
        <v>2166</v>
      </c>
      <c r="B1118" s="1">
        <v>2888</v>
      </c>
      <c r="C1118" s="2">
        <v>40386</v>
      </c>
      <c r="D1118" s="1">
        <v>155</v>
      </c>
      <c r="E1118" s="1" t="s">
        <v>3674</v>
      </c>
      <c r="F1118" s="1">
        <v>66</v>
      </c>
      <c r="G1118" s="13">
        <v>59</v>
      </c>
      <c r="I1118" s="1">
        <v>5</v>
      </c>
      <c r="J1118" t="s">
        <v>3651</v>
      </c>
      <c r="K1118" t="s">
        <v>676</v>
      </c>
      <c r="L1118" t="s">
        <v>1242</v>
      </c>
      <c r="M1118" t="s">
        <v>5667</v>
      </c>
      <c r="N1118" s="1" t="s">
        <v>5670</v>
      </c>
      <c r="O1118" s="3" t="s">
        <v>4694</v>
      </c>
      <c r="P1118" s="3" t="s">
        <v>5669</v>
      </c>
      <c r="Q1118" s="3" t="s">
        <v>5668</v>
      </c>
      <c r="R1118" s="1" t="s">
        <v>5616</v>
      </c>
      <c r="S1118" s="8">
        <v>0.58699999999999997</v>
      </c>
      <c r="T1118" s="1">
        <v>24</v>
      </c>
    </row>
    <row r="1119" spans="1:20" x14ac:dyDescent="0.2">
      <c r="A1119" t="s">
        <v>7601</v>
      </c>
      <c r="B1119" s="1">
        <v>4008</v>
      </c>
      <c r="C1119" s="2">
        <v>43164</v>
      </c>
      <c r="D1119" s="1">
        <v>105</v>
      </c>
      <c r="E1119" s="1" t="s">
        <v>2486</v>
      </c>
      <c r="F1119" s="1">
        <v>95</v>
      </c>
      <c r="I1119" s="1">
        <v>6</v>
      </c>
      <c r="J1119" t="s">
        <v>3651</v>
      </c>
      <c r="K1119" t="s">
        <v>7599</v>
      </c>
      <c r="L1119" t="s">
        <v>1242</v>
      </c>
      <c r="M1119" t="s">
        <v>535</v>
      </c>
      <c r="P1119" s="3" t="s">
        <v>7600</v>
      </c>
      <c r="Q1119" s="3" t="s">
        <v>6319</v>
      </c>
      <c r="R1119" s="1" t="s">
        <v>800</v>
      </c>
      <c r="T1119" s="1">
        <v>6</v>
      </c>
    </row>
    <row r="1120" spans="1:20" x14ac:dyDescent="0.2">
      <c r="A1120" t="s">
        <v>7601</v>
      </c>
      <c r="B1120" s="1">
        <v>4009</v>
      </c>
      <c r="C1120" s="2">
        <v>43166</v>
      </c>
      <c r="D1120" s="1">
        <v>26.5</v>
      </c>
      <c r="E1120" s="1" t="s">
        <v>2486</v>
      </c>
      <c r="F1120" s="1">
        <v>95</v>
      </c>
      <c r="I1120" s="1">
        <v>6</v>
      </c>
      <c r="J1120" t="s">
        <v>3651</v>
      </c>
      <c r="K1120" t="s">
        <v>7599</v>
      </c>
      <c r="L1120" t="s">
        <v>1242</v>
      </c>
      <c r="M1120" t="s">
        <v>535</v>
      </c>
      <c r="P1120" s="3" t="s">
        <v>7602</v>
      </c>
      <c r="Q1120" s="3" t="s">
        <v>6319</v>
      </c>
      <c r="R1120" s="1" t="s">
        <v>800</v>
      </c>
      <c r="T1120" s="1">
        <v>12</v>
      </c>
    </row>
    <row r="1121" spans="1:20" x14ac:dyDescent="0.2">
      <c r="A1121" t="s">
        <v>7601</v>
      </c>
      <c r="B1121" s="1">
        <v>4010</v>
      </c>
      <c r="C1121" s="2">
        <v>43167</v>
      </c>
      <c r="D1121" s="1">
        <v>68</v>
      </c>
      <c r="E1121" s="1" t="s">
        <v>2486</v>
      </c>
      <c r="F1121" s="1">
        <v>94</v>
      </c>
      <c r="I1121" s="1">
        <v>6</v>
      </c>
      <c r="J1121" t="s">
        <v>3651</v>
      </c>
      <c r="K1121" t="s">
        <v>7599</v>
      </c>
      <c r="L1121" t="s">
        <v>1242</v>
      </c>
      <c r="M1121" t="s">
        <v>535</v>
      </c>
      <c r="P1121" s="3" t="s">
        <v>7603</v>
      </c>
      <c r="Q1121" s="3" t="s">
        <v>6319</v>
      </c>
      <c r="R1121" s="1" t="s">
        <v>800</v>
      </c>
      <c r="T1121" s="1">
        <v>18</v>
      </c>
    </row>
    <row r="1122" spans="1:20" x14ac:dyDescent="0.2">
      <c r="A1122" t="s">
        <v>7601</v>
      </c>
      <c r="B1122" s="1">
        <v>4011</v>
      </c>
      <c r="C1122" s="21">
        <v>43171</v>
      </c>
      <c r="D1122" s="1">
        <v>67</v>
      </c>
      <c r="E1122" s="1" t="s">
        <v>2486</v>
      </c>
      <c r="F1122" s="1">
        <v>94</v>
      </c>
      <c r="G1122" s="13">
        <v>93</v>
      </c>
      <c r="I1122" s="1">
        <v>3</v>
      </c>
      <c r="J1122" t="s">
        <v>3651</v>
      </c>
      <c r="K1122" t="s">
        <v>7599</v>
      </c>
      <c r="L1122" t="s">
        <v>1242</v>
      </c>
      <c r="M1122" t="s">
        <v>535</v>
      </c>
      <c r="P1122" s="11" t="s">
        <v>296</v>
      </c>
      <c r="Q1122" s="3" t="s">
        <v>6319</v>
      </c>
      <c r="R1122" s="1" t="s">
        <v>800</v>
      </c>
      <c r="S1122" s="8">
        <v>0.29399999999999998</v>
      </c>
      <c r="T1122" s="1">
        <v>12</v>
      </c>
    </row>
    <row r="1123" spans="1:20" x14ac:dyDescent="0.2">
      <c r="A1123" t="s">
        <v>7601</v>
      </c>
      <c r="B1123" s="1">
        <v>4012</v>
      </c>
      <c r="C1123" s="21">
        <v>43171</v>
      </c>
      <c r="D1123" s="1">
        <v>72</v>
      </c>
      <c r="E1123" s="1" t="s">
        <v>2486</v>
      </c>
      <c r="F1123" s="1">
        <v>97</v>
      </c>
      <c r="G1123" s="13">
        <v>95</v>
      </c>
      <c r="I1123" s="1">
        <v>3</v>
      </c>
      <c r="J1123" t="s">
        <v>3651</v>
      </c>
      <c r="K1123" t="s">
        <v>7599</v>
      </c>
      <c r="L1123" t="s">
        <v>1242</v>
      </c>
      <c r="M1123" t="s">
        <v>535</v>
      </c>
      <c r="P1123" s="11" t="s">
        <v>3335</v>
      </c>
      <c r="Q1123" s="3" t="s">
        <v>6319</v>
      </c>
      <c r="R1123" s="1" t="s">
        <v>800</v>
      </c>
      <c r="S1123" s="8">
        <v>0.28599999999999998</v>
      </c>
      <c r="T1123" s="1">
        <v>12</v>
      </c>
    </row>
    <row r="1124" spans="1:20" x14ac:dyDescent="0.2">
      <c r="A1124" t="s">
        <v>7601</v>
      </c>
      <c r="B1124" s="1">
        <v>4720</v>
      </c>
      <c r="C1124" s="21">
        <v>44726</v>
      </c>
      <c r="D1124" s="1">
        <v>57.5</v>
      </c>
      <c r="E1124" s="1" t="s">
        <v>3674</v>
      </c>
      <c r="F1124" s="1">
        <v>92</v>
      </c>
      <c r="G1124" s="13">
        <v>88</v>
      </c>
      <c r="I1124" s="1">
        <v>27</v>
      </c>
      <c r="J1124" t="s">
        <v>3651</v>
      </c>
      <c r="K1124" t="s">
        <v>5233</v>
      </c>
      <c r="L1124" t="s">
        <v>8521</v>
      </c>
      <c r="M1124" t="s">
        <v>8522</v>
      </c>
      <c r="P1124" s="11" t="s">
        <v>8520</v>
      </c>
      <c r="Q1124" s="3" t="s">
        <v>6319</v>
      </c>
      <c r="R1124" s="1" t="s">
        <v>8506</v>
      </c>
      <c r="S1124" s="8">
        <v>1.25</v>
      </c>
      <c r="T1124" s="1">
        <v>24</v>
      </c>
    </row>
    <row r="1125" spans="1:20" x14ac:dyDescent="0.2">
      <c r="A1125" t="s">
        <v>7601</v>
      </c>
      <c r="B1125" s="1">
        <v>4721</v>
      </c>
      <c r="C1125" s="21">
        <v>44726</v>
      </c>
      <c r="D1125" s="1">
        <v>57.5</v>
      </c>
      <c r="E1125" s="1" t="s">
        <v>3674</v>
      </c>
      <c r="F1125" s="1">
        <v>90</v>
      </c>
      <c r="G1125" s="13">
        <v>88</v>
      </c>
      <c r="I1125" s="1">
        <v>27</v>
      </c>
      <c r="J1125" t="s">
        <v>3651</v>
      </c>
      <c r="K1125" t="s">
        <v>5233</v>
      </c>
      <c r="L1125" t="s">
        <v>8521</v>
      </c>
      <c r="M1125" t="s">
        <v>8522</v>
      </c>
      <c r="P1125" s="11" t="s">
        <v>8520</v>
      </c>
      <c r="Q1125" s="3" t="s">
        <v>6319</v>
      </c>
      <c r="R1125" s="1" t="s">
        <v>8506</v>
      </c>
      <c r="S1125" s="8">
        <v>1.1200000000000001</v>
      </c>
      <c r="T1125" s="1">
        <v>24</v>
      </c>
    </row>
    <row r="1126" spans="1:20" x14ac:dyDescent="0.2">
      <c r="A1126" t="s">
        <v>7601</v>
      </c>
      <c r="B1126" s="1">
        <v>4722</v>
      </c>
      <c r="C1126" s="21">
        <v>44726</v>
      </c>
      <c r="D1126" s="1">
        <v>151</v>
      </c>
      <c r="E1126" s="1" t="s">
        <v>3674</v>
      </c>
      <c r="F1126" s="1">
        <v>75</v>
      </c>
      <c r="G1126" s="13">
        <v>53.4</v>
      </c>
      <c r="I1126" s="1">
        <v>25</v>
      </c>
      <c r="J1126" t="s">
        <v>3651</v>
      </c>
      <c r="K1126" t="s">
        <v>5233</v>
      </c>
      <c r="L1126" t="s">
        <v>8521</v>
      </c>
      <c r="M1126" t="s">
        <v>8522</v>
      </c>
      <c r="P1126" s="11" t="s">
        <v>8520</v>
      </c>
      <c r="Q1126" s="3" t="s">
        <v>6319</v>
      </c>
      <c r="R1126" s="1" t="s">
        <v>8506</v>
      </c>
      <c r="S1126" s="8">
        <v>0.48</v>
      </c>
      <c r="T1126" s="1">
        <v>24</v>
      </c>
    </row>
    <row r="1127" spans="1:20" x14ac:dyDescent="0.2">
      <c r="A1127" t="s">
        <v>7601</v>
      </c>
      <c r="B1127" s="1">
        <v>4723</v>
      </c>
      <c r="C1127" s="21">
        <v>44727</v>
      </c>
      <c r="D1127" s="1">
        <v>156</v>
      </c>
      <c r="E1127" s="1" t="s">
        <v>3674</v>
      </c>
      <c r="F1127" s="1">
        <v>75</v>
      </c>
      <c r="G1127" s="13">
        <v>50</v>
      </c>
      <c r="I1127" s="1">
        <v>25</v>
      </c>
      <c r="J1127" t="s">
        <v>3651</v>
      </c>
      <c r="K1127" t="s">
        <v>5233</v>
      </c>
      <c r="L1127" t="s">
        <v>8521</v>
      </c>
      <c r="M1127" t="s">
        <v>8522</v>
      </c>
      <c r="P1127" s="11" t="s">
        <v>8523</v>
      </c>
      <c r="Q1127" s="3" t="s">
        <v>6319</v>
      </c>
      <c r="R1127" s="1" t="s">
        <v>8506</v>
      </c>
      <c r="S1127" s="8">
        <v>0.56000000000000005</v>
      </c>
      <c r="T1127" s="1">
        <v>24</v>
      </c>
    </row>
    <row r="1128" spans="1:20" x14ac:dyDescent="0.2">
      <c r="A1128" t="s">
        <v>7601</v>
      </c>
      <c r="B1128" s="1">
        <v>4724</v>
      </c>
      <c r="C1128" s="21">
        <v>44727</v>
      </c>
      <c r="D1128" s="1">
        <v>149</v>
      </c>
      <c r="E1128" s="1" t="s">
        <v>3674</v>
      </c>
      <c r="F1128" s="1">
        <v>78</v>
      </c>
      <c r="G1128" s="13">
        <v>61</v>
      </c>
      <c r="I1128" s="1">
        <v>25</v>
      </c>
      <c r="J1128" t="s">
        <v>3651</v>
      </c>
      <c r="K1128" t="s">
        <v>5233</v>
      </c>
      <c r="L1128" t="s">
        <v>8521</v>
      </c>
      <c r="M1128" t="s">
        <v>8522</v>
      </c>
      <c r="P1128" s="11" t="s">
        <v>8524</v>
      </c>
      <c r="Q1128" s="3" t="s">
        <v>6319</v>
      </c>
      <c r="R1128" s="1" t="s">
        <v>8506</v>
      </c>
      <c r="S1128" s="8">
        <v>0.66</v>
      </c>
      <c r="T1128" s="1">
        <v>24</v>
      </c>
    </row>
    <row r="1129" spans="1:20" x14ac:dyDescent="0.2">
      <c r="A1129" t="s">
        <v>6317</v>
      </c>
      <c r="B1129" s="1">
        <v>3216</v>
      </c>
      <c r="C1129" s="2">
        <v>41463</v>
      </c>
      <c r="D1129" s="1">
        <v>148</v>
      </c>
      <c r="E1129" s="1" t="s">
        <v>810</v>
      </c>
      <c r="F1129" s="1">
        <v>85</v>
      </c>
      <c r="G1129" s="13">
        <v>80</v>
      </c>
      <c r="I1129" s="1">
        <v>15</v>
      </c>
      <c r="J1129" t="s">
        <v>3651</v>
      </c>
      <c r="K1129" t="s">
        <v>1247</v>
      </c>
      <c r="L1129" t="s">
        <v>6323</v>
      </c>
      <c r="M1129" t="s">
        <v>535</v>
      </c>
      <c r="P1129" s="3" t="s">
        <v>6318</v>
      </c>
      <c r="Q1129" s="3" t="s">
        <v>6319</v>
      </c>
      <c r="R1129" s="1" t="s">
        <v>800</v>
      </c>
      <c r="S1129" s="8">
        <v>0.53</v>
      </c>
      <c r="T1129" s="1">
        <v>24</v>
      </c>
    </row>
    <row r="1130" spans="1:20" x14ac:dyDescent="0.2">
      <c r="A1130" t="s">
        <v>6317</v>
      </c>
      <c r="B1130" s="1">
        <v>3219</v>
      </c>
      <c r="C1130" s="2">
        <v>41467</v>
      </c>
      <c r="D1130" s="1">
        <v>77</v>
      </c>
      <c r="E1130" s="1" t="s">
        <v>3674</v>
      </c>
      <c r="F1130" s="1">
        <v>84</v>
      </c>
      <c r="G1130" s="13">
        <v>82</v>
      </c>
      <c r="I1130" s="1">
        <v>10</v>
      </c>
      <c r="J1130" t="s">
        <v>3651</v>
      </c>
      <c r="K1130" t="s">
        <v>1247</v>
      </c>
      <c r="L1130" t="s">
        <v>6323</v>
      </c>
      <c r="M1130" t="s">
        <v>535</v>
      </c>
      <c r="P1130" s="3" t="s">
        <v>6324</v>
      </c>
      <c r="Q1130" s="3" t="s">
        <v>6319</v>
      </c>
      <c r="R1130" s="1" t="s">
        <v>800</v>
      </c>
      <c r="S1130" s="8">
        <v>0.82</v>
      </c>
      <c r="T1130" s="1">
        <v>18</v>
      </c>
    </row>
    <row r="1131" spans="1:20" x14ac:dyDescent="0.2">
      <c r="A1131" t="s">
        <v>8392</v>
      </c>
      <c r="B1131" s="1">
        <v>4609</v>
      </c>
      <c r="C1131" s="2">
        <v>44529</v>
      </c>
      <c r="D1131" s="1">
        <v>302</v>
      </c>
      <c r="E1131" s="1" t="s">
        <v>3674</v>
      </c>
      <c r="F1131" s="1">
        <v>88</v>
      </c>
      <c r="G1131" s="13">
        <v>85</v>
      </c>
      <c r="I1131" s="1">
        <v>16</v>
      </c>
      <c r="J1131" t="s">
        <v>3651</v>
      </c>
      <c r="K1131" t="s">
        <v>4406</v>
      </c>
      <c r="L1131" t="s">
        <v>8308</v>
      </c>
      <c r="M1131" t="s">
        <v>8391</v>
      </c>
      <c r="N1131" s="1" t="s">
        <v>1955</v>
      </c>
      <c r="O1131" s="3" t="s">
        <v>8389</v>
      </c>
      <c r="P1131" s="3" t="s">
        <v>8390</v>
      </c>
      <c r="Q1131" s="3" t="s">
        <v>8306</v>
      </c>
      <c r="R1131" s="1" t="s">
        <v>800</v>
      </c>
      <c r="S1131" s="8">
        <v>0.95</v>
      </c>
      <c r="T1131" s="1">
        <v>24</v>
      </c>
    </row>
    <row r="1132" spans="1:20" x14ac:dyDescent="0.2">
      <c r="A1132" t="s">
        <v>8392</v>
      </c>
      <c r="B1132" s="1">
        <v>4610</v>
      </c>
      <c r="C1132" s="2">
        <v>44530</v>
      </c>
      <c r="D1132" s="1">
        <v>302</v>
      </c>
      <c r="E1132" s="1" t="s">
        <v>3674</v>
      </c>
      <c r="F1132" s="1">
        <v>91</v>
      </c>
      <c r="G1132" s="13">
        <v>93</v>
      </c>
      <c r="I1132" s="1">
        <v>16</v>
      </c>
      <c r="J1132" t="s">
        <v>3651</v>
      </c>
      <c r="K1132" t="s">
        <v>4406</v>
      </c>
      <c r="L1132" t="s">
        <v>8308</v>
      </c>
      <c r="M1132" t="s">
        <v>8391</v>
      </c>
      <c r="N1132" s="1" t="s">
        <v>1122</v>
      </c>
      <c r="O1132" s="3" t="s">
        <v>8393</v>
      </c>
      <c r="P1132" s="3" t="s">
        <v>8394</v>
      </c>
      <c r="Q1132" s="3" t="s">
        <v>8306</v>
      </c>
      <c r="R1132" s="1" t="s">
        <v>800</v>
      </c>
      <c r="S1132" s="8">
        <v>1.1200000000000001</v>
      </c>
      <c r="T1132" s="1">
        <v>24</v>
      </c>
    </row>
    <row r="1133" spans="1:20" x14ac:dyDescent="0.2">
      <c r="A1133" t="s">
        <v>8392</v>
      </c>
      <c r="B1133" s="1">
        <v>4611</v>
      </c>
      <c r="C1133" s="2">
        <v>44533</v>
      </c>
      <c r="D1133" s="1">
        <v>501</v>
      </c>
      <c r="E1133" s="1" t="s">
        <v>3674</v>
      </c>
      <c r="F1133" s="1">
        <v>84</v>
      </c>
      <c r="G1133" s="13">
        <v>83</v>
      </c>
      <c r="I1133" s="1">
        <v>16</v>
      </c>
      <c r="J1133" t="s">
        <v>3651</v>
      </c>
      <c r="K1133" t="s">
        <v>4406</v>
      </c>
      <c r="L1133" t="s">
        <v>8308</v>
      </c>
      <c r="M1133" t="s">
        <v>8391</v>
      </c>
      <c r="N1133" s="1" t="s">
        <v>1122</v>
      </c>
      <c r="O1133" s="3" t="s">
        <v>2522</v>
      </c>
      <c r="P1133" s="3" t="s">
        <v>8395</v>
      </c>
      <c r="Q1133" s="3" t="s">
        <v>8306</v>
      </c>
      <c r="R1133" s="1" t="s">
        <v>800</v>
      </c>
      <c r="S1133" s="8">
        <v>0.96</v>
      </c>
      <c r="T1133" s="1">
        <v>24</v>
      </c>
    </row>
    <row r="1134" spans="1:20" x14ac:dyDescent="0.2">
      <c r="A1134" t="s">
        <v>3342</v>
      </c>
      <c r="B1134" s="1">
        <v>2171</v>
      </c>
      <c r="C1134" s="2">
        <v>37876</v>
      </c>
      <c r="D1134" s="1">
        <v>23</v>
      </c>
      <c r="E1134" s="1" t="s">
        <v>1432</v>
      </c>
      <c r="F1134">
        <v>88</v>
      </c>
      <c r="I1134" s="1">
        <v>9</v>
      </c>
      <c r="J1134" t="s">
        <v>1413</v>
      </c>
      <c r="K1134" t="s">
        <v>827</v>
      </c>
      <c r="L1134" t="s">
        <v>2584</v>
      </c>
      <c r="M1134" t="s">
        <v>778</v>
      </c>
      <c r="N1134" t="s">
        <v>4093</v>
      </c>
      <c r="O1134" s="3" t="s">
        <v>686</v>
      </c>
      <c r="P1134" t="s">
        <v>1323</v>
      </c>
      <c r="Q1134" t="s">
        <v>3467</v>
      </c>
      <c r="R1134" s="1" t="s">
        <v>800</v>
      </c>
      <c r="S1134" s="8">
        <v>1.04</v>
      </c>
      <c r="T1134" s="1">
        <v>24</v>
      </c>
    </row>
    <row r="1135" spans="1:20" x14ac:dyDescent="0.2">
      <c r="A1135" t="s">
        <v>3344</v>
      </c>
      <c r="B1135" s="1">
        <v>2179</v>
      </c>
      <c r="C1135" s="2">
        <v>37909</v>
      </c>
      <c r="D1135" s="1">
        <v>20</v>
      </c>
      <c r="E1135" s="1" t="s">
        <v>1432</v>
      </c>
      <c r="F1135">
        <v>90</v>
      </c>
      <c r="I1135" s="1">
        <v>18</v>
      </c>
      <c r="J1135" t="s">
        <v>1413</v>
      </c>
      <c r="K1135" t="s">
        <v>827</v>
      </c>
      <c r="L1135" t="s">
        <v>2584</v>
      </c>
      <c r="M1135" t="s">
        <v>778</v>
      </c>
      <c r="N1135"/>
      <c r="O1135" s="3" t="s">
        <v>693</v>
      </c>
      <c r="P1135" t="s">
        <v>3826</v>
      </c>
      <c r="Q1135" t="s">
        <v>3467</v>
      </c>
      <c r="R1135" s="1" t="s">
        <v>800</v>
      </c>
      <c r="S1135" s="8">
        <v>1.77</v>
      </c>
      <c r="T1135" s="1">
        <v>48</v>
      </c>
    </row>
    <row r="1136" spans="1:20" x14ac:dyDescent="0.2">
      <c r="A1136" t="s">
        <v>661</v>
      </c>
      <c r="B1136" s="1">
        <v>2768</v>
      </c>
      <c r="C1136" s="2">
        <v>39994</v>
      </c>
      <c r="D1136" s="1">
        <v>77</v>
      </c>
      <c r="E1136" s="1" t="s">
        <v>3674</v>
      </c>
      <c r="F1136" s="1">
        <v>81</v>
      </c>
      <c r="G1136" s="13">
        <v>74</v>
      </c>
      <c r="I1136" s="1">
        <v>6</v>
      </c>
      <c r="J1136" t="s">
        <v>1413</v>
      </c>
      <c r="K1136" t="s">
        <v>5233</v>
      </c>
      <c r="L1136" t="s">
        <v>4329</v>
      </c>
      <c r="M1136" t="s">
        <v>4336</v>
      </c>
      <c r="N1136" s="1" t="s">
        <v>662</v>
      </c>
      <c r="O1136" s="3" t="s">
        <v>664</v>
      </c>
      <c r="P1136" s="3" t="s">
        <v>663</v>
      </c>
      <c r="Q1136" s="3" t="s">
        <v>1508</v>
      </c>
      <c r="R1136" s="1" t="s">
        <v>4706</v>
      </c>
      <c r="S1136" s="8">
        <v>1.52</v>
      </c>
      <c r="T1136" s="1">
        <v>24</v>
      </c>
    </row>
    <row r="1137" spans="1:20" x14ac:dyDescent="0.2">
      <c r="A1137" t="s">
        <v>661</v>
      </c>
      <c r="B1137" s="1">
        <v>2858</v>
      </c>
      <c r="C1137" s="2">
        <v>40331</v>
      </c>
      <c r="D1137" s="1">
        <v>105</v>
      </c>
      <c r="E1137" s="1" t="s">
        <v>3674</v>
      </c>
      <c r="F1137" s="1">
        <v>90</v>
      </c>
      <c r="G1137" s="13">
        <v>87</v>
      </c>
      <c r="I1137" s="1">
        <v>7</v>
      </c>
      <c r="J1137" t="s">
        <v>796</v>
      </c>
      <c r="K1137" t="s">
        <v>676</v>
      </c>
      <c r="L1137" t="s">
        <v>4329</v>
      </c>
      <c r="M1137" t="s">
        <v>4336</v>
      </c>
      <c r="N1137" s="1" t="s">
        <v>662</v>
      </c>
      <c r="O1137" s="3" t="s">
        <v>664</v>
      </c>
      <c r="P1137" s="3" t="s">
        <v>663</v>
      </c>
      <c r="Q1137" s="3" t="s">
        <v>1508</v>
      </c>
      <c r="R1137" s="1" t="s">
        <v>800</v>
      </c>
      <c r="S1137" s="8">
        <v>1.39</v>
      </c>
      <c r="T1137" s="1">
        <v>24</v>
      </c>
    </row>
    <row r="1138" spans="1:20" x14ac:dyDescent="0.2">
      <c r="A1138" t="s">
        <v>1746</v>
      </c>
      <c r="B1138" s="1" t="s">
        <v>1747</v>
      </c>
      <c r="C1138" s="2">
        <v>34221</v>
      </c>
      <c r="D1138" s="1">
        <v>55</v>
      </c>
      <c r="E1138" s="1" t="s">
        <v>3650</v>
      </c>
      <c r="F1138">
        <v>83</v>
      </c>
      <c r="I1138" s="1">
        <v>6</v>
      </c>
      <c r="J1138" t="s">
        <v>1412</v>
      </c>
      <c r="K1138" t="s">
        <v>4406</v>
      </c>
      <c r="L1138" t="s">
        <v>2156</v>
      </c>
      <c r="M1138" t="s">
        <v>1513</v>
      </c>
      <c r="N1138" s="1" t="s">
        <v>807</v>
      </c>
      <c r="O1138" s="3" t="s">
        <v>2154</v>
      </c>
      <c r="P1138" s="3" t="s">
        <v>2157</v>
      </c>
      <c r="Q1138" s="3" t="s">
        <v>2155</v>
      </c>
      <c r="R1138" s="1" t="s">
        <v>3705</v>
      </c>
      <c r="S1138" s="8">
        <v>0.624</v>
      </c>
      <c r="T1138" s="1">
        <v>24</v>
      </c>
    </row>
    <row r="1139" spans="1:20" x14ac:dyDescent="0.2">
      <c r="A1139" t="s">
        <v>887</v>
      </c>
      <c r="B1139" s="1">
        <v>2546</v>
      </c>
      <c r="C1139" s="2">
        <v>39288</v>
      </c>
      <c r="D1139" s="1">
        <v>36</v>
      </c>
      <c r="E1139" s="1" t="s">
        <v>3674</v>
      </c>
      <c r="F1139" s="1">
        <v>92</v>
      </c>
      <c r="G1139" s="13">
        <v>93</v>
      </c>
      <c r="I1139" s="1">
        <v>1</v>
      </c>
      <c r="J1139" t="s">
        <v>796</v>
      </c>
      <c r="K1139" t="s">
        <v>4408</v>
      </c>
      <c r="L1139" t="s">
        <v>888</v>
      </c>
      <c r="M1139" t="s">
        <v>1090</v>
      </c>
      <c r="N1139" s="1" t="s">
        <v>1036</v>
      </c>
      <c r="O1139" s="3" t="s">
        <v>893</v>
      </c>
      <c r="P1139" s="3" t="s">
        <v>890</v>
      </c>
      <c r="Q1139" s="3" t="s">
        <v>889</v>
      </c>
      <c r="R1139" s="1" t="s">
        <v>2727</v>
      </c>
      <c r="S1139" s="8">
        <v>1.57</v>
      </c>
      <c r="T1139" s="1">
        <v>48</v>
      </c>
    </row>
    <row r="1140" spans="1:20" x14ac:dyDescent="0.2">
      <c r="A1140" t="s">
        <v>2379</v>
      </c>
      <c r="B1140" s="1">
        <v>2743</v>
      </c>
      <c r="C1140" s="2">
        <v>39946</v>
      </c>
      <c r="D1140" s="1">
        <v>165</v>
      </c>
      <c r="E1140" s="1" t="s">
        <v>3674</v>
      </c>
      <c r="F1140" s="1">
        <v>79</v>
      </c>
      <c r="G1140" s="13">
        <v>65</v>
      </c>
      <c r="I1140" s="1">
        <v>7</v>
      </c>
      <c r="J1140" t="s">
        <v>3651</v>
      </c>
      <c r="K1140" t="s">
        <v>4408</v>
      </c>
      <c r="L1140" t="s">
        <v>575</v>
      </c>
      <c r="M1140" t="s">
        <v>3489</v>
      </c>
      <c r="N1140" s="1" t="s">
        <v>2838</v>
      </c>
      <c r="O1140" s="3" t="s">
        <v>2380</v>
      </c>
      <c r="P1140" s="3" t="s">
        <v>2381</v>
      </c>
      <c r="Q1140" s="3" t="s">
        <v>578</v>
      </c>
      <c r="R1140" s="1" t="s">
        <v>800</v>
      </c>
      <c r="S1140" s="8">
        <v>3.55</v>
      </c>
      <c r="T1140" s="1">
        <v>60</v>
      </c>
    </row>
    <row r="1141" spans="1:20" x14ac:dyDescent="0.2">
      <c r="A1141" s="20" t="s">
        <v>2379</v>
      </c>
      <c r="B1141" s="1">
        <v>4015</v>
      </c>
      <c r="C1141" s="2">
        <v>43194</v>
      </c>
      <c r="D1141" s="1">
        <v>78</v>
      </c>
      <c r="E1141" s="1" t="s">
        <v>3674</v>
      </c>
      <c r="F1141" s="1">
        <v>99</v>
      </c>
      <c r="G1141" s="13">
        <v>97</v>
      </c>
      <c r="I1141" s="1">
        <v>5</v>
      </c>
      <c r="J1141" t="s">
        <v>3651</v>
      </c>
      <c r="K1141" t="s">
        <v>5081</v>
      </c>
      <c r="L1141" t="s">
        <v>7430</v>
      </c>
      <c r="M1141" t="s">
        <v>4340</v>
      </c>
      <c r="N1141" s="1" t="s">
        <v>832</v>
      </c>
      <c r="O1141" s="3" t="s">
        <v>7608</v>
      </c>
      <c r="P1141" s="3" t="s">
        <v>7609</v>
      </c>
      <c r="Q1141" s="3" t="s">
        <v>7418</v>
      </c>
      <c r="R1141" s="1" t="s">
        <v>800</v>
      </c>
      <c r="S1141" s="8">
        <v>0.41499999999999998</v>
      </c>
      <c r="T1141" s="1">
        <v>6</v>
      </c>
    </row>
    <row r="1142" spans="1:20" x14ac:dyDescent="0.2">
      <c r="A1142" t="s">
        <v>264</v>
      </c>
      <c r="B1142" s="1">
        <v>2120</v>
      </c>
      <c r="C1142" s="2">
        <v>37782</v>
      </c>
      <c r="D1142" s="1">
        <v>20</v>
      </c>
      <c r="E1142" s="1" t="s">
        <v>2700</v>
      </c>
      <c r="F1142">
        <v>65</v>
      </c>
      <c r="I1142" s="1">
        <v>15</v>
      </c>
      <c r="J1142" t="s">
        <v>1413</v>
      </c>
      <c r="K1142" t="s">
        <v>730</v>
      </c>
      <c r="L1142" t="s">
        <v>2510</v>
      </c>
      <c r="M1142" t="s">
        <v>5553</v>
      </c>
      <c r="N1142"/>
      <c r="O1142" s="3" t="s">
        <v>4999</v>
      </c>
      <c r="P1142" t="s">
        <v>5224</v>
      </c>
      <c r="Q1142" t="s">
        <v>2789</v>
      </c>
      <c r="R1142" s="1" t="s">
        <v>3333</v>
      </c>
      <c r="S1142" s="8">
        <v>0.998</v>
      </c>
      <c r="T1142" s="1">
        <v>10</v>
      </c>
    </row>
    <row r="1143" spans="1:20" x14ac:dyDescent="0.2">
      <c r="A1143" t="s">
        <v>1179</v>
      </c>
      <c r="B1143" s="1">
        <v>2068</v>
      </c>
      <c r="C1143" s="2">
        <v>37502</v>
      </c>
      <c r="D1143" s="1">
        <v>68</v>
      </c>
      <c r="E1143" s="1" t="s">
        <v>2700</v>
      </c>
      <c r="F1143">
        <v>81</v>
      </c>
      <c r="I1143" s="1">
        <v>20</v>
      </c>
      <c r="J1143" t="s">
        <v>1413</v>
      </c>
      <c r="K1143" t="s">
        <v>1246</v>
      </c>
      <c r="L1143" t="s">
        <v>1105</v>
      </c>
      <c r="M1143" t="s">
        <v>5553</v>
      </c>
      <c r="N1143" t="s">
        <v>3683</v>
      </c>
      <c r="O1143" s="3" t="s">
        <v>4514</v>
      </c>
      <c r="P1143" t="s">
        <v>1179</v>
      </c>
      <c r="Q1143" t="s">
        <v>2789</v>
      </c>
      <c r="R1143" s="1" t="s">
        <v>2798</v>
      </c>
      <c r="S1143" s="8">
        <v>0.35</v>
      </c>
      <c r="T1143" s="1">
        <v>12</v>
      </c>
    </row>
    <row r="1144" spans="1:20" x14ac:dyDescent="0.2">
      <c r="A1144" t="s">
        <v>2141</v>
      </c>
      <c r="B1144" s="1" t="s">
        <v>2142</v>
      </c>
      <c r="C1144" s="2">
        <v>35565</v>
      </c>
      <c r="D1144" s="1">
        <v>40</v>
      </c>
      <c r="E1144" s="1" t="s">
        <v>3674</v>
      </c>
      <c r="F1144">
        <v>89</v>
      </c>
      <c r="I1144" s="1">
        <v>2</v>
      </c>
      <c r="J1144" t="s">
        <v>1413</v>
      </c>
      <c r="K1144" t="s">
        <v>1246</v>
      </c>
      <c r="L1144" t="s">
        <v>1580</v>
      </c>
      <c r="M1144" t="s">
        <v>5554</v>
      </c>
      <c r="N1144" t="s">
        <v>3683</v>
      </c>
      <c r="O1144" s="3" t="s">
        <v>3186</v>
      </c>
      <c r="P1144" t="s">
        <v>148</v>
      </c>
      <c r="Q1144" t="s">
        <v>1403</v>
      </c>
      <c r="R1144" s="1" t="s">
        <v>4638</v>
      </c>
      <c r="S1144" s="8">
        <v>3.242</v>
      </c>
      <c r="T1144" s="1">
        <v>72</v>
      </c>
    </row>
    <row r="1145" spans="1:20" x14ac:dyDescent="0.2">
      <c r="A1145" t="s">
        <v>2514</v>
      </c>
      <c r="B1145" s="1">
        <v>2608</v>
      </c>
      <c r="C1145" s="2">
        <v>39548</v>
      </c>
      <c r="D1145" s="1">
        <v>35</v>
      </c>
      <c r="E1145" s="1" t="s">
        <v>3674</v>
      </c>
      <c r="F1145" s="1">
        <v>87</v>
      </c>
      <c r="G1145" s="13">
        <v>87</v>
      </c>
      <c r="I1145" s="1">
        <v>1</v>
      </c>
      <c r="J1145" t="s">
        <v>796</v>
      </c>
      <c r="K1145" t="s">
        <v>828</v>
      </c>
      <c r="L1145" t="s">
        <v>2515</v>
      </c>
      <c r="M1145" t="s">
        <v>1450</v>
      </c>
      <c r="N1145" s="1" t="s">
        <v>807</v>
      </c>
      <c r="O1145" s="3" t="s">
        <v>2516</v>
      </c>
      <c r="P1145" s="3" t="s">
        <v>2517</v>
      </c>
      <c r="Q1145" s="3" t="s">
        <v>2518</v>
      </c>
      <c r="R1145" s="1" t="s">
        <v>800</v>
      </c>
      <c r="S1145" s="8">
        <v>1.2</v>
      </c>
      <c r="T1145" s="1">
        <v>24</v>
      </c>
    </row>
    <row r="1146" spans="1:20" x14ac:dyDescent="0.2">
      <c r="A1146" t="s">
        <v>4726</v>
      </c>
      <c r="B1146" s="1" t="s">
        <v>4893</v>
      </c>
      <c r="C1146" s="2">
        <v>33864</v>
      </c>
      <c r="D1146" s="1">
        <v>75</v>
      </c>
      <c r="E1146" s="1" t="s">
        <v>3667</v>
      </c>
      <c r="F1146">
        <v>65</v>
      </c>
      <c r="J1146" t="s">
        <v>1414</v>
      </c>
      <c r="K1146" t="s">
        <v>1244</v>
      </c>
      <c r="N1146" s="1" t="s">
        <v>803</v>
      </c>
      <c r="O1146" s="3" t="s">
        <v>3783</v>
      </c>
      <c r="Q1146" s="3" t="s">
        <v>4139</v>
      </c>
      <c r="R1146" s="1" t="s">
        <v>232</v>
      </c>
      <c r="S1146" s="8">
        <v>0.78</v>
      </c>
      <c r="T1146" s="1">
        <v>16</v>
      </c>
    </row>
    <row r="1147" spans="1:20" x14ac:dyDescent="0.2">
      <c r="A1147" s="20" t="s">
        <v>7405</v>
      </c>
      <c r="B1147" s="1">
        <v>3851</v>
      </c>
      <c r="C1147" s="2">
        <v>42809</v>
      </c>
      <c r="D1147" s="1">
        <v>97</v>
      </c>
      <c r="E1147" s="1" t="s">
        <v>2486</v>
      </c>
      <c r="F1147" s="1">
        <v>92</v>
      </c>
      <c r="G1147" s="13">
        <v>94</v>
      </c>
      <c r="I1147" s="1">
        <v>14</v>
      </c>
      <c r="J1147" t="s">
        <v>796</v>
      </c>
      <c r="K1147" t="s">
        <v>1247</v>
      </c>
      <c r="L1147" t="s">
        <v>7406</v>
      </c>
      <c r="M1147" t="s">
        <v>610</v>
      </c>
      <c r="N1147" s="1" t="s">
        <v>3696</v>
      </c>
      <c r="O1147" s="3" t="s">
        <v>5900</v>
      </c>
      <c r="P1147" s="3" t="s">
        <v>7407</v>
      </c>
      <c r="Q1147" s="3" t="s">
        <v>7408</v>
      </c>
      <c r="R1147" s="1" t="s">
        <v>800</v>
      </c>
      <c r="S1147" s="8">
        <v>1.5</v>
      </c>
      <c r="T1147" s="1">
        <v>24</v>
      </c>
    </row>
    <row r="1148" spans="1:20" x14ac:dyDescent="0.2">
      <c r="A1148" s="20" t="s">
        <v>7405</v>
      </c>
      <c r="B1148" s="1">
        <v>3861</v>
      </c>
      <c r="C1148" s="2">
        <v>42829</v>
      </c>
      <c r="D1148" s="1">
        <v>91</v>
      </c>
      <c r="E1148" s="1" t="s">
        <v>2700</v>
      </c>
      <c r="F1148" s="1">
        <v>90</v>
      </c>
      <c r="G1148" s="13">
        <v>94</v>
      </c>
      <c r="I1148" s="1">
        <v>8</v>
      </c>
      <c r="J1148" t="s">
        <v>796</v>
      </c>
      <c r="K1148" t="s">
        <v>730</v>
      </c>
      <c r="L1148" t="s">
        <v>7406</v>
      </c>
      <c r="M1148" t="s">
        <v>610</v>
      </c>
      <c r="P1148" s="3" t="s">
        <v>7423</v>
      </c>
      <c r="Q1148" s="3" t="s">
        <v>7404</v>
      </c>
      <c r="R1148" s="1" t="s">
        <v>800</v>
      </c>
      <c r="S1148" s="8">
        <v>1.06</v>
      </c>
      <c r="T1148" s="1">
        <v>24</v>
      </c>
    </row>
    <row r="1149" spans="1:20" x14ac:dyDescent="0.2">
      <c r="A1149" t="s">
        <v>3778</v>
      </c>
      <c r="B1149" s="1" t="s">
        <v>3779</v>
      </c>
      <c r="C1149" s="2">
        <v>35962</v>
      </c>
      <c r="D1149" s="1">
        <v>150</v>
      </c>
      <c r="E1149" s="1" t="s">
        <v>3674</v>
      </c>
      <c r="F1149">
        <v>82</v>
      </c>
      <c r="I1149" s="1">
        <v>2</v>
      </c>
      <c r="J1149" t="s">
        <v>1413</v>
      </c>
      <c r="K1149" t="s">
        <v>4406</v>
      </c>
      <c r="L1149" t="s">
        <v>4976</v>
      </c>
      <c r="M1149" t="s">
        <v>12</v>
      </c>
      <c r="N1149" t="s">
        <v>3676</v>
      </c>
      <c r="O1149" s="3" t="s">
        <v>2037</v>
      </c>
      <c r="P1149" t="s">
        <v>4469</v>
      </c>
      <c r="Q1149" t="s">
        <v>5201</v>
      </c>
      <c r="R1149" s="1" t="s">
        <v>4641</v>
      </c>
      <c r="S1149" s="8">
        <v>0.91800000000000004</v>
      </c>
      <c r="T1149" s="1">
        <v>24</v>
      </c>
    </row>
    <row r="1150" spans="1:20" x14ac:dyDescent="0.2">
      <c r="A1150" t="s">
        <v>3778</v>
      </c>
      <c r="B1150" s="1" t="s">
        <v>5208</v>
      </c>
      <c r="C1150" s="2">
        <v>36601</v>
      </c>
      <c r="D1150" s="1">
        <v>360</v>
      </c>
      <c r="E1150" s="1" t="s">
        <v>3674</v>
      </c>
      <c r="F1150">
        <v>89</v>
      </c>
      <c r="I1150" s="1">
        <v>2</v>
      </c>
      <c r="J1150" t="s">
        <v>1412</v>
      </c>
      <c r="K1150" t="s">
        <v>4406</v>
      </c>
      <c r="L1150" t="s">
        <v>386</v>
      </c>
      <c r="M1150" t="s">
        <v>4508</v>
      </c>
      <c r="N1150"/>
      <c r="P1150" t="s">
        <v>2766</v>
      </c>
      <c r="Q1150" t="s">
        <v>482</v>
      </c>
      <c r="R1150" s="1" t="s">
        <v>4543</v>
      </c>
      <c r="S1150" s="8">
        <v>1.5369999999999999</v>
      </c>
      <c r="T1150" s="1">
        <v>96</v>
      </c>
    </row>
    <row r="1151" spans="1:20" x14ac:dyDescent="0.2">
      <c r="A1151" t="s">
        <v>3778</v>
      </c>
      <c r="B1151" s="1" t="s">
        <v>1080</v>
      </c>
      <c r="C1151" s="2">
        <v>36615</v>
      </c>
      <c r="D1151" s="1">
        <v>300</v>
      </c>
      <c r="E1151" s="1" t="s">
        <v>810</v>
      </c>
      <c r="F1151">
        <v>92</v>
      </c>
      <c r="I1151" s="1">
        <v>1</v>
      </c>
      <c r="J1151" t="s">
        <v>1412</v>
      </c>
      <c r="K1151" t="s">
        <v>4406</v>
      </c>
      <c r="L1151" t="s">
        <v>386</v>
      </c>
      <c r="M1151" t="s">
        <v>4508</v>
      </c>
      <c r="N1151" t="s">
        <v>1036</v>
      </c>
      <c r="O1151" s="3" t="s">
        <v>3213</v>
      </c>
      <c r="P1151" t="s">
        <v>2767</v>
      </c>
      <c r="Q1151" t="s">
        <v>482</v>
      </c>
      <c r="R1151" s="1" t="s">
        <v>4543</v>
      </c>
      <c r="S1151" s="8">
        <v>0.86799999999999999</v>
      </c>
      <c r="T1151" s="1">
        <v>48</v>
      </c>
    </row>
    <row r="1152" spans="1:20" x14ac:dyDescent="0.2">
      <c r="A1152" t="s">
        <v>3778</v>
      </c>
      <c r="B1152" s="1" t="s">
        <v>3510</v>
      </c>
      <c r="C1152" s="2">
        <v>36648</v>
      </c>
      <c r="D1152" s="1">
        <v>248</v>
      </c>
      <c r="E1152" s="1" t="s">
        <v>3674</v>
      </c>
      <c r="F1152">
        <v>56</v>
      </c>
      <c r="I1152" s="1">
        <v>3</v>
      </c>
      <c r="J1152" t="s">
        <v>1413</v>
      </c>
      <c r="K1152" t="s">
        <v>1244</v>
      </c>
      <c r="L1152" t="s">
        <v>386</v>
      </c>
      <c r="M1152" t="s">
        <v>4508</v>
      </c>
      <c r="N1152" t="s">
        <v>811</v>
      </c>
      <c r="O1152" s="3" t="s">
        <v>53</v>
      </c>
      <c r="P1152" t="s">
        <v>2770</v>
      </c>
      <c r="Q1152" t="s">
        <v>482</v>
      </c>
      <c r="R1152" s="1" t="s">
        <v>4543</v>
      </c>
      <c r="S1152" s="8">
        <v>2.1139999999999999</v>
      </c>
      <c r="T1152" s="1">
        <v>72</v>
      </c>
    </row>
    <row r="1153" spans="1:20" x14ac:dyDescent="0.2">
      <c r="A1153" t="s">
        <v>3778</v>
      </c>
      <c r="B1153" s="1">
        <v>1993</v>
      </c>
      <c r="C1153" s="2">
        <v>37357</v>
      </c>
      <c r="D1153" s="1">
        <v>80</v>
      </c>
      <c r="E1153" s="1" t="s">
        <v>3674</v>
      </c>
      <c r="F1153">
        <v>80</v>
      </c>
      <c r="I1153" s="1">
        <v>5</v>
      </c>
      <c r="J1153" t="s">
        <v>5311</v>
      </c>
      <c r="K1153" t="s">
        <v>4406</v>
      </c>
      <c r="L1153" t="s">
        <v>2585</v>
      </c>
      <c r="M1153" t="s">
        <v>609</v>
      </c>
      <c r="N1153" t="s">
        <v>807</v>
      </c>
      <c r="O1153" s="3" t="s">
        <v>2530</v>
      </c>
      <c r="P1153" t="s">
        <v>3315</v>
      </c>
      <c r="Q1153" t="s">
        <v>2254</v>
      </c>
      <c r="R1153" s="1" t="s">
        <v>3330</v>
      </c>
      <c r="S1153" s="8">
        <v>1.115</v>
      </c>
      <c r="T1153" s="1">
        <v>72</v>
      </c>
    </row>
    <row r="1154" spans="1:20" x14ac:dyDescent="0.2">
      <c r="A1154" t="s">
        <v>3778</v>
      </c>
      <c r="B1154" s="1">
        <v>2174</v>
      </c>
      <c r="C1154" s="2">
        <v>37901</v>
      </c>
      <c r="D1154" s="1">
        <v>152</v>
      </c>
      <c r="E1154" s="1" t="s">
        <v>3674</v>
      </c>
      <c r="F1154">
        <v>86</v>
      </c>
      <c r="I1154" s="1">
        <v>1</v>
      </c>
      <c r="J1154" t="s">
        <v>5311</v>
      </c>
      <c r="K1154" t="s">
        <v>4406</v>
      </c>
      <c r="L1154" t="s">
        <v>2585</v>
      </c>
      <c r="M1154" t="s">
        <v>609</v>
      </c>
      <c r="N1154" t="s">
        <v>1687</v>
      </c>
      <c r="O1154" s="3" t="s">
        <v>688</v>
      </c>
      <c r="P1154" t="s">
        <v>296</v>
      </c>
      <c r="Q1154" t="s">
        <v>482</v>
      </c>
      <c r="R1154" s="1" t="s">
        <v>800</v>
      </c>
      <c r="S1154" s="8">
        <v>0.93</v>
      </c>
      <c r="T1154" s="1">
        <v>48</v>
      </c>
    </row>
    <row r="1155" spans="1:20" x14ac:dyDescent="0.2">
      <c r="A1155" t="s">
        <v>3778</v>
      </c>
      <c r="B1155" s="1">
        <v>2184</v>
      </c>
      <c r="C1155" s="2">
        <v>37930</v>
      </c>
      <c r="D1155" s="1">
        <v>76</v>
      </c>
      <c r="E1155" s="1" t="s">
        <v>3674</v>
      </c>
      <c r="F1155">
        <v>87</v>
      </c>
      <c r="I1155" s="1">
        <v>3</v>
      </c>
      <c r="J1155" t="s">
        <v>1413</v>
      </c>
      <c r="K1155" t="s">
        <v>359</v>
      </c>
      <c r="L1155" t="s">
        <v>2585</v>
      </c>
      <c r="M1155" t="s">
        <v>609</v>
      </c>
      <c r="N1155" t="s">
        <v>3069</v>
      </c>
      <c r="O1155" s="3" t="s">
        <v>2324</v>
      </c>
      <c r="P1155" t="s">
        <v>3829</v>
      </c>
      <c r="Q1155" t="s">
        <v>482</v>
      </c>
      <c r="R1155" s="1" t="s">
        <v>800</v>
      </c>
      <c r="S1155" s="8">
        <v>2.2200000000000002</v>
      </c>
      <c r="T1155" s="1">
        <v>48</v>
      </c>
    </row>
    <row r="1156" spans="1:20" x14ac:dyDescent="0.2">
      <c r="A1156" t="s">
        <v>3778</v>
      </c>
      <c r="B1156" s="1">
        <v>2185</v>
      </c>
      <c r="C1156" s="2">
        <v>37932</v>
      </c>
      <c r="D1156" s="1">
        <v>80</v>
      </c>
      <c r="E1156" s="1" t="s">
        <v>3674</v>
      </c>
      <c r="F1156">
        <v>88</v>
      </c>
      <c r="I1156" s="1">
        <v>8</v>
      </c>
      <c r="J1156" t="s">
        <v>1413</v>
      </c>
      <c r="K1156" t="s">
        <v>359</v>
      </c>
      <c r="L1156" t="s">
        <v>2585</v>
      </c>
      <c r="M1156" t="s">
        <v>609</v>
      </c>
      <c r="N1156"/>
      <c r="O1156" s="3" t="s">
        <v>696</v>
      </c>
      <c r="P1156" t="s">
        <v>3830</v>
      </c>
      <c r="Q1156" t="s">
        <v>482</v>
      </c>
      <c r="R1156" s="1" t="s">
        <v>800</v>
      </c>
      <c r="S1156" s="8">
        <v>1.5</v>
      </c>
      <c r="T1156" s="1">
        <v>48</v>
      </c>
    </row>
    <row r="1157" spans="1:20" x14ac:dyDescent="0.2">
      <c r="A1157" t="s">
        <v>3778</v>
      </c>
      <c r="B1157" s="1">
        <v>2190</v>
      </c>
      <c r="C1157" s="2">
        <v>38063</v>
      </c>
      <c r="D1157" s="1">
        <v>75</v>
      </c>
      <c r="E1157" s="1" t="s">
        <v>3674</v>
      </c>
      <c r="F1157">
        <v>86</v>
      </c>
      <c r="I1157" s="1">
        <v>5</v>
      </c>
      <c r="J1157" t="s">
        <v>1413</v>
      </c>
      <c r="K1157" t="s">
        <v>1247</v>
      </c>
      <c r="L1157" t="s">
        <v>2585</v>
      </c>
      <c r="M1157" t="s">
        <v>609</v>
      </c>
      <c r="N1157"/>
      <c r="P1157" t="s">
        <v>3832</v>
      </c>
      <c r="Q1157" t="s">
        <v>482</v>
      </c>
      <c r="R1157" s="1" t="s">
        <v>800</v>
      </c>
      <c r="S1157" s="8">
        <v>0.98899999999999999</v>
      </c>
      <c r="T1157" s="1">
        <v>24</v>
      </c>
    </row>
    <row r="1158" spans="1:20" x14ac:dyDescent="0.2">
      <c r="A1158" t="s">
        <v>3778</v>
      </c>
      <c r="B1158" s="1">
        <v>2286</v>
      </c>
      <c r="C1158" s="2">
        <v>38264</v>
      </c>
      <c r="D1158" s="1">
        <v>95</v>
      </c>
      <c r="E1158" s="1" t="s">
        <v>3674</v>
      </c>
      <c r="F1158">
        <v>75</v>
      </c>
      <c r="I1158" s="1">
        <v>7</v>
      </c>
      <c r="J1158" t="s">
        <v>1413</v>
      </c>
      <c r="K1158" t="s">
        <v>828</v>
      </c>
      <c r="L1158" t="s">
        <v>5510</v>
      </c>
      <c r="M1158" t="s">
        <v>4086</v>
      </c>
      <c r="N1158" t="s">
        <v>3664</v>
      </c>
      <c r="O1158" s="3" t="s">
        <v>927</v>
      </c>
      <c r="P1158" t="s">
        <v>4878</v>
      </c>
      <c r="Q1158" t="s">
        <v>482</v>
      </c>
      <c r="R1158" s="1" t="s">
        <v>2798</v>
      </c>
      <c r="S1158" s="8">
        <v>2.17</v>
      </c>
      <c r="T1158" s="1">
        <v>48</v>
      </c>
    </row>
    <row r="1159" spans="1:20" x14ac:dyDescent="0.2">
      <c r="A1159" t="s">
        <v>3778</v>
      </c>
      <c r="B1159" s="1">
        <v>2287</v>
      </c>
      <c r="C1159" s="2">
        <v>38265</v>
      </c>
      <c r="D1159" s="1">
        <v>48</v>
      </c>
      <c r="E1159" s="1" t="s">
        <v>3674</v>
      </c>
      <c r="F1159">
        <v>82</v>
      </c>
      <c r="I1159" s="1">
        <v>9</v>
      </c>
      <c r="J1159" t="s">
        <v>1413</v>
      </c>
      <c r="K1159" t="s">
        <v>4408</v>
      </c>
      <c r="L1159" t="s">
        <v>5510</v>
      </c>
      <c r="M1159" t="s">
        <v>4086</v>
      </c>
      <c r="N1159" t="s">
        <v>3676</v>
      </c>
      <c r="O1159" s="3" t="s">
        <v>4358</v>
      </c>
      <c r="P1159" t="s">
        <v>4879</v>
      </c>
      <c r="Q1159" t="s">
        <v>482</v>
      </c>
      <c r="R1159" s="1" t="s">
        <v>2798</v>
      </c>
      <c r="S1159" s="8">
        <v>0.71299999999999997</v>
      </c>
      <c r="T1159" s="1">
        <v>48</v>
      </c>
    </row>
    <row r="1160" spans="1:20" x14ac:dyDescent="0.2">
      <c r="A1160" t="s">
        <v>3778</v>
      </c>
      <c r="B1160" s="1" t="s">
        <v>1794</v>
      </c>
      <c r="C1160" s="2">
        <v>38499</v>
      </c>
      <c r="D1160" s="1">
        <v>300</v>
      </c>
      <c r="E1160" s="1" t="s">
        <v>3674</v>
      </c>
      <c r="F1160">
        <v>82</v>
      </c>
      <c r="I1160" s="1">
        <v>1</v>
      </c>
      <c r="J1160" t="s">
        <v>1412</v>
      </c>
      <c r="K1160" t="s">
        <v>3726</v>
      </c>
      <c r="L1160" t="s">
        <v>5510</v>
      </c>
      <c r="M1160" t="s">
        <v>4086</v>
      </c>
      <c r="N1160" t="s">
        <v>4102</v>
      </c>
      <c r="O1160" s="3" t="s">
        <v>4223</v>
      </c>
      <c r="P1160" t="s">
        <v>1542</v>
      </c>
      <c r="Q1160" t="s">
        <v>482</v>
      </c>
      <c r="R1160" s="1" t="s">
        <v>3279</v>
      </c>
      <c r="S1160" s="8">
        <v>0.36720000000000003</v>
      </c>
      <c r="T1160" s="1">
        <v>24</v>
      </c>
    </row>
    <row r="1161" spans="1:20" x14ac:dyDescent="0.2">
      <c r="A1161" t="s">
        <v>3778</v>
      </c>
      <c r="B1161" s="1" t="s">
        <v>1799</v>
      </c>
      <c r="C1161" s="2">
        <v>38504</v>
      </c>
      <c r="D1161" s="1">
        <v>80</v>
      </c>
      <c r="E1161" s="1" t="s">
        <v>3674</v>
      </c>
      <c r="F1161">
        <v>68</v>
      </c>
      <c r="I1161" s="1">
        <v>1</v>
      </c>
      <c r="J1161" t="s">
        <v>1413</v>
      </c>
      <c r="K1161" t="s">
        <v>3726</v>
      </c>
      <c r="L1161" t="s">
        <v>5510</v>
      </c>
      <c r="M1161" t="s">
        <v>4086</v>
      </c>
      <c r="N1161" t="s">
        <v>3664</v>
      </c>
      <c r="O1161" s="3" t="s">
        <v>3584</v>
      </c>
      <c r="P1161" t="s">
        <v>1544</v>
      </c>
      <c r="Q1161" t="s">
        <v>482</v>
      </c>
      <c r="R1161" s="1" t="s">
        <v>3281</v>
      </c>
      <c r="S1161" s="8">
        <v>1.581</v>
      </c>
      <c r="T1161" s="1">
        <v>48</v>
      </c>
    </row>
    <row r="1162" spans="1:20" x14ac:dyDescent="0.2">
      <c r="A1162" t="s">
        <v>3778</v>
      </c>
      <c r="B1162" s="1">
        <v>2602</v>
      </c>
      <c r="C1162" s="2">
        <v>39532</v>
      </c>
      <c r="D1162" s="1">
        <v>152</v>
      </c>
      <c r="E1162" s="1" t="s">
        <v>3674</v>
      </c>
      <c r="F1162" s="1">
        <v>91</v>
      </c>
      <c r="G1162" s="13">
        <v>93</v>
      </c>
      <c r="I1162" s="1">
        <v>10</v>
      </c>
      <c r="J1162" t="s">
        <v>796</v>
      </c>
      <c r="K1162" t="s">
        <v>4406</v>
      </c>
      <c r="L1162" t="s">
        <v>5510</v>
      </c>
      <c r="M1162" t="s">
        <v>4350</v>
      </c>
      <c r="N1162" s="1" t="s">
        <v>3676</v>
      </c>
      <c r="O1162" s="3" t="s">
        <v>1057</v>
      </c>
      <c r="P1162" s="3" t="s">
        <v>1058</v>
      </c>
      <c r="Q1162" s="3" t="s">
        <v>482</v>
      </c>
      <c r="R1162" s="1" t="s">
        <v>800</v>
      </c>
      <c r="S1162" s="8">
        <v>2.79</v>
      </c>
      <c r="T1162" s="1">
        <v>72</v>
      </c>
    </row>
    <row r="1163" spans="1:20" x14ac:dyDescent="0.2">
      <c r="A1163" s="20" t="s">
        <v>3778</v>
      </c>
      <c r="B1163" s="1">
        <v>3520</v>
      </c>
      <c r="C1163" s="2">
        <v>42144</v>
      </c>
      <c r="D1163" s="1">
        <v>478</v>
      </c>
      <c r="E1163" s="1" t="s">
        <v>3674</v>
      </c>
      <c r="F1163" s="1">
        <v>85</v>
      </c>
      <c r="G1163" s="13">
        <v>79</v>
      </c>
      <c r="I1163" s="1">
        <v>16</v>
      </c>
      <c r="J1163" t="s">
        <v>3651</v>
      </c>
      <c r="K1163" t="s">
        <v>4406</v>
      </c>
      <c r="L1163" t="s">
        <v>5510</v>
      </c>
      <c r="M1163" t="s">
        <v>1090</v>
      </c>
      <c r="N1163" s="1" t="s">
        <v>1687</v>
      </c>
      <c r="O1163" s="3" t="s">
        <v>6856</v>
      </c>
      <c r="P1163" s="3" t="s">
        <v>6857</v>
      </c>
      <c r="Q1163" s="3" t="s">
        <v>6858</v>
      </c>
      <c r="R1163" s="1" t="s">
        <v>6841</v>
      </c>
      <c r="S1163" s="8">
        <v>0.39</v>
      </c>
      <c r="T1163" s="1">
        <v>24</v>
      </c>
    </row>
    <row r="1164" spans="1:20" x14ac:dyDescent="0.2">
      <c r="A1164" t="s">
        <v>6155</v>
      </c>
      <c r="B1164" s="1">
        <v>3122</v>
      </c>
      <c r="C1164" s="2">
        <v>41222</v>
      </c>
      <c r="D1164" s="1">
        <v>60</v>
      </c>
      <c r="E1164" s="1" t="s">
        <v>2486</v>
      </c>
      <c r="F1164" s="1">
        <v>21</v>
      </c>
      <c r="G1164" s="13">
        <v>57</v>
      </c>
      <c r="I1164" s="1">
        <v>40</v>
      </c>
      <c r="J1164" t="s">
        <v>3651</v>
      </c>
      <c r="K1164" t="s">
        <v>1246</v>
      </c>
      <c r="L1164" t="s">
        <v>6156</v>
      </c>
      <c r="M1164" t="s">
        <v>12</v>
      </c>
      <c r="N1164" s="1" t="s">
        <v>4847</v>
      </c>
      <c r="O1164" s="3" t="s">
        <v>6157</v>
      </c>
      <c r="P1164" s="3" t="s">
        <v>5038</v>
      </c>
      <c r="Q1164" s="3" t="s">
        <v>6158</v>
      </c>
      <c r="R1164" s="1" t="s">
        <v>6159</v>
      </c>
      <c r="S1164" s="8">
        <v>0.56000000000000005</v>
      </c>
      <c r="T1164" s="1">
        <v>24</v>
      </c>
    </row>
    <row r="1165" spans="1:20" x14ac:dyDescent="0.2">
      <c r="A1165" t="s">
        <v>7006</v>
      </c>
      <c r="B1165" s="1">
        <v>3631</v>
      </c>
      <c r="C1165" s="2">
        <v>42230</v>
      </c>
      <c r="D1165" s="1">
        <v>140</v>
      </c>
      <c r="E1165" s="1" t="s">
        <v>810</v>
      </c>
      <c r="F1165" s="1">
        <v>47</v>
      </c>
      <c r="G1165" s="13">
        <v>68</v>
      </c>
      <c r="I1165" s="1">
        <v>16</v>
      </c>
      <c r="J1165" t="s">
        <v>3651</v>
      </c>
      <c r="K1165" t="s">
        <v>4517</v>
      </c>
      <c r="M1165" t="s">
        <v>7003</v>
      </c>
      <c r="Q1165" s="3" t="s">
        <v>7007</v>
      </c>
      <c r="R1165" s="1" t="s">
        <v>6841</v>
      </c>
      <c r="S1165" s="8">
        <v>0.41</v>
      </c>
      <c r="T1165" s="1">
        <v>24</v>
      </c>
    </row>
    <row r="1166" spans="1:20" x14ac:dyDescent="0.2">
      <c r="A1166" s="20" t="s">
        <v>7006</v>
      </c>
      <c r="B1166" s="1">
        <v>3905</v>
      </c>
      <c r="C1166" s="2">
        <v>42892</v>
      </c>
      <c r="D1166" s="1">
        <v>140</v>
      </c>
      <c r="E1166" s="1" t="s">
        <v>810</v>
      </c>
      <c r="F1166" s="1">
        <v>55</v>
      </c>
      <c r="I1166" s="1">
        <v>18</v>
      </c>
      <c r="J1166" t="s">
        <v>3651</v>
      </c>
      <c r="K1166" t="s">
        <v>4517</v>
      </c>
      <c r="M1166" t="s">
        <v>7003</v>
      </c>
      <c r="P1166" s="11"/>
      <c r="Q1166" s="11"/>
      <c r="R1166" s="12" t="s">
        <v>7455</v>
      </c>
      <c r="T1166" s="1">
        <v>6</v>
      </c>
    </row>
    <row r="1167" spans="1:20" x14ac:dyDescent="0.2">
      <c r="A1167" t="s">
        <v>7006</v>
      </c>
      <c r="B1167" s="1">
        <v>4057</v>
      </c>
      <c r="C1167" s="2">
        <v>43270</v>
      </c>
      <c r="D1167" s="1">
        <v>30</v>
      </c>
      <c r="E1167" s="1" t="s">
        <v>3650</v>
      </c>
      <c r="F1167" s="1">
        <v>47</v>
      </c>
      <c r="G1167" s="13">
        <v>30</v>
      </c>
      <c r="I1167" s="1">
        <v>30</v>
      </c>
      <c r="J1167" t="s">
        <v>3651</v>
      </c>
      <c r="K1167" t="s">
        <v>3726</v>
      </c>
      <c r="L1167" t="s">
        <v>7707</v>
      </c>
      <c r="M1167" t="s">
        <v>2426</v>
      </c>
      <c r="N1167" s="1" t="s">
        <v>3978</v>
      </c>
      <c r="O1167" s="3" t="s">
        <v>2393</v>
      </c>
      <c r="P1167" s="3" t="s">
        <v>798</v>
      </c>
      <c r="Q1167" s="3" t="s">
        <v>7708</v>
      </c>
      <c r="R1167" s="1" t="s">
        <v>7662</v>
      </c>
      <c r="S1167" s="8">
        <v>0.27</v>
      </c>
      <c r="T1167" s="1">
        <v>6</v>
      </c>
    </row>
    <row r="1168" spans="1:20" x14ac:dyDescent="0.2">
      <c r="A1168" t="s">
        <v>5506</v>
      </c>
      <c r="B1168" s="1" t="s">
        <v>5507</v>
      </c>
      <c r="C1168" s="2">
        <v>38903</v>
      </c>
      <c r="D1168" s="1">
        <v>40</v>
      </c>
      <c r="E1168" s="1" t="s">
        <v>3650</v>
      </c>
      <c r="F1168">
        <v>90</v>
      </c>
      <c r="I1168" s="1">
        <v>1</v>
      </c>
      <c r="J1168" t="s">
        <v>3651</v>
      </c>
      <c r="K1168" t="s">
        <v>727</v>
      </c>
      <c r="L1168" t="s">
        <v>902</v>
      </c>
      <c r="M1168" t="s">
        <v>2388</v>
      </c>
      <c r="N1168"/>
      <c r="P1168" t="s">
        <v>4418</v>
      </c>
      <c r="Q1168" t="s">
        <v>5423</v>
      </c>
      <c r="R1168" s="1" t="s">
        <v>5156</v>
      </c>
      <c r="S1168" s="8">
        <v>1.161</v>
      </c>
      <c r="T1168" s="1">
        <v>66</v>
      </c>
    </row>
    <row r="1169" spans="1:20" x14ac:dyDescent="0.2">
      <c r="A1169" t="s">
        <v>6163</v>
      </c>
      <c r="B1169" s="1">
        <v>3126</v>
      </c>
      <c r="C1169" s="2">
        <v>41324</v>
      </c>
      <c r="D1169" s="1">
        <v>160</v>
      </c>
      <c r="E1169" s="1" t="s">
        <v>3674</v>
      </c>
      <c r="F1169" s="1">
        <v>99</v>
      </c>
      <c r="G1169" s="13">
        <v>97</v>
      </c>
      <c r="I1169" s="1">
        <v>1</v>
      </c>
      <c r="J1169" t="s">
        <v>3651</v>
      </c>
      <c r="K1169" t="s">
        <v>2404</v>
      </c>
      <c r="L1169" t="s">
        <v>5961</v>
      </c>
      <c r="M1169" t="s">
        <v>5554</v>
      </c>
      <c r="N1169" s="1" t="s">
        <v>6165</v>
      </c>
      <c r="O1169" s="3" t="s">
        <v>6166</v>
      </c>
      <c r="P1169" s="3" t="s">
        <v>6167</v>
      </c>
      <c r="Q1169" s="3" t="s">
        <v>5363</v>
      </c>
      <c r="R1169" s="1" t="s">
        <v>3705</v>
      </c>
      <c r="S1169" s="8">
        <v>1.17</v>
      </c>
      <c r="T1169" s="1">
        <v>24</v>
      </c>
    </row>
    <row r="1170" spans="1:20" x14ac:dyDescent="0.2">
      <c r="A1170" t="s">
        <v>6163</v>
      </c>
      <c r="B1170" s="1">
        <v>3256</v>
      </c>
      <c r="C1170" s="2">
        <v>41528</v>
      </c>
      <c r="D1170" s="1">
        <v>155</v>
      </c>
      <c r="E1170" s="1" t="s">
        <v>3674</v>
      </c>
      <c r="F1170" s="1">
        <v>99</v>
      </c>
      <c r="G1170" s="13">
        <v>97</v>
      </c>
      <c r="I1170" s="1">
        <v>1</v>
      </c>
      <c r="J1170" t="s">
        <v>3651</v>
      </c>
      <c r="K1170" t="s">
        <v>2404</v>
      </c>
      <c r="L1170" t="s">
        <v>5961</v>
      </c>
      <c r="M1170" t="s">
        <v>5554</v>
      </c>
      <c r="N1170" s="1" t="s">
        <v>6165</v>
      </c>
      <c r="O1170" s="3" t="s">
        <v>942</v>
      </c>
      <c r="P1170" s="3" t="s">
        <v>6401</v>
      </c>
      <c r="Q1170" s="3" t="s">
        <v>5363</v>
      </c>
      <c r="R1170" s="1" t="s">
        <v>800</v>
      </c>
      <c r="S1170" s="8">
        <v>0.99</v>
      </c>
      <c r="T1170" s="1">
        <v>24</v>
      </c>
    </row>
    <row r="1171" spans="1:20" x14ac:dyDescent="0.2">
      <c r="A1171" t="s">
        <v>6163</v>
      </c>
      <c r="B1171" s="1">
        <v>3574</v>
      </c>
      <c r="C1171" s="2">
        <v>42191</v>
      </c>
      <c r="D1171" s="1">
        <v>155</v>
      </c>
      <c r="E1171" s="1" t="s">
        <v>3674</v>
      </c>
      <c r="F1171" s="1">
        <v>98</v>
      </c>
      <c r="G1171" s="13">
        <v>96</v>
      </c>
      <c r="I1171" s="1">
        <v>3</v>
      </c>
      <c r="J1171" t="s">
        <v>3651</v>
      </c>
      <c r="K1171" t="s">
        <v>2404</v>
      </c>
      <c r="L1171" t="s">
        <v>5961</v>
      </c>
      <c r="M1171" t="s">
        <v>1649</v>
      </c>
      <c r="N1171" s="1" t="s">
        <v>6165</v>
      </c>
      <c r="O1171" s="3" t="s">
        <v>4428</v>
      </c>
      <c r="P1171" s="3" t="s">
        <v>6388</v>
      </c>
      <c r="Q1171" s="3" t="s">
        <v>6724</v>
      </c>
      <c r="R1171" s="1" t="s">
        <v>6823</v>
      </c>
      <c r="S1171" s="8">
        <v>0.55000000000000004</v>
      </c>
      <c r="T1171" s="1">
        <v>12</v>
      </c>
    </row>
    <row r="1172" spans="1:20" x14ac:dyDescent="0.2">
      <c r="A1172" t="s">
        <v>6163</v>
      </c>
      <c r="B1172" s="1">
        <v>3702</v>
      </c>
      <c r="C1172" s="2">
        <v>42460</v>
      </c>
      <c r="D1172" s="1">
        <v>155</v>
      </c>
      <c r="E1172" s="1" t="s">
        <v>3674</v>
      </c>
      <c r="F1172" s="1">
        <v>99</v>
      </c>
      <c r="G1172" s="13">
        <v>97</v>
      </c>
      <c r="I1172" s="1">
        <v>4</v>
      </c>
      <c r="J1172" t="s">
        <v>3651</v>
      </c>
      <c r="K1172" t="s">
        <v>2404</v>
      </c>
      <c r="L1172" t="s">
        <v>5961</v>
      </c>
      <c r="M1172" t="s">
        <v>5554</v>
      </c>
      <c r="N1172" s="1" t="s">
        <v>6165</v>
      </c>
      <c r="O1172" s="3" t="s">
        <v>942</v>
      </c>
      <c r="P1172" s="3" t="s">
        <v>6401</v>
      </c>
      <c r="Q1172" s="3" t="s">
        <v>7132</v>
      </c>
      <c r="R1172" s="1" t="s">
        <v>800</v>
      </c>
      <c r="S1172" s="8">
        <v>1.17</v>
      </c>
      <c r="T1172" s="1">
        <v>24</v>
      </c>
    </row>
    <row r="1173" spans="1:20" x14ac:dyDescent="0.2">
      <c r="A1173" t="s">
        <v>6376</v>
      </c>
      <c r="B1173" s="1">
        <v>3241</v>
      </c>
      <c r="C1173" s="2">
        <v>41505</v>
      </c>
      <c r="D1173" s="1">
        <v>155</v>
      </c>
      <c r="E1173" s="1" t="s">
        <v>3674</v>
      </c>
      <c r="F1173" s="1">
        <v>99</v>
      </c>
      <c r="G1173" s="13">
        <v>96</v>
      </c>
      <c r="I1173" s="1">
        <v>1</v>
      </c>
      <c r="J1173" t="s">
        <v>3651</v>
      </c>
      <c r="K1173" t="s">
        <v>6365</v>
      </c>
      <c r="L1173" t="s">
        <v>5961</v>
      </c>
      <c r="M1173" t="s">
        <v>5554</v>
      </c>
      <c r="N1173" s="1" t="s">
        <v>6165</v>
      </c>
      <c r="O1173" s="3" t="s">
        <v>1901</v>
      </c>
      <c r="P1173" s="3" t="s">
        <v>6377</v>
      </c>
      <c r="Q1173" s="3" t="s">
        <v>5363</v>
      </c>
      <c r="R1173" s="1" t="s">
        <v>6268</v>
      </c>
      <c r="S1173" s="8">
        <v>0.188</v>
      </c>
      <c r="T1173" s="1">
        <v>4</v>
      </c>
    </row>
    <row r="1174" spans="1:20" x14ac:dyDescent="0.2">
      <c r="A1174" t="s">
        <v>6376</v>
      </c>
      <c r="B1174" s="1">
        <v>3245</v>
      </c>
      <c r="C1174" s="2">
        <v>41509</v>
      </c>
      <c r="D1174" s="1">
        <v>153</v>
      </c>
      <c r="E1174" s="1" t="s">
        <v>3674</v>
      </c>
      <c r="F1174" s="1">
        <v>84</v>
      </c>
      <c r="G1174" s="13">
        <v>80</v>
      </c>
      <c r="I1174" s="1">
        <v>1</v>
      </c>
      <c r="J1174" t="s">
        <v>3651</v>
      </c>
      <c r="K1174" t="s">
        <v>6365</v>
      </c>
      <c r="L1174" t="s">
        <v>5961</v>
      </c>
      <c r="M1174" t="s">
        <v>5554</v>
      </c>
      <c r="N1174" s="1" t="s">
        <v>6165</v>
      </c>
      <c r="O1174" s="3" t="s">
        <v>1901</v>
      </c>
      <c r="P1174" s="3" t="s">
        <v>6385</v>
      </c>
      <c r="Q1174" s="3" t="s">
        <v>5363</v>
      </c>
      <c r="R1174" s="1" t="s">
        <v>6268</v>
      </c>
      <c r="S1174" s="8">
        <v>0.16700000000000001</v>
      </c>
      <c r="T1174" s="1">
        <v>4</v>
      </c>
    </row>
    <row r="1175" spans="1:20" x14ac:dyDescent="0.2">
      <c r="A1175" t="s">
        <v>6376</v>
      </c>
      <c r="B1175" s="1">
        <v>3246</v>
      </c>
      <c r="C1175" s="2">
        <v>41512</v>
      </c>
      <c r="D1175" s="1">
        <v>114</v>
      </c>
      <c r="E1175" s="1" t="s">
        <v>3674</v>
      </c>
      <c r="F1175" s="1">
        <v>98</v>
      </c>
      <c r="G1175" s="13">
        <v>92</v>
      </c>
      <c r="I1175" s="1">
        <v>1</v>
      </c>
      <c r="J1175" t="s">
        <v>3651</v>
      </c>
      <c r="K1175" t="s">
        <v>6365</v>
      </c>
      <c r="L1175" t="s">
        <v>5961</v>
      </c>
      <c r="M1175" t="s">
        <v>5554</v>
      </c>
      <c r="N1175" s="1" t="s">
        <v>6165</v>
      </c>
      <c r="O1175" s="3" t="s">
        <v>1901</v>
      </c>
      <c r="P1175" s="3" t="s">
        <v>6386</v>
      </c>
      <c r="Q1175" s="3" t="s">
        <v>5363</v>
      </c>
      <c r="R1175" s="1" t="s">
        <v>4706</v>
      </c>
      <c r="S1175" s="8">
        <v>0.16300000000000001</v>
      </c>
      <c r="T1175" s="1">
        <v>4</v>
      </c>
    </row>
    <row r="1176" spans="1:20" x14ac:dyDescent="0.2">
      <c r="A1176" s="20" t="s">
        <v>6376</v>
      </c>
      <c r="B1176" s="1">
        <v>3248</v>
      </c>
      <c r="C1176" s="2">
        <v>41514</v>
      </c>
      <c r="D1176" s="1">
        <v>155</v>
      </c>
      <c r="E1176" s="1" t="s">
        <v>3674</v>
      </c>
      <c r="F1176" s="1">
        <v>99</v>
      </c>
      <c r="G1176" s="13">
        <v>97</v>
      </c>
      <c r="I1176" s="1">
        <v>1</v>
      </c>
      <c r="J1176" t="s">
        <v>3651</v>
      </c>
      <c r="K1176" t="s">
        <v>2404</v>
      </c>
      <c r="L1176" t="s">
        <v>5961</v>
      </c>
      <c r="M1176" t="s">
        <v>1649</v>
      </c>
      <c r="P1176" s="3" t="s">
        <v>6388</v>
      </c>
      <c r="Q1176" s="3" t="s">
        <v>5363</v>
      </c>
      <c r="R1176" s="1" t="s">
        <v>4706</v>
      </c>
      <c r="S1176" s="8">
        <v>0.17</v>
      </c>
      <c r="T1176" s="1">
        <v>4</v>
      </c>
    </row>
    <row r="1177" spans="1:20" x14ac:dyDescent="0.2">
      <c r="A1177" s="20" t="s">
        <v>6376</v>
      </c>
      <c r="B1177" s="1">
        <v>3252</v>
      </c>
      <c r="C1177" s="2">
        <v>41521</v>
      </c>
      <c r="D1177" s="1">
        <v>112</v>
      </c>
      <c r="E1177" s="1" t="s">
        <v>3674</v>
      </c>
      <c r="F1177" s="1">
        <v>97</v>
      </c>
      <c r="G1177" s="13">
        <v>94</v>
      </c>
      <c r="I1177" s="1">
        <v>1</v>
      </c>
      <c r="J1177" t="s">
        <v>3651</v>
      </c>
      <c r="K1177" t="s">
        <v>2404</v>
      </c>
      <c r="L1177" t="s">
        <v>5961</v>
      </c>
      <c r="M1177" t="s">
        <v>1649</v>
      </c>
      <c r="N1177" s="1" t="s">
        <v>6165</v>
      </c>
      <c r="O1177" s="3" t="s">
        <v>6395</v>
      </c>
      <c r="P1177" s="3" t="s">
        <v>6396</v>
      </c>
      <c r="Q1177" s="3" t="s">
        <v>5363</v>
      </c>
      <c r="R1177" s="1" t="s">
        <v>4706</v>
      </c>
      <c r="S1177" s="8">
        <v>0.16</v>
      </c>
      <c r="T1177" s="1">
        <v>4</v>
      </c>
    </row>
    <row r="1178" spans="1:20" x14ac:dyDescent="0.2">
      <c r="A1178" s="20" t="s">
        <v>6376</v>
      </c>
      <c r="B1178" s="1">
        <v>3694</v>
      </c>
      <c r="C1178" s="2">
        <v>42446</v>
      </c>
      <c r="D1178" s="1">
        <v>155</v>
      </c>
      <c r="E1178" s="1" t="s">
        <v>3674</v>
      </c>
      <c r="F1178" s="1">
        <v>93</v>
      </c>
      <c r="G1178" s="13">
        <v>89</v>
      </c>
      <c r="I1178" s="1">
        <v>4</v>
      </c>
      <c r="J1178" t="s">
        <v>3651</v>
      </c>
      <c r="K1178" t="s">
        <v>2404</v>
      </c>
      <c r="L1178" t="s">
        <v>5961</v>
      </c>
      <c r="M1178" t="s">
        <v>1649</v>
      </c>
      <c r="N1178" s="1" t="s">
        <v>6165</v>
      </c>
      <c r="O1178" s="3" t="s">
        <v>4428</v>
      </c>
      <c r="P1178" s="3" t="s">
        <v>6388</v>
      </c>
      <c r="Q1178" s="3" t="s">
        <v>7120</v>
      </c>
      <c r="R1178" s="1" t="s">
        <v>800</v>
      </c>
      <c r="S1178" s="8">
        <v>0.96599999999999997</v>
      </c>
      <c r="T1178" s="1">
        <v>24</v>
      </c>
    </row>
    <row r="1179" spans="1:20" x14ac:dyDescent="0.2">
      <c r="A1179" t="s">
        <v>6376</v>
      </c>
      <c r="B1179" s="1">
        <v>3701</v>
      </c>
      <c r="C1179" s="2">
        <v>42460</v>
      </c>
      <c r="D1179" s="1">
        <v>155</v>
      </c>
      <c r="E1179" s="1" t="s">
        <v>3674</v>
      </c>
      <c r="F1179" s="1">
        <v>99</v>
      </c>
      <c r="G1179" s="13">
        <v>97</v>
      </c>
      <c r="I1179" s="1">
        <v>4</v>
      </c>
      <c r="J1179" t="s">
        <v>3651</v>
      </c>
      <c r="K1179" t="s">
        <v>6365</v>
      </c>
      <c r="L1179" t="s">
        <v>5961</v>
      </c>
      <c r="M1179" t="s">
        <v>5554</v>
      </c>
      <c r="N1179" s="1" t="s">
        <v>6165</v>
      </c>
      <c r="O1179" s="3" t="s">
        <v>1901</v>
      </c>
      <c r="P1179" s="3" t="s">
        <v>6377</v>
      </c>
      <c r="Q1179" s="3" t="s">
        <v>7132</v>
      </c>
      <c r="R1179" s="1" t="s">
        <v>800</v>
      </c>
      <c r="S1179" s="8">
        <v>1.1299999999999999</v>
      </c>
      <c r="T1179" s="1">
        <v>24</v>
      </c>
    </row>
    <row r="1180" spans="1:20" x14ac:dyDescent="0.2">
      <c r="A1180" t="s">
        <v>6376</v>
      </c>
      <c r="B1180" s="1">
        <v>4255</v>
      </c>
      <c r="C1180" s="2">
        <v>43746</v>
      </c>
      <c r="D1180" s="1">
        <v>156</v>
      </c>
      <c r="E1180" s="1" t="s">
        <v>3674</v>
      </c>
      <c r="F1180" s="1">
        <v>99</v>
      </c>
      <c r="G1180" s="13">
        <v>95</v>
      </c>
      <c r="I1180" s="1">
        <v>5</v>
      </c>
      <c r="J1180" t="s">
        <v>3651</v>
      </c>
      <c r="K1180" t="s">
        <v>2404</v>
      </c>
      <c r="L1180" t="s">
        <v>7286</v>
      </c>
      <c r="M1180" t="s">
        <v>4455</v>
      </c>
      <c r="P1180" s="3" t="s">
        <v>7918</v>
      </c>
      <c r="Q1180" s="3" t="s">
        <v>7917</v>
      </c>
      <c r="R1180" s="1" t="s">
        <v>800</v>
      </c>
      <c r="S1180" s="8">
        <v>1.1499999999999999</v>
      </c>
      <c r="T1180" s="1">
        <v>24</v>
      </c>
    </row>
    <row r="1181" spans="1:20" x14ac:dyDescent="0.2">
      <c r="A1181" t="s">
        <v>2710</v>
      </c>
      <c r="B1181" s="1" t="s">
        <v>267</v>
      </c>
      <c r="C1181" s="2">
        <v>36003</v>
      </c>
      <c r="D1181" s="1">
        <v>79</v>
      </c>
      <c r="E1181" s="1" t="s">
        <v>2846</v>
      </c>
      <c r="F1181">
        <v>65</v>
      </c>
      <c r="J1181" t="s">
        <v>2847</v>
      </c>
      <c r="K1181" t="s">
        <v>5081</v>
      </c>
      <c r="L1181" t="s">
        <v>5123</v>
      </c>
      <c r="M1181" t="s">
        <v>3489</v>
      </c>
      <c r="N1181" t="s">
        <v>832</v>
      </c>
      <c r="O1181" s="3" t="s">
        <v>5247</v>
      </c>
      <c r="P1181" t="s">
        <v>2497</v>
      </c>
      <c r="Q1181" t="s">
        <v>1499</v>
      </c>
      <c r="R1181" s="1" t="s">
        <v>4641</v>
      </c>
      <c r="T1181" s="1">
        <v>8</v>
      </c>
    </row>
    <row r="1182" spans="1:20" x14ac:dyDescent="0.2">
      <c r="A1182" t="s">
        <v>989</v>
      </c>
      <c r="B1182" s="1">
        <v>2712</v>
      </c>
      <c r="C1182" s="2">
        <v>39889</v>
      </c>
      <c r="D1182" s="1">
        <v>320</v>
      </c>
      <c r="E1182" s="1" t="s">
        <v>3650</v>
      </c>
      <c r="F1182" s="1">
        <v>78</v>
      </c>
      <c r="G1182" s="13">
        <v>75</v>
      </c>
      <c r="I1182" s="1">
        <v>26</v>
      </c>
      <c r="J1182" t="s">
        <v>3651</v>
      </c>
      <c r="K1182" t="s">
        <v>127</v>
      </c>
      <c r="L1182" t="s">
        <v>990</v>
      </c>
      <c r="M1182" t="s">
        <v>5535</v>
      </c>
      <c r="N1182" s="1" t="s">
        <v>3978</v>
      </c>
      <c r="O1182" s="3" t="s">
        <v>991</v>
      </c>
      <c r="P1182" s="3" t="s">
        <v>992</v>
      </c>
      <c r="Q1182" s="3" t="s">
        <v>5013</v>
      </c>
      <c r="R1182" s="1" t="s">
        <v>800</v>
      </c>
      <c r="S1182" s="8">
        <v>0.57499999999999996</v>
      </c>
      <c r="T1182" s="1">
        <v>24</v>
      </c>
    </row>
    <row r="1183" spans="1:20" x14ac:dyDescent="0.2">
      <c r="A1183" t="s">
        <v>989</v>
      </c>
      <c r="B1183" s="1">
        <v>2715</v>
      </c>
      <c r="C1183" s="2">
        <v>39898</v>
      </c>
      <c r="D1183" s="1">
        <v>53</v>
      </c>
      <c r="E1183" s="1" t="s">
        <v>3650</v>
      </c>
      <c r="F1183" s="1">
        <v>73</v>
      </c>
      <c r="G1183" s="13">
        <v>73</v>
      </c>
      <c r="I1183" s="1">
        <v>14</v>
      </c>
      <c r="J1183" t="s">
        <v>3651</v>
      </c>
      <c r="K1183" t="s">
        <v>3930</v>
      </c>
      <c r="L1183" t="s">
        <v>990</v>
      </c>
      <c r="M1183" t="s">
        <v>5535</v>
      </c>
      <c r="P1183" s="3" t="s">
        <v>4241</v>
      </c>
      <c r="Q1183" s="3" t="s">
        <v>5013</v>
      </c>
      <c r="R1183" s="1" t="s">
        <v>800</v>
      </c>
      <c r="S1183" s="8">
        <v>0.83</v>
      </c>
      <c r="T1183" s="1">
        <v>24</v>
      </c>
    </row>
    <row r="1184" spans="1:20" x14ac:dyDescent="0.2">
      <c r="A1184" t="s">
        <v>989</v>
      </c>
      <c r="B1184" s="1">
        <v>2716</v>
      </c>
      <c r="C1184" s="2">
        <v>39898</v>
      </c>
      <c r="D1184" s="1">
        <v>38</v>
      </c>
      <c r="E1184" s="1" t="s">
        <v>3650</v>
      </c>
      <c r="F1184" s="1">
        <v>89</v>
      </c>
      <c r="G1184" s="13">
        <v>89</v>
      </c>
      <c r="I1184" s="1">
        <v>14</v>
      </c>
      <c r="J1184" t="s">
        <v>3651</v>
      </c>
      <c r="K1184" t="s">
        <v>3930</v>
      </c>
      <c r="L1184" t="s">
        <v>990</v>
      </c>
      <c r="M1184" t="s">
        <v>5535</v>
      </c>
      <c r="P1184" s="3" t="s">
        <v>4242</v>
      </c>
      <c r="Q1184" s="3" t="s">
        <v>5013</v>
      </c>
      <c r="R1184" s="1" t="s">
        <v>800</v>
      </c>
      <c r="S1184" s="8">
        <v>0.75</v>
      </c>
      <c r="T1184" s="1">
        <v>24</v>
      </c>
    </row>
    <row r="1185" spans="1:20" x14ac:dyDescent="0.2">
      <c r="A1185" t="s">
        <v>989</v>
      </c>
      <c r="B1185" s="1">
        <v>2720</v>
      </c>
      <c r="C1185" s="2">
        <v>39909</v>
      </c>
      <c r="D1185" s="1">
        <v>151</v>
      </c>
      <c r="E1185" s="1" t="s">
        <v>3650</v>
      </c>
      <c r="F1185" s="1">
        <v>19</v>
      </c>
      <c r="G1185" s="13">
        <v>19</v>
      </c>
      <c r="I1185" s="1">
        <v>11</v>
      </c>
      <c r="J1185" t="s">
        <v>3651</v>
      </c>
      <c r="K1185" t="s">
        <v>676</v>
      </c>
      <c r="L1185" t="s">
        <v>990</v>
      </c>
      <c r="M1185" t="s">
        <v>5535</v>
      </c>
      <c r="N1185" s="1" t="s">
        <v>803</v>
      </c>
      <c r="O1185" s="3" t="s">
        <v>3589</v>
      </c>
      <c r="P1185" s="3" t="s">
        <v>2711</v>
      </c>
      <c r="Q1185" s="3" t="s">
        <v>5013</v>
      </c>
      <c r="R1185" s="1" t="s">
        <v>800</v>
      </c>
      <c r="S1185" s="8">
        <v>0.71399999999999997</v>
      </c>
      <c r="T1185" s="1">
        <v>24</v>
      </c>
    </row>
    <row r="1186" spans="1:20" x14ac:dyDescent="0.2">
      <c r="A1186" t="s">
        <v>989</v>
      </c>
      <c r="B1186" s="1">
        <v>2721</v>
      </c>
      <c r="C1186" s="2">
        <v>39909</v>
      </c>
      <c r="D1186" s="1">
        <v>153</v>
      </c>
      <c r="E1186" s="1" t="s">
        <v>3650</v>
      </c>
      <c r="F1186" s="1">
        <v>32</v>
      </c>
      <c r="G1186" s="13">
        <v>32</v>
      </c>
      <c r="I1186" s="1">
        <v>26</v>
      </c>
      <c r="J1186" t="s">
        <v>3651</v>
      </c>
      <c r="K1186" t="s">
        <v>676</v>
      </c>
      <c r="L1186" t="s">
        <v>990</v>
      </c>
      <c r="M1186" t="s">
        <v>5535</v>
      </c>
      <c r="N1186" s="1" t="s">
        <v>803</v>
      </c>
      <c r="O1186" s="3" t="s">
        <v>2781</v>
      </c>
      <c r="P1186" s="3" t="s">
        <v>2780</v>
      </c>
      <c r="Q1186" s="3" t="s">
        <v>5013</v>
      </c>
      <c r="R1186" s="1" t="s">
        <v>800</v>
      </c>
      <c r="S1186" s="8">
        <v>1.03</v>
      </c>
      <c r="T1186" s="1">
        <v>24</v>
      </c>
    </row>
    <row r="1187" spans="1:20" x14ac:dyDescent="0.2">
      <c r="A1187" t="s">
        <v>989</v>
      </c>
      <c r="B1187" s="1">
        <v>2850</v>
      </c>
      <c r="C1187" s="2">
        <v>40312</v>
      </c>
      <c r="D1187" s="1">
        <v>619</v>
      </c>
      <c r="E1187" s="1" t="s">
        <v>3650</v>
      </c>
      <c r="F1187" s="1">
        <v>56</v>
      </c>
      <c r="G1187" s="13">
        <v>63</v>
      </c>
      <c r="I1187" s="1">
        <v>27</v>
      </c>
      <c r="J1187" t="s">
        <v>3651</v>
      </c>
      <c r="K1187" t="s">
        <v>828</v>
      </c>
      <c r="L1187" t="s">
        <v>990</v>
      </c>
      <c r="M1187" t="s">
        <v>5535</v>
      </c>
      <c r="N1187" s="1" t="s">
        <v>3978</v>
      </c>
      <c r="O1187" s="3" t="s">
        <v>991</v>
      </c>
      <c r="P1187" s="3" t="s">
        <v>992</v>
      </c>
      <c r="Q1187" s="3" t="s">
        <v>5013</v>
      </c>
      <c r="R1187" s="1" t="s">
        <v>800</v>
      </c>
      <c r="S1187" s="8">
        <v>0.35</v>
      </c>
      <c r="T1187" s="1">
        <v>24</v>
      </c>
    </row>
    <row r="1188" spans="1:20" x14ac:dyDescent="0.2">
      <c r="A1188" t="s">
        <v>989</v>
      </c>
      <c r="B1188" s="1">
        <v>2859</v>
      </c>
      <c r="C1188" s="2">
        <v>40332</v>
      </c>
      <c r="D1188" s="1">
        <v>174</v>
      </c>
      <c r="E1188" s="1" t="s">
        <v>3650</v>
      </c>
      <c r="F1188" s="1">
        <v>52</v>
      </c>
      <c r="G1188" s="13">
        <v>46</v>
      </c>
      <c r="I1188" s="1">
        <v>27</v>
      </c>
      <c r="J1188" t="s">
        <v>3651</v>
      </c>
      <c r="K1188" t="s">
        <v>828</v>
      </c>
      <c r="L1188" t="s">
        <v>990</v>
      </c>
      <c r="M1188" t="s">
        <v>5535</v>
      </c>
      <c r="N1188" s="9" t="s">
        <v>803</v>
      </c>
      <c r="O1188" s="10" t="s">
        <v>3496</v>
      </c>
      <c r="P1188" s="10" t="s">
        <v>5612</v>
      </c>
      <c r="Q1188" s="3" t="s">
        <v>5013</v>
      </c>
      <c r="R1188" s="1" t="s">
        <v>800</v>
      </c>
      <c r="S1188" s="8">
        <v>0.68100000000000005</v>
      </c>
      <c r="T1188" s="1">
        <v>24</v>
      </c>
    </row>
    <row r="1189" spans="1:20" x14ac:dyDescent="0.2">
      <c r="A1189" t="s">
        <v>989</v>
      </c>
      <c r="B1189" s="1">
        <v>2868</v>
      </c>
      <c r="C1189" s="2">
        <v>40351</v>
      </c>
      <c r="D1189" s="1">
        <v>75</v>
      </c>
      <c r="E1189" s="1" t="s">
        <v>3650</v>
      </c>
      <c r="F1189" s="1">
        <v>61</v>
      </c>
      <c r="G1189" s="13">
        <v>61</v>
      </c>
      <c r="J1189" t="s">
        <v>3651</v>
      </c>
      <c r="K1189" t="s">
        <v>990</v>
      </c>
      <c r="L1189" t="s">
        <v>5535</v>
      </c>
      <c r="M1189" t="s">
        <v>4336</v>
      </c>
      <c r="P1189" s="3" t="s">
        <v>2656</v>
      </c>
      <c r="R1189" s="1" t="s">
        <v>5616</v>
      </c>
      <c r="S1189" s="8">
        <v>0.53500000000000003</v>
      </c>
      <c r="T1189" s="1">
        <v>24</v>
      </c>
    </row>
    <row r="1190" spans="1:20" x14ac:dyDescent="0.2">
      <c r="A1190" t="s">
        <v>989</v>
      </c>
      <c r="B1190" s="1">
        <v>2869</v>
      </c>
      <c r="C1190" s="2">
        <v>40351</v>
      </c>
      <c r="D1190" s="1">
        <v>75</v>
      </c>
      <c r="E1190" s="1" t="s">
        <v>3650</v>
      </c>
      <c r="F1190" s="1">
        <v>84</v>
      </c>
      <c r="G1190" s="13">
        <v>84</v>
      </c>
      <c r="J1190" t="s">
        <v>3651</v>
      </c>
      <c r="K1190" t="s">
        <v>990</v>
      </c>
      <c r="L1190" t="s">
        <v>5535</v>
      </c>
      <c r="M1190" t="s">
        <v>4336</v>
      </c>
      <c r="P1190" s="3" t="s">
        <v>5632</v>
      </c>
      <c r="R1190" s="1" t="s">
        <v>5616</v>
      </c>
      <c r="S1190" s="8">
        <v>0.56999999999999995</v>
      </c>
      <c r="T1190" s="1">
        <v>24</v>
      </c>
    </row>
    <row r="1191" spans="1:20" x14ac:dyDescent="0.2">
      <c r="A1191" t="s">
        <v>3411</v>
      </c>
      <c r="B1191" s="1">
        <v>2609</v>
      </c>
      <c r="C1191" s="2">
        <v>39553</v>
      </c>
      <c r="D1191" s="1">
        <v>160</v>
      </c>
      <c r="E1191" s="1" t="s">
        <v>3674</v>
      </c>
      <c r="F1191" s="1">
        <v>96</v>
      </c>
      <c r="G1191" s="13">
        <v>71</v>
      </c>
      <c r="I1191" s="1">
        <v>5</v>
      </c>
      <c r="J1191" t="s">
        <v>3651</v>
      </c>
      <c r="K1191" t="s">
        <v>676</v>
      </c>
      <c r="L1191" t="s">
        <v>165</v>
      </c>
      <c r="M1191" t="s">
        <v>13</v>
      </c>
      <c r="P1191" s="3" t="s">
        <v>3096</v>
      </c>
      <c r="Q1191" s="3" t="s">
        <v>3412</v>
      </c>
      <c r="R1191" s="1" t="s">
        <v>800</v>
      </c>
      <c r="S1191" s="8">
        <v>0.62</v>
      </c>
      <c r="T1191" s="1">
        <v>24</v>
      </c>
    </row>
    <row r="1192" spans="1:20" x14ac:dyDescent="0.2">
      <c r="A1192" t="s">
        <v>3411</v>
      </c>
      <c r="B1192" s="1">
        <v>2611</v>
      </c>
      <c r="C1192" s="2">
        <v>39559</v>
      </c>
      <c r="D1192" s="1">
        <v>160</v>
      </c>
      <c r="E1192" s="1" t="s">
        <v>3674</v>
      </c>
      <c r="F1192" s="1">
        <v>94</v>
      </c>
      <c r="G1192" s="13">
        <v>69</v>
      </c>
      <c r="I1192" s="1">
        <v>5</v>
      </c>
      <c r="J1192" t="s">
        <v>3651</v>
      </c>
      <c r="K1192" t="s">
        <v>676</v>
      </c>
      <c r="L1192" t="s">
        <v>165</v>
      </c>
      <c r="M1192" t="s">
        <v>13</v>
      </c>
      <c r="P1192" s="3" t="s">
        <v>47</v>
      </c>
      <c r="Q1192" s="3" t="s">
        <v>3412</v>
      </c>
      <c r="R1192" s="1" t="s">
        <v>800</v>
      </c>
      <c r="S1192" s="8">
        <v>0.64</v>
      </c>
      <c r="T1192" s="1">
        <v>24</v>
      </c>
    </row>
    <row r="1193" spans="1:20" x14ac:dyDescent="0.2">
      <c r="A1193" t="s">
        <v>1782</v>
      </c>
      <c r="B1193" s="1">
        <v>2824</v>
      </c>
      <c r="C1193" s="2">
        <v>40141</v>
      </c>
      <c r="D1193" s="1">
        <v>160</v>
      </c>
      <c r="E1193" s="1" t="s">
        <v>810</v>
      </c>
      <c r="F1193" s="1">
        <v>79</v>
      </c>
      <c r="G1193" s="13">
        <v>79</v>
      </c>
      <c r="I1193" s="1">
        <v>8</v>
      </c>
      <c r="J1193" t="s">
        <v>3651</v>
      </c>
      <c r="K1193" t="s">
        <v>5294</v>
      </c>
      <c r="L1193" t="s">
        <v>4645</v>
      </c>
      <c r="M1193" t="s">
        <v>5533</v>
      </c>
      <c r="P1193" s="3" t="s">
        <v>788</v>
      </c>
      <c r="Q1193" s="3" t="s">
        <v>1783</v>
      </c>
      <c r="R1193" s="1" t="s">
        <v>800</v>
      </c>
      <c r="S1193" s="8">
        <v>0.51</v>
      </c>
      <c r="T1193" s="1">
        <v>24</v>
      </c>
    </row>
    <row r="1194" spans="1:20" x14ac:dyDescent="0.2">
      <c r="A1194" t="s">
        <v>8428</v>
      </c>
      <c r="B1194" s="1">
        <v>4624</v>
      </c>
      <c r="C1194" s="2">
        <v>44603</v>
      </c>
      <c r="D1194" s="1">
        <v>155</v>
      </c>
      <c r="E1194" s="1" t="s">
        <v>810</v>
      </c>
      <c r="F1194" s="1">
        <v>86</v>
      </c>
      <c r="G1194" s="13">
        <v>84</v>
      </c>
      <c r="I1194" s="1">
        <v>23</v>
      </c>
      <c r="J1194" t="s">
        <v>3651</v>
      </c>
      <c r="K1194" t="s">
        <v>1247</v>
      </c>
      <c r="L1194" t="s">
        <v>8429</v>
      </c>
      <c r="M1194" t="s">
        <v>5533</v>
      </c>
      <c r="P1194" s="3" t="s">
        <v>788</v>
      </c>
      <c r="Q1194" s="3" t="s">
        <v>7942</v>
      </c>
      <c r="R1194" s="1" t="s">
        <v>800</v>
      </c>
      <c r="S1194" s="8">
        <v>0.51</v>
      </c>
      <c r="T1194" s="1">
        <v>24</v>
      </c>
    </row>
    <row r="1195" spans="1:20" x14ac:dyDescent="0.2">
      <c r="A1195" t="s">
        <v>1359</v>
      </c>
      <c r="B1195" s="1" t="s">
        <v>1360</v>
      </c>
      <c r="C1195" s="2">
        <v>35348</v>
      </c>
      <c r="D1195" s="1">
        <v>75</v>
      </c>
      <c r="E1195" s="1" t="s">
        <v>3667</v>
      </c>
      <c r="F1195">
        <v>65</v>
      </c>
      <c r="J1195" t="s">
        <v>1411</v>
      </c>
      <c r="K1195" t="s">
        <v>1249</v>
      </c>
      <c r="N1195" t="s">
        <v>4171</v>
      </c>
      <c r="O1195" s="3" t="s">
        <v>3191</v>
      </c>
      <c r="P1195" t="s">
        <v>2939</v>
      </c>
      <c r="R1195" s="1" t="s">
        <v>4638</v>
      </c>
      <c r="S1195" s="8">
        <v>2.88</v>
      </c>
      <c r="T1195" s="1">
        <v>12</v>
      </c>
    </row>
    <row r="1196" spans="1:20" x14ac:dyDescent="0.2">
      <c r="A1196" t="s">
        <v>1775</v>
      </c>
      <c r="B1196" s="1" t="s">
        <v>4070</v>
      </c>
      <c r="C1196" s="2">
        <v>38904</v>
      </c>
      <c r="D1196" s="1">
        <v>28</v>
      </c>
      <c r="E1196" s="1" t="s">
        <v>3674</v>
      </c>
      <c r="F1196">
        <v>76</v>
      </c>
      <c r="I1196" s="1">
        <v>20</v>
      </c>
      <c r="J1196" t="s">
        <v>796</v>
      </c>
      <c r="K1196" t="s">
        <v>5268</v>
      </c>
      <c r="L1196" t="s">
        <v>903</v>
      </c>
      <c r="M1196" t="s">
        <v>2880</v>
      </c>
      <c r="N1196"/>
      <c r="P1196" t="s">
        <v>2681</v>
      </c>
      <c r="Q1196" t="s">
        <v>5423</v>
      </c>
      <c r="R1196" s="1" t="s">
        <v>5156</v>
      </c>
      <c r="S1196" s="8">
        <v>0.54239999999999999</v>
      </c>
      <c r="T1196" s="1">
        <v>12</v>
      </c>
    </row>
    <row r="1197" spans="1:20" x14ac:dyDescent="0.2">
      <c r="A1197" t="s">
        <v>7768</v>
      </c>
      <c r="B1197" s="1">
        <v>4135</v>
      </c>
      <c r="C1197" s="2">
        <v>43432</v>
      </c>
      <c r="D1197" s="1">
        <v>40</v>
      </c>
      <c r="E1197" s="1" t="s">
        <v>2486</v>
      </c>
      <c r="F1197" s="1">
        <v>61</v>
      </c>
      <c r="G1197" s="13">
        <v>67</v>
      </c>
      <c r="I1197" s="1">
        <v>15</v>
      </c>
      <c r="J1197" t="s">
        <v>796</v>
      </c>
      <c r="K1197" t="s">
        <v>676</v>
      </c>
      <c r="L1197" t="s">
        <v>7769</v>
      </c>
      <c r="M1197" t="s">
        <v>7318</v>
      </c>
      <c r="N1197" s="1" t="s">
        <v>811</v>
      </c>
      <c r="O1197" s="3" t="s">
        <v>668</v>
      </c>
      <c r="P1197" s="3" t="s">
        <v>7770</v>
      </c>
      <c r="Q1197" s="3" t="s">
        <v>7771</v>
      </c>
      <c r="R1197" s="1" t="s">
        <v>800</v>
      </c>
      <c r="S1197" s="8">
        <v>0.82</v>
      </c>
      <c r="T1197" s="1">
        <v>24</v>
      </c>
    </row>
    <row r="1198" spans="1:20" x14ac:dyDescent="0.2">
      <c r="A1198" t="s">
        <v>7768</v>
      </c>
      <c r="B1198" s="1">
        <v>4136</v>
      </c>
      <c r="C1198" s="2">
        <v>43434</v>
      </c>
      <c r="D1198" s="1">
        <v>55</v>
      </c>
      <c r="E1198" s="1" t="s">
        <v>3674</v>
      </c>
      <c r="F1198" s="1">
        <v>88</v>
      </c>
      <c r="G1198" s="13">
        <v>86</v>
      </c>
      <c r="I1198" s="1">
        <v>10</v>
      </c>
      <c r="J1198" t="s">
        <v>796</v>
      </c>
      <c r="K1198" t="s">
        <v>676</v>
      </c>
      <c r="L1198" t="s">
        <v>7769</v>
      </c>
      <c r="M1198" t="s">
        <v>7318</v>
      </c>
      <c r="N1198" s="1" t="s">
        <v>811</v>
      </c>
      <c r="O1198" s="3" t="s">
        <v>668</v>
      </c>
      <c r="P1198" s="3" t="s">
        <v>7772</v>
      </c>
      <c r="Q1198" s="3" t="s">
        <v>7771</v>
      </c>
      <c r="R1198" s="1" t="s">
        <v>800</v>
      </c>
      <c r="S1198" s="8">
        <v>1.41</v>
      </c>
      <c r="T1198" s="1">
        <v>24</v>
      </c>
    </row>
    <row r="1199" spans="1:20" x14ac:dyDescent="0.2">
      <c r="A1199" t="s">
        <v>7768</v>
      </c>
      <c r="B1199" s="1">
        <v>4137</v>
      </c>
      <c r="C1199" s="2">
        <v>43434</v>
      </c>
      <c r="D1199" s="1">
        <v>55</v>
      </c>
      <c r="E1199" s="1" t="s">
        <v>3674</v>
      </c>
      <c r="F1199" s="1">
        <v>75</v>
      </c>
      <c r="G1199" s="13">
        <v>80</v>
      </c>
      <c r="I1199" s="1">
        <v>10</v>
      </c>
      <c r="J1199" t="s">
        <v>796</v>
      </c>
      <c r="K1199" t="s">
        <v>676</v>
      </c>
      <c r="L1199" t="s">
        <v>7769</v>
      </c>
      <c r="M1199" t="s">
        <v>7318</v>
      </c>
      <c r="N1199" s="1" t="s">
        <v>811</v>
      </c>
      <c r="O1199" s="3" t="s">
        <v>668</v>
      </c>
      <c r="P1199" s="3" t="s">
        <v>7773</v>
      </c>
      <c r="Q1199" s="3" t="s">
        <v>7771</v>
      </c>
      <c r="R1199" s="1" t="s">
        <v>800</v>
      </c>
      <c r="S1199" s="8">
        <v>1.24</v>
      </c>
      <c r="T1199" s="1">
        <v>24</v>
      </c>
    </row>
    <row r="1200" spans="1:20" x14ac:dyDescent="0.2">
      <c r="A1200" t="s">
        <v>7768</v>
      </c>
      <c r="B1200" s="1">
        <v>4415</v>
      </c>
      <c r="C1200" s="2">
        <v>44302</v>
      </c>
      <c r="D1200" s="1">
        <v>38</v>
      </c>
      <c r="E1200" s="1" t="s">
        <v>2486</v>
      </c>
      <c r="F1200" s="1">
        <v>78</v>
      </c>
      <c r="G1200" s="13">
        <v>82</v>
      </c>
      <c r="I1200" s="1">
        <v>24</v>
      </c>
      <c r="J1200" t="s">
        <v>796</v>
      </c>
      <c r="K1200" t="s">
        <v>676</v>
      </c>
      <c r="L1200" t="s">
        <v>7769</v>
      </c>
      <c r="M1200" t="s">
        <v>7318</v>
      </c>
      <c r="N1200" s="1" t="s">
        <v>3683</v>
      </c>
      <c r="O1200" s="3" t="s">
        <v>2916</v>
      </c>
      <c r="P1200" s="3" t="s">
        <v>7770</v>
      </c>
      <c r="Q1200" s="3" t="s">
        <v>8112</v>
      </c>
      <c r="R1200" s="1" t="s">
        <v>6823</v>
      </c>
      <c r="S1200" s="8">
        <v>1.1599999999999999</v>
      </c>
      <c r="T1200" s="1">
        <v>24</v>
      </c>
    </row>
    <row r="1201" spans="1:20" x14ac:dyDescent="0.2">
      <c r="A1201" s="20" t="s">
        <v>6887</v>
      </c>
      <c r="B1201" s="1">
        <v>3538</v>
      </c>
      <c r="C1201" s="2">
        <v>42163</v>
      </c>
      <c r="D1201" s="1">
        <v>75.5</v>
      </c>
      <c r="E1201" s="1" t="s">
        <v>3674</v>
      </c>
      <c r="F1201" s="1">
        <v>99</v>
      </c>
      <c r="G1201" s="13">
        <v>96</v>
      </c>
      <c r="I1201" s="1">
        <v>2</v>
      </c>
      <c r="J1201" t="s">
        <v>3651</v>
      </c>
      <c r="K1201" t="s">
        <v>5081</v>
      </c>
      <c r="L1201" t="s">
        <v>6889</v>
      </c>
      <c r="M1201" t="s">
        <v>2243</v>
      </c>
      <c r="N1201" s="1" t="s">
        <v>832</v>
      </c>
      <c r="O1201" s="3" t="s">
        <v>6890</v>
      </c>
      <c r="P1201" s="3" t="s">
        <v>6888</v>
      </c>
      <c r="Q1201" s="3" t="s">
        <v>6891</v>
      </c>
      <c r="R1201" s="1" t="s">
        <v>6841</v>
      </c>
      <c r="S1201" s="8">
        <v>0.86</v>
      </c>
      <c r="T1201" s="1">
        <v>18</v>
      </c>
    </row>
    <row r="1202" spans="1:20" x14ac:dyDescent="0.2">
      <c r="A1202" t="s">
        <v>2693</v>
      </c>
      <c r="B1202" s="1" t="s">
        <v>2694</v>
      </c>
      <c r="C1202" s="2">
        <v>33798</v>
      </c>
      <c r="D1202" s="1">
        <v>150</v>
      </c>
      <c r="E1202" s="1" t="s">
        <v>3667</v>
      </c>
      <c r="F1202">
        <v>72</v>
      </c>
      <c r="J1202" t="s">
        <v>1414</v>
      </c>
      <c r="K1202" t="s">
        <v>1244</v>
      </c>
      <c r="L1202" t="s">
        <v>5071</v>
      </c>
      <c r="M1202" t="s">
        <v>4086</v>
      </c>
      <c r="N1202" s="1" t="s">
        <v>803</v>
      </c>
      <c r="O1202" s="3" t="s">
        <v>5214</v>
      </c>
      <c r="P1202" s="3" t="s">
        <v>1900</v>
      </c>
      <c r="R1202" s="1" t="s">
        <v>232</v>
      </c>
      <c r="T1202" s="1">
        <v>11</v>
      </c>
    </row>
    <row r="1203" spans="1:20" x14ac:dyDescent="0.2">
      <c r="A1203" t="s">
        <v>2693</v>
      </c>
      <c r="B1203" s="1" t="s">
        <v>2094</v>
      </c>
      <c r="C1203" s="2">
        <v>34976</v>
      </c>
      <c r="D1203" s="1">
        <v>62</v>
      </c>
      <c r="E1203" s="1" t="s">
        <v>3667</v>
      </c>
      <c r="F1203">
        <v>94</v>
      </c>
      <c r="J1203" t="s">
        <v>1414</v>
      </c>
      <c r="K1203" t="s">
        <v>1244</v>
      </c>
      <c r="L1203" t="s">
        <v>5071</v>
      </c>
      <c r="M1203" t="s">
        <v>4086</v>
      </c>
      <c r="N1203" t="s">
        <v>797</v>
      </c>
      <c r="O1203" s="3" t="s">
        <v>51</v>
      </c>
      <c r="R1203" s="1" t="s">
        <v>2798</v>
      </c>
      <c r="S1203" s="8">
        <v>0.5</v>
      </c>
      <c r="T1203" s="1">
        <v>5</v>
      </c>
    </row>
    <row r="1204" spans="1:20" x14ac:dyDescent="0.2">
      <c r="A1204" t="s">
        <v>2693</v>
      </c>
      <c r="B1204" s="1" t="s">
        <v>4027</v>
      </c>
      <c r="C1204" s="2">
        <v>35684</v>
      </c>
      <c r="D1204" s="1">
        <v>36</v>
      </c>
      <c r="E1204" s="1" t="s">
        <v>3667</v>
      </c>
      <c r="F1204">
        <v>43</v>
      </c>
      <c r="J1204" t="s">
        <v>1411</v>
      </c>
      <c r="K1204" t="s">
        <v>4408</v>
      </c>
      <c r="L1204" t="s">
        <v>5071</v>
      </c>
      <c r="M1204" t="s">
        <v>4086</v>
      </c>
      <c r="N1204" t="s">
        <v>797</v>
      </c>
      <c r="O1204" s="3" t="s">
        <v>3273</v>
      </c>
      <c r="P1204" t="s">
        <v>613</v>
      </c>
      <c r="Q1204" t="s">
        <v>5527</v>
      </c>
      <c r="R1204" s="1" t="s">
        <v>4641</v>
      </c>
      <c r="S1204" s="8">
        <v>0.32</v>
      </c>
      <c r="T1204" s="1">
        <v>2</v>
      </c>
    </row>
    <row r="1205" spans="1:20" x14ac:dyDescent="0.2">
      <c r="A1205" t="s">
        <v>2693</v>
      </c>
      <c r="B1205" s="1" t="s">
        <v>4028</v>
      </c>
      <c r="C1205" s="2">
        <v>35690</v>
      </c>
      <c r="D1205" s="1">
        <v>38</v>
      </c>
      <c r="E1205" s="1" t="s">
        <v>3667</v>
      </c>
      <c r="F1205">
        <v>61</v>
      </c>
      <c r="J1205" t="s">
        <v>1411</v>
      </c>
      <c r="K1205" t="s">
        <v>4408</v>
      </c>
      <c r="L1205" t="s">
        <v>5071</v>
      </c>
      <c r="M1205" t="s">
        <v>4086</v>
      </c>
      <c r="N1205" t="s">
        <v>797</v>
      </c>
      <c r="O1205" s="3" t="s">
        <v>3274</v>
      </c>
      <c r="P1205" t="s">
        <v>2343</v>
      </c>
      <c r="Q1205" t="s">
        <v>5186</v>
      </c>
      <c r="R1205" s="1" t="s">
        <v>677</v>
      </c>
      <c r="S1205" s="8">
        <v>1.92</v>
      </c>
      <c r="T1205" s="1">
        <v>8</v>
      </c>
    </row>
    <row r="1206" spans="1:20" x14ac:dyDescent="0.2">
      <c r="A1206" t="s">
        <v>2693</v>
      </c>
      <c r="B1206" s="1" t="s">
        <v>5524</v>
      </c>
      <c r="C1206" s="2">
        <v>36732</v>
      </c>
      <c r="D1206" s="1">
        <v>35</v>
      </c>
      <c r="E1206" s="1" t="s">
        <v>3674</v>
      </c>
      <c r="F1206">
        <v>97</v>
      </c>
      <c r="I1206" s="1">
        <v>2</v>
      </c>
      <c r="J1206" t="s">
        <v>1412</v>
      </c>
      <c r="K1206" t="s">
        <v>4408</v>
      </c>
      <c r="L1206" t="s">
        <v>5071</v>
      </c>
      <c r="M1206" t="s">
        <v>1090</v>
      </c>
      <c r="N1206" t="s">
        <v>797</v>
      </c>
      <c r="O1206" s="3" t="s">
        <v>1050</v>
      </c>
      <c r="P1206" t="s">
        <v>1882</v>
      </c>
      <c r="Q1206"/>
      <c r="R1206" s="1" t="s">
        <v>4544</v>
      </c>
      <c r="S1206" s="8">
        <v>1.2450000000000001</v>
      </c>
      <c r="T1206" s="1">
        <v>96</v>
      </c>
    </row>
    <row r="1207" spans="1:20" x14ac:dyDescent="0.2">
      <c r="A1207" t="s">
        <v>2693</v>
      </c>
      <c r="B1207" s="1" t="s">
        <v>4230</v>
      </c>
      <c r="C1207" s="2">
        <v>38573</v>
      </c>
      <c r="D1207" s="1">
        <v>35</v>
      </c>
      <c r="E1207" s="1" t="s">
        <v>3674</v>
      </c>
      <c r="F1207">
        <v>89</v>
      </c>
      <c r="I1207" s="1">
        <v>1</v>
      </c>
      <c r="J1207" t="s">
        <v>1413</v>
      </c>
      <c r="K1207" t="s">
        <v>3726</v>
      </c>
      <c r="L1207" t="s">
        <v>135</v>
      </c>
      <c r="M1207" t="s">
        <v>4086</v>
      </c>
      <c r="N1207" t="s">
        <v>797</v>
      </c>
      <c r="O1207" s="3" t="s">
        <v>1342</v>
      </c>
      <c r="P1207" t="s">
        <v>5038</v>
      </c>
      <c r="Q1207" t="s">
        <v>5527</v>
      </c>
      <c r="R1207" s="1" t="s">
        <v>3293</v>
      </c>
      <c r="S1207" s="8">
        <v>0.75260000000000005</v>
      </c>
      <c r="T1207" s="1">
        <v>24</v>
      </c>
    </row>
    <row r="1208" spans="1:20" x14ac:dyDescent="0.2">
      <c r="A1208" t="s">
        <v>2693</v>
      </c>
      <c r="B1208" s="1">
        <v>2681</v>
      </c>
      <c r="C1208" s="2">
        <v>39709</v>
      </c>
      <c r="D1208" s="1">
        <v>80</v>
      </c>
      <c r="E1208" s="1" t="s">
        <v>3674</v>
      </c>
      <c r="F1208" s="1">
        <v>93</v>
      </c>
      <c r="G1208" s="13">
        <v>90</v>
      </c>
      <c r="I1208" s="1">
        <v>1</v>
      </c>
      <c r="J1208" t="s">
        <v>3651</v>
      </c>
      <c r="K1208" t="s">
        <v>4737</v>
      </c>
      <c r="L1208" t="s">
        <v>5071</v>
      </c>
      <c r="M1208" t="s">
        <v>4086</v>
      </c>
      <c r="N1208" s="1" t="s">
        <v>797</v>
      </c>
      <c r="O1208" s="3" t="s">
        <v>5220</v>
      </c>
      <c r="P1208" s="3" t="s">
        <v>5221</v>
      </c>
      <c r="Q1208" s="3" t="s">
        <v>5527</v>
      </c>
      <c r="R1208" s="1" t="s">
        <v>800</v>
      </c>
      <c r="S1208" s="8">
        <v>0.87</v>
      </c>
      <c r="T1208" s="1">
        <v>24</v>
      </c>
    </row>
    <row r="1209" spans="1:20" x14ac:dyDescent="0.2">
      <c r="A1209" t="s">
        <v>2693</v>
      </c>
      <c r="B1209" s="1">
        <v>2828</v>
      </c>
      <c r="C1209" s="2">
        <v>40253</v>
      </c>
      <c r="D1209" s="1">
        <v>36</v>
      </c>
      <c r="E1209" s="1" t="s">
        <v>3674</v>
      </c>
      <c r="F1209" s="1">
        <v>95</v>
      </c>
      <c r="G1209" s="13">
        <v>95</v>
      </c>
      <c r="I1209" s="1">
        <v>5</v>
      </c>
      <c r="J1209" t="s">
        <v>796</v>
      </c>
      <c r="K1209" t="s">
        <v>4408</v>
      </c>
      <c r="L1209" t="s">
        <v>135</v>
      </c>
      <c r="M1209" t="s">
        <v>4086</v>
      </c>
      <c r="N1209" s="1" t="s">
        <v>797</v>
      </c>
      <c r="O1209" s="3" t="s">
        <v>1342</v>
      </c>
      <c r="P1209" s="3" t="s">
        <v>5576</v>
      </c>
      <c r="Q1209" s="3" t="s">
        <v>5527</v>
      </c>
      <c r="R1209" s="1" t="s">
        <v>800</v>
      </c>
      <c r="S1209" s="8">
        <v>1.31</v>
      </c>
      <c r="T1209" s="1">
        <v>24</v>
      </c>
    </row>
    <row r="1210" spans="1:20" x14ac:dyDescent="0.2">
      <c r="A1210" t="s">
        <v>2693</v>
      </c>
      <c r="B1210" s="1">
        <v>3070</v>
      </c>
      <c r="C1210" s="2">
        <v>41066</v>
      </c>
      <c r="D1210" s="1">
        <v>70</v>
      </c>
      <c r="E1210" s="1" t="s">
        <v>3674</v>
      </c>
      <c r="F1210" s="1">
        <v>85</v>
      </c>
      <c r="G1210" s="13">
        <v>94</v>
      </c>
      <c r="I1210" s="1">
        <v>2</v>
      </c>
      <c r="J1210" t="s">
        <v>3651</v>
      </c>
      <c r="K1210" t="s">
        <v>4408</v>
      </c>
      <c r="L1210" t="s">
        <v>5071</v>
      </c>
      <c r="M1210" t="s">
        <v>1090</v>
      </c>
      <c r="N1210" s="1" t="s">
        <v>797</v>
      </c>
      <c r="O1210" s="3" t="s">
        <v>5518</v>
      </c>
      <c r="P1210" s="3" t="s">
        <v>6048</v>
      </c>
      <c r="Q1210" s="3" t="s">
        <v>6049</v>
      </c>
      <c r="R1210" s="1" t="s">
        <v>5616</v>
      </c>
      <c r="S1210" s="8">
        <v>1.23</v>
      </c>
      <c r="T1210" s="1">
        <v>24</v>
      </c>
    </row>
    <row r="1211" spans="1:20" x14ac:dyDescent="0.2">
      <c r="A1211" t="s">
        <v>2693</v>
      </c>
      <c r="B1211" s="1">
        <v>3196</v>
      </c>
      <c r="C1211" s="2">
        <v>41429</v>
      </c>
      <c r="D1211" s="1">
        <v>38</v>
      </c>
      <c r="E1211" s="1" t="s">
        <v>3674</v>
      </c>
      <c r="F1211" s="1">
        <v>93</v>
      </c>
      <c r="G1211" s="13">
        <v>90</v>
      </c>
      <c r="I1211" s="1">
        <v>1</v>
      </c>
      <c r="J1211" t="s">
        <v>3651</v>
      </c>
      <c r="K1211" t="s">
        <v>4408</v>
      </c>
      <c r="L1211" t="s">
        <v>5071</v>
      </c>
      <c r="M1211" t="s">
        <v>1090</v>
      </c>
      <c r="N1211" s="1" t="s">
        <v>797</v>
      </c>
      <c r="O1211" s="3" t="s">
        <v>6265</v>
      </c>
      <c r="P1211" s="3" t="s">
        <v>6266</v>
      </c>
      <c r="Q1211" s="3" t="s">
        <v>6049</v>
      </c>
      <c r="R1211" s="1" t="s">
        <v>6267</v>
      </c>
      <c r="S1211" s="8">
        <v>0.185</v>
      </c>
      <c r="T1211" s="1">
        <v>24</v>
      </c>
    </row>
    <row r="1212" spans="1:20" x14ac:dyDescent="0.2">
      <c r="A1212" s="20" t="s">
        <v>2693</v>
      </c>
      <c r="B1212" s="1">
        <v>3888</v>
      </c>
      <c r="C1212" s="2">
        <v>42872</v>
      </c>
      <c r="D1212" s="1">
        <v>18</v>
      </c>
      <c r="E1212" s="1" t="s">
        <v>3674</v>
      </c>
      <c r="F1212" s="1">
        <v>98</v>
      </c>
      <c r="G1212" s="13">
        <v>93</v>
      </c>
      <c r="I1212" s="1">
        <v>7</v>
      </c>
      <c r="J1212" t="s">
        <v>3651</v>
      </c>
      <c r="K1212" t="s">
        <v>4408</v>
      </c>
      <c r="L1212" t="s">
        <v>5071</v>
      </c>
      <c r="M1212" t="s">
        <v>1090</v>
      </c>
      <c r="N1212" s="1" t="s">
        <v>797</v>
      </c>
      <c r="O1212" s="3" t="s">
        <v>5518</v>
      </c>
      <c r="P1212" s="3" t="s">
        <v>6048</v>
      </c>
      <c r="Q1212" s="3" t="s">
        <v>6744</v>
      </c>
      <c r="R1212" s="1" t="s">
        <v>800</v>
      </c>
      <c r="S1212" s="8">
        <v>1.25</v>
      </c>
      <c r="T1212" s="1">
        <v>24</v>
      </c>
    </row>
    <row r="1213" spans="1:20" x14ac:dyDescent="0.2">
      <c r="A1213" t="s">
        <v>6742</v>
      </c>
      <c r="B1213" s="1">
        <v>3465</v>
      </c>
      <c r="C1213" s="2">
        <v>42055</v>
      </c>
      <c r="D1213" s="1">
        <v>32</v>
      </c>
      <c r="E1213" s="1" t="s">
        <v>3674</v>
      </c>
      <c r="F1213" s="1">
        <v>89</v>
      </c>
      <c r="G1213" s="13">
        <v>88</v>
      </c>
      <c r="I1213" s="1">
        <v>4</v>
      </c>
      <c r="J1213" t="s">
        <v>3651</v>
      </c>
      <c r="K1213" t="s">
        <v>4408</v>
      </c>
      <c r="L1213" t="s">
        <v>5071</v>
      </c>
      <c r="M1213" t="s">
        <v>4086</v>
      </c>
      <c r="N1213" s="1" t="s">
        <v>797</v>
      </c>
      <c r="O1213" s="3" t="s">
        <v>6745</v>
      </c>
      <c r="P1213" s="3" t="s">
        <v>6743</v>
      </c>
      <c r="Q1213" s="3" t="s">
        <v>6744</v>
      </c>
      <c r="R1213" s="1" t="s">
        <v>800</v>
      </c>
      <c r="S1213" s="8">
        <v>0.99</v>
      </c>
      <c r="T1213" s="1">
        <v>24</v>
      </c>
    </row>
    <row r="1214" spans="1:20" x14ac:dyDescent="0.2">
      <c r="A1214" t="s">
        <v>6727</v>
      </c>
      <c r="B1214" s="1">
        <v>3460</v>
      </c>
      <c r="C1214" s="2">
        <v>41941</v>
      </c>
      <c r="D1214" s="1">
        <v>58</v>
      </c>
      <c r="E1214" s="1" t="s">
        <v>3674</v>
      </c>
      <c r="F1214" s="1">
        <v>94</v>
      </c>
      <c r="G1214" s="13">
        <v>77</v>
      </c>
      <c r="I1214" s="1">
        <v>1</v>
      </c>
      <c r="J1214" t="s">
        <v>3651</v>
      </c>
      <c r="K1214" t="s">
        <v>4408</v>
      </c>
      <c r="L1214" t="s">
        <v>5071</v>
      </c>
      <c r="M1214" t="s">
        <v>1090</v>
      </c>
      <c r="N1214" s="1" t="s">
        <v>797</v>
      </c>
      <c r="O1214" s="3" t="s">
        <v>3947</v>
      </c>
      <c r="P1214" s="3" t="s">
        <v>2412</v>
      </c>
      <c r="Q1214" s="3" t="s">
        <v>6049</v>
      </c>
      <c r="R1214" s="1" t="s">
        <v>800</v>
      </c>
      <c r="S1214" s="8">
        <v>0.76</v>
      </c>
      <c r="T1214" s="1">
        <v>24</v>
      </c>
    </row>
    <row r="1215" spans="1:20" x14ac:dyDescent="0.2">
      <c r="A1215" t="s">
        <v>2089</v>
      </c>
      <c r="B1215" s="1" t="s">
        <v>2090</v>
      </c>
      <c r="C1215" s="2">
        <v>34955</v>
      </c>
      <c r="D1215" s="1">
        <v>72</v>
      </c>
      <c r="E1215" s="1" t="s">
        <v>3667</v>
      </c>
      <c r="F1215">
        <v>62</v>
      </c>
      <c r="J1215" t="s">
        <v>1411</v>
      </c>
      <c r="K1215" t="s">
        <v>4408</v>
      </c>
      <c r="N1215" t="s">
        <v>3676</v>
      </c>
      <c r="O1215" s="3" t="s">
        <v>2640</v>
      </c>
      <c r="R1215" s="1" t="s">
        <v>2798</v>
      </c>
      <c r="S1215" s="8">
        <v>2.6</v>
      </c>
      <c r="T1215" s="1">
        <v>2</v>
      </c>
    </row>
    <row r="1216" spans="1:20" x14ac:dyDescent="0.2">
      <c r="A1216" s="20" t="s">
        <v>6751</v>
      </c>
      <c r="B1216" s="1">
        <v>3471</v>
      </c>
      <c r="C1216" s="2">
        <v>42067</v>
      </c>
      <c r="D1216" s="1">
        <v>36</v>
      </c>
      <c r="E1216" s="12" t="s">
        <v>3674</v>
      </c>
      <c r="F1216" s="1">
        <v>98</v>
      </c>
      <c r="G1216" s="13">
        <v>95</v>
      </c>
      <c r="I1216" s="1">
        <v>4</v>
      </c>
      <c r="J1216" t="s">
        <v>3651</v>
      </c>
      <c r="K1216" t="s">
        <v>5081</v>
      </c>
      <c r="L1216" t="s">
        <v>6330</v>
      </c>
      <c r="M1216" t="s">
        <v>4340</v>
      </c>
      <c r="N1216" s="1" t="s">
        <v>2848</v>
      </c>
      <c r="O1216" s="11" t="s">
        <v>2307</v>
      </c>
      <c r="P1216" s="11" t="s">
        <v>6746</v>
      </c>
      <c r="Q1216" s="11" t="s">
        <v>6329</v>
      </c>
      <c r="R1216" s="12" t="s">
        <v>800</v>
      </c>
      <c r="S1216" s="8">
        <v>1.1299999999999999</v>
      </c>
      <c r="T1216" s="1">
        <v>24</v>
      </c>
    </row>
    <row r="1217" spans="1:20" x14ac:dyDescent="0.2">
      <c r="A1217" t="s">
        <v>2194</v>
      </c>
      <c r="B1217" s="1">
        <v>2233</v>
      </c>
      <c r="C1217" s="2">
        <v>38153</v>
      </c>
      <c r="D1217" s="1">
        <v>75</v>
      </c>
      <c r="E1217" s="1" t="s">
        <v>3674</v>
      </c>
      <c r="F1217">
        <v>96</v>
      </c>
      <c r="I1217" s="1">
        <v>8</v>
      </c>
      <c r="J1217" t="s">
        <v>1413</v>
      </c>
      <c r="K1217" t="s">
        <v>3725</v>
      </c>
      <c r="L1217" t="s">
        <v>1935</v>
      </c>
      <c r="M1217" t="s">
        <v>1861</v>
      </c>
      <c r="N1217" t="s">
        <v>2848</v>
      </c>
      <c r="O1217" s="3" t="s">
        <v>1732</v>
      </c>
      <c r="P1217" t="s">
        <v>3969</v>
      </c>
      <c r="Q1217" t="s">
        <v>3475</v>
      </c>
      <c r="R1217" s="1" t="s">
        <v>2785</v>
      </c>
      <c r="S1217" s="8">
        <v>0.14399999999999999</v>
      </c>
      <c r="T1217" s="1">
        <v>10</v>
      </c>
    </row>
    <row r="1218" spans="1:20" x14ac:dyDescent="0.2">
      <c r="A1218" t="s">
        <v>2194</v>
      </c>
      <c r="B1218" s="1">
        <v>2234</v>
      </c>
      <c r="C1218" s="2">
        <v>38153</v>
      </c>
      <c r="D1218" s="1">
        <v>75</v>
      </c>
      <c r="E1218" s="1" t="s">
        <v>3674</v>
      </c>
      <c r="F1218">
        <v>90</v>
      </c>
      <c r="I1218" s="1">
        <v>1</v>
      </c>
      <c r="J1218" t="s">
        <v>5311</v>
      </c>
      <c r="K1218" t="s">
        <v>3725</v>
      </c>
      <c r="L1218" t="s">
        <v>1935</v>
      </c>
      <c r="M1218" t="s">
        <v>1861</v>
      </c>
      <c r="N1218" t="s">
        <v>2848</v>
      </c>
      <c r="O1218" s="3" t="s">
        <v>5166</v>
      </c>
      <c r="P1218" t="s">
        <v>3970</v>
      </c>
      <c r="Q1218" t="s">
        <v>3475</v>
      </c>
      <c r="R1218" s="1" t="s">
        <v>2785</v>
      </c>
      <c r="S1218" s="8">
        <v>0.33</v>
      </c>
      <c r="T1218" s="1">
        <v>10</v>
      </c>
    </row>
    <row r="1219" spans="1:20" x14ac:dyDescent="0.2">
      <c r="A1219" t="s">
        <v>2194</v>
      </c>
      <c r="B1219" s="1" t="s">
        <v>4231</v>
      </c>
      <c r="C1219" s="2">
        <v>38574</v>
      </c>
      <c r="D1219" s="1">
        <v>150</v>
      </c>
      <c r="E1219" s="1" t="s">
        <v>3674</v>
      </c>
      <c r="F1219">
        <v>92</v>
      </c>
      <c r="I1219" s="1">
        <v>1</v>
      </c>
      <c r="J1219" t="s">
        <v>1413</v>
      </c>
      <c r="K1219" t="s">
        <v>215</v>
      </c>
      <c r="L1219" t="s">
        <v>136</v>
      </c>
      <c r="M1219" t="s">
        <v>1875</v>
      </c>
      <c r="N1219" t="s">
        <v>2848</v>
      </c>
      <c r="O1219" s="3" t="s">
        <v>1343</v>
      </c>
      <c r="P1219" t="s">
        <v>5140</v>
      </c>
      <c r="Q1219" t="s">
        <v>3472</v>
      </c>
      <c r="R1219" s="1" t="s">
        <v>3293</v>
      </c>
      <c r="S1219" s="8">
        <v>0.45019999999999999</v>
      </c>
      <c r="T1219" s="1">
        <v>12</v>
      </c>
    </row>
    <row r="1220" spans="1:20" x14ac:dyDescent="0.2">
      <c r="A1220" t="s">
        <v>2194</v>
      </c>
      <c r="B1220" s="1" t="s">
        <v>2835</v>
      </c>
      <c r="C1220" s="2">
        <v>38887</v>
      </c>
      <c r="D1220" s="1">
        <v>320</v>
      </c>
      <c r="E1220" s="1" t="s">
        <v>810</v>
      </c>
      <c r="F1220">
        <v>97</v>
      </c>
      <c r="I1220" s="1">
        <v>1</v>
      </c>
      <c r="J1220" t="s">
        <v>796</v>
      </c>
      <c r="K1220" t="s">
        <v>4406</v>
      </c>
      <c r="L1220" t="s">
        <v>136</v>
      </c>
      <c r="M1220" t="s">
        <v>1875</v>
      </c>
      <c r="N1220" t="s">
        <v>1036</v>
      </c>
      <c r="O1220" s="3" t="s">
        <v>3305</v>
      </c>
      <c r="P1220" t="s">
        <v>3634</v>
      </c>
      <c r="Q1220" t="s">
        <v>3472</v>
      </c>
      <c r="R1220" s="1" t="s">
        <v>3294</v>
      </c>
      <c r="S1220" s="8">
        <v>0.46899999999999997</v>
      </c>
      <c r="T1220" s="1">
        <v>24</v>
      </c>
    </row>
    <row r="1221" spans="1:20" x14ac:dyDescent="0.2">
      <c r="A1221" t="s">
        <v>2194</v>
      </c>
      <c r="B1221" s="1">
        <v>2688</v>
      </c>
      <c r="C1221" s="2">
        <v>39735</v>
      </c>
      <c r="D1221" s="1">
        <v>219</v>
      </c>
      <c r="E1221" s="1" t="s">
        <v>3674</v>
      </c>
      <c r="F1221" s="1">
        <v>92</v>
      </c>
      <c r="G1221" s="13">
        <v>92</v>
      </c>
      <c r="I1221" s="1">
        <v>1</v>
      </c>
      <c r="J1221" t="s">
        <v>796</v>
      </c>
      <c r="K1221" t="s">
        <v>1243</v>
      </c>
      <c r="L1221" t="s">
        <v>1008</v>
      </c>
      <c r="M1221" t="s">
        <v>3454</v>
      </c>
      <c r="N1221" s="1" t="s">
        <v>2848</v>
      </c>
      <c r="O1221" s="3" t="s">
        <v>1009</v>
      </c>
      <c r="P1221" s="3" t="s">
        <v>1010</v>
      </c>
      <c r="Q1221" s="3" t="s">
        <v>3472</v>
      </c>
      <c r="R1221" s="1" t="s">
        <v>800</v>
      </c>
      <c r="S1221" s="8">
        <v>0.92</v>
      </c>
      <c r="T1221" s="1">
        <v>24</v>
      </c>
    </row>
    <row r="1222" spans="1:20" x14ac:dyDescent="0.2">
      <c r="A1222" t="s">
        <v>2194</v>
      </c>
      <c r="B1222" s="1">
        <v>2799</v>
      </c>
      <c r="C1222" s="2">
        <v>40044</v>
      </c>
      <c r="D1222" s="1">
        <v>75</v>
      </c>
      <c r="E1222" s="1" t="s">
        <v>3674</v>
      </c>
      <c r="F1222" s="1">
        <v>89</v>
      </c>
      <c r="G1222" s="13">
        <v>89</v>
      </c>
      <c r="I1222" s="1">
        <v>5</v>
      </c>
      <c r="J1222" t="s">
        <v>1413</v>
      </c>
      <c r="K1222" t="s">
        <v>4407</v>
      </c>
      <c r="L1222" t="s">
        <v>136</v>
      </c>
      <c r="M1222" t="s">
        <v>1861</v>
      </c>
      <c r="N1222" t="s">
        <v>2848</v>
      </c>
      <c r="O1222" s="3" t="s">
        <v>5166</v>
      </c>
      <c r="P1222" s="3" t="s">
        <v>3970</v>
      </c>
      <c r="Q1222" s="3" t="s">
        <v>3472</v>
      </c>
      <c r="R1222" s="1" t="s">
        <v>4706</v>
      </c>
      <c r="S1222" s="8">
        <v>0.95</v>
      </c>
      <c r="T1222" s="1">
        <v>24</v>
      </c>
    </row>
    <row r="1223" spans="1:20" x14ac:dyDescent="0.2">
      <c r="A1223" t="s">
        <v>2194</v>
      </c>
      <c r="B1223" s="1">
        <v>2916</v>
      </c>
      <c r="C1223" s="2">
        <v>40456</v>
      </c>
      <c r="D1223" s="1">
        <v>248</v>
      </c>
      <c r="E1223" s="1" t="s">
        <v>3674</v>
      </c>
      <c r="F1223" s="1">
        <v>90</v>
      </c>
      <c r="G1223" s="13">
        <v>90</v>
      </c>
      <c r="I1223" s="1">
        <v>5</v>
      </c>
      <c r="J1223" t="s">
        <v>796</v>
      </c>
      <c r="K1223" t="s">
        <v>4406</v>
      </c>
      <c r="L1223" t="s">
        <v>136</v>
      </c>
      <c r="M1223" t="s">
        <v>5723</v>
      </c>
      <c r="N1223" s="1" t="s">
        <v>1036</v>
      </c>
      <c r="O1223" s="3" t="s">
        <v>5727</v>
      </c>
      <c r="P1223" s="3" t="s">
        <v>5724</v>
      </c>
      <c r="Q1223" s="3" t="s">
        <v>5725</v>
      </c>
      <c r="R1223" s="1" t="s">
        <v>800</v>
      </c>
      <c r="S1223" s="8">
        <v>1.21</v>
      </c>
      <c r="T1223" s="1">
        <v>28</v>
      </c>
    </row>
    <row r="1224" spans="1:20" x14ac:dyDescent="0.2">
      <c r="A1224" t="s">
        <v>2194</v>
      </c>
      <c r="B1224" s="1">
        <v>2917</v>
      </c>
      <c r="C1224" s="2">
        <v>40458</v>
      </c>
      <c r="D1224" s="1">
        <v>300</v>
      </c>
      <c r="E1224" s="1" t="s">
        <v>3674</v>
      </c>
      <c r="F1224" s="1">
        <v>83</v>
      </c>
      <c r="G1224" s="13">
        <v>88</v>
      </c>
      <c r="I1224" s="1">
        <v>5</v>
      </c>
      <c r="J1224" t="s">
        <v>796</v>
      </c>
      <c r="K1224" t="s">
        <v>4406</v>
      </c>
      <c r="L1224" t="s">
        <v>136</v>
      </c>
      <c r="M1224" t="s">
        <v>5723</v>
      </c>
      <c r="N1224" s="1" t="s">
        <v>1036</v>
      </c>
      <c r="O1224" s="3" t="s">
        <v>5726</v>
      </c>
      <c r="P1224" s="3" t="s">
        <v>5728</v>
      </c>
      <c r="Q1224" s="3" t="s">
        <v>5725</v>
      </c>
      <c r="R1224" s="1" t="s">
        <v>800</v>
      </c>
      <c r="S1224" s="8">
        <v>1.23</v>
      </c>
      <c r="T1224" s="1">
        <v>28</v>
      </c>
    </row>
    <row r="1225" spans="1:20" x14ac:dyDescent="0.2">
      <c r="A1225" t="s">
        <v>2194</v>
      </c>
      <c r="B1225" s="1">
        <v>2920</v>
      </c>
      <c r="C1225" s="2">
        <v>40465</v>
      </c>
      <c r="D1225" s="1">
        <v>300</v>
      </c>
      <c r="E1225" s="1" t="s">
        <v>3674</v>
      </c>
      <c r="F1225" s="1">
        <v>90</v>
      </c>
      <c r="G1225" s="13">
        <v>86</v>
      </c>
      <c r="I1225" s="1">
        <v>6</v>
      </c>
      <c r="J1225" t="s">
        <v>796</v>
      </c>
      <c r="K1225" t="s">
        <v>4407</v>
      </c>
      <c r="L1225" t="s">
        <v>136</v>
      </c>
      <c r="M1225" t="s">
        <v>13</v>
      </c>
      <c r="N1225" s="1" t="s">
        <v>2848</v>
      </c>
      <c r="O1225" s="3" t="s">
        <v>5730</v>
      </c>
      <c r="P1225" s="3" t="s">
        <v>5731</v>
      </c>
      <c r="Q1225" s="3" t="s">
        <v>5725</v>
      </c>
      <c r="R1225" s="1" t="s">
        <v>800</v>
      </c>
      <c r="S1225" s="8">
        <v>0.89</v>
      </c>
      <c r="T1225" s="1">
        <v>24</v>
      </c>
    </row>
    <row r="1226" spans="1:20" x14ac:dyDescent="0.2">
      <c r="A1226" t="s">
        <v>2194</v>
      </c>
      <c r="B1226" s="1">
        <v>2924</v>
      </c>
      <c r="C1226" s="2">
        <v>40484</v>
      </c>
      <c r="D1226" s="1">
        <v>225</v>
      </c>
      <c r="E1226" s="1" t="s">
        <v>3674</v>
      </c>
      <c r="F1226" s="1">
        <v>88</v>
      </c>
      <c r="G1226" s="13">
        <v>90</v>
      </c>
      <c r="I1226" s="1">
        <v>6</v>
      </c>
      <c r="J1226" t="s">
        <v>796</v>
      </c>
      <c r="K1226" t="s">
        <v>4407</v>
      </c>
      <c r="L1226" t="s">
        <v>136</v>
      </c>
      <c r="M1226" t="s">
        <v>13</v>
      </c>
      <c r="N1226" s="1" t="s">
        <v>2848</v>
      </c>
      <c r="O1226" s="3" t="s">
        <v>5739</v>
      </c>
      <c r="P1226" s="3" t="s">
        <v>5740</v>
      </c>
      <c r="Q1226" s="3" t="s">
        <v>5725</v>
      </c>
      <c r="R1226" s="1" t="s">
        <v>800</v>
      </c>
      <c r="S1226" s="8">
        <v>0.96</v>
      </c>
      <c r="T1226" s="1">
        <v>24</v>
      </c>
    </row>
    <row r="1227" spans="1:20" x14ac:dyDescent="0.2">
      <c r="A1227" t="s">
        <v>2194</v>
      </c>
      <c r="B1227" s="1">
        <v>2925</v>
      </c>
      <c r="C1227" s="2">
        <v>40486</v>
      </c>
      <c r="D1227" s="1">
        <v>160</v>
      </c>
      <c r="E1227" s="1" t="s">
        <v>3674</v>
      </c>
      <c r="F1227" s="1">
        <v>85</v>
      </c>
      <c r="G1227" s="13">
        <v>82</v>
      </c>
      <c r="I1227" s="1">
        <v>6</v>
      </c>
      <c r="J1227" t="s">
        <v>796</v>
      </c>
      <c r="K1227" t="s">
        <v>4407</v>
      </c>
      <c r="L1227" t="s">
        <v>136</v>
      </c>
      <c r="M1227" t="s">
        <v>13</v>
      </c>
      <c r="N1227" s="1" t="s">
        <v>3670</v>
      </c>
      <c r="O1227" s="3" t="s">
        <v>5741</v>
      </c>
      <c r="P1227" s="3" t="s">
        <v>5742</v>
      </c>
      <c r="Q1227" s="3" t="s">
        <v>5725</v>
      </c>
      <c r="R1227" s="1" t="s">
        <v>800</v>
      </c>
      <c r="S1227" s="8">
        <v>0.75900000000000001</v>
      </c>
      <c r="T1227" s="1">
        <v>24</v>
      </c>
    </row>
    <row r="1228" spans="1:20" x14ac:dyDescent="0.2">
      <c r="A1228" t="s">
        <v>2194</v>
      </c>
      <c r="B1228" s="1">
        <v>2926</v>
      </c>
      <c r="C1228" s="2">
        <v>40487</v>
      </c>
      <c r="D1228" s="1">
        <v>217</v>
      </c>
      <c r="E1228" s="1" t="s">
        <v>3674</v>
      </c>
      <c r="F1228" s="1">
        <v>90</v>
      </c>
      <c r="G1228" s="13">
        <v>84</v>
      </c>
      <c r="I1228" s="1">
        <v>6</v>
      </c>
      <c r="J1228" t="s">
        <v>796</v>
      </c>
      <c r="K1228" t="s">
        <v>4407</v>
      </c>
      <c r="L1228" t="s">
        <v>136</v>
      </c>
      <c r="M1228" t="s">
        <v>13</v>
      </c>
      <c r="N1228" s="1" t="s">
        <v>2848</v>
      </c>
      <c r="O1228" s="3" t="s">
        <v>5743</v>
      </c>
      <c r="P1228" s="3" t="s">
        <v>5744</v>
      </c>
      <c r="Q1228" s="3" t="s">
        <v>5725</v>
      </c>
      <c r="R1228" s="1" t="s">
        <v>800</v>
      </c>
      <c r="S1228" s="8">
        <v>0.93899999999999995</v>
      </c>
      <c r="T1228" s="1">
        <v>24</v>
      </c>
    </row>
    <row r="1229" spans="1:20" x14ac:dyDescent="0.2">
      <c r="A1229" t="s">
        <v>2194</v>
      </c>
      <c r="B1229" s="1">
        <v>2936</v>
      </c>
      <c r="C1229" s="2">
        <v>40645</v>
      </c>
      <c r="D1229" s="1">
        <v>75</v>
      </c>
      <c r="E1229" s="1" t="s">
        <v>3674</v>
      </c>
      <c r="F1229" s="1">
        <v>92</v>
      </c>
      <c r="G1229" s="13">
        <v>91</v>
      </c>
      <c r="I1229" s="1">
        <v>6</v>
      </c>
      <c r="J1229" t="s">
        <v>796</v>
      </c>
      <c r="K1229" t="s">
        <v>4407</v>
      </c>
      <c r="L1229" t="s">
        <v>136</v>
      </c>
      <c r="M1229" t="s">
        <v>13</v>
      </c>
      <c r="N1229" s="1" t="s">
        <v>2848</v>
      </c>
      <c r="O1229" s="3" t="s">
        <v>2044</v>
      </c>
      <c r="P1229" s="3" t="s">
        <v>5758</v>
      </c>
      <c r="Q1229" s="3" t="s">
        <v>1568</v>
      </c>
      <c r="R1229" s="1" t="s">
        <v>800</v>
      </c>
      <c r="S1229" s="8">
        <v>0.92</v>
      </c>
      <c r="T1229" s="1">
        <v>24</v>
      </c>
    </row>
    <row r="1230" spans="1:20" x14ac:dyDescent="0.2">
      <c r="A1230" t="s">
        <v>2194</v>
      </c>
      <c r="B1230" s="1">
        <v>3289</v>
      </c>
      <c r="C1230" s="2">
        <v>41725</v>
      </c>
      <c r="D1230" s="1">
        <v>75</v>
      </c>
      <c r="E1230" s="1" t="s">
        <v>3674</v>
      </c>
      <c r="F1230" s="1">
        <v>89</v>
      </c>
      <c r="G1230" s="13">
        <v>87</v>
      </c>
      <c r="I1230" s="1">
        <v>9</v>
      </c>
      <c r="J1230" t="s">
        <v>796</v>
      </c>
      <c r="K1230" t="s">
        <v>4407</v>
      </c>
      <c r="L1230" t="s">
        <v>6469</v>
      </c>
      <c r="M1230" t="s">
        <v>1450</v>
      </c>
      <c r="N1230" s="1" t="s">
        <v>2848</v>
      </c>
      <c r="O1230" s="3" t="s">
        <v>5730</v>
      </c>
      <c r="P1230" s="3" t="s">
        <v>5731</v>
      </c>
      <c r="Q1230" s="3" t="s">
        <v>3472</v>
      </c>
      <c r="R1230" s="1" t="s">
        <v>800</v>
      </c>
      <c r="S1230" s="8">
        <v>1.32</v>
      </c>
      <c r="T1230" s="1">
        <v>30</v>
      </c>
    </row>
    <row r="1231" spans="1:20" x14ac:dyDescent="0.2">
      <c r="A1231" s="20" t="s">
        <v>8280</v>
      </c>
      <c r="B1231" s="1">
        <v>4517</v>
      </c>
      <c r="C1231" s="2">
        <v>44371</v>
      </c>
      <c r="D1231" s="1">
        <v>80</v>
      </c>
      <c r="E1231" s="1" t="s">
        <v>3674</v>
      </c>
      <c r="F1231" s="1">
        <v>92</v>
      </c>
      <c r="G1231" s="13">
        <v>96</v>
      </c>
      <c r="I1231" s="1">
        <v>5</v>
      </c>
      <c r="J1231" t="s">
        <v>3651</v>
      </c>
      <c r="K1231" t="s">
        <v>4407</v>
      </c>
      <c r="L1231" t="s">
        <v>6469</v>
      </c>
      <c r="M1231" t="s">
        <v>1513</v>
      </c>
      <c r="N1231" s="12" t="s">
        <v>3670</v>
      </c>
      <c r="O1231" s="11" t="s">
        <v>7260</v>
      </c>
      <c r="P1231" s="11" t="s">
        <v>8284</v>
      </c>
      <c r="Q1231" s="11" t="s">
        <v>8209</v>
      </c>
      <c r="R1231" s="1" t="s">
        <v>8247</v>
      </c>
      <c r="S1231" s="8">
        <v>1.1299999999999999</v>
      </c>
      <c r="T1231" s="1">
        <v>24</v>
      </c>
    </row>
    <row r="1232" spans="1:20" x14ac:dyDescent="0.2">
      <c r="A1232" t="s">
        <v>8280</v>
      </c>
      <c r="B1232" s="1">
        <v>4741</v>
      </c>
      <c r="C1232" s="2">
        <v>44740</v>
      </c>
      <c r="D1232" s="1">
        <v>53</v>
      </c>
      <c r="E1232" s="1" t="s">
        <v>3674</v>
      </c>
      <c r="F1232" s="1">
        <v>85</v>
      </c>
      <c r="G1232" s="13">
        <v>80</v>
      </c>
      <c r="I1232" s="1">
        <v>12</v>
      </c>
      <c r="J1232" t="s">
        <v>796</v>
      </c>
      <c r="K1232" t="s">
        <v>828</v>
      </c>
      <c r="L1232" t="s">
        <v>6469</v>
      </c>
      <c r="M1232" t="s">
        <v>1513</v>
      </c>
      <c r="P1232" s="3" t="s">
        <v>8539</v>
      </c>
      <c r="Q1232" s="3" t="s">
        <v>8528</v>
      </c>
      <c r="R1232" s="1" t="s">
        <v>800</v>
      </c>
      <c r="S1232" s="8">
        <v>1.1439999999999999</v>
      </c>
      <c r="T1232" s="1">
        <v>24</v>
      </c>
    </row>
    <row r="1233" spans="1:20" x14ac:dyDescent="0.2">
      <c r="A1233" t="s">
        <v>5017</v>
      </c>
      <c r="B1233" s="1">
        <v>1894</v>
      </c>
      <c r="C1233" s="2">
        <v>37008</v>
      </c>
      <c r="D1233" s="1">
        <v>75</v>
      </c>
      <c r="E1233" s="1" t="s">
        <v>3667</v>
      </c>
      <c r="F1233">
        <v>79</v>
      </c>
      <c r="J1233" t="s">
        <v>5312</v>
      </c>
      <c r="K1233" t="s">
        <v>4407</v>
      </c>
      <c r="L1233" t="s">
        <v>4205</v>
      </c>
      <c r="M1233" t="s">
        <v>5554</v>
      </c>
      <c r="N1233" t="s">
        <v>2848</v>
      </c>
      <c r="O1233" s="3" t="s">
        <v>2966</v>
      </c>
      <c r="P1233" t="s">
        <v>320</v>
      </c>
      <c r="Q1233" t="s">
        <v>1522</v>
      </c>
      <c r="R1233" s="1" t="s">
        <v>3312</v>
      </c>
      <c r="S1233" s="8">
        <v>2.5</v>
      </c>
      <c r="T1233" s="1">
        <v>10</v>
      </c>
    </row>
    <row r="1234" spans="1:20" x14ac:dyDescent="0.2">
      <c r="A1234" t="s">
        <v>5017</v>
      </c>
      <c r="B1234" s="1">
        <v>1895</v>
      </c>
      <c r="C1234" s="2">
        <v>37008</v>
      </c>
      <c r="D1234" s="1">
        <v>75</v>
      </c>
      <c r="E1234" s="1" t="s">
        <v>3667</v>
      </c>
      <c r="F1234">
        <v>76</v>
      </c>
      <c r="J1234" t="s">
        <v>5312</v>
      </c>
      <c r="K1234" t="s">
        <v>4407</v>
      </c>
      <c r="L1234" t="s">
        <v>4205</v>
      </c>
      <c r="M1234" t="s">
        <v>5554</v>
      </c>
      <c r="N1234" t="s">
        <v>2848</v>
      </c>
      <c r="O1234" s="3" t="s">
        <v>4850</v>
      </c>
      <c r="P1234" t="s">
        <v>321</v>
      </c>
      <c r="Q1234" t="s">
        <v>1522</v>
      </c>
      <c r="R1234" s="1" t="s">
        <v>3312</v>
      </c>
      <c r="S1234" s="8">
        <v>2.2000000000000002</v>
      </c>
      <c r="T1234" s="1">
        <v>10</v>
      </c>
    </row>
    <row r="1235" spans="1:20" x14ac:dyDescent="0.2">
      <c r="A1235" t="s">
        <v>5017</v>
      </c>
      <c r="B1235" s="1">
        <v>1901</v>
      </c>
      <c r="C1235" s="2">
        <v>37022</v>
      </c>
      <c r="D1235" s="1">
        <v>100</v>
      </c>
      <c r="E1235" s="1" t="s">
        <v>3674</v>
      </c>
      <c r="F1235">
        <v>85</v>
      </c>
      <c r="J1235" t="s">
        <v>3675</v>
      </c>
      <c r="K1235" t="s">
        <v>4407</v>
      </c>
      <c r="L1235" t="s">
        <v>4205</v>
      </c>
      <c r="M1235" t="s">
        <v>5554</v>
      </c>
      <c r="N1235" t="s">
        <v>3670</v>
      </c>
      <c r="O1235" s="3" t="s">
        <v>4854</v>
      </c>
      <c r="P1235" t="s">
        <v>327</v>
      </c>
      <c r="Q1235" t="s">
        <v>1522</v>
      </c>
      <c r="R1235" s="1" t="s">
        <v>3312</v>
      </c>
      <c r="T1235" s="1">
        <v>5</v>
      </c>
    </row>
    <row r="1236" spans="1:20" x14ac:dyDescent="0.2">
      <c r="A1236" t="s">
        <v>5017</v>
      </c>
      <c r="B1236" s="1">
        <v>1902</v>
      </c>
      <c r="C1236" s="2">
        <v>37022</v>
      </c>
      <c r="D1236" s="1">
        <v>152</v>
      </c>
      <c r="E1236" s="1" t="s">
        <v>3674</v>
      </c>
      <c r="F1236">
        <v>89</v>
      </c>
      <c r="I1236" s="1">
        <v>6</v>
      </c>
      <c r="J1236" t="s">
        <v>5311</v>
      </c>
      <c r="K1236" t="s">
        <v>4407</v>
      </c>
      <c r="L1236" t="s">
        <v>4205</v>
      </c>
      <c r="M1236" t="s">
        <v>5554</v>
      </c>
      <c r="N1236" t="s">
        <v>3670</v>
      </c>
      <c r="O1236" s="3" t="s">
        <v>4855</v>
      </c>
      <c r="P1236" t="s">
        <v>328</v>
      </c>
      <c r="Q1236" t="s">
        <v>1522</v>
      </c>
      <c r="R1236" s="1" t="s">
        <v>3312</v>
      </c>
      <c r="S1236" s="8">
        <v>1.5289999999999999</v>
      </c>
      <c r="T1236" s="1">
        <v>48</v>
      </c>
    </row>
    <row r="1237" spans="1:20" x14ac:dyDescent="0.2">
      <c r="A1237" t="s">
        <v>5017</v>
      </c>
      <c r="B1237" s="1">
        <v>2200</v>
      </c>
      <c r="C1237" s="2">
        <v>38090</v>
      </c>
      <c r="D1237" s="1">
        <v>100</v>
      </c>
      <c r="E1237" s="1" t="s">
        <v>3674</v>
      </c>
      <c r="F1237">
        <v>85</v>
      </c>
      <c r="I1237" s="1">
        <v>8</v>
      </c>
      <c r="J1237" t="s">
        <v>1413</v>
      </c>
      <c r="K1237" t="s">
        <v>828</v>
      </c>
      <c r="L1237" t="s">
        <v>1624</v>
      </c>
      <c r="M1237" t="s">
        <v>2238</v>
      </c>
      <c r="N1237" t="s">
        <v>3670</v>
      </c>
      <c r="O1237" s="3" t="s">
        <v>978</v>
      </c>
      <c r="P1237" t="s">
        <v>1735</v>
      </c>
      <c r="Q1237" t="s">
        <v>3472</v>
      </c>
      <c r="R1237" s="1" t="s">
        <v>800</v>
      </c>
      <c r="S1237" s="8">
        <v>1.26</v>
      </c>
      <c r="T1237" s="1">
        <v>24</v>
      </c>
    </row>
    <row r="1238" spans="1:20" x14ac:dyDescent="0.2">
      <c r="A1238" t="s">
        <v>7946</v>
      </c>
      <c r="B1238" s="1">
        <v>4276</v>
      </c>
      <c r="C1238" s="2">
        <v>43882</v>
      </c>
      <c r="D1238" s="1">
        <v>62</v>
      </c>
      <c r="E1238" s="1" t="s">
        <v>3674</v>
      </c>
      <c r="F1238" s="1">
        <v>82</v>
      </c>
      <c r="G1238" s="13">
        <v>78</v>
      </c>
      <c r="I1238" s="1">
        <v>12</v>
      </c>
      <c r="J1238" t="s">
        <v>3651</v>
      </c>
      <c r="K1238" t="s">
        <v>727</v>
      </c>
      <c r="L1238" t="s">
        <v>7947</v>
      </c>
      <c r="M1238" t="s">
        <v>7948</v>
      </c>
      <c r="N1238" s="1" t="s">
        <v>3421</v>
      </c>
      <c r="O1238" s="3" t="s">
        <v>6119</v>
      </c>
      <c r="P1238" s="3" t="s">
        <v>2253</v>
      </c>
      <c r="Q1238" s="3" t="s">
        <v>7946</v>
      </c>
      <c r="R1238" s="1" t="s">
        <v>800</v>
      </c>
      <c r="S1238" s="8">
        <v>1.1200000000000001</v>
      </c>
      <c r="T1238" s="1">
        <v>24</v>
      </c>
    </row>
    <row r="1239" spans="1:20" x14ac:dyDescent="0.2">
      <c r="A1239" t="s">
        <v>7946</v>
      </c>
      <c r="B1239" s="1">
        <v>4277</v>
      </c>
      <c r="C1239" s="2">
        <v>43882</v>
      </c>
      <c r="D1239" s="1">
        <v>79</v>
      </c>
      <c r="E1239" s="1" t="s">
        <v>3674</v>
      </c>
      <c r="F1239" s="1">
        <v>71</v>
      </c>
      <c r="G1239" s="13">
        <v>68</v>
      </c>
      <c r="I1239" s="1">
        <v>12</v>
      </c>
      <c r="J1239" t="s">
        <v>796</v>
      </c>
      <c r="K1239" t="s">
        <v>727</v>
      </c>
      <c r="L1239" t="s">
        <v>7947</v>
      </c>
      <c r="M1239" t="s">
        <v>7948</v>
      </c>
      <c r="N1239" s="1" t="s">
        <v>3421</v>
      </c>
      <c r="O1239" s="3" t="s">
        <v>6119</v>
      </c>
      <c r="P1239" s="3" t="s">
        <v>377</v>
      </c>
      <c r="Q1239" s="3" t="s">
        <v>7946</v>
      </c>
      <c r="R1239" s="1" t="s">
        <v>800</v>
      </c>
      <c r="S1239" s="8">
        <v>0.65</v>
      </c>
      <c r="T1239" s="1">
        <v>24</v>
      </c>
    </row>
    <row r="1240" spans="1:20" x14ac:dyDescent="0.2">
      <c r="A1240" t="s">
        <v>4746</v>
      </c>
      <c r="B1240" s="1">
        <v>2534</v>
      </c>
      <c r="C1240" s="2">
        <v>39274</v>
      </c>
      <c r="D1240" s="1">
        <v>76</v>
      </c>
      <c r="E1240" s="1" t="s">
        <v>3674</v>
      </c>
      <c r="F1240" s="1">
        <v>75</v>
      </c>
      <c r="G1240" s="13">
        <v>75</v>
      </c>
      <c r="J1240" t="s">
        <v>3651</v>
      </c>
      <c r="K1240" t="s">
        <v>769</v>
      </c>
      <c r="M1240" t="s">
        <v>4750</v>
      </c>
      <c r="P1240" s="3" t="s">
        <v>4747</v>
      </c>
      <c r="Q1240" s="3" t="s">
        <v>4746</v>
      </c>
      <c r="R1240" s="1" t="s">
        <v>5159</v>
      </c>
      <c r="S1240" s="8">
        <v>0.56000000000000005</v>
      </c>
      <c r="T1240" s="1">
        <v>12</v>
      </c>
    </row>
    <row r="1241" spans="1:20" x14ac:dyDescent="0.2">
      <c r="A1241" s="20" t="s">
        <v>7984</v>
      </c>
      <c r="B1241" s="1">
        <v>4298</v>
      </c>
      <c r="C1241" s="2">
        <v>43963</v>
      </c>
      <c r="D1241" s="1">
        <v>40</v>
      </c>
      <c r="E1241" s="1" t="s">
        <v>2486</v>
      </c>
      <c r="F1241" s="1">
        <v>94</v>
      </c>
      <c r="G1241" s="13">
        <v>87</v>
      </c>
      <c r="I1241" s="1">
        <v>8</v>
      </c>
      <c r="J1241" t="s">
        <v>3651</v>
      </c>
      <c r="K1241" t="s">
        <v>2402</v>
      </c>
      <c r="L1241" t="s">
        <v>7978</v>
      </c>
      <c r="M1241" t="s">
        <v>7979</v>
      </c>
      <c r="P1241" s="3" t="s">
        <v>7982</v>
      </c>
      <c r="Q1241" s="3" t="s">
        <v>7981</v>
      </c>
      <c r="R1241" s="1" t="s">
        <v>6823</v>
      </c>
      <c r="S1241" s="8">
        <v>9.1999999999999998E-2</v>
      </c>
      <c r="T1241" s="1">
        <v>4</v>
      </c>
    </row>
    <row r="1242" spans="1:20" x14ac:dyDescent="0.2">
      <c r="A1242" s="20" t="s">
        <v>7984</v>
      </c>
      <c r="B1242" s="1">
        <v>4299</v>
      </c>
      <c r="C1242" s="2">
        <v>43963</v>
      </c>
      <c r="D1242" s="1">
        <v>40</v>
      </c>
      <c r="E1242" s="1" t="s">
        <v>2486</v>
      </c>
      <c r="F1242" s="1">
        <v>88</v>
      </c>
      <c r="G1242" s="13">
        <v>75</v>
      </c>
      <c r="I1242" s="1">
        <v>8</v>
      </c>
      <c r="J1242" t="s">
        <v>3651</v>
      </c>
      <c r="K1242" t="s">
        <v>2402</v>
      </c>
      <c r="L1242" t="s">
        <v>7978</v>
      </c>
      <c r="M1242" t="s">
        <v>7979</v>
      </c>
      <c r="P1242" s="11" t="s">
        <v>7983</v>
      </c>
      <c r="Q1242" s="3" t="s">
        <v>7981</v>
      </c>
      <c r="R1242" s="1" t="s">
        <v>6823</v>
      </c>
      <c r="S1242" s="8">
        <v>9.1999999999999998E-2</v>
      </c>
      <c r="T1242" s="1">
        <v>4</v>
      </c>
    </row>
    <row r="1243" spans="1:20" x14ac:dyDescent="0.2">
      <c r="A1243" t="s">
        <v>1482</v>
      </c>
      <c r="B1243" s="1">
        <v>2616</v>
      </c>
      <c r="C1243" s="2">
        <v>39568</v>
      </c>
      <c r="D1243" s="1">
        <v>18</v>
      </c>
      <c r="E1243" s="1" t="s">
        <v>3674</v>
      </c>
      <c r="F1243" s="1">
        <v>89</v>
      </c>
      <c r="J1243" t="s">
        <v>3675</v>
      </c>
      <c r="K1243" t="s">
        <v>4408</v>
      </c>
      <c r="L1243" t="s">
        <v>1483</v>
      </c>
      <c r="M1243" t="s">
        <v>4086</v>
      </c>
      <c r="N1243" s="1" t="s">
        <v>797</v>
      </c>
      <c r="O1243" s="3" t="s">
        <v>682</v>
      </c>
      <c r="P1243" s="3" t="s">
        <v>680</v>
      </c>
      <c r="Q1243" s="3" t="s">
        <v>681</v>
      </c>
      <c r="R1243" s="1" t="s">
        <v>800</v>
      </c>
    </row>
    <row r="1244" spans="1:20" x14ac:dyDescent="0.2">
      <c r="A1244" t="s">
        <v>5335</v>
      </c>
      <c r="B1244" s="1">
        <v>946</v>
      </c>
      <c r="C1244" s="2">
        <v>33011</v>
      </c>
      <c r="D1244" s="1">
        <v>60</v>
      </c>
      <c r="E1244" s="1" t="s">
        <v>4008</v>
      </c>
      <c r="F1244" s="1">
        <v>75</v>
      </c>
      <c r="J1244" t="s">
        <v>2852</v>
      </c>
      <c r="K1244" t="s">
        <v>2402</v>
      </c>
      <c r="N1244" s="1" t="s">
        <v>1435</v>
      </c>
      <c r="O1244" s="3" t="s">
        <v>4158</v>
      </c>
      <c r="Q1244" s="3" t="s">
        <v>2445</v>
      </c>
      <c r="R1244" s="1" t="s">
        <v>4134</v>
      </c>
      <c r="S1244" s="8">
        <v>2.2000000000000002</v>
      </c>
      <c r="T1244" s="1">
        <v>12</v>
      </c>
    </row>
    <row r="1245" spans="1:20" x14ac:dyDescent="0.2">
      <c r="A1245" t="s">
        <v>4079</v>
      </c>
      <c r="B1245" s="1">
        <v>1885</v>
      </c>
      <c r="C1245" s="2">
        <v>36976</v>
      </c>
      <c r="D1245" s="1">
        <v>70</v>
      </c>
      <c r="E1245" s="1" t="s">
        <v>3674</v>
      </c>
      <c r="F1245">
        <v>57</v>
      </c>
      <c r="J1245" t="s">
        <v>3675</v>
      </c>
      <c r="K1245" t="s">
        <v>4406</v>
      </c>
      <c r="L1245" t="s">
        <v>1618</v>
      </c>
      <c r="N1245" t="s">
        <v>1955</v>
      </c>
      <c r="O1245" s="3" t="s">
        <v>2958</v>
      </c>
      <c r="P1245" t="s">
        <v>4493</v>
      </c>
      <c r="Q1245" t="s">
        <v>4994</v>
      </c>
      <c r="R1245" s="1" t="s">
        <v>3312</v>
      </c>
      <c r="T1245" s="1">
        <v>12</v>
      </c>
    </row>
    <row r="1246" spans="1:20" x14ac:dyDescent="0.2">
      <c r="A1246" t="s">
        <v>5529</v>
      </c>
      <c r="B1246" s="1">
        <v>926</v>
      </c>
      <c r="C1246" s="2">
        <v>32752</v>
      </c>
      <c r="D1246" s="1">
        <v>58</v>
      </c>
      <c r="E1246" s="1" t="s">
        <v>3667</v>
      </c>
      <c r="F1246" s="1">
        <v>81</v>
      </c>
      <c r="J1246" t="s">
        <v>3659</v>
      </c>
      <c r="K1246" t="s">
        <v>4408</v>
      </c>
      <c r="M1246" t="s">
        <v>1090</v>
      </c>
      <c r="N1246" s="1" t="s">
        <v>797</v>
      </c>
      <c r="O1246" s="3" t="s">
        <v>3426</v>
      </c>
      <c r="P1246" s="3" t="s">
        <v>1910</v>
      </c>
      <c r="Q1246" s="3" t="s">
        <v>1911</v>
      </c>
      <c r="R1246" s="1" t="s">
        <v>1906</v>
      </c>
      <c r="S1246" s="8">
        <v>1.5</v>
      </c>
    </row>
    <row r="1247" spans="1:20" x14ac:dyDescent="0.2">
      <c r="A1247" t="s">
        <v>6708</v>
      </c>
      <c r="B1247" s="1">
        <v>3447</v>
      </c>
      <c r="C1247" s="2">
        <v>41911</v>
      </c>
      <c r="D1247" s="1">
        <v>17</v>
      </c>
      <c r="E1247" s="1" t="s">
        <v>3674</v>
      </c>
      <c r="F1247" s="1">
        <v>99</v>
      </c>
      <c r="G1247" s="13">
        <v>95</v>
      </c>
      <c r="I1247" s="1">
        <v>1.5</v>
      </c>
      <c r="J1247" t="s">
        <v>3651</v>
      </c>
      <c r="K1247" t="s">
        <v>4408</v>
      </c>
      <c r="L1247" t="s">
        <v>6709</v>
      </c>
      <c r="M1247" t="s">
        <v>1090</v>
      </c>
      <c r="N1247" s="1" t="s">
        <v>6620</v>
      </c>
      <c r="O1247" s="3" t="s">
        <v>5982</v>
      </c>
      <c r="P1247" s="3" t="s">
        <v>6710</v>
      </c>
      <c r="Q1247" s="3" t="s">
        <v>6708</v>
      </c>
      <c r="R1247" s="1" t="s">
        <v>800</v>
      </c>
      <c r="S1247" s="8">
        <v>0.98</v>
      </c>
      <c r="T1247" s="1">
        <v>18</v>
      </c>
    </row>
    <row r="1248" spans="1:20" x14ac:dyDescent="0.2">
      <c r="A1248" t="s">
        <v>6708</v>
      </c>
      <c r="B1248" s="1">
        <v>4156</v>
      </c>
      <c r="C1248" s="2">
        <v>76435</v>
      </c>
      <c r="D1248" s="1">
        <v>17</v>
      </c>
      <c r="E1248" s="1" t="s">
        <v>3674</v>
      </c>
      <c r="F1248" s="1">
        <v>98</v>
      </c>
      <c r="G1248" s="13">
        <v>93</v>
      </c>
      <c r="I1248" s="1">
        <v>7</v>
      </c>
      <c r="J1248" t="s">
        <v>3651</v>
      </c>
      <c r="K1248" t="s">
        <v>4408</v>
      </c>
      <c r="L1248" t="s">
        <v>6709</v>
      </c>
      <c r="M1248" t="s">
        <v>1090</v>
      </c>
      <c r="N1248" s="1" t="s">
        <v>6620</v>
      </c>
      <c r="O1248" s="3" t="s">
        <v>5982</v>
      </c>
      <c r="P1248" s="3" t="s">
        <v>6710</v>
      </c>
      <c r="Q1248" s="3" t="s">
        <v>6708</v>
      </c>
      <c r="R1248" s="1" t="s">
        <v>800</v>
      </c>
      <c r="S1248" s="8">
        <v>0.91</v>
      </c>
      <c r="T1248" s="1">
        <v>24</v>
      </c>
    </row>
    <row r="1249" spans="1:20" x14ac:dyDescent="0.2">
      <c r="A1249" t="s">
        <v>5999</v>
      </c>
      <c r="B1249" s="1">
        <v>3052</v>
      </c>
      <c r="C1249" s="2">
        <v>41037</v>
      </c>
      <c r="D1249" s="1">
        <v>80</v>
      </c>
      <c r="E1249" s="1" t="s">
        <v>3674</v>
      </c>
      <c r="F1249" s="1">
        <v>83</v>
      </c>
      <c r="G1249" s="13">
        <v>93</v>
      </c>
      <c r="I1249" s="1">
        <v>19</v>
      </c>
      <c r="J1249" t="s">
        <v>796</v>
      </c>
      <c r="K1249" t="s">
        <v>1247</v>
      </c>
      <c r="L1249" t="s">
        <v>6000</v>
      </c>
      <c r="M1249" t="s">
        <v>12</v>
      </c>
      <c r="N1249" s="1" t="s">
        <v>6001</v>
      </c>
      <c r="P1249" s="3" t="s">
        <v>798</v>
      </c>
      <c r="Q1249" s="3" t="s">
        <v>6002</v>
      </c>
      <c r="R1249" s="1" t="s">
        <v>800</v>
      </c>
      <c r="S1249" s="8">
        <v>2.36</v>
      </c>
      <c r="T1249" s="1">
        <v>48</v>
      </c>
    </row>
    <row r="1250" spans="1:20" x14ac:dyDescent="0.2">
      <c r="A1250" t="s">
        <v>8294</v>
      </c>
      <c r="B1250" s="1">
        <v>4526</v>
      </c>
      <c r="C1250" s="2">
        <v>44377</v>
      </c>
      <c r="D1250" s="1">
        <v>37</v>
      </c>
      <c r="E1250" s="1" t="s">
        <v>3674</v>
      </c>
      <c r="F1250" s="1">
        <v>76</v>
      </c>
      <c r="G1250" s="13">
        <v>57</v>
      </c>
      <c r="I1250" s="1">
        <v>6</v>
      </c>
      <c r="J1250" t="s">
        <v>3651</v>
      </c>
      <c r="K1250" s="20" t="s">
        <v>5268</v>
      </c>
      <c r="L1250" t="s">
        <v>8295</v>
      </c>
      <c r="M1250" t="s">
        <v>4356</v>
      </c>
      <c r="P1250" s="3" t="s">
        <v>8296</v>
      </c>
      <c r="Q1250" s="3" t="s">
        <v>8297</v>
      </c>
      <c r="R1250" s="1" t="s">
        <v>8247</v>
      </c>
      <c r="S1250" s="8">
        <v>1.26</v>
      </c>
      <c r="T1250" s="1">
        <v>72</v>
      </c>
    </row>
    <row r="1251" spans="1:20" x14ac:dyDescent="0.2">
      <c r="A1251" t="s">
        <v>350</v>
      </c>
      <c r="B1251" s="1">
        <v>2695</v>
      </c>
      <c r="C1251" s="2">
        <v>39751</v>
      </c>
      <c r="D1251" s="1">
        <v>30</v>
      </c>
      <c r="E1251" s="1" t="s">
        <v>3650</v>
      </c>
      <c r="F1251" s="1">
        <v>87</v>
      </c>
      <c r="G1251" s="13">
        <v>87</v>
      </c>
      <c r="I1251" s="1">
        <v>1</v>
      </c>
      <c r="J1251" t="s">
        <v>3651</v>
      </c>
      <c r="K1251" t="s">
        <v>5233</v>
      </c>
      <c r="L1251" t="s">
        <v>2310</v>
      </c>
      <c r="M1251" t="s">
        <v>69</v>
      </c>
      <c r="N1251" s="1" t="s">
        <v>811</v>
      </c>
      <c r="O1251" s="3" t="s">
        <v>2311</v>
      </c>
      <c r="P1251" s="3" t="s">
        <v>2312</v>
      </c>
      <c r="Q1251" s="3" t="s">
        <v>2313</v>
      </c>
      <c r="R1251" s="1" t="s">
        <v>800</v>
      </c>
      <c r="S1251" s="8">
        <v>1.1000000000000001</v>
      </c>
      <c r="T1251" s="1">
        <v>24</v>
      </c>
    </row>
    <row r="1252" spans="1:20" x14ac:dyDescent="0.2">
      <c r="A1252" t="s">
        <v>2077</v>
      </c>
      <c r="B1252" s="1" t="s">
        <v>2078</v>
      </c>
      <c r="C1252" s="2">
        <v>34984</v>
      </c>
      <c r="D1252" s="1">
        <v>40</v>
      </c>
      <c r="E1252" s="1" t="s">
        <v>1432</v>
      </c>
      <c r="F1252">
        <v>78</v>
      </c>
      <c r="I1252" s="1">
        <v>6</v>
      </c>
      <c r="J1252" t="s">
        <v>1413</v>
      </c>
      <c r="K1252" t="s">
        <v>1249</v>
      </c>
      <c r="N1252" t="s">
        <v>5088</v>
      </c>
      <c r="O1252" s="3" t="s">
        <v>5389</v>
      </c>
      <c r="R1252" s="1" t="s">
        <v>2798</v>
      </c>
      <c r="S1252" s="8">
        <v>1.2</v>
      </c>
      <c r="T1252" s="1">
        <v>24</v>
      </c>
    </row>
    <row r="1253" spans="1:20" x14ac:dyDescent="0.2">
      <c r="A1253" t="s">
        <v>2077</v>
      </c>
      <c r="B1253" s="1" t="s">
        <v>2955</v>
      </c>
      <c r="C1253" s="2">
        <v>35004</v>
      </c>
      <c r="D1253" s="1">
        <v>40</v>
      </c>
      <c r="E1253" s="1" t="s">
        <v>1432</v>
      </c>
      <c r="F1253">
        <v>90</v>
      </c>
      <c r="I1253" s="1">
        <v>13</v>
      </c>
      <c r="J1253" t="s">
        <v>1413</v>
      </c>
      <c r="K1253" t="s">
        <v>1249</v>
      </c>
      <c r="N1253" t="s">
        <v>5088</v>
      </c>
      <c r="O1253" s="3" t="s">
        <v>1119</v>
      </c>
      <c r="P1253" s="3" t="s">
        <v>4640</v>
      </c>
      <c r="R1253" s="1" t="s">
        <v>2798</v>
      </c>
      <c r="S1253" s="8">
        <v>0.98399999999999999</v>
      </c>
      <c r="T1253" s="1">
        <v>24</v>
      </c>
    </row>
    <row r="1254" spans="1:20" x14ac:dyDescent="0.2">
      <c r="A1254" t="s">
        <v>2077</v>
      </c>
      <c r="B1254" s="1" t="s">
        <v>5493</v>
      </c>
      <c r="C1254" s="2">
        <v>35016</v>
      </c>
      <c r="D1254" s="1">
        <v>160</v>
      </c>
      <c r="E1254" s="1" t="s">
        <v>1432</v>
      </c>
      <c r="F1254">
        <v>84</v>
      </c>
      <c r="I1254" s="1">
        <v>10</v>
      </c>
      <c r="J1254" t="s">
        <v>1413</v>
      </c>
      <c r="K1254" t="s">
        <v>1249</v>
      </c>
      <c r="N1254" t="s">
        <v>3556</v>
      </c>
      <c r="O1254" s="3" t="s">
        <v>1227</v>
      </c>
      <c r="P1254" s="3" t="s">
        <v>775</v>
      </c>
      <c r="R1254" s="1" t="s">
        <v>677</v>
      </c>
      <c r="S1254" s="8">
        <v>0.76800000000000002</v>
      </c>
      <c r="T1254" s="1">
        <v>24</v>
      </c>
    </row>
    <row r="1255" spans="1:20" x14ac:dyDescent="0.2">
      <c r="A1255" t="s">
        <v>2077</v>
      </c>
      <c r="B1255" s="1" t="s">
        <v>2952</v>
      </c>
      <c r="C1255" s="2">
        <v>35039</v>
      </c>
      <c r="D1255" s="1">
        <v>160</v>
      </c>
      <c r="E1255" s="1" t="s">
        <v>1432</v>
      </c>
      <c r="F1255">
        <v>83</v>
      </c>
      <c r="I1255" s="1">
        <v>8</v>
      </c>
      <c r="J1255" t="s">
        <v>1412</v>
      </c>
      <c r="K1255" t="s">
        <v>2402</v>
      </c>
      <c r="N1255" t="s">
        <v>1435</v>
      </c>
      <c r="O1255" s="3" t="s">
        <v>1118</v>
      </c>
      <c r="P1255" s="3" t="s">
        <v>3239</v>
      </c>
      <c r="R1255" s="1" t="s">
        <v>4638</v>
      </c>
      <c r="S1255" s="8">
        <v>0.57599999999999996</v>
      </c>
      <c r="T1255" s="1">
        <v>48</v>
      </c>
    </row>
    <row r="1256" spans="1:20" x14ac:dyDescent="0.2">
      <c r="A1256" t="s">
        <v>2077</v>
      </c>
      <c r="B1256" s="1">
        <v>2650</v>
      </c>
      <c r="C1256" s="2">
        <v>39639</v>
      </c>
      <c r="D1256" s="1">
        <v>55</v>
      </c>
      <c r="E1256" s="1" t="s">
        <v>2486</v>
      </c>
      <c r="F1256" s="1">
        <v>89</v>
      </c>
      <c r="G1256" s="13">
        <v>86</v>
      </c>
      <c r="I1256" s="1">
        <v>6</v>
      </c>
      <c r="J1256" t="s">
        <v>3651</v>
      </c>
      <c r="K1256" t="s">
        <v>4838</v>
      </c>
      <c r="P1256" s="3" t="s">
        <v>2547</v>
      </c>
      <c r="Q1256" s="3" t="s">
        <v>4835</v>
      </c>
      <c r="R1256" s="1" t="s">
        <v>608</v>
      </c>
      <c r="S1256" s="8">
        <v>0.7</v>
      </c>
      <c r="T1256" s="1">
        <v>18</v>
      </c>
    </row>
    <row r="1257" spans="1:20" x14ac:dyDescent="0.2">
      <c r="A1257" t="s">
        <v>2077</v>
      </c>
      <c r="B1257" s="1">
        <v>2653</v>
      </c>
      <c r="C1257" s="2">
        <v>39644</v>
      </c>
      <c r="D1257" s="1">
        <v>348</v>
      </c>
      <c r="E1257" s="1" t="s">
        <v>2486</v>
      </c>
      <c r="F1257" s="1" t="s">
        <v>5309</v>
      </c>
      <c r="J1257" t="s">
        <v>3651</v>
      </c>
      <c r="K1257" t="s">
        <v>2638</v>
      </c>
      <c r="L1257" t="s">
        <v>3494</v>
      </c>
      <c r="M1257" t="s">
        <v>846</v>
      </c>
      <c r="P1257" s="3" t="s">
        <v>2639</v>
      </c>
      <c r="Q1257" s="3" t="s">
        <v>4835</v>
      </c>
      <c r="R1257" s="1" t="s">
        <v>608</v>
      </c>
      <c r="T1257" s="1">
        <v>24</v>
      </c>
    </row>
    <row r="1258" spans="1:20" x14ac:dyDescent="0.2">
      <c r="A1258" t="s">
        <v>2077</v>
      </c>
      <c r="B1258" s="1">
        <v>2658</v>
      </c>
      <c r="C1258" s="2">
        <v>39651</v>
      </c>
      <c r="D1258" s="1">
        <v>40</v>
      </c>
      <c r="E1258" s="1" t="s">
        <v>2486</v>
      </c>
      <c r="F1258" s="1">
        <v>76</v>
      </c>
      <c r="G1258" s="13">
        <v>81</v>
      </c>
      <c r="I1258" s="1">
        <v>30</v>
      </c>
      <c r="J1258" t="s">
        <v>796</v>
      </c>
      <c r="K1258" t="s">
        <v>2638</v>
      </c>
      <c r="L1258" t="s">
        <v>3494</v>
      </c>
      <c r="M1258" t="s">
        <v>846</v>
      </c>
      <c r="P1258" s="3" t="s">
        <v>845</v>
      </c>
      <c r="Q1258" s="3" t="s">
        <v>4835</v>
      </c>
      <c r="R1258" s="1" t="s">
        <v>608</v>
      </c>
      <c r="S1258" s="8">
        <v>0.45</v>
      </c>
      <c r="T1258" s="1">
        <v>12</v>
      </c>
    </row>
    <row r="1259" spans="1:20" x14ac:dyDescent="0.2">
      <c r="A1259" t="s">
        <v>2077</v>
      </c>
      <c r="B1259" s="1">
        <v>2660</v>
      </c>
      <c r="C1259" s="2">
        <v>39664</v>
      </c>
      <c r="D1259" s="1">
        <v>40</v>
      </c>
      <c r="E1259" s="1" t="s">
        <v>2486</v>
      </c>
      <c r="F1259" s="1">
        <v>85</v>
      </c>
      <c r="G1259" s="13">
        <v>89</v>
      </c>
      <c r="J1259" t="s">
        <v>796</v>
      </c>
      <c r="K1259" t="s">
        <v>4838</v>
      </c>
      <c r="L1259" t="s">
        <v>3494</v>
      </c>
      <c r="M1259" t="s">
        <v>846</v>
      </c>
      <c r="N1259" s="1" t="s">
        <v>5102</v>
      </c>
      <c r="O1259" s="3" t="s">
        <v>2916</v>
      </c>
      <c r="P1259" s="3" t="s">
        <v>604</v>
      </c>
      <c r="Q1259" s="3" t="s">
        <v>4835</v>
      </c>
      <c r="R1259" s="1" t="s">
        <v>608</v>
      </c>
      <c r="S1259" s="8">
        <v>0.53</v>
      </c>
      <c r="T1259" s="1">
        <v>12</v>
      </c>
    </row>
    <row r="1260" spans="1:20" x14ac:dyDescent="0.2">
      <c r="A1260" t="s">
        <v>2077</v>
      </c>
      <c r="B1260" s="1">
        <v>2661</v>
      </c>
      <c r="C1260" s="2">
        <v>39664</v>
      </c>
      <c r="D1260" s="1">
        <v>60</v>
      </c>
      <c r="E1260" s="1" t="s">
        <v>2486</v>
      </c>
      <c r="F1260" s="1">
        <v>69</v>
      </c>
      <c r="G1260" s="13">
        <v>79</v>
      </c>
      <c r="J1260" t="s">
        <v>796</v>
      </c>
      <c r="K1260" t="s">
        <v>4838</v>
      </c>
      <c r="L1260" t="s">
        <v>3494</v>
      </c>
      <c r="M1260" t="s">
        <v>846</v>
      </c>
      <c r="N1260" s="1" t="s">
        <v>1435</v>
      </c>
      <c r="O1260" s="3" t="s">
        <v>4158</v>
      </c>
      <c r="P1260" s="3" t="s">
        <v>605</v>
      </c>
      <c r="Q1260" s="3" t="s">
        <v>4835</v>
      </c>
      <c r="R1260" s="1" t="s">
        <v>608</v>
      </c>
      <c r="S1260" s="8">
        <v>0.39</v>
      </c>
      <c r="T1260" s="1">
        <v>12</v>
      </c>
    </row>
    <row r="1261" spans="1:20" x14ac:dyDescent="0.2">
      <c r="A1261" t="s">
        <v>2077</v>
      </c>
      <c r="B1261" s="1">
        <v>2666</v>
      </c>
      <c r="C1261" s="2">
        <v>39672</v>
      </c>
      <c r="D1261" s="1">
        <v>160</v>
      </c>
      <c r="E1261" s="1" t="s">
        <v>2486</v>
      </c>
      <c r="F1261" s="1">
        <v>82</v>
      </c>
      <c r="G1261" s="13">
        <v>82</v>
      </c>
      <c r="I1261" s="1">
        <v>12</v>
      </c>
      <c r="J1261" t="s">
        <v>796</v>
      </c>
      <c r="K1261" t="s">
        <v>2638</v>
      </c>
      <c r="L1261" t="s">
        <v>3494</v>
      </c>
      <c r="M1261" t="s">
        <v>846</v>
      </c>
      <c r="N1261" s="1" t="s">
        <v>3556</v>
      </c>
      <c r="O1261" s="3" t="s">
        <v>4590</v>
      </c>
      <c r="P1261" s="3" t="s">
        <v>4591</v>
      </c>
      <c r="Q1261" s="3" t="s">
        <v>4835</v>
      </c>
      <c r="R1261" s="1" t="s">
        <v>800</v>
      </c>
      <c r="S1261" s="8">
        <v>0.71</v>
      </c>
      <c r="T1261" s="1">
        <v>12</v>
      </c>
    </row>
    <row r="1262" spans="1:20" x14ac:dyDescent="0.2">
      <c r="A1262" t="s">
        <v>2077</v>
      </c>
      <c r="B1262" s="1">
        <v>2675</v>
      </c>
      <c r="C1262" s="2">
        <v>39694</v>
      </c>
      <c r="D1262" s="1">
        <v>20</v>
      </c>
      <c r="E1262" s="1" t="s">
        <v>2486</v>
      </c>
      <c r="F1262" s="1">
        <v>91</v>
      </c>
      <c r="G1262" s="13">
        <v>91</v>
      </c>
      <c r="I1262" s="1">
        <v>25</v>
      </c>
      <c r="J1262" t="s">
        <v>3651</v>
      </c>
      <c r="K1262" t="s">
        <v>4405</v>
      </c>
      <c r="L1262" t="s">
        <v>3494</v>
      </c>
      <c r="M1262" t="s">
        <v>846</v>
      </c>
      <c r="O1262" s="3" t="s">
        <v>1083</v>
      </c>
      <c r="P1262" s="3" t="s">
        <v>1084</v>
      </c>
      <c r="Q1262" s="3" t="s">
        <v>4835</v>
      </c>
      <c r="R1262" s="1" t="s">
        <v>800</v>
      </c>
      <c r="S1262" s="8">
        <v>0.26</v>
      </c>
      <c r="T1262" s="1">
        <v>12</v>
      </c>
    </row>
    <row r="1263" spans="1:20" x14ac:dyDescent="0.2">
      <c r="A1263" t="s">
        <v>2077</v>
      </c>
      <c r="B1263" s="1">
        <v>2676</v>
      </c>
      <c r="C1263" s="2">
        <v>39694</v>
      </c>
      <c r="D1263" s="1">
        <v>40</v>
      </c>
      <c r="E1263" s="1" t="s">
        <v>2486</v>
      </c>
      <c r="F1263" s="1">
        <v>93</v>
      </c>
      <c r="G1263" s="13">
        <v>93</v>
      </c>
      <c r="I1263" s="1">
        <v>25</v>
      </c>
      <c r="J1263" t="s">
        <v>3651</v>
      </c>
      <c r="K1263" t="s">
        <v>4405</v>
      </c>
      <c r="L1263" t="s">
        <v>3494</v>
      </c>
      <c r="M1263" t="s">
        <v>846</v>
      </c>
      <c r="O1263" s="3" t="s">
        <v>1082</v>
      </c>
      <c r="P1263" s="3" t="s">
        <v>1085</v>
      </c>
      <c r="Q1263" s="3" t="s">
        <v>4835</v>
      </c>
      <c r="R1263" s="1" t="s">
        <v>800</v>
      </c>
      <c r="S1263" s="8">
        <v>0.25</v>
      </c>
      <c r="T1263" s="1">
        <v>12</v>
      </c>
    </row>
    <row r="1264" spans="1:20" x14ac:dyDescent="0.2">
      <c r="A1264" t="s">
        <v>2077</v>
      </c>
      <c r="B1264" s="1">
        <v>2680</v>
      </c>
      <c r="C1264" s="2">
        <v>39707</v>
      </c>
      <c r="D1264" s="1">
        <v>160</v>
      </c>
      <c r="E1264" s="1" t="s">
        <v>2486</v>
      </c>
      <c r="F1264" s="1">
        <v>82</v>
      </c>
      <c r="G1264" s="13">
        <v>85</v>
      </c>
      <c r="I1264" s="1">
        <v>20</v>
      </c>
      <c r="J1264" t="s">
        <v>796</v>
      </c>
      <c r="K1264" t="s">
        <v>2638</v>
      </c>
      <c r="L1264" t="s">
        <v>3494</v>
      </c>
      <c r="M1264" t="s">
        <v>846</v>
      </c>
      <c r="P1264" s="3" t="s">
        <v>539</v>
      </c>
      <c r="Q1264" s="3" t="s">
        <v>4835</v>
      </c>
      <c r="R1264" s="1" t="s">
        <v>5222</v>
      </c>
      <c r="S1264" s="8">
        <v>0.54</v>
      </c>
      <c r="T1264" s="1">
        <v>12</v>
      </c>
    </row>
    <row r="1265" spans="1:20" x14ac:dyDescent="0.2">
      <c r="A1265" t="s">
        <v>2077</v>
      </c>
      <c r="B1265" s="1">
        <v>2682</v>
      </c>
      <c r="C1265" s="2">
        <v>39713</v>
      </c>
      <c r="D1265" s="1">
        <v>80</v>
      </c>
      <c r="E1265" s="1" t="s">
        <v>2486</v>
      </c>
      <c r="F1265" s="1">
        <v>87</v>
      </c>
      <c r="G1265" s="13">
        <v>87</v>
      </c>
      <c r="I1265" s="1">
        <v>18</v>
      </c>
      <c r="J1265" t="s">
        <v>796</v>
      </c>
      <c r="K1265" t="s">
        <v>4838</v>
      </c>
      <c r="L1265" t="s">
        <v>3494</v>
      </c>
      <c r="M1265" t="s">
        <v>846</v>
      </c>
      <c r="P1265" s="3" t="s">
        <v>880</v>
      </c>
      <c r="Q1265" s="3" t="s">
        <v>4835</v>
      </c>
      <c r="R1265" s="1" t="s">
        <v>800</v>
      </c>
      <c r="S1265" s="8">
        <v>0.54</v>
      </c>
      <c r="T1265" s="1">
        <v>12</v>
      </c>
    </row>
    <row r="1266" spans="1:20" x14ac:dyDescent="0.2">
      <c r="A1266" t="s">
        <v>2077</v>
      </c>
      <c r="B1266" s="1">
        <v>2683</v>
      </c>
      <c r="C1266" s="2">
        <v>39713</v>
      </c>
      <c r="D1266" s="1">
        <v>80</v>
      </c>
      <c r="E1266" s="1" t="s">
        <v>2486</v>
      </c>
      <c r="F1266" s="1">
        <v>91</v>
      </c>
      <c r="G1266" s="13">
        <v>91</v>
      </c>
      <c r="I1266" s="1">
        <v>18</v>
      </c>
      <c r="J1266" t="s">
        <v>796</v>
      </c>
      <c r="K1266" t="s">
        <v>4838</v>
      </c>
      <c r="L1266" t="s">
        <v>3494</v>
      </c>
      <c r="M1266" t="s">
        <v>846</v>
      </c>
      <c r="P1266" s="3" t="s">
        <v>881</v>
      </c>
      <c r="Q1266" s="3" t="s">
        <v>4835</v>
      </c>
      <c r="R1266" s="1" t="s">
        <v>800</v>
      </c>
      <c r="S1266" s="8">
        <v>0.69</v>
      </c>
      <c r="T1266" s="1">
        <v>12</v>
      </c>
    </row>
    <row r="1267" spans="1:20" x14ac:dyDescent="0.2">
      <c r="A1267" t="s">
        <v>8541</v>
      </c>
      <c r="B1267" s="1">
        <v>4743</v>
      </c>
      <c r="C1267" s="2">
        <v>44741</v>
      </c>
      <c r="D1267" s="1">
        <v>609</v>
      </c>
      <c r="E1267" s="1" t="s">
        <v>3674</v>
      </c>
      <c r="F1267" s="1">
        <v>98</v>
      </c>
      <c r="G1267" s="13">
        <v>93</v>
      </c>
      <c r="I1267" s="1">
        <v>9</v>
      </c>
      <c r="J1267" t="s">
        <v>3651</v>
      </c>
      <c r="K1267" t="s">
        <v>4407</v>
      </c>
      <c r="L1267" t="s">
        <v>6469</v>
      </c>
      <c r="M1267" t="s">
        <v>534</v>
      </c>
      <c r="P1267" s="3" t="s">
        <v>8542</v>
      </c>
      <c r="Q1267" s="3" t="s">
        <v>8528</v>
      </c>
      <c r="R1267" s="1" t="s">
        <v>800</v>
      </c>
      <c r="S1267" s="8">
        <v>0.53400000000000003</v>
      </c>
      <c r="T1267" s="1">
        <v>24</v>
      </c>
    </row>
    <row r="1268" spans="1:20" x14ac:dyDescent="0.2">
      <c r="A1268" t="s">
        <v>8541</v>
      </c>
      <c r="B1268" s="1">
        <v>4749</v>
      </c>
      <c r="C1268" s="2">
        <v>44748</v>
      </c>
      <c r="D1268" s="1">
        <v>148</v>
      </c>
      <c r="E1268" s="1" t="s">
        <v>3674</v>
      </c>
      <c r="F1268" s="1">
        <v>97</v>
      </c>
      <c r="G1268" s="13">
        <v>95</v>
      </c>
      <c r="I1268" s="1">
        <v>3</v>
      </c>
      <c r="J1268" t="s">
        <v>3651</v>
      </c>
      <c r="K1268" t="s">
        <v>1246</v>
      </c>
      <c r="L1268" t="s">
        <v>6469</v>
      </c>
      <c r="M1268" t="s">
        <v>534</v>
      </c>
      <c r="P1268" s="3" t="s">
        <v>8552</v>
      </c>
      <c r="Q1268" s="3" t="s">
        <v>8528</v>
      </c>
      <c r="R1268" s="1" t="s">
        <v>800</v>
      </c>
      <c r="S1268" s="8">
        <v>0.63200000000000001</v>
      </c>
      <c r="T1268" s="1">
        <v>24</v>
      </c>
    </row>
    <row r="1269" spans="1:20" x14ac:dyDescent="0.2">
      <c r="A1269" t="s">
        <v>4055</v>
      </c>
      <c r="B1269" s="1">
        <v>2757</v>
      </c>
      <c r="C1269" s="2">
        <v>39968</v>
      </c>
      <c r="D1269" s="1">
        <v>20</v>
      </c>
      <c r="E1269" s="1" t="s">
        <v>3674</v>
      </c>
      <c r="F1269" s="1" t="s">
        <v>4069</v>
      </c>
      <c r="G1269" s="13" t="s">
        <v>4069</v>
      </c>
      <c r="I1269" s="1">
        <v>6</v>
      </c>
      <c r="J1269" t="s">
        <v>796</v>
      </c>
      <c r="K1269" t="s">
        <v>4408</v>
      </c>
      <c r="L1269" t="s">
        <v>1074</v>
      </c>
      <c r="M1269" t="s">
        <v>4350</v>
      </c>
      <c r="P1269" s="3" t="s">
        <v>4056</v>
      </c>
      <c r="Q1269" s="3" t="s">
        <v>637</v>
      </c>
      <c r="R1269" s="1" t="s">
        <v>800</v>
      </c>
      <c r="S1269" s="8" t="s">
        <v>4068</v>
      </c>
      <c r="T1269" s="1">
        <v>12</v>
      </c>
    </row>
    <row r="1270" spans="1:20" x14ac:dyDescent="0.2">
      <c r="A1270" t="s">
        <v>836</v>
      </c>
      <c r="B1270" s="1">
        <v>823</v>
      </c>
      <c r="C1270" s="2">
        <v>32374</v>
      </c>
      <c r="D1270" s="1">
        <v>40</v>
      </c>
      <c r="E1270" s="1" t="s">
        <v>837</v>
      </c>
      <c r="F1270" s="1">
        <v>58</v>
      </c>
      <c r="J1270" t="s">
        <v>3659</v>
      </c>
      <c r="K1270" t="s">
        <v>2402</v>
      </c>
      <c r="L1270" t="s">
        <v>839</v>
      </c>
      <c r="M1270" t="s">
        <v>4455</v>
      </c>
      <c r="N1270" s="1" t="s">
        <v>838</v>
      </c>
      <c r="O1270" s="3">
        <v>34</v>
      </c>
      <c r="R1270" s="1" t="s">
        <v>2993</v>
      </c>
      <c r="T1270" s="1">
        <v>2</v>
      </c>
    </row>
    <row r="1271" spans="1:20" x14ac:dyDescent="0.2">
      <c r="A1271" t="s">
        <v>2705</v>
      </c>
      <c r="B1271" s="1">
        <v>1013</v>
      </c>
      <c r="C1271" s="2">
        <v>33077</v>
      </c>
      <c r="D1271" s="1">
        <v>40</v>
      </c>
      <c r="E1271" s="1" t="s">
        <v>3674</v>
      </c>
      <c r="F1271" s="6">
        <v>92</v>
      </c>
      <c r="J1271" t="s">
        <v>3675</v>
      </c>
      <c r="K1271" t="s">
        <v>1246</v>
      </c>
      <c r="N1271" s="1" t="s">
        <v>3069</v>
      </c>
      <c r="O1271" s="3" t="s">
        <v>290</v>
      </c>
      <c r="P1271" s="3" t="s">
        <v>2633</v>
      </c>
      <c r="Q1271" s="3" t="s">
        <v>2632</v>
      </c>
      <c r="R1271" s="1" t="s">
        <v>2619</v>
      </c>
      <c r="S1271" s="8">
        <v>4</v>
      </c>
      <c r="T1271" s="1">
        <v>12</v>
      </c>
    </row>
    <row r="1272" spans="1:20" x14ac:dyDescent="0.2">
      <c r="A1272" t="s">
        <v>4232</v>
      </c>
      <c r="B1272" s="1" t="s">
        <v>4233</v>
      </c>
      <c r="C1272" s="2">
        <v>38575</v>
      </c>
      <c r="D1272" s="1">
        <v>110</v>
      </c>
      <c r="E1272" s="1" t="s">
        <v>3674</v>
      </c>
      <c r="F1272">
        <v>94</v>
      </c>
      <c r="I1272" s="1">
        <v>1</v>
      </c>
      <c r="J1272" t="s">
        <v>1412</v>
      </c>
      <c r="K1272" t="s">
        <v>1245</v>
      </c>
      <c r="L1272" t="s">
        <v>1934</v>
      </c>
      <c r="M1272" t="s">
        <v>1860</v>
      </c>
      <c r="N1272" t="s">
        <v>515</v>
      </c>
      <c r="O1272" s="3" t="s">
        <v>1344</v>
      </c>
      <c r="P1272" t="s">
        <v>5141</v>
      </c>
      <c r="Q1272" t="s">
        <v>3474</v>
      </c>
      <c r="R1272" s="1" t="s">
        <v>3293</v>
      </c>
      <c r="S1272" s="8">
        <v>0.47349999999999998</v>
      </c>
      <c r="T1272" s="1">
        <v>24</v>
      </c>
    </row>
    <row r="1273" spans="1:20" ht="12" customHeight="1" x14ac:dyDescent="0.2">
      <c r="A1273" t="s">
        <v>4232</v>
      </c>
      <c r="B1273" s="1">
        <v>2879</v>
      </c>
      <c r="C1273" s="2">
        <v>40373</v>
      </c>
      <c r="D1273" s="1">
        <v>100</v>
      </c>
      <c r="E1273" s="1" t="s">
        <v>810</v>
      </c>
      <c r="F1273" s="1">
        <v>97</v>
      </c>
      <c r="G1273" s="13">
        <v>96</v>
      </c>
      <c r="I1273" s="1">
        <v>6</v>
      </c>
      <c r="J1273" t="s">
        <v>3651</v>
      </c>
      <c r="K1273" t="s">
        <v>1245</v>
      </c>
      <c r="L1273" t="s">
        <v>1934</v>
      </c>
      <c r="M1273" t="s">
        <v>4508</v>
      </c>
      <c r="N1273" s="1" t="s">
        <v>515</v>
      </c>
      <c r="O1273" s="3" t="s">
        <v>1344</v>
      </c>
      <c r="P1273" s="3" t="s">
        <v>5141</v>
      </c>
      <c r="Q1273" s="3" t="s">
        <v>5649</v>
      </c>
      <c r="R1273" s="1" t="s">
        <v>5616</v>
      </c>
      <c r="S1273" s="8">
        <v>1.706</v>
      </c>
      <c r="T1273" s="1">
        <v>85</v>
      </c>
    </row>
    <row r="1274" spans="1:20" ht="12" customHeight="1" x14ac:dyDescent="0.2">
      <c r="A1274" t="s">
        <v>4314</v>
      </c>
      <c r="B1274" s="1">
        <v>2015</v>
      </c>
      <c r="C1274" s="2">
        <v>37419</v>
      </c>
      <c r="D1274" s="1">
        <v>320</v>
      </c>
      <c r="E1274" s="1" t="s">
        <v>3650</v>
      </c>
      <c r="F1274">
        <v>51</v>
      </c>
      <c r="I1274" s="1">
        <v>19</v>
      </c>
      <c r="J1274" t="s">
        <v>5311</v>
      </c>
      <c r="K1274" t="s">
        <v>1244</v>
      </c>
      <c r="L1274" t="s">
        <v>2371</v>
      </c>
      <c r="M1274" t="s">
        <v>4353</v>
      </c>
      <c r="N1274" t="s">
        <v>3978</v>
      </c>
      <c r="O1274" s="3" t="s">
        <v>4536</v>
      </c>
      <c r="P1274" t="s">
        <v>641</v>
      </c>
      <c r="Q1274" t="s">
        <v>3464</v>
      </c>
      <c r="R1274" s="1" t="s">
        <v>3333</v>
      </c>
      <c r="S1274" s="8">
        <v>0.44800000000000001</v>
      </c>
      <c r="T1274" s="1">
        <v>24</v>
      </c>
    </row>
    <row r="1275" spans="1:20" x14ac:dyDescent="0.2">
      <c r="A1275" t="s">
        <v>4314</v>
      </c>
      <c r="B1275" s="1">
        <v>2022</v>
      </c>
      <c r="C1275" s="2">
        <v>37424</v>
      </c>
      <c r="D1275" s="1">
        <v>160</v>
      </c>
      <c r="E1275" s="1" t="s">
        <v>3650</v>
      </c>
      <c r="F1275">
        <v>24</v>
      </c>
      <c r="I1275" s="1">
        <v>19</v>
      </c>
      <c r="J1275" t="s">
        <v>5311</v>
      </c>
      <c r="K1275" t="s">
        <v>676</v>
      </c>
      <c r="L1275" t="s">
        <v>2371</v>
      </c>
      <c r="M1275" t="s">
        <v>4353</v>
      </c>
      <c r="N1275" t="s">
        <v>803</v>
      </c>
      <c r="O1275" s="3" t="s">
        <v>1990</v>
      </c>
      <c r="P1275" t="s">
        <v>5044</v>
      </c>
      <c r="Q1275" t="s">
        <v>3464</v>
      </c>
      <c r="R1275" s="1" t="s">
        <v>5319</v>
      </c>
      <c r="S1275" s="8">
        <v>0.217</v>
      </c>
      <c r="T1275" s="1">
        <v>24</v>
      </c>
    </row>
    <row r="1276" spans="1:20" ht="12" customHeight="1" x14ac:dyDescent="0.2">
      <c r="A1276" t="s">
        <v>4314</v>
      </c>
      <c r="B1276" s="1">
        <v>2038</v>
      </c>
      <c r="C1276" s="2">
        <v>37448</v>
      </c>
      <c r="D1276" s="1">
        <v>465</v>
      </c>
      <c r="E1276" s="1" t="s">
        <v>3650</v>
      </c>
      <c r="F1276">
        <v>81</v>
      </c>
      <c r="I1276" s="1">
        <v>21</v>
      </c>
      <c r="J1276" t="s">
        <v>5311</v>
      </c>
      <c r="K1276" t="s">
        <v>5080</v>
      </c>
      <c r="L1276" t="s">
        <v>2371</v>
      </c>
      <c r="M1276" t="s">
        <v>4353</v>
      </c>
      <c r="N1276" t="s">
        <v>3118</v>
      </c>
      <c r="O1276" s="3" t="s">
        <v>4223</v>
      </c>
      <c r="P1276" t="s">
        <v>1591</v>
      </c>
      <c r="Q1276" t="s">
        <v>3367</v>
      </c>
      <c r="R1276" s="1" t="s">
        <v>5320</v>
      </c>
      <c r="S1276" s="8">
        <v>0.23100000000000001</v>
      </c>
      <c r="T1276" s="1">
        <v>18</v>
      </c>
    </row>
    <row r="1277" spans="1:20" x14ac:dyDescent="0.2">
      <c r="A1277" t="s">
        <v>4314</v>
      </c>
      <c r="B1277" s="1" t="s">
        <v>1786</v>
      </c>
      <c r="C1277" s="2">
        <v>38489</v>
      </c>
      <c r="D1277" s="1">
        <v>155</v>
      </c>
      <c r="E1277" s="1" t="s">
        <v>3650</v>
      </c>
      <c r="F1277">
        <v>54</v>
      </c>
      <c r="I1277" s="1">
        <v>6</v>
      </c>
      <c r="J1277" t="s">
        <v>5311</v>
      </c>
      <c r="K1277" t="s">
        <v>676</v>
      </c>
      <c r="N1277" t="s">
        <v>803</v>
      </c>
      <c r="O1277" s="3" t="s">
        <v>1990</v>
      </c>
      <c r="P1277" t="s">
        <v>4661</v>
      </c>
      <c r="Q1277" t="s">
        <v>3842</v>
      </c>
      <c r="R1277" s="1" t="s">
        <v>3278</v>
      </c>
      <c r="S1277" s="8">
        <v>0.54</v>
      </c>
      <c r="T1277" s="1">
        <v>24</v>
      </c>
    </row>
    <row r="1278" spans="1:20" x14ac:dyDescent="0.2">
      <c r="A1278" t="s">
        <v>4314</v>
      </c>
      <c r="B1278" s="1" t="s">
        <v>1787</v>
      </c>
      <c r="C1278" s="2">
        <v>38490</v>
      </c>
      <c r="D1278" s="1">
        <v>301</v>
      </c>
      <c r="E1278" s="1" t="s">
        <v>3650</v>
      </c>
      <c r="F1278">
        <v>59</v>
      </c>
      <c r="I1278" s="1">
        <v>25</v>
      </c>
      <c r="J1278" t="s">
        <v>5311</v>
      </c>
      <c r="K1278" t="s">
        <v>828</v>
      </c>
      <c r="N1278" t="s">
        <v>3978</v>
      </c>
      <c r="O1278" s="3" t="s">
        <v>4536</v>
      </c>
      <c r="P1278" t="s">
        <v>4662</v>
      </c>
      <c r="Q1278" t="s">
        <v>3842</v>
      </c>
      <c r="R1278" s="1" t="s">
        <v>3278</v>
      </c>
      <c r="S1278" s="8">
        <v>0.29099999999999998</v>
      </c>
      <c r="T1278" s="1">
        <v>24</v>
      </c>
    </row>
    <row r="1279" spans="1:20" x14ac:dyDescent="0.2">
      <c r="A1279" t="s">
        <v>4836</v>
      </c>
      <c r="B1279" s="1">
        <v>2649</v>
      </c>
      <c r="C1279" s="2">
        <v>39638</v>
      </c>
      <c r="D1279" s="1">
        <v>240</v>
      </c>
      <c r="E1279" s="1" t="s">
        <v>810</v>
      </c>
      <c r="F1279" s="1">
        <v>86</v>
      </c>
      <c r="G1279" s="13">
        <v>87</v>
      </c>
      <c r="I1279" s="1">
        <v>1</v>
      </c>
      <c r="J1279" t="s">
        <v>3651</v>
      </c>
      <c r="K1279" t="s">
        <v>2881</v>
      </c>
      <c r="L1279" t="s">
        <v>16</v>
      </c>
      <c r="M1279" t="s">
        <v>2243</v>
      </c>
      <c r="N1279" s="1" t="s">
        <v>1122</v>
      </c>
      <c r="O1279" s="3" t="s">
        <v>2545</v>
      </c>
      <c r="P1279" s="3" t="s">
        <v>2546</v>
      </c>
      <c r="Q1279" s="3" t="s">
        <v>5190</v>
      </c>
      <c r="R1279" s="1" t="s">
        <v>608</v>
      </c>
      <c r="S1279" s="8">
        <v>0.13</v>
      </c>
      <c r="T1279" s="1">
        <v>5</v>
      </c>
    </row>
    <row r="1280" spans="1:20" x14ac:dyDescent="0.2">
      <c r="A1280" s="20" t="s">
        <v>7985</v>
      </c>
      <c r="B1280" s="1">
        <v>4300</v>
      </c>
      <c r="C1280" s="2">
        <v>43977</v>
      </c>
      <c r="D1280" s="1">
        <v>167</v>
      </c>
      <c r="E1280" s="1" t="s">
        <v>810</v>
      </c>
      <c r="F1280" s="1">
        <v>95</v>
      </c>
      <c r="G1280" s="13">
        <v>93.5</v>
      </c>
      <c r="I1280" s="1">
        <v>15</v>
      </c>
      <c r="J1280" t="s">
        <v>3651</v>
      </c>
      <c r="K1280" t="s">
        <v>5080</v>
      </c>
      <c r="L1280" t="s">
        <v>2376</v>
      </c>
      <c r="M1280" t="s">
        <v>13</v>
      </c>
      <c r="P1280" s="3" t="s">
        <v>7985</v>
      </c>
      <c r="Q1280" s="3" t="s">
        <v>7942</v>
      </c>
      <c r="R1280" s="1" t="s">
        <v>6823</v>
      </c>
      <c r="S1280" s="8">
        <v>0.92</v>
      </c>
      <c r="T1280" s="1">
        <v>48</v>
      </c>
    </row>
    <row r="1281" spans="1:20" x14ac:dyDescent="0.2">
      <c r="A1281" t="s">
        <v>7985</v>
      </c>
      <c r="B1281" s="1">
        <v>4488</v>
      </c>
      <c r="C1281" s="2">
        <v>44356</v>
      </c>
      <c r="D1281" s="1">
        <v>167</v>
      </c>
      <c r="E1281" s="1" t="s">
        <v>810</v>
      </c>
      <c r="F1281" s="1">
        <v>94</v>
      </c>
      <c r="G1281" s="13">
        <v>92</v>
      </c>
      <c r="I1281" s="1">
        <v>16</v>
      </c>
      <c r="J1281" t="s">
        <v>3651</v>
      </c>
      <c r="K1281" t="s">
        <v>5080</v>
      </c>
      <c r="L1281" t="s">
        <v>2376</v>
      </c>
      <c r="M1281" t="s">
        <v>13</v>
      </c>
      <c r="P1281" s="3" t="s">
        <v>7985</v>
      </c>
      <c r="Q1281" s="3" t="s">
        <v>7942</v>
      </c>
      <c r="R1281" s="1" t="s">
        <v>6823</v>
      </c>
      <c r="S1281" s="8">
        <v>0.87</v>
      </c>
      <c r="T1281" s="1">
        <v>48</v>
      </c>
    </row>
    <row r="1282" spans="1:20" ht="12" customHeight="1" x14ac:dyDescent="0.2">
      <c r="A1282" t="s">
        <v>2481</v>
      </c>
      <c r="B1282" s="1" t="s">
        <v>3728</v>
      </c>
      <c r="C1282" s="2">
        <v>33445</v>
      </c>
      <c r="D1282" s="1">
        <v>320</v>
      </c>
      <c r="E1282" s="1" t="s">
        <v>3650</v>
      </c>
      <c r="F1282">
        <v>77</v>
      </c>
      <c r="I1282" s="1">
        <v>10</v>
      </c>
      <c r="J1282" t="s">
        <v>1412</v>
      </c>
      <c r="K1282" t="s">
        <v>5080</v>
      </c>
      <c r="N1282" s="1" t="s">
        <v>4426</v>
      </c>
      <c r="O1282" s="3" t="s">
        <v>4427</v>
      </c>
      <c r="R1282" s="1" t="s">
        <v>232</v>
      </c>
      <c r="S1282" s="8">
        <v>0.55000000000000004</v>
      </c>
      <c r="T1282" s="1">
        <v>24</v>
      </c>
    </row>
    <row r="1283" spans="1:20" x14ac:dyDescent="0.2">
      <c r="A1283" t="s">
        <v>2481</v>
      </c>
      <c r="B1283" s="1" t="s">
        <v>2606</v>
      </c>
      <c r="C1283" s="2">
        <v>34123</v>
      </c>
      <c r="D1283" s="1">
        <v>305</v>
      </c>
      <c r="E1283" s="1" t="s">
        <v>3650</v>
      </c>
      <c r="F1283">
        <v>81</v>
      </c>
      <c r="I1283" s="1">
        <v>12</v>
      </c>
      <c r="J1283" t="s">
        <v>1412</v>
      </c>
      <c r="K1283" t="s">
        <v>5080</v>
      </c>
      <c r="N1283" s="1" t="s">
        <v>3118</v>
      </c>
      <c r="O1283" s="3" t="s">
        <v>3707</v>
      </c>
      <c r="Q1283" s="3" t="s">
        <v>3708</v>
      </c>
      <c r="R1283" s="1" t="s">
        <v>643</v>
      </c>
      <c r="S1283" s="8">
        <v>0.19</v>
      </c>
      <c r="T1283" s="1">
        <v>24</v>
      </c>
    </row>
    <row r="1284" spans="1:20" x14ac:dyDescent="0.2">
      <c r="A1284" t="s">
        <v>8006</v>
      </c>
      <c r="B1284" s="1">
        <v>4338</v>
      </c>
      <c r="C1284" s="2">
        <v>44012</v>
      </c>
      <c r="D1284" s="1">
        <v>78.5</v>
      </c>
      <c r="E1284" s="1" t="s">
        <v>3650</v>
      </c>
      <c r="F1284" s="1">
        <v>63</v>
      </c>
      <c r="G1284" s="13">
        <v>65</v>
      </c>
      <c r="I1284" s="1">
        <v>11</v>
      </c>
      <c r="J1284" t="s">
        <v>3651</v>
      </c>
      <c r="K1284" t="s">
        <v>2402</v>
      </c>
      <c r="L1284" t="s">
        <v>8012</v>
      </c>
      <c r="M1284" t="s">
        <v>4455</v>
      </c>
      <c r="O1284" s="3" t="s">
        <v>8010</v>
      </c>
      <c r="P1284" s="3" t="s">
        <v>8009</v>
      </c>
      <c r="Q1284" s="3" t="s">
        <v>8007</v>
      </c>
      <c r="R1284" s="1" t="s">
        <v>6823</v>
      </c>
      <c r="S1284" s="8">
        <v>0.47</v>
      </c>
      <c r="T1284" s="1">
        <v>12</v>
      </c>
    </row>
    <row r="1285" spans="1:20" x14ac:dyDescent="0.2">
      <c r="A1285" t="s">
        <v>8006</v>
      </c>
      <c r="B1285" s="1">
        <v>4339</v>
      </c>
      <c r="C1285" s="2">
        <v>44012</v>
      </c>
      <c r="D1285" s="1">
        <v>79.5</v>
      </c>
      <c r="E1285" s="1" t="s">
        <v>3650</v>
      </c>
      <c r="F1285" s="1">
        <v>90</v>
      </c>
      <c r="G1285" s="13">
        <v>87</v>
      </c>
      <c r="I1285" s="1">
        <v>11</v>
      </c>
      <c r="J1285" t="s">
        <v>3651</v>
      </c>
      <c r="K1285" t="s">
        <v>2402</v>
      </c>
      <c r="L1285" t="s">
        <v>8012</v>
      </c>
      <c r="M1285" t="s">
        <v>4455</v>
      </c>
      <c r="O1285" s="3" t="s">
        <v>8011</v>
      </c>
      <c r="P1285" s="3" t="s">
        <v>8008</v>
      </c>
      <c r="Q1285" s="3" t="s">
        <v>8007</v>
      </c>
      <c r="R1285" s="1" t="s">
        <v>6823</v>
      </c>
      <c r="S1285" s="8">
        <v>0.49</v>
      </c>
      <c r="T1285" s="1">
        <v>12</v>
      </c>
    </row>
    <row r="1286" spans="1:20" x14ac:dyDescent="0.2">
      <c r="A1286" t="s">
        <v>8006</v>
      </c>
      <c r="B1286" s="1">
        <v>4340</v>
      </c>
      <c r="C1286" s="2">
        <v>44013</v>
      </c>
      <c r="D1286" s="1">
        <v>70</v>
      </c>
      <c r="E1286" s="1" t="s">
        <v>3650</v>
      </c>
      <c r="F1286" s="1">
        <v>98</v>
      </c>
      <c r="G1286" s="13">
        <v>96</v>
      </c>
      <c r="I1286" s="1">
        <v>3</v>
      </c>
      <c r="J1286" t="s">
        <v>3651</v>
      </c>
      <c r="K1286" t="s">
        <v>4406</v>
      </c>
      <c r="L1286" t="s">
        <v>8012</v>
      </c>
      <c r="M1286" t="s">
        <v>4455</v>
      </c>
      <c r="O1286" s="3" t="s">
        <v>8014</v>
      </c>
      <c r="P1286" s="3" t="s">
        <v>8013</v>
      </c>
      <c r="Q1286" s="3" t="s">
        <v>8015</v>
      </c>
      <c r="R1286" s="1" t="s">
        <v>6823</v>
      </c>
      <c r="S1286" s="8">
        <v>4.5999999999999999E-2</v>
      </c>
      <c r="T1286" s="1">
        <v>8</v>
      </c>
    </row>
    <row r="1287" spans="1:20" x14ac:dyDescent="0.2">
      <c r="A1287" t="s">
        <v>8006</v>
      </c>
      <c r="B1287" s="1">
        <v>4341</v>
      </c>
      <c r="C1287" s="2">
        <v>44015</v>
      </c>
      <c r="D1287" s="1">
        <v>70</v>
      </c>
      <c r="E1287" s="1" t="s">
        <v>3650</v>
      </c>
      <c r="F1287" s="1">
        <v>98</v>
      </c>
      <c r="G1287" s="13">
        <v>96</v>
      </c>
      <c r="I1287" s="1">
        <v>3</v>
      </c>
      <c r="J1287" t="s">
        <v>3651</v>
      </c>
      <c r="K1287" t="s">
        <v>4406</v>
      </c>
      <c r="L1287" t="s">
        <v>8012</v>
      </c>
      <c r="M1287" t="s">
        <v>4455</v>
      </c>
      <c r="O1287" s="3" t="s">
        <v>8016</v>
      </c>
      <c r="P1287" s="3" t="s">
        <v>8013</v>
      </c>
      <c r="Q1287" s="3" t="s">
        <v>8015</v>
      </c>
      <c r="R1287" s="1" t="s">
        <v>6823</v>
      </c>
      <c r="S1287" s="8">
        <v>1.0900000000000001</v>
      </c>
      <c r="T1287" s="1">
        <v>8</v>
      </c>
    </row>
    <row r="1288" spans="1:20" x14ac:dyDescent="0.2">
      <c r="A1288" t="s">
        <v>8006</v>
      </c>
      <c r="B1288" s="1">
        <v>4342</v>
      </c>
      <c r="C1288" s="2">
        <v>44015</v>
      </c>
      <c r="D1288" s="1">
        <v>212</v>
      </c>
      <c r="E1288" s="1" t="s">
        <v>3650</v>
      </c>
      <c r="F1288" s="1">
        <v>98</v>
      </c>
      <c r="G1288" s="13">
        <v>95</v>
      </c>
      <c r="I1288" s="1">
        <v>4</v>
      </c>
      <c r="J1288" t="s">
        <v>3651</v>
      </c>
      <c r="K1288" t="s">
        <v>4406</v>
      </c>
      <c r="L1288" t="s">
        <v>8012</v>
      </c>
      <c r="M1288" t="s">
        <v>4455</v>
      </c>
      <c r="O1288" s="3" t="s">
        <v>8017</v>
      </c>
      <c r="P1288" s="3" t="s">
        <v>8018</v>
      </c>
      <c r="Q1288" s="3" t="s">
        <v>8015</v>
      </c>
      <c r="R1288" s="1" t="s">
        <v>6823</v>
      </c>
      <c r="S1288" s="8">
        <v>1.03</v>
      </c>
      <c r="T1288" s="1">
        <v>8</v>
      </c>
    </row>
    <row r="1289" spans="1:20" x14ac:dyDescent="0.2">
      <c r="A1289" t="s">
        <v>8006</v>
      </c>
      <c r="B1289" s="1">
        <v>4343</v>
      </c>
      <c r="C1289" s="2">
        <v>44018</v>
      </c>
      <c r="D1289" s="1">
        <v>104</v>
      </c>
      <c r="E1289" s="1" t="s">
        <v>3650</v>
      </c>
      <c r="F1289" s="1">
        <v>63</v>
      </c>
      <c r="G1289" s="13">
        <v>53</v>
      </c>
      <c r="I1289" s="1">
        <v>9</v>
      </c>
      <c r="J1289" t="s">
        <v>3651</v>
      </c>
      <c r="K1289" t="s">
        <v>676</v>
      </c>
      <c r="L1289" t="s">
        <v>8012</v>
      </c>
      <c r="M1289" t="s">
        <v>4455</v>
      </c>
      <c r="N1289" s="1" t="s">
        <v>5664</v>
      </c>
      <c r="O1289" s="3" t="s">
        <v>8019</v>
      </c>
      <c r="P1289" s="3" t="s">
        <v>8020</v>
      </c>
      <c r="Q1289" s="3" t="s">
        <v>8015</v>
      </c>
      <c r="R1289" s="1" t="s">
        <v>6823</v>
      </c>
      <c r="S1289" s="8">
        <v>3.5999999999999997E-2</v>
      </c>
      <c r="T1289" s="1">
        <v>8</v>
      </c>
    </row>
    <row r="1290" spans="1:20" x14ac:dyDescent="0.2">
      <c r="A1290" t="s">
        <v>8029</v>
      </c>
      <c r="B1290" s="1">
        <v>4350</v>
      </c>
      <c r="C1290" s="2">
        <v>44034</v>
      </c>
      <c r="D1290" s="1">
        <v>175</v>
      </c>
      <c r="E1290" s="1" t="s">
        <v>3650</v>
      </c>
      <c r="F1290" s="1">
        <v>88</v>
      </c>
      <c r="G1290" s="13">
        <v>84</v>
      </c>
      <c r="I1290" s="1">
        <v>6</v>
      </c>
      <c r="J1290" t="s">
        <v>3651</v>
      </c>
      <c r="K1290" t="s">
        <v>676</v>
      </c>
      <c r="L1290" t="s">
        <v>8012</v>
      </c>
      <c r="M1290" t="s">
        <v>4455</v>
      </c>
      <c r="N1290" s="1" t="s">
        <v>5664</v>
      </c>
      <c r="O1290" s="3" t="s">
        <v>537</v>
      </c>
      <c r="P1290" s="3" t="s">
        <v>8028</v>
      </c>
      <c r="Q1290" s="3" t="s">
        <v>8015</v>
      </c>
      <c r="R1290" s="1" t="s">
        <v>6823</v>
      </c>
      <c r="S1290" s="8">
        <v>0.51</v>
      </c>
      <c r="T1290" s="1">
        <v>30</v>
      </c>
    </row>
    <row r="1291" spans="1:20" x14ac:dyDescent="0.2">
      <c r="A1291" s="20" t="s">
        <v>7561</v>
      </c>
      <c r="B1291" s="1">
        <v>3978</v>
      </c>
      <c r="C1291" s="2">
        <v>42965</v>
      </c>
      <c r="D1291" s="1">
        <v>106</v>
      </c>
      <c r="E1291" s="1" t="s">
        <v>3650</v>
      </c>
      <c r="F1291" s="1">
        <v>90</v>
      </c>
      <c r="G1291" s="13">
        <v>82</v>
      </c>
      <c r="I1291" s="1">
        <v>6</v>
      </c>
      <c r="J1291" t="s">
        <v>3651</v>
      </c>
      <c r="K1291" t="s">
        <v>5081</v>
      </c>
      <c r="L1291" t="s">
        <v>7544</v>
      </c>
      <c r="M1291" t="s">
        <v>1297</v>
      </c>
      <c r="P1291" s="3" t="s">
        <v>7545</v>
      </c>
      <c r="Q1291" s="3" t="s">
        <v>7543</v>
      </c>
      <c r="R1291" s="1" t="s">
        <v>6823</v>
      </c>
      <c r="S1291" s="8">
        <v>1.02</v>
      </c>
      <c r="T1291" s="1">
        <v>4</v>
      </c>
    </row>
    <row r="1292" spans="1:20" x14ac:dyDescent="0.2">
      <c r="A1292" s="20" t="s">
        <v>7561</v>
      </c>
      <c r="B1292" s="1">
        <v>3984</v>
      </c>
      <c r="C1292" s="2">
        <v>42972</v>
      </c>
      <c r="D1292" s="1">
        <v>120</v>
      </c>
      <c r="E1292" s="1" t="s">
        <v>3650</v>
      </c>
      <c r="F1292" s="1">
        <v>93</v>
      </c>
      <c r="G1292" s="13">
        <v>92</v>
      </c>
      <c r="I1292" s="1">
        <v>10</v>
      </c>
      <c r="J1292" t="s">
        <v>3651</v>
      </c>
      <c r="K1292" t="s">
        <v>3718</v>
      </c>
      <c r="L1292" t="s">
        <v>7544</v>
      </c>
      <c r="M1292" t="s">
        <v>1297</v>
      </c>
      <c r="P1292" s="3" t="s">
        <v>7554</v>
      </c>
      <c r="Q1292" s="3" t="s">
        <v>7556</v>
      </c>
      <c r="R1292" s="1" t="s">
        <v>6823</v>
      </c>
      <c r="S1292" s="8">
        <v>1.07</v>
      </c>
      <c r="T1292" s="1">
        <v>4</v>
      </c>
    </row>
    <row r="1293" spans="1:20" x14ac:dyDescent="0.2">
      <c r="A1293" s="20" t="s">
        <v>7561</v>
      </c>
      <c r="B1293" s="1">
        <v>3985</v>
      </c>
      <c r="C1293" s="2">
        <v>42975</v>
      </c>
      <c r="D1293" s="1">
        <v>150</v>
      </c>
      <c r="E1293" s="1" t="s">
        <v>3650</v>
      </c>
      <c r="F1293" s="1">
        <v>85</v>
      </c>
      <c r="G1293" s="13">
        <v>90</v>
      </c>
      <c r="I1293" s="1">
        <v>8</v>
      </c>
      <c r="J1293" t="s">
        <v>3651</v>
      </c>
      <c r="K1293" t="s">
        <v>7557</v>
      </c>
      <c r="L1293" t="s">
        <v>7555</v>
      </c>
      <c r="M1293" t="s">
        <v>1090</v>
      </c>
      <c r="P1293" s="3" t="s">
        <v>5041</v>
      </c>
      <c r="Q1293" s="3" t="s">
        <v>7556</v>
      </c>
      <c r="R1293" s="1" t="s">
        <v>800</v>
      </c>
      <c r="S1293" s="8">
        <v>0.246</v>
      </c>
      <c r="T1293" s="1">
        <v>8</v>
      </c>
    </row>
    <row r="1294" spans="1:20" x14ac:dyDescent="0.2">
      <c r="A1294" s="20" t="s">
        <v>7561</v>
      </c>
      <c r="B1294" s="1">
        <v>3986</v>
      </c>
      <c r="C1294" s="2">
        <v>42977</v>
      </c>
      <c r="D1294" s="1">
        <v>150</v>
      </c>
      <c r="E1294" s="1" t="s">
        <v>3650</v>
      </c>
      <c r="F1294" s="1">
        <v>87</v>
      </c>
      <c r="G1294" s="13">
        <v>85</v>
      </c>
      <c r="I1294" s="1">
        <v>6</v>
      </c>
      <c r="J1294" t="s">
        <v>3651</v>
      </c>
      <c r="K1294" t="s">
        <v>7557</v>
      </c>
      <c r="L1294" t="s">
        <v>7555</v>
      </c>
      <c r="M1294" t="s">
        <v>1090</v>
      </c>
      <c r="P1294" s="3" t="s">
        <v>7558</v>
      </c>
      <c r="Q1294" s="3" t="s">
        <v>7556</v>
      </c>
      <c r="R1294" s="1" t="s">
        <v>800</v>
      </c>
      <c r="S1294" s="8">
        <v>0.25900000000000001</v>
      </c>
      <c r="T1294" s="1">
        <v>5</v>
      </c>
    </row>
    <row r="1295" spans="1:20" x14ac:dyDescent="0.2">
      <c r="A1295" s="20" t="s">
        <v>7561</v>
      </c>
      <c r="B1295" s="1">
        <v>3989</v>
      </c>
      <c r="C1295" s="2">
        <v>42984</v>
      </c>
      <c r="D1295" s="1">
        <v>48</v>
      </c>
      <c r="E1295" s="12" t="s">
        <v>3650</v>
      </c>
      <c r="F1295" s="1">
        <v>80</v>
      </c>
      <c r="G1295" s="13">
        <v>77</v>
      </c>
      <c r="I1295" s="1">
        <v>20</v>
      </c>
      <c r="J1295" t="s">
        <v>3651</v>
      </c>
      <c r="K1295" t="s">
        <v>730</v>
      </c>
      <c r="L1295" t="s">
        <v>7555</v>
      </c>
      <c r="M1295" t="s">
        <v>1090</v>
      </c>
      <c r="P1295" s="11" t="s">
        <v>2319</v>
      </c>
      <c r="Q1295" s="11" t="s">
        <v>7556</v>
      </c>
      <c r="R1295" s="12" t="s">
        <v>800</v>
      </c>
      <c r="S1295" s="8">
        <v>0.85</v>
      </c>
      <c r="T1295" s="1">
        <v>12</v>
      </c>
    </row>
    <row r="1296" spans="1:20" x14ac:dyDescent="0.2">
      <c r="A1296" s="20" t="s">
        <v>7561</v>
      </c>
      <c r="B1296" s="1">
        <v>3990</v>
      </c>
      <c r="C1296" s="2">
        <v>42985</v>
      </c>
      <c r="D1296" s="1">
        <v>36</v>
      </c>
      <c r="E1296" s="12" t="s">
        <v>3650</v>
      </c>
      <c r="F1296" s="1">
        <v>87</v>
      </c>
      <c r="G1296" s="13">
        <v>92</v>
      </c>
      <c r="I1296" s="1">
        <v>4</v>
      </c>
      <c r="J1296" t="s">
        <v>3651</v>
      </c>
      <c r="K1296" t="s">
        <v>4405</v>
      </c>
      <c r="L1296" t="s">
        <v>7555</v>
      </c>
      <c r="M1296" t="s">
        <v>1090</v>
      </c>
      <c r="P1296" s="11" t="s">
        <v>7562</v>
      </c>
      <c r="Q1296" s="11" t="s">
        <v>7556</v>
      </c>
      <c r="R1296" s="12" t="s">
        <v>800</v>
      </c>
      <c r="S1296" s="8">
        <v>0.28000000000000003</v>
      </c>
      <c r="T1296" s="1">
        <v>4</v>
      </c>
    </row>
    <row r="1297" spans="1:20" x14ac:dyDescent="0.2">
      <c r="A1297" t="s">
        <v>2484</v>
      </c>
      <c r="B1297" s="1" t="s">
        <v>3735</v>
      </c>
      <c r="C1297" s="2">
        <v>33478</v>
      </c>
      <c r="D1297" s="1">
        <v>80</v>
      </c>
      <c r="E1297" s="1" t="s">
        <v>795</v>
      </c>
      <c r="F1297">
        <v>83</v>
      </c>
      <c r="I1297" s="1">
        <v>5</v>
      </c>
      <c r="J1297" t="s">
        <v>1413</v>
      </c>
      <c r="K1297" t="s">
        <v>1249</v>
      </c>
      <c r="N1297" s="1" t="s">
        <v>3652</v>
      </c>
      <c r="O1297" s="3" t="s">
        <v>947</v>
      </c>
      <c r="R1297" s="1" t="s">
        <v>232</v>
      </c>
      <c r="S1297" s="8">
        <v>2.54</v>
      </c>
      <c r="T1297" s="1">
        <v>24</v>
      </c>
    </row>
    <row r="1298" spans="1:20" x14ac:dyDescent="0.2">
      <c r="A1298" t="s">
        <v>4557</v>
      </c>
      <c r="B1298" s="1" t="s">
        <v>4558</v>
      </c>
      <c r="C1298" s="2">
        <v>35661</v>
      </c>
      <c r="D1298" s="1">
        <v>300</v>
      </c>
      <c r="E1298" s="1" t="s">
        <v>795</v>
      </c>
      <c r="F1298">
        <v>75</v>
      </c>
      <c r="I1298" s="1">
        <v>11</v>
      </c>
      <c r="J1298" t="s">
        <v>1413</v>
      </c>
      <c r="K1298" t="s">
        <v>1249</v>
      </c>
      <c r="L1298" t="s">
        <v>3053</v>
      </c>
      <c r="M1298" t="s">
        <v>2236</v>
      </c>
      <c r="N1298" t="s">
        <v>3652</v>
      </c>
      <c r="O1298" s="3" t="s">
        <v>5378</v>
      </c>
      <c r="P1298" t="s">
        <v>1841</v>
      </c>
      <c r="Q1298" t="s">
        <v>5180</v>
      </c>
      <c r="R1298" s="1" t="s">
        <v>4638</v>
      </c>
      <c r="S1298" s="8">
        <v>1.6</v>
      </c>
      <c r="T1298" s="1">
        <v>24</v>
      </c>
    </row>
    <row r="1299" spans="1:20" x14ac:dyDescent="0.2">
      <c r="A1299" t="s">
        <v>8490</v>
      </c>
      <c r="B1299" s="1">
        <v>4681</v>
      </c>
      <c r="C1299" s="2">
        <v>44693</v>
      </c>
      <c r="D1299" s="1">
        <v>39</v>
      </c>
      <c r="E1299" s="1" t="s">
        <v>3674</v>
      </c>
      <c r="F1299" s="1">
        <v>53</v>
      </c>
      <c r="G1299" s="13">
        <v>64</v>
      </c>
      <c r="I1299" s="1">
        <v>16</v>
      </c>
      <c r="J1299" t="s">
        <v>796</v>
      </c>
      <c r="K1299" t="s">
        <v>727</v>
      </c>
      <c r="L1299" t="s">
        <v>8491</v>
      </c>
      <c r="M1299" t="s">
        <v>4750</v>
      </c>
      <c r="P1299" s="3" t="s">
        <v>8492</v>
      </c>
      <c r="Q1299" s="3" t="s">
        <v>8493</v>
      </c>
      <c r="R1299" s="1" t="s">
        <v>800</v>
      </c>
      <c r="S1299" s="8">
        <v>1.0760000000000001</v>
      </c>
      <c r="T1299" s="1">
        <v>24</v>
      </c>
    </row>
    <row r="1300" spans="1:20" x14ac:dyDescent="0.2">
      <c r="A1300" t="s">
        <v>8490</v>
      </c>
      <c r="B1300" s="1">
        <v>4682</v>
      </c>
      <c r="C1300" s="2">
        <v>44693</v>
      </c>
      <c r="D1300" s="1">
        <v>32</v>
      </c>
      <c r="E1300" s="1" t="s">
        <v>3674</v>
      </c>
      <c r="F1300" s="1">
        <v>76</v>
      </c>
      <c r="G1300" s="13">
        <v>84</v>
      </c>
      <c r="I1300" s="1">
        <v>16</v>
      </c>
      <c r="J1300" t="s">
        <v>796</v>
      </c>
      <c r="K1300" t="s">
        <v>727</v>
      </c>
      <c r="L1300" t="s">
        <v>8491</v>
      </c>
      <c r="M1300" t="s">
        <v>4750</v>
      </c>
      <c r="P1300" s="3" t="s">
        <v>8494</v>
      </c>
      <c r="Q1300" s="3" t="s">
        <v>8493</v>
      </c>
      <c r="R1300" s="1" t="s">
        <v>800</v>
      </c>
      <c r="S1300" s="8">
        <v>0.78</v>
      </c>
      <c r="T1300" s="1">
        <v>24</v>
      </c>
    </row>
    <row r="1301" spans="1:20" x14ac:dyDescent="0.2">
      <c r="A1301" t="s">
        <v>8490</v>
      </c>
      <c r="B1301" s="1">
        <v>4683</v>
      </c>
      <c r="C1301" s="2">
        <v>44693</v>
      </c>
      <c r="D1301" s="1">
        <v>80</v>
      </c>
      <c r="E1301" s="1" t="s">
        <v>3674</v>
      </c>
      <c r="F1301" s="1">
        <v>82</v>
      </c>
      <c r="G1301" s="13">
        <v>84</v>
      </c>
      <c r="I1301" s="1">
        <v>16</v>
      </c>
      <c r="J1301" t="s">
        <v>796</v>
      </c>
      <c r="K1301" t="s">
        <v>727</v>
      </c>
      <c r="L1301" t="s">
        <v>8491</v>
      </c>
      <c r="M1301" t="s">
        <v>4750</v>
      </c>
      <c r="P1301" s="3" t="s">
        <v>8495</v>
      </c>
      <c r="Q1301" s="3" t="s">
        <v>8493</v>
      </c>
      <c r="R1301" s="1" t="s">
        <v>800</v>
      </c>
      <c r="S1301" s="8">
        <v>0.68200000000000005</v>
      </c>
      <c r="T1301" s="1">
        <v>24</v>
      </c>
    </row>
    <row r="1302" spans="1:20" x14ac:dyDescent="0.2">
      <c r="A1302" s="20" t="s">
        <v>6331</v>
      </c>
      <c r="B1302" s="1">
        <v>3222</v>
      </c>
      <c r="C1302" s="2">
        <v>41473</v>
      </c>
      <c r="D1302" s="1">
        <v>51</v>
      </c>
      <c r="E1302" s="1" t="s">
        <v>3446</v>
      </c>
      <c r="F1302" s="1">
        <v>75</v>
      </c>
      <c r="I1302" s="1">
        <v>15</v>
      </c>
      <c r="J1302" t="s">
        <v>796</v>
      </c>
      <c r="K1302" t="s">
        <v>6336</v>
      </c>
      <c r="L1302" t="s">
        <v>6332</v>
      </c>
      <c r="M1302" t="s">
        <v>6333</v>
      </c>
      <c r="P1302" s="3" t="s">
        <v>6334</v>
      </c>
      <c r="Q1302" s="3" t="s">
        <v>6335</v>
      </c>
      <c r="R1302" s="1" t="s">
        <v>4706</v>
      </c>
      <c r="S1302" s="8">
        <v>1</v>
      </c>
      <c r="T1302" s="1">
        <v>24</v>
      </c>
    </row>
    <row r="1303" spans="1:20" x14ac:dyDescent="0.2">
      <c r="A1303" t="s">
        <v>6331</v>
      </c>
      <c r="B1303" s="1">
        <v>3234</v>
      </c>
      <c r="C1303" s="2">
        <v>41494</v>
      </c>
      <c r="D1303" s="1">
        <v>156</v>
      </c>
      <c r="E1303" s="1" t="s">
        <v>3446</v>
      </c>
      <c r="F1303" s="1">
        <v>79</v>
      </c>
      <c r="G1303" s="13">
        <v>80</v>
      </c>
      <c r="I1303" s="1">
        <v>5</v>
      </c>
      <c r="J1303" t="s">
        <v>796</v>
      </c>
      <c r="K1303" t="s">
        <v>6336</v>
      </c>
      <c r="L1303" t="s">
        <v>6332</v>
      </c>
      <c r="M1303" t="s">
        <v>6333</v>
      </c>
      <c r="P1303" s="3" t="s">
        <v>6359</v>
      </c>
      <c r="Q1303" s="3" t="s">
        <v>6335</v>
      </c>
      <c r="R1303" s="1" t="s">
        <v>6272</v>
      </c>
      <c r="S1303" s="8">
        <v>1.2869999999999999</v>
      </c>
      <c r="T1303" s="1">
        <v>24</v>
      </c>
    </row>
    <row r="1304" spans="1:20" x14ac:dyDescent="0.2">
      <c r="A1304" t="s">
        <v>263</v>
      </c>
      <c r="B1304" s="1">
        <v>2118</v>
      </c>
      <c r="C1304" s="2">
        <v>37778</v>
      </c>
      <c r="D1304" s="1">
        <v>269</v>
      </c>
      <c r="E1304" s="1" t="s">
        <v>2846</v>
      </c>
      <c r="F1304">
        <v>65</v>
      </c>
      <c r="J1304" t="s">
        <v>2852</v>
      </c>
      <c r="K1304" t="s">
        <v>213</v>
      </c>
      <c r="L1304" t="s">
        <v>2509</v>
      </c>
      <c r="M1304" t="s">
        <v>4340</v>
      </c>
      <c r="N1304" t="s">
        <v>5102</v>
      </c>
      <c r="O1304" s="3" t="s">
        <v>2576</v>
      </c>
      <c r="P1304" t="s">
        <v>4498</v>
      </c>
      <c r="Q1304" t="s">
        <v>3107</v>
      </c>
      <c r="R1304" s="1" t="s">
        <v>5328</v>
      </c>
      <c r="S1304" s="8">
        <v>4.8</v>
      </c>
      <c r="T1304" s="1">
        <v>24</v>
      </c>
    </row>
    <row r="1305" spans="1:20" x14ac:dyDescent="0.2">
      <c r="A1305" t="s">
        <v>4511</v>
      </c>
      <c r="B1305" s="1">
        <v>2612</v>
      </c>
      <c r="C1305" s="2">
        <v>39560</v>
      </c>
      <c r="D1305" s="1">
        <v>175</v>
      </c>
      <c r="E1305" s="1" t="s">
        <v>810</v>
      </c>
      <c r="F1305" s="1">
        <v>96</v>
      </c>
      <c r="G1305" s="13">
        <v>95</v>
      </c>
      <c r="I1305" s="1">
        <v>1</v>
      </c>
      <c r="J1305" t="s">
        <v>3651</v>
      </c>
      <c r="K1305" t="s">
        <v>1245</v>
      </c>
      <c r="L1305" t="s">
        <v>4507</v>
      </c>
      <c r="M1305" t="s">
        <v>4355</v>
      </c>
      <c r="N1305" s="1" t="s">
        <v>515</v>
      </c>
      <c r="O1305" s="3" t="s">
        <v>524</v>
      </c>
      <c r="P1305" s="3" t="s">
        <v>3194</v>
      </c>
      <c r="Q1305" s="3" t="s">
        <v>3474</v>
      </c>
      <c r="R1305" s="1" t="s">
        <v>800</v>
      </c>
      <c r="S1305" s="8">
        <v>0.49</v>
      </c>
      <c r="T1305" s="1">
        <v>48</v>
      </c>
    </row>
    <row r="1306" spans="1:20" x14ac:dyDescent="0.2">
      <c r="A1306" t="s">
        <v>4511</v>
      </c>
      <c r="B1306" s="1">
        <v>4024</v>
      </c>
      <c r="C1306" s="2">
        <v>43232</v>
      </c>
      <c r="D1306" s="1">
        <v>253</v>
      </c>
      <c r="E1306" s="1" t="s">
        <v>810</v>
      </c>
      <c r="F1306" s="1">
        <v>95</v>
      </c>
      <c r="G1306" s="13">
        <v>90</v>
      </c>
      <c r="I1306" s="1">
        <v>10</v>
      </c>
      <c r="J1306" t="s">
        <v>4762</v>
      </c>
      <c r="K1306" t="s">
        <v>1245</v>
      </c>
      <c r="L1306" t="s">
        <v>7635</v>
      </c>
      <c r="M1306" t="s">
        <v>1859</v>
      </c>
      <c r="N1306" s="1" t="s">
        <v>3416</v>
      </c>
      <c r="O1306" s="3" t="s">
        <v>5243</v>
      </c>
      <c r="P1306" s="3" t="s">
        <v>7636</v>
      </c>
      <c r="Q1306" s="3" t="s">
        <v>7637</v>
      </c>
      <c r="R1306" s="1" t="s">
        <v>7621</v>
      </c>
      <c r="S1306" s="8">
        <v>1.41</v>
      </c>
      <c r="T1306" s="1">
        <v>72</v>
      </c>
    </row>
    <row r="1307" spans="1:20" x14ac:dyDescent="0.2">
      <c r="A1307" t="s">
        <v>3409</v>
      </c>
      <c r="B1307" s="1" t="s">
        <v>3410</v>
      </c>
      <c r="C1307" s="2">
        <v>33821</v>
      </c>
      <c r="D1307" s="1">
        <v>76</v>
      </c>
      <c r="E1307" s="1" t="s">
        <v>3667</v>
      </c>
      <c r="F1307">
        <v>71</v>
      </c>
      <c r="J1307" t="s">
        <v>1411</v>
      </c>
      <c r="K1307" t="s">
        <v>5081</v>
      </c>
      <c r="M1307" t="s">
        <v>26</v>
      </c>
      <c r="N1307" s="1" t="s">
        <v>3460</v>
      </c>
      <c r="O1307" s="3" t="s">
        <v>24</v>
      </c>
      <c r="P1307" s="3" t="s">
        <v>25</v>
      </c>
      <c r="Q1307" s="3" t="s">
        <v>3409</v>
      </c>
      <c r="R1307" s="1" t="s">
        <v>232</v>
      </c>
      <c r="S1307" s="8">
        <v>1.2</v>
      </c>
      <c r="T1307" s="1">
        <v>6</v>
      </c>
    </row>
    <row r="1308" spans="1:20" x14ac:dyDescent="0.2">
      <c r="A1308" t="s">
        <v>2255</v>
      </c>
      <c r="B1308" s="1">
        <v>3473</v>
      </c>
      <c r="C1308" s="2">
        <v>42069</v>
      </c>
      <c r="D1308" s="1">
        <v>78</v>
      </c>
      <c r="E1308" s="1" t="s">
        <v>2485</v>
      </c>
      <c r="F1308" s="1">
        <v>61</v>
      </c>
      <c r="G1308" s="13">
        <v>11</v>
      </c>
      <c r="I1308" s="1">
        <v>10</v>
      </c>
      <c r="J1308" t="s">
        <v>5311</v>
      </c>
      <c r="K1308" t="s">
        <v>4405</v>
      </c>
      <c r="L1308" t="s">
        <v>1936</v>
      </c>
      <c r="M1308" t="s">
        <v>1862</v>
      </c>
      <c r="N1308" t="s">
        <v>3459</v>
      </c>
      <c r="O1308" s="3" t="s">
        <v>5168</v>
      </c>
      <c r="P1308" t="s">
        <v>6753</v>
      </c>
      <c r="Q1308" t="s">
        <v>2255</v>
      </c>
      <c r="R1308" s="1" t="s">
        <v>800</v>
      </c>
      <c r="S1308" s="8">
        <v>0.54</v>
      </c>
      <c r="T1308" s="1">
        <v>24</v>
      </c>
    </row>
    <row r="1309" spans="1:20" x14ac:dyDescent="0.2">
      <c r="A1309" t="s">
        <v>2255</v>
      </c>
      <c r="B1309" s="1">
        <v>3478</v>
      </c>
      <c r="C1309" s="2">
        <v>42086</v>
      </c>
      <c r="D1309" s="1">
        <v>34</v>
      </c>
      <c r="E1309" s="1" t="s">
        <v>818</v>
      </c>
      <c r="F1309" s="1">
        <v>86</v>
      </c>
      <c r="G1309" s="13">
        <v>75</v>
      </c>
      <c r="I1309" s="1">
        <v>17</v>
      </c>
      <c r="J1309" t="s">
        <v>5311</v>
      </c>
      <c r="K1309" t="s">
        <v>5081</v>
      </c>
      <c r="L1309" t="s">
        <v>1936</v>
      </c>
      <c r="M1309" t="s">
        <v>1862</v>
      </c>
      <c r="N1309" t="s">
        <v>507</v>
      </c>
      <c r="O1309" s="3" t="s">
        <v>6761</v>
      </c>
      <c r="P1309" t="s">
        <v>6762</v>
      </c>
      <c r="Q1309" t="s">
        <v>2255</v>
      </c>
      <c r="R1309" s="1" t="s">
        <v>800</v>
      </c>
      <c r="S1309" s="8">
        <v>0.59</v>
      </c>
      <c r="T1309" s="1">
        <v>15</v>
      </c>
    </row>
    <row r="1310" spans="1:20" x14ac:dyDescent="0.2">
      <c r="A1310" t="s">
        <v>2195</v>
      </c>
      <c r="B1310" s="1">
        <v>2236</v>
      </c>
      <c r="C1310" s="2">
        <v>38155</v>
      </c>
      <c r="D1310" s="1">
        <v>40</v>
      </c>
      <c r="E1310" s="1" t="s">
        <v>2485</v>
      </c>
      <c r="F1310">
        <v>91</v>
      </c>
      <c r="I1310" s="1">
        <v>1</v>
      </c>
      <c r="J1310" t="s">
        <v>5311</v>
      </c>
      <c r="K1310" t="s">
        <v>4405</v>
      </c>
      <c r="L1310" t="s">
        <v>1936</v>
      </c>
      <c r="M1310" t="s">
        <v>1862</v>
      </c>
      <c r="N1310" t="s">
        <v>3459</v>
      </c>
      <c r="O1310" s="3" t="s">
        <v>5168</v>
      </c>
      <c r="P1310" t="s">
        <v>1777</v>
      </c>
      <c r="Q1310" t="s">
        <v>2255</v>
      </c>
      <c r="R1310" s="1" t="s">
        <v>2785</v>
      </c>
      <c r="S1310" s="8">
        <v>0.17299999999999999</v>
      </c>
      <c r="T1310" s="1">
        <v>12</v>
      </c>
    </row>
    <row r="1311" spans="1:20" x14ac:dyDescent="0.2">
      <c r="A1311" t="s">
        <v>2195</v>
      </c>
      <c r="B1311" s="1">
        <v>2796</v>
      </c>
      <c r="C1311" s="2">
        <v>40038</v>
      </c>
      <c r="D1311" s="1">
        <v>78</v>
      </c>
      <c r="E1311" s="1" t="s">
        <v>2485</v>
      </c>
      <c r="F1311" s="1">
        <v>83</v>
      </c>
      <c r="G1311" s="13">
        <v>67</v>
      </c>
      <c r="I1311" s="1">
        <v>5</v>
      </c>
      <c r="J1311" t="s">
        <v>5311</v>
      </c>
      <c r="K1311" t="s">
        <v>4405</v>
      </c>
      <c r="L1311" t="s">
        <v>1936</v>
      </c>
      <c r="M1311" t="s">
        <v>1862</v>
      </c>
      <c r="N1311" t="s">
        <v>3459</v>
      </c>
      <c r="O1311" s="3" t="s">
        <v>5168</v>
      </c>
      <c r="P1311" t="s">
        <v>393</v>
      </c>
      <c r="Q1311" t="s">
        <v>2255</v>
      </c>
      <c r="R1311" s="1" t="s">
        <v>4706</v>
      </c>
      <c r="S1311" s="8">
        <v>0.64</v>
      </c>
      <c r="T1311" s="1">
        <v>24</v>
      </c>
    </row>
    <row r="1312" spans="1:20" x14ac:dyDescent="0.2">
      <c r="A1312" t="s">
        <v>7738</v>
      </c>
      <c r="B1312" s="1">
        <v>4118</v>
      </c>
      <c r="C1312" s="2">
        <v>43367</v>
      </c>
      <c r="D1312" s="1">
        <v>35</v>
      </c>
      <c r="E1312" s="1" t="s">
        <v>3674</v>
      </c>
      <c r="F1312" s="1">
        <v>95</v>
      </c>
      <c r="G1312" s="13">
        <v>85</v>
      </c>
      <c r="I1312" s="1">
        <v>6</v>
      </c>
      <c r="J1312" t="s">
        <v>3651</v>
      </c>
      <c r="K1312" t="s">
        <v>4958</v>
      </c>
      <c r="L1312" t="s">
        <v>7739</v>
      </c>
      <c r="M1312" t="s">
        <v>4750</v>
      </c>
      <c r="N1312" s="1" t="s">
        <v>4732</v>
      </c>
      <c r="O1312" s="3" t="s">
        <v>678</v>
      </c>
      <c r="P1312" s="3" t="s">
        <v>7740</v>
      </c>
      <c r="Q1312" s="3" t="s">
        <v>7741</v>
      </c>
      <c r="R1312" s="1" t="s">
        <v>6776</v>
      </c>
      <c r="S1312" s="8">
        <v>0.16</v>
      </c>
      <c r="T1312" s="1">
        <v>6</v>
      </c>
    </row>
    <row r="1313" spans="1:20" x14ac:dyDescent="0.2">
      <c r="A1313" t="s">
        <v>7738</v>
      </c>
      <c r="B1313" s="1">
        <v>4119</v>
      </c>
      <c r="C1313" s="2">
        <v>43367</v>
      </c>
      <c r="D1313" s="1">
        <v>26</v>
      </c>
      <c r="E1313" s="1" t="s">
        <v>810</v>
      </c>
      <c r="F1313" s="1">
        <v>85</v>
      </c>
      <c r="G1313" s="13">
        <v>76</v>
      </c>
      <c r="I1313" s="1">
        <v>6</v>
      </c>
      <c r="J1313" t="s">
        <v>3651</v>
      </c>
      <c r="K1313" t="s">
        <v>4958</v>
      </c>
      <c r="L1313" t="s">
        <v>7739</v>
      </c>
      <c r="M1313" t="s">
        <v>4750</v>
      </c>
      <c r="N1313" s="1" t="s">
        <v>4732</v>
      </c>
      <c r="O1313" s="3" t="s">
        <v>678</v>
      </c>
      <c r="P1313" s="3" t="s">
        <v>7742</v>
      </c>
      <c r="Q1313" s="3" t="s">
        <v>7741</v>
      </c>
      <c r="R1313" s="1" t="s">
        <v>6776</v>
      </c>
      <c r="S1313" s="8">
        <v>0.19700000000000001</v>
      </c>
      <c r="T1313" s="1">
        <v>6</v>
      </c>
    </row>
    <row r="1314" spans="1:20" x14ac:dyDescent="0.2">
      <c r="A1314" t="s">
        <v>2281</v>
      </c>
      <c r="B1314" s="1" t="s">
        <v>2282</v>
      </c>
      <c r="C1314" s="2">
        <v>36446</v>
      </c>
      <c r="D1314" s="1">
        <v>58</v>
      </c>
      <c r="E1314" s="1" t="s">
        <v>3667</v>
      </c>
      <c r="F1314">
        <v>78</v>
      </c>
      <c r="J1314" t="s">
        <v>1411</v>
      </c>
      <c r="K1314" t="s">
        <v>1244</v>
      </c>
      <c r="L1314" t="s">
        <v>2219</v>
      </c>
      <c r="M1314" t="s">
        <v>13</v>
      </c>
      <c r="N1314" t="s">
        <v>3670</v>
      </c>
      <c r="O1314" s="3" t="s">
        <v>3207</v>
      </c>
      <c r="P1314" t="s">
        <v>2756</v>
      </c>
      <c r="Q1314" t="s">
        <v>3609</v>
      </c>
      <c r="R1314" s="1" t="s">
        <v>1849</v>
      </c>
      <c r="S1314" s="8">
        <v>0.52</v>
      </c>
      <c r="T1314" s="1">
        <v>2</v>
      </c>
    </row>
    <row r="1315" spans="1:20" x14ac:dyDescent="0.2">
      <c r="A1315" t="s">
        <v>2281</v>
      </c>
      <c r="B1315" s="1" t="s">
        <v>955</v>
      </c>
      <c r="C1315" s="2">
        <v>36733</v>
      </c>
      <c r="D1315" s="1">
        <v>90</v>
      </c>
      <c r="E1315" s="1" t="s">
        <v>3667</v>
      </c>
      <c r="F1315">
        <v>56</v>
      </c>
      <c r="J1315" t="s">
        <v>1411</v>
      </c>
      <c r="K1315" t="s">
        <v>732</v>
      </c>
      <c r="N1315"/>
      <c r="P1315"/>
      <c r="Q1315"/>
      <c r="R1315" s="1" t="s">
        <v>4544</v>
      </c>
    </row>
    <row r="1316" spans="1:20" x14ac:dyDescent="0.2">
      <c r="A1316" t="s">
        <v>2335</v>
      </c>
      <c r="B1316" s="1" t="s">
        <v>2070</v>
      </c>
      <c r="C1316" s="2">
        <v>34922</v>
      </c>
      <c r="D1316" s="1">
        <v>160</v>
      </c>
      <c r="E1316" s="1" t="s">
        <v>3667</v>
      </c>
      <c r="F1316">
        <v>76</v>
      </c>
      <c r="J1316" t="s">
        <v>1411</v>
      </c>
      <c r="K1316" t="s">
        <v>1244</v>
      </c>
      <c r="N1316" t="s">
        <v>5093</v>
      </c>
      <c r="O1316" s="3" t="s">
        <v>971</v>
      </c>
      <c r="R1316" s="1" t="s">
        <v>2798</v>
      </c>
      <c r="T1316" s="1">
        <v>12</v>
      </c>
    </row>
    <row r="1317" spans="1:20" x14ac:dyDescent="0.2">
      <c r="A1317" t="s">
        <v>2335</v>
      </c>
      <c r="B1317" s="1" t="s">
        <v>2076</v>
      </c>
      <c r="C1317" s="2">
        <v>34933</v>
      </c>
      <c r="D1317" s="1">
        <v>75</v>
      </c>
      <c r="E1317" s="1" t="s">
        <v>3667</v>
      </c>
      <c r="F1317">
        <v>68</v>
      </c>
      <c r="J1317" t="s">
        <v>1411</v>
      </c>
      <c r="K1317" t="s">
        <v>1244</v>
      </c>
      <c r="N1317" t="s">
        <v>3670</v>
      </c>
      <c r="O1317" s="3" t="s">
        <v>3387</v>
      </c>
      <c r="R1317" s="1" t="s">
        <v>2798</v>
      </c>
      <c r="S1317" s="8">
        <v>2.5</v>
      </c>
      <c r="T1317" s="1">
        <v>12</v>
      </c>
    </row>
    <row r="1318" spans="1:20" x14ac:dyDescent="0.2">
      <c r="A1318" t="s">
        <v>2335</v>
      </c>
      <c r="B1318" s="1" t="s">
        <v>2079</v>
      </c>
      <c r="C1318" s="2">
        <v>34941</v>
      </c>
      <c r="D1318" s="1">
        <v>120</v>
      </c>
      <c r="E1318" s="1" t="s">
        <v>3667</v>
      </c>
      <c r="F1318">
        <v>78</v>
      </c>
      <c r="J1318" t="s">
        <v>1411</v>
      </c>
      <c r="K1318" t="s">
        <v>2402</v>
      </c>
      <c r="N1318" t="s">
        <v>523</v>
      </c>
      <c r="O1318" s="3" t="s">
        <v>4409</v>
      </c>
      <c r="P1318" s="3" t="s">
        <v>4634</v>
      </c>
      <c r="R1318" s="1" t="s">
        <v>2798</v>
      </c>
      <c r="S1318" s="8">
        <v>2.2999999999999998</v>
      </c>
      <c r="T1318" s="1">
        <v>12</v>
      </c>
    </row>
    <row r="1319" spans="1:20" x14ac:dyDescent="0.2">
      <c r="A1319" t="s">
        <v>2335</v>
      </c>
      <c r="B1319" s="1" t="s">
        <v>2083</v>
      </c>
      <c r="C1319" s="2">
        <v>34941</v>
      </c>
      <c r="D1319" s="1">
        <v>90</v>
      </c>
      <c r="E1319" s="1" t="s">
        <v>3667</v>
      </c>
      <c r="F1319">
        <v>75</v>
      </c>
      <c r="J1319" t="s">
        <v>1411</v>
      </c>
      <c r="K1319" t="s">
        <v>2402</v>
      </c>
      <c r="N1319" t="s">
        <v>523</v>
      </c>
      <c r="O1319" s="3" t="s">
        <v>3192</v>
      </c>
      <c r="P1319" s="3" t="s">
        <v>4635</v>
      </c>
      <c r="R1319" s="1" t="s">
        <v>2798</v>
      </c>
      <c r="S1319" s="8">
        <v>2.16</v>
      </c>
      <c r="T1319" s="1">
        <v>12</v>
      </c>
    </row>
    <row r="1320" spans="1:20" x14ac:dyDescent="0.2">
      <c r="A1320" t="s">
        <v>2335</v>
      </c>
      <c r="B1320" s="1" t="s">
        <v>2085</v>
      </c>
      <c r="C1320" s="2">
        <v>34947</v>
      </c>
      <c r="D1320" s="1">
        <v>60</v>
      </c>
      <c r="E1320" s="1" t="s">
        <v>3667</v>
      </c>
      <c r="F1320">
        <v>78</v>
      </c>
      <c r="J1320" t="s">
        <v>1411</v>
      </c>
      <c r="K1320" t="s">
        <v>934</v>
      </c>
      <c r="N1320" t="s">
        <v>3414</v>
      </c>
      <c r="O1320" s="3" t="s">
        <v>5299</v>
      </c>
      <c r="P1320" s="3" t="s">
        <v>4636</v>
      </c>
      <c r="R1320" s="1" t="s">
        <v>2798</v>
      </c>
      <c r="S1320" s="8">
        <v>1.92</v>
      </c>
      <c r="T1320" s="1">
        <v>12</v>
      </c>
    </row>
    <row r="1321" spans="1:20" x14ac:dyDescent="0.2">
      <c r="A1321" t="s">
        <v>2335</v>
      </c>
      <c r="B1321" s="1" t="s">
        <v>2092</v>
      </c>
      <c r="C1321" s="2">
        <v>34963</v>
      </c>
      <c r="D1321" s="1">
        <v>75</v>
      </c>
      <c r="E1321" s="1" t="s">
        <v>3667</v>
      </c>
      <c r="F1321">
        <v>66</v>
      </c>
      <c r="J1321" t="s">
        <v>1411</v>
      </c>
      <c r="K1321" t="s">
        <v>4407</v>
      </c>
      <c r="N1321" t="s">
        <v>3670</v>
      </c>
      <c r="O1321" s="3" t="s">
        <v>49</v>
      </c>
      <c r="R1321" s="1" t="s">
        <v>2798</v>
      </c>
      <c r="S1321" s="8">
        <v>2.76</v>
      </c>
      <c r="T1321" s="1">
        <v>12</v>
      </c>
    </row>
    <row r="1322" spans="1:20" x14ac:dyDescent="0.2">
      <c r="A1322" t="s">
        <v>2335</v>
      </c>
      <c r="B1322" s="1" t="s">
        <v>2951</v>
      </c>
      <c r="C1322" s="2">
        <v>34989</v>
      </c>
      <c r="D1322" s="1">
        <v>160</v>
      </c>
      <c r="E1322" s="1" t="s">
        <v>3667</v>
      </c>
      <c r="F1322">
        <v>74</v>
      </c>
      <c r="J1322" t="s">
        <v>1411</v>
      </c>
      <c r="K1322" t="s">
        <v>2402</v>
      </c>
      <c r="N1322" t="s">
        <v>523</v>
      </c>
      <c r="O1322" s="3" t="s">
        <v>1117</v>
      </c>
      <c r="P1322" s="3" t="s">
        <v>2938</v>
      </c>
      <c r="R1322" s="1" t="s">
        <v>2798</v>
      </c>
    </row>
    <row r="1323" spans="1:20" x14ac:dyDescent="0.2">
      <c r="A1323" t="s">
        <v>2335</v>
      </c>
      <c r="B1323" s="1" t="s">
        <v>2956</v>
      </c>
      <c r="C1323" s="2">
        <v>35009</v>
      </c>
      <c r="D1323" s="1">
        <v>120</v>
      </c>
      <c r="E1323" s="1" t="s">
        <v>3667</v>
      </c>
      <c r="F1323">
        <v>84</v>
      </c>
      <c r="J1323" t="s">
        <v>1411</v>
      </c>
      <c r="K1323" t="s">
        <v>2402</v>
      </c>
      <c r="N1323" t="s">
        <v>523</v>
      </c>
      <c r="O1323" s="3" t="s">
        <v>1120</v>
      </c>
      <c r="R1323" s="1" t="s">
        <v>4638</v>
      </c>
      <c r="T1323" s="1">
        <v>12</v>
      </c>
    </row>
    <row r="1324" spans="1:20" x14ac:dyDescent="0.2">
      <c r="A1324" t="s">
        <v>2335</v>
      </c>
      <c r="B1324" s="1" t="s">
        <v>5492</v>
      </c>
      <c r="C1324" s="2">
        <v>35009</v>
      </c>
      <c r="D1324" s="1">
        <v>120</v>
      </c>
      <c r="E1324" s="1" t="s">
        <v>3667</v>
      </c>
      <c r="F1324">
        <v>86</v>
      </c>
      <c r="J1324" t="s">
        <v>1411</v>
      </c>
      <c r="K1324" t="s">
        <v>2402</v>
      </c>
      <c r="N1324" t="s">
        <v>523</v>
      </c>
      <c r="O1324" s="3" t="s">
        <v>1120</v>
      </c>
      <c r="R1324" s="1" t="s">
        <v>4638</v>
      </c>
      <c r="S1324" s="8">
        <v>3.12</v>
      </c>
      <c r="T1324" s="1">
        <v>12</v>
      </c>
    </row>
    <row r="1325" spans="1:20" x14ac:dyDescent="0.2">
      <c r="A1325" t="s">
        <v>2335</v>
      </c>
      <c r="B1325" s="1" t="s">
        <v>4487</v>
      </c>
      <c r="C1325" s="2">
        <v>35220</v>
      </c>
      <c r="D1325" s="1">
        <v>156</v>
      </c>
      <c r="E1325" s="1" t="s">
        <v>3667</v>
      </c>
      <c r="F1325">
        <v>71</v>
      </c>
      <c r="J1325" t="s">
        <v>1411</v>
      </c>
      <c r="K1325" t="s">
        <v>2403</v>
      </c>
      <c r="N1325" t="s">
        <v>4165</v>
      </c>
      <c r="O1325" s="3" t="s">
        <v>4783</v>
      </c>
      <c r="P1325" t="s">
        <v>2415</v>
      </c>
      <c r="R1325" s="1" t="s">
        <v>677</v>
      </c>
      <c r="S1325" s="8">
        <v>3.96</v>
      </c>
      <c r="T1325" s="1">
        <v>18</v>
      </c>
    </row>
    <row r="1326" spans="1:20" x14ac:dyDescent="0.2">
      <c r="A1326" t="s">
        <v>2335</v>
      </c>
      <c r="B1326" s="1" t="s">
        <v>3026</v>
      </c>
      <c r="C1326" s="2">
        <v>35235</v>
      </c>
      <c r="D1326" s="1">
        <v>156</v>
      </c>
      <c r="E1326" s="1" t="s">
        <v>3667</v>
      </c>
      <c r="F1326">
        <v>75</v>
      </c>
      <c r="J1326" t="s">
        <v>1411</v>
      </c>
      <c r="K1326" t="s">
        <v>2403</v>
      </c>
      <c r="N1326" t="s">
        <v>4165</v>
      </c>
      <c r="O1326" s="3" t="s">
        <v>4783</v>
      </c>
      <c r="P1326" t="s">
        <v>2415</v>
      </c>
      <c r="R1326" s="1" t="s">
        <v>4641</v>
      </c>
      <c r="S1326" s="8">
        <v>3.78</v>
      </c>
      <c r="T1326" s="1">
        <v>18</v>
      </c>
    </row>
    <row r="1327" spans="1:20" x14ac:dyDescent="0.2">
      <c r="A1327" t="s">
        <v>2335</v>
      </c>
      <c r="B1327" s="1" t="s">
        <v>458</v>
      </c>
      <c r="C1327" s="2">
        <v>35326</v>
      </c>
      <c r="D1327" s="1">
        <v>80</v>
      </c>
      <c r="E1327" s="1" t="s">
        <v>3667</v>
      </c>
      <c r="F1327">
        <v>86</v>
      </c>
      <c r="J1327" t="s">
        <v>1411</v>
      </c>
      <c r="K1327" t="s">
        <v>5081</v>
      </c>
      <c r="N1327" t="s">
        <v>5093</v>
      </c>
      <c r="O1327" s="3" t="s">
        <v>2726</v>
      </c>
      <c r="P1327" t="s">
        <v>3560</v>
      </c>
      <c r="R1327" s="1" t="s">
        <v>4641</v>
      </c>
      <c r="S1327" s="8">
        <v>0.4</v>
      </c>
      <c r="T1327" s="1">
        <v>2</v>
      </c>
    </row>
    <row r="1328" spans="1:20" x14ac:dyDescent="0.2">
      <c r="A1328" t="s">
        <v>2335</v>
      </c>
      <c r="B1328" s="1" t="s">
        <v>1358</v>
      </c>
      <c r="C1328" s="2">
        <v>35340</v>
      </c>
      <c r="D1328" s="1">
        <v>160</v>
      </c>
      <c r="E1328" s="1" t="s">
        <v>3667</v>
      </c>
      <c r="F1328" t="s">
        <v>5309</v>
      </c>
      <c r="J1328" t="s">
        <v>1411</v>
      </c>
      <c r="K1328" t="s">
        <v>2402</v>
      </c>
      <c r="N1328" t="s">
        <v>523</v>
      </c>
      <c r="O1328" s="3" t="s">
        <v>1120</v>
      </c>
      <c r="P1328" t="s">
        <v>2938</v>
      </c>
    </row>
    <row r="1329" spans="1:20" x14ac:dyDescent="0.2">
      <c r="A1329" t="s">
        <v>2335</v>
      </c>
      <c r="B1329" s="1" t="s">
        <v>2111</v>
      </c>
      <c r="C1329" s="2">
        <v>35591</v>
      </c>
      <c r="D1329" s="1">
        <v>114</v>
      </c>
      <c r="E1329" s="1" t="s">
        <v>3441</v>
      </c>
      <c r="F1329">
        <v>76</v>
      </c>
      <c r="J1329" t="s">
        <v>1411</v>
      </c>
      <c r="K1329" t="s">
        <v>2402</v>
      </c>
      <c r="L1329" t="s">
        <v>4108</v>
      </c>
      <c r="M1329" t="s">
        <v>1186</v>
      </c>
      <c r="N1329" t="s">
        <v>523</v>
      </c>
      <c r="O1329" s="3" t="s">
        <v>1117</v>
      </c>
      <c r="P1329" t="s">
        <v>372</v>
      </c>
      <c r="Q1329" t="s">
        <v>3390</v>
      </c>
      <c r="R1329" s="1" t="s">
        <v>4638</v>
      </c>
      <c r="S1329" s="8">
        <v>1</v>
      </c>
      <c r="T1329" s="1">
        <v>5</v>
      </c>
    </row>
    <row r="1330" spans="1:20" x14ac:dyDescent="0.2">
      <c r="A1330" t="s">
        <v>2335</v>
      </c>
      <c r="B1330" s="1" t="s">
        <v>5373</v>
      </c>
      <c r="C1330" s="2">
        <v>35626</v>
      </c>
      <c r="D1330" s="1">
        <v>150</v>
      </c>
      <c r="E1330" s="1" t="s">
        <v>3441</v>
      </c>
      <c r="F1330">
        <v>79</v>
      </c>
      <c r="J1330" t="s">
        <v>1411</v>
      </c>
      <c r="K1330" t="s">
        <v>2402</v>
      </c>
      <c r="L1330" t="s">
        <v>2219</v>
      </c>
      <c r="M1330" t="s">
        <v>13</v>
      </c>
      <c r="N1330" t="s">
        <v>523</v>
      </c>
      <c r="O1330" s="3" t="s">
        <v>4723</v>
      </c>
      <c r="P1330" t="s">
        <v>380</v>
      </c>
      <c r="Q1330" t="s">
        <v>3390</v>
      </c>
      <c r="R1330" s="1" t="s">
        <v>4641</v>
      </c>
      <c r="S1330" s="8">
        <v>1</v>
      </c>
      <c r="T1330" s="1">
        <v>5</v>
      </c>
    </row>
    <row r="1331" spans="1:20" x14ac:dyDescent="0.2">
      <c r="A1331" t="s">
        <v>2335</v>
      </c>
      <c r="B1331" s="1" t="s">
        <v>4546</v>
      </c>
      <c r="C1331" s="2">
        <v>36404</v>
      </c>
      <c r="D1331" s="1">
        <v>40</v>
      </c>
      <c r="E1331" s="1" t="s">
        <v>3667</v>
      </c>
      <c r="F1331">
        <v>57</v>
      </c>
      <c r="J1331" t="s">
        <v>1411</v>
      </c>
      <c r="K1331" t="s">
        <v>146</v>
      </c>
      <c r="L1331" t="s">
        <v>3774</v>
      </c>
      <c r="M1331" t="s">
        <v>10</v>
      </c>
      <c r="N1331" t="s">
        <v>626</v>
      </c>
      <c r="O1331" s="3" t="s">
        <v>3203</v>
      </c>
      <c r="P1331" t="s">
        <v>2750</v>
      </c>
      <c r="Q1331" t="s">
        <v>3607</v>
      </c>
      <c r="R1331" s="1" t="s">
        <v>1849</v>
      </c>
      <c r="S1331" s="8">
        <v>1.76</v>
      </c>
      <c r="T1331" s="1">
        <v>8</v>
      </c>
    </row>
    <row r="1332" spans="1:20" x14ac:dyDescent="0.2">
      <c r="A1332" t="s">
        <v>2335</v>
      </c>
      <c r="B1332" s="1" t="s">
        <v>4552</v>
      </c>
      <c r="C1332" s="2">
        <v>36419</v>
      </c>
      <c r="D1332" s="1">
        <v>63</v>
      </c>
      <c r="E1332" s="1" t="s">
        <v>3667</v>
      </c>
      <c r="F1332">
        <v>79</v>
      </c>
      <c r="J1332" t="s">
        <v>1411</v>
      </c>
      <c r="K1332" t="s">
        <v>1244</v>
      </c>
      <c r="L1332" t="s">
        <v>3777</v>
      </c>
      <c r="M1332" t="s">
        <v>13</v>
      </c>
      <c r="N1332" t="s">
        <v>3670</v>
      </c>
      <c r="O1332" s="3" t="s">
        <v>3205</v>
      </c>
      <c r="P1332" t="s">
        <v>2754</v>
      </c>
      <c r="Q1332"/>
      <c r="R1332" s="1" t="s">
        <v>1849</v>
      </c>
      <c r="S1332" s="8">
        <v>3</v>
      </c>
      <c r="T1332" s="1">
        <v>12</v>
      </c>
    </row>
    <row r="1333" spans="1:20" x14ac:dyDescent="0.2">
      <c r="A1333" t="s">
        <v>2335</v>
      </c>
      <c r="B1333" s="1" t="s">
        <v>4554</v>
      </c>
      <c r="C1333" s="2">
        <v>36433</v>
      </c>
      <c r="D1333" s="1">
        <v>57</v>
      </c>
      <c r="E1333" s="1" t="s">
        <v>3667</v>
      </c>
      <c r="F1333">
        <v>68</v>
      </c>
      <c r="J1333" t="s">
        <v>1411</v>
      </c>
      <c r="K1333" t="s">
        <v>1244</v>
      </c>
      <c r="L1333" t="s">
        <v>2219</v>
      </c>
      <c r="M1333" t="s">
        <v>13</v>
      </c>
      <c r="N1333" t="s">
        <v>3670</v>
      </c>
      <c r="O1333" s="3" t="s">
        <v>3207</v>
      </c>
      <c r="P1333" t="s">
        <v>2756</v>
      </c>
      <c r="Q1333" t="s">
        <v>3609</v>
      </c>
      <c r="R1333" s="1" t="s">
        <v>1849</v>
      </c>
      <c r="S1333" s="8">
        <v>0.28000000000000003</v>
      </c>
      <c r="T1333" s="1">
        <v>2</v>
      </c>
    </row>
    <row r="1334" spans="1:20" x14ac:dyDescent="0.2">
      <c r="A1334" t="s">
        <v>2335</v>
      </c>
      <c r="B1334" s="1">
        <v>2073</v>
      </c>
      <c r="C1334" s="2">
        <v>37529</v>
      </c>
      <c r="D1334" s="1">
        <v>76</v>
      </c>
      <c r="E1334" s="1" t="s">
        <v>3667</v>
      </c>
      <c r="F1334">
        <v>79</v>
      </c>
      <c r="J1334" t="s">
        <v>3659</v>
      </c>
      <c r="K1334" t="s">
        <v>5081</v>
      </c>
      <c r="L1334" t="s">
        <v>2219</v>
      </c>
      <c r="M1334" t="s">
        <v>5534</v>
      </c>
      <c r="N1334" t="s">
        <v>4171</v>
      </c>
      <c r="O1334" s="3" t="s">
        <v>2537</v>
      </c>
      <c r="P1334" t="s">
        <v>3522</v>
      </c>
      <c r="Q1334" t="s">
        <v>3376</v>
      </c>
      <c r="R1334" s="1" t="s">
        <v>2798</v>
      </c>
      <c r="S1334" s="8">
        <v>1.84</v>
      </c>
      <c r="T1334" s="1">
        <v>8</v>
      </c>
    </row>
    <row r="1335" spans="1:20" x14ac:dyDescent="0.2">
      <c r="A1335" t="s">
        <v>2335</v>
      </c>
      <c r="B1335" s="1">
        <v>2074</v>
      </c>
      <c r="C1335" s="2">
        <v>37531</v>
      </c>
      <c r="D1335" s="1">
        <v>78</v>
      </c>
      <c r="E1335" s="1" t="s">
        <v>3667</v>
      </c>
      <c r="F1335">
        <v>76</v>
      </c>
      <c r="J1335" t="s">
        <v>3659</v>
      </c>
      <c r="K1335" t="s">
        <v>4405</v>
      </c>
      <c r="L1335" t="s">
        <v>2219</v>
      </c>
      <c r="M1335" t="s">
        <v>5534</v>
      </c>
      <c r="N1335" t="s">
        <v>3652</v>
      </c>
      <c r="O1335" s="3" t="s">
        <v>2538</v>
      </c>
      <c r="P1335" t="s">
        <v>3523</v>
      </c>
      <c r="Q1335" t="s">
        <v>3377</v>
      </c>
      <c r="R1335" s="1" t="s">
        <v>2798</v>
      </c>
      <c r="T1335" s="1">
        <v>8</v>
      </c>
    </row>
    <row r="1336" spans="1:20" x14ac:dyDescent="0.2">
      <c r="A1336" t="s">
        <v>2335</v>
      </c>
      <c r="B1336" s="1">
        <v>2075</v>
      </c>
      <c r="C1336" s="2">
        <v>37536</v>
      </c>
      <c r="D1336" s="1">
        <v>76</v>
      </c>
      <c r="E1336" s="1" t="s">
        <v>3667</v>
      </c>
      <c r="F1336">
        <v>69</v>
      </c>
      <c r="J1336" t="s">
        <v>3659</v>
      </c>
      <c r="K1336" t="s">
        <v>4405</v>
      </c>
      <c r="L1336" t="s">
        <v>2219</v>
      </c>
      <c r="M1336" t="s">
        <v>5534</v>
      </c>
      <c r="N1336" t="s">
        <v>1123</v>
      </c>
      <c r="O1336" s="3" t="s">
        <v>2539</v>
      </c>
      <c r="P1336" t="s">
        <v>3524</v>
      </c>
      <c r="Q1336" t="s">
        <v>4170</v>
      </c>
      <c r="R1336" s="1" t="s">
        <v>2798</v>
      </c>
      <c r="T1336" s="1">
        <v>8</v>
      </c>
    </row>
    <row r="1337" spans="1:20" x14ac:dyDescent="0.2">
      <c r="A1337" t="s">
        <v>2335</v>
      </c>
      <c r="B1337" s="1">
        <v>2076</v>
      </c>
      <c r="C1337" s="2">
        <v>37539</v>
      </c>
      <c r="D1337" s="1">
        <v>69</v>
      </c>
      <c r="E1337" s="1" t="s">
        <v>3667</v>
      </c>
      <c r="F1337">
        <v>78</v>
      </c>
      <c r="J1337" t="s">
        <v>3659</v>
      </c>
      <c r="K1337" t="s">
        <v>3725</v>
      </c>
      <c r="L1337" t="s">
        <v>2219</v>
      </c>
      <c r="M1337" t="s">
        <v>5534</v>
      </c>
      <c r="N1337" t="s">
        <v>3670</v>
      </c>
      <c r="O1337" s="3" t="s">
        <v>2540</v>
      </c>
      <c r="P1337" t="s">
        <v>3525</v>
      </c>
      <c r="Q1337" t="s">
        <v>3376</v>
      </c>
      <c r="R1337" s="1" t="s">
        <v>2798</v>
      </c>
      <c r="S1337" s="8">
        <v>1.6</v>
      </c>
      <c r="T1337" s="1">
        <v>8</v>
      </c>
    </row>
    <row r="1338" spans="1:20" x14ac:dyDescent="0.2">
      <c r="A1338" t="s">
        <v>2335</v>
      </c>
      <c r="B1338" s="1">
        <v>2141</v>
      </c>
      <c r="C1338" s="2">
        <v>37809</v>
      </c>
      <c r="D1338" s="1">
        <v>75</v>
      </c>
      <c r="E1338" s="1" t="s">
        <v>506</v>
      </c>
      <c r="F1338">
        <v>55</v>
      </c>
      <c r="J1338" t="s">
        <v>3659</v>
      </c>
      <c r="K1338" t="s">
        <v>101</v>
      </c>
      <c r="N1338"/>
      <c r="O1338" s="3" t="s">
        <v>101</v>
      </c>
      <c r="P1338"/>
      <c r="Q1338" t="s">
        <v>4520</v>
      </c>
      <c r="R1338" s="1" t="s">
        <v>5321</v>
      </c>
    </row>
    <row r="1339" spans="1:20" x14ac:dyDescent="0.2">
      <c r="A1339" t="s">
        <v>2335</v>
      </c>
      <c r="B1339" s="1">
        <v>2173</v>
      </c>
      <c r="C1339" s="2">
        <v>37888</v>
      </c>
      <c r="D1339" s="1">
        <v>80</v>
      </c>
      <c r="E1339" s="1" t="s">
        <v>506</v>
      </c>
      <c r="F1339">
        <v>76</v>
      </c>
      <c r="J1339" t="s">
        <v>3659</v>
      </c>
      <c r="K1339" t="s">
        <v>4405</v>
      </c>
      <c r="L1339" t="s">
        <v>2219</v>
      </c>
      <c r="M1339" t="s">
        <v>5534</v>
      </c>
      <c r="N1339" t="s">
        <v>507</v>
      </c>
      <c r="O1339" s="3" t="s">
        <v>687</v>
      </c>
      <c r="P1339" t="s">
        <v>295</v>
      </c>
      <c r="Q1339" t="s">
        <v>3376</v>
      </c>
      <c r="R1339" s="1" t="s">
        <v>2783</v>
      </c>
      <c r="S1339" s="8">
        <v>0.76</v>
      </c>
      <c r="T1339" s="1">
        <v>4</v>
      </c>
    </row>
    <row r="1340" spans="1:20" x14ac:dyDescent="0.2">
      <c r="A1340" t="s">
        <v>2335</v>
      </c>
      <c r="B1340" s="1">
        <v>2268</v>
      </c>
      <c r="C1340" s="2">
        <v>38202</v>
      </c>
      <c r="D1340" s="1">
        <v>80</v>
      </c>
      <c r="E1340" s="1" t="s">
        <v>3667</v>
      </c>
      <c r="F1340">
        <v>74</v>
      </c>
      <c r="J1340" t="s">
        <v>3659</v>
      </c>
      <c r="K1340" t="s">
        <v>4405</v>
      </c>
      <c r="L1340" t="s">
        <v>2219</v>
      </c>
      <c r="M1340" t="s">
        <v>5534</v>
      </c>
      <c r="N1340" t="s">
        <v>3652</v>
      </c>
      <c r="O1340" s="3" t="s">
        <v>918</v>
      </c>
      <c r="P1340" t="s">
        <v>3243</v>
      </c>
      <c r="Q1340" t="s">
        <v>3376</v>
      </c>
      <c r="R1340" s="1" t="s">
        <v>3333</v>
      </c>
      <c r="S1340" s="8">
        <v>0.32</v>
      </c>
      <c r="T1340" s="1">
        <v>1.5</v>
      </c>
    </row>
    <row r="1341" spans="1:20" x14ac:dyDescent="0.2">
      <c r="A1341" t="s">
        <v>2335</v>
      </c>
      <c r="B1341" s="1">
        <v>2281</v>
      </c>
      <c r="C1341" s="2">
        <v>38245</v>
      </c>
      <c r="D1341" s="1">
        <v>107</v>
      </c>
      <c r="E1341" s="1" t="s">
        <v>506</v>
      </c>
      <c r="F1341">
        <v>69</v>
      </c>
      <c r="J1341" t="s">
        <v>3659</v>
      </c>
      <c r="K1341" t="s">
        <v>4405</v>
      </c>
      <c r="L1341" t="s">
        <v>2219</v>
      </c>
      <c r="M1341" t="s">
        <v>5534</v>
      </c>
      <c r="N1341" t="s">
        <v>4171</v>
      </c>
      <c r="O1341" s="3" t="s">
        <v>924</v>
      </c>
      <c r="P1341" t="s">
        <v>2232</v>
      </c>
      <c r="Q1341" t="s">
        <v>3376</v>
      </c>
      <c r="R1341" s="1" t="s">
        <v>2798</v>
      </c>
      <c r="S1341" s="8">
        <v>0.63</v>
      </c>
      <c r="T1341" s="1">
        <v>3</v>
      </c>
    </row>
    <row r="1342" spans="1:20" x14ac:dyDescent="0.2">
      <c r="A1342" t="s">
        <v>2335</v>
      </c>
      <c r="B1342" s="1">
        <v>2282</v>
      </c>
      <c r="C1342" s="2">
        <v>38247</v>
      </c>
      <c r="D1342" s="1">
        <v>102</v>
      </c>
      <c r="E1342" s="1" t="s">
        <v>3667</v>
      </c>
      <c r="F1342">
        <v>61</v>
      </c>
      <c r="J1342" t="s">
        <v>3659</v>
      </c>
      <c r="K1342" t="s">
        <v>4405</v>
      </c>
      <c r="L1342" t="s">
        <v>2219</v>
      </c>
      <c r="M1342" t="s">
        <v>5534</v>
      </c>
      <c r="N1342" t="s">
        <v>4171</v>
      </c>
      <c r="O1342" s="3" t="s">
        <v>924</v>
      </c>
      <c r="P1342" t="s">
        <v>4874</v>
      </c>
      <c r="Q1342" t="s">
        <v>3376</v>
      </c>
      <c r="R1342" s="1" t="s">
        <v>2798</v>
      </c>
      <c r="S1342" s="8">
        <v>0.54</v>
      </c>
      <c r="T1342" s="1">
        <v>3</v>
      </c>
    </row>
    <row r="1343" spans="1:20" x14ac:dyDescent="0.2">
      <c r="A1343" t="s">
        <v>2335</v>
      </c>
      <c r="B1343" s="1">
        <v>2284</v>
      </c>
      <c r="C1343" s="2">
        <v>38254</v>
      </c>
      <c r="D1343" s="1">
        <v>80</v>
      </c>
      <c r="E1343" s="1" t="s">
        <v>3667</v>
      </c>
      <c r="F1343">
        <v>76</v>
      </c>
      <c r="J1343" t="s">
        <v>3659</v>
      </c>
      <c r="K1343" t="s">
        <v>4405</v>
      </c>
      <c r="L1343" t="s">
        <v>2219</v>
      </c>
      <c r="M1343" t="s">
        <v>5534</v>
      </c>
      <c r="N1343" t="s">
        <v>1123</v>
      </c>
      <c r="O1343" s="3" t="s">
        <v>925</v>
      </c>
      <c r="P1343" t="s">
        <v>4876</v>
      </c>
      <c r="Q1343" t="s">
        <v>3376</v>
      </c>
      <c r="R1343" s="1" t="s">
        <v>2798</v>
      </c>
      <c r="S1343" s="8">
        <v>0.6</v>
      </c>
      <c r="T1343" s="1">
        <v>3</v>
      </c>
    </row>
    <row r="1344" spans="1:20" x14ac:dyDescent="0.2">
      <c r="A1344" t="s">
        <v>2335</v>
      </c>
      <c r="B1344" s="1" t="s">
        <v>4588</v>
      </c>
      <c r="C1344" s="2">
        <v>38973</v>
      </c>
      <c r="D1344" s="1">
        <v>52</v>
      </c>
      <c r="E1344" s="1" t="s">
        <v>3667</v>
      </c>
      <c r="F1344">
        <v>63</v>
      </c>
      <c r="J1344" t="s">
        <v>4769</v>
      </c>
      <c r="K1344" t="s">
        <v>4407</v>
      </c>
      <c r="L1344" t="s">
        <v>17</v>
      </c>
      <c r="M1344" t="s">
        <v>580</v>
      </c>
      <c r="N1344" t="s">
        <v>3670</v>
      </c>
      <c r="O1344" s="3" t="s">
        <v>864</v>
      </c>
      <c r="P1344" t="s">
        <v>158</v>
      </c>
      <c r="Q1344" t="s">
        <v>3376</v>
      </c>
      <c r="R1344" s="1" t="s">
        <v>5159</v>
      </c>
      <c r="S1344" s="8">
        <v>2.64</v>
      </c>
      <c r="T1344" s="1">
        <v>12</v>
      </c>
    </row>
    <row r="1345" spans="1:20" x14ac:dyDescent="0.2">
      <c r="A1345" t="s">
        <v>2335</v>
      </c>
      <c r="B1345" s="1">
        <v>2486</v>
      </c>
      <c r="C1345" s="2">
        <v>39177</v>
      </c>
      <c r="D1345" s="1">
        <v>80</v>
      </c>
      <c r="E1345" s="1" t="s">
        <v>3667</v>
      </c>
      <c r="F1345" s="1">
        <v>66</v>
      </c>
      <c r="G1345" s="13">
        <v>76</v>
      </c>
      <c r="H1345" s="1">
        <v>74</v>
      </c>
      <c r="J1345" t="s">
        <v>3659</v>
      </c>
      <c r="K1345" t="s">
        <v>4405</v>
      </c>
      <c r="N1345" s="1" t="s">
        <v>3652</v>
      </c>
      <c r="O1345" s="3" t="s">
        <v>1394</v>
      </c>
      <c r="P1345" s="3" t="s">
        <v>1395</v>
      </c>
      <c r="Q1345" s="3" t="s">
        <v>1396</v>
      </c>
      <c r="R1345" s="1" t="s">
        <v>1397</v>
      </c>
      <c r="T1345" s="1">
        <v>10</v>
      </c>
    </row>
    <row r="1346" spans="1:20" x14ac:dyDescent="0.2">
      <c r="A1346" t="s">
        <v>2335</v>
      </c>
      <c r="B1346" s="1">
        <v>2497</v>
      </c>
      <c r="C1346" s="2">
        <v>39212</v>
      </c>
      <c r="D1346" s="1">
        <v>130</v>
      </c>
      <c r="E1346" s="1" t="s">
        <v>3667</v>
      </c>
      <c r="F1346" s="1">
        <v>87</v>
      </c>
      <c r="J1346" t="s">
        <v>4168</v>
      </c>
      <c r="K1346" t="s">
        <v>4405</v>
      </c>
      <c r="N1346" s="1" t="s">
        <v>4171</v>
      </c>
      <c r="O1346" s="3" t="s">
        <v>4172</v>
      </c>
      <c r="P1346" s="3" t="s">
        <v>4169</v>
      </c>
      <c r="Q1346" s="3" t="s">
        <v>4170</v>
      </c>
      <c r="R1346" s="1" t="s">
        <v>800</v>
      </c>
      <c r="S1346" s="8">
        <v>0.62</v>
      </c>
      <c r="T1346" s="1">
        <v>24</v>
      </c>
    </row>
    <row r="1347" spans="1:20" x14ac:dyDescent="0.2">
      <c r="A1347" t="s">
        <v>2335</v>
      </c>
      <c r="B1347" s="1">
        <v>2589</v>
      </c>
      <c r="C1347" s="2">
        <v>39364</v>
      </c>
      <c r="D1347" s="1">
        <v>130</v>
      </c>
      <c r="E1347" s="1" t="s">
        <v>3667</v>
      </c>
      <c r="F1347" s="1">
        <v>88</v>
      </c>
      <c r="H1347" s="1">
        <v>88</v>
      </c>
      <c r="J1347" t="s">
        <v>4168</v>
      </c>
      <c r="K1347" t="s">
        <v>4405</v>
      </c>
      <c r="N1347" s="1" t="s">
        <v>4171</v>
      </c>
      <c r="O1347" s="3" t="s">
        <v>4172</v>
      </c>
      <c r="P1347" s="3" t="s">
        <v>4169</v>
      </c>
      <c r="R1347" s="1" t="s">
        <v>800</v>
      </c>
      <c r="T1347" s="1">
        <v>24</v>
      </c>
    </row>
    <row r="1348" spans="1:20" x14ac:dyDescent="0.2">
      <c r="A1348" t="s">
        <v>2335</v>
      </c>
      <c r="B1348" s="1">
        <v>2663</v>
      </c>
      <c r="C1348" s="2">
        <v>39667</v>
      </c>
      <c r="D1348" s="1">
        <v>10</v>
      </c>
      <c r="E1348" s="1" t="s">
        <v>3667</v>
      </c>
      <c r="J1348" t="s">
        <v>1414</v>
      </c>
      <c r="K1348" t="s">
        <v>2638</v>
      </c>
      <c r="P1348" s="3" t="s">
        <v>5560</v>
      </c>
      <c r="Q1348" s="3" t="s">
        <v>3376</v>
      </c>
      <c r="R1348" s="1" t="s">
        <v>608</v>
      </c>
      <c r="S1348" s="8">
        <v>0.113</v>
      </c>
      <c r="T1348" s="1">
        <v>12</v>
      </c>
    </row>
    <row r="1349" spans="1:20" x14ac:dyDescent="0.2">
      <c r="A1349" t="s">
        <v>2335</v>
      </c>
      <c r="B1349" s="1">
        <v>2677</v>
      </c>
      <c r="C1349" s="2">
        <v>39695</v>
      </c>
      <c r="D1349" s="1">
        <v>70</v>
      </c>
      <c r="E1349" s="1" t="s">
        <v>3667</v>
      </c>
      <c r="F1349" s="1">
        <v>72</v>
      </c>
      <c r="G1349" s="13">
        <v>95</v>
      </c>
      <c r="H1349" s="1">
        <v>77</v>
      </c>
      <c r="J1349" t="s">
        <v>3659</v>
      </c>
      <c r="K1349" t="s">
        <v>4407</v>
      </c>
      <c r="N1349" s="1" t="s">
        <v>3670</v>
      </c>
      <c r="O1349" s="3" t="s">
        <v>1351</v>
      </c>
      <c r="P1349" s="3" t="s">
        <v>1352</v>
      </c>
      <c r="Q1349" s="3" t="s">
        <v>3376</v>
      </c>
      <c r="R1349" s="1" t="s">
        <v>800</v>
      </c>
      <c r="S1349" s="8">
        <v>0.75</v>
      </c>
      <c r="T1349" s="1">
        <v>3</v>
      </c>
    </row>
    <row r="1350" spans="1:20" x14ac:dyDescent="0.2">
      <c r="A1350" t="s">
        <v>2335</v>
      </c>
      <c r="B1350" s="1">
        <v>2678</v>
      </c>
      <c r="C1350" s="2">
        <v>39700</v>
      </c>
      <c r="D1350" s="1">
        <v>75</v>
      </c>
      <c r="E1350" s="1" t="s">
        <v>3667</v>
      </c>
      <c r="F1350" s="1">
        <v>73</v>
      </c>
      <c r="G1350" s="13">
        <v>89</v>
      </c>
      <c r="H1350" s="1">
        <v>75</v>
      </c>
      <c r="J1350" t="s">
        <v>3659</v>
      </c>
      <c r="K1350" t="s">
        <v>4407</v>
      </c>
      <c r="N1350" s="1" t="s">
        <v>3670</v>
      </c>
      <c r="P1350" s="3" t="s">
        <v>2869</v>
      </c>
      <c r="Q1350" s="3" t="s">
        <v>3376</v>
      </c>
      <c r="R1350" s="1" t="s">
        <v>800</v>
      </c>
      <c r="S1350" s="8">
        <v>0.63</v>
      </c>
      <c r="T1350" s="1">
        <v>3</v>
      </c>
    </row>
    <row r="1351" spans="1:20" x14ac:dyDescent="0.2">
      <c r="A1351" t="s">
        <v>2335</v>
      </c>
      <c r="B1351" s="1">
        <v>2679</v>
      </c>
      <c r="C1351" s="2">
        <v>39702</v>
      </c>
      <c r="D1351" s="1">
        <v>75</v>
      </c>
      <c r="E1351" s="1" t="s">
        <v>3667</v>
      </c>
      <c r="F1351" s="1">
        <v>74</v>
      </c>
      <c r="G1351" s="13">
        <v>97</v>
      </c>
      <c r="H1351" s="1">
        <v>78</v>
      </c>
      <c r="J1351" t="s">
        <v>3659</v>
      </c>
      <c r="K1351" t="s">
        <v>4407</v>
      </c>
      <c r="N1351" s="1" t="s">
        <v>3670</v>
      </c>
      <c r="O1351" s="3" t="s">
        <v>4268</v>
      </c>
      <c r="P1351" s="3" t="s">
        <v>4267</v>
      </c>
      <c r="Q1351" s="3" t="s">
        <v>3376</v>
      </c>
      <c r="R1351" s="1" t="s">
        <v>800</v>
      </c>
      <c r="S1351" s="8">
        <v>0.75</v>
      </c>
      <c r="T1351" s="1">
        <v>3</v>
      </c>
    </row>
    <row r="1352" spans="1:20" x14ac:dyDescent="0.2">
      <c r="A1352" t="s">
        <v>2335</v>
      </c>
      <c r="B1352" s="1">
        <v>4108</v>
      </c>
      <c r="C1352" s="2">
        <v>43340</v>
      </c>
      <c r="D1352" s="1">
        <v>154</v>
      </c>
      <c r="E1352" s="1" t="s">
        <v>6581</v>
      </c>
      <c r="F1352" s="1">
        <v>79</v>
      </c>
      <c r="G1352" s="13">
        <v>99</v>
      </c>
      <c r="H1352" s="1">
        <v>84</v>
      </c>
      <c r="J1352" t="s">
        <v>3659</v>
      </c>
      <c r="K1352" t="s">
        <v>4405</v>
      </c>
      <c r="L1352" t="s">
        <v>7727</v>
      </c>
      <c r="M1352" t="s">
        <v>4336</v>
      </c>
      <c r="N1352" s="1" t="s">
        <v>4171</v>
      </c>
      <c r="O1352" s="3" t="s">
        <v>7728</v>
      </c>
      <c r="P1352" s="3" t="s">
        <v>7729</v>
      </c>
      <c r="Q1352" s="3" t="s">
        <v>7730</v>
      </c>
      <c r="R1352" s="1" t="s">
        <v>5913</v>
      </c>
      <c r="S1352" s="8">
        <v>0.19</v>
      </c>
      <c r="T1352" s="1">
        <v>2</v>
      </c>
    </row>
    <row r="1353" spans="1:20" x14ac:dyDescent="0.2">
      <c r="A1353" t="s">
        <v>2335</v>
      </c>
      <c r="B1353" s="1">
        <v>4111</v>
      </c>
      <c r="C1353" s="2">
        <v>43349</v>
      </c>
      <c r="D1353" s="1">
        <v>29</v>
      </c>
      <c r="E1353" s="1" t="s">
        <v>3667</v>
      </c>
      <c r="F1353" s="1">
        <v>74</v>
      </c>
      <c r="G1353" s="13">
        <v>97</v>
      </c>
      <c r="H1353" s="1">
        <v>80</v>
      </c>
      <c r="J1353" t="s">
        <v>3659</v>
      </c>
      <c r="K1353" t="s">
        <v>4405</v>
      </c>
      <c r="L1353" t="s">
        <v>2219</v>
      </c>
      <c r="M1353" t="s">
        <v>4336</v>
      </c>
      <c r="N1353" s="1" t="s">
        <v>4171</v>
      </c>
      <c r="O1353" s="3" t="s">
        <v>1120</v>
      </c>
      <c r="P1353" s="3" t="s">
        <v>7733</v>
      </c>
      <c r="Q1353" s="3" t="s">
        <v>7730</v>
      </c>
      <c r="R1353" s="1" t="s">
        <v>5913</v>
      </c>
      <c r="S1353" s="8">
        <v>0.19</v>
      </c>
      <c r="T1353" s="1">
        <v>1.33</v>
      </c>
    </row>
    <row r="1354" spans="1:20" x14ac:dyDescent="0.2">
      <c r="A1354" t="s">
        <v>2335</v>
      </c>
      <c r="B1354" s="1">
        <v>4112</v>
      </c>
      <c r="C1354" s="2">
        <v>43350</v>
      </c>
      <c r="D1354" s="1">
        <v>34</v>
      </c>
      <c r="E1354" s="1" t="s">
        <v>3667</v>
      </c>
      <c r="F1354" s="1">
        <v>80</v>
      </c>
      <c r="G1354" s="13">
        <v>98</v>
      </c>
      <c r="H1354" s="1">
        <v>85</v>
      </c>
      <c r="J1354" t="s">
        <v>3659</v>
      </c>
      <c r="K1354" t="s">
        <v>4405</v>
      </c>
      <c r="L1354" t="s">
        <v>2219</v>
      </c>
      <c r="M1354" t="s">
        <v>4336</v>
      </c>
      <c r="N1354" s="1" t="s">
        <v>4171</v>
      </c>
      <c r="O1354" s="3" t="s">
        <v>1120</v>
      </c>
      <c r="P1354" s="3" t="s">
        <v>7733</v>
      </c>
      <c r="Q1354" s="3" t="s">
        <v>7730</v>
      </c>
      <c r="R1354" s="1" t="s">
        <v>5913</v>
      </c>
      <c r="S1354" s="8">
        <v>0.18</v>
      </c>
      <c r="T1354" s="1">
        <v>2</v>
      </c>
    </row>
    <row r="1355" spans="1:20" x14ac:dyDescent="0.2">
      <c r="A1355" t="s">
        <v>2335</v>
      </c>
      <c r="B1355" s="1">
        <v>4113</v>
      </c>
      <c r="C1355" s="2">
        <v>43356</v>
      </c>
      <c r="D1355" s="1">
        <v>45.36</v>
      </c>
      <c r="E1355" s="1" t="s">
        <v>3667</v>
      </c>
      <c r="F1355" s="1">
        <v>72</v>
      </c>
      <c r="G1355" s="13">
        <v>91</v>
      </c>
      <c r="H1355" s="1">
        <v>85</v>
      </c>
      <c r="J1355" t="s">
        <v>3659</v>
      </c>
      <c r="K1355" t="s">
        <v>2403</v>
      </c>
      <c r="L1355" t="s">
        <v>2219</v>
      </c>
      <c r="M1355" t="s">
        <v>4336</v>
      </c>
      <c r="N1355" s="1" t="s">
        <v>4165</v>
      </c>
      <c r="O1355" s="3" t="s">
        <v>7048</v>
      </c>
      <c r="P1355" s="3" t="s">
        <v>7734</v>
      </c>
      <c r="Q1355" s="3" t="s">
        <v>7730</v>
      </c>
      <c r="R1355" s="1" t="s">
        <v>5913</v>
      </c>
      <c r="S1355" s="8">
        <v>0.25</v>
      </c>
      <c r="T1355" s="1">
        <v>2</v>
      </c>
    </row>
    <row r="1356" spans="1:20" x14ac:dyDescent="0.2">
      <c r="A1356" t="s">
        <v>2335</v>
      </c>
      <c r="B1356" s="1">
        <v>4114</v>
      </c>
      <c r="C1356" s="2">
        <v>43357</v>
      </c>
      <c r="D1356" s="1">
        <v>39.39</v>
      </c>
      <c r="E1356" s="1" t="s">
        <v>3667</v>
      </c>
      <c r="F1356" s="1">
        <v>68</v>
      </c>
      <c r="G1356" s="13">
        <v>92</v>
      </c>
      <c r="H1356" s="1">
        <v>78</v>
      </c>
      <c r="J1356" t="s">
        <v>3659</v>
      </c>
      <c r="K1356" t="s">
        <v>2403</v>
      </c>
      <c r="L1356" t="s">
        <v>2219</v>
      </c>
      <c r="M1356" t="s">
        <v>4336</v>
      </c>
      <c r="N1356" s="1" t="s">
        <v>4165</v>
      </c>
      <c r="O1356" s="3" t="s">
        <v>7048</v>
      </c>
      <c r="P1356" s="3" t="s">
        <v>7734</v>
      </c>
      <c r="Q1356" s="3" t="s">
        <v>7730</v>
      </c>
      <c r="R1356" s="1" t="s">
        <v>5913</v>
      </c>
      <c r="S1356" s="8">
        <v>0.19</v>
      </c>
      <c r="T1356" s="1">
        <v>2</v>
      </c>
    </row>
    <row r="1357" spans="1:20" x14ac:dyDescent="0.2">
      <c r="A1357" t="s">
        <v>2335</v>
      </c>
      <c r="B1357" s="1">
        <v>4116</v>
      </c>
      <c r="C1357" s="2">
        <v>43363</v>
      </c>
      <c r="D1357" s="1">
        <v>14</v>
      </c>
      <c r="E1357" s="1" t="s">
        <v>3667</v>
      </c>
      <c r="F1357" s="1">
        <v>72</v>
      </c>
      <c r="G1357" s="13">
        <v>96</v>
      </c>
      <c r="H1357" s="1">
        <v>80</v>
      </c>
      <c r="J1357" t="s">
        <v>3659</v>
      </c>
      <c r="K1357" t="s">
        <v>4405</v>
      </c>
      <c r="L1357" t="s">
        <v>2219</v>
      </c>
      <c r="M1357" t="s">
        <v>4336</v>
      </c>
      <c r="N1357" s="1" t="s">
        <v>4171</v>
      </c>
      <c r="O1357" s="3" t="s">
        <v>1120</v>
      </c>
      <c r="P1357" s="3" t="s">
        <v>7733</v>
      </c>
      <c r="Q1357" s="3" t="s">
        <v>7730</v>
      </c>
      <c r="R1357" s="1" t="s">
        <v>5913</v>
      </c>
      <c r="S1357" s="8">
        <v>0.18</v>
      </c>
      <c r="T1357" s="1">
        <v>2</v>
      </c>
    </row>
    <row r="1358" spans="1:20" x14ac:dyDescent="0.2">
      <c r="A1358" t="s">
        <v>2335</v>
      </c>
      <c r="B1358" s="1">
        <v>4117</v>
      </c>
      <c r="C1358" s="2">
        <v>43364</v>
      </c>
      <c r="D1358" s="1">
        <v>19</v>
      </c>
      <c r="E1358" s="1" t="s">
        <v>3667</v>
      </c>
      <c r="F1358" s="1">
        <v>83</v>
      </c>
      <c r="G1358" s="13">
        <v>96</v>
      </c>
      <c r="H1358" s="1">
        <v>89</v>
      </c>
      <c r="J1358" t="s">
        <v>3659</v>
      </c>
      <c r="K1358" t="s">
        <v>4405</v>
      </c>
      <c r="L1358" t="s">
        <v>2219</v>
      </c>
      <c r="M1358" t="s">
        <v>4336</v>
      </c>
      <c r="N1358" s="1" t="s">
        <v>1123</v>
      </c>
      <c r="O1358" s="3" t="s">
        <v>6773</v>
      </c>
      <c r="P1358" s="3" t="s">
        <v>7737</v>
      </c>
      <c r="Q1358" s="3" t="s">
        <v>7730</v>
      </c>
      <c r="R1358" s="1" t="s">
        <v>5913</v>
      </c>
      <c r="S1358" s="8">
        <v>0.19</v>
      </c>
      <c r="T1358" s="1">
        <v>2</v>
      </c>
    </row>
    <row r="1359" spans="1:20" x14ac:dyDescent="0.2">
      <c r="A1359" t="s">
        <v>2335</v>
      </c>
      <c r="B1359" s="1">
        <v>4607</v>
      </c>
      <c r="C1359" s="2">
        <v>44511</v>
      </c>
      <c r="D1359" s="1">
        <v>104</v>
      </c>
      <c r="E1359" s="1" t="s">
        <v>977</v>
      </c>
      <c r="F1359" s="1">
        <v>84</v>
      </c>
      <c r="J1359" t="s">
        <v>8387</v>
      </c>
      <c r="K1359" t="s">
        <v>8385</v>
      </c>
      <c r="L1359" t="s">
        <v>2219</v>
      </c>
      <c r="M1359" t="s">
        <v>4336</v>
      </c>
      <c r="P1359" s="3" t="s">
        <v>8386</v>
      </c>
      <c r="Q1359" s="3" t="s">
        <v>7730</v>
      </c>
      <c r="R1359" s="1" t="s">
        <v>800</v>
      </c>
      <c r="S1359" s="8">
        <v>0.53</v>
      </c>
      <c r="T1359" s="1">
        <v>31</v>
      </c>
    </row>
    <row r="1360" spans="1:20" x14ac:dyDescent="0.2">
      <c r="A1360" t="s">
        <v>2335</v>
      </c>
      <c r="B1360" s="1">
        <v>4608</v>
      </c>
      <c r="C1360" s="2">
        <v>44512</v>
      </c>
      <c r="D1360" s="1">
        <v>104</v>
      </c>
      <c r="E1360" s="1" t="s">
        <v>977</v>
      </c>
      <c r="F1360" s="1">
        <v>87</v>
      </c>
      <c r="J1360" t="s">
        <v>8388</v>
      </c>
      <c r="K1360" t="s">
        <v>8385</v>
      </c>
      <c r="L1360" t="s">
        <v>2219</v>
      </c>
      <c r="M1360" t="s">
        <v>4336</v>
      </c>
      <c r="P1360" s="3" t="s">
        <v>8386</v>
      </c>
      <c r="Q1360" s="3" t="s">
        <v>7730</v>
      </c>
      <c r="R1360" s="1" t="s">
        <v>800</v>
      </c>
      <c r="S1360" s="8">
        <v>0.49</v>
      </c>
      <c r="T1360" s="1">
        <v>31</v>
      </c>
    </row>
    <row r="1361" spans="1:20" x14ac:dyDescent="0.2">
      <c r="A1361" t="s">
        <v>4307</v>
      </c>
      <c r="B1361" s="1">
        <v>1989</v>
      </c>
      <c r="C1361" s="2">
        <v>37348</v>
      </c>
      <c r="D1361" s="1">
        <v>155</v>
      </c>
      <c r="E1361" s="1" t="s">
        <v>3650</v>
      </c>
      <c r="F1361">
        <v>56</v>
      </c>
      <c r="I1361" s="1">
        <v>1</v>
      </c>
      <c r="J1361" t="s">
        <v>5311</v>
      </c>
      <c r="K1361" t="s">
        <v>4405</v>
      </c>
      <c r="L1361" t="s">
        <v>2506</v>
      </c>
      <c r="M1361" t="s">
        <v>4347</v>
      </c>
      <c r="N1361" t="s">
        <v>507</v>
      </c>
      <c r="O1361" s="3" t="s">
        <v>2528</v>
      </c>
      <c r="P1361" t="s">
        <v>798</v>
      </c>
      <c r="Q1361" t="s">
        <v>3902</v>
      </c>
      <c r="R1361" s="1" t="s">
        <v>3312</v>
      </c>
      <c r="S1361" s="8">
        <v>0.245</v>
      </c>
      <c r="T1361" s="1">
        <v>12</v>
      </c>
    </row>
    <row r="1362" spans="1:20" x14ac:dyDescent="0.2">
      <c r="A1362" t="s">
        <v>5407</v>
      </c>
      <c r="B1362" s="1" t="s">
        <v>5408</v>
      </c>
      <c r="C1362" s="2">
        <v>35717</v>
      </c>
      <c r="D1362" s="1">
        <v>340</v>
      </c>
      <c r="E1362" s="1" t="s">
        <v>3674</v>
      </c>
      <c r="F1362">
        <v>83</v>
      </c>
      <c r="I1362" s="1">
        <v>8</v>
      </c>
      <c r="J1362" t="s">
        <v>1413</v>
      </c>
      <c r="K1362" t="s">
        <v>1249</v>
      </c>
      <c r="L1362" t="s">
        <v>5074</v>
      </c>
      <c r="M1362" t="s">
        <v>68</v>
      </c>
      <c r="N1362" t="s">
        <v>507</v>
      </c>
      <c r="O1362" s="3" t="s">
        <v>2021</v>
      </c>
      <c r="P1362" t="s">
        <v>2352</v>
      </c>
      <c r="Q1362" t="s">
        <v>5189</v>
      </c>
      <c r="R1362" s="1" t="s">
        <v>4641</v>
      </c>
      <c r="S1362" s="8">
        <v>1.466</v>
      </c>
      <c r="T1362" s="1">
        <v>24</v>
      </c>
    </row>
    <row r="1363" spans="1:20" x14ac:dyDescent="0.2">
      <c r="A1363" t="s">
        <v>4818</v>
      </c>
      <c r="B1363" s="1">
        <v>2733</v>
      </c>
      <c r="C1363" s="2">
        <v>39930</v>
      </c>
      <c r="D1363" s="1">
        <v>75</v>
      </c>
      <c r="E1363" s="1" t="s">
        <v>3674</v>
      </c>
      <c r="F1363" s="1">
        <v>94</v>
      </c>
      <c r="G1363" s="13">
        <v>88</v>
      </c>
      <c r="I1363" s="1">
        <v>5</v>
      </c>
      <c r="J1363" t="s">
        <v>796</v>
      </c>
      <c r="K1363" t="s">
        <v>4407</v>
      </c>
      <c r="L1363" t="s">
        <v>4819</v>
      </c>
      <c r="M1363" t="s">
        <v>4820</v>
      </c>
      <c r="N1363" s="1" t="s">
        <v>3416</v>
      </c>
      <c r="O1363" s="3" t="s">
        <v>4822</v>
      </c>
      <c r="P1363" s="3" t="s">
        <v>4823</v>
      </c>
      <c r="Q1363" s="3" t="s">
        <v>4821</v>
      </c>
      <c r="R1363" s="1" t="s">
        <v>800</v>
      </c>
      <c r="S1363" s="8">
        <v>0.96</v>
      </c>
      <c r="T1363" s="1">
        <v>24</v>
      </c>
    </row>
    <row r="1364" spans="1:20" x14ac:dyDescent="0.2">
      <c r="A1364" t="s">
        <v>4818</v>
      </c>
      <c r="B1364" s="1">
        <v>2744</v>
      </c>
      <c r="C1364" s="2">
        <v>39947</v>
      </c>
      <c r="D1364" s="1">
        <v>182</v>
      </c>
      <c r="E1364" s="1" t="s">
        <v>3674</v>
      </c>
      <c r="F1364" s="1">
        <v>85</v>
      </c>
      <c r="G1364" s="13">
        <v>87</v>
      </c>
      <c r="I1364" s="1">
        <v>13</v>
      </c>
      <c r="J1364" t="s">
        <v>796</v>
      </c>
      <c r="K1364" t="s">
        <v>4407</v>
      </c>
      <c r="L1364" t="s">
        <v>4819</v>
      </c>
      <c r="M1364" t="s">
        <v>4820</v>
      </c>
      <c r="N1364" s="1" t="s">
        <v>2848</v>
      </c>
      <c r="O1364" s="3" t="s">
        <v>3325</v>
      </c>
      <c r="P1364" s="3" t="s">
        <v>3326</v>
      </c>
      <c r="Q1364" s="3" t="s">
        <v>4821</v>
      </c>
      <c r="R1364" s="1" t="s">
        <v>800</v>
      </c>
      <c r="S1364" s="8">
        <v>1.1000000000000001</v>
      </c>
      <c r="T1364" s="1">
        <v>24</v>
      </c>
    </row>
    <row r="1365" spans="1:20" x14ac:dyDescent="0.2">
      <c r="A1365" t="s">
        <v>1174</v>
      </c>
      <c r="B1365" s="1">
        <v>2057</v>
      </c>
      <c r="C1365" s="2">
        <v>37480</v>
      </c>
      <c r="D1365" s="1">
        <v>40</v>
      </c>
      <c r="E1365" s="1" t="s">
        <v>810</v>
      </c>
      <c r="F1365">
        <v>75</v>
      </c>
      <c r="I1365" s="1">
        <v>21</v>
      </c>
      <c r="J1365" t="s">
        <v>1413</v>
      </c>
      <c r="K1365" t="s">
        <v>3723</v>
      </c>
      <c r="L1365" t="s">
        <v>3741</v>
      </c>
      <c r="M1365" t="s">
        <v>4356</v>
      </c>
      <c r="N1365"/>
      <c r="P1365" t="s">
        <v>391</v>
      </c>
      <c r="Q1365" t="s">
        <v>3372</v>
      </c>
      <c r="R1365" s="1" t="s">
        <v>5324</v>
      </c>
      <c r="S1365" s="8">
        <v>1.1894</v>
      </c>
      <c r="T1365" s="1">
        <v>48</v>
      </c>
    </row>
    <row r="1366" spans="1:20" x14ac:dyDescent="0.2">
      <c r="A1366" t="s">
        <v>1174</v>
      </c>
      <c r="B1366" s="1">
        <v>2058</v>
      </c>
      <c r="C1366" s="2">
        <v>37481</v>
      </c>
      <c r="D1366" s="1">
        <v>40</v>
      </c>
      <c r="E1366" s="1" t="s">
        <v>810</v>
      </c>
      <c r="F1366">
        <v>85</v>
      </c>
      <c r="I1366" s="1">
        <v>21</v>
      </c>
      <c r="J1366" t="s">
        <v>1413</v>
      </c>
      <c r="K1366" t="s">
        <v>3723</v>
      </c>
      <c r="L1366" t="s">
        <v>3741</v>
      </c>
      <c r="M1366" t="s">
        <v>4356</v>
      </c>
      <c r="N1366"/>
      <c r="P1366" t="s">
        <v>392</v>
      </c>
      <c r="Q1366" t="s">
        <v>3372</v>
      </c>
      <c r="R1366" s="1" t="s">
        <v>5324</v>
      </c>
      <c r="S1366" s="8">
        <v>1.2842</v>
      </c>
      <c r="T1366" s="1">
        <v>48</v>
      </c>
    </row>
    <row r="1367" spans="1:20" x14ac:dyDescent="0.2">
      <c r="A1367" t="s">
        <v>2474</v>
      </c>
      <c r="B1367" s="1" t="s">
        <v>1417</v>
      </c>
      <c r="C1367" s="2">
        <v>33429</v>
      </c>
      <c r="D1367" s="1">
        <v>20</v>
      </c>
      <c r="E1367" s="1" t="s">
        <v>2485</v>
      </c>
      <c r="F1367">
        <v>90</v>
      </c>
      <c r="I1367" s="1">
        <v>2</v>
      </c>
      <c r="J1367" t="s">
        <v>1413</v>
      </c>
      <c r="K1367" t="s">
        <v>1249</v>
      </c>
      <c r="N1367" s="1" t="s">
        <v>1123</v>
      </c>
      <c r="O1367" s="3" t="s">
        <v>4420</v>
      </c>
      <c r="R1367" s="1" t="s">
        <v>232</v>
      </c>
      <c r="S1367" s="8">
        <v>0.84</v>
      </c>
      <c r="T1367" s="1">
        <v>12</v>
      </c>
    </row>
    <row r="1368" spans="1:20" x14ac:dyDescent="0.2">
      <c r="A1368" t="s">
        <v>2474</v>
      </c>
      <c r="B1368" s="1" t="s">
        <v>419</v>
      </c>
      <c r="C1368" s="2">
        <v>35254</v>
      </c>
      <c r="D1368" s="1">
        <v>15</v>
      </c>
      <c r="E1368" s="1" t="s">
        <v>3650</v>
      </c>
      <c r="F1368">
        <v>91</v>
      </c>
      <c r="I1368" s="1">
        <v>1</v>
      </c>
      <c r="J1368" t="s">
        <v>1412</v>
      </c>
      <c r="K1368" t="s">
        <v>1249</v>
      </c>
      <c r="N1368" t="s">
        <v>3459</v>
      </c>
      <c r="O1368" s="3" t="s">
        <v>4812</v>
      </c>
      <c r="P1368" t="s">
        <v>31</v>
      </c>
      <c r="R1368" s="1" t="s">
        <v>4643</v>
      </c>
      <c r="S1368" s="8">
        <v>0.23400000000000001</v>
      </c>
      <c r="T1368" s="1">
        <v>3</v>
      </c>
    </row>
    <row r="1369" spans="1:20" x14ac:dyDescent="0.2">
      <c r="A1369" t="s">
        <v>2474</v>
      </c>
      <c r="B1369" s="1" t="s">
        <v>431</v>
      </c>
      <c r="C1369" s="2">
        <v>35271</v>
      </c>
      <c r="D1369" s="1">
        <v>40</v>
      </c>
      <c r="E1369" s="1" t="s">
        <v>3650</v>
      </c>
      <c r="F1369">
        <v>82</v>
      </c>
      <c r="I1369" s="1">
        <v>11</v>
      </c>
      <c r="J1369" t="s">
        <v>1412</v>
      </c>
      <c r="K1369" t="s">
        <v>1249</v>
      </c>
      <c r="N1369" t="s">
        <v>1123</v>
      </c>
      <c r="O1369" s="3" t="s">
        <v>5117</v>
      </c>
      <c r="P1369" t="s">
        <v>2252</v>
      </c>
      <c r="R1369" s="1" t="s">
        <v>4641</v>
      </c>
      <c r="S1369" s="8">
        <v>0.35399999999999998</v>
      </c>
      <c r="T1369" s="1">
        <v>16</v>
      </c>
    </row>
    <row r="1370" spans="1:20" x14ac:dyDescent="0.2">
      <c r="A1370" t="s">
        <v>2224</v>
      </c>
      <c r="B1370" s="1">
        <v>933</v>
      </c>
      <c r="C1370" s="2">
        <v>32966</v>
      </c>
      <c r="D1370" s="1">
        <v>40</v>
      </c>
      <c r="E1370" s="1" t="s">
        <v>3650</v>
      </c>
      <c r="F1370" s="1">
        <v>71</v>
      </c>
      <c r="I1370" s="1">
        <v>7</v>
      </c>
      <c r="J1370" t="s">
        <v>3651</v>
      </c>
      <c r="K1370" t="s">
        <v>1249</v>
      </c>
      <c r="N1370" s="1" t="s">
        <v>1123</v>
      </c>
      <c r="O1370" s="3" t="s">
        <v>365</v>
      </c>
      <c r="Q1370" s="3" t="s">
        <v>366</v>
      </c>
      <c r="R1370" s="1" t="s">
        <v>367</v>
      </c>
      <c r="S1370" s="8">
        <v>0.23</v>
      </c>
      <c r="T1370" s="1">
        <v>13</v>
      </c>
    </row>
    <row r="1371" spans="1:20" x14ac:dyDescent="0.2">
      <c r="A1371" t="s">
        <v>2224</v>
      </c>
      <c r="B1371" s="1">
        <v>1024</v>
      </c>
      <c r="C1371" s="2">
        <v>33101</v>
      </c>
      <c r="D1371" s="1">
        <v>40</v>
      </c>
      <c r="E1371" s="1" t="s">
        <v>3650</v>
      </c>
      <c r="F1371" s="6">
        <v>82</v>
      </c>
      <c r="I1371" s="1">
        <v>7</v>
      </c>
      <c r="J1371" t="s">
        <v>3651</v>
      </c>
      <c r="K1371" t="s">
        <v>1249</v>
      </c>
      <c r="L1371" t="s">
        <v>2397</v>
      </c>
      <c r="N1371" s="1" t="s">
        <v>1123</v>
      </c>
      <c r="O1371" s="3" t="s">
        <v>3218</v>
      </c>
      <c r="Q1371" s="3" t="s">
        <v>5189</v>
      </c>
      <c r="R1371" s="1" t="s">
        <v>2450</v>
      </c>
      <c r="S1371" s="8">
        <v>0.23</v>
      </c>
      <c r="T1371" s="1">
        <v>12</v>
      </c>
    </row>
    <row r="1372" spans="1:20" x14ac:dyDescent="0.2">
      <c r="A1372" t="s">
        <v>1680</v>
      </c>
      <c r="B1372" s="1">
        <v>915</v>
      </c>
      <c r="C1372" s="2">
        <v>32722</v>
      </c>
      <c r="D1372" s="1">
        <v>160</v>
      </c>
      <c r="E1372" s="1" t="s">
        <v>3662</v>
      </c>
      <c r="F1372" s="1">
        <v>58</v>
      </c>
      <c r="J1372" t="s">
        <v>2852</v>
      </c>
      <c r="K1372" t="s">
        <v>4407</v>
      </c>
      <c r="L1372" t="s">
        <v>1200</v>
      </c>
      <c r="M1372" t="s">
        <v>1090</v>
      </c>
      <c r="N1372" s="1" t="s">
        <v>1036</v>
      </c>
      <c r="O1372" s="3" t="s">
        <v>1120</v>
      </c>
      <c r="P1372" s="3" t="s">
        <v>1201</v>
      </c>
      <c r="Q1372" s="3" t="s">
        <v>1202</v>
      </c>
      <c r="R1372" s="1" t="s">
        <v>2796</v>
      </c>
      <c r="S1372" s="8">
        <v>4.8899999999999997</v>
      </c>
      <c r="T1372" s="1">
        <v>20</v>
      </c>
    </row>
    <row r="1373" spans="1:20" x14ac:dyDescent="0.2">
      <c r="A1373" t="s">
        <v>4585</v>
      </c>
      <c r="B1373" s="1" t="s">
        <v>4586</v>
      </c>
      <c r="C1373" s="2">
        <v>38971</v>
      </c>
      <c r="D1373" s="1">
        <v>76</v>
      </c>
      <c r="E1373" s="1" t="s">
        <v>3667</v>
      </c>
      <c r="F1373">
        <v>67</v>
      </c>
      <c r="J1373" t="s">
        <v>4769</v>
      </c>
      <c r="K1373" t="s">
        <v>828</v>
      </c>
      <c r="L1373" t="s">
        <v>5509</v>
      </c>
      <c r="M1373" t="s">
        <v>1090</v>
      </c>
      <c r="N1373" t="s">
        <v>797</v>
      </c>
      <c r="O1373" s="3" t="s">
        <v>862</v>
      </c>
      <c r="P1373" t="s">
        <v>156</v>
      </c>
      <c r="Q1373" t="s">
        <v>3839</v>
      </c>
      <c r="R1373" s="1" t="s">
        <v>5159</v>
      </c>
      <c r="S1373" s="8">
        <v>2.64</v>
      </c>
      <c r="T1373" s="1">
        <v>12</v>
      </c>
    </row>
    <row r="1374" spans="1:20" x14ac:dyDescent="0.2">
      <c r="A1374" t="s">
        <v>4585</v>
      </c>
      <c r="B1374" s="1" t="s">
        <v>909</v>
      </c>
      <c r="C1374" s="2">
        <v>38978</v>
      </c>
      <c r="D1374" s="1">
        <v>38</v>
      </c>
      <c r="E1374" s="1" t="s">
        <v>3667</v>
      </c>
      <c r="F1374">
        <v>59</v>
      </c>
      <c r="J1374" t="s">
        <v>4769</v>
      </c>
      <c r="K1374" t="s">
        <v>828</v>
      </c>
      <c r="L1374" t="s">
        <v>18</v>
      </c>
      <c r="M1374" t="s">
        <v>1090</v>
      </c>
      <c r="N1374" t="s">
        <v>803</v>
      </c>
      <c r="O1374" s="3" t="s">
        <v>866</v>
      </c>
      <c r="P1374" t="s">
        <v>1858</v>
      </c>
      <c r="Q1374" t="s">
        <v>1571</v>
      </c>
      <c r="R1374" s="1" t="s">
        <v>5159</v>
      </c>
      <c r="S1374" s="8">
        <v>3.12</v>
      </c>
      <c r="T1374" s="1">
        <v>12</v>
      </c>
    </row>
    <row r="1375" spans="1:20" x14ac:dyDescent="0.2">
      <c r="A1375" t="s">
        <v>2921</v>
      </c>
      <c r="B1375" s="1">
        <v>1878</v>
      </c>
      <c r="C1375" s="2">
        <v>36810</v>
      </c>
      <c r="D1375" s="1">
        <v>36</v>
      </c>
      <c r="E1375" s="1" t="s">
        <v>3650</v>
      </c>
      <c r="F1375">
        <v>62</v>
      </c>
      <c r="J1375" t="s">
        <v>1412</v>
      </c>
      <c r="K1375" t="s">
        <v>4408</v>
      </c>
      <c r="N1375" t="s">
        <v>797</v>
      </c>
      <c r="O1375" s="3" t="s">
        <v>1070</v>
      </c>
      <c r="P1375" t="s">
        <v>1896</v>
      </c>
      <c r="Q1375" t="s">
        <v>3897</v>
      </c>
      <c r="R1375" s="1" t="s">
        <v>2798</v>
      </c>
      <c r="S1375" s="8">
        <v>0.318</v>
      </c>
      <c r="T1375" s="1">
        <v>4</v>
      </c>
    </row>
    <row r="1376" spans="1:20" x14ac:dyDescent="0.2">
      <c r="A1376" t="s">
        <v>2921</v>
      </c>
      <c r="B1376" s="1">
        <v>1879</v>
      </c>
      <c r="C1376" s="2">
        <v>36810</v>
      </c>
      <c r="D1376" s="1">
        <v>7</v>
      </c>
      <c r="E1376" s="1" t="s">
        <v>3650</v>
      </c>
      <c r="F1376">
        <v>41</v>
      </c>
      <c r="J1376" t="s">
        <v>1412</v>
      </c>
      <c r="K1376" t="s">
        <v>4408</v>
      </c>
      <c r="N1376" t="s">
        <v>797</v>
      </c>
      <c r="O1376" s="3" t="s">
        <v>1071</v>
      </c>
      <c r="P1376" t="s">
        <v>1896</v>
      </c>
      <c r="Q1376" t="s">
        <v>3897</v>
      </c>
      <c r="R1376" s="1" t="s">
        <v>2798</v>
      </c>
      <c r="S1376" s="8">
        <v>1.4370000000000001</v>
      </c>
      <c r="T1376" s="1">
        <v>12</v>
      </c>
    </row>
    <row r="1377" spans="1:20" x14ac:dyDescent="0.2">
      <c r="A1377" t="s">
        <v>2921</v>
      </c>
      <c r="B1377" s="1">
        <v>1922</v>
      </c>
      <c r="C1377" s="2">
        <v>37050</v>
      </c>
      <c r="D1377" s="1">
        <v>10</v>
      </c>
      <c r="E1377" s="1" t="s">
        <v>3650</v>
      </c>
      <c r="F1377">
        <v>84</v>
      </c>
      <c r="J1377" t="s">
        <v>1412</v>
      </c>
      <c r="K1377" t="s">
        <v>4408</v>
      </c>
      <c r="L1377" t="s">
        <v>2005</v>
      </c>
      <c r="M1377" t="s">
        <v>1090</v>
      </c>
      <c r="N1377" t="s">
        <v>797</v>
      </c>
      <c r="O1377" s="3" t="s">
        <v>1070</v>
      </c>
      <c r="P1377" t="s">
        <v>4793</v>
      </c>
      <c r="Q1377" t="s">
        <v>4016</v>
      </c>
      <c r="R1377" s="1" t="s">
        <v>5394</v>
      </c>
      <c r="S1377" s="8">
        <v>0.40799999999999997</v>
      </c>
      <c r="T1377" s="1">
        <v>12</v>
      </c>
    </row>
    <row r="1378" spans="1:20" x14ac:dyDescent="0.2">
      <c r="A1378" t="s">
        <v>2921</v>
      </c>
      <c r="B1378" s="1">
        <v>1923</v>
      </c>
      <c r="C1378" s="2">
        <v>37050</v>
      </c>
      <c r="D1378" s="1">
        <v>36</v>
      </c>
      <c r="E1378" s="1" t="s">
        <v>3650</v>
      </c>
      <c r="F1378">
        <v>85</v>
      </c>
      <c r="J1378" t="s">
        <v>1412</v>
      </c>
      <c r="K1378" t="s">
        <v>4408</v>
      </c>
      <c r="L1378" t="s">
        <v>2005</v>
      </c>
      <c r="M1378" t="s">
        <v>1090</v>
      </c>
      <c r="N1378" t="s">
        <v>797</v>
      </c>
      <c r="O1378" s="3" t="s">
        <v>2982</v>
      </c>
      <c r="P1378" t="s">
        <v>4794</v>
      </c>
      <c r="Q1378" t="s">
        <v>4016</v>
      </c>
      <c r="R1378" s="1" t="s">
        <v>3327</v>
      </c>
      <c r="S1378" s="8">
        <v>0.39100000000000001</v>
      </c>
      <c r="T1378" s="1">
        <v>12</v>
      </c>
    </row>
    <row r="1379" spans="1:20" x14ac:dyDescent="0.2">
      <c r="A1379" t="s">
        <v>2593</v>
      </c>
      <c r="B1379" s="1" t="s">
        <v>2594</v>
      </c>
      <c r="C1379" s="2">
        <v>34816</v>
      </c>
      <c r="D1379" s="1">
        <v>65</v>
      </c>
      <c r="E1379" s="1" t="s">
        <v>814</v>
      </c>
      <c r="F1379">
        <v>70</v>
      </c>
      <c r="J1379" t="s">
        <v>1411</v>
      </c>
      <c r="K1379" t="s">
        <v>4408</v>
      </c>
      <c r="N1379" t="s">
        <v>797</v>
      </c>
      <c r="O1379" s="3" t="s">
        <v>5467</v>
      </c>
      <c r="R1379" s="1" t="s">
        <v>2798</v>
      </c>
      <c r="T1379" s="1">
        <v>3</v>
      </c>
    </row>
    <row r="1380" spans="1:20" x14ac:dyDescent="0.2">
      <c r="A1380" t="s">
        <v>2593</v>
      </c>
      <c r="B1380" s="1">
        <v>1889</v>
      </c>
      <c r="C1380" s="2">
        <v>36998</v>
      </c>
      <c r="D1380" s="1">
        <v>18</v>
      </c>
      <c r="E1380" s="1" t="s">
        <v>3650</v>
      </c>
      <c r="F1380">
        <v>81</v>
      </c>
      <c r="J1380" t="s">
        <v>3675</v>
      </c>
      <c r="K1380" t="s">
        <v>4408</v>
      </c>
      <c r="L1380" t="s">
        <v>3066</v>
      </c>
      <c r="M1380" t="s">
        <v>4086</v>
      </c>
      <c r="N1380" t="s">
        <v>797</v>
      </c>
      <c r="O1380" s="3" t="s">
        <v>2962</v>
      </c>
      <c r="P1380" t="s">
        <v>315</v>
      </c>
      <c r="Q1380" t="s">
        <v>4016</v>
      </c>
      <c r="R1380" s="1" t="s">
        <v>3312</v>
      </c>
      <c r="T1380" s="1">
        <v>23</v>
      </c>
    </row>
    <row r="1381" spans="1:20" x14ac:dyDescent="0.2">
      <c r="A1381" t="s">
        <v>2593</v>
      </c>
      <c r="B1381" s="1">
        <v>1899</v>
      </c>
      <c r="C1381" s="2">
        <v>37019</v>
      </c>
      <c r="D1381" s="1">
        <v>32</v>
      </c>
      <c r="E1381" s="1" t="s">
        <v>3650</v>
      </c>
      <c r="F1381">
        <v>88</v>
      </c>
      <c r="I1381" s="1">
        <v>1</v>
      </c>
      <c r="J1381" t="s">
        <v>5311</v>
      </c>
      <c r="K1381" t="s">
        <v>4408</v>
      </c>
      <c r="L1381" t="s">
        <v>3066</v>
      </c>
      <c r="M1381" t="s">
        <v>4086</v>
      </c>
      <c r="N1381" t="s">
        <v>797</v>
      </c>
      <c r="O1381" s="3" t="s">
        <v>4852</v>
      </c>
      <c r="P1381" t="s">
        <v>325</v>
      </c>
      <c r="Q1381" t="s">
        <v>4016</v>
      </c>
      <c r="R1381" s="1" t="s">
        <v>3312</v>
      </c>
      <c r="S1381" s="8">
        <v>0.53200000000000003</v>
      </c>
      <c r="T1381" s="1">
        <v>24</v>
      </c>
    </row>
    <row r="1382" spans="1:20" x14ac:dyDescent="0.2">
      <c r="A1382" t="s">
        <v>2593</v>
      </c>
      <c r="B1382" s="1">
        <v>2283</v>
      </c>
      <c r="C1382" s="2">
        <v>38251</v>
      </c>
      <c r="D1382" s="1">
        <v>74</v>
      </c>
      <c r="E1382" s="1" t="s">
        <v>3667</v>
      </c>
      <c r="F1382">
        <v>69</v>
      </c>
      <c r="J1382" t="s">
        <v>3659</v>
      </c>
      <c r="K1382" t="s">
        <v>828</v>
      </c>
      <c r="L1382" t="s">
        <v>5509</v>
      </c>
      <c r="M1382" t="s">
        <v>1865</v>
      </c>
      <c r="N1382" t="s">
        <v>803</v>
      </c>
      <c r="O1382" s="3" t="s">
        <v>4672</v>
      </c>
      <c r="P1382" t="s">
        <v>4875</v>
      </c>
      <c r="Q1382" t="s">
        <v>3839</v>
      </c>
      <c r="R1382" s="1" t="s">
        <v>2798</v>
      </c>
      <c r="S1382" s="8">
        <v>2.52</v>
      </c>
      <c r="T1382" s="1">
        <v>12</v>
      </c>
    </row>
    <row r="1383" spans="1:20" x14ac:dyDescent="0.2">
      <c r="A1383" t="s">
        <v>2593</v>
      </c>
      <c r="B1383" s="1">
        <v>2285</v>
      </c>
      <c r="C1383" s="2">
        <v>38254</v>
      </c>
      <c r="D1383" s="1">
        <v>38</v>
      </c>
      <c r="E1383" s="1" t="s">
        <v>3667</v>
      </c>
      <c r="F1383">
        <v>62</v>
      </c>
      <c r="J1383" t="s">
        <v>3659</v>
      </c>
      <c r="K1383" t="s">
        <v>828</v>
      </c>
      <c r="L1383" t="s">
        <v>5509</v>
      </c>
      <c r="M1383" t="s">
        <v>1865</v>
      </c>
      <c r="N1383" t="s">
        <v>803</v>
      </c>
      <c r="O1383" s="3" t="s">
        <v>926</v>
      </c>
      <c r="P1383" t="s">
        <v>4877</v>
      </c>
      <c r="Q1383" t="s">
        <v>3839</v>
      </c>
      <c r="R1383" s="1" t="s">
        <v>2798</v>
      </c>
      <c r="S1383" s="8">
        <v>2.52</v>
      </c>
      <c r="T1383" s="1">
        <v>12</v>
      </c>
    </row>
    <row r="1384" spans="1:20" x14ac:dyDescent="0.2">
      <c r="A1384" t="s">
        <v>2593</v>
      </c>
      <c r="B1384" s="1">
        <v>3190</v>
      </c>
      <c r="C1384" s="2">
        <v>41417</v>
      </c>
      <c r="D1384" s="1">
        <v>76</v>
      </c>
      <c r="E1384" s="1" t="s">
        <v>3674</v>
      </c>
      <c r="F1384" s="1">
        <v>95</v>
      </c>
      <c r="G1384" s="13">
        <v>95</v>
      </c>
      <c r="I1384" s="1">
        <v>1</v>
      </c>
      <c r="J1384" t="s">
        <v>3651</v>
      </c>
      <c r="K1384" t="s">
        <v>4408</v>
      </c>
      <c r="L1384" t="s">
        <v>3066</v>
      </c>
      <c r="M1384" t="s">
        <v>6315</v>
      </c>
      <c r="N1384" s="1" t="s">
        <v>797</v>
      </c>
      <c r="O1384" s="3" t="s">
        <v>6254</v>
      </c>
      <c r="P1384" s="3" t="s">
        <v>6255</v>
      </c>
      <c r="Q1384" s="3" t="s">
        <v>4016</v>
      </c>
      <c r="R1384" s="1" t="s">
        <v>800</v>
      </c>
      <c r="S1384" s="8">
        <v>0.52700000000000002</v>
      </c>
      <c r="T1384" s="1">
        <v>24</v>
      </c>
    </row>
    <row r="1385" spans="1:20" x14ac:dyDescent="0.2">
      <c r="A1385" t="s">
        <v>2593</v>
      </c>
      <c r="B1385" s="1">
        <v>3215</v>
      </c>
      <c r="C1385" s="2">
        <v>41460</v>
      </c>
      <c r="D1385" s="1">
        <v>53</v>
      </c>
      <c r="E1385" s="1" t="s">
        <v>3674</v>
      </c>
      <c r="F1385" s="1">
        <v>99</v>
      </c>
      <c r="G1385" s="13">
        <v>97</v>
      </c>
      <c r="I1385" s="1">
        <v>1</v>
      </c>
      <c r="J1385" t="s">
        <v>3651</v>
      </c>
      <c r="K1385" t="s">
        <v>4408</v>
      </c>
      <c r="L1385" t="s">
        <v>3066</v>
      </c>
      <c r="M1385" t="s">
        <v>6315</v>
      </c>
      <c r="N1385" s="1" t="s">
        <v>2838</v>
      </c>
      <c r="O1385" s="3" t="s">
        <v>4654</v>
      </c>
      <c r="P1385" s="3" t="s">
        <v>6316</v>
      </c>
      <c r="Q1385" s="3" t="s">
        <v>4016</v>
      </c>
      <c r="R1385" s="1" t="s">
        <v>6279</v>
      </c>
      <c r="S1385" s="8">
        <v>0.67300000000000004</v>
      </c>
      <c r="T1385" s="1">
        <v>32</v>
      </c>
    </row>
    <row r="1386" spans="1:20" x14ac:dyDescent="0.2">
      <c r="A1386" t="s">
        <v>2593</v>
      </c>
      <c r="B1386" s="1">
        <v>4082</v>
      </c>
      <c r="C1386" s="2">
        <v>43304</v>
      </c>
      <c r="D1386" s="1">
        <v>76</v>
      </c>
      <c r="E1386" s="1" t="s">
        <v>3674</v>
      </c>
      <c r="F1386" s="1">
        <v>91</v>
      </c>
      <c r="G1386" s="13">
        <v>88</v>
      </c>
      <c r="I1386" s="1">
        <v>6</v>
      </c>
      <c r="J1386" t="s">
        <v>3651</v>
      </c>
      <c r="K1386" t="s">
        <v>4408</v>
      </c>
      <c r="L1386" t="s">
        <v>3066</v>
      </c>
      <c r="M1386" t="s">
        <v>6315</v>
      </c>
      <c r="N1386" s="1" t="s">
        <v>797</v>
      </c>
      <c r="O1386" s="3" t="s">
        <v>6254</v>
      </c>
      <c r="P1386" s="3" t="s">
        <v>6255</v>
      </c>
      <c r="Q1386" s="3" t="s">
        <v>4016</v>
      </c>
      <c r="R1386" s="1" t="s">
        <v>7662</v>
      </c>
      <c r="S1386" s="8">
        <v>0.56000000000000005</v>
      </c>
      <c r="T1386" s="1">
        <v>24</v>
      </c>
    </row>
    <row r="1387" spans="1:20" x14ac:dyDescent="0.2">
      <c r="A1387" t="s">
        <v>7580</v>
      </c>
      <c r="B1387" s="1">
        <v>4002</v>
      </c>
      <c r="C1387" s="2">
        <v>43031</v>
      </c>
      <c r="D1387" s="1">
        <v>77</v>
      </c>
      <c r="E1387" s="1" t="s">
        <v>3674</v>
      </c>
      <c r="F1387" s="1">
        <v>85</v>
      </c>
      <c r="G1387" s="13">
        <v>71</v>
      </c>
      <c r="I1387" s="1">
        <v>15</v>
      </c>
      <c r="J1387" t="s">
        <v>3651</v>
      </c>
      <c r="K1387" t="s">
        <v>4408</v>
      </c>
      <c r="L1387" t="s">
        <v>5509</v>
      </c>
      <c r="M1387" t="s">
        <v>6315</v>
      </c>
      <c r="N1387" s="1" t="s">
        <v>797</v>
      </c>
      <c r="O1387" s="3" t="s">
        <v>7579</v>
      </c>
      <c r="P1387" s="3" t="s">
        <v>7581</v>
      </c>
      <c r="Q1387" s="3" t="s">
        <v>4016</v>
      </c>
      <c r="R1387" s="1" t="s">
        <v>800</v>
      </c>
      <c r="S1387" s="8">
        <v>1.05</v>
      </c>
      <c r="T1387" s="1">
        <v>48</v>
      </c>
    </row>
    <row r="1388" spans="1:20" x14ac:dyDescent="0.2">
      <c r="A1388" t="s">
        <v>3065</v>
      </c>
      <c r="B1388" s="1">
        <v>2515</v>
      </c>
      <c r="C1388" s="2">
        <v>39241</v>
      </c>
      <c r="D1388" s="1">
        <v>100</v>
      </c>
      <c r="E1388" s="1" t="s">
        <v>3650</v>
      </c>
      <c r="F1388" s="1">
        <v>94</v>
      </c>
      <c r="G1388" s="13">
        <v>90</v>
      </c>
      <c r="I1388" s="1">
        <v>6</v>
      </c>
      <c r="J1388" t="s">
        <v>3651</v>
      </c>
      <c r="K1388" t="s">
        <v>1030</v>
      </c>
      <c r="L1388" t="s">
        <v>3066</v>
      </c>
      <c r="M1388" t="s">
        <v>1297</v>
      </c>
      <c r="N1388" s="1" t="s">
        <v>3069</v>
      </c>
      <c r="O1388" s="3" t="s">
        <v>3070</v>
      </c>
      <c r="P1388" s="3" t="s">
        <v>3067</v>
      </c>
      <c r="Q1388" s="3" t="s">
        <v>3068</v>
      </c>
      <c r="R1388" s="1" t="s">
        <v>5203</v>
      </c>
      <c r="S1388" s="8">
        <v>0.79800000000000004</v>
      </c>
      <c r="T1388" s="1">
        <v>24</v>
      </c>
    </row>
    <row r="1389" spans="1:20" x14ac:dyDescent="0.2">
      <c r="A1389" s="20" t="s">
        <v>7254</v>
      </c>
      <c r="B1389" s="1">
        <v>3781</v>
      </c>
      <c r="C1389" s="2">
        <v>42560</v>
      </c>
      <c r="D1389" s="1">
        <v>59</v>
      </c>
      <c r="E1389" s="1" t="s">
        <v>810</v>
      </c>
      <c r="F1389" s="1">
        <v>97</v>
      </c>
      <c r="G1389" s="13">
        <v>96</v>
      </c>
      <c r="I1389" s="1">
        <v>1</v>
      </c>
      <c r="J1389" t="s">
        <v>3651</v>
      </c>
      <c r="K1389" t="s">
        <v>4406</v>
      </c>
      <c r="L1389" t="s">
        <v>7255</v>
      </c>
      <c r="M1389" t="s">
        <v>534</v>
      </c>
      <c r="N1389" s="1" t="s">
        <v>3676</v>
      </c>
      <c r="O1389" s="3" t="s">
        <v>7256</v>
      </c>
      <c r="P1389" s="3" t="s">
        <v>7257</v>
      </c>
      <c r="Q1389" s="3" t="s">
        <v>1657</v>
      </c>
      <c r="R1389" s="1" t="s">
        <v>7258</v>
      </c>
      <c r="S1389" s="8">
        <v>0.38500000000000001</v>
      </c>
      <c r="T1389" s="1">
        <v>10</v>
      </c>
    </row>
    <row r="1390" spans="1:20" x14ac:dyDescent="0.2">
      <c r="A1390" t="s">
        <v>7254</v>
      </c>
      <c r="B1390" s="1">
        <v>3869</v>
      </c>
      <c r="C1390" s="2">
        <v>42839</v>
      </c>
      <c r="D1390" s="1">
        <v>152</v>
      </c>
      <c r="E1390" s="1" t="s">
        <v>3674</v>
      </c>
      <c r="F1390" s="1">
        <v>93</v>
      </c>
      <c r="G1390" s="13">
        <v>91</v>
      </c>
      <c r="I1390" s="1">
        <v>10</v>
      </c>
      <c r="J1390" t="s">
        <v>796</v>
      </c>
      <c r="K1390" t="s">
        <v>4406</v>
      </c>
      <c r="L1390" t="s">
        <v>7426</v>
      </c>
      <c r="M1390" t="s">
        <v>1513</v>
      </c>
      <c r="N1390" s="1" t="s">
        <v>3676</v>
      </c>
      <c r="O1390" s="3" t="s">
        <v>5348</v>
      </c>
      <c r="P1390" s="3" t="s">
        <v>7427</v>
      </c>
      <c r="Q1390" s="3" t="s">
        <v>7428</v>
      </c>
      <c r="R1390" s="1" t="s">
        <v>800</v>
      </c>
      <c r="S1390" s="8">
        <v>1.49</v>
      </c>
      <c r="T1390" s="1">
        <v>24</v>
      </c>
    </row>
    <row r="1391" spans="1:20" x14ac:dyDescent="0.2">
      <c r="A1391" t="s">
        <v>8036</v>
      </c>
      <c r="B1391" s="1">
        <v>4354</v>
      </c>
      <c r="C1391" s="2">
        <v>44042</v>
      </c>
      <c r="D1391" s="1">
        <v>36</v>
      </c>
      <c r="E1391" s="1" t="s">
        <v>3674</v>
      </c>
      <c r="F1391" s="1">
        <v>96</v>
      </c>
      <c r="G1391" s="13">
        <v>90</v>
      </c>
      <c r="I1391" s="1">
        <v>13</v>
      </c>
      <c r="J1391" t="s">
        <v>3651</v>
      </c>
      <c r="K1391" t="s">
        <v>769</v>
      </c>
      <c r="L1391" t="s">
        <v>8035</v>
      </c>
      <c r="M1391" t="s">
        <v>4356</v>
      </c>
      <c r="P1391" s="3" t="s">
        <v>7643</v>
      </c>
      <c r="Q1391" s="3" t="s">
        <v>8036</v>
      </c>
      <c r="R1391" s="1" t="s">
        <v>6823</v>
      </c>
      <c r="S1391" s="8">
        <v>1.44</v>
      </c>
      <c r="T1391" s="1">
        <v>48</v>
      </c>
    </row>
    <row r="1392" spans="1:20" x14ac:dyDescent="0.2">
      <c r="A1392" t="s">
        <v>1172</v>
      </c>
      <c r="B1392" s="1">
        <v>2048</v>
      </c>
      <c r="C1392" s="2">
        <v>37466</v>
      </c>
      <c r="D1392" s="1">
        <v>40</v>
      </c>
      <c r="E1392" s="1" t="s">
        <v>3662</v>
      </c>
      <c r="F1392">
        <v>98</v>
      </c>
      <c r="J1392" t="s">
        <v>3675</v>
      </c>
      <c r="K1392" t="s">
        <v>4408</v>
      </c>
      <c r="L1392" t="s">
        <v>4814</v>
      </c>
      <c r="M1392" t="s">
        <v>69</v>
      </c>
      <c r="N1392" t="s">
        <v>797</v>
      </c>
      <c r="O1392" s="3" t="s">
        <v>1918</v>
      </c>
      <c r="P1392" t="s">
        <v>3106</v>
      </c>
      <c r="Q1392" t="s">
        <v>1172</v>
      </c>
      <c r="R1392" s="1" t="s">
        <v>5322</v>
      </c>
      <c r="T1392" s="1">
        <v>2</v>
      </c>
    </row>
    <row r="1393" spans="1:20" x14ac:dyDescent="0.2">
      <c r="A1393" t="s">
        <v>4593</v>
      </c>
      <c r="B1393" s="1" t="s">
        <v>4594</v>
      </c>
      <c r="C1393" s="2">
        <v>36677</v>
      </c>
      <c r="D1393" s="1">
        <v>32</v>
      </c>
      <c r="E1393" s="1" t="s">
        <v>841</v>
      </c>
      <c r="F1393">
        <v>90</v>
      </c>
      <c r="I1393" s="1">
        <v>4</v>
      </c>
      <c r="J1393" t="s">
        <v>1413</v>
      </c>
      <c r="K1393" t="s">
        <v>729</v>
      </c>
      <c r="L1393" t="s">
        <v>1109</v>
      </c>
      <c r="M1393" t="s">
        <v>533</v>
      </c>
      <c r="N1393" t="s">
        <v>3436</v>
      </c>
      <c r="O1393" s="3" t="s">
        <v>3426</v>
      </c>
      <c r="P1393" t="s">
        <v>5032</v>
      </c>
      <c r="Q1393"/>
      <c r="R1393" s="1" t="s">
        <v>4544</v>
      </c>
      <c r="S1393" s="8">
        <v>1.1499999999999999</v>
      </c>
      <c r="T1393" s="1">
        <v>24</v>
      </c>
    </row>
    <row r="1394" spans="1:20" x14ac:dyDescent="0.2">
      <c r="A1394" t="s">
        <v>4593</v>
      </c>
      <c r="B1394" s="1" t="s">
        <v>4595</v>
      </c>
      <c r="C1394" s="2">
        <v>36677</v>
      </c>
      <c r="D1394" s="1">
        <v>35</v>
      </c>
      <c r="E1394" s="1" t="s">
        <v>3650</v>
      </c>
      <c r="F1394">
        <v>84</v>
      </c>
      <c r="I1394" s="1">
        <v>12</v>
      </c>
      <c r="J1394" t="s">
        <v>1412</v>
      </c>
      <c r="K1394" t="s">
        <v>729</v>
      </c>
      <c r="L1394" t="s">
        <v>1109</v>
      </c>
      <c r="M1394" t="s">
        <v>533</v>
      </c>
      <c r="N1394" t="s">
        <v>3436</v>
      </c>
      <c r="O1394" s="3" t="s">
        <v>3426</v>
      </c>
      <c r="P1394" t="s">
        <v>5033</v>
      </c>
      <c r="Q1394"/>
      <c r="R1394" s="1" t="s">
        <v>4544</v>
      </c>
      <c r="S1394" s="8">
        <v>0.44600000000000001</v>
      </c>
      <c r="T1394" s="1">
        <v>12</v>
      </c>
    </row>
    <row r="1395" spans="1:20" x14ac:dyDescent="0.2">
      <c r="A1395" t="s">
        <v>4593</v>
      </c>
      <c r="B1395" s="1" t="s">
        <v>4608</v>
      </c>
      <c r="C1395" s="2">
        <v>36698</v>
      </c>
      <c r="D1395" s="1">
        <v>20</v>
      </c>
      <c r="E1395" s="1" t="s">
        <v>1432</v>
      </c>
      <c r="F1395">
        <v>92</v>
      </c>
      <c r="J1395" t="s">
        <v>5310</v>
      </c>
      <c r="K1395" t="s">
        <v>729</v>
      </c>
      <c r="L1395" t="s">
        <v>1109</v>
      </c>
      <c r="M1395" t="s">
        <v>533</v>
      </c>
      <c r="N1395" t="s">
        <v>1188</v>
      </c>
      <c r="O1395" s="3" t="s">
        <v>4065</v>
      </c>
      <c r="P1395" t="s">
        <v>5038</v>
      </c>
      <c r="Q1395"/>
      <c r="R1395" s="1" t="s">
        <v>4544</v>
      </c>
      <c r="S1395" s="8">
        <v>0.80400000000000005</v>
      </c>
      <c r="T1395" s="1">
        <v>24</v>
      </c>
    </row>
    <row r="1396" spans="1:20" x14ac:dyDescent="0.2">
      <c r="A1396" t="s">
        <v>4593</v>
      </c>
      <c r="B1396" s="1" t="s">
        <v>4613</v>
      </c>
      <c r="C1396" s="2">
        <v>36698</v>
      </c>
      <c r="D1396" s="1">
        <v>17</v>
      </c>
      <c r="E1396" s="1" t="s">
        <v>1432</v>
      </c>
      <c r="F1396">
        <v>87</v>
      </c>
      <c r="I1396" s="1">
        <v>1</v>
      </c>
      <c r="J1396" t="s">
        <v>1413</v>
      </c>
      <c r="K1396" t="s">
        <v>729</v>
      </c>
      <c r="L1396" t="s">
        <v>1109</v>
      </c>
      <c r="M1396" t="s">
        <v>533</v>
      </c>
      <c r="N1396" t="s">
        <v>1188</v>
      </c>
      <c r="O1396" s="3" t="s">
        <v>2521</v>
      </c>
      <c r="P1396" t="s">
        <v>5040</v>
      </c>
      <c r="Q1396"/>
      <c r="R1396" s="1" t="s">
        <v>4544</v>
      </c>
      <c r="S1396" s="8">
        <v>0.84299999999999997</v>
      </c>
      <c r="T1396" s="1">
        <v>24</v>
      </c>
    </row>
    <row r="1397" spans="1:20" x14ac:dyDescent="0.2">
      <c r="A1397" t="s">
        <v>1047</v>
      </c>
      <c r="B1397" s="1">
        <v>2600</v>
      </c>
      <c r="C1397" s="2">
        <v>39518</v>
      </c>
      <c r="D1397" s="1">
        <v>168</v>
      </c>
      <c r="E1397" s="1" t="s">
        <v>3674</v>
      </c>
      <c r="F1397" s="1">
        <v>77</v>
      </c>
      <c r="G1397" s="13">
        <v>73</v>
      </c>
      <c r="I1397" s="1">
        <v>8</v>
      </c>
      <c r="J1397" t="s">
        <v>796</v>
      </c>
      <c r="K1397" t="s">
        <v>2402</v>
      </c>
      <c r="N1397" s="1" t="s">
        <v>1123</v>
      </c>
      <c r="O1397" s="3" t="s">
        <v>255</v>
      </c>
      <c r="P1397" s="3" t="s">
        <v>1048</v>
      </c>
      <c r="Q1397" s="3" t="s">
        <v>2382</v>
      </c>
      <c r="R1397" s="1" t="s">
        <v>800</v>
      </c>
      <c r="S1397" s="8">
        <v>1.7</v>
      </c>
      <c r="T1397" s="1">
        <v>48</v>
      </c>
    </row>
    <row r="1398" spans="1:20" x14ac:dyDescent="0.2">
      <c r="A1398" t="s">
        <v>1047</v>
      </c>
      <c r="B1398" s="1">
        <v>2603</v>
      </c>
      <c r="C1398" s="2">
        <v>39538</v>
      </c>
      <c r="D1398" s="1">
        <v>151</v>
      </c>
      <c r="E1398" s="1" t="s">
        <v>3674</v>
      </c>
      <c r="F1398" s="1">
        <v>85</v>
      </c>
      <c r="G1398" s="13">
        <v>76</v>
      </c>
      <c r="I1398" s="1">
        <v>3</v>
      </c>
      <c r="J1398" t="s">
        <v>796</v>
      </c>
      <c r="K1398" t="s">
        <v>4405</v>
      </c>
      <c r="L1398" t="s">
        <v>4096</v>
      </c>
      <c r="M1398" t="s">
        <v>69</v>
      </c>
      <c r="N1398" s="1" t="s">
        <v>1123</v>
      </c>
      <c r="O1398" s="3" t="s">
        <v>3044</v>
      </c>
      <c r="P1398" s="3" t="s">
        <v>4099</v>
      </c>
      <c r="Q1398" s="3" t="s">
        <v>2382</v>
      </c>
      <c r="R1398" s="1" t="s">
        <v>800</v>
      </c>
      <c r="S1398" s="8">
        <v>1.49</v>
      </c>
      <c r="T1398" s="1">
        <v>24</v>
      </c>
    </row>
    <row r="1399" spans="1:20" x14ac:dyDescent="0.2">
      <c r="A1399" t="s">
        <v>2143</v>
      </c>
      <c r="B1399" s="1" t="s">
        <v>2144</v>
      </c>
      <c r="C1399" s="2">
        <v>35569</v>
      </c>
      <c r="D1399" s="1">
        <v>15</v>
      </c>
      <c r="E1399" s="1" t="s">
        <v>3674</v>
      </c>
      <c r="F1399">
        <v>71</v>
      </c>
      <c r="J1399" t="s">
        <v>3675</v>
      </c>
      <c r="K1399" t="s">
        <v>4408</v>
      </c>
      <c r="L1399" t="s">
        <v>4104</v>
      </c>
      <c r="M1399" t="s">
        <v>3489</v>
      </c>
      <c r="N1399" t="s">
        <v>797</v>
      </c>
      <c r="O1399" s="3" t="s">
        <v>3512</v>
      </c>
      <c r="P1399" t="s">
        <v>149</v>
      </c>
      <c r="Q1399" t="s">
        <v>1404</v>
      </c>
      <c r="R1399" s="1" t="s">
        <v>4638</v>
      </c>
      <c r="T1399" s="1">
        <v>14</v>
      </c>
    </row>
    <row r="1400" spans="1:20" x14ac:dyDescent="0.2">
      <c r="A1400" t="s">
        <v>2143</v>
      </c>
      <c r="B1400" s="1" t="s">
        <v>3908</v>
      </c>
      <c r="C1400" s="2">
        <v>35912</v>
      </c>
      <c r="D1400" s="1">
        <v>15</v>
      </c>
      <c r="E1400" s="1" t="s">
        <v>3674</v>
      </c>
      <c r="F1400">
        <v>84</v>
      </c>
      <c r="J1400" t="s">
        <v>3675</v>
      </c>
      <c r="K1400" t="s">
        <v>4408</v>
      </c>
      <c r="L1400" t="s">
        <v>4104</v>
      </c>
      <c r="M1400" t="s">
        <v>3489</v>
      </c>
      <c r="N1400" t="s">
        <v>803</v>
      </c>
      <c r="O1400" s="3" t="s">
        <v>2026</v>
      </c>
      <c r="P1400" t="s">
        <v>149</v>
      </c>
      <c r="Q1400" t="s">
        <v>1404</v>
      </c>
      <c r="R1400" s="1" t="s">
        <v>4641</v>
      </c>
      <c r="T1400" s="1">
        <v>10</v>
      </c>
    </row>
    <row r="1401" spans="1:20" x14ac:dyDescent="0.2">
      <c r="A1401" t="s">
        <v>2143</v>
      </c>
      <c r="B1401" s="1" t="s">
        <v>3916</v>
      </c>
      <c r="C1401" s="2">
        <v>35941</v>
      </c>
      <c r="D1401" s="1">
        <v>15</v>
      </c>
      <c r="E1401" s="1" t="s">
        <v>3674</v>
      </c>
      <c r="F1401">
        <v>93</v>
      </c>
      <c r="J1401" t="s">
        <v>3675</v>
      </c>
      <c r="K1401" t="s">
        <v>4408</v>
      </c>
      <c r="L1401" t="s">
        <v>4104</v>
      </c>
      <c r="M1401" t="s">
        <v>3489</v>
      </c>
      <c r="N1401" t="s">
        <v>803</v>
      </c>
      <c r="O1401" s="3" t="s">
        <v>2026</v>
      </c>
      <c r="P1401" t="s">
        <v>149</v>
      </c>
      <c r="Q1401" t="s">
        <v>1404</v>
      </c>
      <c r="R1401" s="1" t="s">
        <v>4642</v>
      </c>
      <c r="T1401" s="1">
        <v>12</v>
      </c>
    </row>
    <row r="1402" spans="1:20" x14ac:dyDescent="0.2">
      <c r="A1402" t="s">
        <v>6824</v>
      </c>
      <c r="B1402" s="1">
        <v>3507</v>
      </c>
      <c r="C1402" s="2">
        <v>42129</v>
      </c>
      <c r="D1402" s="1">
        <v>80</v>
      </c>
      <c r="E1402" s="1" t="s">
        <v>810</v>
      </c>
      <c r="F1402" s="1">
        <v>95</v>
      </c>
      <c r="G1402" s="13">
        <v>88</v>
      </c>
      <c r="I1402" s="1">
        <v>0.5</v>
      </c>
      <c r="J1402" t="s">
        <v>4762</v>
      </c>
      <c r="K1402" t="s">
        <v>4406</v>
      </c>
      <c r="L1402" t="s">
        <v>1157</v>
      </c>
      <c r="M1402" t="s">
        <v>6827</v>
      </c>
      <c r="N1402" s="1" t="s">
        <v>6825</v>
      </c>
      <c r="O1402" s="3" t="s">
        <v>6828</v>
      </c>
      <c r="P1402" s="3" t="s">
        <v>6826</v>
      </c>
      <c r="Q1402" s="3" t="s">
        <v>1160</v>
      </c>
      <c r="R1402" s="1" t="s">
        <v>6823</v>
      </c>
      <c r="S1402" s="8">
        <v>0.49</v>
      </c>
      <c r="T1402" s="1">
        <v>24</v>
      </c>
    </row>
    <row r="1403" spans="1:20" x14ac:dyDescent="0.2">
      <c r="A1403" s="20" t="s">
        <v>7503</v>
      </c>
      <c r="B1403" s="1">
        <v>3951</v>
      </c>
      <c r="C1403" s="2">
        <v>42936</v>
      </c>
      <c r="D1403" s="1">
        <v>93</v>
      </c>
      <c r="E1403" s="1" t="s">
        <v>3674</v>
      </c>
      <c r="F1403" s="1">
        <v>98</v>
      </c>
      <c r="G1403" s="13">
        <v>91</v>
      </c>
      <c r="I1403" s="1">
        <v>7</v>
      </c>
      <c r="J1403" t="s">
        <v>3651</v>
      </c>
      <c r="K1403" t="s">
        <v>769</v>
      </c>
      <c r="L1403" t="s">
        <v>7504</v>
      </c>
      <c r="M1403" t="s">
        <v>4356</v>
      </c>
      <c r="P1403" s="11" t="s">
        <v>7505</v>
      </c>
      <c r="Q1403" s="11" t="s">
        <v>7503</v>
      </c>
      <c r="R1403" s="1" t="s">
        <v>6823</v>
      </c>
      <c r="S1403" s="8">
        <v>1.1499999999999999</v>
      </c>
      <c r="T1403" s="1">
        <v>24</v>
      </c>
    </row>
    <row r="1404" spans="1:20" x14ac:dyDescent="0.2">
      <c r="A1404" t="s">
        <v>259</v>
      </c>
      <c r="B1404" s="1">
        <v>2108</v>
      </c>
      <c r="C1404" s="2">
        <v>37762</v>
      </c>
      <c r="D1404" s="1">
        <v>65</v>
      </c>
      <c r="E1404" s="1" t="s">
        <v>1432</v>
      </c>
      <c r="F1404">
        <v>49</v>
      </c>
      <c r="I1404" s="1">
        <v>15</v>
      </c>
      <c r="J1404" t="s">
        <v>1413</v>
      </c>
      <c r="K1404" t="s">
        <v>4864</v>
      </c>
      <c r="L1404" t="s">
        <v>2508</v>
      </c>
      <c r="M1404" t="s">
        <v>497</v>
      </c>
      <c r="N1404" t="s">
        <v>1453</v>
      </c>
      <c r="O1404" s="3" t="s">
        <v>2566</v>
      </c>
      <c r="P1404" t="s">
        <v>2465</v>
      </c>
      <c r="Q1404" t="s">
        <v>5365</v>
      </c>
      <c r="R1404" s="1" t="s">
        <v>5321</v>
      </c>
      <c r="S1404" s="8">
        <v>0.52900000000000003</v>
      </c>
      <c r="T1404" s="1">
        <v>24</v>
      </c>
    </row>
    <row r="1405" spans="1:20" x14ac:dyDescent="0.2">
      <c r="A1405" t="s">
        <v>259</v>
      </c>
      <c r="B1405" s="1">
        <v>2111</v>
      </c>
      <c r="C1405" s="2">
        <v>37769</v>
      </c>
      <c r="D1405" s="1">
        <v>52</v>
      </c>
      <c r="E1405" s="1" t="s">
        <v>1432</v>
      </c>
      <c r="F1405">
        <v>68</v>
      </c>
      <c r="I1405" s="1">
        <v>15</v>
      </c>
      <c r="J1405" t="s">
        <v>1413</v>
      </c>
      <c r="K1405" t="s">
        <v>4864</v>
      </c>
      <c r="L1405" t="s">
        <v>2508</v>
      </c>
      <c r="M1405" t="s">
        <v>497</v>
      </c>
      <c r="N1405" t="s">
        <v>1453</v>
      </c>
      <c r="O1405" s="3" t="s">
        <v>2569</v>
      </c>
      <c r="P1405" t="s">
        <v>1456</v>
      </c>
      <c r="Q1405" t="s">
        <v>5365</v>
      </c>
      <c r="R1405" s="1" t="s">
        <v>5321</v>
      </c>
      <c r="S1405" s="8">
        <v>0.56499999999999995</v>
      </c>
      <c r="T1405" s="1">
        <v>24</v>
      </c>
    </row>
    <row r="1406" spans="1:20" x14ac:dyDescent="0.2">
      <c r="A1406" t="s">
        <v>5789</v>
      </c>
      <c r="B1406" s="1">
        <v>2956</v>
      </c>
      <c r="C1406" s="2">
        <v>40690</v>
      </c>
      <c r="D1406" s="1">
        <v>150</v>
      </c>
      <c r="E1406" s="1" t="s">
        <v>3674</v>
      </c>
      <c r="F1406" s="1">
        <v>88</v>
      </c>
      <c r="G1406" s="13">
        <v>89</v>
      </c>
      <c r="I1406" s="1">
        <v>6</v>
      </c>
      <c r="J1406" t="s">
        <v>796</v>
      </c>
      <c r="K1406" t="s">
        <v>4407</v>
      </c>
      <c r="L1406" t="s">
        <v>4819</v>
      </c>
      <c r="M1406" t="s">
        <v>5793</v>
      </c>
      <c r="N1406" s="1" t="s">
        <v>3416</v>
      </c>
      <c r="O1406" s="3" t="s">
        <v>5792</v>
      </c>
      <c r="P1406" s="3" t="s">
        <v>5790</v>
      </c>
      <c r="Q1406" s="3" t="s">
        <v>5791</v>
      </c>
      <c r="R1406" s="1" t="s">
        <v>5616</v>
      </c>
      <c r="S1406" s="8">
        <v>1.29</v>
      </c>
      <c r="T1406" s="1">
        <v>18</v>
      </c>
    </row>
    <row r="1407" spans="1:20" x14ac:dyDescent="0.2">
      <c r="A1407" t="s">
        <v>7665</v>
      </c>
      <c r="B1407" s="1">
        <v>4063</v>
      </c>
      <c r="C1407" s="2">
        <v>43277</v>
      </c>
      <c r="D1407" s="1">
        <v>78</v>
      </c>
      <c r="E1407" s="1" t="s">
        <v>3674</v>
      </c>
      <c r="F1407" s="1">
        <v>81</v>
      </c>
      <c r="G1407" s="13">
        <v>71</v>
      </c>
      <c r="I1407" s="1">
        <v>1</v>
      </c>
      <c r="J1407" t="s">
        <v>3651</v>
      </c>
      <c r="K1407" t="s">
        <v>4407</v>
      </c>
      <c r="L1407" t="s">
        <v>4819</v>
      </c>
      <c r="M1407" t="s">
        <v>5793</v>
      </c>
      <c r="N1407" s="1" t="s">
        <v>797</v>
      </c>
      <c r="O1407" s="3" t="s">
        <v>528</v>
      </c>
      <c r="P1407" s="3" t="s">
        <v>7666</v>
      </c>
      <c r="Q1407" s="3" t="s">
        <v>7667</v>
      </c>
      <c r="R1407" s="1" t="s">
        <v>7662</v>
      </c>
      <c r="S1407" s="8">
        <v>0.47</v>
      </c>
      <c r="T1407" s="1">
        <v>12</v>
      </c>
    </row>
    <row r="1408" spans="1:20" x14ac:dyDescent="0.2">
      <c r="A1408" t="s">
        <v>7665</v>
      </c>
      <c r="B1408" s="1">
        <v>4077</v>
      </c>
      <c r="C1408" s="2">
        <v>43297</v>
      </c>
      <c r="D1408" s="1">
        <v>78</v>
      </c>
      <c r="E1408" s="1" t="s">
        <v>3674</v>
      </c>
      <c r="F1408" s="1">
        <v>98</v>
      </c>
      <c r="G1408" s="13">
        <v>90</v>
      </c>
      <c r="I1408" s="1">
        <v>1</v>
      </c>
      <c r="J1408" t="s">
        <v>3651</v>
      </c>
      <c r="K1408" t="s">
        <v>4407</v>
      </c>
      <c r="L1408" t="s">
        <v>4819</v>
      </c>
      <c r="M1408" t="s">
        <v>5793</v>
      </c>
      <c r="N1408" s="1" t="s">
        <v>797</v>
      </c>
      <c r="O1408" s="3" t="s">
        <v>528</v>
      </c>
      <c r="P1408" s="3" t="s">
        <v>7688</v>
      </c>
      <c r="Q1408" s="3" t="s">
        <v>7667</v>
      </c>
      <c r="R1408" s="1" t="s">
        <v>7662</v>
      </c>
      <c r="S1408" s="8">
        <v>0.51500000000000001</v>
      </c>
      <c r="T1408" s="1">
        <v>12</v>
      </c>
    </row>
    <row r="1409" spans="1:20" x14ac:dyDescent="0.2">
      <c r="A1409" t="s">
        <v>7665</v>
      </c>
      <c r="B1409" s="1">
        <v>4193</v>
      </c>
      <c r="C1409" s="2">
        <v>43622</v>
      </c>
      <c r="D1409" s="1">
        <v>161</v>
      </c>
      <c r="E1409" s="1" t="s">
        <v>3674</v>
      </c>
      <c r="F1409" s="1">
        <v>98</v>
      </c>
      <c r="G1409" s="13">
        <v>95</v>
      </c>
      <c r="I1409" s="1">
        <v>1</v>
      </c>
      <c r="J1409" t="s">
        <v>3651</v>
      </c>
      <c r="K1409" t="s">
        <v>4407</v>
      </c>
      <c r="L1409" t="s">
        <v>4819</v>
      </c>
      <c r="M1409" t="s">
        <v>5793</v>
      </c>
      <c r="N1409" s="1" t="s">
        <v>2848</v>
      </c>
      <c r="O1409" s="3" t="s">
        <v>7846</v>
      </c>
      <c r="P1409" s="3" t="s">
        <v>7847</v>
      </c>
      <c r="Q1409" s="3" t="s">
        <v>7667</v>
      </c>
      <c r="R1409" s="1" t="s">
        <v>7833</v>
      </c>
      <c r="S1409" s="8">
        <v>0.96</v>
      </c>
      <c r="T1409" s="1">
        <v>24</v>
      </c>
    </row>
    <row r="1410" spans="1:20" x14ac:dyDescent="0.2">
      <c r="A1410" t="s">
        <v>5838</v>
      </c>
      <c r="B1410" s="1">
        <v>2971</v>
      </c>
      <c r="C1410" s="2">
        <v>40715</v>
      </c>
      <c r="D1410" s="1">
        <v>326</v>
      </c>
      <c r="E1410" s="1" t="s">
        <v>3674</v>
      </c>
      <c r="F1410" s="1">
        <v>93</v>
      </c>
      <c r="G1410" s="13">
        <v>90</v>
      </c>
      <c r="I1410" s="1">
        <v>1</v>
      </c>
      <c r="J1410" t="s">
        <v>796</v>
      </c>
      <c r="K1410" t="s">
        <v>828</v>
      </c>
      <c r="L1410" t="s">
        <v>5827</v>
      </c>
      <c r="M1410" t="s">
        <v>5828</v>
      </c>
      <c r="N1410" s="1" t="s">
        <v>803</v>
      </c>
      <c r="O1410" s="3" t="s">
        <v>5825</v>
      </c>
      <c r="P1410" s="3" t="s">
        <v>5823</v>
      </c>
      <c r="Q1410" s="3" t="s">
        <v>5824</v>
      </c>
      <c r="R1410" s="1" t="s">
        <v>800</v>
      </c>
      <c r="S1410" s="8">
        <v>1.3</v>
      </c>
      <c r="T1410" s="1">
        <v>24</v>
      </c>
    </row>
    <row r="1411" spans="1:20" x14ac:dyDescent="0.2">
      <c r="A1411" t="s">
        <v>5838</v>
      </c>
      <c r="B1411" s="1">
        <v>2972</v>
      </c>
      <c r="C1411" s="2">
        <v>40715</v>
      </c>
      <c r="D1411" s="1">
        <v>140</v>
      </c>
      <c r="E1411" s="1" t="s">
        <v>3674</v>
      </c>
      <c r="F1411" s="1">
        <v>94</v>
      </c>
      <c r="G1411" s="13">
        <v>94</v>
      </c>
      <c r="I1411" s="1">
        <v>1</v>
      </c>
      <c r="J1411" t="s">
        <v>796</v>
      </c>
      <c r="K1411" t="s">
        <v>828</v>
      </c>
      <c r="L1411" t="s">
        <v>5827</v>
      </c>
      <c r="M1411" t="s">
        <v>5828</v>
      </c>
      <c r="N1411" s="1" t="s">
        <v>803</v>
      </c>
      <c r="O1411" s="3" t="s">
        <v>4158</v>
      </c>
      <c r="P1411" s="3" t="s">
        <v>5826</v>
      </c>
      <c r="Q1411" s="3" t="s">
        <v>5824</v>
      </c>
      <c r="R1411" s="1" t="s">
        <v>800</v>
      </c>
      <c r="S1411" s="8">
        <v>1.33</v>
      </c>
      <c r="T1411" s="1">
        <v>24</v>
      </c>
    </row>
    <row r="1412" spans="1:20" x14ac:dyDescent="0.2">
      <c r="A1412" t="s">
        <v>5838</v>
      </c>
      <c r="B1412" s="1">
        <v>2976</v>
      </c>
      <c r="C1412" s="2">
        <v>40722</v>
      </c>
      <c r="D1412" s="1">
        <v>64</v>
      </c>
      <c r="E1412" s="1" t="s">
        <v>3674</v>
      </c>
      <c r="F1412" s="1">
        <v>77</v>
      </c>
      <c r="G1412" s="13">
        <v>80</v>
      </c>
      <c r="I1412" s="1">
        <v>13</v>
      </c>
      <c r="J1412" t="s">
        <v>796</v>
      </c>
      <c r="K1412" t="s">
        <v>828</v>
      </c>
      <c r="L1412" t="s">
        <v>5831</v>
      </c>
      <c r="M1412" t="s">
        <v>2185</v>
      </c>
      <c r="N1412" s="1" t="s">
        <v>797</v>
      </c>
      <c r="O1412" s="3" t="s">
        <v>5834</v>
      </c>
      <c r="P1412" s="3" t="s">
        <v>5832</v>
      </c>
      <c r="Q1412" s="3" t="s">
        <v>5824</v>
      </c>
      <c r="R1412" s="1" t="s">
        <v>5616</v>
      </c>
      <c r="S1412" s="8">
        <v>1.02</v>
      </c>
      <c r="T1412" s="1">
        <v>24</v>
      </c>
    </row>
    <row r="1413" spans="1:20" x14ac:dyDescent="0.2">
      <c r="A1413" t="s">
        <v>5838</v>
      </c>
      <c r="B1413" s="1">
        <v>2978</v>
      </c>
      <c r="C1413" s="2">
        <v>40724</v>
      </c>
      <c r="D1413" s="1">
        <v>134</v>
      </c>
      <c r="E1413" s="1" t="s">
        <v>3674</v>
      </c>
      <c r="F1413" s="1">
        <v>89</v>
      </c>
      <c r="G1413" s="13">
        <v>84</v>
      </c>
      <c r="I1413" s="1">
        <v>1</v>
      </c>
      <c r="J1413" t="s">
        <v>796</v>
      </c>
      <c r="K1413" t="s">
        <v>828</v>
      </c>
      <c r="L1413" t="s">
        <v>5831</v>
      </c>
      <c r="M1413" t="s">
        <v>2185</v>
      </c>
      <c r="N1413" s="1" t="s">
        <v>803</v>
      </c>
      <c r="O1413" s="3" t="s">
        <v>2192</v>
      </c>
      <c r="P1413" s="3" t="s">
        <v>5839</v>
      </c>
      <c r="Q1413" s="3" t="s">
        <v>5824</v>
      </c>
      <c r="R1413" s="1" t="s">
        <v>800</v>
      </c>
      <c r="S1413" s="8">
        <v>1.27</v>
      </c>
      <c r="T1413" s="1">
        <v>24</v>
      </c>
    </row>
    <row r="1414" spans="1:20" x14ac:dyDescent="0.2">
      <c r="A1414" t="s">
        <v>5838</v>
      </c>
      <c r="B1414" s="1">
        <v>2980</v>
      </c>
      <c r="C1414" s="2">
        <v>40729</v>
      </c>
      <c r="D1414" s="1">
        <v>39.44</v>
      </c>
      <c r="E1414" s="1" t="s">
        <v>1432</v>
      </c>
      <c r="F1414" s="1">
        <v>89</v>
      </c>
      <c r="G1414" s="13">
        <v>87</v>
      </c>
      <c r="I1414" s="1">
        <v>19</v>
      </c>
      <c r="J1414" t="s">
        <v>796</v>
      </c>
      <c r="K1414" t="s">
        <v>2402</v>
      </c>
      <c r="L1414" t="s">
        <v>5831</v>
      </c>
      <c r="M1414" t="s">
        <v>2185</v>
      </c>
      <c r="N1414" s="1" t="s">
        <v>1123</v>
      </c>
      <c r="O1414" s="3" t="s">
        <v>5840</v>
      </c>
      <c r="Q1414" s="3" t="s">
        <v>5824</v>
      </c>
      <c r="R1414" s="1" t="s">
        <v>5616</v>
      </c>
      <c r="S1414" s="8">
        <v>1.08</v>
      </c>
      <c r="T1414" s="1">
        <v>24</v>
      </c>
    </row>
    <row r="1415" spans="1:20" x14ac:dyDescent="0.2">
      <c r="A1415" t="s">
        <v>5838</v>
      </c>
      <c r="B1415" s="1">
        <v>2982</v>
      </c>
      <c r="C1415" s="2">
        <v>40731</v>
      </c>
      <c r="D1415" s="1">
        <v>150</v>
      </c>
      <c r="E1415" s="1" t="s">
        <v>3674</v>
      </c>
      <c r="F1415" s="1">
        <v>80</v>
      </c>
      <c r="G1415" s="13">
        <v>82</v>
      </c>
      <c r="I1415" s="1">
        <v>12</v>
      </c>
      <c r="J1415" t="s">
        <v>796</v>
      </c>
      <c r="K1415" t="s">
        <v>4407</v>
      </c>
      <c r="L1415" t="s">
        <v>5831</v>
      </c>
      <c r="M1415" t="s">
        <v>2185</v>
      </c>
      <c r="N1415" s="1" t="s">
        <v>2848</v>
      </c>
      <c r="O1415" s="3" t="s">
        <v>4438</v>
      </c>
      <c r="P1415" s="3" t="s">
        <v>5843</v>
      </c>
      <c r="Q1415" s="3" t="s">
        <v>5824</v>
      </c>
      <c r="R1415" s="1" t="s">
        <v>5616</v>
      </c>
      <c r="S1415" s="8">
        <v>1.22</v>
      </c>
      <c r="T1415" s="1">
        <v>24</v>
      </c>
    </row>
    <row r="1416" spans="1:20" x14ac:dyDescent="0.2">
      <c r="A1416" t="s">
        <v>5838</v>
      </c>
      <c r="B1416" s="1">
        <v>2985</v>
      </c>
      <c r="C1416" s="2">
        <v>40736</v>
      </c>
      <c r="D1416" s="1">
        <v>150</v>
      </c>
      <c r="E1416" s="1" t="s">
        <v>3674</v>
      </c>
      <c r="F1416" s="1">
        <v>83</v>
      </c>
      <c r="G1416" s="13">
        <v>85</v>
      </c>
      <c r="I1416" s="1">
        <v>1</v>
      </c>
      <c r="J1416" t="s">
        <v>796</v>
      </c>
      <c r="K1416" t="s">
        <v>4407</v>
      </c>
      <c r="L1416" t="s">
        <v>5831</v>
      </c>
      <c r="M1416" t="s">
        <v>2185</v>
      </c>
      <c r="N1416" s="1" t="s">
        <v>2848</v>
      </c>
      <c r="O1416" s="3" t="s">
        <v>5848</v>
      </c>
      <c r="P1416" s="3" t="s">
        <v>5849</v>
      </c>
      <c r="Q1416" s="3" t="s">
        <v>5824</v>
      </c>
      <c r="R1416" s="1" t="s">
        <v>5616</v>
      </c>
      <c r="S1416" s="8">
        <v>0.95</v>
      </c>
      <c r="T1416" s="1">
        <v>24</v>
      </c>
    </row>
    <row r="1417" spans="1:20" x14ac:dyDescent="0.2">
      <c r="A1417" t="s">
        <v>5838</v>
      </c>
      <c r="B1417" s="1">
        <v>2988</v>
      </c>
      <c r="C1417" s="2">
        <v>40738</v>
      </c>
      <c r="D1417" s="1">
        <v>45</v>
      </c>
      <c r="E1417" s="1" t="s">
        <v>3650</v>
      </c>
      <c r="F1417" s="1">
        <v>66</v>
      </c>
      <c r="G1417" s="13">
        <v>65</v>
      </c>
      <c r="I1417" s="1">
        <v>1</v>
      </c>
      <c r="J1417" t="s">
        <v>3651</v>
      </c>
      <c r="K1417" t="s">
        <v>4407</v>
      </c>
      <c r="L1417" t="s">
        <v>5831</v>
      </c>
      <c r="M1417" t="s">
        <v>2185</v>
      </c>
      <c r="N1417" s="1" t="s">
        <v>2848</v>
      </c>
      <c r="O1417" s="3" t="s">
        <v>5854</v>
      </c>
      <c r="P1417" s="3" t="s">
        <v>5853</v>
      </c>
      <c r="Q1417" s="3" t="s">
        <v>5824</v>
      </c>
      <c r="R1417" s="1" t="s">
        <v>5616</v>
      </c>
      <c r="S1417" s="8">
        <v>0.6</v>
      </c>
      <c r="T1417" s="1">
        <v>24</v>
      </c>
    </row>
    <row r="1418" spans="1:20" x14ac:dyDescent="0.2">
      <c r="A1418" t="s">
        <v>5838</v>
      </c>
      <c r="B1418" s="1">
        <v>2997</v>
      </c>
      <c r="C1418" s="2">
        <v>40751</v>
      </c>
      <c r="D1418" s="1">
        <v>113</v>
      </c>
      <c r="E1418" s="1" t="s">
        <v>1432</v>
      </c>
      <c r="F1418" s="1">
        <v>72</v>
      </c>
      <c r="G1418" s="13">
        <v>79</v>
      </c>
      <c r="I1418" s="1">
        <v>15</v>
      </c>
      <c r="J1418" t="s">
        <v>796</v>
      </c>
      <c r="K1418" t="s">
        <v>4405</v>
      </c>
      <c r="L1418" t="s">
        <v>5831</v>
      </c>
      <c r="M1418" t="s">
        <v>2185</v>
      </c>
      <c r="N1418" s="12" t="s">
        <v>464</v>
      </c>
      <c r="O1418" s="11" t="s">
        <v>5415</v>
      </c>
      <c r="P1418" s="3" t="s">
        <v>5870</v>
      </c>
      <c r="Q1418" s="3" t="s">
        <v>5824</v>
      </c>
      <c r="R1418" s="1" t="s">
        <v>5616</v>
      </c>
      <c r="S1418" s="8">
        <v>1.06</v>
      </c>
      <c r="T1418" s="1">
        <v>19</v>
      </c>
    </row>
    <row r="1419" spans="1:20" x14ac:dyDescent="0.2">
      <c r="A1419" t="s">
        <v>5838</v>
      </c>
      <c r="B1419" s="1">
        <v>2999</v>
      </c>
      <c r="C1419" s="2">
        <v>40753</v>
      </c>
      <c r="D1419" s="1">
        <v>299.33999999999997</v>
      </c>
      <c r="E1419" s="1" t="s">
        <v>3674</v>
      </c>
      <c r="F1419" s="1">
        <v>84</v>
      </c>
      <c r="G1419" s="13">
        <v>85</v>
      </c>
      <c r="I1419" s="1">
        <v>8</v>
      </c>
      <c r="J1419" t="s">
        <v>796</v>
      </c>
      <c r="K1419" t="s">
        <v>5872</v>
      </c>
      <c r="L1419" t="s">
        <v>5831</v>
      </c>
      <c r="M1419" t="s">
        <v>2185</v>
      </c>
      <c r="P1419" s="3" t="s">
        <v>5873</v>
      </c>
      <c r="Q1419" s="3" t="s">
        <v>5824</v>
      </c>
      <c r="R1419" s="1" t="s">
        <v>5616</v>
      </c>
      <c r="S1419" s="8">
        <v>0.84</v>
      </c>
      <c r="T1419" s="1">
        <v>24</v>
      </c>
    </row>
    <row r="1420" spans="1:20" x14ac:dyDescent="0.2">
      <c r="A1420" t="s">
        <v>5838</v>
      </c>
      <c r="B1420" s="1">
        <v>4433</v>
      </c>
      <c r="C1420" s="2">
        <v>44320</v>
      </c>
      <c r="D1420" s="1">
        <v>116.2</v>
      </c>
      <c r="E1420" s="1" t="s">
        <v>3674</v>
      </c>
      <c r="F1420" s="1">
        <v>95</v>
      </c>
      <c r="G1420" s="13">
        <v>84</v>
      </c>
      <c r="I1420" s="1">
        <v>0.5</v>
      </c>
      <c r="J1420" t="s">
        <v>3651</v>
      </c>
      <c r="K1420" t="s">
        <v>4407</v>
      </c>
      <c r="L1420" t="s">
        <v>5831</v>
      </c>
      <c r="M1420" t="s">
        <v>2185</v>
      </c>
      <c r="N1420" s="1" t="s">
        <v>2848</v>
      </c>
      <c r="O1420" s="3" t="s">
        <v>8169</v>
      </c>
      <c r="P1420" s="3" t="s">
        <v>8170</v>
      </c>
      <c r="Q1420" s="3" t="s">
        <v>5824</v>
      </c>
      <c r="R1420" s="1" t="s">
        <v>6823</v>
      </c>
      <c r="S1420" s="8">
        <v>0.1</v>
      </c>
      <c r="T1420" s="1">
        <v>8</v>
      </c>
    </row>
    <row r="1421" spans="1:20" x14ac:dyDescent="0.2">
      <c r="A1421" t="s">
        <v>5838</v>
      </c>
      <c r="B1421" s="1">
        <v>4434</v>
      </c>
      <c r="C1421" s="2">
        <v>44320</v>
      </c>
      <c r="D1421" s="1">
        <v>186.6</v>
      </c>
      <c r="E1421" s="1" t="s">
        <v>3674</v>
      </c>
      <c r="F1421" s="1">
        <v>94</v>
      </c>
      <c r="G1421" s="13">
        <v>91</v>
      </c>
      <c r="I1421" s="1">
        <v>0.5</v>
      </c>
      <c r="J1421" t="s">
        <v>796</v>
      </c>
      <c r="K1421" t="s">
        <v>4407</v>
      </c>
      <c r="L1421" t="s">
        <v>5831</v>
      </c>
      <c r="M1421" t="s">
        <v>2185</v>
      </c>
      <c r="N1421" s="1" t="s">
        <v>2848</v>
      </c>
      <c r="O1421" s="3" t="s">
        <v>8169</v>
      </c>
      <c r="P1421" s="3" t="s">
        <v>8171</v>
      </c>
      <c r="Q1421" s="3" t="s">
        <v>5824</v>
      </c>
      <c r="R1421" s="1" t="s">
        <v>6823</v>
      </c>
      <c r="S1421" s="8">
        <v>0.34</v>
      </c>
      <c r="T1421" s="1">
        <v>8</v>
      </c>
    </row>
    <row r="1422" spans="1:20" x14ac:dyDescent="0.2">
      <c r="A1422" t="s">
        <v>5838</v>
      </c>
      <c r="B1422" s="1">
        <v>4439</v>
      </c>
      <c r="C1422" s="2">
        <v>44322</v>
      </c>
      <c r="D1422" s="1">
        <v>183.3</v>
      </c>
      <c r="E1422" s="1" t="s">
        <v>3674</v>
      </c>
      <c r="F1422" s="1">
        <v>98</v>
      </c>
      <c r="G1422" s="13">
        <v>96</v>
      </c>
      <c r="I1422" s="1">
        <v>0.5</v>
      </c>
      <c r="J1422" t="s">
        <v>3651</v>
      </c>
      <c r="K1422" t="s">
        <v>828</v>
      </c>
      <c r="L1422" t="s">
        <v>5831</v>
      </c>
      <c r="M1422" t="s">
        <v>2185</v>
      </c>
      <c r="N1422" s="1" t="s">
        <v>803</v>
      </c>
      <c r="O1422" s="3" t="s">
        <v>8143</v>
      </c>
      <c r="P1422" s="3" t="s">
        <v>8174</v>
      </c>
      <c r="Q1422" s="3" t="s">
        <v>5824</v>
      </c>
      <c r="R1422" s="1" t="s">
        <v>6823</v>
      </c>
      <c r="S1422" s="8">
        <v>0.1</v>
      </c>
      <c r="T1422" s="1">
        <v>8</v>
      </c>
    </row>
    <row r="1423" spans="1:20" x14ac:dyDescent="0.2">
      <c r="A1423" t="s">
        <v>5838</v>
      </c>
      <c r="B1423" s="1">
        <v>4440</v>
      </c>
      <c r="C1423" s="2">
        <v>44322</v>
      </c>
      <c r="D1423" s="1">
        <v>65</v>
      </c>
      <c r="E1423" s="1" t="s">
        <v>3674</v>
      </c>
      <c r="F1423" s="1">
        <v>91</v>
      </c>
      <c r="G1423" s="13">
        <v>93</v>
      </c>
      <c r="I1423" s="1">
        <v>0.5</v>
      </c>
      <c r="J1423" t="s">
        <v>796</v>
      </c>
      <c r="K1423" t="s">
        <v>828</v>
      </c>
      <c r="L1423" t="s">
        <v>5831</v>
      </c>
      <c r="M1423" t="s">
        <v>2185</v>
      </c>
      <c r="N1423" s="1" t="s">
        <v>8176</v>
      </c>
      <c r="O1423" s="3" t="s">
        <v>8143</v>
      </c>
      <c r="P1423" s="3" t="s">
        <v>8175</v>
      </c>
      <c r="Q1423" s="3" t="s">
        <v>5824</v>
      </c>
      <c r="R1423" s="1" t="s">
        <v>6823</v>
      </c>
      <c r="S1423" s="8">
        <v>1</v>
      </c>
      <c r="T1423" s="1">
        <v>8</v>
      </c>
    </row>
    <row r="1424" spans="1:20" x14ac:dyDescent="0.2">
      <c r="A1424" t="s">
        <v>5838</v>
      </c>
      <c r="B1424" s="1">
        <v>4444</v>
      </c>
      <c r="C1424" s="2">
        <v>44326</v>
      </c>
      <c r="D1424" s="1">
        <v>154.56</v>
      </c>
      <c r="E1424" s="1" t="s">
        <v>3674</v>
      </c>
      <c r="F1424" s="1">
        <v>89</v>
      </c>
      <c r="G1424" s="13">
        <v>90</v>
      </c>
      <c r="I1424" s="1">
        <v>23</v>
      </c>
      <c r="J1424" t="s">
        <v>796</v>
      </c>
      <c r="K1424" t="s">
        <v>4406</v>
      </c>
      <c r="L1424" t="s">
        <v>5831</v>
      </c>
      <c r="M1424" t="s">
        <v>2185</v>
      </c>
      <c r="N1424" s="1" t="s">
        <v>3664</v>
      </c>
      <c r="O1424" s="3" t="s">
        <v>5665</v>
      </c>
      <c r="P1424" s="3" t="s">
        <v>8182</v>
      </c>
      <c r="Q1424" s="3" t="s">
        <v>5824</v>
      </c>
      <c r="R1424" s="1" t="s">
        <v>6823</v>
      </c>
      <c r="S1424" s="8">
        <v>0.99</v>
      </c>
      <c r="T1424" s="1">
        <v>24</v>
      </c>
    </row>
    <row r="1425" spans="1:20" x14ac:dyDescent="0.2">
      <c r="A1425" t="s">
        <v>5838</v>
      </c>
      <c r="B1425" s="1">
        <v>4445</v>
      </c>
      <c r="C1425" s="2">
        <v>44326</v>
      </c>
      <c r="D1425" s="1">
        <v>147.69999999999999</v>
      </c>
      <c r="E1425" s="1" t="s">
        <v>3674</v>
      </c>
      <c r="F1425" s="1">
        <v>94</v>
      </c>
      <c r="G1425" s="13">
        <v>94</v>
      </c>
      <c r="I1425" s="1">
        <v>23</v>
      </c>
      <c r="J1425" t="s">
        <v>796</v>
      </c>
      <c r="K1425" t="s">
        <v>4406</v>
      </c>
      <c r="L1425" t="s">
        <v>5831</v>
      </c>
      <c r="M1425" t="s">
        <v>2185</v>
      </c>
      <c r="N1425" s="1" t="s">
        <v>3664</v>
      </c>
      <c r="O1425" s="3" t="s">
        <v>8181</v>
      </c>
      <c r="P1425" s="3" t="s">
        <v>8183</v>
      </c>
      <c r="Q1425" s="3" t="s">
        <v>5824</v>
      </c>
      <c r="R1425" s="1" t="s">
        <v>6823</v>
      </c>
      <c r="S1425" s="8">
        <v>1.03</v>
      </c>
      <c r="T1425" s="1">
        <v>24</v>
      </c>
    </row>
    <row r="1426" spans="1:20" x14ac:dyDescent="0.2">
      <c r="A1426" t="s">
        <v>5838</v>
      </c>
      <c r="B1426" s="1">
        <v>4448</v>
      </c>
      <c r="C1426" s="2">
        <v>44328</v>
      </c>
      <c r="D1426" s="1">
        <v>285</v>
      </c>
      <c r="E1426" s="1" t="s">
        <v>3674</v>
      </c>
      <c r="F1426" s="1">
        <v>92</v>
      </c>
      <c r="G1426" s="13">
        <v>94</v>
      </c>
      <c r="I1426" s="1">
        <v>4</v>
      </c>
      <c r="J1426" t="s">
        <v>796</v>
      </c>
      <c r="K1426" t="s">
        <v>828</v>
      </c>
      <c r="L1426" t="s">
        <v>5831</v>
      </c>
      <c r="M1426" t="s">
        <v>2185</v>
      </c>
      <c r="N1426" s="1" t="s">
        <v>3978</v>
      </c>
      <c r="O1426" s="3" t="s">
        <v>4248</v>
      </c>
      <c r="P1426" s="3" t="s">
        <v>8189</v>
      </c>
      <c r="Q1426" s="3" t="s">
        <v>5824</v>
      </c>
      <c r="R1426" s="1" t="s">
        <v>6823</v>
      </c>
      <c r="S1426" s="8">
        <v>0.97</v>
      </c>
      <c r="T1426" s="1">
        <v>24</v>
      </c>
    </row>
    <row r="1427" spans="1:20" x14ac:dyDescent="0.2">
      <c r="A1427" t="s">
        <v>5838</v>
      </c>
      <c r="B1427" s="1">
        <v>4449</v>
      </c>
      <c r="C1427" s="2">
        <v>44328</v>
      </c>
      <c r="D1427" s="1">
        <v>392</v>
      </c>
      <c r="E1427" s="1" t="s">
        <v>3674</v>
      </c>
      <c r="F1427" s="1">
        <v>98</v>
      </c>
      <c r="G1427" s="13">
        <v>95</v>
      </c>
      <c r="I1427" s="1">
        <v>4</v>
      </c>
      <c r="J1427" t="s">
        <v>3651</v>
      </c>
      <c r="K1427" t="s">
        <v>828</v>
      </c>
      <c r="L1427" t="s">
        <v>5831</v>
      </c>
      <c r="M1427" t="s">
        <v>2185</v>
      </c>
      <c r="N1427" s="1" t="s">
        <v>3978</v>
      </c>
      <c r="O1427" s="3" t="s">
        <v>8153</v>
      </c>
      <c r="P1427" s="3" t="s">
        <v>8190</v>
      </c>
      <c r="Q1427" s="3" t="s">
        <v>5824</v>
      </c>
      <c r="R1427" s="1" t="s">
        <v>6823</v>
      </c>
      <c r="S1427" s="8">
        <v>0.6</v>
      </c>
      <c r="T1427" s="1">
        <v>24</v>
      </c>
    </row>
    <row r="1428" spans="1:20" x14ac:dyDescent="0.2">
      <c r="A1428" t="s">
        <v>5838</v>
      </c>
      <c r="B1428" s="1">
        <v>4452</v>
      </c>
      <c r="C1428" s="2">
        <v>44330</v>
      </c>
      <c r="D1428" s="1">
        <v>223.5</v>
      </c>
      <c r="E1428" s="1" t="s">
        <v>3674</v>
      </c>
      <c r="F1428" s="1">
        <v>83</v>
      </c>
      <c r="G1428" s="13">
        <v>93</v>
      </c>
      <c r="I1428" s="1">
        <v>13</v>
      </c>
      <c r="J1428" t="s">
        <v>3651</v>
      </c>
      <c r="K1428" t="s">
        <v>1247</v>
      </c>
      <c r="L1428" t="s">
        <v>5831</v>
      </c>
      <c r="M1428" t="s">
        <v>2185</v>
      </c>
      <c r="P1428" s="3" t="s">
        <v>8192</v>
      </c>
      <c r="Q1428" s="3" t="s">
        <v>5824</v>
      </c>
      <c r="R1428" s="1" t="s">
        <v>6823</v>
      </c>
      <c r="S1428" s="8">
        <v>0.63</v>
      </c>
      <c r="T1428" s="1">
        <v>24</v>
      </c>
    </row>
    <row r="1429" spans="1:20" x14ac:dyDescent="0.2">
      <c r="A1429" t="s">
        <v>5838</v>
      </c>
      <c r="B1429" s="1">
        <v>4453</v>
      </c>
      <c r="C1429" s="2">
        <v>44330</v>
      </c>
      <c r="D1429" s="1">
        <v>190.5</v>
      </c>
      <c r="E1429" s="1" t="s">
        <v>3674</v>
      </c>
      <c r="F1429" s="1">
        <v>79</v>
      </c>
      <c r="G1429" s="13">
        <v>45</v>
      </c>
      <c r="I1429" s="1">
        <v>13</v>
      </c>
      <c r="J1429" t="s">
        <v>3651</v>
      </c>
      <c r="K1429" t="s">
        <v>1247</v>
      </c>
      <c r="L1429" t="s">
        <v>5831</v>
      </c>
      <c r="M1429" t="s">
        <v>2185</v>
      </c>
      <c r="P1429" s="3" t="s">
        <v>8193</v>
      </c>
      <c r="Q1429" s="3" t="s">
        <v>5824</v>
      </c>
      <c r="R1429" s="1" t="s">
        <v>6823</v>
      </c>
      <c r="S1429" s="8">
        <v>0.6</v>
      </c>
      <c r="T1429" s="1">
        <v>24</v>
      </c>
    </row>
    <row r="1430" spans="1:20" x14ac:dyDescent="0.2">
      <c r="A1430" t="s">
        <v>5838</v>
      </c>
      <c r="B1430" s="1">
        <v>4456</v>
      </c>
      <c r="C1430" s="2">
        <v>44334</v>
      </c>
      <c r="D1430" s="1">
        <v>97.3</v>
      </c>
      <c r="E1430" s="1" t="s">
        <v>3674</v>
      </c>
      <c r="F1430" s="1">
        <v>96</v>
      </c>
      <c r="G1430" s="13">
        <v>86</v>
      </c>
      <c r="I1430" s="1">
        <v>4</v>
      </c>
      <c r="J1430" t="s">
        <v>3651</v>
      </c>
      <c r="K1430" t="s">
        <v>8254</v>
      </c>
      <c r="L1430" t="s">
        <v>5831</v>
      </c>
      <c r="M1430" t="s">
        <v>2185</v>
      </c>
      <c r="N1430" s="1" t="s">
        <v>8196</v>
      </c>
      <c r="O1430" s="3" t="s">
        <v>8148</v>
      </c>
      <c r="P1430" s="3" t="s">
        <v>8197</v>
      </c>
      <c r="Q1430" s="3" t="s">
        <v>5824</v>
      </c>
      <c r="R1430" s="1" t="s">
        <v>6823</v>
      </c>
      <c r="S1430" s="8">
        <v>0.3</v>
      </c>
      <c r="T1430" s="1">
        <v>24</v>
      </c>
    </row>
    <row r="1431" spans="1:20" x14ac:dyDescent="0.2">
      <c r="A1431" t="s">
        <v>5838</v>
      </c>
      <c r="B1431" s="1">
        <v>4457</v>
      </c>
      <c r="C1431" s="2">
        <v>44334</v>
      </c>
      <c r="D1431" s="1">
        <v>68</v>
      </c>
      <c r="E1431" s="1" t="s">
        <v>3674</v>
      </c>
      <c r="F1431" s="1">
        <v>99</v>
      </c>
      <c r="G1431" s="13">
        <v>95</v>
      </c>
      <c r="I1431" s="1">
        <v>5</v>
      </c>
      <c r="J1431" t="s">
        <v>3651</v>
      </c>
      <c r="K1431" t="s">
        <v>8254</v>
      </c>
      <c r="L1431" t="s">
        <v>5831</v>
      </c>
      <c r="M1431" t="s">
        <v>2185</v>
      </c>
      <c r="P1431" s="3" t="s">
        <v>8198</v>
      </c>
      <c r="Q1431" s="3" t="s">
        <v>5824</v>
      </c>
      <c r="R1431" s="1" t="s">
        <v>6823</v>
      </c>
      <c r="S1431" s="8">
        <v>0.65</v>
      </c>
      <c r="T1431" s="1">
        <v>24</v>
      </c>
    </row>
    <row r="1432" spans="1:20" x14ac:dyDescent="0.2">
      <c r="A1432" t="s">
        <v>5838</v>
      </c>
      <c r="B1432" s="1">
        <v>4459</v>
      </c>
      <c r="C1432" s="2">
        <v>44336</v>
      </c>
      <c r="D1432" s="1">
        <v>43</v>
      </c>
      <c r="E1432" s="1" t="s">
        <v>3674</v>
      </c>
      <c r="F1432" s="1">
        <v>86</v>
      </c>
      <c r="G1432" s="13">
        <v>87</v>
      </c>
      <c r="I1432" s="1">
        <v>15</v>
      </c>
      <c r="J1432" t="s">
        <v>4766</v>
      </c>
      <c r="K1432" s="20" t="s">
        <v>8355</v>
      </c>
      <c r="L1432" t="s">
        <v>5831</v>
      </c>
      <c r="M1432" t="s">
        <v>2185</v>
      </c>
      <c r="P1432" s="3" t="s">
        <v>8203</v>
      </c>
      <c r="Q1432" s="3" t="s">
        <v>5824</v>
      </c>
      <c r="R1432" s="1" t="s">
        <v>6823</v>
      </c>
      <c r="S1432" s="8">
        <v>0.62</v>
      </c>
      <c r="T1432" s="1">
        <v>24</v>
      </c>
    </row>
    <row r="1433" spans="1:20" x14ac:dyDescent="0.2">
      <c r="A1433" t="s">
        <v>5838</v>
      </c>
      <c r="B1433" s="1">
        <v>4460</v>
      </c>
      <c r="C1433" s="2">
        <v>44336</v>
      </c>
      <c r="D1433" s="1">
        <v>13</v>
      </c>
      <c r="E1433" s="1" t="s">
        <v>8202</v>
      </c>
      <c r="F1433" s="1">
        <v>61</v>
      </c>
      <c r="G1433" s="13">
        <v>63</v>
      </c>
      <c r="I1433" s="1">
        <v>15</v>
      </c>
      <c r="J1433" t="s">
        <v>4766</v>
      </c>
      <c r="K1433" s="20" t="s">
        <v>8355</v>
      </c>
      <c r="L1433" t="s">
        <v>5831</v>
      </c>
      <c r="M1433" t="s">
        <v>2185</v>
      </c>
      <c r="P1433" s="3" t="s">
        <v>8204</v>
      </c>
      <c r="Q1433" s="3" t="s">
        <v>5824</v>
      </c>
      <c r="R1433" s="1" t="s">
        <v>6823</v>
      </c>
      <c r="S1433" s="8">
        <v>1.75</v>
      </c>
      <c r="T1433" s="1">
        <v>24</v>
      </c>
    </row>
    <row r="1434" spans="1:20" x14ac:dyDescent="0.2">
      <c r="A1434" t="s">
        <v>5838</v>
      </c>
      <c r="B1434" s="1">
        <v>4461</v>
      </c>
      <c r="C1434" s="2">
        <v>44336</v>
      </c>
      <c r="D1434" s="1">
        <v>15</v>
      </c>
      <c r="E1434" s="1" t="s">
        <v>3674</v>
      </c>
      <c r="F1434" s="1">
        <v>98</v>
      </c>
      <c r="G1434" s="13">
        <v>95</v>
      </c>
      <c r="I1434" s="1">
        <v>2</v>
      </c>
      <c r="J1434" t="s">
        <v>3651</v>
      </c>
      <c r="K1434" s="20" t="s">
        <v>8355</v>
      </c>
      <c r="L1434" t="s">
        <v>5831</v>
      </c>
      <c r="M1434" t="s">
        <v>2185</v>
      </c>
      <c r="P1434" s="3" t="s">
        <v>8205</v>
      </c>
      <c r="Q1434" s="3" t="s">
        <v>5824</v>
      </c>
      <c r="R1434" s="1" t="s">
        <v>6823</v>
      </c>
      <c r="S1434" s="8">
        <v>0.56000000000000005</v>
      </c>
      <c r="T1434" s="1">
        <v>24</v>
      </c>
    </row>
    <row r="1435" spans="1:20" x14ac:dyDescent="0.2">
      <c r="A1435" t="s">
        <v>5838</v>
      </c>
      <c r="B1435" s="1">
        <v>4478</v>
      </c>
      <c r="C1435" s="2">
        <v>44349</v>
      </c>
      <c r="D1435" s="1">
        <v>251</v>
      </c>
      <c r="E1435" s="1" t="s">
        <v>8202</v>
      </c>
      <c r="F1435" s="1">
        <v>98</v>
      </c>
      <c r="G1435" s="13">
        <v>95</v>
      </c>
      <c r="I1435" s="1">
        <v>4</v>
      </c>
      <c r="J1435" t="s">
        <v>3651</v>
      </c>
      <c r="K1435" t="s">
        <v>2402</v>
      </c>
      <c r="L1435" t="s">
        <v>5831</v>
      </c>
      <c r="M1435" t="s">
        <v>2185</v>
      </c>
      <c r="N1435" s="1" t="s">
        <v>8236</v>
      </c>
      <c r="O1435" s="3" t="s">
        <v>8161</v>
      </c>
      <c r="P1435" s="3" t="s">
        <v>8235</v>
      </c>
      <c r="Q1435" s="3" t="s">
        <v>5824</v>
      </c>
      <c r="R1435" s="1" t="s">
        <v>6823</v>
      </c>
      <c r="S1435" s="8">
        <v>0.67</v>
      </c>
      <c r="T1435" s="1">
        <v>24</v>
      </c>
    </row>
    <row r="1436" spans="1:20" x14ac:dyDescent="0.2">
      <c r="A1436" t="s">
        <v>5838</v>
      </c>
      <c r="B1436" s="1">
        <v>4485</v>
      </c>
      <c r="C1436" s="2">
        <v>44355</v>
      </c>
      <c r="D1436" s="1">
        <v>35.6</v>
      </c>
      <c r="E1436" s="1" t="s">
        <v>3674</v>
      </c>
      <c r="F1436" s="1">
        <v>90</v>
      </c>
      <c r="G1436" s="13">
        <v>89</v>
      </c>
      <c r="I1436" s="1">
        <v>9</v>
      </c>
      <c r="J1436" t="s">
        <v>796</v>
      </c>
      <c r="K1436" t="s">
        <v>8254</v>
      </c>
      <c r="L1436" t="s">
        <v>5831</v>
      </c>
      <c r="M1436" t="s">
        <v>2185</v>
      </c>
      <c r="P1436" s="3" t="s">
        <v>8246</v>
      </c>
      <c r="Q1436" s="3" t="s">
        <v>5824</v>
      </c>
      <c r="R1436" s="1" t="s">
        <v>8247</v>
      </c>
      <c r="S1436" s="8">
        <v>1.17</v>
      </c>
      <c r="T1436" s="1">
        <v>24</v>
      </c>
    </row>
    <row r="1437" spans="1:20" x14ac:dyDescent="0.2">
      <c r="A1437" t="s">
        <v>5838</v>
      </c>
      <c r="B1437" s="1">
        <v>4486</v>
      </c>
      <c r="C1437" s="2">
        <v>44355</v>
      </c>
      <c r="D1437" s="1">
        <v>28</v>
      </c>
      <c r="E1437" s="1" t="s">
        <v>810</v>
      </c>
      <c r="F1437" s="1">
        <v>94</v>
      </c>
      <c r="G1437" s="13">
        <v>80</v>
      </c>
      <c r="I1437" s="1">
        <v>2</v>
      </c>
      <c r="J1437" t="s">
        <v>3651</v>
      </c>
      <c r="K1437" t="s">
        <v>8254</v>
      </c>
      <c r="L1437" t="s">
        <v>5831</v>
      </c>
      <c r="M1437" t="s">
        <v>2185</v>
      </c>
      <c r="P1437" s="3" t="s">
        <v>8249</v>
      </c>
      <c r="Q1437" s="3" t="s">
        <v>5824</v>
      </c>
      <c r="R1437" s="1" t="s">
        <v>8247</v>
      </c>
      <c r="S1437" s="8">
        <v>0.75</v>
      </c>
      <c r="T1437" s="1">
        <v>24</v>
      </c>
    </row>
    <row r="1438" spans="1:20" x14ac:dyDescent="0.2">
      <c r="A1438" t="s">
        <v>5838</v>
      </c>
      <c r="B1438" s="1">
        <v>4487</v>
      </c>
      <c r="C1438" s="2">
        <v>44355</v>
      </c>
      <c r="D1438" s="1">
        <v>8.5</v>
      </c>
      <c r="E1438" s="1" t="s">
        <v>3674</v>
      </c>
      <c r="F1438" s="1">
        <v>99</v>
      </c>
      <c r="G1438" s="13">
        <v>96</v>
      </c>
      <c r="I1438" s="1">
        <v>10</v>
      </c>
      <c r="J1438" t="s">
        <v>3651</v>
      </c>
      <c r="K1438" t="s">
        <v>8254</v>
      </c>
      <c r="L1438" t="s">
        <v>5831</v>
      </c>
      <c r="M1438" t="s">
        <v>2185</v>
      </c>
      <c r="P1438" s="3" t="s">
        <v>8248</v>
      </c>
      <c r="Q1438" s="3" t="s">
        <v>5824</v>
      </c>
      <c r="R1438" s="1" t="s">
        <v>8247</v>
      </c>
      <c r="S1438" s="8">
        <v>1.56</v>
      </c>
      <c r="T1438" s="1">
        <v>24</v>
      </c>
    </row>
    <row r="1439" spans="1:20" x14ac:dyDescent="0.2">
      <c r="A1439" t="s">
        <v>5838</v>
      </c>
      <c r="B1439" s="1">
        <v>4489</v>
      </c>
      <c r="C1439" s="2">
        <v>44357</v>
      </c>
      <c r="D1439" s="1">
        <v>14.65</v>
      </c>
      <c r="E1439" s="1" t="s">
        <v>3674</v>
      </c>
      <c r="F1439" s="1">
        <v>88</v>
      </c>
      <c r="G1439" s="13">
        <v>89</v>
      </c>
      <c r="I1439" s="1">
        <v>10</v>
      </c>
      <c r="J1439" t="s">
        <v>796</v>
      </c>
      <c r="K1439" t="s">
        <v>8254</v>
      </c>
      <c r="L1439" t="s">
        <v>5831</v>
      </c>
      <c r="M1439" t="s">
        <v>2185</v>
      </c>
      <c r="P1439" s="3" t="s">
        <v>1882</v>
      </c>
      <c r="Q1439" s="3" t="s">
        <v>5824</v>
      </c>
      <c r="R1439" s="1" t="s">
        <v>8247</v>
      </c>
      <c r="S1439" s="8">
        <v>0.86</v>
      </c>
      <c r="T1439" s="1">
        <v>24</v>
      </c>
    </row>
    <row r="1440" spans="1:20" x14ac:dyDescent="0.2">
      <c r="A1440" t="s">
        <v>5838</v>
      </c>
      <c r="B1440" s="1">
        <v>4490</v>
      </c>
      <c r="C1440" s="2">
        <v>44357</v>
      </c>
      <c r="D1440" s="1">
        <v>15.7</v>
      </c>
      <c r="E1440" s="1" t="s">
        <v>3674</v>
      </c>
      <c r="F1440" s="1">
        <v>87</v>
      </c>
      <c r="G1440" s="13">
        <v>89</v>
      </c>
      <c r="I1440" s="1">
        <v>10</v>
      </c>
      <c r="J1440" t="s">
        <v>796</v>
      </c>
      <c r="K1440" t="s">
        <v>8254</v>
      </c>
      <c r="L1440" t="s">
        <v>5831</v>
      </c>
      <c r="M1440" t="s">
        <v>2185</v>
      </c>
      <c r="P1440" s="3" t="s">
        <v>8250</v>
      </c>
      <c r="Q1440" s="3" t="s">
        <v>5824</v>
      </c>
      <c r="R1440" s="1" t="s">
        <v>8247</v>
      </c>
      <c r="S1440" s="8">
        <v>0.92</v>
      </c>
      <c r="T1440" s="1">
        <v>24</v>
      </c>
    </row>
    <row r="1441" spans="1:20" x14ac:dyDescent="0.2">
      <c r="A1441" t="s">
        <v>5838</v>
      </c>
      <c r="B1441" s="1">
        <v>4491</v>
      </c>
      <c r="C1441" s="2">
        <v>44357</v>
      </c>
      <c r="D1441" s="1">
        <v>25.5</v>
      </c>
      <c r="E1441" s="1" t="s">
        <v>3674</v>
      </c>
      <c r="F1441" s="1">
        <v>84</v>
      </c>
      <c r="G1441" s="13">
        <v>91</v>
      </c>
      <c r="I1441" s="1">
        <v>10</v>
      </c>
      <c r="J1441" t="s">
        <v>796</v>
      </c>
      <c r="K1441" t="s">
        <v>8254</v>
      </c>
      <c r="L1441" t="s">
        <v>5831</v>
      </c>
      <c r="M1441" t="s">
        <v>2185</v>
      </c>
      <c r="P1441" s="3" t="s">
        <v>6907</v>
      </c>
      <c r="Q1441" s="3" t="s">
        <v>5824</v>
      </c>
      <c r="R1441" s="1" t="s">
        <v>8247</v>
      </c>
      <c r="S1441" s="8">
        <v>1.1299999999999999</v>
      </c>
      <c r="T1441" s="1">
        <v>24</v>
      </c>
    </row>
    <row r="1442" spans="1:20" x14ac:dyDescent="0.2">
      <c r="A1442" t="s">
        <v>5838</v>
      </c>
      <c r="B1442" s="1">
        <v>4492</v>
      </c>
      <c r="C1442" s="2">
        <v>44357</v>
      </c>
      <c r="D1442" s="1">
        <v>22.42</v>
      </c>
      <c r="E1442" s="1" t="s">
        <v>3674</v>
      </c>
      <c r="F1442" s="1">
        <v>69</v>
      </c>
      <c r="G1442" s="13">
        <v>76</v>
      </c>
      <c r="I1442" s="1">
        <v>7</v>
      </c>
      <c r="J1442" t="s">
        <v>796</v>
      </c>
      <c r="K1442" t="s">
        <v>8254</v>
      </c>
      <c r="L1442" t="s">
        <v>5831</v>
      </c>
      <c r="M1442" t="s">
        <v>2185</v>
      </c>
      <c r="P1442" s="3" t="s">
        <v>8251</v>
      </c>
      <c r="Q1442" s="3" t="s">
        <v>5824</v>
      </c>
      <c r="R1442" s="1" t="s">
        <v>8247</v>
      </c>
      <c r="S1442" s="8">
        <v>0.74</v>
      </c>
      <c r="T1442" s="1">
        <v>24</v>
      </c>
    </row>
    <row r="1443" spans="1:20" x14ac:dyDescent="0.2">
      <c r="A1443" t="s">
        <v>5838</v>
      </c>
      <c r="B1443" s="1">
        <v>4508</v>
      </c>
      <c r="C1443" s="2">
        <v>44368</v>
      </c>
      <c r="D1443" s="1">
        <v>53</v>
      </c>
      <c r="E1443" s="12" t="s">
        <v>2486</v>
      </c>
      <c r="F1443" s="1">
        <v>90</v>
      </c>
      <c r="G1443" s="13">
        <v>93</v>
      </c>
      <c r="I1443" s="1">
        <v>20</v>
      </c>
      <c r="J1443" t="s">
        <v>796</v>
      </c>
      <c r="K1443" t="s">
        <v>2402</v>
      </c>
      <c r="L1443" t="s">
        <v>5831</v>
      </c>
      <c r="M1443" t="s">
        <v>2185</v>
      </c>
      <c r="P1443" s="11" t="s">
        <v>8268</v>
      </c>
      <c r="Q1443" s="11" t="s">
        <v>5824</v>
      </c>
      <c r="R1443" s="1" t="s">
        <v>8247</v>
      </c>
      <c r="S1443" s="8">
        <v>1.3120000000000001</v>
      </c>
      <c r="T1443" s="1">
        <v>24</v>
      </c>
    </row>
    <row r="1444" spans="1:20" x14ac:dyDescent="0.2">
      <c r="A1444" t="s">
        <v>5838</v>
      </c>
      <c r="B1444" s="1">
        <v>4509</v>
      </c>
      <c r="C1444" s="2">
        <v>44368</v>
      </c>
      <c r="D1444" s="1">
        <v>76</v>
      </c>
      <c r="E1444" s="12" t="s">
        <v>2486</v>
      </c>
      <c r="F1444" s="1">
        <v>89</v>
      </c>
      <c r="G1444" s="13">
        <v>92</v>
      </c>
      <c r="I1444" s="1">
        <v>5</v>
      </c>
      <c r="J1444" t="s">
        <v>796</v>
      </c>
      <c r="K1444" t="s">
        <v>2402</v>
      </c>
      <c r="L1444" t="s">
        <v>5831</v>
      </c>
      <c r="M1444" t="s">
        <v>2185</v>
      </c>
      <c r="P1444" s="11" t="s">
        <v>8269</v>
      </c>
      <c r="Q1444" s="11" t="s">
        <v>5824</v>
      </c>
      <c r="R1444" s="1" t="s">
        <v>8247</v>
      </c>
      <c r="S1444" s="8">
        <v>1.1000000000000001</v>
      </c>
      <c r="T1444" s="1">
        <v>24</v>
      </c>
    </row>
    <row r="1445" spans="1:20" x14ac:dyDescent="0.2">
      <c r="A1445" t="s">
        <v>5838</v>
      </c>
      <c r="B1445" s="1">
        <v>4510</v>
      </c>
      <c r="C1445" s="2">
        <v>44368</v>
      </c>
      <c r="D1445" s="1">
        <v>14</v>
      </c>
      <c r="E1445" s="12" t="s">
        <v>2486</v>
      </c>
      <c r="F1445" s="1">
        <v>63</v>
      </c>
      <c r="G1445" s="13">
        <v>68</v>
      </c>
      <c r="I1445" s="1">
        <v>45</v>
      </c>
      <c r="J1445" t="s">
        <v>796</v>
      </c>
      <c r="K1445" t="s">
        <v>2402</v>
      </c>
      <c r="L1445" t="s">
        <v>5831</v>
      </c>
      <c r="M1445" t="s">
        <v>2185</v>
      </c>
      <c r="P1445" s="11" t="s">
        <v>8270</v>
      </c>
      <c r="Q1445" s="11" t="s">
        <v>5824</v>
      </c>
      <c r="R1445" s="1" t="s">
        <v>8247</v>
      </c>
      <c r="S1445" s="8">
        <v>0.77</v>
      </c>
      <c r="T1445" s="1">
        <v>24</v>
      </c>
    </row>
    <row r="1446" spans="1:20" x14ac:dyDescent="0.2">
      <c r="A1446" t="s">
        <v>5838</v>
      </c>
      <c r="B1446" s="1">
        <v>4514</v>
      </c>
      <c r="C1446" s="2">
        <v>44370</v>
      </c>
      <c r="D1446" s="1">
        <v>29</v>
      </c>
      <c r="E1446" s="12" t="s">
        <v>2486</v>
      </c>
      <c r="F1446" s="1">
        <v>86</v>
      </c>
      <c r="G1446" s="13">
        <v>89</v>
      </c>
      <c r="J1446" t="s">
        <v>796</v>
      </c>
      <c r="K1446" t="s">
        <v>2402</v>
      </c>
      <c r="M1446" t="s">
        <v>2185</v>
      </c>
      <c r="N1446" s="12" t="s">
        <v>1123</v>
      </c>
      <c r="O1446" s="11" t="s">
        <v>8276</v>
      </c>
      <c r="P1446" s="11" t="s">
        <v>8277</v>
      </c>
      <c r="Q1446" s="11" t="s">
        <v>5824</v>
      </c>
      <c r="R1446" s="1" t="s">
        <v>8247</v>
      </c>
      <c r="S1446" s="8">
        <v>0.47</v>
      </c>
      <c r="T1446" s="1">
        <v>24</v>
      </c>
    </row>
    <row r="1447" spans="1:20" x14ac:dyDescent="0.2">
      <c r="A1447" t="s">
        <v>5838</v>
      </c>
      <c r="B1447" s="1">
        <v>4515</v>
      </c>
      <c r="C1447" s="2">
        <v>44370</v>
      </c>
      <c r="D1447" s="1">
        <v>25</v>
      </c>
      <c r="E1447" s="12" t="s">
        <v>2486</v>
      </c>
      <c r="F1447" s="1">
        <v>70</v>
      </c>
      <c r="G1447" s="13">
        <v>74</v>
      </c>
      <c r="J1447" t="s">
        <v>796</v>
      </c>
      <c r="K1447" t="s">
        <v>2402</v>
      </c>
      <c r="M1447" t="s">
        <v>2185</v>
      </c>
      <c r="N1447" s="12" t="s">
        <v>1123</v>
      </c>
      <c r="O1447" s="11" t="s">
        <v>8276</v>
      </c>
      <c r="P1447" s="11" t="s">
        <v>8278</v>
      </c>
      <c r="Q1447" s="11" t="s">
        <v>5824</v>
      </c>
      <c r="R1447" s="1" t="s">
        <v>8247</v>
      </c>
      <c r="S1447" s="8">
        <v>1.05</v>
      </c>
      <c r="T1447" s="1">
        <v>24</v>
      </c>
    </row>
    <row r="1448" spans="1:20" x14ac:dyDescent="0.2">
      <c r="A1448" t="s">
        <v>5838</v>
      </c>
      <c r="B1448" s="1">
        <v>4519</v>
      </c>
      <c r="C1448" s="2">
        <v>44372</v>
      </c>
      <c r="D1448" s="1">
        <v>55.45</v>
      </c>
      <c r="E1448" s="12" t="s">
        <v>2486</v>
      </c>
      <c r="F1448" s="1">
        <v>78</v>
      </c>
      <c r="G1448" s="13">
        <v>80</v>
      </c>
      <c r="I1448" s="1">
        <v>31</v>
      </c>
      <c r="J1448" t="s">
        <v>796</v>
      </c>
      <c r="K1448" t="s">
        <v>1161</v>
      </c>
      <c r="L1448" t="s">
        <v>5831</v>
      </c>
      <c r="M1448" t="s">
        <v>2185</v>
      </c>
      <c r="N1448" s="1" t="s">
        <v>3683</v>
      </c>
      <c r="O1448" s="3" t="s">
        <v>8282</v>
      </c>
      <c r="P1448" s="11" t="s">
        <v>8286</v>
      </c>
      <c r="Q1448" s="11" t="s">
        <v>5824</v>
      </c>
      <c r="R1448" s="1" t="s">
        <v>8247</v>
      </c>
      <c r="S1448" s="8">
        <v>0.9</v>
      </c>
      <c r="T1448" s="1">
        <v>24</v>
      </c>
    </row>
    <row r="1449" spans="1:20" x14ac:dyDescent="0.2">
      <c r="A1449" t="s">
        <v>5838</v>
      </c>
      <c r="B1449" s="1">
        <v>4781</v>
      </c>
      <c r="C1449" s="2">
        <v>44812</v>
      </c>
      <c r="D1449" s="1">
        <v>251</v>
      </c>
      <c r="E1449" s="1" t="s">
        <v>8202</v>
      </c>
      <c r="F1449" s="1">
        <v>98</v>
      </c>
      <c r="G1449" s="13">
        <v>97</v>
      </c>
      <c r="I1449" s="1">
        <v>5</v>
      </c>
      <c r="J1449" t="s">
        <v>3651</v>
      </c>
      <c r="K1449" t="s">
        <v>2402</v>
      </c>
      <c r="L1449" t="s">
        <v>5831</v>
      </c>
      <c r="M1449" t="s">
        <v>2185</v>
      </c>
      <c r="N1449" s="1" t="s">
        <v>8236</v>
      </c>
      <c r="O1449" s="3" t="s">
        <v>8161</v>
      </c>
      <c r="P1449" s="3" t="s">
        <v>8235</v>
      </c>
      <c r="Q1449" s="3" t="s">
        <v>5824</v>
      </c>
      <c r="R1449" s="1" t="s">
        <v>800</v>
      </c>
      <c r="S1449" s="8">
        <v>0.71</v>
      </c>
      <c r="T1449" s="1">
        <v>24</v>
      </c>
    </row>
    <row r="1450" spans="1:20" x14ac:dyDescent="0.2">
      <c r="A1450" t="s">
        <v>5838</v>
      </c>
      <c r="B1450" s="1">
        <v>4782</v>
      </c>
      <c r="C1450" s="2">
        <v>44813</v>
      </c>
      <c r="D1450" s="1">
        <v>76</v>
      </c>
      <c r="E1450" s="12" t="s">
        <v>2486</v>
      </c>
      <c r="F1450" s="1">
        <v>90</v>
      </c>
      <c r="G1450" s="13">
        <v>94</v>
      </c>
      <c r="I1450" s="1">
        <v>6</v>
      </c>
      <c r="J1450" t="s">
        <v>796</v>
      </c>
      <c r="K1450" t="s">
        <v>2402</v>
      </c>
      <c r="L1450" t="s">
        <v>5831</v>
      </c>
      <c r="M1450" t="s">
        <v>2185</v>
      </c>
      <c r="P1450" s="11" t="s">
        <v>8269</v>
      </c>
      <c r="Q1450" s="11" t="s">
        <v>5824</v>
      </c>
      <c r="R1450" s="1" t="s">
        <v>800</v>
      </c>
      <c r="S1450" s="8">
        <v>1.1399999999999999</v>
      </c>
      <c r="T1450" s="1">
        <v>24</v>
      </c>
    </row>
    <row r="1451" spans="1:20" x14ac:dyDescent="0.2">
      <c r="A1451" t="s">
        <v>5838</v>
      </c>
      <c r="B1451" s="1">
        <v>4783</v>
      </c>
      <c r="C1451" s="2">
        <v>44813</v>
      </c>
      <c r="D1451" s="1">
        <v>53</v>
      </c>
      <c r="E1451" s="12" t="s">
        <v>2486</v>
      </c>
      <c r="F1451" s="1">
        <v>94</v>
      </c>
      <c r="G1451" s="13">
        <v>95</v>
      </c>
      <c r="I1451" s="1">
        <v>21</v>
      </c>
      <c r="J1451" t="s">
        <v>796</v>
      </c>
      <c r="K1451" t="s">
        <v>2402</v>
      </c>
      <c r="L1451" t="s">
        <v>5831</v>
      </c>
      <c r="M1451" t="s">
        <v>2185</v>
      </c>
      <c r="P1451" s="11" t="s">
        <v>8268</v>
      </c>
      <c r="Q1451" s="11" t="s">
        <v>5824</v>
      </c>
      <c r="R1451" s="1" t="s">
        <v>800</v>
      </c>
      <c r="S1451" s="8">
        <v>1.46</v>
      </c>
      <c r="T1451" s="1">
        <v>24</v>
      </c>
    </row>
    <row r="1452" spans="1:20" x14ac:dyDescent="0.2">
      <c r="A1452" t="s">
        <v>5838</v>
      </c>
      <c r="B1452" s="1">
        <v>4784</v>
      </c>
      <c r="C1452" s="2">
        <v>44816</v>
      </c>
      <c r="D1452" s="1">
        <v>186.6</v>
      </c>
      <c r="E1452" s="1" t="s">
        <v>3674</v>
      </c>
      <c r="F1452" s="1">
        <v>98</v>
      </c>
      <c r="G1452" s="13">
        <v>95</v>
      </c>
      <c r="I1452" s="1">
        <v>2</v>
      </c>
      <c r="J1452" t="s">
        <v>3651</v>
      </c>
      <c r="K1452" t="s">
        <v>4407</v>
      </c>
      <c r="L1452" t="s">
        <v>5831</v>
      </c>
      <c r="M1452" t="s">
        <v>2185</v>
      </c>
      <c r="N1452" s="1" t="s">
        <v>2848</v>
      </c>
      <c r="O1452" s="3" t="s">
        <v>8169</v>
      </c>
      <c r="P1452" s="3" t="s">
        <v>8601</v>
      </c>
      <c r="Q1452" s="3" t="s">
        <v>5824</v>
      </c>
      <c r="R1452" s="1" t="s">
        <v>800</v>
      </c>
      <c r="S1452" s="8">
        <v>0.31</v>
      </c>
      <c r="T1452" s="1">
        <v>24</v>
      </c>
    </row>
    <row r="1453" spans="1:20" x14ac:dyDescent="0.2">
      <c r="A1453" t="s">
        <v>5838</v>
      </c>
      <c r="B1453" s="1">
        <v>4785</v>
      </c>
      <c r="C1453" s="2">
        <v>44816</v>
      </c>
      <c r="D1453" s="1">
        <v>116.2</v>
      </c>
      <c r="E1453" s="1" t="s">
        <v>3674</v>
      </c>
      <c r="F1453" s="1">
        <v>98</v>
      </c>
      <c r="G1453" s="13">
        <v>96</v>
      </c>
      <c r="I1453" s="1">
        <v>2</v>
      </c>
      <c r="J1453" t="s">
        <v>3651</v>
      </c>
      <c r="K1453" t="s">
        <v>4407</v>
      </c>
      <c r="L1453" t="s">
        <v>5831</v>
      </c>
      <c r="M1453" t="s">
        <v>2185</v>
      </c>
      <c r="N1453" s="1" t="s">
        <v>2848</v>
      </c>
      <c r="O1453" s="3" t="s">
        <v>8169</v>
      </c>
      <c r="P1453" s="3" t="s">
        <v>8170</v>
      </c>
      <c r="Q1453" s="3" t="s">
        <v>5824</v>
      </c>
      <c r="R1453" s="1" t="s">
        <v>800</v>
      </c>
      <c r="S1453" s="8">
        <v>0.28000000000000003</v>
      </c>
      <c r="T1453" s="1">
        <v>24</v>
      </c>
    </row>
    <row r="1454" spans="1:20" x14ac:dyDescent="0.2">
      <c r="A1454" t="s">
        <v>5838</v>
      </c>
      <c r="B1454" s="1">
        <v>4786</v>
      </c>
      <c r="C1454" s="2">
        <v>44817</v>
      </c>
      <c r="D1454" s="1">
        <v>49</v>
      </c>
      <c r="E1454" s="1" t="s">
        <v>3674</v>
      </c>
      <c r="F1454" s="1">
        <v>87</v>
      </c>
      <c r="G1454" s="13">
        <v>86</v>
      </c>
      <c r="I1454" s="1">
        <v>6</v>
      </c>
      <c r="J1454" t="s">
        <v>796</v>
      </c>
      <c r="K1454" t="s">
        <v>828</v>
      </c>
      <c r="L1454" t="s">
        <v>5831</v>
      </c>
      <c r="M1454" t="s">
        <v>2185</v>
      </c>
      <c r="P1454" s="3" t="s">
        <v>8602</v>
      </c>
      <c r="Q1454" s="3" t="s">
        <v>5824</v>
      </c>
      <c r="R1454" s="1" t="s">
        <v>800</v>
      </c>
      <c r="S1454" s="8">
        <v>0.9</v>
      </c>
      <c r="T1454" s="1">
        <v>48</v>
      </c>
    </row>
    <row r="1455" spans="1:20" x14ac:dyDescent="0.2">
      <c r="A1455" t="s">
        <v>5838</v>
      </c>
      <c r="B1455" s="1">
        <v>4787</v>
      </c>
      <c r="C1455" s="2">
        <v>44818</v>
      </c>
      <c r="D1455" s="1">
        <v>42.25</v>
      </c>
      <c r="E1455" s="1" t="s">
        <v>3674</v>
      </c>
      <c r="F1455" s="1">
        <v>97</v>
      </c>
      <c r="G1455" s="13">
        <v>92</v>
      </c>
      <c r="I1455" s="1">
        <v>1</v>
      </c>
      <c r="J1455" t="s">
        <v>3651</v>
      </c>
      <c r="K1455" t="s">
        <v>4408</v>
      </c>
      <c r="L1455" t="s">
        <v>5831</v>
      </c>
      <c r="M1455" t="s">
        <v>2185</v>
      </c>
      <c r="P1455" s="3" t="s">
        <v>8603</v>
      </c>
      <c r="Q1455" s="3" t="s">
        <v>5824</v>
      </c>
      <c r="R1455" s="1" t="s">
        <v>800</v>
      </c>
      <c r="S1455" s="8">
        <v>0.37</v>
      </c>
      <c r="T1455" s="1">
        <v>24</v>
      </c>
    </row>
    <row r="1456" spans="1:20" x14ac:dyDescent="0.2">
      <c r="A1456" t="s">
        <v>5838</v>
      </c>
      <c r="B1456" s="1">
        <v>4788</v>
      </c>
      <c r="C1456" s="2">
        <v>44819</v>
      </c>
      <c r="D1456" s="1">
        <v>85</v>
      </c>
      <c r="E1456" s="1" t="s">
        <v>3674</v>
      </c>
      <c r="F1456" s="1">
        <v>98</v>
      </c>
      <c r="G1456" s="13">
        <v>95</v>
      </c>
      <c r="I1456" s="1">
        <v>2</v>
      </c>
      <c r="J1456" t="s">
        <v>3651</v>
      </c>
      <c r="K1456" t="s">
        <v>828</v>
      </c>
      <c r="L1456" t="s">
        <v>5831</v>
      </c>
      <c r="M1456" t="s">
        <v>2185</v>
      </c>
      <c r="P1456" s="3" t="s">
        <v>8604</v>
      </c>
      <c r="Q1456" s="3" t="s">
        <v>5824</v>
      </c>
      <c r="R1456" s="1" t="s">
        <v>800</v>
      </c>
      <c r="S1456" s="8">
        <v>0.71</v>
      </c>
      <c r="T1456" s="1">
        <v>24</v>
      </c>
    </row>
    <row r="1457" spans="1:20" x14ac:dyDescent="0.2">
      <c r="A1457" t="s">
        <v>5838</v>
      </c>
      <c r="B1457" s="1">
        <v>4789</v>
      </c>
      <c r="C1457" s="2">
        <v>44819</v>
      </c>
      <c r="D1457" s="1">
        <v>85</v>
      </c>
      <c r="E1457" s="1" t="s">
        <v>3674</v>
      </c>
      <c r="F1457" s="1">
        <v>97</v>
      </c>
      <c r="G1457" s="13">
        <v>95</v>
      </c>
      <c r="I1457" s="1">
        <v>2</v>
      </c>
      <c r="J1457" t="s">
        <v>3651</v>
      </c>
      <c r="K1457" t="s">
        <v>828</v>
      </c>
      <c r="L1457" t="s">
        <v>5831</v>
      </c>
      <c r="M1457" t="s">
        <v>2185</v>
      </c>
      <c r="P1457" s="3" t="s">
        <v>8605</v>
      </c>
      <c r="Q1457" s="3" t="s">
        <v>5824</v>
      </c>
      <c r="R1457" s="1" t="s">
        <v>800</v>
      </c>
      <c r="S1457" s="8">
        <v>0.71</v>
      </c>
      <c r="T1457" s="1">
        <v>24</v>
      </c>
    </row>
    <row r="1458" spans="1:20" x14ac:dyDescent="0.2">
      <c r="A1458" t="s">
        <v>5838</v>
      </c>
      <c r="B1458" s="1">
        <v>4790</v>
      </c>
      <c r="C1458" s="2">
        <v>44820</v>
      </c>
      <c r="D1458" s="1">
        <v>145</v>
      </c>
      <c r="E1458" s="1" t="s">
        <v>3674</v>
      </c>
      <c r="F1458" s="1">
        <v>99</v>
      </c>
      <c r="G1458" s="13">
        <v>97</v>
      </c>
      <c r="I1458" s="1">
        <v>2</v>
      </c>
      <c r="J1458" t="s">
        <v>3651</v>
      </c>
      <c r="K1458" t="s">
        <v>828</v>
      </c>
      <c r="L1458" t="s">
        <v>5831</v>
      </c>
      <c r="M1458" t="s">
        <v>2185</v>
      </c>
      <c r="P1458" s="3" t="s">
        <v>8606</v>
      </c>
      <c r="Q1458" s="3" t="s">
        <v>5824</v>
      </c>
      <c r="R1458" s="1" t="s">
        <v>800</v>
      </c>
      <c r="S1458" s="8">
        <v>0.83</v>
      </c>
      <c r="T1458" s="1">
        <v>24</v>
      </c>
    </row>
    <row r="1459" spans="1:20" x14ac:dyDescent="0.2">
      <c r="A1459" t="s">
        <v>5838</v>
      </c>
      <c r="B1459" s="1">
        <v>4791</v>
      </c>
      <c r="C1459" s="2">
        <v>44823</v>
      </c>
      <c r="D1459" s="1">
        <v>76</v>
      </c>
      <c r="E1459" s="1" t="s">
        <v>810</v>
      </c>
      <c r="F1459" s="1">
        <v>98</v>
      </c>
      <c r="G1459" s="13">
        <v>97</v>
      </c>
      <c r="I1459" s="1">
        <v>2</v>
      </c>
      <c r="J1459" t="s">
        <v>3651</v>
      </c>
      <c r="K1459" t="s">
        <v>1247</v>
      </c>
      <c r="L1459" t="s">
        <v>5831</v>
      </c>
      <c r="M1459" t="s">
        <v>2185</v>
      </c>
      <c r="P1459" s="3" t="s">
        <v>8606</v>
      </c>
      <c r="Q1459" s="3" t="s">
        <v>5824</v>
      </c>
      <c r="R1459" s="1" t="s">
        <v>800</v>
      </c>
      <c r="S1459" s="8">
        <v>0.06</v>
      </c>
      <c r="T1459" s="1">
        <v>6</v>
      </c>
    </row>
    <row r="1460" spans="1:20" x14ac:dyDescent="0.2">
      <c r="A1460" t="s">
        <v>5838</v>
      </c>
      <c r="B1460" s="1">
        <v>4794</v>
      </c>
      <c r="C1460" s="2">
        <v>44845</v>
      </c>
      <c r="D1460" s="1">
        <v>97.3</v>
      </c>
      <c r="E1460" s="1" t="s">
        <v>3674</v>
      </c>
      <c r="F1460" s="1">
        <v>97</v>
      </c>
      <c r="G1460" s="13">
        <v>92</v>
      </c>
      <c r="I1460" s="1">
        <v>5</v>
      </c>
      <c r="J1460" t="s">
        <v>3651</v>
      </c>
      <c r="K1460" t="s">
        <v>8254</v>
      </c>
      <c r="L1460" t="s">
        <v>5831</v>
      </c>
      <c r="M1460" t="s">
        <v>2185</v>
      </c>
      <c r="P1460" s="3" t="s">
        <v>8197</v>
      </c>
      <c r="Q1460" s="3" t="s">
        <v>5824</v>
      </c>
      <c r="R1460" s="1" t="s">
        <v>800</v>
      </c>
      <c r="S1460" s="8">
        <v>0.33</v>
      </c>
      <c r="T1460" s="1">
        <v>24</v>
      </c>
    </row>
    <row r="1461" spans="1:20" x14ac:dyDescent="0.2">
      <c r="A1461" t="s">
        <v>5838</v>
      </c>
      <c r="B1461" s="1">
        <v>4795</v>
      </c>
      <c r="C1461" s="2">
        <v>44845</v>
      </c>
      <c r="D1461" s="1">
        <v>145</v>
      </c>
      <c r="E1461" s="1" t="s">
        <v>3674</v>
      </c>
      <c r="F1461" s="1">
        <v>97</v>
      </c>
      <c r="G1461" s="13">
        <v>95</v>
      </c>
      <c r="I1461" s="1">
        <v>3</v>
      </c>
      <c r="J1461" t="s">
        <v>3651</v>
      </c>
      <c r="K1461" t="s">
        <v>8254</v>
      </c>
      <c r="L1461" t="s">
        <v>5831</v>
      </c>
      <c r="M1461" t="s">
        <v>2185</v>
      </c>
      <c r="P1461" s="3" t="s">
        <v>8609</v>
      </c>
      <c r="Q1461" s="3" t="s">
        <v>5824</v>
      </c>
      <c r="R1461" s="1" t="s">
        <v>800</v>
      </c>
      <c r="S1461" s="8">
        <v>0.35499999999999998</v>
      </c>
      <c r="T1461" s="1">
        <v>24</v>
      </c>
    </row>
    <row r="1462" spans="1:20" x14ac:dyDescent="0.2">
      <c r="A1462" t="s">
        <v>5838</v>
      </c>
      <c r="B1462" s="1">
        <v>4796</v>
      </c>
      <c r="C1462" s="2">
        <v>44847</v>
      </c>
      <c r="D1462" s="1">
        <v>43</v>
      </c>
      <c r="E1462" s="1" t="s">
        <v>3674</v>
      </c>
      <c r="F1462" s="1">
        <v>82</v>
      </c>
      <c r="G1462" s="13">
        <v>87</v>
      </c>
      <c r="I1462" s="1">
        <v>16</v>
      </c>
      <c r="J1462" t="s">
        <v>4766</v>
      </c>
      <c r="K1462" s="20" t="s">
        <v>8355</v>
      </c>
      <c r="L1462" t="s">
        <v>5831</v>
      </c>
      <c r="M1462" t="s">
        <v>2185</v>
      </c>
      <c r="P1462" s="3" t="s">
        <v>8610</v>
      </c>
      <c r="Q1462" s="3" t="s">
        <v>5824</v>
      </c>
      <c r="R1462" s="1" t="s">
        <v>800</v>
      </c>
      <c r="S1462" s="8">
        <v>0.58299999999999996</v>
      </c>
      <c r="T1462" s="1">
        <v>24</v>
      </c>
    </row>
    <row r="1463" spans="1:20" x14ac:dyDescent="0.2">
      <c r="A1463" t="s">
        <v>5838</v>
      </c>
      <c r="B1463" s="1">
        <v>4797</v>
      </c>
      <c r="C1463" s="2">
        <v>44847</v>
      </c>
      <c r="D1463" s="1">
        <v>15</v>
      </c>
      <c r="E1463" s="1" t="s">
        <v>3674</v>
      </c>
      <c r="F1463" s="1">
        <v>94</v>
      </c>
      <c r="G1463" s="13">
        <v>94</v>
      </c>
      <c r="I1463" s="1">
        <v>3</v>
      </c>
      <c r="J1463" t="s">
        <v>3651</v>
      </c>
      <c r="K1463" s="20" t="s">
        <v>8355</v>
      </c>
      <c r="L1463" t="s">
        <v>5831</v>
      </c>
      <c r="M1463" t="s">
        <v>2185</v>
      </c>
      <c r="P1463" s="3" t="s">
        <v>8611</v>
      </c>
      <c r="Q1463" s="3" t="s">
        <v>5824</v>
      </c>
      <c r="R1463" s="1" t="s">
        <v>800</v>
      </c>
      <c r="S1463" s="8">
        <v>1.1299999999999999</v>
      </c>
      <c r="T1463" s="1">
        <v>24</v>
      </c>
    </row>
    <row r="1464" spans="1:20" x14ac:dyDescent="0.2">
      <c r="A1464" t="s">
        <v>5838</v>
      </c>
      <c r="B1464" s="1">
        <v>4798</v>
      </c>
      <c r="C1464" s="2">
        <v>44847</v>
      </c>
      <c r="D1464" s="1">
        <v>13</v>
      </c>
      <c r="E1464" s="1" t="s">
        <v>8202</v>
      </c>
      <c r="F1464" s="1">
        <v>63</v>
      </c>
      <c r="G1464" s="13">
        <v>69</v>
      </c>
      <c r="I1464" s="1">
        <v>16</v>
      </c>
      <c r="J1464" t="s">
        <v>4766</v>
      </c>
      <c r="K1464" s="20" t="s">
        <v>8355</v>
      </c>
      <c r="L1464" t="s">
        <v>5831</v>
      </c>
      <c r="M1464" t="s">
        <v>2185</v>
      </c>
      <c r="P1464" s="3" t="s">
        <v>8612</v>
      </c>
      <c r="Q1464" s="3" t="s">
        <v>5824</v>
      </c>
      <c r="R1464" s="1" t="s">
        <v>800</v>
      </c>
      <c r="S1464" s="8">
        <v>1.52</v>
      </c>
      <c r="T1464" s="1">
        <v>24</v>
      </c>
    </row>
    <row r="1465" spans="1:20" x14ac:dyDescent="0.2">
      <c r="A1465" t="s">
        <v>5838</v>
      </c>
      <c r="B1465" s="1">
        <v>4799</v>
      </c>
      <c r="C1465" s="2">
        <v>44851</v>
      </c>
      <c r="D1465" s="1">
        <v>35.6</v>
      </c>
      <c r="E1465" s="1" t="s">
        <v>3674</v>
      </c>
      <c r="F1465" s="1">
        <v>90</v>
      </c>
      <c r="G1465" s="13">
        <v>94</v>
      </c>
      <c r="I1465" s="1">
        <v>10</v>
      </c>
      <c r="J1465" t="s">
        <v>3651</v>
      </c>
      <c r="K1465" t="s">
        <v>8254</v>
      </c>
      <c r="L1465" t="s">
        <v>5831</v>
      </c>
      <c r="M1465" t="s">
        <v>2185</v>
      </c>
      <c r="P1465" s="3" t="s">
        <v>8613</v>
      </c>
      <c r="Q1465" s="3" t="s">
        <v>5824</v>
      </c>
      <c r="R1465" s="1" t="s">
        <v>800</v>
      </c>
      <c r="S1465" s="8">
        <v>0.33800000000000002</v>
      </c>
      <c r="T1465" s="1">
        <v>24</v>
      </c>
    </row>
    <row r="1466" spans="1:20" x14ac:dyDescent="0.2">
      <c r="A1466" t="s">
        <v>5838</v>
      </c>
      <c r="B1466" s="1">
        <v>4800</v>
      </c>
      <c r="C1466" s="2">
        <v>44851</v>
      </c>
      <c r="D1466" s="1">
        <v>28</v>
      </c>
      <c r="E1466" s="1" t="s">
        <v>810</v>
      </c>
      <c r="F1466" s="1">
        <v>86</v>
      </c>
      <c r="G1466" s="13">
        <v>83</v>
      </c>
      <c r="I1466" s="1">
        <v>2</v>
      </c>
      <c r="J1466" t="s">
        <v>3651</v>
      </c>
      <c r="K1466" t="s">
        <v>8254</v>
      </c>
      <c r="L1466" t="s">
        <v>5831</v>
      </c>
      <c r="M1466" t="s">
        <v>2185</v>
      </c>
      <c r="P1466" s="3" t="s">
        <v>8249</v>
      </c>
      <c r="Q1466" s="3" t="s">
        <v>5824</v>
      </c>
      <c r="R1466" s="1" t="s">
        <v>800</v>
      </c>
      <c r="S1466" s="8">
        <v>0.74</v>
      </c>
      <c r="T1466" s="1">
        <v>24</v>
      </c>
    </row>
    <row r="1467" spans="1:20" x14ac:dyDescent="0.2">
      <c r="A1467" t="s">
        <v>7923</v>
      </c>
      <c r="B1467" s="1">
        <v>4258</v>
      </c>
      <c r="C1467" s="2">
        <v>43770</v>
      </c>
      <c r="D1467" s="1">
        <v>39</v>
      </c>
      <c r="E1467" s="1" t="s">
        <v>3674</v>
      </c>
      <c r="F1467" s="1">
        <v>99</v>
      </c>
      <c r="G1467" s="13">
        <v>96</v>
      </c>
      <c r="I1467" s="1">
        <v>5</v>
      </c>
      <c r="J1467" t="s">
        <v>3651</v>
      </c>
      <c r="K1467" t="s">
        <v>727</v>
      </c>
      <c r="L1467" t="s">
        <v>7924</v>
      </c>
      <c r="M1467" t="s">
        <v>610</v>
      </c>
      <c r="N1467" s="1" t="s">
        <v>4083</v>
      </c>
      <c r="O1467" s="3" t="s">
        <v>668</v>
      </c>
      <c r="P1467" s="3" t="s">
        <v>815</v>
      </c>
      <c r="Q1467" s="3" t="s">
        <v>7923</v>
      </c>
      <c r="R1467" s="1" t="s">
        <v>6776</v>
      </c>
      <c r="S1467" s="8">
        <v>0.63</v>
      </c>
      <c r="T1467" s="1">
        <v>24</v>
      </c>
    </row>
    <row r="1468" spans="1:20" x14ac:dyDescent="0.2">
      <c r="A1468" s="20" t="s">
        <v>7337</v>
      </c>
      <c r="B1468" s="1">
        <v>3823</v>
      </c>
      <c r="C1468" s="2">
        <v>42635</v>
      </c>
      <c r="D1468" s="1">
        <v>87</v>
      </c>
      <c r="E1468" s="1" t="s">
        <v>3674</v>
      </c>
      <c r="F1468" s="1">
        <v>74</v>
      </c>
      <c r="G1468" s="13">
        <v>40</v>
      </c>
      <c r="I1468" s="1">
        <v>15</v>
      </c>
      <c r="J1468" t="s">
        <v>3651</v>
      </c>
      <c r="K1468" t="s">
        <v>7338</v>
      </c>
      <c r="L1468" t="s">
        <v>7339</v>
      </c>
      <c r="M1468" t="s">
        <v>7340</v>
      </c>
      <c r="N1468" s="1" t="s">
        <v>3754</v>
      </c>
      <c r="O1468" s="3" t="s">
        <v>7341</v>
      </c>
      <c r="P1468" s="3" t="s">
        <v>7342</v>
      </c>
      <c r="Q1468" s="3" t="s">
        <v>7343</v>
      </c>
      <c r="R1468" s="1" t="s">
        <v>7344</v>
      </c>
      <c r="S1468" s="8">
        <v>0.68</v>
      </c>
      <c r="T1468" s="1">
        <v>21</v>
      </c>
    </row>
    <row r="1469" spans="1:20" x14ac:dyDescent="0.2">
      <c r="A1469" s="20" t="s">
        <v>7337</v>
      </c>
      <c r="B1469" s="1">
        <v>3824</v>
      </c>
      <c r="C1469" s="2">
        <v>42635</v>
      </c>
      <c r="D1469" s="1">
        <v>98</v>
      </c>
      <c r="E1469" s="1" t="s">
        <v>3650</v>
      </c>
      <c r="F1469" s="1">
        <v>54</v>
      </c>
      <c r="G1469" s="13">
        <v>23</v>
      </c>
      <c r="I1469" s="1">
        <v>15</v>
      </c>
      <c r="J1469" t="s">
        <v>3651</v>
      </c>
      <c r="K1469" t="s">
        <v>7338</v>
      </c>
      <c r="L1469" t="s">
        <v>7339</v>
      </c>
      <c r="M1469" t="s">
        <v>4750</v>
      </c>
      <c r="N1469" s="1" t="s">
        <v>3754</v>
      </c>
      <c r="O1469" s="3" t="s">
        <v>666</v>
      </c>
      <c r="P1469" s="3" t="s">
        <v>7345</v>
      </c>
      <c r="Q1469" s="3" t="s">
        <v>7343</v>
      </c>
      <c r="R1469" s="1" t="s">
        <v>7344</v>
      </c>
      <c r="S1469" s="8">
        <v>0.35</v>
      </c>
      <c r="T1469" s="1">
        <v>21</v>
      </c>
    </row>
    <row r="1470" spans="1:20" x14ac:dyDescent="0.2">
      <c r="A1470" t="s">
        <v>7337</v>
      </c>
      <c r="B1470" s="1">
        <v>4259</v>
      </c>
      <c r="C1470" s="2">
        <v>43770</v>
      </c>
      <c r="D1470" s="1">
        <v>50</v>
      </c>
      <c r="E1470" s="1" t="s">
        <v>3674</v>
      </c>
      <c r="F1470" s="1">
        <v>83</v>
      </c>
      <c r="G1470" s="13">
        <v>73</v>
      </c>
      <c r="I1470" s="1">
        <v>16</v>
      </c>
      <c r="J1470" t="s">
        <v>796</v>
      </c>
      <c r="K1470" t="s">
        <v>727</v>
      </c>
      <c r="L1470" t="s">
        <v>7339</v>
      </c>
      <c r="M1470" t="s">
        <v>7340</v>
      </c>
      <c r="N1470" s="1" t="s">
        <v>3754</v>
      </c>
      <c r="O1470" s="3" t="s">
        <v>7925</v>
      </c>
      <c r="P1470" s="3" t="s">
        <v>7926</v>
      </c>
      <c r="Q1470" s="3" t="s">
        <v>7927</v>
      </c>
      <c r="R1470" s="1" t="s">
        <v>800</v>
      </c>
      <c r="S1470" s="8">
        <v>0.51</v>
      </c>
      <c r="T1470" s="1">
        <v>12</v>
      </c>
    </row>
    <row r="1471" spans="1:20" x14ac:dyDescent="0.2">
      <c r="A1471" t="s">
        <v>4381</v>
      </c>
      <c r="B1471" s="1" t="s">
        <v>4382</v>
      </c>
      <c r="C1471" s="2">
        <v>34865</v>
      </c>
      <c r="D1471" s="1">
        <v>72</v>
      </c>
      <c r="E1471" s="1" t="s">
        <v>795</v>
      </c>
      <c r="F1471">
        <v>91</v>
      </c>
      <c r="J1471" t="s">
        <v>3675</v>
      </c>
      <c r="K1471" t="s">
        <v>4406</v>
      </c>
      <c r="N1471" t="s">
        <v>3676</v>
      </c>
      <c r="O1471" s="3" t="s">
        <v>1226</v>
      </c>
      <c r="R1471" s="1" t="s">
        <v>2798</v>
      </c>
      <c r="S1471" s="8">
        <v>6</v>
      </c>
    </row>
    <row r="1472" spans="1:20" x14ac:dyDescent="0.2">
      <c r="A1472" t="s">
        <v>4473</v>
      </c>
      <c r="B1472" s="1" t="s">
        <v>4474</v>
      </c>
      <c r="C1472" s="2">
        <v>35193</v>
      </c>
      <c r="D1472" s="1">
        <v>20</v>
      </c>
      <c r="E1472" s="1" t="s">
        <v>3674</v>
      </c>
      <c r="F1472">
        <v>95</v>
      </c>
      <c r="I1472" s="1">
        <v>2</v>
      </c>
      <c r="J1472" t="s">
        <v>1413</v>
      </c>
      <c r="K1472" t="s">
        <v>1249</v>
      </c>
      <c r="N1472" t="s">
        <v>3652</v>
      </c>
      <c r="O1472" s="3" t="s">
        <v>4776</v>
      </c>
      <c r="P1472" t="s">
        <v>4037</v>
      </c>
      <c r="R1472" s="1" t="s">
        <v>4638</v>
      </c>
      <c r="S1472" s="8">
        <v>0.58799999999999997</v>
      </c>
      <c r="T1472" s="1">
        <v>12</v>
      </c>
    </row>
    <row r="1473" spans="1:20" x14ac:dyDescent="0.2">
      <c r="A1473" t="s">
        <v>3573</v>
      </c>
      <c r="B1473" s="1" t="s">
        <v>3574</v>
      </c>
      <c r="C1473" s="2">
        <v>34851</v>
      </c>
      <c r="D1473" s="1">
        <v>20</v>
      </c>
      <c r="E1473" s="1" t="s">
        <v>3674</v>
      </c>
      <c r="F1473">
        <v>92</v>
      </c>
      <c r="I1473" s="1">
        <v>1</v>
      </c>
      <c r="J1473" t="s">
        <v>1413</v>
      </c>
      <c r="K1473" t="s">
        <v>1249</v>
      </c>
      <c r="N1473" t="s">
        <v>3652</v>
      </c>
      <c r="O1473" s="3" t="s">
        <v>5475</v>
      </c>
      <c r="R1473" s="1" t="s">
        <v>2798</v>
      </c>
    </row>
    <row r="1474" spans="1:20" x14ac:dyDescent="0.2">
      <c r="A1474" t="s">
        <v>409</v>
      </c>
      <c r="B1474" s="1" t="s">
        <v>2691</v>
      </c>
      <c r="C1474" s="2">
        <v>33800</v>
      </c>
      <c r="D1474" s="1">
        <v>13</v>
      </c>
      <c r="E1474" s="1" t="s">
        <v>1432</v>
      </c>
      <c r="F1474">
        <v>79</v>
      </c>
      <c r="I1474" s="1">
        <v>4</v>
      </c>
      <c r="J1474" t="s">
        <v>1413</v>
      </c>
      <c r="K1474" t="s">
        <v>1249</v>
      </c>
      <c r="M1474" t="s">
        <v>1982</v>
      </c>
      <c r="N1474" s="1" t="s">
        <v>1987</v>
      </c>
      <c r="O1474" s="3" t="s">
        <v>5212</v>
      </c>
      <c r="Q1474" s="3" t="s">
        <v>409</v>
      </c>
      <c r="R1474" s="1" t="s">
        <v>232</v>
      </c>
      <c r="S1474" s="8">
        <v>1.25</v>
      </c>
      <c r="T1474" s="1">
        <v>24</v>
      </c>
    </row>
    <row r="1475" spans="1:20" x14ac:dyDescent="0.2">
      <c r="A1475" t="s">
        <v>8253</v>
      </c>
      <c r="B1475" s="1">
        <v>4494</v>
      </c>
      <c r="C1475" s="2">
        <v>44358</v>
      </c>
      <c r="D1475" s="1">
        <v>17.18</v>
      </c>
      <c r="E1475" s="1" t="s">
        <v>810</v>
      </c>
      <c r="F1475" s="1">
        <v>57</v>
      </c>
      <c r="G1475" s="13">
        <v>73</v>
      </c>
      <c r="I1475" s="1">
        <v>15</v>
      </c>
      <c r="J1475" t="s">
        <v>796</v>
      </c>
      <c r="K1475" t="s">
        <v>147</v>
      </c>
      <c r="L1475" t="s">
        <v>7769</v>
      </c>
      <c r="M1475" t="s">
        <v>7318</v>
      </c>
      <c r="P1475" s="3" t="s">
        <v>8255</v>
      </c>
      <c r="Q1475" s="3" t="s">
        <v>8112</v>
      </c>
      <c r="R1475" s="1" t="s">
        <v>8247</v>
      </c>
      <c r="S1475" s="8">
        <v>0.64900000000000002</v>
      </c>
      <c r="T1475" s="1">
        <v>24</v>
      </c>
    </row>
    <row r="1476" spans="1:20" x14ac:dyDescent="0.2">
      <c r="A1476" t="s">
        <v>7105</v>
      </c>
      <c r="B1476" s="1">
        <v>3684</v>
      </c>
      <c r="C1476" s="2">
        <v>42404</v>
      </c>
      <c r="D1476" s="1">
        <v>320</v>
      </c>
      <c r="E1476" s="1" t="s">
        <v>810</v>
      </c>
      <c r="F1476" s="1">
        <v>88</v>
      </c>
      <c r="G1476" s="13">
        <v>65</v>
      </c>
      <c r="I1476" s="1">
        <v>15</v>
      </c>
      <c r="J1476" t="s">
        <v>3651</v>
      </c>
      <c r="K1476" t="s">
        <v>147</v>
      </c>
      <c r="L1476" t="s">
        <v>6177</v>
      </c>
      <c r="M1476" t="s">
        <v>846</v>
      </c>
      <c r="N1476" s="1" t="s">
        <v>2838</v>
      </c>
      <c r="O1476" s="3" t="s">
        <v>4088</v>
      </c>
      <c r="P1476" s="3" t="s">
        <v>7106</v>
      </c>
      <c r="Q1476" s="3" t="s">
        <v>1567</v>
      </c>
      <c r="R1476" s="1" t="s">
        <v>800</v>
      </c>
      <c r="S1476" s="8">
        <v>0.66</v>
      </c>
      <c r="T1476" s="1">
        <v>24</v>
      </c>
    </row>
    <row r="1477" spans="1:20" x14ac:dyDescent="0.2">
      <c r="A1477" t="s">
        <v>7105</v>
      </c>
      <c r="B1477" s="1">
        <v>4588</v>
      </c>
      <c r="C1477" s="2">
        <v>44426</v>
      </c>
      <c r="D1477" s="1">
        <v>50</v>
      </c>
      <c r="E1477" s="1" t="s">
        <v>810</v>
      </c>
      <c r="F1477" s="1">
        <v>97</v>
      </c>
      <c r="G1477" s="13">
        <v>92</v>
      </c>
      <c r="I1477" s="1">
        <v>22</v>
      </c>
      <c r="J1477" t="s">
        <v>3651</v>
      </c>
      <c r="K1477" t="s">
        <v>1246</v>
      </c>
      <c r="L1477" t="s">
        <v>7769</v>
      </c>
      <c r="M1477" t="s">
        <v>7318</v>
      </c>
      <c r="N1477" s="1" t="s">
        <v>3683</v>
      </c>
      <c r="O1477" s="3" t="s">
        <v>8350</v>
      </c>
      <c r="P1477" s="3" t="s">
        <v>1893</v>
      </c>
      <c r="Q1477" s="3" t="s">
        <v>8112</v>
      </c>
      <c r="R1477" s="1" t="s">
        <v>800</v>
      </c>
      <c r="S1477" s="8">
        <v>0.62</v>
      </c>
      <c r="T1477" s="1">
        <v>24</v>
      </c>
    </row>
    <row r="1478" spans="1:20" x14ac:dyDescent="0.2">
      <c r="A1478" t="s">
        <v>7105</v>
      </c>
      <c r="B1478" s="1">
        <v>4670</v>
      </c>
      <c r="C1478" s="2">
        <v>44683</v>
      </c>
      <c r="D1478" s="1">
        <v>160</v>
      </c>
      <c r="E1478" s="1" t="s">
        <v>810</v>
      </c>
      <c r="F1478" s="1">
        <v>98</v>
      </c>
      <c r="G1478" s="13">
        <v>96</v>
      </c>
      <c r="I1478" s="1">
        <v>16</v>
      </c>
      <c r="J1478" t="s">
        <v>3651</v>
      </c>
      <c r="K1478" t="s">
        <v>147</v>
      </c>
      <c r="L1478" t="s">
        <v>6177</v>
      </c>
      <c r="M1478" t="s">
        <v>846</v>
      </c>
      <c r="N1478" s="1" t="s">
        <v>2838</v>
      </c>
      <c r="O1478" s="3" t="s">
        <v>4088</v>
      </c>
      <c r="P1478" s="3" t="s">
        <v>7106</v>
      </c>
      <c r="Q1478" s="3" t="s">
        <v>7105</v>
      </c>
      <c r="R1478" s="1" t="s">
        <v>8481</v>
      </c>
      <c r="S1478" s="8">
        <v>0.64100000000000001</v>
      </c>
      <c r="T1478" s="1">
        <v>24</v>
      </c>
    </row>
    <row r="1479" spans="1:20" x14ac:dyDescent="0.2">
      <c r="A1479" t="s">
        <v>88</v>
      </c>
      <c r="B1479" s="1" t="s">
        <v>4932</v>
      </c>
      <c r="C1479" s="2">
        <v>34142</v>
      </c>
      <c r="D1479" s="1">
        <v>70</v>
      </c>
      <c r="E1479" s="1" t="s">
        <v>2846</v>
      </c>
      <c r="F1479">
        <v>56</v>
      </c>
      <c r="J1479" t="s">
        <v>1414</v>
      </c>
      <c r="K1479" t="s">
        <v>1249</v>
      </c>
      <c r="N1479" s="1" t="s">
        <v>507</v>
      </c>
      <c r="O1479" s="3" t="s">
        <v>3030</v>
      </c>
      <c r="P1479" s="3" t="s">
        <v>3167</v>
      </c>
      <c r="Q1479" s="3" t="s">
        <v>5191</v>
      </c>
      <c r="R1479" s="1" t="s">
        <v>3705</v>
      </c>
      <c r="S1479" s="8">
        <v>1.085</v>
      </c>
      <c r="T1479" s="1">
        <v>84</v>
      </c>
    </row>
    <row r="1480" spans="1:20" x14ac:dyDescent="0.2">
      <c r="A1480" t="s">
        <v>88</v>
      </c>
      <c r="B1480" s="1" t="s">
        <v>89</v>
      </c>
      <c r="C1480" s="2">
        <v>34213</v>
      </c>
      <c r="D1480" s="1">
        <v>97</v>
      </c>
      <c r="E1480" s="1" t="s">
        <v>3667</v>
      </c>
      <c r="F1480">
        <v>75</v>
      </c>
      <c r="J1480" t="s">
        <v>1411</v>
      </c>
      <c r="K1480" t="s">
        <v>5081</v>
      </c>
      <c r="N1480" s="1" t="s">
        <v>3460</v>
      </c>
      <c r="O1480" s="3" t="s">
        <v>2522</v>
      </c>
      <c r="Q1480" s="3" t="s">
        <v>5191</v>
      </c>
      <c r="R1480" s="1" t="s">
        <v>3705</v>
      </c>
      <c r="S1480" s="8">
        <v>3.06</v>
      </c>
      <c r="T1480" s="1">
        <v>12</v>
      </c>
    </row>
    <row r="1481" spans="1:20" x14ac:dyDescent="0.2">
      <c r="A1481" t="s">
        <v>88</v>
      </c>
      <c r="B1481" s="1" t="s">
        <v>5409</v>
      </c>
      <c r="C1481" s="2">
        <v>35718</v>
      </c>
      <c r="D1481" s="1">
        <v>58</v>
      </c>
      <c r="E1481" s="1" t="s">
        <v>3667</v>
      </c>
      <c r="F1481">
        <v>69</v>
      </c>
      <c r="J1481" t="s">
        <v>1411</v>
      </c>
      <c r="K1481" t="s">
        <v>5081</v>
      </c>
      <c r="L1481" t="s">
        <v>5075</v>
      </c>
      <c r="M1481" t="s">
        <v>69</v>
      </c>
      <c r="N1481" t="s">
        <v>3460</v>
      </c>
      <c r="O1481" s="3" t="s">
        <v>2022</v>
      </c>
      <c r="P1481" t="s">
        <v>2353</v>
      </c>
      <c r="Q1481" t="s">
        <v>5191</v>
      </c>
      <c r="R1481" s="1" t="s">
        <v>677</v>
      </c>
      <c r="S1481" s="8">
        <v>3</v>
      </c>
      <c r="T1481" s="1">
        <v>12</v>
      </c>
    </row>
    <row r="1482" spans="1:20" x14ac:dyDescent="0.2">
      <c r="A1482" t="s">
        <v>806</v>
      </c>
      <c r="B1482" s="1">
        <v>739</v>
      </c>
      <c r="C1482" s="2">
        <v>32309</v>
      </c>
      <c r="D1482" s="1">
        <v>150</v>
      </c>
      <c r="E1482" s="1" t="s">
        <v>3674</v>
      </c>
      <c r="F1482" s="1">
        <v>92</v>
      </c>
      <c r="J1482" t="s">
        <v>3675</v>
      </c>
      <c r="K1482" t="s">
        <v>4406</v>
      </c>
      <c r="N1482" s="1" t="s">
        <v>807</v>
      </c>
      <c r="O1482" s="3">
        <v>32</v>
      </c>
      <c r="P1482" s="3" t="s">
        <v>808</v>
      </c>
      <c r="R1482" s="1" t="s">
        <v>800</v>
      </c>
      <c r="S1482" s="8">
        <v>3.3</v>
      </c>
      <c r="T1482" s="1">
        <v>24</v>
      </c>
    </row>
    <row r="1483" spans="1:20" x14ac:dyDescent="0.2">
      <c r="A1483" t="s">
        <v>4295</v>
      </c>
      <c r="B1483" s="1">
        <v>2526</v>
      </c>
      <c r="C1483" s="2">
        <v>39261</v>
      </c>
      <c r="D1483" s="1">
        <v>80</v>
      </c>
      <c r="E1483" s="1" t="s">
        <v>3650</v>
      </c>
      <c r="F1483" s="1">
        <v>89</v>
      </c>
      <c r="G1483" s="13">
        <v>93</v>
      </c>
      <c r="I1483" s="1">
        <v>14</v>
      </c>
      <c r="J1483" t="s">
        <v>3651</v>
      </c>
      <c r="K1483" t="s">
        <v>4408</v>
      </c>
      <c r="L1483" t="s">
        <v>2729</v>
      </c>
      <c r="M1483" t="s">
        <v>1513</v>
      </c>
      <c r="N1483" s="1" t="s">
        <v>3676</v>
      </c>
      <c r="O1483" s="3" t="s">
        <v>2728</v>
      </c>
      <c r="P1483" s="3" t="s">
        <v>798</v>
      </c>
      <c r="Q1483" s="3" t="s">
        <v>4295</v>
      </c>
      <c r="R1483" s="1" t="s">
        <v>2727</v>
      </c>
      <c r="S1483" s="8">
        <v>0.26600000000000001</v>
      </c>
      <c r="T1483" s="1">
        <v>12</v>
      </c>
    </row>
    <row r="1484" spans="1:20" x14ac:dyDescent="0.2">
      <c r="A1484" t="s">
        <v>4213</v>
      </c>
      <c r="B1484" s="1">
        <v>2560</v>
      </c>
      <c r="C1484" s="2">
        <v>39304</v>
      </c>
      <c r="D1484" s="1">
        <v>480</v>
      </c>
      <c r="E1484" s="1" t="s">
        <v>3650</v>
      </c>
      <c r="F1484" s="1">
        <v>79</v>
      </c>
      <c r="G1484" s="13">
        <v>70</v>
      </c>
      <c r="I1484" s="1">
        <v>10</v>
      </c>
      <c r="J1484" t="s">
        <v>3651</v>
      </c>
      <c r="K1484" t="s">
        <v>1030</v>
      </c>
      <c r="L1484" t="s">
        <v>4216</v>
      </c>
      <c r="M1484" t="s">
        <v>4217</v>
      </c>
      <c r="N1484" s="1" t="s">
        <v>5375</v>
      </c>
      <c r="O1484" s="3" t="s">
        <v>5374</v>
      </c>
      <c r="P1484" s="3" t="s">
        <v>4214</v>
      </c>
      <c r="Q1484" s="3" t="s">
        <v>4215</v>
      </c>
      <c r="R1484" s="1" t="s">
        <v>5159</v>
      </c>
      <c r="S1484" s="8">
        <v>0.41</v>
      </c>
      <c r="T1484" s="1">
        <v>24</v>
      </c>
    </row>
    <row r="1485" spans="1:20" x14ac:dyDescent="0.2">
      <c r="A1485" t="s">
        <v>4213</v>
      </c>
      <c r="B1485" s="1">
        <v>2561</v>
      </c>
      <c r="C1485" s="2">
        <v>39307</v>
      </c>
      <c r="D1485" s="1">
        <v>152</v>
      </c>
      <c r="E1485" s="1" t="s">
        <v>3650</v>
      </c>
      <c r="F1485" s="1">
        <v>84</v>
      </c>
      <c r="G1485" s="13">
        <v>91</v>
      </c>
      <c r="I1485" s="1">
        <v>15</v>
      </c>
      <c r="J1485" t="s">
        <v>3651</v>
      </c>
      <c r="K1485" t="s">
        <v>4864</v>
      </c>
      <c r="L1485" t="s">
        <v>4216</v>
      </c>
      <c r="M1485" t="s">
        <v>4217</v>
      </c>
      <c r="N1485" s="1" t="s">
        <v>1124</v>
      </c>
      <c r="O1485" s="3" t="s">
        <v>4538</v>
      </c>
      <c r="P1485" s="3" t="s">
        <v>4537</v>
      </c>
      <c r="Q1485" s="3" t="s">
        <v>4215</v>
      </c>
      <c r="R1485" s="1" t="s">
        <v>1663</v>
      </c>
      <c r="S1485" s="8">
        <v>0.5</v>
      </c>
      <c r="T1485" s="1">
        <v>30</v>
      </c>
    </row>
    <row r="1486" spans="1:20" x14ac:dyDescent="0.2">
      <c r="A1486" t="s">
        <v>4213</v>
      </c>
      <c r="B1486" s="1">
        <v>2576</v>
      </c>
      <c r="C1486" s="2">
        <v>39331</v>
      </c>
      <c r="D1486" s="1">
        <v>40</v>
      </c>
      <c r="E1486" s="1" t="s">
        <v>3650</v>
      </c>
      <c r="F1486" s="1">
        <v>53</v>
      </c>
      <c r="G1486" s="13">
        <v>41</v>
      </c>
      <c r="I1486" s="1">
        <v>20</v>
      </c>
      <c r="J1486" t="s">
        <v>3651</v>
      </c>
      <c r="K1486" t="s">
        <v>1750</v>
      </c>
      <c r="L1486" t="s">
        <v>4216</v>
      </c>
      <c r="M1486" t="s">
        <v>4217</v>
      </c>
      <c r="N1486" s="1" t="s">
        <v>1453</v>
      </c>
      <c r="O1486" s="3" t="s">
        <v>1751</v>
      </c>
      <c r="P1486" s="3" t="s">
        <v>1776</v>
      </c>
      <c r="Q1486" s="3" t="s">
        <v>4215</v>
      </c>
      <c r="R1486" s="1" t="s">
        <v>5159</v>
      </c>
      <c r="S1486" s="8">
        <v>0.48</v>
      </c>
      <c r="T1486" s="1">
        <v>15</v>
      </c>
    </row>
    <row r="1487" spans="1:20" x14ac:dyDescent="0.2">
      <c r="A1487" t="s">
        <v>8046</v>
      </c>
      <c r="B1487" s="1">
        <v>4360</v>
      </c>
      <c r="C1487" s="2">
        <v>44064</v>
      </c>
      <c r="D1487" s="1">
        <v>39</v>
      </c>
      <c r="E1487" s="1" t="s">
        <v>3650</v>
      </c>
      <c r="F1487" s="13">
        <v>98</v>
      </c>
      <c r="G1487" s="13">
        <v>98</v>
      </c>
      <c r="I1487" s="1">
        <v>0.5</v>
      </c>
      <c r="J1487" t="s">
        <v>3651</v>
      </c>
      <c r="K1487" t="s">
        <v>1246</v>
      </c>
      <c r="L1487" t="s">
        <v>8056</v>
      </c>
      <c r="M1487" t="s">
        <v>1649</v>
      </c>
      <c r="P1487" s="3" t="s">
        <v>8051</v>
      </c>
      <c r="Q1487" s="3" t="s">
        <v>7732</v>
      </c>
      <c r="R1487" s="1" t="s">
        <v>800</v>
      </c>
      <c r="S1487" s="8">
        <v>0.48599999999999999</v>
      </c>
      <c r="T1487" s="1">
        <v>8</v>
      </c>
    </row>
    <row r="1488" spans="1:20" x14ac:dyDescent="0.2">
      <c r="A1488" t="s">
        <v>8047</v>
      </c>
      <c r="B1488" s="1">
        <v>4361</v>
      </c>
      <c r="C1488" s="2">
        <v>44064</v>
      </c>
      <c r="D1488" s="1">
        <v>39</v>
      </c>
      <c r="E1488" s="1" t="s">
        <v>3650</v>
      </c>
      <c r="F1488" s="13">
        <v>97</v>
      </c>
      <c r="G1488" s="13">
        <v>97</v>
      </c>
      <c r="I1488" s="1">
        <v>0.5</v>
      </c>
      <c r="J1488" t="s">
        <v>3651</v>
      </c>
      <c r="K1488" t="s">
        <v>1246</v>
      </c>
      <c r="L1488" t="s">
        <v>8056</v>
      </c>
      <c r="M1488" t="s">
        <v>1649</v>
      </c>
      <c r="P1488" s="3" t="s">
        <v>8052</v>
      </c>
      <c r="Q1488" s="3" t="s">
        <v>7732</v>
      </c>
      <c r="R1488" s="1" t="s">
        <v>800</v>
      </c>
      <c r="S1488" s="8">
        <v>0.504</v>
      </c>
      <c r="T1488" s="1">
        <v>8</v>
      </c>
    </row>
    <row r="1489" spans="1:20" x14ac:dyDescent="0.2">
      <c r="A1489" t="s">
        <v>8048</v>
      </c>
      <c r="B1489" s="1">
        <v>4362</v>
      </c>
      <c r="C1489" s="2">
        <v>44064</v>
      </c>
      <c r="D1489" s="1">
        <v>8</v>
      </c>
      <c r="E1489" s="1" t="s">
        <v>3650</v>
      </c>
      <c r="F1489" s="13">
        <v>96</v>
      </c>
      <c r="G1489" s="13">
        <v>96</v>
      </c>
      <c r="I1489" s="1">
        <v>0.5</v>
      </c>
      <c r="J1489" t="s">
        <v>3651</v>
      </c>
      <c r="K1489" t="s">
        <v>1246</v>
      </c>
      <c r="L1489" t="s">
        <v>8056</v>
      </c>
      <c r="M1489" t="s">
        <v>1649</v>
      </c>
      <c r="P1489" s="3" t="s">
        <v>8053</v>
      </c>
      <c r="Q1489" s="3" t="s">
        <v>7732</v>
      </c>
      <c r="R1489" s="1" t="s">
        <v>800</v>
      </c>
      <c r="S1489" s="8">
        <v>0.5</v>
      </c>
      <c r="T1489" s="1">
        <v>8</v>
      </c>
    </row>
    <row r="1490" spans="1:20" x14ac:dyDescent="0.2">
      <c r="A1490" t="s">
        <v>8049</v>
      </c>
      <c r="B1490" s="1">
        <v>4363</v>
      </c>
      <c r="C1490" s="2">
        <v>44064</v>
      </c>
      <c r="D1490" s="1">
        <v>17</v>
      </c>
      <c r="E1490" s="1" t="s">
        <v>3650</v>
      </c>
      <c r="F1490" s="13">
        <v>86</v>
      </c>
      <c r="G1490" s="13">
        <v>86</v>
      </c>
      <c r="I1490" s="1">
        <v>0.5</v>
      </c>
      <c r="J1490" t="s">
        <v>3651</v>
      </c>
      <c r="K1490" t="s">
        <v>1246</v>
      </c>
      <c r="L1490" t="s">
        <v>8056</v>
      </c>
      <c r="M1490" t="s">
        <v>1649</v>
      </c>
      <c r="P1490" s="3" t="s">
        <v>8054</v>
      </c>
      <c r="Q1490" s="3" t="s">
        <v>7732</v>
      </c>
      <c r="R1490" s="1" t="s">
        <v>800</v>
      </c>
      <c r="S1490" s="22" t="s">
        <v>7911</v>
      </c>
      <c r="T1490" s="1">
        <v>8</v>
      </c>
    </row>
    <row r="1491" spans="1:20" x14ac:dyDescent="0.2">
      <c r="A1491" t="s">
        <v>8050</v>
      </c>
      <c r="B1491" s="1">
        <v>4364</v>
      </c>
      <c r="C1491" s="2">
        <v>44064</v>
      </c>
      <c r="D1491" s="1">
        <v>4</v>
      </c>
      <c r="E1491" s="1" t="s">
        <v>3650</v>
      </c>
      <c r="F1491" s="13">
        <v>90</v>
      </c>
      <c r="G1491" s="13">
        <v>90</v>
      </c>
      <c r="I1491" s="1">
        <v>0.5</v>
      </c>
      <c r="J1491" t="s">
        <v>3651</v>
      </c>
      <c r="K1491" t="s">
        <v>1246</v>
      </c>
      <c r="L1491" t="s">
        <v>8056</v>
      </c>
      <c r="M1491" t="s">
        <v>1649</v>
      </c>
      <c r="P1491" s="3" t="s">
        <v>8055</v>
      </c>
      <c r="Q1491" s="3" t="s">
        <v>7732</v>
      </c>
      <c r="R1491" s="1" t="s">
        <v>800</v>
      </c>
      <c r="S1491" s="8">
        <v>0.80300000000000005</v>
      </c>
      <c r="T1491" s="1">
        <v>8</v>
      </c>
    </row>
    <row r="1492" spans="1:20" x14ac:dyDescent="0.2">
      <c r="A1492" t="s">
        <v>7953</v>
      </c>
      <c r="B1492" s="1">
        <v>4283</v>
      </c>
      <c r="C1492" s="2">
        <v>43934</v>
      </c>
      <c r="D1492" s="1">
        <v>200</v>
      </c>
      <c r="E1492" s="1" t="s">
        <v>3674</v>
      </c>
      <c r="F1492" s="1">
        <v>71</v>
      </c>
      <c r="G1492" s="13">
        <v>73</v>
      </c>
      <c r="I1492" s="1">
        <v>9</v>
      </c>
      <c r="J1492" t="s">
        <v>796</v>
      </c>
      <c r="K1492" t="s">
        <v>4406</v>
      </c>
      <c r="L1492" t="s">
        <v>3771</v>
      </c>
      <c r="M1492" t="s">
        <v>1513</v>
      </c>
      <c r="N1492" s="1" t="s">
        <v>3664</v>
      </c>
      <c r="O1492" s="3" t="s">
        <v>947</v>
      </c>
      <c r="P1492" s="3" t="s">
        <v>7957</v>
      </c>
      <c r="Q1492" s="3" t="s">
        <v>5985</v>
      </c>
      <c r="R1492" s="1" t="s">
        <v>800</v>
      </c>
      <c r="S1492" s="8">
        <v>1.45</v>
      </c>
      <c r="T1492" s="1">
        <v>24</v>
      </c>
    </row>
    <row r="1493" spans="1:20" x14ac:dyDescent="0.2">
      <c r="A1493" t="s">
        <v>7953</v>
      </c>
      <c r="B1493" s="1">
        <v>4284</v>
      </c>
      <c r="C1493" s="2">
        <v>43935</v>
      </c>
      <c r="D1493" s="1">
        <v>310</v>
      </c>
      <c r="E1493" s="1" t="s">
        <v>3674</v>
      </c>
      <c r="F1493" s="1">
        <v>99</v>
      </c>
      <c r="G1493" s="13">
        <v>97</v>
      </c>
      <c r="I1493" s="1">
        <v>4</v>
      </c>
      <c r="J1493" t="s">
        <v>3651</v>
      </c>
      <c r="K1493" t="s">
        <v>4406</v>
      </c>
      <c r="L1493" t="s">
        <v>3771</v>
      </c>
      <c r="M1493" t="s">
        <v>1513</v>
      </c>
      <c r="N1493" s="1" t="s">
        <v>3664</v>
      </c>
      <c r="O1493" s="3" t="s">
        <v>1210</v>
      </c>
      <c r="P1493" s="3" t="s">
        <v>7954</v>
      </c>
      <c r="Q1493" s="3" t="s">
        <v>5985</v>
      </c>
      <c r="R1493" s="1" t="s">
        <v>800</v>
      </c>
      <c r="S1493" s="8">
        <v>1.01</v>
      </c>
      <c r="T1493" s="1">
        <v>24</v>
      </c>
    </row>
    <row r="1494" spans="1:20" x14ac:dyDescent="0.2">
      <c r="A1494" t="s">
        <v>7953</v>
      </c>
      <c r="B1494" s="1">
        <v>4286</v>
      </c>
      <c r="C1494" s="2">
        <v>43938</v>
      </c>
      <c r="D1494" s="1">
        <v>200</v>
      </c>
      <c r="E1494" s="1" t="s">
        <v>3674</v>
      </c>
      <c r="F1494" s="1">
        <v>76</v>
      </c>
      <c r="G1494" s="13">
        <v>73</v>
      </c>
      <c r="I1494" s="1">
        <v>9</v>
      </c>
      <c r="J1494" t="s">
        <v>796</v>
      </c>
      <c r="K1494" t="s">
        <v>4406</v>
      </c>
      <c r="L1494" t="s">
        <v>3771</v>
      </c>
      <c r="M1494" t="s">
        <v>1513</v>
      </c>
      <c r="N1494" s="1" t="s">
        <v>3664</v>
      </c>
      <c r="O1494" s="3" t="s">
        <v>947</v>
      </c>
      <c r="P1494" s="3" t="s">
        <v>7958</v>
      </c>
      <c r="Q1494" s="3" t="s">
        <v>5985</v>
      </c>
      <c r="R1494" s="1" t="s">
        <v>800</v>
      </c>
      <c r="S1494" s="8">
        <v>1.45</v>
      </c>
      <c r="T1494" s="1">
        <v>24</v>
      </c>
    </row>
    <row r="1495" spans="1:20" x14ac:dyDescent="0.2">
      <c r="A1495" t="s">
        <v>7953</v>
      </c>
      <c r="B1495" s="1">
        <v>4291</v>
      </c>
      <c r="C1495" s="2">
        <v>43950</v>
      </c>
      <c r="D1495" s="1">
        <v>163</v>
      </c>
      <c r="E1495" s="1" t="s">
        <v>3650</v>
      </c>
      <c r="F1495" s="1">
        <v>98</v>
      </c>
      <c r="G1495" s="13">
        <v>97</v>
      </c>
      <c r="I1495" s="1">
        <v>5</v>
      </c>
      <c r="J1495" t="s">
        <v>3651</v>
      </c>
      <c r="K1495" t="s">
        <v>1247</v>
      </c>
      <c r="L1495" t="s">
        <v>3771</v>
      </c>
      <c r="M1495" t="s">
        <v>1513</v>
      </c>
      <c r="P1495" s="3" t="s">
        <v>7966</v>
      </c>
      <c r="Q1495" s="3" t="s">
        <v>5985</v>
      </c>
      <c r="R1495" s="1" t="s">
        <v>800</v>
      </c>
      <c r="S1495" s="8">
        <v>0.31</v>
      </c>
      <c r="T1495" s="1">
        <v>10</v>
      </c>
    </row>
    <row r="1496" spans="1:20" x14ac:dyDescent="0.2">
      <c r="A1496" t="s">
        <v>7953</v>
      </c>
      <c r="B1496" s="1">
        <v>4293</v>
      </c>
      <c r="C1496" s="2">
        <v>43952</v>
      </c>
      <c r="D1496" s="1">
        <v>92</v>
      </c>
      <c r="E1496" s="1" t="s">
        <v>3650</v>
      </c>
      <c r="F1496" s="1">
        <v>97</v>
      </c>
      <c r="G1496" s="13">
        <v>94</v>
      </c>
      <c r="I1496" s="1">
        <v>5</v>
      </c>
      <c r="J1496" t="s">
        <v>3651</v>
      </c>
      <c r="K1496" t="s">
        <v>1247</v>
      </c>
      <c r="L1496" t="s">
        <v>3771</v>
      </c>
      <c r="M1496" t="s">
        <v>1513</v>
      </c>
      <c r="P1496" s="3" t="s">
        <v>7970</v>
      </c>
      <c r="Q1496" s="3" t="s">
        <v>5985</v>
      </c>
      <c r="R1496" s="1" t="s">
        <v>800</v>
      </c>
      <c r="S1496" s="8">
        <v>0.3</v>
      </c>
      <c r="T1496" s="1">
        <v>10</v>
      </c>
    </row>
    <row r="1497" spans="1:20" x14ac:dyDescent="0.2">
      <c r="A1497" t="s">
        <v>7953</v>
      </c>
      <c r="B1497" s="1">
        <v>4294</v>
      </c>
      <c r="C1497" s="2">
        <v>43955</v>
      </c>
      <c r="D1497" s="1">
        <v>75</v>
      </c>
      <c r="E1497" s="1" t="s">
        <v>3650</v>
      </c>
      <c r="F1497" s="1">
        <v>98</v>
      </c>
      <c r="G1497" s="13">
        <v>96</v>
      </c>
      <c r="I1497" s="1">
        <v>5</v>
      </c>
      <c r="J1497" t="s">
        <v>3651</v>
      </c>
      <c r="K1497" t="s">
        <v>1247</v>
      </c>
      <c r="L1497" t="s">
        <v>3771</v>
      </c>
      <c r="M1497" t="s">
        <v>1513</v>
      </c>
      <c r="P1497" s="3" t="s">
        <v>7971</v>
      </c>
      <c r="Q1497" s="3" t="s">
        <v>5985</v>
      </c>
      <c r="R1497" s="1" t="s">
        <v>800</v>
      </c>
      <c r="S1497" s="8">
        <v>0.3</v>
      </c>
      <c r="T1497" s="1">
        <v>10</v>
      </c>
    </row>
    <row r="1498" spans="1:20" x14ac:dyDescent="0.2">
      <c r="A1498" t="s">
        <v>7953</v>
      </c>
      <c r="B1498" s="1">
        <v>4432</v>
      </c>
      <c r="C1498" s="2">
        <v>44319</v>
      </c>
      <c r="D1498" s="1">
        <v>626</v>
      </c>
      <c r="E1498" s="1" t="s">
        <v>3674</v>
      </c>
      <c r="F1498" s="1">
        <v>71</v>
      </c>
      <c r="G1498" s="13">
        <v>68</v>
      </c>
      <c r="I1498" s="1">
        <v>10</v>
      </c>
      <c r="J1498" t="s">
        <v>796</v>
      </c>
      <c r="K1498" t="s">
        <v>7557</v>
      </c>
      <c r="L1498" t="s">
        <v>8168</v>
      </c>
      <c r="M1498" t="s">
        <v>1513</v>
      </c>
      <c r="P1498" s="3" t="s">
        <v>8167</v>
      </c>
      <c r="Q1498" s="3" t="s">
        <v>5985</v>
      </c>
      <c r="R1498" s="1" t="s">
        <v>6823</v>
      </c>
      <c r="S1498" s="8">
        <v>0.92</v>
      </c>
      <c r="T1498" s="1">
        <v>24</v>
      </c>
    </row>
    <row r="1499" spans="1:20" x14ac:dyDescent="0.2">
      <c r="A1499" t="s">
        <v>7953</v>
      </c>
      <c r="B1499" s="1">
        <v>4600</v>
      </c>
      <c r="C1499" s="2">
        <v>44488</v>
      </c>
      <c r="D1499" s="1">
        <v>259</v>
      </c>
      <c r="E1499" s="1" t="s">
        <v>3650</v>
      </c>
      <c r="F1499" s="1">
        <v>95</v>
      </c>
      <c r="G1499" s="13">
        <v>94</v>
      </c>
      <c r="I1499" s="1">
        <v>7</v>
      </c>
      <c r="J1499" t="s">
        <v>3651</v>
      </c>
      <c r="K1499" t="s">
        <v>5081</v>
      </c>
      <c r="L1499" t="s">
        <v>8168</v>
      </c>
      <c r="M1499" t="s">
        <v>534</v>
      </c>
      <c r="N1499" s="1" t="s">
        <v>4171</v>
      </c>
      <c r="O1499" s="3" t="s">
        <v>6986</v>
      </c>
      <c r="P1499" s="3" t="s">
        <v>8373</v>
      </c>
      <c r="Q1499" s="3" t="s">
        <v>5985</v>
      </c>
      <c r="R1499" s="1" t="s">
        <v>800</v>
      </c>
      <c r="S1499" s="8">
        <v>0.33</v>
      </c>
      <c r="T1499" s="1">
        <v>12</v>
      </c>
    </row>
    <row r="1500" spans="1:20" x14ac:dyDescent="0.2">
      <c r="A1500" t="s">
        <v>7953</v>
      </c>
      <c r="B1500" s="1">
        <v>4603</v>
      </c>
      <c r="C1500" s="2">
        <v>44501</v>
      </c>
      <c r="D1500" s="1">
        <v>60</v>
      </c>
      <c r="E1500" s="1" t="s">
        <v>3650</v>
      </c>
      <c r="F1500" s="1">
        <v>96</v>
      </c>
      <c r="G1500" s="13">
        <v>92</v>
      </c>
      <c r="I1500" s="1">
        <v>2</v>
      </c>
      <c r="J1500" t="s">
        <v>3651</v>
      </c>
      <c r="K1500" t="s">
        <v>1246</v>
      </c>
      <c r="L1500" t="s">
        <v>8168</v>
      </c>
      <c r="M1500" t="s">
        <v>534</v>
      </c>
      <c r="N1500" s="1" t="s">
        <v>3696</v>
      </c>
      <c r="O1500" s="3" t="s">
        <v>764</v>
      </c>
      <c r="P1500" s="3" t="s">
        <v>8375</v>
      </c>
      <c r="Q1500" s="3" t="s">
        <v>5985</v>
      </c>
      <c r="R1500" s="1" t="s">
        <v>800</v>
      </c>
      <c r="S1500" s="8">
        <v>0.38</v>
      </c>
      <c r="T1500" s="1">
        <v>12</v>
      </c>
    </row>
    <row r="1501" spans="1:20" x14ac:dyDescent="0.2">
      <c r="A1501" t="s">
        <v>7953</v>
      </c>
      <c r="B1501" s="1">
        <v>4615</v>
      </c>
      <c r="C1501" s="2">
        <v>44567</v>
      </c>
      <c r="D1501" s="1">
        <v>68</v>
      </c>
      <c r="E1501" s="1" t="s">
        <v>3650</v>
      </c>
      <c r="F1501" s="1">
        <v>96</v>
      </c>
      <c r="G1501" s="13">
        <v>96</v>
      </c>
      <c r="I1501" s="1">
        <v>3</v>
      </c>
      <c r="J1501" t="s">
        <v>3651</v>
      </c>
      <c r="K1501" t="s">
        <v>7557</v>
      </c>
      <c r="L1501" t="s">
        <v>8168</v>
      </c>
      <c r="M1501" t="s">
        <v>534</v>
      </c>
      <c r="P1501" s="3" t="s">
        <v>8412</v>
      </c>
      <c r="Q1501" s="3" t="s">
        <v>5985</v>
      </c>
      <c r="R1501" s="1" t="s">
        <v>800</v>
      </c>
      <c r="S1501" s="8">
        <v>0.36</v>
      </c>
      <c r="T1501" s="1">
        <v>12</v>
      </c>
    </row>
    <row r="1502" spans="1:20" x14ac:dyDescent="0.2">
      <c r="A1502" t="s">
        <v>7953</v>
      </c>
      <c r="B1502" s="1">
        <v>4647</v>
      </c>
      <c r="C1502" s="2">
        <v>44655</v>
      </c>
      <c r="D1502" s="1">
        <v>120</v>
      </c>
      <c r="E1502" s="1" t="s">
        <v>3674</v>
      </c>
      <c r="F1502" s="1">
        <v>82</v>
      </c>
      <c r="G1502" s="13">
        <v>94</v>
      </c>
      <c r="I1502" s="1">
        <v>10</v>
      </c>
      <c r="J1502" t="s">
        <v>796</v>
      </c>
      <c r="K1502" t="s">
        <v>1246</v>
      </c>
      <c r="L1502" t="s">
        <v>3771</v>
      </c>
      <c r="M1502" t="s">
        <v>1513</v>
      </c>
      <c r="N1502" s="1" t="s">
        <v>3978</v>
      </c>
      <c r="O1502" s="3" t="s">
        <v>1120</v>
      </c>
      <c r="P1502" s="3" t="s">
        <v>8457</v>
      </c>
      <c r="Q1502" s="3" t="s">
        <v>5985</v>
      </c>
      <c r="R1502" s="1" t="s">
        <v>800</v>
      </c>
      <c r="S1502" s="8">
        <v>1.04</v>
      </c>
      <c r="T1502" s="1">
        <v>24</v>
      </c>
    </row>
    <row r="1503" spans="1:20" x14ac:dyDescent="0.2">
      <c r="A1503" t="s">
        <v>7953</v>
      </c>
      <c r="B1503" s="1">
        <v>4650</v>
      </c>
      <c r="C1503" s="2">
        <v>44657</v>
      </c>
      <c r="D1503" s="1">
        <v>76</v>
      </c>
      <c r="E1503" s="1" t="s">
        <v>3674</v>
      </c>
      <c r="F1503" s="1">
        <v>92</v>
      </c>
      <c r="G1503" s="13">
        <v>92</v>
      </c>
      <c r="I1503" s="1">
        <v>6</v>
      </c>
      <c r="J1503" t="s">
        <v>796</v>
      </c>
      <c r="K1503" t="s">
        <v>4406</v>
      </c>
      <c r="L1503" t="s">
        <v>3771</v>
      </c>
      <c r="M1503" t="s">
        <v>1513</v>
      </c>
      <c r="N1503" s="1" t="s">
        <v>3978</v>
      </c>
      <c r="O1503" s="3" t="s">
        <v>1120</v>
      </c>
      <c r="P1503" s="3" t="s">
        <v>8458</v>
      </c>
      <c r="Q1503" s="3" t="s">
        <v>5985</v>
      </c>
      <c r="R1503" s="1" t="s">
        <v>800</v>
      </c>
      <c r="S1503" s="8">
        <v>0.93799999999999994</v>
      </c>
      <c r="T1503" s="1">
        <v>24</v>
      </c>
    </row>
    <row r="1504" spans="1:20" x14ac:dyDescent="0.2">
      <c r="A1504" t="s">
        <v>7953</v>
      </c>
      <c r="B1504" s="1">
        <v>4651</v>
      </c>
      <c r="C1504" s="2">
        <v>44657</v>
      </c>
      <c r="D1504" s="1">
        <v>78</v>
      </c>
      <c r="E1504" s="1" t="s">
        <v>3674</v>
      </c>
      <c r="F1504" s="1">
        <v>87</v>
      </c>
      <c r="G1504" s="13">
        <v>84</v>
      </c>
      <c r="I1504" s="1">
        <v>10</v>
      </c>
      <c r="J1504" t="s">
        <v>796</v>
      </c>
      <c r="K1504" t="s">
        <v>4406</v>
      </c>
      <c r="L1504" t="s">
        <v>3771</v>
      </c>
      <c r="M1504" t="s">
        <v>1513</v>
      </c>
      <c r="N1504" s="1" t="s">
        <v>3978</v>
      </c>
      <c r="O1504" s="3" t="s">
        <v>1120</v>
      </c>
      <c r="P1504" s="3" t="s">
        <v>8459</v>
      </c>
      <c r="Q1504" s="3" t="s">
        <v>5985</v>
      </c>
      <c r="R1504" s="1" t="s">
        <v>800</v>
      </c>
      <c r="S1504" s="8">
        <v>1.07</v>
      </c>
      <c r="T1504" s="1">
        <v>24</v>
      </c>
    </row>
    <row r="1505" spans="1:20" x14ac:dyDescent="0.2">
      <c r="A1505" t="s">
        <v>7953</v>
      </c>
      <c r="B1505" s="1">
        <v>4653</v>
      </c>
      <c r="C1505" s="2">
        <v>44659</v>
      </c>
      <c r="D1505" s="1">
        <v>95</v>
      </c>
      <c r="E1505" s="1" t="s">
        <v>3674</v>
      </c>
      <c r="F1505" s="1">
        <v>89</v>
      </c>
      <c r="G1505" s="13">
        <v>93</v>
      </c>
      <c r="I1505" s="1">
        <v>4</v>
      </c>
      <c r="J1505" t="s">
        <v>796</v>
      </c>
      <c r="K1505" t="s">
        <v>4406</v>
      </c>
      <c r="L1505" t="s">
        <v>3771</v>
      </c>
      <c r="M1505" t="s">
        <v>1513</v>
      </c>
      <c r="N1505" s="1" t="s">
        <v>807</v>
      </c>
      <c r="O1505" s="3" t="s">
        <v>2909</v>
      </c>
      <c r="P1505" s="3" t="s">
        <v>8460</v>
      </c>
      <c r="Q1505" s="3" t="s">
        <v>5985</v>
      </c>
      <c r="R1505" s="1" t="s">
        <v>800</v>
      </c>
      <c r="S1505" s="8">
        <v>0.88200000000000001</v>
      </c>
      <c r="T1505" s="1">
        <v>24</v>
      </c>
    </row>
    <row r="1506" spans="1:20" x14ac:dyDescent="0.2">
      <c r="A1506" t="s">
        <v>7953</v>
      </c>
      <c r="B1506" s="1">
        <v>4654</v>
      </c>
      <c r="C1506" s="2">
        <v>44659</v>
      </c>
      <c r="D1506" s="1">
        <v>76</v>
      </c>
      <c r="E1506" s="1" t="s">
        <v>3674</v>
      </c>
      <c r="F1506" s="1">
        <v>95</v>
      </c>
      <c r="G1506" s="13">
        <v>93</v>
      </c>
      <c r="I1506" s="1">
        <v>4</v>
      </c>
      <c r="J1506" t="s">
        <v>796</v>
      </c>
      <c r="K1506" t="s">
        <v>4406</v>
      </c>
      <c r="L1506" t="s">
        <v>3771</v>
      </c>
      <c r="M1506" t="s">
        <v>1513</v>
      </c>
      <c r="N1506" s="1" t="s">
        <v>807</v>
      </c>
      <c r="O1506" s="3" t="s">
        <v>2909</v>
      </c>
      <c r="P1506" s="3" t="s">
        <v>8461</v>
      </c>
      <c r="Q1506" s="3" t="s">
        <v>5985</v>
      </c>
      <c r="R1506" s="1" t="s">
        <v>800</v>
      </c>
      <c r="S1506" s="8">
        <v>0.92700000000000005</v>
      </c>
      <c r="T1506" s="1">
        <v>24</v>
      </c>
    </row>
    <row r="1507" spans="1:20" x14ac:dyDescent="0.2">
      <c r="A1507" t="s">
        <v>7953</v>
      </c>
      <c r="B1507" s="1">
        <v>4662</v>
      </c>
      <c r="C1507" s="2">
        <v>44669</v>
      </c>
      <c r="D1507" s="1">
        <v>277</v>
      </c>
      <c r="E1507" s="1" t="s">
        <v>3674</v>
      </c>
      <c r="F1507" s="1">
        <v>78</v>
      </c>
      <c r="G1507" s="13">
        <v>79</v>
      </c>
      <c r="I1507" s="1">
        <v>17</v>
      </c>
      <c r="J1507" t="s">
        <v>3651</v>
      </c>
      <c r="K1507" t="s">
        <v>4406</v>
      </c>
      <c r="L1507" t="s">
        <v>3771</v>
      </c>
      <c r="M1507" t="s">
        <v>1513</v>
      </c>
      <c r="N1507" s="1" t="s">
        <v>807</v>
      </c>
      <c r="O1507" s="3" t="s">
        <v>6013</v>
      </c>
      <c r="P1507" s="3" t="s">
        <v>8470</v>
      </c>
      <c r="Q1507" s="3" t="s">
        <v>5985</v>
      </c>
      <c r="R1507" s="1" t="s">
        <v>800</v>
      </c>
      <c r="S1507" s="8">
        <v>0.72</v>
      </c>
      <c r="T1507" s="1">
        <v>24</v>
      </c>
    </row>
    <row r="1508" spans="1:20" x14ac:dyDescent="0.2">
      <c r="A1508" t="s">
        <v>7953</v>
      </c>
      <c r="B1508" s="1">
        <v>4663</v>
      </c>
      <c r="C1508" s="2">
        <v>44671</v>
      </c>
      <c r="D1508" s="1">
        <v>125</v>
      </c>
      <c r="E1508" s="1" t="s">
        <v>3674</v>
      </c>
      <c r="F1508" s="1">
        <v>80</v>
      </c>
      <c r="G1508" s="13">
        <v>82</v>
      </c>
      <c r="I1508" s="1">
        <v>12</v>
      </c>
      <c r="J1508" t="s">
        <v>796</v>
      </c>
      <c r="K1508" t="s">
        <v>4406</v>
      </c>
      <c r="L1508" t="s">
        <v>3771</v>
      </c>
      <c r="M1508" t="s">
        <v>1513</v>
      </c>
      <c r="P1508" s="3" t="s">
        <v>8471</v>
      </c>
      <c r="Q1508" s="3" t="s">
        <v>5985</v>
      </c>
      <c r="R1508" s="1" t="s">
        <v>800</v>
      </c>
      <c r="S1508" s="8">
        <v>0.77</v>
      </c>
      <c r="T1508" s="1">
        <v>24</v>
      </c>
    </row>
    <row r="1509" spans="1:20" x14ac:dyDescent="0.2">
      <c r="A1509" t="s">
        <v>7953</v>
      </c>
      <c r="B1509" s="1">
        <v>4665</v>
      </c>
      <c r="C1509" s="2">
        <v>44677</v>
      </c>
      <c r="D1509" s="1">
        <v>135</v>
      </c>
      <c r="E1509" s="1" t="s">
        <v>3674</v>
      </c>
      <c r="F1509" s="1">
        <v>85</v>
      </c>
      <c r="G1509" s="13">
        <v>88</v>
      </c>
      <c r="I1509" s="1">
        <v>12</v>
      </c>
      <c r="J1509" t="s">
        <v>796</v>
      </c>
      <c r="K1509" t="s">
        <v>4406</v>
      </c>
      <c r="L1509" t="s">
        <v>3771</v>
      </c>
      <c r="M1509" t="s">
        <v>1513</v>
      </c>
      <c r="N1509" s="1" t="s">
        <v>807</v>
      </c>
      <c r="O1509" s="3" t="s">
        <v>8473</v>
      </c>
      <c r="P1509" s="3" t="s">
        <v>8474</v>
      </c>
      <c r="Q1509" s="3" t="s">
        <v>5985</v>
      </c>
      <c r="R1509" s="1" t="s">
        <v>800</v>
      </c>
      <c r="S1509" s="8">
        <v>1.21</v>
      </c>
      <c r="T1509" s="1">
        <v>24</v>
      </c>
    </row>
    <row r="1510" spans="1:20" x14ac:dyDescent="0.2">
      <c r="A1510" t="s">
        <v>7953</v>
      </c>
      <c r="B1510" s="1">
        <v>4667</v>
      </c>
      <c r="C1510" s="2">
        <v>44679</v>
      </c>
      <c r="D1510" s="1">
        <v>123</v>
      </c>
      <c r="E1510" s="1" t="s">
        <v>3674</v>
      </c>
      <c r="F1510" s="1">
        <v>88</v>
      </c>
      <c r="G1510" s="13">
        <v>88</v>
      </c>
      <c r="I1510" s="1">
        <v>17</v>
      </c>
      <c r="J1510" t="s">
        <v>796</v>
      </c>
      <c r="K1510" t="s">
        <v>4406</v>
      </c>
      <c r="L1510" t="s">
        <v>3771</v>
      </c>
      <c r="M1510" t="s">
        <v>1513</v>
      </c>
      <c r="N1510" s="1" t="s">
        <v>807</v>
      </c>
      <c r="O1510" s="3" t="s">
        <v>8477</v>
      </c>
      <c r="P1510" s="3" t="s">
        <v>8476</v>
      </c>
      <c r="Q1510" s="3" t="s">
        <v>5985</v>
      </c>
      <c r="R1510" s="1" t="s">
        <v>800</v>
      </c>
      <c r="S1510" s="8">
        <v>0.98</v>
      </c>
      <c r="T1510" s="1">
        <v>24</v>
      </c>
    </row>
    <row r="1511" spans="1:20" x14ac:dyDescent="0.2">
      <c r="A1511" t="s">
        <v>7953</v>
      </c>
      <c r="B1511" s="1">
        <v>4668</v>
      </c>
      <c r="C1511" s="2">
        <v>44679</v>
      </c>
      <c r="D1511" s="1">
        <v>122</v>
      </c>
      <c r="E1511" s="1" t="s">
        <v>3674</v>
      </c>
      <c r="F1511" s="1">
        <v>90</v>
      </c>
      <c r="G1511" s="13">
        <v>90</v>
      </c>
      <c r="I1511" s="1">
        <v>17</v>
      </c>
      <c r="J1511" t="s">
        <v>796</v>
      </c>
      <c r="K1511" t="s">
        <v>4406</v>
      </c>
      <c r="L1511" t="s">
        <v>3771</v>
      </c>
      <c r="M1511" t="s">
        <v>1513</v>
      </c>
      <c r="N1511" s="1" t="s">
        <v>807</v>
      </c>
      <c r="O1511" s="3" t="s">
        <v>8478</v>
      </c>
      <c r="P1511" s="3" t="s">
        <v>8479</v>
      </c>
      <c r="Q1511" s="3" t="s">
        <v>5985</v>
      </c>
      <c r="R1511" s="1" t="s">
        <v>800</v>
      </c>
      <c r="S1511" s="8">
        <v>0.98</v>
      </c>
      <c r="T1511" s="1">
        <v>24</v>
      </c>
    </row>
    <row r="1512" spans="1:20" x14ac:dyDescent="0.2">
      <c r="A1512" t="s">
        <v>7953</v>
      </c>
      <c r="B1512" s="1">
        <v>4671</v>
      </c>
      <c r="C1512" s="2">
        <v>44684</v>
      </c>
      <c r="D1512" s="1">
        <v>75</v>
      </c>
      <c r="E1512" s="1" t="s">
        <v>3674</v>
      </c>
      <c r="F1512" s="1">
        <v>94</v>
      </c>
      <c r="G1512" s="13">
        <v>94</v>
      </c>
      <c r="I1512" s="1">
        <v>4</v>
      </c>
      <c r="J1512" t="s">
        <v>796</v>
      </c>
      <c r="K1512" t="s">
        <v>8482</v>
      </c>
      <c r="L1512" t="s">
        <v>3771</v>
      </c>
      <c r="M1512" t="s">
        <v>1513</v>
      </c>
      <c r="P1512" s="3" t="s">
        <v>8483</v>
      </c>
      <c r="Q1512" s="3" t="s">
        <v>5985</v>
      </c>
      <c r="R1512" s="1" t="s">
        <v>8481</v>
      </c>
      <c r="S1512" s="8">
        <v>0.89700000000000002</v>
      </c>
      <c r="T1512" s="1">
        <v>24</v>
      </c>
    </row>
    <row r="1513" spans="1:20" x14ac:dyDescent="0.2">
      <c r="A1513" s="20" t="s">
        <v>7953</v>
      </c>
      <c r="B1513" s="1">
        <v>4674</v>
      </c>
      <c r="C1513" s="2">
        <v>44686</v>
      </c>
      <c r="D1513" s="1">
        <v>134</v>
      </c>
      <c r="E1513" s="1" t="s">
        <v>3674</v>
      </c>
      <c r="F1513" s="1">
        <v>87</v>
      </c>
      <c r="G1513" s="13">
        <v>88.48</v>
      </c>
      <c r="I1513" s="1">
        <v>12</v>
      </c>
      <c r="J1513" t="s">
        <v>3651</v>
      </c>
      <c r="K1513" t="s">
        <v>4406</v>
      </c>
      <c r="L1513" t="s">
        <v>3771</v>
      </c>
      <c r="M1513" t="s">
        <v>1513</v>
      </c>
      <c r="P1513" s="3" t="s">
        <v>8488</v>
      </c>
      <c r="Q1513" s="3" t="s">
        <v>5985</v>
      </c>
      <c r="R1513" s="1" t="s">
        <v>8481</v>
      </c>
      <c r="S1513" s="8">
        <v>1.1499999999999999</v>
      </c>
      <c r="T1513" s="1">
        <v>24</v>
      </c>
    </row>
    <row r="1514" spans="1:20" x14ac:dyDescent="0.2">
      <c r="A1514" t="s">
        <v>7953</v>
      </c>
      <c r="B1514" s="1">
        <v>4712</v>
      </c>
      <c r="C1514" s="2">
        <v>44720</v>
      </c>
      <c r="D1514" s="1">
        <v>155</v>
      </c>
      <c r="E1514" s="1" t="s">
        <v>3674</v>
      </c>
      <c r="F1514" s="1">
        <v>88</v>
      </c>
      <c r="G1514" s="13">
        <v>84</v>
      </c>
      <c r="I1514" s="1">
        <v>5</v>
      </c>
      <c r="J1514" t="s">
        <v>796</v>
      </c>
      <c r="K1514" t="s">
        <v>7557</v>
      </c>
      <c r="L1514" t="s">
        <v>8168</v>
      </c>
      <c r="M1514" t="s">
        <v>1513</v>
      </c>
      <c r="P1514" s="3" t="s">
        <v>8513</v>
      </c>
      <c r="Q1514" s="3" t="s">
        <v>5985</v>
      </c>
      <c r="R1514" s="1" t="s">
        <v>8506</v>
      </c>
      <c r="S1514" s="8">
        <v>0.98</v>
      </c>
      <c r="T1514" s="1">
        <v>24</v>
      </c>
    </row>
    <row r="1515" spans="1:20" x14ac:dyDescent="0.2">
      <c r="A1515" t="s">
        <v>7953</v>
      </c>
      <c r="B1515" s="1">
        <v>4713</v>
      </c>
      <c r="C1515" s="2">
        <v>44720</v>
      </c>
      <c r="D1515" s="1">
        <v>155</v>
      </c>
      <c r="E1515" s="1" t="s">
        <v>3674</v>
      </c>
      <c r="F1515" s="1">
        <v>93</v>
      </c>
      <c r="G1515" s="13">
        <v>94</v>
      </c>
      <c r="I1515" s="1">
        <v>5</v>
      </c>
      <c r="J1515" t="s">
        <v>796</v>
      </c>
      <c r="K1515" t="s">
        <v>7557</v>
      </c>
      <c r="L1515" t="s">
        <v>8168</v>
      </c>
      <c r="M1515" t="s">
        <v>1513</v>
      </c>
      <c r="P1515" s="3" t="s">
        <v>8513</v>
      </c>
      <c r="Q1515" s="3" t="s">
        <v>5985</v>
      </c>
      <c r="R1515" s="1" t="s">
        <v>8506</v>
      </c>
      <c r="S1515" s="8">
        <v>0.91</v>
      </c>
      <c r="T1515" s="1">
        <v>24</v>
      </c>
    </row>
    <row r="1516" spans="1:20" x14ac:dyDescent="0.2">
      <c r="A1516" t="s">
        <v>7953</v>
      </c>
      <c r="B1516" s="1">
        <v>4714</v>
      </c>
      <c r="C1516" s="2">
        <v>44721</v>
      </c>
      <c r="D1516" s="1">
        <v>44.5</v>
      </c>
      <c r="E1516" s="1" t="s">
        <v>3674</v>
      </c>
      <c r="F1516" s="1">
        <v>75</v>
      </c>
      <c r="G1516" s="13">
        <v>81</v>
      </c>
      <c r="I1516" s="1">
        <v>9</v>
      </c>
      <c r="J1516" t="s">
        <v>796</v>
      </c>
      <c r="K1516" t="s">
        <v>4406</v>
      </c>
      <c r="L1516" t="s">
        <v>8168</v>
      </c>
      <c r="M1516" t="s">
        <v>1513</v>
      </c>
      <c r="P1516" s="3" t="s">
        <v>8514</v>
      </c>
      <c r="Q1516" s="3" t="s">
        <v>5985</v>
      </c>
      <c r="R1516" s="1" t="s">
        <v>8506</v>
      </c>
      <c r="S1516" s="8">
        <v>1.5</v>
      </c>
      <c r="T1516" s="1">
        <v>24</v>
      </c>
    </row>
    <row r="1517" spans="1:20" x14ac:dyDescent="0.2">
      <c r="A1517" t="s">
        <v>7953</v>
      </c>
      <c r="B1517" s="1">
        <v>4716</v>
      </c>
      <c r="C1517" s="2">
        <v>44722</v>
      </c>
      <c r="D1517" s="1">
        <v>120</v>
      </c>
      <c r="E1517" s="1" t="s">
        <v>3674</v>
      </c>
      <c r="F1517" s="1">
        <v>85</v>
      </c>
      <c r="G1517" s="13">
        <v>87</v>
      </c>
      <c r="I1517" s="1">
        <v>13</v>
      </c>
      <c r="J1517" t="s">
        <v>796</v>
      </c>
      <c r="K1517" t="s">
        <v>4406</v>
      </c>
      <c r="L1517" t="s">
        <v>8168</v>
      </c>
      <c r="M1517" t="s">
        <v>1513</v>
      </c>
      <c r="P1517" s="3" t="s">
        <v>8515</v>
      </c>
      <c r="Q1517" s="3" t="s">
        <v>5985</v>
      </c>
      <c r="R1517" s="1" t="s">
        <v>8506</v>
      </c>
      <c r="S1517" s="8">
        <v>1.1000000000000001</v>
      </c>
      <c r="T1517" s="8">
        <v>24</v>
      </c>
    </row>
    <row r="1518" spans="1:20" x14ac:dyDescent="0.2">
      <c r="A1518" t="s">
        <v>7953</v>
      </c>
      <c r="B1518" s="1">
        <v>4717</v>
      </c>
      <c r="C1518" s="2">
        <v>44722</v>
      </c>
      <c r="D1518" s="1">
        <v>140</v>
      </c>
      <c r="E1518" s="1" t="s">
        <v>3674</v>
      </c>
      <c r="F1518" s="1">
        <v>87</v>
      </c>
      <c r="G1518" s="13">
        <v>87</v>
      </c>
      <c r="I1518" s="1">
        <v>13</v>
      </c>
      <c r="J1518" t="s">
        <v>796</v>
      </c>
      <c r="K1518" t="s">
        <v>4406</v>
      </c>
      <c r="L1518" t="s">
        <v>8168</v>
      </c>
      <c r="M1518" t="s">
        <v>1513</v>
      </c>
      <c r="P1518" s="3" t="s">
        <v>8516</v>
      </c>
      <c r="Q1518" s="3" t="s">
        <v>5985</v>
      </c>
      <c r="R1518" s="1" t="s">
        <v>8506</v>
      </c>
      <c r="S1518" s="8">
        <v>1.1000000000000001</v>
      </c>
      <c r="T1518" s="1">
        <v>24</v>
      </c>
    </row>
    <row r="1519" spans="1:20" x14ac:dyDescent="0.2">
      <c r="A1519" t="s">
        <v>7953</v>
      </c>
      <c r="B1519" s="1">
        <v>4736</v>
      </c>
      <c r="C1519" s="2">
        <v>44735</v>
      </c>
      <c r="D1519" s="1">
        <v>150</v>
      </c>
      <c r="E1519" s="1" t="s">
        <v>3674</v>
      </c>
      <c r="F1519" s="1">
        <v>92</v>
      </c>
      <c r="G1519" s="13">
        <v>94</v>
      </c>
      <c r="I1519" s="1">
        <v>6</v>
      </c>
      <c r="J1519" t="s">
        <v>796</v>
      </c>
      <c r="K1519" t="s">
        <v>1247</v>
      </c>
      <c r="L1519" t="s">
        <v>3771</v>
      </c>
      <c r="M1519" t="s">
        <v>1513</v>
      </c>
      <c r="P1519" s="3" t="s">
        <v>8534</v>
      </c>
      <c r="Q1519" s="3" t="s">
        <v>5985</v>
      </c>
      <c r="R1519" s="1" t="s">
        <v>8506</v>
      </c>
      <c r="S1519" s="8">
        <v>0.93</v>
      </c>
      <c r="T1519" s="1">
        <v>24</v>
      </c>
    </row>
    <row r="1520" spans="1:20" x14ac:dyDescent="0.2">
      <c r="A1520" t="s">
        <v>7953</v>
      </c>
      <c r="B1520" s="1">
        <v>4737</v>
      </c>
      <c r="C1520" s="2">
        <v>44735</v>
      </c>
      <c r="D1520" s="1">
        <v>150</v>
      </c>
      <c r="E1520" s="1" t="s">
        <v>3674</v>
      </c>
      <c r="F1520" s="1">
        <v>83</v>
      </c>
      <c r="G1520" s="13">
        <v>82</v>
      </c>
      <c r="I1520" s="1">
        <v>6</v>
      </c>
      <c r="J1520" t="s">
        <v>796</v>
      </c>
      <c r="K1520" t="s">
        <v>1247</v>
      </c>
      <c r="L1520" t="s">
        <v>3771</v>
      </c>
      <c r="M1520" t="s">
        <v>1513</v>
      </c>
      <c r="P1520" s="3" t="s">
        <v>8535</v>
      </c>
      <c r="Q1520" s="3" t="s">
        <v>5985</v>
      </c>
      <c r="R1520" s="1" t="s">
        <v>8506</v>
      </c>
      <c r="S1520" s="8">
        <v>0.91</v>
      </c>
      <c r="T1520" s="1">
        <v>24</v>
      </c>
    </row>
    <row r="1521" spans="1:20" x14ac:dyDescent="0.2">
      <c r="A1521" t="s">
        <v>7953</v>
      </c>
      <c r="B1521" s="1">
        <v>4740</v>
      </c>
      <c r="C1521" s="2">
        <v>44739</v>
      </c>
      <c r="D1521" s="1">
        <v>277</v>
      </c>
      <c r="E1521" s="1" t="s">
        <v>3674</v>
      </c>
      <c r="F1521" s="1">
        <v>75</v>
      </c>
      <c r="G1521" s="13">
        <v>67</v>
      </c>
      <c r="I1521" s="1">
        <v>17</v>
      </c>
      <c r="J1521" t="s">
        <v>3651</v>
      </c>
      <c r="K1521" t="s">
        <v>4406</v>
      </c>
      <c r="L1521" t="s">
        <v>3771</v>
      </c>
      <c r="M1521" t="s">
        <v>1513</v>
      </c>
      <c r="N1521" s="1" t="s">
        <v>807</v>
      </c>
      <c r="P1521" s="3" t="s">
        <v>8538</v>
      </c>
      <c r="Q1521" s="3" t="s">
        <v>5985</v>
      </c>
      <c r="R1521" s="1" t="s">
        <v>8481</v>
      </c>
      <c r="S1521" s="8">
        <v>0.62</v>
      </c>
      <c r="T1521" s="1">
        <v>24</v>
      </c>
    </row>
    <row r="1522" spans="1:20" x14ac:dyDescent="0.2">
      <c r="A1522" s="20" t="s">
        <v>7350</v>
      </c>
      <c r="B1522" s="1">
        <v>3826</v>
      </c>
      <c r="C1522" s="2">
        <v>42642</v>
      </c>
      <c r="D1522" s="1">
        <v>16.600000000000001</v>
      </c>
      <c r="E1522" s="1" t="s">
        <v>3674</v>
      </c>
      <c r="F1522" s="1">
        <v>96</v>
      </c>
      <c r="G1522" s="13">
        <v>88</v>
      </c>
      <c r="I1522" s="1">
        <v>1</v>
      </c>
      <c r="J1522" t="s">
        <v>3651</v>
      </c>
      <c r="K1522" t="s">
        <v>3723</v>
      </c>
      <c r="L1522" t="s">
        <v>7351</v>
      </c>
      <c r="M1522" t="s">
        <v>4356</v>
      </c>
      <c r="P1522" s="3" t="s">
        <v>2253</v>
      </c>
      <c r="Q1522" s="3" t="s">
        <v>7352</v>
      </c>
      <c r="R1522" s="1" t="s">
        <v>7353</v>
      </c>
      <c r="S1522" s="8">
        <v>0.13500000000000001</v>
      </c>
      <c r="T1522" s="1">
        <v>17</v>
      </c>
    </row>
    <row r="1523" spans="1:20" x14ac:dyDescent="0.2">
      <c r="A1523" t="s">
        <v>3899</v>
      </c>
      <c r="B1523" s="1">
        <v>2585</v>
      </c>
      <c r="C1523" s="2">
        <v>39350</v>
      </c>
      <c r="D1523" s="1">
        <v>38</v>
      </c>
      <c r="E1523" s="1" t="s">
        <v>3674</v>
      </c>
      <c r="F1523" s="1">
        <v>90</v>
      </c>
      <c r="G1523" s="13">
        <v>90</v>
      </c>
      <c r="I1523" s="1">
        <v>1</v>
      </c>
      <c r="J1523" t="s">
        <v>796</v>
      </c>
      <c r="K1523" t="s">
        <v>4408</v>
      </c>
      <c r="N1523" s="1" t="s">
        <v>1036</v>
      </c>
      <c r="O1523" s="3" t="s">
        <v>3900</v>
      </c>
      <c r="P1523" s="3" t="s">
        <v>798</v>
      </c>
      <c r="Q1523" s="3" t="s">
        <v>4501</v>
      </c>
      <c r="R1523" s="1" t="s">
        <v>800</v>
      </c>
      <c r="S1523" s="8">
        <v>1.1599999999999999</v>
      </c>
      <c r="T1523" s="1">
        <v>24</v>
      </c>
    </row>
    <row r="1524" spans="1:20" x14ac:dyDescent="0.2">
      <c r="A1524" t="s">
        <v>4933</v>
      </c>
      <c r="B1524" s="1" t="s">
        <v>4934</v>
      </c>
      <c r="C1524" s="2">
        <v>34152</v>
      </c>
      <c r="D1524" s="1">
        <v>45</v>
      </c>
      <c r="E1524" s="1" t="s">
        <v>1666</v>
      </c>
      <c r="F1524">
        <v>76</v>
      </c>
      <c r="I1524" s="1">
        <v>1</v>
      </c>
      <c r="J1524" t="s">
        <v>1413</v>
      </c>
      <c r="K1524" t="s">
        <v>676</v>
      </c>
      <c r="N1524" s="1" t="s">
        <v>2098</v>
      </c>
      <c r="O1524" s="3" t="s">
        <v>3168</v>
      </c>
      <c r="Q1524" s="3" t="s">
        <v>3169</v>
      </c>
      <c r="R1524" s="1" t="s">
        <v>3705</v>
      </c>
      <c r="S1524" s="8">
        <v>0.93600000000000005</v>
      </c>
      <c r="T1524" s="1">
        <v>36</v>
      </c>
    </row>
    <row r="1525" spans="1:20" x14ac:dyDescent="0.2">
      <c r="A1525" t="s">
        <v>4933</v>
      </c>
      <c r="B1525" s="1" t="s">
        <v>74</v>
      </c>
      <c r="C1525" s="2">
        <v>34184</v>
      </c>
      <c r="D1525" s="1">
        <v>30</v>
      </c>
      <c r="E1525" s="1" t="s">
        <v>1432</v>
      </c>
      <c r="F1525">
        <v>92</v>
      </c>
      <c r="I1525" s="1">
        <v>9</v>
      </c>
      <c r="J1525" t="s">
        <v>1412</v>
      </c>
      <c r="K1525" t="s">
        <v>676</v>
      </c>
      <c r="N1525" s="1" t="s">
        <v>811</v>
      </c>
      <c r="O1525" s="3" t="s">
        <v>878</v>
      </c>
      <c r="P1525" s="3" t="s">
        <v>3095</v>
      </c>
      <c r="Q1525" s="3" t="s">
        <v>3094</v>
      </c>
      <c r="R1525" s="1" t="s">
        <v>3705</v>
      </c>
      <c r="S1525" s="8">
        <v>0.72</v>
      </c>
      <c r="T1525" s="1">
        <v>48</v>
      </c>
    </row>
    <row r="1526" spans="1:20" x14ac:dyDescent="0.2">
      <c r="A1526" t="s">
        <v>4025</v>
      </c>
      <c r="B1526" s="1" t="s">
        <v>4026</v>
      </c>
      <c r="C1526" s="2">
        <v>35682</v>
      </c>
      <c r="D1526" s="1">
        <v>36</v>
      </c>
      <c r="E1526" s="1" t="s">
        <v>1432</v>
      </c>
      <c r="F1526">
        <v>88</v>
      </c>
      <c r="I1526" s="1">
        <v>12</v>
      </c>
      <c r="J1526" t="s">
        <v>1412</v>
      </c>
      <c r="K1526" t="s">
        <v>676</v>
      </c>
      <c r="L1526" t="s">
        <v>5069</v>
      </c>
      <c r="M1526" t="s">
        <v>1043</v>
      </c>
      <c r="N1526" t="s">
        <v>811</v>
      </c>
      <c r="O1526" s="3" t="s">
        <v>3272</v>
      </c>
      <c r="P1526" t="s">
        <v>612</v>
      </c>
      <c r="Q1526" t="s">
        <v>5184</v>
      </c>
      <c r="R1526" s="1" t="s">
        <v>4638</v>
      </c>
      <c r="S1526" s="8">
        <v>1.0589999999999999</v>
      </c>
      <c r="T1526" s="1">
        <v>48</v>
      </c>
    </row>
    <row r="1527" spans="1:20" x14ac:dyDescent="0.2">
      <c r="A1527" t="s">
        <v>4561</v>
      </c>
      <c r="B1527" s="1">
        <v>2673</v>
      </c>
      <c r="C1527" s="2">
        <v>39688</v>
      </c>
      <c r="D1527" s="1">
        <v>34</v>
      </c>
      <c r="E1527" s="1" t="s">
        <v>3674</v>
      </c>
      <c r="F1527" s="1">
        <v>93</v>
      </c>
      <c r="G1527" s="13">
        <v>91</v>
      </c>
      <c r="I1527" s="1">
        <v>1</v>
      </c>
      <c r="J1527" t="s">
        <v>796</v>
      </c>
      <c r="K1527" t="s">
        <v>4408</v>
      </c>
      <c r="L1527" t="s">
        <v>1147</v>
      </c>
      <c r="M1527" t="s">
        <v>4086</v>
      </c>
      <c r="N1527" s="1" t="s">
        <v>797</v>
      </c>
      <c r="O1527" s="3" t="s">
        <v>5332</v>
      </c>
      <c r="P1527" s="3" t="s">
        <v>798</v>
      </c>
      <c r="Q1527" s="3" t="s">
        <v>5333</v>
      </c>
      <c r="R1527" s="1" t="s">
        <v>800</v>
      </c>
      <c r="S1527" s="8">
        <v>1.0900000000000001</v>
      </c>
      <c r="T1527" s="1">
        <v>24</v>
      </c>
    </row>
    <row r="1528" spans="1:20" x14ac:dyDescent="0.2">
      <c r="A1528" t="s">
        <v>1645</v>
      </c>
      <c r="B1528" s="1">
        <v>830</v>
      </c>
      <c r="C1528" s="2">
        <v>32385</v>
      </c>
      <c r="D1528" s="1">
        <v>71</v>
      </c>
      <c r="E1528" s="1" t="s">
        <v>3667</v>
      </c>
      <c r="F1528" s="1">
        <v>46</v>
      </c>
      <c r="J1528" t="s">
        <v>3659</v>
      </c>
      <c r="K1528" t="s">
        <v>1244</v>
      </c>
      <c r="L1528" t="s">
        <v>1648</v>
      </c>
      <c r="M1528" t="s">
        <v>1649</v>
      </c>
      <c r="N1528" s="1" t="s">
        <v>3676</v>
      </c>
      <c r="O1528" s="3">
        <v>23</v>
      </c>
      <c r="P1528" s="3" t="s">
        <v>1647</v>
      </c>
      <c r="Q1528" s="3" t="s">
        <v>1646</v>
      </c>
      <c r="R1528" s="1" t="s">
        <v>1100</v>
      </c>
      <c r="S1528" s="8">
        <v>1.5</v>
      </c>
      <c r="T1528" s="1">
        <v>6</v>
      </c>
    </row>
    <row r="1529" spans="1:20" x14ac:dyDescent="0.2">
      <c r="A1529" t="s">
        <v>5926</v>
      </c>
      <c r="B1529" s="1">
        <v>3021</v>
      </c>
      <c r="C1529" s="2">
        <v>40844</v>
      </c>
      <c r="D1529" s="1">
        <v>300</v>
      </c>
      <c r="E1529" s="1" t="s">
        <v>810</v>
      </c>
      <c r="F1529" s="1">
        <v>89</v>
      </c>
      <c r="G1529" s="13">
        <v>93</v>
      </c>
      <c r="I1529" s="1">
        <v>11</v>
      </c>
      <c r="J1529" t="s">
        <v>3651</v>
      </c>
      <c r="K1529" t="s">
        <v>1247</v>
      </c>
      <c r="L1529" t="s">
        <v>5922</v>
      </c>
      <c r="M1529" t="s">
        <v>5923</v>
      </c>
      <c r="P1529" s="3" t="s">
        <v>5924</v>
      </c>
      <c r="Q1529" s="3" t="s">
        <v>5925</v>
      </c>
      <c r="R1529" s="1" t="s">
        <v>800</v>
      </c>
      <c r="S1529" s="8">
        <v>0.71</v>
      </c>
      <c r="T1529" s="1">
        <v>24</v>
      </c>
    </row>
    <row r="1530" spans="1:20" x14ac:dyDescent="0.2">
      <c r="A1530" t="s">
        <v>5926</v>
      </c>
      <c r="B1530" s="1">
        <v>3022</v>
      </c>
      <c r="C1530" s="2">
        <v>40849</v>
      </c>
      <c r="D1530" s="1">
        <v>70</v>
      </c>
      <c r="E1530" s="1" t="s">
        <v>810</v>
      </c>
      <c r="F1530" s="1">
        <v>94</v>
      </c>
      <c r="G1530" s="13">
        <v>82</v>
      </c>
      <c r="I1530" s="1">
        <v>7</v>
      </c>
      <c r="J1530" t="s">
        <v>3651</v>
      </c>
      <c r="K1530" t="s">
        <v>1247</v>
      </c>
      <c r="L1530" t="s">
        <v>5922</v>
      </c>
      <c r="M1530" t="s">
        <v>5923</v>
      </c>
      <c r="P1530" s="3" t="s">
        <v>4574</v>
      </c>
      <c r="Q1530" s="3" t="s">
        <v>5925</v>
      </c>
      <c r="R1530" s="1" t="s">
        <v>800</v>
      </c>
      <c r="S1530" s="8">
        <v>0.74</v>
      </c>
      <c r="T1530" s="1">
        <v>24</v>
      </c>
    </row>
    <row r="1531" spans="1:20" x14ac:dyDescent="0.2">
      <c r="A1531" t="s">
        <v>5336</v>
      </c>
      <c r="B1531" s="1">
        <v>948</v>
      </c>
      <c r="C1531" s="2">
        <v>33039</v>
      </c>
      <c r="D1531" s="1">
        <v>218</v>
      </c>
      <c r="E1531" s="1" t="s">
        <v>2846</v>
      </c>
      <c r="F1531" s="1">
        <v>66</v>
      </c>
      <c r="J1531" t="s">
        <v>2852</v>
      </c>
      <c r="K1531" t="s">
        <v>1244</v>
      </c>
      <c r="L1531" t="s">
        <v>2448</v>
      </c>
      <c r="M1531" t="s">
        <v>529</v>
      </c>
      <c r="N1531" s="1" t="s">
        <v>5093</v>
      </c>
      <c r="O1531" s="3" t="s">
        <v>2447</v>
      </c>
      <c r="Q1531" s="3" t="s">
        <v>2449</v>
      </c>
      <c r="R1531" s="1" t="s">
        <v>2429</v>
      </c>
      <c r="S1531" s="8">
        <v>3.5</v>
      </c>
      <c r="T1531" s="1">
        <v>24</v>
      </c>
    </row>
    <row r="1532" spans="1:20" x14ac:dyDescent="0.2">
      <c r="A1532" t="s">
        <v>2063</v>
      </c>
      <c r="B1532" s="1" t="s">
        <v>2064</v>
      </c>
      <c r="C1532" s="2">
        <v>34901</v>
      </c>
      <c r="D1532" s="1">
        <v>86</v>
      </c>
      <c r="E1532" s="1" t="s">
        <v>2846</v>
      </c>
      <c r="F1532">
        <v>83</v>
      </c>
      <c r="J1532" t="s">
        <v>2847</v>
      </c>
      <c r="K1532" t="s">
        <v>724</v>
      </c>
      <c r="L1532" t="s">
        <v>4109</v>
      </c>
      <c r="M1532" t="s">
        <v>5207</v>
      </c>
      <c r="N1532" t="s">
        <v>5091</v>
      </c>
      <c r="O1532" s="3" t="s">
        <v>2903</v>
      </c>
      <c r="R1532" s="1" t="s">
        <v>2798</v>
      </c>
      <c r="S1532" s="8">
        <v>1.8</v>
      </c>
      <c r="T1532" s="1">
        <v>12</v>
      </c>
    </row>
    <row r="1533" spans="1:20" x14ac:dyDescent="0.2">
      <c r="A1533" t="s">
        <v>1677</v>
      </c>
      <c r="B1533" s="1">
        <v>911</v>
      </c>
      <c r="C1533" s="2">
        <v>32715</v>
      </c>
      <c r="D1533" s="1">
        <v>597</v>
      </c>
      <c r="E1533" s="1" t="s">
        <v>2846</v>
      </c>
      <c r="F1533" s="1">
        <v>100</v>
      </c>
      <c r="J1533" t="s">
        <v>3675</v>
      </c>
      <c r="K1533" t="s">
        <v>1245</v>
      </c>
      <c r="L1533" t="s">
        <v>4109</v>
      </c>
      <c r="M1533" t="s">
        <v>5207</v>
      </c>
      <c r="N1533" s="1" t="s">
        <v>523</v>
      </c>
      <c r="O1533" s="3" t="s">
        <v>1902</v>
      </c>
      <c r="P1533" s="3" t="s">
        <v>1401</v>
      </c>
      <c r="Q1533" s="3" t="s">
        <v>1402</v>
      </c>
      <c r="R1533" s="1" t="s">
        <v>1660</v>
      </c>
      <c r="S1533" s="8">
        <v>5.01</v>
      </c>
      <c r="T1533" s="1">
        <v>3</v>
      </c>
    </row>
    <row r="1534" spans="1:20" x14ac:dyDescent="0.2">
      <c r="A1534" t="s">
        <v>1677</v>
      </c>
      <c r="B1534" s="1">
        <v>956</v>
      </c>
      <c r="C1534" s="2">
        <v>33045</v>
      </c>
      <c r="D1534" s="1">
        <v>286</v>
      </c>
      <c r="E1534" s="1" t="s">
        <v>2846</v>
      </c>
      <c r="F1534" s="1">
        <v>77</v>
      </c>
      <c r="J1534" t="s">
        <v>3663</v>
      </c>
      <c r="K1534" t="s">
        <v>5081</v>
      </c>
      <c r="L1534" t="s">
        <v>4109</v>
      </c>
      <c r="M1534" t="s">
        <v>5207</v>
      </c>
      <c r="N1534" s="1" t="s">
        <v>523</v>
      </c>
      <c r="O1534" s="3" t="s">
        <v>4438</v>
      </c>
      <c r="P1534" s="3" t="s">
        <v>2616</v>
      </c>
      <c r="Q1534" s="3" t="s">
        <v>2615</v>
      </c>
      <c r="R1534" s="1" t="s">
        <v>2450</v>
      </c>
      <c r="S1534" s="8">
        <v>3.5</v>
      </c>
      <c r="T1534" s="1">
        <v>24</v>
      </c>
    </row>
    <row r="1535" spans="1:20" x14ac:dyDescent="0.2">
      <c r="A1535" t="s">
        <v>1677</v>
      </c>
      <c r="B1535" s="1">
        <v>1012</v>
      </c>
      <c r="C1535" s="2">
        <v>33073</v>
      </c>
      <c r="D1535" s="1">
        <v>401</v>
      </c>
      <c r="E1535" s="1" t="s">
        <v>2846</v>
      </c>
      <c r="F1535" s="6">
        <v>83</v>
      </c>
      <c r="J1535" t="s">
        <v>2847</v>
      </c>
      <c r="K1535" t="s">
        <v>1245</v>
      </c>
      <c r="L1535" t="s">
        <v>4109</v>
      </c>
      <c r="M1535" t="s">
        <v>5207</v>
      </c>
      <c r="N1535" s="1" t="s">
        <v>2631</v>
      </c>
      <c r="O1535" s="3" t="s">
        <v>524</v>
      </c>
      <c r="Q1535" s="3" t="s">
        <v>1477</v>
      </c>
      <c r="R1535" s="1" t="s">
        <v>2619</v>
      </c>
      <c r="S1535" s="8">
        <v>5</v>
      </c>
      <c r="T1535" s="1">
        <v>12</v>
      </c>
    </row>
    <row r="1536" spans="1:20" x14ac:dyDescent="0.2">
      <c r="A1536" t="s">
        <v>1677</v>
      </c>
      <c r="B1536" s="1" t="s">
        <v>4363</v>
      </c>
      <c r="C1536" s="2">
        <v>34169</v>
      </c>
      <c r="D1536" s="1">
        <v>338</v>
      </c>
      <c r="E1536" s="1" t="s">
        <v>2846</v>
      </c>
      <c r="F1536">
        <v>60</v>
      </c>
      <c r="J1536" t="s">
        <v>1414</v>
      </c>
      <c r="K1536" t="s">
        <v>724</v>
      </c>
      <c r="L1536" t="s">
        <v>4109</v>
      </c>
      <c r="M1536" t="s">
        <v>1430</v>
      </c>
      <c r="N1536" s="1" t="s">
        <v>5091</v>
      </c>
      <c r="O1536" s="3" t="s">
        <v>3181</v>
      </c>
      <c r="Q1536" s="3" t="s">
        <v>1477</v>
      </c>
      <c r="R1536" s="1" t="s">
        <v>3705</v>
      </c>
      <c r="S1536" s="8">
        <v>0.64200000000000002</v>
      </c>
      <c r="T1536" s="1">
        <v>48</v>
      </c>
    </row>
    <row r="1537" spans="1:20" x14ac:dyDescent="0.2">
      <c r="A1537" t="s">
        <v>1677</v>
      </c>
      <c r="B1537" s="1" t="s">
        <v>4364</v>
      </c>
      <c r="C1537" s="2">
        <v>34173</v>
      </c>
      <c r="D1537" s="1">
        <v>286</v>
      </c>
      <c r="E1537" s="1" t="s">
        <v>2846</v>
      </c>
      <c r="F1537">
        <v>62</v>
      </c>
      <c r="J1537" t="s">
        <v>1414</v>
      </c>
      <c r="K1537" t="s">
        <v>5081</v>
      </c>
      <c r="L1537" t="s">
        <v>4109</v>
      </c>
      <c r="M1537" t="s">
        <v>1430</v>
      </c>
      <c r="N1537" s="1" t="s">
        <v>523</v>
      </c>
      <c r="O1537" s="3" t="s">
        <v>4062</v>
      </c>
      <c r="Q1537" s="3" t="s">
        <v>3391</v>
      </c>
      <c r="R1537" s="1" t="s">
        <v>4996</v>
      </c>
      <c r="S1537" s="8">
        <v>0.39400000000000002</v>
      </c>
      <c r="T1537" s="1">
        <v>48</v>
      </c>
    </row>
    <row r="1538" spans="1:20" x14ac:dyDescent="0.2">
      <c r="A1538" t="s">
        <v>1677</v>
      </c>
      <c r="B1538" s="1" t="s">
        <v>2058</v>
      </c>
      <c r="C1538" s="2">
        <v>34898</v>
      </c>
      <c r="D1538" s="1">
        <v>338</v>
      </c>
      <c r="E1538" s="1" t="s">
        <v>2846</v>
      </c>
      <c r="F1538">
        <v>69</v>
      </c>
      <c r="J1538" t="s">
        <v>1414</v>
      </c>
      <c r="K1538" t="s">
        <v>724</v>
      </c>
      <c r="L1538" t="s">
        <v>4109</v>
      </c>
      <c r="M1538" t="s">
        <v>5207</v>
      </c>
      <c r="N1538" t="s">
        <v>5091</v>
      </c>
      <c r="O1538" s="3" t="s">
        <v>885</v>
      </c>
      <c r="R1538" s="1" t="s">
        <v>2798</v>
      </c>
      <c r="S1538" s="8">
        <v>1.2</v>
      </c>
      <c r="T1538" s="1">
        <v>48</v>
      </c>
    </row>
    <row r="1539" spans="1:20" x14ac:dyDescent="0.2">
      <c r="A1539" t="s">
        <v>1677</v>
      </c>
      <c r="B1539" s="1" t="s">
        <v>2062</v>
      </c>
      <c r="C1539" s="2">
        <v>34901</v>
      </c>
      <c r="D1539" s="1">
        <v>61</v>
      </c>
      <c r="E1539" s="1" t="s">
        <v>2846</v>
      </c>
      <c r="F1539">
        <v>77</v>
      </c>
      <c r="J1539" t="s">
        <v>2847</v>
      </c>
      <c r="K1539" t="s">
        <v>724</v>
      </c>
      <c r="L1539" t="s">
        <v>4109</v>
      </c>
      <c r="M1539" t="s">
        <v>5207</v>
      </c>
      <c r="N1539" t="s">
        <v>5091</v>
      </c>
      <c r="O1539" s="3" t="s">
        <v>2903</v>
      </c>
      <c r="R1539" s="1" t="s">
        <v>2798</v>
      </c>
      <c r="S1539" s="8">
        <v>1.7</v>
      </c>
      <c r="T1539" s="1">
        <v>12</v>
      </c>
    </row>
    <row r="1540" spans="1:20" x14ac:dyDescent="0.2">
      <c r="A1540" t="s">
        <v>1677</v>
      </c>
      <c r="B1540" s="1" t="s">
        <v>2112</v>
      </c>
      <c r="C1540" s="2">
        <v>35604</v>
      </c>
      <c r="D1540" s="1">
        <v>70</v>
      </c>
      <c r="E1540" s="1" t="s">
        <v>3674</v>
      </c>
      <c r="F1540">
        <v>93</v>
      </c>
      <c r="I1540" s="1">
        <v>2</v>
      </c>
      <c r="J1540" t="s">
        <v>1413</v>
      </c>
      <c r="K1540" t="s">
        <v>5081</v>
      </c>
      <c r="L1540" t="s">
        <v>4109</v>
      </c>
      <c r="M1540" t="s">
        <v>1430</v>
      </c>
      <c r="N1540" t="s">
        <v>523</v>
      </c>
      <c r="O1540" s="3" t="s">
        <v>4717</v>
      </c>
      <c r="P1540" t="s">
        <v>373</v>
      </c>
      <c r="Q1540" t="s">
        <v>3391</v>
      </c>
      <c r="R1540" s="1" t="s">
        <v>4641</v>
      </c>
      <c r="S1540" s="8">
        <v>1.28</v>
      </c>
      <c r="T1540" s="1">
        <v>24</v>
      </c>
    </row>
    <row r="1541" spans="1:20" x14ac:dyDescent="0.2">
      <c r="A1541" t="s">
        <v>1677</v>
      </c>
      <c r="B1541" s="1" t="s">
        <v>2113</v>
      </c>
      <c r="C1541" s="2">
        <v>35606</v>
      </c>
      <c r="D1541" s="1">
        <v>320</v>
      </c>
      <c r="E1541" s="1" t="s">
        <v>2846</v>
      </c>
      <c r="F1541">
        <v>85</v>
      </c>
      <c r="J1541" t="s">
        <v>2847</v>
      </c>
      <c r="K1541" t="s">
        <v>724</v>
      </c>
      <c r="L1541" t="s">
        <v>4109</v>
      </c>
      <c r="M1541" t="s">
        <v>1430</v>
      </c>
      <c r="N1541" t="s">
        <v>3695</v>
      </c>
      <c r="O1541" s="3" t="s">
        <v>4718</v>
      </c>
      <c r="P1541" t="s">
        <v>374</v>
      </c>
      <c r="Q1541" t="s">
        <v>3391</v>
      </c>
      <c r="R1541" s="1" t="s">
        <v>4641</v>
      </c>
      <c r="T1541" s="1">
        <v>2</v>
      </c>
    </row>
    <row r="1542" spans="1:20" x14ac:dyDescent="0.2">
      <c r="A1542" t="s">
        <v>1677</v>
      </c>
      <c r="B1542" s="1" t="s">
        <v>5431</v>
      </c>
      <c r="C1542" s="2">
        <v>35965</v>
      </c>
      <c r="D1542" s="1">
        <v>320</v>
      </c>
      <c r="E1542" s="1" t="s">
        <v>2846</v>
      </c>
      <c r="F1542">
        <v>86</v>
      </c>
      <c r="J1542" t="s">
        <v>1414</v>
      </c>
      <c r="K1542" t="s">
        <v>5081</v>
      </c>
      <c r="L1542" t="s">
        <v>4109</v>
      </c>
      <c r="M1542" t="s">
        <v>1430</v>
      </c>
      <c r="N1542" t="s">
        <v>523</v>
      </c>
      <c r="O1542" s="3" t="s">
        <v>2550</v>
      </c>
      <c r="P1542" t="s">
        <v>1361</v>
      </c>
      <c r="Q1542" t="s">
        <v>3391</v>
      </c>
      <c r="R1542" s="1" t="s">
        <v>4641</v>
      </c>
      <c r="S1542" s="8">
        <v>67.2</v>
      </c>
      <c r="T1542" s="1">
        <v>96</v>
      </c>
    </row>
    <row r="1543" spans="1:20" x14ac:dyDescent="0.2">
      <c r="A1543" t="s">
        <v>1677</v>
      </c>
      <c r="B1543" s="1" t="s">
        <v>1757</v>
      </c>
      <c r="C1543" s="2">
        <v>36349</v>
      </c>
      <c r="D1543" s="1">
        <v>75</v>
      </c>
      <c r="E1543" s="1" t="s">
        <v>3674</v>
      </c>
      <c r="F1543">
        <v>64</v>
      </c>
      <c r="I1543" s="1">
        <v>4</v>
      </c>
      <c r="J1543" t="s">
        <v>1413</v>
      </c>
      <c r="K1543" t="s">
        <v>5081</v>
      </c>
      <c r="L1543" t="s">
        <v>3768</v>
      </c>
      <c r="M1543" t="s">
        <v>581</v>
      </c>
      <c r="N1543" t="s">
        <v>523</v>
      </c>
      <c r="P1543" t="s">
        <v>783</v>
      </c>
      <c r="Q1543" t="s">
        <v>1477</v>
      </c>
      <c r="R1543" s="1" t="s">
        <v>1849</v>
      </c>
      <c r="S1543" s="8">
        <v>2.2610000000000001</v>
      </c>
      <c r="T1543" s="1">
        <v>48</v>
      </c>
    </row>
    <row r="1544" spans="1:20" x14ac:dyDescent="0.2">
      <c r="A1544" t="s">
        <v>1677</v>
      </c>
      <c r="B1544" s="1" t="s">
        <v>1758</v>
      </c>
      <c r="C1544" s="2">
        <v>36349</v>
      </c>
      <c r="D1544" s="1">
        <v>320</v>
      </c>
      <c r="E1544" s="1" t="s">
        <v>2846</v>
      </c>
      <c r="F1544">
        <v>97</v>
      </c>
      <c r="J1544" t="s">
        <v>2847</v>
      </c>
      <c r="K1544" t="s">
        <v>1245</v>
      </c>
      <c r="L1544" t="s">
        <v>3768</v>
      </c>
      <c r="M1544" t="s">
        <v>581</v>
      </c>
      <c r="N1544" t="s">
        <v>5091</v>
      </c>
      <c r="O1544" s="3" t="s">
        <v>757</v>
      </c>
      <c r="P1544" t="s">
        <v>757</v>
      </c>
      <c r="Q1544"/>
      <c r="R1544" s="1" t="s">
        <v>4540</v>
      </c>
      <c r="T1544" s="1">
        <v>3</v>
      </c>
    </row>
    <row r="1545" spans="1:20" x14ac:dyDescent="0.2">
      <c r="A1545" t="s">
        <v>1677</v>
      </c>
      <c r="B1545" s="1">
        <v>2217</v>
      </c>
      <c r="C1545" s="2" t="s">
        <v>5295</v>
      </c>
      <c r="D1545" s="1">
        <v>75</v>
      </c>
      <c r="E1545" s="1" t="s">
        <v>4008</v>
      </c>
      <c r="F1545" t="s">
        <v>5309</v>
      </c>
      <c r="I1545" s="1">
        <v>1</v>
      </c>
      <c r="J1545" t="s">
        <v>4759</v>
      </c>
      <c r="K1545" t="s">
        <v>724</v>
      </c>
      <c r="L1545" t="s">
        <v>4109</v>
      </c>
      <c r="M1545" t="s">
        <v>1430</v>
      </c>
      <c r="N1545" t="s">
        <v>3695</v>
      </c>
      <c r="O1545" s="3" t="s">
        <v>4266</v>
      </c>
      <c r="P1545" t="s">
        <v>3955</v>
      </c>
      <c r="Q1545" t="s">
        <v>3391</v>
      </c>
      <c r="R1545" s="1" t="s">
        <v>5325</v>
      </c>
    </row>
    <row r="1546" spans="1:20" x14ac:dyDescent="0.2">
      <c r="A1546" t="s">
        <v>1677</v>
      </c>
      <c r="B1546" s="1">
        <v>3365</v>
      </c>
      <c r="C1546" s="2">
        <v>41821</v>
      </c>
      <c r="D1546" s="1">
        <v>3</v>
      </c>
      <c r="E1546" s="1" t="s">
        <v>6581</v>
      </c>
      <c r="F1546" s="1">
        <v>62</v>
      </c>
      <c r="G1546" s="13">
        <v>86</v>
      </c>
      <c r="H1546" s="1">
        <v>86</v>
      </c>
      <c r="J1546" t="s">
        <v>3659</v>
      </c>
      <c r="L1546" t="s">
        <v>4109</v>
      </c>
      <c r="M1546" t="s">
        <v>581</v>
      </c>
      <c r="N1546" s="1" t="s">
        <v>6582</v>
      </c>
      <c r="O1546" s="3" t="s">
        <v>6583</v>
      </c>
      <c r="P1546" s="3" t="s">
        <v>6585</v>
      </c>
      <c r="Q1546" s="3" t="s">
        <v>1477</v>
      </c>
      <c r="R1546" s="1" t="s">
        <v>6584</v>
      </c>
      <c r="S1546" s="8">
        <v>2.2799999999999998</v>
      </c>
      <c r="T1546" s="1">
        <v>12</v>
      </c>
    </row>
    <row r="1547" spans="1:20" x14ac:dyDescent="0.2">
      <c r="A1547" t="s">
        <v>1677</v>
      </c>
      <c r="B1547" s="1">
        <v>3366</v>
      </c>
      <c r="C1547" s="2">
        <v>41821</v>
      </c>
      <c r="D1547" s="1">
        <v>3</v>
      </c>
      <c r="E1547" s="1" t="s">
        <v>6581</v>
      </c>
      <c r="F1547" s="1">
        <v>74</v>
      </c>
      <c r="G1547" s="13">
        <v>97</v>
      </c>
      <c r="H1547" s="1">
        <v>96</v>
      </c>
      <c r="J1547" t="s">
        <v>3659</v>
      </c>
      <c r="L1547" t="s">
        <v>4109</v>
      </c>
      <c r="M1547" t="s">
        <v>581</v>
      </c>
      <c r="N1547" s="1" t="s">
        <v>6582</v>
      </c>
      <c r="O1547" s="3" t="s">
        <v>6583</v>
      </c>
      <c r="P1547" s="3" t="s">
        <v>6586</v>
      </c>
      <c r="Q1547" s="3" t="s">
        <v>1477</v>
      </c>
      <c r="R1547" s="1" t="s">
        <v>6584</v>
      </c>
      <c r="S1547" s="8">
        <v>2.64</v>
      </c>
      <c r="T1547" s="1">
        <v>12</v>
      </c>
    </row>
    <row r="1548" spans="1:20" x14ac:dyDescent="0.2">
      <c r="A1548" t="s">
        <v>1677</v>
      </c>
      <c r="B1548" s="1">
        <v>3369</v>
      </c>
      <c r="C1548" s="2">
        <v>41823</v>
      </c>
      <c r="D1548" s="1">
        <v>3</v>
      </c>
      <c r="E1548" s="1" t="s">
        <v>6581</v>
      </c>
      <c r="F1548" s="1">
        <v>69</v>
      </c>
      <c r="G1548" s="13">
        <v>90</v>
      </c>
      <c r="H1548" s="1">
        <v>83</v>
      </c>
      <c r="J1548" t="s">
        <v>3659</v>
      </c>
      <c r="L1548" t="s">
        <v>4109</v>
      </c>
      <c r="M1548" t="s">
        <v>581</v>
      </c>
      <c r="N1548" s="1" t="s">
        <v>6582</v>
      </c>
      <c r="O1548" s="3" t="s">
        <v>6583</v>
      </c>
      <c r="P1548" s="3" t="s">
        <v>6587</v>
      </c>
      <c r="Q1548" s="3" t="s">
        <v>1477</v>
      </c>
      <c r="R1548" s="1" t="s">
        <v>6589</v>
      </c>
      <c r="S1548" s="8">
        <v>2.4</v>
      </c>
      <c r="T1548" s="1">
        <v>12</v>
      </c>
    </row>
    <row r="1549" spans="1:20" x14ac:dyDescent="0.2">
      <c r="A1549" t="s">
        <v>1677</v>
      </c>
      <c r="B1549" s="1">
        <v>3370</v>
      </c>
      <c r="C1549" s="2">
        <v>41823</v>
      </c>
      <c r="D1549" s="1">
        <v>3</v>
      </c>
      <c r="E1549" s="1" t="s">
        <v>6581</v>
      </c>
      <c r="F1549" s="1">
        <v>74</v>
      </c>
      <c r="G1549" s="13">
        <v>94</v>
      </c>
      <c r="H1549" s="1">
        <v>84</v>
      </c>
      <c r="J1549" t="s">
        <v>3659</v>
      </c>
      <c r="L1549" t="s">
        <v>4109</v>
      </c>
      <c r="M1549" t="s">
        <v>581</v>
      </c>
      <c r="N1549" s="1" t="s">
        <v>6582</v>
      </c>
      <c r="O1549" s="3" t="s">
        <v>6583</v>
      </c>
      <c r="P1549" s="3" t="s">
        <v>6588</v>
      </c>
      <c r="Q1549" s="3" t="s">
        <v>1477</v>
      </c>
      <c r="R1549" s="1" t="s">
        <v>6589</v>
      </c>
      <c r="S1549" s="8">
        <v>2.52</v>
      </c>
      <c r="T1549" s="1">
        <v>12</v>
      </c>
    </row>
    <row r="1550" spans="1:20" x14ac:dyDescent="0.2">
      <c r="A1550" t="s">
        <v>1677</v>
      </c>
      <c r="B1550" s="1">
        <v>3414</v>
      </c>
      <c r="C1550" s="2">
        <v>41863</v>
      </c>
      <c r="D1550" s="1">
        <v>3</v>
      </c>
      <c r="E1550" s="1" t="s">
        <v>6581</v>
      </c>
      <c r="F1550" s="1">
        <v>56</v>
      </c>
      <c r="G1550" s="13">
        <v>96</v>
      </c>
      <c r="J1550" t="s">
        <v>3659</v>
      </c>
      <c r="K1550" t="s">
        <v>6666</v>
      </c>
      <c r="L1550" t="s">
        <v>4109</v>
      </c>
      <c r="M1550" t="s">
        <v>581</v>
      </c>
      <c r="N1550" s="1" t="s">
        <v>4171</v>
      </c>
      <c r="O1550" s="3" t="s">
        <v>868</v>
      </c>
      <c r="P1550" s="3" t="s">
        <v>6661</v>
      </c>
      <c r="Q1550" s="3" t="s">
        <v>1477</v>
      </c>
      <c r="R1550" s="1" t="s">
        <v>6630</v>
      </c>
      <c r="T1550" s="1">
        <v>2</v>
      </c>
    </row>
    <row r="1551" spans="1:20" x14ac:dyDescent="0.2">
      <c r="A1551" t="s">
        <v>1677</v>
      </c>
      <c r="B1551" s="1">
        <v>3415</v>
      </c>
      <c r="C1551" s="2">
        <v>41863</v>
      </c>
      <c r="D1551" s="1">
        <v>3</v>
      </c>
      <c r="E1551" s="1" t="s">
        <v>6581</v>
      </c>
      <c r="F1551" s="1">
        <v>62</v>
      </c>
      <c r="G1551" s="13">
        <v>97</v>
      </c>
      <c r="J1551" t="s">
        <v>3659</v>
      </c>
      <c r="K1551" t="s">
        <v>6666</v>
      </c>
      <c r="L1551" t="s">
        <v>4109</v>
      </c>
      <c r="M1551" t="s">
        <v>581</v>
      </c>
      <c r="N1551" s="1" t="s">
        <v>4171</v>
      </c>
      <c r="O1551" s="3" t="s">
        <v>868</v>
      </c>
      <c r="P1551" s="3" t="s">
        <v>6662</v>
      </c>
      <c r="Q1551" s="3" t="s">
        <v>1477</v>
      </c>
      <c r="R1551" s="1" t="s">
        <v>6630</v>
      </c>
      <c r="T1551" s="1">
        <v>2</v>
      </c>
    </row>
    <row r="1552" spans="1:20" x14ac:dyDescent="0.2">
      <c r="A1552" t="s">
        <v>1677</v>
      </c>
      <c r="B1552" s="1">
        <v>3416</v>
      </c>
      <c r="C1552" s="2">
        <v>41863</v>
      </c>
      <c r="D1552" s="1">
        <v>3</v>
      </c>
      <c r="E1552" s="1" t="s">
        <v>6581</v>
      </c>
      <c r="F1552" s="1">
        <v>66</v>
      </c>
      <c r="G1552" s="13">
        <v>96</v>
      </c>
      <c r="J1552" t="s">
        <v>3659</v>
      </c>
      <c r="K1552" t="s">
        <v>6666</v>
      </c>
      <c r="L1552" t="s">
        <v>4109</v>
      </c>
      <c r="M1552" t="s">
        <v>581</v>
      </c>
      <c r="N1552" s="1" t="s">
        <v>4171</v>
      </c>
      <c r="O1552" s="3" t="s">
        <v>868</v>
      </c>
      <c r="P1552" s="3" t="s">
        <v>6663</v>
      </c>
      <c r="Q1552" s="3" t="s">
        <v>1477</v>
      </c>
      <c r="R1552" s="1" t="s">
        <v>6630</v>
      </c>
      <c r="T1552" s="1">
        <v>2</v>
      </c>
    </row>
    <row r="1553" spans="1:20" x14ac:dyDescent="0.2">
      <c r="A1553" t="s">
        <v>1677</v>
      </c>
      <c r="B1553" s="1">
        <v>4027</v>
      </c>
      <c r="C1553" s="2">
        <v>43241</v>
      </c>
      <c r="D1553" s="1">
        <v>239</v>
      </c>
      <c r="E1553" s="1" t="s">
        <v>810</v>
      </c>
      <c r="F1553" s="1">
        <v>97</v>
      </c>
      <c r="G1553" s="13">
        <v>91</v>
      </c>
      <c r="I1553" s="1">
        <v>4</v>
      </c>
      <c r="J1553" t="s">
        <v>3651</v>
      </c>
      <c r="K1553" t="s">
        <v>7550</v>
      </c>
      <c r="L1553" t="s">
        <v>7639</v>
      </c>
      <c r="M1553" t="s">
        <v>7640</v>
      </c>
      <c r="N1553" s="1" t="s">
        <v>5091</v>
      </c>
      <c r="O1553" s="3" t="s">
        <v>524</v>
      </c>
      <c r="P1553" s="3" t="s">
        <v>7641</v>
      </c>
      <c r="Q1553" s="3" t="s">
        <v>7465</v>
      </c>
      <c r="R1553" s="1" t="s">
        <v>7621</v>
      </c>
      <c r="S1553" s="8">
        <v>0.25</v>
      </c>
      <c r="T1553" s="1">
        <v>10</v>
      </c>
    </row>
    <row r="1554" spans="1:20" x14ac:dyDescent="0.2">
      <c r="A1554" t="s">
        <v>1677</v>
      </c>
      <c r="B1554" s="1">
        <v>4028</v>
      </c>
      <c r="C1554" s="2">
        <v>43242</v>
      </c>
      <c r="D1554" s="1">
        <v>277</v>
      </c>
      <c r="E1554" s="1" t="s">
        <v>810</v>
      </c>
      <c r="F1554" s="1">
        <v>96</v>
      </c>
      <c r="G1554" s="13">
        <v>89</v>
      </c>
      <c r="I1554" s="1">
        <v>4</v>
      </c>
      <c r="J1554" t="s">
        <v>3651</v>
      </c>
      <c r="K1554" t="s">
        <v>7550</v>
      </c>
      <c r="L1554" t="s">
        <v>7639</v>
      </c>
      <c r="M1554" t="s">
        <v>7640</v>
      </c>
      <c r="N1554" s="1" t="s">
        <v>5091</v>
      </c>
      <c r="O1554" s="3" t="s">
        <v>524</v>
      </c>
      <c r="P1554" s="3" t="s">
        <v>7642</v>
      </c>
      <c r="Q1554" s="3" t="s">
        <v>7465</v>
      </c>
      <c r="R1554" s="1" t="s">
        <v>7621</v>
      </c>
      <c r="S1554" s="8">
        <v>0.25</v>
      </c>
      <c r="T1554" s="1">
        <v>10</v>
      </c>
    </row>
    <row r="1555" spans="1:20" x14ac:dyDescent="0.2">
      <c r="A1555" t="s">
        <v>6209</v>
      </c>
      <c r="B1555" s="1">
        <v>3155</v>
      </c>
      <c r="C1555" s="2">
        <v>41372</v>
      </c>
      <c r="D1555" s="1">
        <v>152</v>
      </c>
      <c r="E1555" s="1" t="s">
        <v>3674</v>
      </c>
      <c r="F1555" s="1">
        <v>96</v>
      </c>
      <c r="G1555" s="13">
        <v>93</v>
      </c>
      <c r="I1555" s="1">
        <v>10</v>
      </c>
      <c r="J1555" t="s">
        <v>796</v>
      </c>
      <c r="K1555" t="s">
        <v>1246</v>
      </c>
      <c r="L1555" t="s">
        <v>6210</v>
      </c>
      <c r="M1555" t="s">
        <v>2426</v>
      </c>
      <c r="N1555" s="1" t="s">
        <v>3696</v>
      </c>
      <c r="O1555" s="3" t="s">
        <v>102</v>
      </c>
      <c r="P1555" s="3" t="s">
        <v>5040</v>
      </c>
      <c r="Q1555" s="3" t="s">
        <v>6211</v>
      </c>
      <c r="R1555" s="1" t="s">
        <v>800</v>
      </c>
      <c r="S1555" s="8">
        <v>2.68</v>
      </c>
      <c r="T1555" s="1">
        <v>48</v>
      </c>
    </row>
    <row r="1556" spans="1:20" x14ac:dyDescent="0.2">
      <c r="A1556" t="s">
        <v>6209</v>
      </c>
      <c r="B1556" s="1">
        <v>3156</v>
      </c>
      <c r="C1556" s="2">
        <v>41373</v>
      </c>
      <c r="D1556" s="1">
        <v>80</v>
      </c>
      <c r="E1556" s="1" t="s">
        <v>3446</v>
      </c>
      <c r="F1556" s="1">
        <v>95</v>
      </c>
      <c r="G1556" s="13">
        <v>89</v>
      </c>
      <c r="I1556" s="1">
        <v>8</v>
      </c>
      <c r="J1556" t="s">
        <v>796</v>
      </c>
      <c r="K1556" t="s">
        <v>1246</v>
      </c>
      <c r="L1556" t="s">
        <v>6210</v>
      </c>
      <c r="M1556" t="s">
        <v>2426</v>
      </c>
      <c r="N1556" s="1" t="s">
        <v>3978</v>
      </c>
      <c r="O1556" s="3" t="s">
        <v>3748</v>
      </c>
      <c r="P1556" s="3" t="s">
        <v>4492</v>
      </c>
      <c r="Q1556" s="3" t="s">
        <v>6211</v>
      </c>
      <c r="R1556" s="1" t="s">
        <v>800</v>
      </c>
      <c r="S1556" s="8">
        <v>2.74</v>
      </c>
      <c r="T1556" s="1">
        <v>48</v>
      </c>
    </row>
    <row r="1557" spans="1:20" x14ac:dyDescent="0.2">
      <c r="A1557" t="s">
        <v>1631</v>
      </c>
      <c r="B1557" s="1" t="s">
        <v>1632</v>
      </c>
      <c r="C1557" s="2">
        <v>38848</v>
      </c>
      <c r="D1557" s="1">
        <v>220</v>
      </c>
      <c r="E1557" s="1" t="s">
        <v>3650</v>
      </c>
      <c r="F1557">
        <v>89</v>
      </c>
      <c r="I1557" s="1">
        <v>6</v>
      </c>
      <c r="J1557" t="s">
        <v>3651</v>
      </c>
      <c r="K1557" t="s">
        <v>1246</v>
      </c>
      <c r="L1557" t="s">
        <v>142</v>
      </c>
      <c r="M1557" t="s">
        <v>12</v>
      </c>
      <c r="N1557" t="s">
        <v>3683</v>
      </c>
      <c r="O1557" s="3" t="s">
        <v>3296</v>
      </c>
      <c r="P1557" t="s">
        <v>312</v>
      </c>
      <c r="Q1557" t="s">
        <v>3616</v>
      </c>
      <c r="R1557" s="1" t="s">
        <v>2798</v>
      </c>
      <c r="S1557" s="8">
        <v>0.67400000000000004</v>
      </c>
      <c r="T1557" s="1">
        <v>24</v>
      </c>
    </row>
    <row r="1558" spans="1:20" x14ac:dyDescent="0.2">
      <c r="A1558" t="s">
        <v>1631</v>
      </c>
      <c r="B1558" s="1">
        <v>2932</v>
      </c>
      <c r="C1558" s="2">
        <v>40632</v>
      </c>
      <c r="D1558" s="1">
        <v>125</v>
      </c>
      <c r="E1558" s="1" t="s">
        <v>3650</v>
      </c>
      <c r="F1558" s="1">
        <v>89</v>
      </c>
      <c r="G1558" s="13">
        <v>90</v>
      </c>
      <c r="I1558" s="1">
        <v>5</v>
      </c>
      <c r="J1558" t="s">
        <v>3651</v>
      </c>
      <c r="K1558" t="s">
        <v>1246</v>
      </c>
      <c r="L1558" t="s">
        <v>142</v>
      </c>
      <c r="M1558" t="s">
        <v>12</v>
      </c>
      <c r="N1558" s="1" t="s">
        <v>3978</v>
      </c>
      <c r="O1558" s="3" t="s">
        <v>2563</v>
      </c>
      <c r="P1558" s="3" t="s">
        <v>5753</v>
      </c>
      <c r="Q1558" s="3" t="s">
        <v>5754</v>
      </c>
      <c r="R1558" s="1" t="s">
        <v>800</v>
      </c>
      <c r="S1558" s="8">
        <v>2.36</v>
      </c>
      <c r="T1558" s="1">
        <v>72</v>
      </c>
    </row>
    <row r="1559" spans="1:20" x14ac:dyDescent="0.2">
      <c r="A1559" t="s">
        <v>1631</v>
      </c>
      <c r="B1559" s="1">
        <v>2933</v>
      </c>
      <c r="C1559" s="2">
        <v>40633</v>
      </c>
      <c r="D1559" s="1">
        <v>80</v>
      </c>
      <c r="E1559" s="1" t="s">
        <v>3650</v>
      </c>
      <c r="F1559" s="1">
        <v>88</v>
      </c>
      <c r="G1559" s="13">
        <v>86</v>
      </c>
      <c r="I1559" s="1">
        <v>5</v>
      </c>
      <c r="J1559" t="s">
        <v>3651</v>
      </c>
      <c r="K1559" t="s">
        <v>1246</v>
      </c>
      <c r="L1559" t="s">
        <v>142</v>
      </c>
      <c r="M1559" t="s">
        <v>12</v>
      </c>
      <c r="P1559" s="3" t="s">
        <v>5755</v>
      </c>
      <c r="Q1559" s="3" t="s">
        <v>5754</v>
      </c>
      <c r="R1559" s="1" t="s">
        <v>800</v>
      </c>
      <c r="S1559" s="8">
        <v>2.23</v>
      </c>
      <c r="T1559" s="1">
        <v>72</v>
      </c>
    </row>
    <row r="1560" spans="1:20" x14ac:dyDescent="0.2">
      <c r="A1560" s="20" t="s">
        <v>7972</v>
      </c>
      <c r="B1560" s="1">
        <v>4296</v>
      </c>
      <c r="C1560" s="2">
        <v>43957</v>
      </c>
      <c r="D1560" s="1">
        <v>36</v>
      </c>
      <c r="E1560" s="12" t="s">
        <v>3674</v>
      </c>
      <c r="F1560" s="1">
        <v>59</v>
      </c>
      <c r="G1560" s="13">
        <v>20</v>
      </c>
      <c r="I1560" s="1">
        <v>15</v>
      </c>
      <c r="J1560" t="s">
        <v>3651</v>
      </c>
      <c r="K1560" t="s">
        <v>727</v>
      </c>
      <c r="L1560" t="s">
        <v>7973</v>
      </c>
      <c r="M1560" t="s">
        <v>7974</v>
      </c>
      <c r="N1560" s="12" t="s">
        <v>3419</v>
      </c>
      <c r="O1560" s="11" t="s">
        <v>290</v>
      </c>
      <c r="P1560" s="11" t="s">
        <v>7975</v>
      </c>
      <c r="Q1560" s="11" t="s">
        <v>7976</v>
      </c>
      <c r="R1560" s="12" t="s">
        <v>800</v>
      </c>
      <c r="S1560" s="8">
        <v>0.45</v>
      </c>
      <c r="T1560" s="1">
        <v>24</v>
      </c>
    </row>
    <row r="1561" spans="1:20" x14ac:dyDescent="0.2">
      <c r="A1561" t="s">
        <v>2804</v>
      </c>
      <c r="B1561" s="1" t="s">
        <v>2805</v>
      </c>
      <c r="C1561" s="2">
        <v>38832</v>
      </c>
      <c r="D1561" s="1">
        <v>145</v>
      </c>
      <c r="E1561" s="1" t="s">
        <v>3650</v>
      </c>
      <c r="F1561">
        <v>86</v>
      </c>
      <c r="I1561" s="1">
        <v>3</v>
      </c>
      <c r="J1561" t="s">
        <v>3651</v>
      </c>
      <c r="K1561" t="s">
        <v>1246</v>
      </c>
      <c r="L1561" t="s">
        <v>142</v>
      </c>
      <c r="M1561" t="s">
        <v>12</v>
      </c>
      <c r="N1561" t="s">
        <v>3683</v>
      </c>
      <c r="O1561" s="3" t="s">
        <v>939</v>
      </c>
      <c r="P1561" t="s">
        <v>2412</v>
      </c>
      <c r="Q1561" t="s">
        <v>3616</v>
      </c>
      <c r="R1561" s="1" t="s">
        <v>2798</v>
      </c>
      <c r="S1561" s="8">
        <v>0.32800000000000001</v>
      </c>
      <c r="T1561" s="1">
        <v>12</v>
      </c>
    </row>
    <row r="1562" spans="1:20" x14ac:dyDescent="0.2">
      <c r="A1562" s="20" t="s">
        <v>7354</v>
      </c>
      <c r="B1562" s="1">
        <v>3827</v>
      </c>
      <c r="C1562" s="2">
        <v>42642</v>
      </c>
      <c r="D1562" s="1">
        <v>27.6</v>
      </c>
      <c r="E1562" s="1" t="s">
        <v>810</v>
      </c>
      <c r="F1562" s="1">
        <v>79</v>
      </c>
      <c r="G1562" s="13">
        <v>79</v>
      </c>
      <c r="I1562" s="1">
        <v>10</v>
      </c>
      <c r="J1562" t="s">
        <v>3651</v>
      </c>
      <c r="K1562" t="s">
        <v>3723</v>
      </c>
      <c r="L1562" t="s">
        <v>7355</v>
      </c>
      <c r="M1562" t="s">
        <v>4356</v>
      </c>
      <c r="N1562" s="1" t="s">
        <v>7356</v>
      </c>
      <c r="O1562" s="3" t="s">
        <v>5172</v>
      </c>
      <c r="P1562" s="3" t="s">
        <v>798</v>
      </c>
      <c r="Q1562" s="3" t="s">
        <v>7354</v>
      </c>
      <c r="R1562" s="1" t="s">
        <v>7353</v>
      </c>
      <c r="S1562" s="8">
        <v>0.39</v>
      </c>
      <c r="T1562" s="1">
        <v>12</v>
      </c>
    </row>
    <row r="1563" spans="1:20" x14ac:dyDescent="0.2">
      <c r="A1563" t="s">
        <v>2225</v>
      </c>
      <c r="B1563" s="1">
        <v>936</v>
      </c>
      <c r="C1563" s="2">
        <v>32983</v>
      </c>
      <c r="D1563" s="1">
        <v>18.5</v>
      </c>
      <c r="E1563" s="1" t="s">
        <v>3674</v>
      </c>
      <c r="F1563" s="1">
        <v>90</v>
      </c>
      <c r="J1563" t="s">
        <v>1672</v>
      </c>
      <c r="K1563" t="s">
        <v>4406</v>
      </c>
      <c r="L1563" t="s">
        <v>2433</v>
      </c>
      <c r="M1563" t="s">
        <v>1513</v>
      </c>
      <c r="N1563" s="1" t="s">
        <v>1955</v>
      </c>
      <c r="O1563" s="3" t="s">
        <v>5035</v>
      </c>
      <c r="Q1563" s="3" t="s">
        <v>2225</v>
      </c>
      <c r="R1563" s="1" t="s">
        <v>2432</v>
      </c>
      <c r="S1563" s="8">
        <v>2.84</v>
      </c>
      <c r="T1563" s="1">
        <v>24</v>
      </c>
    </row>
    <row r="1564" spans="1:20" x14ac:dyDescent="0.2">
      <c r="A1564" t="s">
        <v>6732</v>
      </c>
      <c r="B1564" s="1">
        <v>3462</v>
      </c>
      <c r="C1564" s="2">
        <v>40127</v>
      </c>
      <c r="D1564" s="1">
        <v>18</v>
      </c>
      <c r="E1564" s="1" t="s">
        <v>3674</v>
      </c>
      <c r="F1564" s="1">
        <v>99</v>
      </c>
      <c r="G1564" s="13">
        <v>98</v>
      </c>
      <c r="I1564" s="1">
        <v>1</v>
      </c>
      <c r="J1564" t="s">
        <v>3651</v>
      </c>
      <c r="K1564" t="s">
        <v>4408</v>
      </c>
      <c r="L1564" t="s">
        <v>6733</v>
      </c>
      <c r="M1564" t="s">
        <v>1090</v>
      </c>
      <c r="N1564" s="1" t="s">
        <v>797</v>
      </c>
      <c r="O1564" s="3" t="s">
        <v>98</v>
      </c>
      <c r="P1564" s="3" t="s">
        <v>798</v>
      </c>
      <c r="Q1564" s="3" t="s">
        <v>6734</v>
      </c>
      <c r="R1564" s="1" t="s">
        <v>800</v>
      </c>
      <c r="S1564" s="8">
        <v>1.7</v>
      </c>
      <c r="T1564" s="1">
        <v>24</v>
      </c>
    </row>
    <row r="1565" spans="1:20" x14ac:dyDescent="0.2">
      <c r="A1565" s="20" t="s">
        <v>8422</v>
      </c>
      <c r="B1565" s="1">
        <v>4621</v>
      </c>
      <c r="C1565" s="2">
        <v>44580</v>
      </c>
      <c r="D1565" s="1">
        <v>77</v>
      </c>
      <c r="E1565" s="12" t="s">
        <v>3674</v>
      </c>
      <c r="F1565" s="1">
        <v>78</v>
      </c>
      <c r="G1565" s="13">
        <v>79</v>
      </c>
      <c r="I1565" s="1">
        <v>10</v>
      </c>
      <c r="J1565" t="s">
        <v>796</v>
      </c>
      <c r="K1565" t="s">
        <v>727</v>
      </c>
      <c r="L1565" t="s">
        <v>8425</v>
      </c>
      <c r="M1565" s="20" t="s">
        <v>7974</v>
      </c>
      <c r="P1565" s="11" t="s">
        <v>8423</v>
      </c>
      <c r="Q1565" s="11" t="s">
        <v>8424</v>
      </c>
      <c r="R1565" s="12" t="s">
        <v>800</v>
      </c>
      <c r="S1565" s="8">
        <v>0.8</v>
      </c>
      <c r="T1565" s="1">
        <v>30</v>
      </c>
    </row>
    <row r="1566" spans="1:20" x14ac:dyDescent="0.2">
      <c r="A1566" t="s">
        <v>7170</v>
      </c>
      <c r="B1566" s="1">
        <v>3725</v>
      </c>
      <c r="C1566" s="2">
        <v>42488</v>
      </c>
      <c r="D1566" s="1">
        <v>75</v>
      </c>
      <c r="E1566" s="1" t="s">
        <v>3674</v>
      </c>
      <c r="F1566" s="1">
        <v>90</v>
      </c>
      <c r="G1566" s="13">
        <v>97</v>
      </c>
      <c r="I1566" s="1">
        <v>0.5</v>
      </c>
      <c r="J1566" t="s">
        <v>3651</v>
      </c>
      <c r="K1566" t="s">
        <v>4406</v>
      </c>
      <c r="L1566" t="s">
        <v>7171</v>
      </c>
      <c r="M1566" t="s">
        <v>4508</v>
      </c>
      <c r="N1566" s="1" t="s">
        <v>7172</v>
      </c>
      <c r="O1566" s="3" t="s">
        <v>5381</v>
      </c>
      <c r="P1566" s="3" t="s">
        <v>7173</v>
      </c>
      <c r="Q1566" s="3" t="s">
        <v>7174</v>
      </c>
      <c r="R1566" s="1" t="s">
        <v>800</v>
      </c>
      <c r="S1566" s="8">
        <v>0.54</v>
      </c>
      <c r="T1566" s="1">
        <v>12</v>
      </c>
    </row>
    <row r="1567" spans="1:20" x14ac:dyDescent="0.2">
      <c r="A1567" t="s">
        <v>6807</v>
      </c>
      <c r="B1567" s="1">
        <v>3502</v>
      </c>
      <c r="C1567" s="2">
        <v>42122</v>
      </c>
      <c r="D1567" s="1">
        <v>97</v>
      </c>
      <c r="E1567" s="1" t="s">
        <v>3650</v>
      </c>
      <c r="F1567" s="1">
        <v>86</v>
      </c>
      <c r="G1567" s="13">
        <v>86</v>
      </c>
      <c r="I1567" s="1">
        <v>4</v>
      </c>
      <c r="J1567" t="s">
        <v>4762</v>
      </c>
      <c r="K1567" t="s">
        <v>6808</v>
      </c>
      <c r="L1567" t="s">
        <v>6809</v>
      </c>
      <c r="M1567" t="s">
        <v>4340</v>
      </c>
      <c r="N1567" s="1" t="s">
        <v>1190</v>
      </c>
      <c r="O1567" s="3" t="s">
        <v>583</v>
      </c>
      <c r="P1567" s="3" t="s">
        <v>6810</v>
      </c>
      <c r="Q1567" s="3" t="s">
        <v>6811</v>
      </c>
      <c r="R1567" s="1" t="s">
        <v>800</v>
      </c>
      <c r="S1567" s="8">
        <v>0.96</v>
      </c>
      <c r="T1567" s="1">
        <v>24</v>
      </c>
    </row>
    <row r="1568" spans="1:20" x14ac:dyDescent="0.2">
      <c r="A1568" t="s">
        <v>3563</v>
      </c>
      <c r="B1568" s="1">
        <v>2547</v>
      </c>
      <c r="C1568" s="2">
        <v>39289</v>
      </c>
      <c r="D1568" s="1">
        <v>66</v>
      </c>
      <c r="E1568" s="1" t="s">
        <v>3650</v>
      </c>
      <c r="I1568" s="1">
        <v>1</v>
      </c>
      <c r="J1568" t="s">
        <v>3651</v>
      </c>
      <c r="K1568" t="s">
        <v>5081</v>
      </c>
      <c r="L1568" t="s">
        <v>2599</v>
      </c>
      <c r="M1568" t="s">
        <v>4340</v>
      </c>
      <c r="N1568" s="1" t="s">
        <v>507</v>
      </c>
      <c r="O1568" s="3" t="s">
        <v>2577</v>
      </c>
      <c r="Q1568" s="3" t="s">
        <v>337</v>
      </c>
      <c r="R1568" s="1" t="s">
        <v>2727</v>
      </c>
      <c r="T1568" s="1">
        <v>18</v>
      </c>
    </row>
    <row r="1569" spans="1:20" x14ac:dyDescent="0.2">
      <c r="A1569" t="s">
        <v>1081</v>
      </c>
      <c r="B1569" s="1" t="s">
        <v>3505</v>
      </c>
      <c r="C1569" s="2">
        <v>36627</v>
      </c>
      <c r="D1569" s="1">
        <v>40</v>
      </c>
      <c r="E1569" s="1" t="s">
        <v>3451</v>
      </c>
      <c r="F1569">
        <v>52</v>
      </c>
      <c r="J1569" t="s">
        <v>3675</v>
      </c>
      <c r="K1569" t="s">
        <v>4408</v>
      </c>
      <c r="L1569" t="s">
        <v>388</v>
      </c>
      <c r="M1569" t="s">
        <v>4455</v>
      </c>
      <c r="N1569" t="s">
        <v>797</v>
      </c>
      <c r="O1569" s="3" t="s">
        <v>3214</v>
      </c>
      <c r="P1569"/>
      <c r="Q1569" t="s">
        <v>1172</v>
      </c>
      <c r="R1569" s="1" t="s">
        <v>4544</v>
      </c>
      <c r="T1569" s="1">
        <v>4</v>
      </c>
    </row>
    <row r="1570" spans="1:20" x14ac:dyDescent="0.2">
      <c r="A1570" t="s">
        <v>2053</v>
      </c>
      <c r="B1570" s="1" t="s">
        <v>2054</v>
      </c>
      <c r="C1570" s="2">
        <v>34912</v>
      </c>
      <c r="D1570" s="1">
        <v>18</v>
      </c>
      <c r="E1570" s="1" t="s">
        <v>3674</v>
      </c>
      <c r="F1570">
        <v>62</v>
      </c>
      <c r="I1570" s="1">
        <v>1</v>
      </c>
      <c r="J1570" t="s">
        <v>1413</v>
      </c>
      <c r="K1570" t="s">
        <v>4408</v>
      </c>
      <c r="N1570" t="s">
        <v>797</v>
      </c>
      <c r="O1570" s="3" t="s">
        <v>1410</v>
      </c>
      <c r="R1570" s="1" t="s">
        <v>2798</v>
      </c>
      <c r="S1570" s="8">
        <v>7.0000000000000001E-3</v>
      </c>
      <c r="T1570" s="1">
        <v>96</v>
      </c>
    </row>
    <row r="1571" spans="1:20" x14ac:dyDescent="0.2">
      <c r="A1571" t="s">
        <v>2053</v>
      </c>
      <c r="B1571" s="1" t="s">
        <v>2071</v>
      </c>
      <c r="C1571" s="2">
        <v>34925</v>
      </c>
      <c r="D1571" s="1">
        <v>18</v>
      </c>
      <c r="E1571" s="1" t="s">
        <v>3674</v>
      </c>
      <c r="F1571">
        <v>81</v>
      </c>
      <c r="I1571" s="1">
        <v>1</v>
      </c>
      <c r="J1571" t="s">
        <v>1413</v>
      </c>
      <c r="K1571" t="s">
        <v>4408</v>
      </c>
      <c r="N1571" t="s">
        <v>797</v>
      </c>
      <c r="O1571" s="3" t="s">
        <v>1410</v>
      </c>
      <c r="R1571" s="1" t="s">
        <v>2798</v>
      </c>
      <c r="S1571" s="8">
        <v>0.48</v>
      </c>
      <c r="T1571" s="1">
        <v>48</v>
      </c>
    </row>
    <row r="1572" spans="1:20" x14ac:dyDescent="0.2">
      <c r="A1572" t="s">
        <v>2053</v>
      </c>
      <c r="B1572" s="1" t="s">
        <v>430</v>
      </c>
      <c r="C1572" s="2">
        <v>35270</v>
      </c>
      <c r="D1572" s="1">
        <v>18</v>
      </c>
      <c r="E1572" s="1" t="s">
        <v>3674</v>
      </c>
      <c r="F1572">
        <v>90</v>
      </c>
      <c r="I1572" s="1">
        <v>2</v>
      </c>
      <c r="J1572" t="s">
        <v>1413</v>
      </c>
      <c r="K1572" t="s">
        <v>4408</v>
      </c>
      <c r="N1572" t="s">
        <v>797</v>
      </c>
      <c r="O1572" s="3" t="s">
        <v>4751</v>
      </c>
      <c r="P1572" t="s">
        <v>2251</v>
      </c>
      <c r="R1572" s="1" t="s">
        <v>4641</v>
      </c>
      <c r="S1572" s="8">
        <v>0.90200000000000002</v>
      </c>
      <c r="T1572" s="1">
        <v>48</v>
      </c>
    </row>
    <row r="1573" spans="1:20" x14ac:dyDescent="0.2">
      <c r="A1573" t="s">
        <v>401</v>
      </c>
      <c r="B1573" s="1" t="s">
        <v>2647</v>
      </c>
      <c r="C1573" s="2">
        <v>33490</v>
      </c>
      <c r="D1573" s="1">
        <v>46</v>
      </c>
      <c r="E1573" s="1" t="s">
        <v>3667</v>
      </c>
      <c r="F1573">
        <v>64</v>
      </c>
      <c r="J1573" t="s">
        <v>1411</v>
      </c>
      <c r="K1573" t="s">
        <v>4407</v>
      </c>
      <c r="R1573" s="1" t="s">
        <v>226</v>
      </c>
      <c r="S1573" s="8">
        <v>2.35</v>
      </c>
      <c r="T1573" s="1">
        <v>2</v>
      </c>
    </row>
    <row r="1574" spans="1:20" x14ac:dyDescent="0.2">
      <c r="A1574" t="s">
        <v>8122</v>
      </c>
      <c r="B1574" s="1">
        <v>4412</v>
      </c>
      <c r="C1574" s="2">
        <v>44301</v>
      </c>
      <c r="D1574" s="1">
        <v>74</v>
      </c>
      <c r="E1574" s="1" t="s">
        <v>810</v>
      </c>
      <c r="F1574" s="1">
        <v>95</v>
      </c>
      <c r="G1574" s="13">
        <v>92</v>
      </c>
      <c r="I1574" s="1">
        <v>24</v>
      </c>
      <c r="J1574" t="s">
        <v>3651</v>
      </c>
      <c r="K1574" t="s">
        <v>8125</v>
      </c>
      <c r="L1574" t="s">
        <v>7769</v>
      </c>
      <c r="M1574" t="s">
        <v>7318</v>
      </c>
      <c r="N1574" s="1" t="s">
        <v>3683</v>
      </c>
      <c r="O1574" s="3" t="s">
        <v>8123</v>
      </c>
      <c r="P1574" s="3" t="s">
        <v>8124</v>
      </c>
      <c r="Q1574" s="3" t="s">
        <v>8112</v>
      </c>
      <c r="R1574" s="1" t="s">
        <v>6823</v>
      </c>
      <c r="S1574" s="8">
        <v>0.48</v>
      </c>
      <c r="T1574" s="1">
        <v>24</v>
      </c>
    </row>
    <row r="1575" spans="1:20" x14ac:dyDescent="0.2">
      <c r="A1575" t="s">
        <v>8122</v>
      </c>
      <c r="B1575" s="1">
        <v>4426</v>
      </c>
      <c r="C1575" s="2">
        <v>44308</v>
      </c>
      <c r="D1575" s="1">
        <v>75</v>
      </c>
      <c r="E1575" s="1" t="s">
        <v>810</v>
      </c>
      <c r="F1575" s="1">
        <v>94</v>
      </c>
      <c r="G1575" s="13">
        <v>90</v>
      </c>
      <c r="I1575" s="1">
        <v>7</v>
      </c>
      <c r="J1575" t="s">
        <v>3651</v>
      </c>
      <c r="K1575" t="s">
        <v>3726</v>
      </c>
      <c r="L1575" t="s">
        <v>7769</v>
      </c>
      <c r="M1575" t="s">
        <v>7318</v>
      </c>
      <c r="N1575" s="1" t="s">
        <v>3664</v>
      </c>
      <c r="O1575" s="3" t="s">
        <v>8153</v>
      </c>
      <c r="P1575" s="3" t="s">
        <v>8154</v>
      </c>
      <c r="Q1575" s="3" t="s">
        <v>8112</v>
      </c>
      <c r="R1575" s="1" t="s">
        <v>6823</v>
      </c>
      <c r="S1575" s="8">
        <v>0.48</v>
      </c>
      <c r="T1575" s="1">
        <v>24</v>
      </c>
    </row>
    <row r="1576" spans="1:20" x14ac:dyDescent="0.2">
      <c r="A1576" t="s">
        <v>8122</v>
      </c>
      <c r="B1576" s="1">
        <v>4709</v>
      </c>
      <c r="C1576" s="2">
        <v>44719</v>
      </c>
      <c r="D1576" s="1">
        <v>100</v>
      </c>
      <c r="E1576" s="1" t="s">
        <v>810</v>
      </c>
      <c r="F1576" s="1">
        <v>84</v>
      </c>
      <c r="G1576" s="13">
        <v>77</v>
      </c>
      <c r="I1576" s="1">
        <v>5</v>
      </c>
      <c r="J1576" t="s">
        <v>3651</v>
      </c>
      <c r="K1576" t="s">
        <v>5872</v>
      </c>
      <c r="L1576" t="s">
        <v>7769</v>
      </c>
      <c r="M1576" t="s">
        <v>7318</v>
      </c>
      <c r="P1576" s="3" t="s">
        <v>8512</v>
      </c>
      <c r="Q1576" s="3" t="s">
        <v>8112</v>
      </c>
      <c r="R1576" s="1" t="s">
        <v>8506</v>
      </c>
      <c r="S1576" s="8">
        <v>0.82</v>
      </c>
      <c r="T1576" s="1">
        <v>24</v>
      </c>
    </row>
    <row r="1577" spans="1:20" x14ac:dyDescent="0.2">
      <c r="A1577" t="s">
        <v>621</v>
      </c>
      <c r="B1577" s="1">
        <v>811</v>
      </c>
      <c r="C1577" s="2">
        <v>32349</v>
      </c>
      <c r="D1577" s="1">
        <v>75</v>
      </c>
      <c r="E1577" s="1" t="s">
        <v>3662</v>
      </c>
      <c r="F1577" s="1">
        <v>63</v>
      </c>
      <c r="J1577" t="s">
        <v>3663</v>
      </c>
      <c r="K1577" t="s">
        <v>1244</v>
      </c>
      <c r="L1577" t="s">
        <v>624</v>
      </c>
      <c r="M1577" t="s">
        <v>4455</v>
      </c>
      <c r="N1577" s="1" t="s">
        <v>2838</v>
      </c>
      <c r="O1577" s="3">
        <v>24</v>
      </c>
      <c r="P1577" s="3" t="s">
        <v>623</v>
      </c>
      <c r="Q1577" s="3" t="s">
        <v>622</v>
      </c>
      <c r="R1577" s="1" t="s">
        <v>1100</v>
      </c>
      <c r="S1577" s="8">
        <v>1</v>
      </c>
      <c r="T1577" s="1">
        <v>18</v>
      </c>
    </row>
    <row r="1578" spans="1:20" x14ac:dyDescent="0.2">
      <c r="A1578" t="s">
        <v>621</v>
      </c>
      <c r="B1578" s="1">
        <v>910</v>
      </c>
      <c r="C1578" s="2">
        <v>32716</v>
      </c>
      <c r="D1578" s="1">
        <v>370</v>
      </c>
      <c r="E1578" s="1" t="s">
        <v>3662</v>
      </c>
      <c r="F1578" s="1">
        <v>85</v>
      </c>
      <c r="J1578" t="s">
        <v>3663</v>
      </c>
      <c r="K1578" t="s">
        <v>1244</v>
      </c>
      <c r="L1578" t="s">
        <v>1400</v>
      </c>
      <c r="M1578" t="s">
        <v>1513</v>
      </c>
      <c r="N1578" s="1" t="s">
        <v>2838</v>
      </c>
      <c r="O1578" s="3" t="s">
        <v>5381</v>
      </c>
      <c r="P1578" s="3" t="s">
        <v>1400</v>
      </c>
      <c r="Q1578" s="3" t="s">
        <v>621</v>
      </c>
      <c r="R1578" s="1" t="s">
        <v>1660</v>
      </c>
      <c r="S1578" s="8">
        <v>2.59</v>
      </c>
      <c r="T1578" s="1">
        <v>144</v>
      </c>
    </row>
    <row r="1579" spans="1:20" x14ac:dyDescent="0.2">
      <c r="A1579" t="s">
        <v>6364</v>
      </c>
      <c r="B1579" s="1">
        <v>3235</v>
      </c>
      <c r="C1579" s="2">
        <v>41495</v>
      </c>
      <c r="D1579" s="1">
        <v>150</v>
      </c>
      <c r="E1579" s="1" t="s">
        <v>3674</v>
      </c>
      <c r="F1579" s="1">
        <v>90</v>
      </c>
      <c r="G1579" s="13">
        <v>67</v>
      </c>
      <c r="I1579" s="1">
        <v>1</v>
      </c>
      <c r="J1579" t="s">
        <v>3651</v>
      </c>
      <c r="K1579" t="s">
        <v>1246</v>
      </c>
      <c r="L1579" t="s">
        <v>6360</v>
      </c>
      <c r="M1579" t="s">
        <v>2426</v>
      </c>
      <c r="N1579" s="1" t="s">
        <v>3683</v>
      </c>
      <c r="O1579" s="3" t="s">
        <v>6361</v>
      </c>
      <c r="P1579" s="3" t="s">
        <v>6362</v>
      </c>
      <c r="Q1579" s="3" t="s">
        <v>6363</v>
      </c>
      <c r="R1579" s="1" t="s">
        <v>6272</v>
      </c>
      <c r="S1579" s="8">
        <v>1.2</v>
      </c>
      <c r="T1579" s="1">
        <v>24</v>
      </c>
    </row>
    <row r="1580" spans="1:20" x14ac:dyDescent="0.2">
      <c r="A1580" s="20" t="s">
        <v>7462</v>
      </c>
      <c r="B1580" s="1">
        <v>3907</v>
      </c>
      <c r="C1580" s="2">
        <v>42894</v>
      </c>
      <c r="D1580" s="1">
        <v>335</v>
      </c>
      <c r="E1580" s="1" t="s">
        <v>810</v>
      </c>
      <c r="F1580" s="1">
        <v>95</v>
      </c>
      <c r="G1580" s="13">
        <v>89</v>
      </c>
      <c r="I1580" s="1">
        <v>3</v>
      </c>
      <c r="J1580" t="s">
        <v>3651</v>
      </c>
      <c r="K1580" t="s">
        <v>5081</v>
      </c>
      <c r="L1580" t="s">
        <v>7464</v>
      </c>
      <c r="M1580" t="s">
        <v>1430</v>
      </c>
      <c r="N1580" s="1" t="s">
        <v>5664</v>
      </c>
      <c r="P1580" s="3" t="s">
        <v>7463</v>
      </c>
      <c r="Q1580" s="3" t="s">
        <v>7465</v>
      </c>
      <c r="R1580" s="1" t="s">
        <v>7194</v>
      </c>
      <c r="S1580" s="8">
        <v>0.1</v>
      </c>
      <c r="T1580" s="1">
        <v>8</v>
      </c>
    </row>
    <row r="1581" spans="1:20" x14ac:dyDescent="0.2">
      <c r="A1581" s="20" t="s">
        <v>7462</v>
      </c>
      <c r="B1581" s="1">
        <v>3908</v>
      </c>
      <c r="C1581" s="2">
        <v>42895</v>
      </c>
      <c r="D1581" s="1">
        <v>469</v>
      </c>
      <c r="E1581" s="1" t="s">
        <v>810</v>
      </c>
      <c r="F1581" s="1">
        <v>86</v>
      </c>
      <c r="G1581" s="13">
        <v>81</v>
      </c>
      <c r="I1581" s="1">
        <v>3</v>
      </c>
      <c r="J1581" t="s">
        <v>3651</v>
      </c>
      <c r="K1581" t="s">
        <v>5081</v>
      </c>
      <c r="L1581" t="s">
        <v>7464</v>
      </c>
      <c r="M1581" t="s">
        <v>1430</v>
      </c>
      <c r="N1581" s="1" t="s">
        <v>5664</v>
      </c>
      <c r="P1581" s="3" t="s">
        <v>7466</v>
      </c>
      <c r="Q1581" s="3" t="s">
        <v>7465</v>
      </c>
      <c r="R1581" s="1" t="s">
        <v>7194</v>
      </c>
      <c r="S1581" s="8">
        <v>0.02</v>
      </c>
      <c r="T1581" s="1">
        <v>8</v>
      </c>
    </row>
    <row r="1582" spans="1:20" x14ac:dyDescent="0.2">
      <c r="A1582" t="s">
        <v>8311</v>
      </c>
      <c r="B1582" s="1">
        <v>4539</v>
      </c>
      <c r="C1582" s="2">
        <v>44386</v>
      </c>
      <c r="D1582" s="1">
        <v>44.1</v>
      </c>
      <c r="E1582" s="1" t="s">
        <v>3674</v>
      </c>
      <c r="F1582" s="1">
        <v>89</v>
      </c>
      <c r="G1582" s="13">
        <v>88</v>
      </c>
      <c r="I1582" s="1">
        <v>9</v>
      </c>
      <c r="J1582" t="s">
        <v>4766</v>
      </c>
      <c r="K1582" t="s">
        <v>4407</v>
      </c>
      <c r="L1582" t="s">
        <v>6469</v>
      </c>
      <c r="M1582" t="s">
        <v>1513</v>
      </c>
      <c r="N1582" s="1" t="s">
        <v>2848</v>
      </c>
      <c r="O1582" s="3" t="s">
        <v>8148</v>
      </c>
      <c r="P1582" s="3" t="s">
        <v>8312</v>
      </c>
      <c r="Q1582" s="3" t="s">
        <v>8209</v>
      </c>
      <c r="R1582" s="1" t="s">
        <v>6823</v>
      </c>
      <c r="S1582" s="8">
        <v>0.98</v>
      </c>
      <c r="T1582" s="1">
        <v>24</v>
      </c>
    </row>
    <row r="1583" spans="1:20" x14ac:dyDescent="0.2">
      <c r="A1583" t="s">
        <v>4308</v>
      </c>
      <c r="B1583" s="1">
        <v>1990</v>
      </c>
      <c r="C1583" s="2">
        <v>37350</v>
      </c>
      <c r="D1583" s="1">
        <v>78</v>
      </c>
      <c r="E1583" s="1" t="s">
        <v>3674</v>
      </c>
      <c r="F1583">
        <v>90</v>
      </c>
      <c r="I1583" s="1">
        <v>3</v>
      </c>
      <c r="J1583" t="s">
        <v>1413</v>
      </c>
      <c r="K1583" t="s">
        <v>3935</v>
      </c>
      <c r="L1583" t="s">
        <v>163</v>
      </c>
      <c r="M1583" t="s">
        <v>2388</v>
      </c>
      <c r="N1583" t="s">
        <v>3433</v>
      </c>
      <c r="O1583" s="3" t="s">
        <v>4855</v>
      </c>
      <c r="P1583" t="s">
        <v>2896</v>
      </c>
      <c r="Q1583" t="s">
        <v>3903</v>
      </c>
      <c r="R1583" s="1" t="s">
        <v>3312</v>
      </c>
      <c r="S1583" s="8">
        <v>2.65</v>
      </c>
      <c r="T1583" s="1">
        <v>96</v>
      </c>
    </row>
    <row r="1584" spans="1:20" x14ac:dyDescent="0.2">
      <c r="A1584" t="s">
        <v>37</v>
      </c>
      <c r="B1584" s="1">
        <v>1026</v>
      </c>
      <c r="C1584" s="2">
        <v>33108</v>
      </c>
      <c r="D1584" s="1">
        <v>38</v>
      </c>
      <c r="E1584" s="1" t="s">
        <v>3662</v>
      </c>
      <c r="F1584" s="6">
        <v>85</v>
      </c>
      <c r="J1584" t="s">
        <v>3675</v>
      </c>
      <c r="K1584" t="s">
        <v>5081</v>
      </c>
      <c r="L1584" t="s">
        <v>2627</v>
      </c>
      <c r="N1584" s="1" t="s">
        <v>507</v>
      </c>
      <c r="O1584" s="3" t="s">
        <v>1876</v>
      </c>
      <c r="Q1584" s="3" t="s">
        <v>494</v>
      </c>
      <c r="R1584" s="1" t="s">
        <v>2619</v>
      </c>
      <c r="S1584" s="8">
        <v>3.26</v>
      </c>
      <c r="T1584" s="1">
        <v>12</v>
      </c>
    </row>
    <row r="1585" spans="1:20" x14ac:dyDescent="0.2">
      <c r="A1585" t="s">
        <v>4914</v>
      </c>
      <c r="B1585" s="1" t="s">
        <v>4915</v>
      </c>
      <c r="C1585" s="2">
        <v>34116</v>
      </c>
      <c r="D1585" s="1">
        <v>22</v>
      </c>
      <c r="E1585" s="1" t="s">
        <v>810</v>
      </c>
      <c r="F1585">
        <v>90</v>
      </c>
      <c r="J1585" t="s">
        <v>1672</v>
      </c>
      <c r="K1585" t="s">
        <v>4407</v>
      </c>
      <c r="N1585" s="1" t="s">
        <v>3670</v>
      </c>
      <c r="O1585" s="3" t="s">
        <v>346</v>
      </c>
      <c r="P1585" s="3" t="s">
        <v>345</v>
      </c>
      <c r="Q1585" s="3" t="s">
        <v>3108</v>
      </c>
      <c r="R1585" s="1" t="s">
        <v>643</v>
      </c>
      <c r="S1585" s="8">
        <v>2.34</v>
      </c>
      <c r="T1585" s="1">
        <v>18</v>
      </c>
    </row>
    <row r="1586" spans="1:20" x14ac:dyDescent="0.2">
      <c r="A1586" t="s">
        <v>2072</v>
      </c>
      <c r="B1586" s="1" t="s">
        <v>2073</v>
      </c>
      <c r="C1586" s="2">
        <v>34927</v>
      </c>
      <c r="D1586" s="1">
        <v>65</v>
      </c>
      <c r="E1586" s="1" t="s">
        <v>3667</v>
      </c>
      <c r="F1586">
        <v>69</v>
      </c>
      <c r="J1586" t="s">
        <v>1411</v>
      </c>
      <c r="K1586" t="s">
        <v>5081</v>
      </c>
      <c r="N1586" t="s">
        <v>5101</v>
      </c>
      <c r="O1586" s="3" t="s">
        <v>972</v>
      </c>
      <c r="R1586" s="1" t="s">
        <v>2798</v>
      </c>
      <c r="S1586" s="8">
        <v>2.16</v>
      </c>
      <c r="T1586" s="1">
        <v>12</v>
      </c>
    </row>
    <row r="1587" spans="1:20" x14ac:dyDescent="0.2">
      <c r="A1587" t="s">
        <v>3597</v>
      </c>
      <c r="B1587" s="1" t="s">
        <v>3598</v>
      </c>
      <c r="C1587" s="2">
        <v>36299</v>
      </c>
      <c r="D1587" s="1">
        <v>18</v>
      </c>
      <c r="E1587" s="1" t="s">
        <v>1432</v>
      </c>
      <c r="F1587">
        <v>17</v>
      </c>
      <c r="I1587" s="1">
        <v>17</v>
      </c>
      <c r="J1587" t="s">
        <v>1413</v>
      </c>
      <c r="K1587" t="s">
        <v>726</v>
      </c>
      <c r="L1587" t="s">
        <v>1089</v>
      </c>
      <c r="M1587" t="s">
        <v>565</v>
      </c>
      <c r="N1587" t="s">
        <v>462</v>
      </c>
      <c r="O1587" s="3" t="s">
        <v>2132</v>
      </c>
      <c r="P1587" t="s">
        <v>3988</v>
      </c>
      <c r="Q1587" t="s">
        <v>2296</v>
      </c>
      <c r="R1587" s="1" t="s">
        <v>1849</v>
      </c>
      <c r="S1587" s="8">
        <v>0.70399999999999996</v>
      </c>
      <c r="T1587" s="1">
        <v>26</v>
      </c>
    </row>
    <row r="1588" spans="1:20" x14ac:dyDescent="0.2">
      <c r="A1588" t="s">
        <v>2917</v>
      </c>
      <c r="B1588" s="1" t="s">
        <v>2918</v>
      </c>
      <c r="C1588" s="2">
        <v>36782</v>
      </c>
      <c r="D1588" s="1">
        <v>100</v>
      </c>
      <c r="E1588" s="1" t="s">
        <v>3667</v>
      </c>
      <c r="F1588">
        <v>61</v>
      </c>
      <c r="J1588" t="s">
        <v>1411</v>
      </c>
      <c r="K1588" t="s">
        <v>1249</v>
      </c>
      <c r="L1588" t="s">
        <v>1613</v>
      </c>
      <c r="M1588" t="s">
        <v>497</v>
      </c>
      <c r="N1588" t="s">
        <v>4171</v>
      </c>
      <c r="O1588" s="3" t="s">
        <v>1065</v>
      </c>
      <c r="P1588" t="s">
        <v>1890</v>
      </c>
      <c r="Q1588" t="s">
        <v>3895</v>
      </c>
      <c r="R1588" s="1" t="s">
        <v>4544</v>
      </c>
      <c r="S1588" s="8">
        <v>1.6</v>
      </c>
      <c r="T1588" s="1">
        <v>8</v>
      </c>
    </row>
    <row r="1589" spans="1:20" x14ac:dyDescent="0.2">
      <c r="A1589" t="s">
        <v>3339</v>
      </c>
      <c r="B1589" s="1">
        <v>2164</v>
      </c>
      <c r="C1589" s="2">
        <v>37847</v>
      </c>
      <c r="D1589" s="1">
        <v>22</v>
      </c>
      <c r="E1589" s="1" t="s">
        <v>3650</v>
      </c>
      <c r="F1589">
        <v>74</v>
      </c>
      <c r="I1589" s="1">
        <v>16</v>
      </c>
      <c r="J1589" t="s">
        <v>5311</v>
      </c>
      <c r="K1589" t="s">
        <v>1028</v>
      </c>
      <c r="N1589"/>
      <c r="P1589" t="s">
        <v>5280</v>
      </c>
      <c r="Q1589" t="s">
        <v>4523</v>
      </c>
      <c r="R1589" s="1" t="s">
        <v>5330</v>
      </c>
      <c r="S1589" s="8">
        <v>0.218</v>
      </c>
      <c r="T1589" s="1">
        <v>12</v>
      </c>
    </row>
    <row r="1590" spans="1:20" x14ac:dyDescent="0.2">
      <c r="A1590" t="s">
        <v>3339</v>
      </c>
      <c r="B1590" s="1">
        <v>2165</v>
      </c>
      <c r="C1590" s="2">
        <v>37848</v>
      </c>
      <c r="D1590" s="1">
        <v>100</v>
      </c>
      <c r="E1590" s="1" t="s">
        <v>3662</v>
      </c>
      <c r="F1590">
        <v>83</v>
      </c>
      <c r="J1590" t="s">
        <v>3675</v>
      </c>
      <c r="K1590" t="s">
        <v>1028</v>
      </c>
      <c r="N1590" t="s">
        <v>4092</v>
      </c>
      <c r="P1590" t="s">
        <v>5281</v>
      </c>
      <c r="Q1590" t="s">
        <v>3465</v>
      </c>
      <c r="R1590" s="1" t="s">
        <v>5331</v>
      </c>
    </row>
    <row r="1591" spans="1:20" x14ac:dyDescent="0.2">
      <c r="A1591" t="s">
        <v>3022</v>
      </c>
      <c r="B1591" s="1" t="s">
        <v>3023</v>
      </c>
      <c r="C1591" s="2">
        <v>35233</v>
      </c>
      <c r="D1591" s="1">
        <v>80</v>
      </c>
      <c r="E1591" s="1" t="s">
        <v>3674</v>
      </c>
      <c r="F1591">
        <v>59</v>
      </c>
      <c r="J1591" t="s">
        <v>3675</v>
      </c>
      <c r="K1591" t="s">
        <v>4406</v>
      </c>
      <c r="N1591" t="s">
        <v>3664</v>
      </c>
      <c r="O1591" s="3" t="s">
        <v>3217</v>
      </c>
      <c r="P1591" t="s">
        <v>2421</v>
      </c>
      <c r="R1591" s="1" t="s">
        <v>4642</v>
      </c>
      <c r="T1591" s="1">
        <v>24</v>
      </c>
    </row>
    <row r="1592" spans="1:20" x14ac:dyDescent="0.2">
      <c r="A1592" t="s">
        <v>2699</v>
      </c>
      <c r="B1592" s="1" t="s">
        <v>1163</v>
      </c>
      <c r="C1592" s="2">
        <v>33807</v>
      </c>
      <c r="D1592" s="1">
        <v>104</v>
      </c>
      <c r="E1592" s="1" t="s">
        <v>3667</v>
      </c>
      <c r="F1592">
        <v>71</v>
      </c>
      <c r="J1592" t="s">
        <v>1411</v>
      </c>
      <c r="K1592" t="s">
        <v>723</v>
      </c>
      <c r="P1592" s="3" t="s">
        <v>558</v>
      </c>
      <c r="R1592" s="1" t="s">
        <v>232</v>
      </c>
      <c r="S1592" s="8">
        <v>0.66</v>
      </c>
      <c r="T1592" s="1">
        <v>4</v>
      </c>
    </row>
    <row r="1593" spans="1:20" x14ac:dyDescent="0.2">
      <c r="A1593" t="s">
        <v>2699</v>
      </c>
      <c r="B1593" s="1" t="s">
        <v>1164</v>
      </c>
      <c r="C1593" s="2">
        <v>33807</v>
      </c>
      <c r="D1593" s="1">
        <v>166</v>
      </c>
      <c r="E1593" s="1" t="s">
        <v>3667</v>
      </c>
      <c r="F1593">
        <v>66</v>
      </c>
      <c r="J1593" t="s">
        <v>1411</v>
      </c>
      <c r="K1593" t="s">
        <v>723</v>
      </c>
      <c r="P1593" s="3" t="s">
        <v>559</v>
      </c>
      <c r="R1593" s="1" t="s">
        <v>232</v>
      </c>
      <c r="S1593" s="8">
        <v>0.64</v>
      </c>
      <c r="T1593" s="1">
        <v>6</v>
      </c>
    </row>
    <row r="1594" spans="1:20" x14ac:dyDescent="0.2">
      <c r="A1594" t="s">
        <v>801</v>
      </c>
      <c r="B1594" s="1">
        <v>737</v>
      </c>
      <c r="C1594" s="2">
        <v>32281</v>
      </c>
      <c r="D1594" s="1">
        <v>36</v>
      </c>
      <c r="E1594" s="1" t="s">
        <v>3662</v>
      </c>
      <c r="F1594" s="1">
        <v>68</v>
      </c>
      <c r="J1594" t="s">
        <v>3675</v>
      </c>
      <c r="K1594" t="s">
        <v>4408</v>
      </c>
      <c r="N1594" s="1" t="s">
        <v>3676</v>
      </c>
      <c r="O1594" s="3">
        <v>23</v>
      </c>
      <c r="P1594" s="3" t="s">
        <v>798</v>
      </c>
      <c r="Q1594" s="3" t="s">
        <v>802</v>
      </c>
      <c r="R1594" s="1" t="s">
        <v>800</v>
      </c>
      <c r="S1594" s="8">
        <v>4</v>
      </c>
      <c r="T1594" s="1">
        <v>5.5</v>
      </c>
    </row>
    <row r="1595" spans="1:20" x14ac:dyDescent="0.2">
      <c r="A1595" t="s">
        <v>202</v>
      </c>
      <c r="B1595" s="1" t="s">
        <v>2069</v>
      </c>
      <c r="C1595" s="2">
        <v>34921</v>
      </c>
      <c r="D1595" s="1">
        <v>40</v>
      </c>
      <c r="E1595" s="1" t="s">
        <v>1432</v>
      </c>
      <c r="F1595">
        <v>69</v>
      </c>
      <c r="I1595" s="1">
        <v>5</v>
      </c>
      <c r="J1595" t="s">
        <v>1413</v>
      </c>
      <c r="K1595" t="s">
        <v>1246</v>
      </c>
      <c r="N1595" t="s">
        <v>811</v>
      </c>
      <c r="O1595" s="3" t="s">
        <v>1963</v>
      </c>
      <c r="R1595" s="1" t="s">
        <v>2798</v>
      </c>
      <c r="S1595" s="8">
        <v>1.2</v>
      </c>
      <c r="T1595" s="1">
        <v>24</v>
      </c>
    </row>
    <row r="1596" spans="1:20" x14ac:dyDescent="0.2">
      <c r="A1596" t="s">
        <v>585</v>
      </c>
      <c r="B1596" s="1" t="s">
        <v>586</v>
      </c>
      <c r="C1596" s="2">
        <v>36325</v>
      </c>
      <c r="D1596" s="1">
        <v>20</v>
      </c>
      <c r="E1596" s="1" t="s">
        <v>3650</v>
      </c>
      <c r="F1596">
        <v>82</v>
      </c>
      <c r="I1596" s="1">
        <v>7</v>
      </c>
      <c r="J1596" t="s">
        <v>1412</v>
      </c>
      <c r="K1596" t="s">
        <v>727</v>
      </c>
      <c r="L1596" t="s">
        <v>2363</v>
      </c>
      <c r="M1596" t="s">
        <v>2388</v>
      </c>
      <c r="N1596" t="s">
        <v>3419</v>
      </c>
      <c r="O1596" s="3" t="s">
        <v>2916</v>
      </c>
      <c r="P1596" t="s">
        <v>3995</v>
      </c>
      <c r="Q1596"/>
      <c r="R1596" s="1" t="s">
        <v>2798</v>
      </c>
      <c r="S1596" s="8">
        <v>1.157</v>
      </c>
      <c r="T1596" s="1">
        <v>48</v>
      </c>
    </row>
    <row r="1597" spans="1:20" x14ac:dyDescent="0.2">
      <c r="A1597" t="s">
        <v>6846</v>
      </c>
      <c r="B1597" s="1">
        <v>3515</v>
      </c>
      <c r="C1597" s="2">
        <v>42139</v>
      </c>
      <c r="D1597" s="1">
        <v>54</v>
      </c>
      <c r="E1597" s="1" t="s">
        <v>3674</v>
      </c>
      <c r="F1597" s="1">
        <v>99</v>
      </c>
      <c r="G1597" s="13">
        <v>97</v>
      </c>
      <c r="I1597" s="1">
        <v>0.5</v>
      </c>
      <c r="J1597" t="s">
        <v>3651</v>
      </c>
      <c r="K1597" t="s">
        <v>4406</v>
      </c>
      <c r="L1597" t="s">
        <v>6847</v>
      </c>
      <c r="M1597" t="s">
        <v>1513</v>
      </c>
      <c r="N1597" s="1" t="s">
        <v>1955</v>
      </c>
      <c r="O1597" s="3" t="s">
        <v>6850</v>
      </c>
      <c r="P1597" s="3" t="s">
        <v>6852</v>
      </c>
      <c r="Q1597" s="3" t="s">
        <v>6848</v>
      </c>
      <c r="R1597" s="1" t="s">
        <v>6841</v>
      </c>
      <c r="S1597" s="8">
        <v>1.0900000000000001</v>
      </c>
      <c r="T1597" s="1">
        <v>24</v>
      </c>
    </row>
    <row r="1598" spans="1:20" x14ac:dyDescent="0.2">
      <c r="A1598" t="s">
        <v>6846</v>
      </c>
      <c r="B1598" s="1">
        <v>3516</v>
      </c>
      <c r="C1598" s="2">
        <v>42139</v>
      </c>
      <c r="D1598" s="1">
        <v>119</v>
      </c>
      <c r="E1598" s="1" t="s">
        <v>3674</v>
      </c>
      <c r="F1598" s="1">
        <v>88</v>
      </c>
      <c r="G1598" s="13">
        <v>84</v>
      </c>
      <c r="I1598" s="1">
        <v>0.5</v>
      </c>
      <c r="J1598" t="s">
        <v>3651</v>
      </c>
      <c r="K1598" t="s">
        <v>4406</v>
      </c>
      <c r="L1598" t="s">
        <v>6847</v>
      </c>
      <c r="M1598" t="s">
        <v>1513</v>
      </c>
      <c r="N1598" s="1" t="s">
        <v>1955</v>
      </c>
      <c r="O1598" s="3" t="s">
        <v>6849</v>
      </c>
      <c r="P1598" s="3" t="s">
        <v>6851</v>
      </c>
      <c r="Q1598" s="3" t="s">
        <v>6848</v>
      </c>
      <c r="R1598" s="1" t="s">
        <v>6841</v>
      </c>
      <c r="S1598" s="8">
        <v>1.07</v>
      </c>
      <c r="T1598" s="1">
        <v>24</v>
      </c>
    </row>
    <row r="1599" spans="1:20" x14ac:dyDescent="0.2">
      <c r="A1599" t="s">
        <v>6846</v>
      </c>
      <c r="B1599" s="1">
        <v>3686</v>
      </c>
      <c r="C1599" s="2">
        <v>42426</v>
      </c>
      <c r="D1599" s="1">
        <v>38</v>
      </c>
      <c r="E1599" s="1" t="s">
        <v>3674</v>
      </c>
      <c r="F1599" s="1">
        <v>98</v>
      </c>
      <c r="G1599" s="13">
        <v>95</v>
      </c>
      <c r="I1599" s="1">
        <v>0.5</v>
      </c>
      <c r="J1599" t="s">
        <v>3651</v>
      </c>
      <c r="K1599" t="s">
        <v>4406</v>
      </c>
      <c r="L1599" t="s">
        <v>6847</v>
      </c>
      <c r="M1599" t="s">
        <v>1513</v>
      </c>
      <c r="N1599" s="1" t="s">
        <v>1955</v>
      </c>
      <c r="O1599" s="3" t="s">
        <v>7109</v>
      </c>
      <c r="P1599" s="3" t="s">
        <v>7108</v>
      </c>
      <c r="Q1599" s="3" t="s">
        <v>6848</v>
      </c>
      <c r="R1599" s="1" t="s">
        <v>800</v>
      </c>
      <c r="S1599" s="8">
        <v>1.05</v>
      </c>
      <c r="T1599" s="1">
        <v>24</v>
      </c>
    </row>
    <row r="1600" spans="1:20" x14ac:dyDescent="0.2">
      <c r="A1600" t="s">
        <v>6846</v>
      </c>
      <c r="B1600" s="1">
        <v>4025</v>
      </c>
      <c r="C1600" s="2">
        <v>43235</v>
      </c>
      <c r="D1600" s="1">
        <v>56</v>
      </c>
      <c r="E1600" s="1" t="s">
        <v>3674</v>
      </c>
      <c r="F1600" s="1">
        <v>99</v>
      </c>
      <c r="G1600" s="13">
        <v>98</v>
      </c>
      <c r="I1600" s="1">
        <v>1</v>
      </c>
      <c r="J1600" t="s">
        <v>3651</v>
      </c>
      <c r="K1600" t="s">
        <v>3726</v>
      </c>
      <c r="M1600" t="s">
        <v>2366</v>
      </c>
      <c r="N1600" t="s">
        <v>1450</v>
      </c>
      <c r="P1600" s="3" t="s">
        <v>7643</v>
      </c>
      <c r="Q1600" s="3" t="s">
        <v>6848</v>
      </c>
      <c r="R1600" s="1" t="s">
        <v>7621</v>
      </c>
      <c r="S1600" s="8">
        <v>1.06</v>
      </c>
      <c r="T1600" s="1">
        <v>72</v>
      </c>
    </row>
    <row r="1601" spans="1:20" x14ac:dyDescent="0.2">
      <c r="A1601" t="s">
        <v>3399</v>
      </c>
      <c r="B1601" s="1">
        <v>817</v>
      </c>
      <c r="C1601" s="2">
        <v>32360</v>
      </c>
      <c r="D1601" s="1">
        <v>47</v>
      </c>
      <c r="E1601" s="1" t="s">
        <v>2846</v>
      </c>
      <c r="F1601" s="1">
        <v>95</v>
      </c>
      <c r="J1601" t="s">
        <v>2847</v>
      </c>
      <c r="K1601" t="s">
        <v>1244</v>
      </c>
      <c r="L1601" t="s">
        <v>3400</v>
      </c>
      <c r="M1601" t="s">
        <v>1513</v>
      </c>
      <c r="N1601" s="1" t="s">
        <v>2838</v>
      </c>
      <c r="O1601" s="3">
        <v>15</v>
      </c>
      <c r="P1601" s="3" t="s">
        <v>3401</v>
      </c>
      <c r="Q1601" s="3" t="s">
        <v>3402</v>
      </c>
      <c r="R1601" s="1" t="s">
        <v>3403</v>
      </c>
      <c r="S1601" s="8">
        <v>3</v>
      </c>
      <c r="T1601" s="1">
        <v>12</v>
      </c>
    </row>
    <row r="1602" spans="1:20" x14ac:dyDescent="0.2">
      <c r="A1602" t="s">
        <v>3399</v>
      </c>
      <c r="B1602" s="1">
        <v>844</v>
      </c>
      <c r="C1602" s="2">
        <v>32645</v>
      </c>
      <c r="D1602" s="1">
        <v>75</v>
      </c>
      <c r="E1602" s="1" t="s">
        <v>3662</v>
      </c>
      <c r="F1602" s="1">
        <v>70</v>
      </c>
      <c r="J1602" t="s">
        <v>3675</v>
      </c>
      <c r="K1602" t="s">
        <v>934</v>
      </c>
      <c r="L1602" t="s">
        <v>3400</v>
      </c>
      <c r="M1602" t="s">
        <v>1513</v>
      </c>
      <c r="N1602" s="1" t="s">
        <v>1036</v>
      </c>
      <c r="O1602" s="3">
        <v>23</v>
      </c>
      <c r="P1602" s="3" t="s">
        <v>504</v>
      </c>
      <c r="Q1602" s="3" t="s">
        <v>503</v>
      </c>
      <c r="R1602" s="1" t="s">
        <v>800</v>
      </c>
      <c r="S1602" s="8">
        <v>7</v>
      </c>
      <c r="T1602" s="1">
        <v>10</v>
      </c>
    </row>
    <row r="1603" spans="1:20" x14ac:dyDescent="0.2">
      <c r="A1603" t="s">
        <v>2086</v>
      </c>
      <c r="B1603" s="1" t="s">
        <v>2087</v>
      </c>
      <c r="C1603" s="2">
        <v>34955</v>
      </c>
      <c r="D1603" s="1">
        <v>53</v>
      </c>
      <c r="E1603" s="1" t="s">
        <v>810</v>
      </c>
      <c r="F1603">
        <v>91</v>
      </c>
      <c r="I1603" s="1">
        <v>1</v>
      </c>
      <c r="J1603" t="s">
        <v>1412</v>
      </c>
      <c r="K1603" t="s">
        <v>4406</v>
      </c>
      <c r="N1603" t="s">
        <v>515</v>
      </c>
      <c r="O1603" s="3" t="s">
        <v>5300</v>
      </c>
      <c r="R1603" s="1" t="s">
        <v>2798</v>
      </c>
      <c r="S1603" s="8">
        <v>0.45600000000000002</v>
      </c>
      <c r="T1603" s="1">
        <v>24</v>
      </c>
    </row>
    <row r="1604" spans="1:20" x14ac:dyDescent="0.2">
      <c r="A1604" t="s">
        <v>850</v>
      </c>
      <c r="B1604" s="1">
        <v>2223</v>
      </c>
      <c r="C1604" s="2">
        <v>38134</v>
      </c>
      <c r="D1604" s="1">
        <v>148</v>
      </c>
      <c r="E1604" s="1" t="s">
        <v>3674</v>
      </c>
      <c r="F1604">
        <v>88</v>
      </c>
      <c r="I1604" s="1">
        <v>1</v>
      </c>
      <c r="J1604" t="s">
        <v>1413</v>
      </c>
      <c r="K1604" t="s">
        <v>4406</v>
      </c>
      <c r="L1604" t="s">
        <v>1625</v>
      </c>
      <c r="M1604" t="s">
        <v>1859</v>
      </c>
      <c r="N1604" t="s">
        <v>1687</v>
      </c>
      <c r="O1604" s="3" t="s">
        <v>1031</v>
      </c>
      <c r="P1604" t="s">
        <v>3961</v>
      </c>
      <c r="Q1604" t="s">
        <v>3473</v>
      </c>
      <c r="R1604" s="1" t="s">
        <v>2785</v>
      </c>
      <c r="S1604" s="8">
        <v>0.25</v>
      </c>
      <c r="T1604" s="1">
        <v>10.5</v>
      </c>
    </row>
    <row r="1605" spans="1:20" x14ac:dyDescent="0.2">
      <c r="A1605" t="s">
        <v>850</v>
      </c>
      <c r="B1605" s="1">
        <v>2272</v>
      </c>
      <c r="C1605" s="2">
        <v>38215</v>
      </c>
      <c r="D1605" s="1">
        <v>190</v>
      </c>
      <c r="E1605" s="1" t="s">
        <v>810</v>
      </c>
      <c r="F1605">
        <v>96</v>
      </c>
      <c r="I1605" s="1">
        <v>7</v>
      </c>
      <c r="J1605" t="s">
        <v>5311</v>
      </c>
      <c r="K1605" t="s">
        <v>1245</v>
      </c>
      <c r="L1605" t="s">
        <v>1625</v>
      </c>
      <c r="M1605" t="s">
        <v>4355</v>
      </c>
      <c r="N1605" t="s">
        <v>520</v>
      </c>
      <c r="O1605" s="3" t="s">
        <v>111</v>
      </c>
      <c r="P1605" t="s">
        <v>1005</v>
      </c>
      <c r="Q1605" t="s">
        <v>3482</v>
      </c>
      <c r="R1605" s="1" t="s">
        <v>2798</v>
      </c>
      <c r="S1605" s="8">
        <v>2.11</v>
      </c>
      <c r="T1605" s="1">
        <v>120</v>
      </c>
    </row>
    <row r="1606" spans="1:20" x14ac:dyDescent="0.2">
      <c r="A1606" t="s">
        <v>850</v>
      </c>
      <c r="B1606" s="1" t="s">
        <v>5068</v>
      </c>
      <c r="C1606" s="2">
        <v>38547</v>
      </c>
      <c r="D1606" s="1">
        <v>20</v>
      </c>
      <c r="E1606" s="1" t="s">
        <v>810</v>
      </c>
      <c r="F1606">
        <v>96</v>
      </c>
      <c r="J1606" t="s">
        <v>1412</v>
      </c>
      <c r="K1606" t="s">
        <v>4518</v>
      </c>
      <c r="L1606" t="s">
        <v>1238</v>
      </c>
      <c r="M1606" t="s">
        <v>1871</v>
      </c>
      <c r="N1606"/>
      <c r="P1606" t="s">
        <v>353</v>
      </c>
      <c r="Q1606"/>
      <c r="R1606" s="1" t="s">
        <v>3278</v>
      </c>
      <c r="S1606" s="8">
        <v>1.3758999999999999</v>
      </c>
      <c r="T1606" s="1">
        <v>72</v>
      </c>
    </row>
    <row r="1607" spans="1:20" x14ac:dyDescent="0.2">
      <c r="A1607" t="s">
        <v>850</v>
      </c>
      <c r="B1607" s="1" t="s">
        <v>2999</v>
      </c>
      <c r="C1607" s="2">
        <v>38547</v>
      </c>
      <c r="D1607" s="1">
        <v>44.4</v>
      </c>
      <c r="E1607" s="1" t="s">
        <v>810</v>
      </c>
      <c r="F1607">
        <v>96</v>
      </c>
      <c r="J1607" t="s">
        <v>1412</v>
      </c>
      <c r="K1607" t="s">
        <v>4518</v>
      </c>
      <c r="L1607" t="s">
        <v>1238</v>
      </c>
      <c r="M1607" t="s">
        <v>1871</v>
      </c>
      <c r="N1607"/>
      <c r="P1607" t="s">
        <v>354</v>
      </c>
      <c r="Q1607"/>
      <c r="R1607" s="1" t="s">
        <v>3278</v>
      </c>
      <c r="S1607" s="8">
        <v>0.98340000000000005</v>
      </c>
      <c r="T1607" s="1">
        <v>48</v>
      </c>
    </row>
    <row r="1608" spans="1:20" x14ac:dyDescent="0.2">
      <c r="A1608" t="s">
        <v>850</v>
      </c>
      <c r="B1608" s="1">
        <v>2553</v>
      </c>
      <c r="C1608" s="2">
        <v>39296</v>
      </c>
      <c r="D1608" s="1">
        <v>77</v>
      </c>
      <c r="E1608" s="1" t="s">
        <v>3674</v>
      </c>
      <c r="F1608" s="1">
        <v>90</v>
      </c>
      <c r="G1608" s="13">
        <v>90</v>
      </c>
      <c r="I1608" s="1">
        <v>1</v>
      </c>
      <c r="J1608" t="s">
        <v>796</v>
      </c>
      <c r="K1608" t="s">
        <v>4407</v>
      </c>
      <c r="L1608" t="s">
        <v>1625</v>
      </c>
      <c r="M1608" t="s">
        <v>4508</v>
      </c>
      <c r="N1608" s="1" t="s">
        <v>797</v>
      </c>
      <c r="O1608" s="3" t="s">
        <v>3055</v>
      </c>
      <c r="P1608" s="3" t="s">
        <v>1596</v>
      </c>
      <c r="Q1608" s="3" t="s">
        <v>1595</v>
      </c>
      <c r="R1608" s="1" t="s">
        <v>2727</v>
      </c>
      <c r="S1608" s="8">
        <v>1.21</v>
      </c>
      <c r="T1608" s="1">
        <v>24</v>
      </c>
    </row>
    <row r="1609" spans="1:20" x14ac:dyDescent="0.2">
      <c r="A1609" t="s">
        <v>850</v>
      </c>
      <c r="B1609" s="1">
        <v>2556</v>
      </c>
      <c r="C1609" s="2">
        <v>39300</v>
      </c>
      <c r="D1609" s="1">
        <v>75</v>
      </c>
      <c r="E1609" s="1" t="s">
        <v>3674</v>
      </c>
      <c r="F1609" s="1">
        <v>87</v>
      </c>
      <c r="G1609" s="13">
        <v>87</v>
      </c>
      <c r="I1609" s="1">
        <v>1</v>
      </c>
      <c r="J1609" t="s">
        <v>796</v>
      </c>
      <c r="K1609" t="s">
        <v>4407</v>
      </c>
      <c r="L1609" t="s">
        <v>1625</v>
      </c>
      <c r="M1609" t="s">
        <v>4508</v>
      </c>
      <c r="N1609" s="1" t="s">
        <v>797</v>
      </c>
      <c r="O1609" s="3" t="s">
        <v>234</v>
      </c>
      <c r="P1609" s="3" t="s">
        <v>3054</v>
      </c>
      <c r="Q1609" s="3" t="s">
        <v>1595</v>
      </c>
      <c r="R1609" s="1" t="s">
        <v>2727</v>
      </c>
      <c r="S1609" s="8">
        <v>1.1200000000000001</v>
      </c>
      <c r="T1609" s="1">
        <v>24</v>
      </c>
    </row>
    <row r="1610" spans="1:20" x14ac:dyDescent="0.2">
      <c r="A1610" t="s">
        <v>850</v>
      </c>
      <c r="B1610" s="1">
        <v>2823</v>
      </c>
      <c r="C1610" s="2">
        <v>40127</v>
      </c>
      <c r="D1610" s="1">
        <v>140</v>
      </c>
      <c r="E1610" s="1" t="s">
        <v>3674</v>
      </c>
      <c r="F1610" s="1">
        <v>90</v>
      </c>
      <c r="G1610" s="13">
        <v>90</v>
      </c>
      <c r="I1610" s="1">
        <v>5</v>
      </c>
      <c r="J1610" t="s">
        <v>796</v>
      </c>
      <c r="K1610" t="s">
        <v>4406</v>
      </c>
      <c r="L1610" t="s">
        <v>1625</v>
      </c>
      <c r="M1610" t="s">
        <v>1859</v>
      </c>
      <c r="N1610" s="1" t="s">
        <v>1687</v>
      </c>
      <c r="O1610" s="3" t="s">
        <v>1031</v>
      </c>
      <c r="P1610" s="3" t="s">
        <v>3961</v>
      </c>
      <c r="Q1610" s="3" t="s">
        <v>1595</v>
      </c>
      <c r="R1610" s="1" t="s">
        <v>800</v>
      </c>
      <c r="S1610" s="8">
        <v>1.7</v>
      </c>
      <c r="T1610" s="1">
        <v>48</v>
      </c>
    </row>
    <row r="1611" spans="1:20" x14ac:dyDescent="0.2">
      <c r="A1611" t="s">
        <v>850</v>
      </c>
      <c r="B1611" s="1">
        <v>2865</v>
      </c>
      <c r="C1611" s="2">
        <v>40346</v>
      </c>
      <c r="D1611" s="1">
        <v>120</v>
      </c>
      <c r="E1611" s="1" t="s">
        <v>810</v>
      </c>
      <c r="F1611" s="1">
        <v>98</v>
      </c>
      <c r="G1611" s="13">
        <v>95</v>
      </c>
      <c r="I1611" s="1">
        <v>5</v>
      </c>
      <c r="J1611" t="s">
        <v>3651</v>
      </c>
      <c r="K1611" t="s">
        <v>1245</v>
      </c>
      <c r="L1611" t="s">
        <v>1625</v>
      </c>
      <c r="M1611" t="s">
        <v>1859</v>
      </c>
      <c r="N1611" s="1" t="s">
        <v>520</v>
      </c>
      <c r="O1611" s="3" t="s">
        <v>5625</v>
      </c>
      <c r="P1611" s="3" t="s">
        <v>353</v>
      </c>
      <c r="Q1611" s="3" t="s">
        <v>3482</v>
      </c>
      <c r="R1611" s="1" t="s">
        <v>5616</v>
      </c>
      <c r="S1611" s="8">
        <v>0.48</v>
      </c>
      <c r="T1611" s="1">
        <v>24</v>
      </c>
    </row>
    <row r="1612" spans="1:20" x14ac:dyDescent="0.2">
      <c r="A1612" t="s">
        <v>850</v>
      </c>
      <c r="B1612" s="1">
        <v>2898</v>
      </c>
      <c r="C1612" s="2">
        <v>40403</v>
      </c>
      <c r="D1612" s="1">
        <v>44.4</v>
      </c>
      <c r="E1612" s="1" t="s">
        <v>810</v>
      </c>
      <c r="F1612" s="1">
        <v>94</v>
      </c>
      <c r="G1612" s="13">
        <v>94</v>
      </c>
      <c r="J1612" t="s">
        <v>3651</v>
      </c>
      <c r="K1612" t="s">
        <v>1035</v>
      </c>
      <c r="L1612" t="s">
        <v>1625</v>
      </c>
      <c r="M1612" t="s">
        <v>4508</v>
      </c>
      <c r="N1612" s="1" t="s">
        <v>515</v>
      </c>
      <c r="O1612" s="3" t="s">
        <v>5688</v>
      </c>
      <c r="P1612" s="3" t="s">
        <v>354</v>
      </c>
      <c r="Q1612" s="3" t="s">
        <v>3482</v>
      </c>
      <c r="R1612" s="1" t="s">
        <v>5616</v>
      </c>
      <c r="S1612" s="8">
        <v>2.0143</v>
      </c>
      <c r="T1612" s="1">
        <v>96</v>
      </c>
    </row>
    <row r="1613" spans="1:20" x14ac:dyDescent="0.2">
      <c r="A1613" t="s">
        <v>6243</v>
      </c>
      <c r="B1613" s="1">
        <v>3184</v>
      </c>
      <c r="C1613" s="2">
        <v>41409</v>
      </c>
      <c r="D1613" s="1">
        <v>38</v>
      </c>
      <c r="E1613" s="1" t="s">
        <v>3674</v>
      </c>
      <c r="F1613" s="1">
        <v>95</v>
      </c>
      <c r="G1613" s="13">
        <v>96</v>
      </c>
      <c r="I1613" s="1">
        <v>1</v>
      </c>
      <c r="J1613" t="s">
        <v>796</v>
      </c>
      <c r="K1613" t="s">
        <v>4408</v>
      </c>
      <c r="L1613" t="s">
        <v>5956</v>
      </c>
      <c r="M1613" t="s">
        <v>5957</v>
      </c>
      <c r="N1613" s="1" t="s">
        <v>3676</v>
      </c>
      <c r="O1613" s="3" t="s">
        <v>1082</v>
      </c>
      <c r="P1613" s="3" t="s">
        <v>6244</v>
      </c>
      <c r="Q1613" s="3" t="s">
        <v>1574</v>
      </c>
      <c r="R1613" s="1" t="s">
        <v>800</v>
      </c>
      <c r="S1613" s="8">
        <v>1.03</v>
      </c>
      <c r="T1613" s="1">
        <v>24</v>
      </c>
    </row>
    <row r="1614" spans="1:20" x14ac:dyDescent="0.2">
      <c r="A1614" t="s">
        <v>1854</v>
      </c>
      <c r="B1614" s="1">
        <v>2274</v>
      </c>
      <c r="C1614" s="2">
        <v>38232</v>
      </c>
      <c r="D1614" s="1">
        <v>31</v>
      </c>
      <c r="E1614" s="1" t="s">
        <v>3650</v>
      </c>
      <c r="F1614">
        <v>91</v>
      </c>
      <c r="I1614" s="1">
        <v>8</v>
      </c>
      <c r="J1614" t="s">
        <v>5311</v>
      </c>
      <c r="K1614" t="s">
        <v>727</v>
      </c>
      <c r="L1614" t="s">
        <v>361</v>
      </c>
      <c r="M1614" t="s">
        <v>2388</v>
      </c>
      <c r="N1614"/>
      <c r="P1614" t="s">
        <v>1007</v>
      </c>
      <c r="Q1614" t="s">
        <v>3484</v>
      </c>
      <c r="R1614" s="1" t="s">
        <v>2798</v>
      </c>
      <c r="S1614" s="8">
        <v>1.97</v>
      </c>
      <c r="T1614" s="1">
        <v>72</v>
      </c>
    </row>
    <row r="1615" spans="1:20" x14ac:dyDescent="0.2">
      <c r="A1615" t="s">
        <v>1854</v>
      </c>
      <c r="B1615" s="1">
        <v>2275</v>
      </c>
      <c r="C1615" s="2">
        <v>38232</v>
      </c>
      <c r="D1615" s="1">
        <v>35</v>
      </c>
      <c r="E1615" s="1" t="s">
        <v>3650</v>
      </c>
      <c r="F1615">
        <v>92</v>
      </c>
      <c r="I1615" s="1">
        <v>5</v>
      </c>
      <c r="J1615" t="s">
        <v>5311</v>
      </c>
      <c r="K1615" t="s">
        <v>727</v>
      </c>
      <c r="L1615" t="s">
        <v>361</v>
      </c>
      <c r="M1615" t="s">
        <v>2388</v>
      </c>
      <c r="N1615"/>
      <c r="P1615" t="s">
        <v>2226</v>
      </c>
      <c r="Q1615" t="s">
        <v>3484</v>
      </c>
      <c r="R1615" s="1" t="s">
        <v>2798</v>
      </c>
      <c r="S1615" s="8">
        <v>2.16</v>
      </c>
      <c r="T1615" s="1">
        <v>72</v>
      </c>
    </row>
    <row r="1616" spans="1:20" x14ac:dyDescent="0.2">
      <c r="A1616" t="s">
        <v>1854</v>
      </c>
      <c r="B1616" s="1">
        <v>2276</v>
      </c>
      <c r="C1616" s="2">
        <v>38233</v>
      </c>
      <c r="D1616" s="1">
        <v>18</v>
      </c>
      <c r="E1616" s="1" t="s">
        <v>3650</v>
      </c>
      <c r="F1616">
        <v>87</v>
      </c>
      <c r="I1616" s="1">
        <v>6</v>
      </c>
      <c r="J1616" t="s">
        <v>5311</v>
      </c>
      <c r="K1616" t="s">
        <v>727</v>
      </c>
      <c r="L1616" t="s">
        <v>361</v>
      </c>
      <c r="M1616" t="s">
        <v>2388</v>
      </c>
      <c r="N1616"/>
      <c r="P1616" t="s">
        <v>2227</v>
      </c>
      <c r="Q1616" t="s">
        <v>3484</v>
      </c>
      <c r="R1616" s="1" t="s">
        <v>2798</v>
      </c>
      <c r="S1616" s="8">
        <v>1.8</v>
      </c>
      <c r="T1616" s="1">
        <v>72</v>
      </c>
    </row>
    <row r="1617" spans="1:20" x14ac:dyDescent="0.2">
      <c r="A1617" t="s">
        <v>853</v>
      </c>
      <c r="B1617" s="1">
        <v>2229</v>
      </c>
      <c r="C1617" s="2">
        <v>38146</v>
      </c>
      <c r="D1617" s="1">
        <v>58</v>
      </c>
      <c r="E1617" s="1" t="s">
        <v>3674</v>
      </c>
      <c r="F1617">
        <v>98</v>
      </c>
      <c r="I1617" s="1">
        <v>0.5</v>
      </c>
      <c r="J1617" t="s">
        <v>5311</v>
      </c>
      <c r="K1617" t="s">
        <v>3726</v>
      </c>
      <c r="L1617" t="s">
        <v>4245</v>
      </c>
      <c r="M1617" t="s">
        <v>1090</v>
      </c>
      <c r="N1617" t="s">
        <v>797</v>
      </c>
      <c r="O1617" s="3" t="s">
        <v>2149</v>
      </c>
      <c r="P1617" t="s">
        <v>3967</v>
      </c>
      <c r="Q1617" t="s">
        <v>853</v>
      </c>
      <c r="R1617" s="1" t="s">
        <v>2785</v>
      </c>
      <c r="S1617" s="8">
        <v>0.41739999999999999</v>
      </c>
      <c r="T1617" s="1">
        <v>12</v>
      </c>
    </row>
    <row r="1618" spans="1:20" x14ac:dyDescent="0.2">
      <c r="A1618" t="s">
        <v>853</v>
      </c>
      <c r="B1618" s="1" t="s">
        <v>4229</v>
      </c>
      <c r="C1618" s="2">
        <v>38572</v>
      </c>
      <c r="D1618" s="1">
        <v>58</v>
      </c>
      <c r="E1618" s="1" t="s">
        <v>3674</v>
      </c>
      <c r="F1618">
        <v>96</v>
      </c>
      <c r="I1618" s="1">
        <v>2</v>
      </c>
      <c r="J1618" t="s">
        <v>1412</v>
      </c>
      <c r="K1618" t="s">
        <v>3726</v>
      </c>
      <c r="L1618" t="s">
        <v>134</v>
      </c>
      <c r="M1618" t="s">
        <v>4086</v>
      </c>
      <c r="N1618" t="s">
        <v>797</v>
      </c>
      <c r="O1618" s="3" t="s">
        <v>1341</v>
      </c>
      <c r="P1618" t="s">
        <v>5139</v>
      </c>
      <c r="Q1618"/>
      <c r="R1618" s="1" t="s">
        <v>3293</v>
      </c>
      <c r="S1618" s="8">
        <v>0.86429999999999996</v>
      </c>
      <c r="T1618" s="1">
        <v>24</v>
      </c>
    </row>
    <row r="1619" spans="1:20" x14ac:dyDescent="0.2">
      <c r="A1619" t="s">
        <v>853</v>
      </c>
      <c r="B1619" s="1">
        <v>2815</v>
      </c>
      <c r="C1619" s="2">
        <v>40088</v>
      </c>
      <c r="D1619" s="1">
        <v>58</v>
      </c>
      <c r="E1619" s="1" t="s">
        <v>3674</v>
      </c>
      <c r="F1619" s="1">
        <v>99</v>
      </c>
      <c r="G1619" s="13">
        <v>79</v>
      </c>
      <c r="I1619" s="1">
        <v>5.5</v>
      </c>
      <c r="J1619" t="s">
        <v>3651</v>
      </c>
      <c r="K1619" t="s">
        <v>4408</v>
      </c>
      <c r="L1619" t="s">
        <v>103</v>
      </c>
      <c r="M1619" t="s">
        <v>4086</v>
      </c>
      <c r="N1619" s="1" t="s">
        <v>797</v>
      </c>
      <c r="O1619" s="3" t="s">
        <v>1341</v>
      </c>
      <c r="P1619" s="3" t="s">
        <v>104</v>
      </c>
      <c r="Q1619" s="3" t="s">
        <v>853</v>
      </c>
      <c r="R1619" s="1" t="s">
        <v>800</v>
      </c>
      <c r="S1619" s="8">
        <v>0.78</v>
      </c>
      <c r="T1619" s="1">
        <v>24</v>
      </c>
    </row>
    <row r="1620" spans="1:20" x14ac:dyDescent="0.2">
      <c r="A1620" t="s">
        <v>1181</v>
      </c>
      <c r="B1620" s="1">
        <v>2072</v>
      </c>
      <c r="C1620" s="2">
        <v>37518</v>
      </c>
      <c r="D1620" s="1">
        <v>50</v>
      </c>
      <c r="E1620" s="1" t="s">
        <v>3667</v>
      </c>
      <c r="F1620">
        <v>76</v>
      </c>
      <c r="J1620" t="s">
        <v>3659</v>
      </c>
      <c r="K1620" t="s">
        <v>3725</v>
      </c>
      <c r="L1620" t="s">
        <v>3773</v>
      </c>
      <c r="M1620" t="s">
        <v>5554</v>
      </c>
      <c r="N1620" t="s">
        <v>3670</v>
      </c>
      <c r="O1620" s="3" t="s">
        <v>2536</v>
      </c>
      <c r="P1620" t="s">
        <v>3521</v>
      </c>
      <c r="Q1620" t="s">
        <v>3375</v>
      </c>
      <c r="R1620" s="1" t="s">
        <v>5323</v>
      </c>
      <c r="S1620" s="8">
        <v>1.33</v>
      </c>
      <c r="T1620" s="1">
        <v>7</v>
      </c>
    </row>
    <row r="1621" spans="1:20" x14ac:dyDescent="0.2">
      <c r="A1621" t="s">
        <v>1980</v>
      </c>
      <c r="B1621" s="1">
        <v>828</v>
      </c>
      <c r="C1621" s="2">
        <v>32388</v>
      </c>
      <c r="D1621" s="1">
        <v>150</v>
      </c>
      <c r="E1621" s="1" t="s">
        <v>1432</v>
      </c>
      <c r="F1621" s="1">
        <v>91</v>
      </c>
      <c r="I1621" s="1">
        <v>8</v>
      </c>
      <c r="J1621" t="s">
        <v>3651</v>
      </c>
      <c r="K1621" t="s">
        <v>1249</v>
      </c>
      <c r="L1621" t="s">
        <v>1981</v>
      </c>
      <c r="M1621" t="s">
        <v>1982</v>
      </c>
      <c r="N1621" s="1" t="s">
        <v>464</v>
      </c>
      <c r="O1621" s="3">
        <v>3</v>
      </c>
      <c r="P1621" s="3" t="s">
        <v>1983</v>
      </c>
      <c r="Q1621" s="3" t="s">
        <v>1984</v>
      </c>
      <c r="R1621" s="1" t="s">
        <v>1097</v>
      </c>
      <c r="S1621" s="8">
        <v>0.2</v>
      </c>
      <c r="T1621" s="1">
        <v>12</v>
      </c>
    </row>
    <row r="1622" spans="1:20" x14ac:dyDescent="0.2">
      <c r="A1622" s="20" t="s">
        <v>7204</v>
      </c>
      <c r="B1622" s="1">
        <v>3740</v>
      </c>
      <c r="C1622" s="2">
        <v>42517</v>
      </c>
      <c r="D1622" s="1">
        <v>5.2</v>
      </c>
      <c r="E1622" s="1" t="s">
        <v>3650</v>
      </c>
      <c r="F1622" s="1">
        <v>97</v>
      </c>
      <c r="G1622" s="13">
        <v>94</v>
      </c>
      <c r="I1622" s="1">
        <v>2</v>
      </c>
      <c r="J1622" t="s">
        <v>3651</v>
      </c>
      <c r="K1622" t="s">
        <v>1245</v>
      </c>
      <c r="L1622" t="s">
        <v>4890</v>
      </c>
      <c r="M1622" t="s">
        <v>4508</v>
      </c>
      <c r="N1622" s="1" t="s">
        <v>520</v>
      </c>
      <c r="O1622" s="3" t="s">
        <v>2916</v>
      </c>
      <c r="P1622" s="3" t="s">
        <v>7206</v>
      </c>
      <c r="Q1622" s="3" t="s">
        <v>7204</v>
      </c>
      <c r="R1622" s="1" t="s">
        <v>7205</v>
      </c>
      <c r="S1622" s="8">
        <v>0.28999999999999998</v>
      </c>
      <c r="T1622" s="1">
        <v>6</v>
      </c>
    </row>
    <row r="1623" spans="1:20" x14ac:dyDescent="0.2">
      <c r="A1623" t="s">
        <v>4211</v>
      </c>
      <c r="B1623" s="1">
        <v>2265</v>
      </c>
      <c r="C1623" s="2">
        <v>38196</v>
      </c>
      <c r="D1623" s="1">
        <v>35</v>
      </c>
      <c r="E1623" s="1" t="s">
        <v>2486</v>
      </c>
      <c r="F1623">
        <v>82</v>
      </c>
      <c r="I1623" s="1">
        <v>15</v>
      </c>
      <c r="J1623" t="s">
        <v>1413</v>
      </c>
      <c r="K1623" t="s">
        <v>825</v>
      </c>
      <c r="L1623" t="s">
        <v>2508</v>
      </c>
      <c r="M1623" t="s">
        <v>497</v>
      </c>
      <c r="N1623"/>
      <c r="P1623" t="s">
        <v>3240</v>
      </c>
      <c r="Q1623" t="s">
        <v>5365</v>
      </c>
      <c r="R1623" s="1" t="s">
        <v>5321</v>
      </c>
      <c r="S1623" s="8">
        <v>0.99</v>
      </c>
      <c r="T1623" s="1">
        <v>24</v>
      </c>
    </row>
    <row r="1624" spans="1:20" x14ac:dyDescent="0.2">
      <c r="A1624" t="s">
        <v>1744</v>
      </c>
      <c r="B1624" s="1" t="s">
        <v>1745</v>
      </c>
      <c r="C1624" s="2">
        <v>34219</v>
      </c>
      <c r="D1624" s="1">
        <v>65</v>
      </c>
      <c r="E1624" s="1" t="s">
        <v>837</v>
      </c>
      <c r="F1624">
        <v>67</v>
      </c>
      <c r="J1624" t="s">
        <v>1411</v>
      </c>
      <c r="K1624" t="s">
        <v>5081</v>
      </c>
      <c r="N1624" s="1" t="s">
        <v>832</v>
      </c>
      <c r="O1624" s="3" t="s">
        <v>2153</v>
      </c>
      <c r="R1624" s="1" t="s">
        <v>3705</v>
      </c>
      <c r="T1624" s="1">
        <v>1.5</v>
      </c>
    </row>
    <row r="1625" spans="1:20" x14ac:dyDescent="0.2">
      <c r="A1625" t="s">
        <v>1744</v>
      </c>
      <c r="B1625" s="1" t="s">
        <v>1749</v>
      </c>
      <c r="C1625" s="2">
        <v>34226</v>
      </c>
      <c r="D1625" s="1">
        <v>60</v>
      </c>
      <c r="E1625" s="1" t="s">
        <v>3667</v>
      </c>
      <c r="F1625">
        <v>52</v>
      </c>
      <c r="J1625" t="s">
        <v>1411</v>
      </c>
      <c r="K1625" t="s">
        <v>5081</v>
      </c>
      <c r="N1625" s="1" t="s">
        <v>832</v>
      </c>
      <c r="O1625" s="3" t="s">
        <v>2159</v>
      </c>
      <c r="Q1625" s="3" t="s">
        <v>1993</v>
      </c>
      <c r="R1625" s="1" t="s">
        <v>1992</v>
      </c>
      <c r="S1625" s="8">
        <v>0.21</v>
      </c>
      <c r="T1625" s="1">
        <v>1</v>
      </c>
    </row>
    <row r="1626" spans="1:20" x14ac:dyDescent="0.2">
      <c r="A1626" t="s">
        <v>1744</v>
      </c>
      <c r="B1626" s="1">
        <v>1968</v>
      </c>
      <c r="C1626" s="2">
        <v>37160</v>
      </c>
      <c r="D1626" s="1">
        <v>70</v>
      </c>
      <c r="E1626" s="1" t="s">
        <v>3662</v>
      </c>
      <c r="F1626">
        <v>92</v>
      </c>
      <c r="J1626" t="s">
        <v>3675</v>
      </c>
      <c r="K1626" t="s">
        <v>5081</v>
      </c>
      <c r="L1626" t="s">
        <v>5108</v>
      </c>
      <c r="M1626" t="s">
        <v>3489</v>
      </c>
      <c r="N1626" t="s">
        <v>5092</v>
      </c>
      <c r="O1626" s="3" t="s">
        <v>5540</v>
      </c>
      <c r="P1626" t="s">
        <v>2678</v>
      </c>
      <c r="Q1626" t="s">
        <v>3603</v>
      </c>
      <c r="R1626" s="1" t="s">
        <v>3312</v>
      </c>
      <c r="T1626" s="1">
        <v>3</v>
      </c>
    </row>
    <row r="1627" spans="1:20" x14ac:dyDescent="0.2">
      <c r="A1627" t="s">
        <v>454</v>
      </c>
      <c r="B1627" s="1" t="s">
        <v>455</v>
      </c>
      <c r="C1627" s="2">
        <v>35320</v>
      </c>
      <c r="D1627" s="1">
        <v>75</v>
      </c>
      <c r="E1627" s="1" t="s">
        <v>3667</v>
      </c>
      <c r="F1627">
        <v>66</v>
      </c>
      <c r="J1627" t="s">
        <v>1411</v>
      </c>
      <c r="K1627" t="s">
        <v>5081</v>
      </c>
      <c r="N1627" t="s">
        <v>832</v>
      </c>
      <c r="O1627" s="3" t="s">
        <v>2724</v>
      </c>
      <c r="P1627" t="s">
        <v>5292</v>
      </c>
      <c r="R1627" s="1" t="s">
        <v>4641</v>
      </c>
      <c r="S1627" s="8">
        <v>0.48</v>
      </c>
      <c r="T1627" s="1">
        <v>2</v>
      </c>
    </row>
    <row r="1628" spans="1:20" x14ac:dyDescent="0.2">
      <c r="A1628" t="s">
        <v>454</v>
      </c>
      <c r="B1628" s="1" t="s">
        <v>1832</v>
      </c>
      <c r="C1628" s="2">
        <v>35961</v>
      </c>
      <c r="D1628" s="1">
        <v>320</v>
      </c>
      <c r="E1628" s="1" t="s">
        <v>3442</v>
      </c>
      <c r="F1628">
        <v>72</v>
      </c>
      <c r="J1628" t="s">
        <v>3675</v>
      </c>
      <c r="K1628" t="s">
        <v>5081</v>
      </c>
      <c r="L1628" t="s">
        <v>4975</v>
      </c>
      <c r="M1628" t="s">
        <v>3489</v>
      </c>
      <c r="N1628" t="s">
        <v>5092</v>
      </c>
      <c r="O1628" s="3" t="s">
        <v>2036</v>
      </c>
      <c r="P1628" t="s">
        <v>4468</v>
      </c>
      <c r="Q1628" t="s">
        <v>5200</v>
      </c>
      <c r="R1628" s="1" t="s">
        <v>4641</v>
      </c>
      <c r="T1628" s="1">
        <v>2</v>
      </c>
    </row>
    <row r="1629" spans="1:20" x14ac:dyDescent="0.2">
      <c r="A1629" t="s">
        <v>8403</v>
      </c>
      <c r="B1629" s="1">
        <v>4613</v>
      </c>
      <c r="C1629" s="2">
        <v>44550</v>
      </c>
      <c r="D1629" s="1">
        <v>78</v>
      </c>
      <c r="E1629" s="1" t="s">
        <v>3674</v>
      </c>
      <c r="F1629" s="1">
        <v>79</v>
      </c>
      <c r="G1629" s="13">
        <v>80</v>
      </c>
      <c r="I1629" s="1">
        <v>22</v>
      </c>
      <c r="J1629" t="s">
        <v>796</v>
      </c>
      <c r="K1629" t="s">
        <v>8397</v>
      </c>
      <c r="L1629" t="s">
        <v>8404</v>
      </c>
      <c r="M1629" t="s">
        <v>4750</v>
      </c>
      <c r="P1629" s="3" t="s">
        <v>8405</v>
      </c>
      <c r="Q1629" s="3" t="s">
        <v>8406</v>
      </c>
      <c r="R1629" s="1" t="s">
        <v>800</v>
      </c>
      <c r="S1629" s="8">
        <v>0.75</v>
      </c>
      <c r="T1629" s="1">
        <v>24</v>
      </c>
    </row>
    <row r="1630" spans="1:20" x14ac:dyDescent="0.2">
      <c r="A1630" s="20" t="s">
        <v>6390</v>
      </c>
      <c r="B1630" s="1">
        <v>3250</v>
      </c>
      <c r="C1630" s="2">
        <v>41516</v>
      </c>
      <c r="D1630" s="1">
        <v>34</v>
      </c>
      <c r="E1630" s="1" t="s">
        <v>810</v>
      </c>
      <c r="F1630" s="1">
        <v>98</v>
      </c>
      <c r="G1630" s="13">
        <v>94</v>
      </c>
      <c r="I1630" s="1">
        <v>0.5</v>
      </c>
      <c r="J1630" t="s">
        <v>3651</v>
      </c>
      <c r="K1630" t="s">
        <v>1245</v>
      </c>
      <c r="L1630" t="s">
        <v>6391</v>
      </c>
      <c r="M1630" t="s">
        <v>4508</v>
      </c>
      <c r="N1630" s="1" t="s">
        <v>3416</v>
      </c>
      <c r="O1630" s="3" t="s">
        <v>4944</v>
      </c>
      <c r="P1630" s="3" t="s">
        <v>6392</v>
      </c>
      <c r="Q1630" s="3" t="s">
        <v>6393</v>
      </c>
      <c r="R1630" s="1" t="s">
        <v>4706</v>
      </c>
      <c r="S1630" s="8">
        <v>0.14299999999999999</v>
      </c>
      <c r="T1630" s="1">
        <v>6</v>
      </c>
    </row>
    <row r="1631" spans="1:20" x14ac:dyDescent="0.2">
      <c r="A1631" s="20" t="s">
        <v>6390</v>
      </c>
      <c r="B1631" s="1">
        <v>3735</v>
      </c>
      <c r="C1631" s="2">
        <v>42510</v>
      </c>
      <c r="D1631" s="1">
        <v>75</v>
      </c>
      <c r="E1631" s="1" t="s">
        <v>810</v>
      </c>
      <c r="F1631" s="1">
        <v>96</v>
      </c>
      <c r="G1631" s="13">
        <v>91</v>
      </c>
      <c r="I1631" s="1">
        <v>0.5</v>
      </c>
      <c r="J1631" t="s">
        <v>3651</v>
      </c>
      <c r="K1631" t="s">
        <v>1245</v>
      </c>
      <c r="L1631" t="s">
        <v>7191</v>
      </c>
      <c r="M1631" t="s">
        <v>4508</v>
      </c>
      <c r="N1631" s="1" t="s">
        <v>485</v>
      </c>
      <c r="O1631" s="3" t="s">
        <v>1120</v>
      </c>
      <c r="P1631" s="3" t="s">
        <v>7190</v>
      </c>
      <c r="Q1631" s="3" t="s">
        <v>6393</v>
      </c>
      <c r="R1631" s="1" t="s">
        <v>6823</v>
      </c>
      <c r="S1631" s="8">
        <v>0.23400000000000001</v>
      </c>
      <c r="T1631" s="1">
        <v>8</v>
      </c>
    </row>
    <row r="1632" spans="1:20" x14ac:dyDescent="0.2">
      <c r="A1632" t="s">
        <v>5989</v>
      </c>
      <c r="B1632" s="1">
        <v>3050</v>
      </c>
      <c r="C1632" s="2">
        <v>41032</v>
      </c>
      <c r="D1632" s="1">
        <v>170</v>
      </c>
      <c r="E1632" s="1" t="s">
        <v>3674</v>
      </c>
      <c r="F1632" s="1">
        <v>91</v>
      </c>
      <c r="G1632" s="13">
        <v>93</v>
      </c>
      <c r="I1632" s="1">
        <v>5</v>
      </c>
      <c r="J1632" t="s">
        <v>796</v>
      </c>
      <c r="K1632" t="s">
        <v>1247</v>
      </c>
      <c r="L1632" t="s">
        <v>5990</v>
      </c>
      <c r="M1632" t="s">
        <v>4217</v>
      </c>
      <c r="N1632" s="1" t="s">
        <v>5991</v>
      </c>
      <c r="P1632" s="3" t="s">
        <v>5992</v>
      </c>
      <c r="Q1632" s="3" t="s">
        <v>5993</v>
      </c>
      <c r="R1632" s="1" t="s">
        <v>800</v>
      </c>
      <c r="S1632" s="8">
        <v>1.35</v>
      </c>
      <c r="T1632" s="1">
        <v>24</v>
      </c>
    </row>
    <row r="1633" spans="1:20" x14ac:dyDescent="0.2">
      <c r="A1633" t="s">
        <v>4302</v>
      </c>
      <c r="B1633" s="1">
        <v>1973</v>
      </c>
      <c r="C1633" s="2">
        <v>37187</v>
      </c>
      <c r="D1633" s="1">
        <v>80</v>
      </c>
      <c r="E1633" s="1" t="s">
        <v>3674</v>
      </c>
      <c r="F1633">
        <v>86</v>
      </c>
      <c r="J1633" t="s">
        <v>3675</v>
      </c>
      <c r="K1633" t="s">
        <v>4406</v>
      </c>
      <c r="L1633" t="s">
        <v>2504</v>
      </c>
      <c r="M1633" t="s">
        <v>4346</v>
      </c>
      <c r="N1633" t="s">
        <v>807</v>
      </c>
      <c r="O1633" s="3" t="s">
        <v>5545</v>
      </c>
      <c r="P1633" t="s">
        <v>798</v>
      </c>
      <c r="Q1633" t="s">
        <v>1460</v>
      </c>
      <c r="R1633" s="1" t="s">
        <v>3312</v>
      </c>
      <c r="T1633" s="1">
        <v>10.5</v>
      </c>
    </row>
    <row r="1634" spans="1:20" x14ac:dyDescent="0.2">
      <c r="A1634" t="s">
        <v>8040</v>
      </c>
      <c r="B1634" s="1">
        <v>4357</v>
      </c>
      <c r="C1634" s="2">
        <v>44047</v>
      </c>
      <c r="D1634" s="1">
        <v>36</v>
      </c>
      <c r="E1634" s="1" t="s">
        <v>810</v>
      </c>
      <c r="F1634" s="1">
        <v>58</v>
      </c>
      <c r="G1634" s="13">
        <v>21</v>
      </c>
      <c r="I1634" s="1">
        <v>15</v>
      </c>
      <c r="J1634" t="s">
        <v>3651</v>
      </c>
      <c r="K1634" t="s">
        <v>730</v>
      </c>
      <c r="L1634" t="s">
        <v>6177</v>
      </c>
      <c r="M1634" t="s">
        <v>2235</v>
      </c>
    </row>
    <row r="1635" spans="1:20" x14ac:dyDescent="0.2">
      <c r="A1635" t="s">
        <v>5931</v>
      </c>
      <c r="B1635" s="1">
        <v>3023</v>
      </c>
      <c r="C1635" s="2">
        <v>40851</v>
      </c>
      <c r="D1635" s="1">
        <v>80</v>
      </c>
      <c r="E1635" s="1" t="s">
        <v>3674</v>
      </c>
      <c r="F1635" s="1">
        <v>93</v>
      </c>
      <c r="G1635" s="13">
        <v>90</v>
      </c>
      <c r="I1635" s="1">
        <v>1</v>
      </c>
      <c r="J1635" t="s">
        <v>3651</v>
      </c>
      <c r="K1635" t="s">
        <v>4406</v>
      </c>
      <c r="L1635" t="s">
        <v>5927</v>
      </c>
      <c r="M1635" t="s">
        <v>2186</v>
      </c>
      <c r="N1635" s="1" t="s">
        <v>807</v>
      </c>
      <c r="O1635" s="3" t="s">
        <v>5928</v>
      </c>
      <c r="P1635" s="3" t="s">
        <v>5929</v>
      </c>
      <c r="Q1635" s="3" t="s">
        <v>5930</v>
      </c>
      <c r="R1635" s="1" t="s">
        <v>800</v>
      </c>
      <c r="S1635" s="8">
        <v>1.07</v>
      </c>
      <c r="T1635" s="1">
        <v>24</v>
      </c>
    </row>
    <row r="1636" spans="1:20" x14ac:dyDescent="0.2">
      <c r="A1636" t="s">
        <v>883</v>
      </c>
      <c r="B1636" s="1">
        <v>2263</v>
      </c>
      <c r="C1636" s="2">
        <v>38194</v>
      </c>
      <c r="D1636" s="1">
        <v>50</v>
      </c>
      <c r="E1636" s="1" t="s">
        <v>5307</v>
      </c>
      <c r="F1636">
        <v>87</v>
      </c>
      <c r="I1636" s="1">
        <v>9</v>
      </c>
      <c r="J1636" t="s">
        <v>5311</v>
      </c>
      <c r="K1636" t="s">
        <v>4405</v>
      </c>
      <c r="L1636" t="s">
        <v>2508</v>
      </c>
      <c r="M1636" t="s">
        <v>497</v>
      </c>
      <c r="N1636" t="s">
        <v>3556</v>
      </c>
      <c r="O1636" s="3" t="s">
        <v>2341</v>
      </c>
      <c r="P1636" t="s">
        <v>3238</v>
      </c>
      <c r="Q1636" t="s">
        <v>5365</v>
      </c>
      <c r="R1636" s="1" t="s">
        <v>5328</v>
      </c>
      <c r="S1636" s="8">
        <v>1.468</v>
      </c>
      <c r="T1636" s="1">
        <v>24</v>
      </c>
    </row>
    <row r="1637" spans="1:20" x14ac:dyDescent="0.2">
      <c r="A1637" t="s">
        <v>7572</v>
      </c>
      <c r="B1637" s="1">
        <v>4000</v>
      </c>
      <c r="C1637" s="2">
        <v>43006</v>
      </c>
      <c r="D1637" s="1">
        <v>38</v>
      </c>
      <c r="E1637" s="1" t="s">
        <v>3674</v>
      </c>
      <c r="F1637" s="1">
        <v>74</v>
      </c>
      <c r="G1637" s="13">
        <v>85</v>
      </c>
      <c r="I1637" s="1">
        <v>4.5</v>
      </c>
      <c r="J1637" t="s">
        <v>3651</v>
      </c>
      <c r="K1637" t="s">
        <v>4958</v>
      </c>
      <c r="L1637" t="s">
        <v>7573</v>
      </c>
      <c r="M1637" t="s">
        <v>7577</v>
      </c>
      <c r="P1637" s="3" t="s">
        <v>7574</v>
      </c>
      <c r="Q1637" s="3" t="s">
        <v>7575</v>
      </c>
      <c r="R1637" s="1" t="s">
        <v>6776</v>
      </c>
      <c r="S1637" s="8">
        <v>1.1200000000000001</v>
      </c>
      <c r="T1637" s="1">
        <v>24</v>
      </c>
    </row>
    <row r="1638" spans="1:20" x14ac:dyDescent="0.2">
      <c r="A1638" t="s">
        <v>7572</v>
      </c>
      <c r="B1638" s="1">
        <v>4001</v>
      </c>
      <c r="C1638" s="2">
        <v>43007</v>
      </c>
      <c r="D1638" s="1">
        <v>38</v>
      </c>
      <c r="E1638" s="1" t="s">
        <v>3650</v>
      </c>
      <c r="F1638" s="1">
        <v>92</v>
      </c>
      <c r="G1638" s="13">
        <v>93</v>
      </c>
      <c r="I1638" s="1">
        <v>4.5</v>
      </c>
      <c r="J1638" t="s">
        <v>3651</v>
      </c>
      <c r="K1638" t="s">
        <v>4958</v>
      </c>
      <c r="L1638" t="s">
        <v>7573</v>
      </c>
      <c r="M1638" t="s">
        <v>7577</v>
      </c>
      <c r="P1638" s="3" t="s">
        <v>7574</v>
      </c>
      <c r="Q1638" s="3" t="s">
        <v>7575</v>
      </c>
      <c r="R1638" s="1" t="s">
        <v>6776</v>
      </c>
      <c r="S1638" s="8">
        <v>0.84</v>
      </c>
      <c r="T1638" s="1">
        <v>24</v>
      </c>
    </row>
    <row r="1639" spans="1:20" x14ac:dyDescent="0.2">
      <c r="A1639" t="s">
        <v>5481</v>
      </c>
      <c r="B1639" s="1">
        <v>2082</v>
      </c>
      <c r="C1639" s="2">
        <v>37565</v>
      </c>
      <c r="D1639" s="1">
        <v>54</v>
      </c>
      <c r="E1639" s="1" t="s">
        <v>3650</v>
      </c>
      <c r="F1639">
        <v>89</v>
      </c>
      <c r="I1639" s="1">
        <v>6</v>
      </c>
      <c r="J1639" t="s">
        <v>5311</v>
      </c>
      <c r="K1639" t="s">
        <v>734</v>
      </c>
      <c r="L1639" t="s">
        <v>4271</v>
      </c>
      <c r="M1639" t="s">
        <v>5535</v>
      </c>
      <c r="N1639"/>
      <c r="O1639" s="3" t="s">
        <v>1320</v>
      </c>
      <c r="P1639" t="s">
        <v>4251</v>
      </c>
      <c r="Q1639" t="s">
        <v>5362</v>
      </c>
      <c r="R1639" s="1" t="s">
        <v>2798</v>
      </c>
      <c r="S1639" s="8">
        <v>0.222</v>
      </c>
      <c r="T1639" s="1">
        <v>10</v>
      </c>
    </row>
    <row r="1640" spans="1:20" x14ac:dyDescent="0.2">
      <c r="A1640" t="s">
        <v>5481</v>
      </c>
      <c r="B1640" s="1">
        <v>2124</v>
      </c>
      <c r="C1640" s="2">
        <v>37785</v>
      </c>
      <c r="D1640" s="1">
        <v>145</v>
      </c>
      <c r="E1640" s="1" t="s">
        <v>3650</v>
      </c>
      <c r="F1640">
        <v>80</v>
      </c>
      <c r="I1640" s="1">
        <v>3</v>
      </c>
      <c r="J1640" t="s">
        <v>1412</v>
      </c>
      <c r="K1640" t="s">
        <v>214</v>
      </c>
      <c r="L1640" t="s">
        <v>2512</v>
      </c>
      <c r="M1640" t="s">
        <v>610</v>
      </c>
      <c r="N1640"/>
      <c r="O1640" s="3" t="s">
        <v>5001</v>
      </c>
      <c r="P1640" t="s">
        <v>5227</v>
      </c>
      <c r="Q1640" t="s">
        <v>3109</v>
      </c>
      <c r="R1640" s="1" t="s">
        <v>3333</v>
      </c>
      <c r="S1640" s="8">
        <v>0.39400000000000002</v>
      </c>
      <c r="T1640" s="1">
        <v>12</v>
      </c>
    </row>
    <row r="1641" spans="1:20" x14ac:dyDescent="0.2">
      <c r="A1641" s="20" t="s">
        <v>8485</v>
      </c>
      <c r="B1641" s="1">
        <v>4672</v>
      </c>
      <c r="C1641" s="2">
        <v>44685</v>
      </c>
      <c r="D1641" s="1">
        <v>150</v>
      </c>
      <c r="E1641" s="12" t="s">
        <v>3674</v>
      </c>
      <c r="F1641" s="1">
        <v>87</v>
      </c>
      <c r="G1641" s="13">
        <v>86</v>
      </c>
      <c r="I1641" s="1">
        <v>7</v>
      </c>
      <c r="J1641" t="s">
        <v>3651</v>
      </c>
      <c r="K1641" t="s">
        <v>7338</v>
      </c>
      <c r="L1641" s="26" t="s">
        <v>8484</v>
      </c>
      <c r="M1641" t="s">
        <v>7948</v>
      </c>
      <c r="P1641" s="11" t="s">
        <v>8487</v>
      </c>
      <c r="Q1641" s="11" t="s">
        <v>3109</v>
      </c>
      <c r="R1641" s="12" t="s">
        <v>8481</v>
      </c>
      <c r="S1641" s="8">
        <v>0.48</v>
      </c>
      <c r="T1641" s="1">
        <v>12</v>
      </c>
    </row>
    <row r="1642" spans="1:20" x14ac:dyDescent="0.2">
      <c r="A1642" s="20" t="s">
        <v>8485</v>
      </c>
      <c r="B1642" s="1">
        <v>4673</v>
      </c>
      <c r="C1642" s="2">
        <v>44685</v>
      </c>
      <c r="D1642" s="1">
        <v>150</v>
      </c>
      <c r="E1642" s="12" t="s">
        <v>3674</v>
      </c>
      <c r="F1642" s="1">
        <v>84</v>
      </c>
      <c r="G1642" s="13">
        <v>84</v>
      </c>
      <c r="I1642" s="1">
        <v>7</v>
      </c>
      <c r="J1642" t="s">
        <v>3651</v>
      </c>
      <c r="K1642" t="s">
        <v>7338</v>
      </c>
      <c r="L1642" t="s">
        <v>8484</v>
      </c>
      <c r="M1642" t="s">
        <v>7948</v>
      </c>
      <c r="P1642" s="11" t="s">
        <v>8486</v>
      </c>
      <c r="Q1642" s="11" t="s">
        <v>3109</v>
      </c>
      <c r="R1642" s="12" t="s">
        <v>8481</v>
      </c>
      <c r="S1642" s="8">
        <v>0.45</v>
      </c>
      <c r="T1642" s="1">
        <v>12</v>
      </c>
    </row>
    <row r="1643" spans="1:20" x14ac:dyDescent="0.2">
      <c r="A1643" t="s">
        <v>7960</v>
      </c>
      <c r="B1643" s="1">
        <v>4289</v>
      </c>
      <c r="C1643" s="2">
        <v>43948</v>
      </c>
      <c r="D1643" s="1">
        <v>76</v>
      </c>
      <c r="E1643" s="1" t="s">
        <v>3674</v>
      </c>
      <c r="F1643" s="1">
        <v>82</v>
      </c>
      <c r="G1643" s="13">
        <v>87</v>
      </c>
      <c r="I1643" s="1">
        <v>18</v>
      </c>
      <c r="J1643" t="s">
        <v>796</v>
      </c>
      <c r="K1643" t="s">
        <v>769</v>
      </c>
      <c r="L1643" t="s">
        <v>7961</v>
      </c>
      <c r="M1643" t="s">
        <v>7962</v>
      </c>
      <c r="P1643" s="11" t="s">
        <v>7965</v>
      </c>
      <c r="Q1643" s="3" t="s">
        <v>7960</v>
      </c>
      <c r="R1643" s="1" t="s">
        <v>7963</v>
      </c>
      <c r="S1643" s="8">
        <v>0.73499999999999999</v>
      </c>
      <c r="T1643" s="1">
        <v>24</v>
      </c>
    </row>
    <row r="1644" spans="1:20" x14ac:dyDescent="0.2">
      <c r="A1644" t="s">
        <v>7960</v>
      </c>
      <c r="B1644" s="1">
        <v>4290</v>
      </c>
      <c r="C1644" s="2">
        <v>43948</v>
      </c>
      <c r="D1644" s="1">
        <v>38</v>
      </c>
      <c r="E1644" s="1" t="s">
        <v>3674</v>
      </c>
      <c r="F1644" s="1">
        <v>76</v>
      </c>
      <c r="G1644" s="13">
        <v>80</v>
      </c>
      <c r="I1644" s="1">
        <v>21</v>
      </c>
      <c r="J1644" t="s">
        <v>796</v>
      </c>
      <c r="K1644" t="s">
        <v>769</v>
      </c>
      <c r="L1644" t="s">
        <v>7961</v>
      </c>
      <c r="M1644" t="s">
        <v>7962</v>
      </c>
      <c r="P1644" s="11" t="s">
        <v>7964</v>
      </c>
      <c r="Q1644" s="3" t="s">
        <v>7960</v>
      </c>
      <c r="R1644" s="1" t="s">
        <v>7963</v>
      </c>
      <c r="S1644" s="8">
        <v>0.73499999999999999</v>
      </c>
      <c r="T1644" s="1">
        <v>24</v>
      </c>
    </row>
    <row r="1645" spans="1:20" x14ac:dyDescent="0.2">
      <c r="A1645" t="s">
        <v>8226</v>
      </c>
      <c r="B1645" s="1">
        <v>4474</v>
      </c>
      <c r="C1645" s="2">
        <v>44344</v>
      </c>
      <c r="D1645" s="1">
        <v>262</v>
      </c>
      <c r="E1645" s="1" t="s">
        <v>3674</v>
      </c>
      <c r="F1645" s="1">
        <v>82</v>
      </c>
      <c r="G1645" s="13">
        <v>78</v>
      </c>
      <c r="I1645" s="1">
        <v>14</v>
      </c>
      <c r="J1645" t="s">
        <v>4766</v>
      </c>
      <c r="K1645" t="s">
        <v>4407</v>
      </c>
      <c r="L1645" t="s">
        <v>6469</v>
      </c>
      <c r="M1645" t="s">
        <v>1513</v>
      </c>
      <c r="N1645" s="1" t="s">
        <v>2848</v>
      </c>
      <c r="O1645" s="3" t="s">
        <v>8223</v>
      </c>
      <c r="P1645" s="3" t="s">
        <v>8224</v>
      </c>
      <c r="Q1645" s="3" t="s">
        <v>8209</v>
      </c>
      <c r="R1645" s="1" t="s">
        <v>6823</v>
      </c>
      <c r="S1645" s="8">
        <v>1.1000000000000001</v>
      </c>
      <c r="T1645" s="1">
        <v>24</v>
      </c>
    </row>
    <row r="1646" spans="1:20" x14ac:dyDescent="0.2">
      <c r="A1646" s="20" t="s">
        <v>8279</v>
      </c>
      <c r="B1646" s="1">
        <v>4516</v>
      </c>
      <c r="C1646" s="2">
        <v>44371</v>
      </c>
      <c r="D1646" s="1">
        <v>191</v>
      </c>
      <c r="E1646" s="12" t="s">
        <v>3674</v>
      </c>
      <c r="F1646" s="1">
        <v>91</v>
      </c>
      <c r="G1646" s="13">
        <v>77</v>
      </c>
      <c r="I1646" s="1">
        <v>15</v>
      </c>
      <c r="J1646" t="s">
        <v>3651</v>
      </c>
      <c r="K1646" t="s">
        <v>4407</v>
      </c>
      <c r="L1646" t="s">
        <v>6469</v>
      </c>
      <c r="M1646" t="s">
        <v>1513</v>
      </c>
      <c r="N1646" s="12" t="s">
        <v>2848</v>
      </c>
      <c r="O1646" s="11" t="s">
        <v>8275</v>
      </c>
      <c r="P1646" s="11" t="s">
        <v>8285</v>
      </c>
      <c r="Q1646" s="11" t="s">
        <v>8209</v>
      </c>
      <c r="R1646" s="1" t="s">
        <v>8247</v>
      </c>
      <c r="S1646" s="8">
        <v>0.35</v>
      </c>
      <c r="T1646" s="1">
        <v>24</v>
      </c>
    </row>
    <row r="1647" spans="1:20" x14ac:dyDescent="0.2">
      <c r="A1647" t="s">
        <v>1078</v>
      </c>
      <c r="B1647" s="1" t="s">
        <v>1079</v>
      </c>
      <c r="C1647" s="2">
        <v>36616</v>
      </c>
      <c r="D1647" s="1">
        <v>20</v>
      </c>
      <c r="E1647" s="1" t="s">
        <v>3650</v>
      </c>
      <c r="F1647">
        <v>72</v>
      </c>
      <c r="I1647" s="1">
        <v>17</v>
      </c>
      <c r="J1647" t="s">
        <v>1412</v>
      </c>
      <c r="K1647" t="s">
        <v>727</v>
      </c>
      <c r="L1647" t="s">
        <v>387</v>
      </c>
      <c r="M1647" t="s">
        <v>2388</v>
      </c>
      <c r="N1647"/>
      <c r="P1647"/>
      <c r="Q1647" t="s">
        <v>483</v>
      </c>
      <c r="R1647" s="1" t="s">
        <v>4543</v>
      </c>
      <c r="S1647" s="8">
        <v>0.19800000000000001</v>
      </c>
      <c r="T1647" s="1">
        <v>10</v>
      </c>
    </row>
    <row r="1648" spans="1:20" x14ac:dyDescent="0.2">
      <c r="A1648" t="s">
        <v>4682</v>
      </c>
      <c r="B1648" s="1">
        <v>2685</v>
      </c>
      <c r="C1648" s="2">
        <v>39720</v>
      </c>
      <c r="D1648" s="1">
        <v>33</v>
      </c>
      <c r="E1648" s="1" t="s">
        <v>3674</v>
      </c>
      <c r="F1648" s="1">
        <v>94</v>
      </c>
      <c r="G1648" s="13">
        <v>94</v>
      </c>
      <c r="I1648" s="1">
        <v>1</v>
      </c>
      <c r="J1648" t="s">
        <v>796</v>
      </c>
      <c r="K1648" t="s">
        <v>4737</v>
      </c>
      <c r="L1648" t="s">
        <v>4683</v>
      </c>
      <c r="M1648" t="s">
        <v>4086</v>
      </c>
      <c r="N1648" s="1" t="s">
        <v>797</v>
      </c>
      <c r="O1648" s="3" t="s">
        <v>3263</v>
      </c>
      <c r="P1648" s="3" t="s">
        <v>680</v>
      </c>
      <c r="Q1648" s="3" t="s">
        <v>4684</v>
      </c>
      <c r="R1648" s="1" t="s">
        <v>800</v>
      </c>
      <c r="S1648" s="8">
        <v>1.06</v>
      </c>
      <c r="T1648" s="1">
        <v>24</v>
      </c>
    </row>
    <row r="1649" spans="1:20" x14ac:dyDescent="0.2">
      <c r="A1649" t="s">
        <v>5355</v>
      </c>
      <c r="B1649" s="1">
        <v>934</v>
      </c>
      <c r="C1649" s="2">
        <v>32980</v>
      </c>
      <c r="D1649" s="1">
        <v>37</v>
      </c>
      <c r="E1649" s="1" t="s">
        <v>506</v>
      </c>
      <c r="F1649" s="1">
        <v>77</v>
      </c>
      <c r="J1649" t="s">
        <v>3659</v>
      </c>
      <c r="K1649" t="s">
        <v>4408</v>
      </c>
      <c r="L1649" t="s">
        <v>2430</v>
      </c>
      <c r="M1649" t="s">
        <v>1513</v>
      </c>
      <c r="N1649" s="1" t="s">
        <v>2427</v>
      </c>
      <c r="O1649" s="3" t="s">
        <v>2428</v>
      </c>
      <c r="Q1649" s="3" t="s">
        <v>5355</v>
      </c>
      <c r="R1649" s="1" t="s">
        <v>2429</v>
      </c>
      <c r="S1649" s="8">
        <v>1</v>
      </c>
      <c r="T1649" s="1">
        <v>4</v>
      </c>
    </row>
    <row r="1650" spans="1:20" x14ac:dyDescent="0.2">
      <c r="A1650" t="s">
        <v>5355</v>
      </c>
      <c r="B1650" s="1">
        <v>1052</v>
      </c>
      <c r="C1650" s="2">
        <v>33408</v>
      </c>
      <c r="D1650" s="1">
        <v>36</v>
      </c>
      <c r="E1650" s="1" t="s">
        <v>2846</v>
      </c>
      <c r="F1650">
        <v>60</v>
      </c>
      <c r="J1650" t="s">
        <v>2847</v>
      </c>
      <c r="K1650" t="s">
        <v>4408</v>
      </c>
      <c r="M1650" t="s">
        <v>1513</v>
      </c>
      <c r="N1650" s="1" t="s">
        <v>3676</v>
      </c>
      <c r="O1650" s="3" t="s">
        <v>238</v>
      </c>
      <c r="Q1650" s="3" t="s">
        <v>5355</v>
      </c>
      <c r="R1650" s="1" t="s">
        <v>2798</v>
      </c>
      <c r="S1650" s="8">
        <v>4.3</v>
      </c>
    </row>
    <row r="1651" spans="1:20" x14ac:dyDescent="0.2">
      <c r="A1651" s="20" t="s">
        <v>4708</v>
      </c>
      <c r="B1651" s="1">
        <v>4148</v>
      </c>
      <c r="C1651" s="2">
        <v>43528</v>
      </c>
      <c r="D1651" s="1">
        <v>75</v>
      </c>
      <c r="E1651" s="12" t="s">
        <v>3674</v>
      </c>
      <c r="F1651" s="1">
        <v>96</v>
      </c>
      <c r="G1651" s="13">
        <v>86</v>
      </c>
      <c r="I1651" s="1">
        <v>4</v>
      </c>
      <c r="J1651" t="s">
        <v>3651</v>
      </c>
      <c r="K1651" t="s">
        <v>5081</v>
      </c>
      <c r="L1651" t="s">
        <v>6705</v>
      </c>
      <c r="M1651" t="s">
        <v>580</v>
      </c>
      <c r="N1651" s="1" t="s">
        <v>507</v>
      </c>
      <c r="O1651" s="3" t="s">
        <v>7792</v>
      </c>
      <c r="P1651" s="3" t="s">
        <v>7793</v>
      </c>
      <c r="Q1651" s="3" t="s">
        <v>4708</v>
      </c>
      <c r="R1651" s="1" t="s">
        <v>7794</v>
      </c>
      <c r="S1651" s="8">
        <v>0.5</v>
      </c>
      <c r="T1651" s="1">
        <v>12</v>
      </c>
    </row>
    <row r="1652" spans="1:20" x14ac:dyDescent="0.2">
      <c r="A1652" t="s">
        <v>3160</v>
      </c>
      <c r="B1652" s="1" t="s">
        <v>3161</v>
      </c>
      <c r="C1652" s="2">
        <v>39043</v>
      </c>
      <c r="D1652" s="1">
        <v>68.5</v>
      </c>
      <c r="E1652" s="1" t="s">
        <v>3674</v>
      </c>
      <c r="F1652">
        <v>91</v>
      </c>
      <c r="I1652" s="1">
        <v>15</v>
      </c>
      <c r="J1652" t="s">
        <v>796</v>
      </c>
      <c r="K1652" t="s">
        <v>4406</v>
      </c>
      <c r="L1652" t="s">
        <v>5551</v>
      </c>
      <c r="M1652" t="s">
        <v>2186</v>
      </c>
      <c r="N1652" t="s">
        <v>3664</v>
      </c>
      <c r="O1652" s="3" t="s">
        <v>5349</v>
      </c>
      <c r="P1652" t="s">
        <v>3534</v>
      </c>
      <c r="Q1652" t="s">
        <v>1574</v>
      </c>
      <c r="R1652" s="1" t="s">
        <v>2798</v>
      </c>
      <c r="S1652" s="8">
        <v>0.88</v>
      </c>
      <c r="T1652" s="1">
        <v>24</v>
      </c>
    </row>
    <row r="1653" spans="1:20" x14ac:dyDescent="0.2">
      <c r="A1653" t="s">
        <v>5287</v>
      </c>
      <c r="B1653" s="1">
        <v>753</v>
      </c>
      <c r="C1653" s="2">
        <v>32315</v>
      </c>
      <c r="D1653" s="1">
        <v>8</v>
      </c>
      <c r="E1653" s="1" t="s">
        <v>5288</v>
      </c>
      <c r="F1653" s="1">
        <v>54</v>
      </c>
      <c r="J1653" t="s">
        <v>5290</v>
      </c>
      <c r="K1653" t="s">
        <v>4404</v>
      </c>
      <c r="M1653" t="s">
        <v>4441</v>
      </c>
      <c r="N1653" s="1" t="s">
        <v>5289</v>
      </c>
      <c r="P1653" s="3" t="s">
        <v>4440</v>
      </c>
      <c r="Q1653" s="3" t="s">
        <v>5291</v>
      </c>
      <c r="R1653" s="1" t="s">
        <v>800</v>
      </c>
      <c r="S1653" s="8">
        <v>0.23</v>
      </c>
      <c r="T1653" s="1">
        <v>24</v>
      </c>
    </row>
    <row r="1654" spans="1:20" x14ac:dyDescent="0.2">
      <c r="A1654" t="s">
        <v>4162</v>
      </c>
      <c r="B1654" s="1" t="s">
        <v>3794</v>
      </c>
      <c r="C1654" s="2">
        <v>34571</v>
      </c>
      <c r="D1654" s="1">
        <v>52</v>
      </c>
      <c r="E1654" s="1" t="s">
        <v>3674</v>
      </c>
      <c r="F1654">
        <v>38</v>
      </c>
      <c r="J1654" t="s">
        <v>3675</v>
      </c>
      <c r="K1654" t="s">
        <v>1246</v>
      </c>
      <c r="N1654" t="s">
        <v>3683</v>
      </c>
      <c r="O1654" s="3" t="s">
        <v>3261</v>
      </c>
      <c r="Q1654" s="3" t="s">
        <v>4163</v>
      </c>
      <c r="R1654" s="1" t="s">
        <v>5156</v>
      </c>
      <c r="S1654" s="8">
        <v>5.14</v>
      </c>
    </row>
    <row r="1655" spans="1:20" x14ac:dyDescent="0.2">
      <c r="A1655" t="s">
        <v>4162</v>
      </c>
      <c r="B1655" s="1" t="s">
        <v>3800</v>
      </c>
      <c r="C1655" s="2">
        <v>34634</v>
      </c>
      <c r="D1655" s="1">
        <v>40</v>
      </c>
      <c r="E1655" s="1" t="s">
        <v>3674</v>
      </c>
      <c r="F1655">
        <v>92</v>
      </c>
      <c r="J1655" t="s">
        <v>1672</v>
      </c>
      <c r="K1655" t="s">
        <v>1246</v>
      </c>
      <c r="N1655" t="s">
        <v>3683</v>
      </c>
      <c r="O1655" s="3" t="s">
        <v>540</v>
      </c>
      <c r="P1655" s="3" t="s">
        <v>541</v>
      </c>
      <c r="Q1655" s="3" t="s">
        <v>4163</v>
      </c>
      <c r="R1655" s="1" t="s">
        <v>2798</v>
      </c>
      <c r="S1655" s="8">
        <v>0.6</v>
      </c>
      <c r="T1655" s="1">
        <v>5</v>
      </c>
    </row>
    <row r="1656" spans="1:20" x14ac:dyDescent="0.2">
      <c r="A1656" t="s">
        <v>4162</v>
      </c>
      <c r="B1656" s="1" t="s">
        <v>2596</v>
      </c>
      <c r="C1656" s="2">
        <v>34827</v>
      </c>
      <c r="D1656" s="1">
        <v>10</v>
      </c>
      <c r="E1656" s="1" t="s">
        <v>815</v>
      </c>
      <c r="F1656">
        <v>93</v>
      </c>
      <c r="J1656" t="s">
        <v>1672</v>
      </c>
      <c r="K1656" t="s">
        <v>1246</v>
      </c>
      <c r="N1656" t="s">
        <v>3683</v>
      </c>
      <c r="O1656" s="3" t="s">
        <v>540</v>
      </c>
      <c r="P1656" s="3" t="s">
        <v>5469</v>
      </c>
      <c r="R1656" s="1" t="s">
        <v>677</v>
      </c>
      <c r="S1656" s="8">
        <v>0.6</v>
      </c>
      <c r="T1656" s="1">
        <v>5</v>
      </c>
    </row>
    <row r="1657" spans="1:20" x14ac:dyDescent="0.2">
      <c r="A1657" t="s">
        <v>4162</v>
      </c>
      <c r="B1657" s="1" t="s">
        <v>3019</v>
      </c>
      <c r="C1657" s="2">
        <v>35228</v>
      </c>
      <c r="D1657" s="1">
        <v>40</v>
      </c>
      <c r="E1657" s="1" t="s">
        <v>3674</v>
      </c>
      <c r="F1657">
        <v>81</v>
      </c>
      <c r="J1657" t="s">
        <v>1672</v>
      </c>
      <c r="K1657" t="s">
        <v>1246</v>
      </c>
      <c r="N1657" t="s">
        <v>3683</v>
      </c>
      <c r="O1657" s="3" t="s">
        <v>3200</v>
      </c>
      <c r="P1657" t="s">
        <v>2419</v>
      </c>
      <c r="R1657" s="1" t="s">
        <v>4641</v>
      </c>
      <c r="S1657" s="8">
        <v>2.76</v>
      </c>
      <c r="T1657" s="1">
        <v>12</v>
      </c>
    </row>
    <row r="1658" spans="1:20" x14ac:dyDescent="0.2">
      <c r="A1658" t="s">
        <v>4162</v>
      </c>
      <c r="B1658" s="1" t="s">
        <v>2285</v>
      </c>
      <c r="C1658" s="2">
        <v>36454</v>
      </c>
      <c r="D1658" s="1">
        <v>10</v>
      </c>
      <c r="E1658" s="1" t="s">
        <v>3674</v>
      </c>
      <c r="F1658">
        <v>89</v>
      </c>
      <c r="J1658" t="s">
        <v>1672</v>
      </c>
      <c r="K1658" t="s">
        <v>1246</v>
      </c>
      <c r="L1658" t="s">
        <v>4979</v>
      </c>
      <c r="M1658" t="s">
        <v>2426</v>
      </c>
      <c r="N1658" t="s">
        <v>3683</v>
      </c>
      <c r="O1658" s="3" t="s">
        <v>3200</v>
      </c>
      <c r="P1658" t="s">
        <v>2419</v>
      </c>
      <c r="Q1658"/>
      <c r="R1658" s="1" t="s">
        <v>1849</v>
      </c>
      <c r="S1658" s="8">
        <v>3</v>
      </c>
      <c r="T1658" s="1">
        <v>12</v>
      </c>
    </row>
    <row r="1659" spans="1:20" x14ac:dyDescent="0.2">
      <c r="A1659" t="s">
        <v>4162</v>
      </c>
      <c r="B1659" s="1">
        <v>2495</v>
      </c>
      <c r="C1659" s="2">
        <v>39205</v>
      </c>
      <c r="D1659" s="1">
        <v>35</v>
      </c>
      <c r="E1659" s="1" t="s">
        <v>3674</v>
      </c>
      <c r="F1659" s="1">
        <v>95</v>
      </c>
      <c r="I1659" s="1">
        <v>4</v>
      </c>
      <c r="J1659" t="s">
        <v>796</v>
      </c>
      <c r="K1659" t="s">
        <v>768</v>
      </c>
      <c r="N1659" s="1" t="s">
        <v>3683</v>
      </c>
      <c r="O1659" s="3" t="s">
        <v>4164</v>
      </c>
      <c r="P1659" s="3" t="s">
        <v>798</v>
      </c>
      <c r="Q1659" s="3" t="s">
        <v>4163</v>
      </c>
      <c r="R1659" s="1" t="s">
        <v>800</v>
      </c>
      <c r="S1659" s="8">
        <v>0.82669999999999999</v>
      </c>
      <c r="T1659" s="1">
        <v>24</v>
      </c>
    </row>
    <row r="1660" spans="1:20" x14ac:dyDescent="0.2">
      <c r="A1660" t="s">
        <v>4162</v>
      </c>
      <c r="B1660" s="1">
        <v>2593</v>
      </c>
      <c r="C1660" s="2">
        <v>39371</v>
      </c>
      <c r="D1660" s="1">
        <v>35</v>
      </c>
      <c r="E1660" s="1" t="s">
        <v>3674</v>
      </c>
      <c r="F1660" s="1" t="s">
        <v>5309</v>
      </c>
      <c r="I1660" s="1">
        <v>4</v>
      </c>
      <c r="J1660" t="s">
        <v>796</v>
      </c>
      <c r="K1660" t="s">
        <v>1161</v>
      </c>
      <c r="N1660" s="1" t="s">
        <v>3683</v>
      </c>
      <c r="O1660" s="3" t="s">
        <v>4164</v>
      </c>
      <c r="P1660" s="3" t="s">
        <v>798</v>
      </c>
      <c r="Q1660" s="3" t="s">
        <v>4163</v>
      </c>
      <c r="R1660" s="1" t="s">
        <v>800</v>
      </c>
      <c r="T1660" s="1">
        <v>24</v>
      </c>
    </row>
    <row r="1661" spans="1:20" x14ac:dyDescent="0.2">
      <c r="A1661" t="s">
        <v>1678</v>
      </c>
      <c r="B1661" s="1">
        <v>912</v>
      </c>
      <c r="C1661" s="2" t="s">
        <v>1683</v>
      </c>
      <c r="D1661" s="1">
        <v>40</v>
      </c>
      <c r="E1661" s="1" t="s">
        <v>3674</v>
      </c>
      <c r="F1661" s="1">
        <v>93</v>
      </c>
      <c r="J1661" t="s">
        <v>1672</v>
      </c>
      <c r="K1661" t="s">
        <v>1246</v>
      </c>
      <c r="L1661" t="s">
        <v>4979</v>
      </c>
      <c r="M1661" t="s">
        <v>2426</v>
      </c>
      <c r="N1661" s="1" t="s">
        <v>4124</v>
      </c>
      <c r="O1661" s="3" t="s">
        <v>5242</v>
      </c>
      <c r="Q1661" s="3" t="s">
        <v>4125</v>
      </c>
      <c r="R1661" s="1" t="s">
        <v>1660</v>
      </c>
      <c r="S1661" s="8">
        <v>0.66</v>
      </c>
      <c r="T1661" s="1">
        <v>24</v>
      </c>
    </row>
    <row r="1662" spans="1:20" x14ac:dyDescent="0.2">
      <c r="A1662" t="s">
        <v>1678</v>
      </c>
      <c r="B1662" s="1">
        <v>1045</v>
      </c>
      <c r="C1662" s="2">
        <v>33409</v>
      </c>
      <c r="D1662" s="1">
        <v>40</v>
      </c>
      <c r="E1662" s="1" t="s">
        <v>2846</v>
      </c>
      <c r="F1662">
        <v>69</v>
      </c>
      <c r="J1662" t="s">
        <v>1411</v>
      </c>
      <c r="K1662" t="s">
        <v>1246</v>
      </c>
      <c r="M1662" t="s">
        <v>227</v>
      </c>
      <c r="N1662" s="1" t="s">
        <v>3683</v>
      </c>
      <c r="O1662" s="3" t="s">
        <v>224</v>
      </c>
      <c r="P1662" s="3" t="s">
        <v>225</v>
      </c>
      <c r="Q1662" s="3" t="s">
        <v>4163</v>
      </c>
      <c r="R1662" s="1" t="s">
        <v>226</v>
      </c>
      <c r="S1662" s="8">
        <v>2.16</v>
      </c>
      <c r="T1662" s="1">
        <v>12</v>
      </c>
    </row>
    <row r="1663" spans="1:20" x14ac:dyDescent="0.2">
      <c r="A1663" t="s">
        <v>2048</v>
      </c>
      <c r="B1663" s="1" t="s">
        <v>2049</v>
      </c>
      <c r="C1663" s="2">
        <v>34890</v>
      </c>
      <c r="D1663" s="1">
        <v>32</v>
      </c>
      <c r="E1663" s="1" t="s">
        <v>3667</v>
      </c>
      <c r="F1663">
        <v>64</v>
      </c>
      <c r="J1663" t="s">
        <v>1411</v>
      </c>
      <c r="K1663" t="s">
        <v>146</v>
      </c>
      <c r="N1663" t="s">
        <v>626</v>
      </c>
      <c r="O1663" s="3" t="s">
        <v>1407</v>
      </c>
      <c r="R1663" s="1" t="s">
        <v>2798</v>
      </c>
      <c r="S1663" s="8">
        <v>0.4</v>
      </c>
      <c r="T1663" s="1">
        <v>2</v>
      </c>
    </row>
    <row r="1664" spans="1:20" x14ac:dyDescent="0.2">
      <c r="A1664" t="s">
        <v>2048</v>
      </c>
      <c r="B1664" s="1" t="s">
        <v>2050</v>
      </c>
      <c r="C1664" s="2">
        <v>34890</v>
      </c>
      <c r="D1664" s="1">
        <v>160</v>
      </c>
      <c r="E1664" s="1" t="s">
        <v>3667</v>
      </c>
      <c r="F1664">
        <v>51</v>
      </c>
      <c r="J1664" t="s">
        <v>1411</v>
      </c>
      <c r="K1664" t="s">
        <v>146</v>
      </c>
      <c r="N1664" t="s">
        <v>626</v>
      </c>
      <c r="O1664" s="3" t="s">
        <v>1408</v>
      </c>
      <c r="R1664" s="1" t="s">
        <v>2798</v>
      </c>
      <c r="S1664" s="8">
        <v>0.3</v>
      </c>
      <c r="T1664" s="1">
        <v>2</v>
      </c>
    </row>
    <row r="1665" spans="1:20" x14ac:dyDescent="0.2">
      <c r="A1665" t="s">
        <v>421</v>
      </c>
      <c r="B1665" s="1" t="s">
        <v>422</v>
      </c>
      <c r="C1665" s="2">
        <v>35262</v>
      </c>
      <c r="D1665" s="1">
        <v>160</v>
      </c>
      <c r="E1665" s="1" t="s">
        <v>3667</v>
      </c>
      <c r="F1665">
        <v>61</v>
      </c>
      <c r="J1665" t="s">
        <v>1411</v>
      </c>
      <c r="K1665" t="s">
        <v>146</v>
      </c>
      <c r="N1665" t="s">
        <v>626</v>
      </c>
      <c r="O1665" s="3" t="s">
        <v>1408</v>
      </c>
      <c r="P1665" t="s">
        <v>5562</v>
      </c>
      <c r="R1665" s="1" t="s">
        <v>4641</v>
      </c>
      <c r="S1665" s="8">
        <v>5.04</v>
      </c>
      <c r="T1665" s="1">
        <v>12</v>
      </c>
    </row>
    <row r="1666" spans="1:20" x14ac:dyDescent="0.2">
      <c r="A1666" t="s">
        <v>421</v>
      </c>
      <c r="B1666" s="1" t="s">
        <v>442</v>
      </c>
      <c r="C1666" s="2">
        <v>35298</v>
      </c>
      <c r="D1666" s="1">
        <v>220</v>
      </c>
      <c r="E1666" s="1" t="s">
        <v>3667</v>
      </c>
      <c r="F1666">
        <v>63</v>
      </c>
      <c r="J1666" t="s">
        <v>1411</v>
      </c>
      <c r="K1666" t="s">
        <v>1244</v>
      </c>
      <c r="N1666" t="s">
        <v>5093</v>
      </c>
      <c r="O1666" s="3" t="s">
        <v>2591</v>
      </c>
      <c r="P1666" t="s">
        <v>1306</v>
      </c>
      <c r="R1666" s="1" t="s">
        <v>4641</v>
      </c>
      <c r="S1666" s="8">
        <v>0.34</v>
      </c>
      <c r="T1666" s="1">
        <v>2</v>
      </c>
    </row>
    <row r="1667" spans="1:20" x14ac:dyDescent="0.2">
      <c r="A1667" t="s">
        <v>421</v>
      </c>
      <c r="B1667" s="1" t="s">
        <v>1040</v>
      </c>
      <c r="C1667" s="2">
        <v>35660</v>
      </c>
      <c r="D1667" s="1">
        <v>80</v>
      </c>
      <c r="E1667" s="1" t="s">
        <v>3667</v>
      </c>
      <c r="F1667">
        <v>69</v>
      </c>
      <c r="J1667" t="s">
        <v>1411</v>
      </c>
      <c r="K1667" t="s">
        <v>5081</v>
      </c>
      <c r="L1667" t="s">
        <v>3052</v>
      </c>
      <c r="M1667" t="s">
        <v>5552</v>
      </c>
      <c r="N1667" t="s">
        <v>832</v>
      </c>
      <c r="O1667" s="3" t="s">
        <v>5377</v>
      </c>
      <c r="P1667" t="s">
        <v>1840</v>
      </c>
      <c r="Q1667" t="s">
        <v>5179</v>
      </c>
      <c r="R1667" s="1" t="s">
        <v>4638</v>
      </c>
      <c r="S1667" s="8">
        <v>0.6</v>
      </c>
      <c r="T1667" s="1">
        <v>3</v>
      </c>
    </row>
    <row r="1668" spans="1:20" x14ac:dyDescent="0.2">
      <c r="A1668" t="s">
        <v>421</v>
      </c>
      <c r="B1668" s="1" t="s">
        <v>3587</v>
      </c>
      <c r="C1668" s="2">
        <v>35724</v>
      </c>
      <c r="D1668" s="1">
        <v>160</v>
      </c>
      <c r="E1668" s="1" t="s">
        <v>3667</v>
      </c>
      <c r="F1668">
        <v>71</v>
      </c>
      <c r="J1668" t="s">
        <v>1411</v>
      </c>
      <c r="K1668" t="s">
        <v>2402</v>
      </c>
      <c r="L1668" t="s">
        <v>3052</v>
      </c>
      <c r="M1668" t="s">
        <v>5552</v>
      </c>
      <c r="N1668" t="s">
        <v>1123</v>
      </c>
      <c r="O1668" s="3" t="s">
        <v>2023</v>
      </c>
      <c r="P1668" t="s">
        <v>2354</v>
      </c>
      <c r="Q1668" t="s">
        <v>5179</v>
      </c>
      <c r="R1668" s="1" t="s">
        <v>4641</v>
      </c>
      <c r="S1668" s="8">
        <v>2.4</v>
      </c>
      <c r="T1668" s="1">
        <v>12</v>
      </c>
    </row>
    <row r="1669" spans="1:20" x14ac:dyDescent="0.2">
      <c r="A1669" t="s">
        <v>421</v>
      </c>
      <c r="B1669" s="1" t="s">
        <v>281</v>
      </c>
      <c r="C1669" s="2">
        <v>36032</v>
      </c>
      <c r="D1669" s="1">
        <v>40</v>
      </c>
      <c r="E1669" s="1" t="s">
        <v>3667</v>
      </c>
      <c r="F1669">
        <v>68</v>
      </c>
      <c r="J1669" t="s">
        <v>1411</v>
      </c>
      <c r="K1669" t="s">
        <v>2402</v>
      </c>
      <c r="L1669" t="s">
        <v>3052</v>
      </c>
      <c r="N1669" t="s">
        <v>1123</v>
      </c>
      <c r="O1669" s="3" t="s">
        <v>1209</v>
      </c>
      <c r="P1669" t="s">
        <v>4563</v>
      </c>
      <c r="Q1669" t="s">
        <v>5179</v>
      </c>
      <c r="R1669" s="1" t="s">
        <v>4641</v>
      </c>
      <c r="S1669" s="8">
        <v>0.66</v>
      </c>
      <c r="T1669" s="1">
        <v>3</v>
      </c>
    </row>
    <row r="1670" spans="1:20" x14ac:dyDescent="0.2">
      <c r="A1670" t="s">
        <v>8317</v>
      </c>
      <c r="B1670" s="1">
        <v>4543</v>
      </c>
      <c r="C1670" s="2">
        <v>44389</v>
      </c>
      <c r="D1670" s="1">
        <v>73</v>
      </c>
      <c r="E1670" s="1" t="s">
        <v>3674</v>
      </c>
      <c r="F1670" s="1">
        <v>92</v>
      </c>
      <c r="G1670" s="13">
        <v>89</v>
      </c>
      <c r="I1670" s="1">
        <v>4</v>
      </c>
      <c r="J1670" t="s">
        <v>3651</v>
      </c>
      <c r="K1670" t="s">
        <v>1246</v>
      </c>
      <c r="L1670" t="s">
        <v>6469</v>
      </c>
      <c r="M1670" t="s">
        <v>1513</v>
      </c>
      <c r="N1670" s="1" t="s">
        <v>807</v>
      </c>
      <c r="O1670" s="3" t="s">
        <v>8147</v>
      </c>
      <c r="P1670" s="3" t="s">
        <v>8318</v>
      </c>
      <c r="Q1670" s="3" t="s">
        <v>8209</v>
      </c>
      <c r="R1670" s="1" t="s">
        <v>8316</v>
      </c>
      <c r="S1670" s="8">
        <v>0.69</v>
      </c>
      <c r="T1670" s="1">
        <v>24</v>
      </c>
    </row>
    <row r="1671" spans="1:20" x14ac:dyDescent="0.2">
      <c r="A1671" t="s">
        <v>6764</v>
      </c>
      <c r="B1671" s="1">
        <v>3480</v>
      </c>
      <c r="C1671" s="2">
        <v>42088</v>
      </c>
      <c r="D1671" s="1">
        <v>420</v>
      </c>
      <c r="E1671" s="1" t="s">
        <v>292</v>
      </c>
      <c r="F1671" s="1">
        <v>58</v>
      </c>
      <c r="G1671" s="13">
        <v>60</v>
      </c>
      <c r="I1671" s="1">
        <v>21</v>
      </c>
      <c r="J1671" t="s">
        <v>3651</v>
      </c>
      <c r="K1671" t="s">
        <v>6765</v>
      </c>
      <c r="L1671" t="s">
        <v>6766</v>
      </c>
      <c r="M1671" t="s">
        <v>4750</v>
      </c>
      <c r="N1671" s="1" t="s">
        <v>3420</v>
      </c>
      <c r="O1671" s="3" t="s">
        <v>4158</v>
      </c>
      <c r="P1671" s="3" t="s">
        <v>6767</v>
      </c>
      <c r="Q1671" s="3" t="s">
        <v>6768</v>
      </c>
      <c r="R1671" s="1" t="s">
        <v>6769</v>
      </c>
      <c r="T1671" s="1">
        <v>24</v>
      </c>
    </row>
    <row r="1672" spans="1:20" x14ac:dyDescent="0.2">
      <c r="A1672" t="s">
        <v>456</v>
      </c>
      <c r="B1672" s="1" t="s">
        <v>457</v>
      </c>
      <c r="C1672" s="2">
        <v>35325</v>
      </c>
      <c r="D1672" s="1">
        <v>80</v>
      </c>
      <c r="E1672" s="1" t="s">
        <v>795</v>
      </c>
      <c r="F1672">
        <v>80</v>
      </c>
      <c r="I1672" s="1">
        <v>6</v>
      </c>
      <c r="J1672" t="s">
        <v>1413</v>
      </c>
      <c r="K1672" t="s">
        <v>1249</v>
      </c>
      <c r="N1672" t="s">
        <v>1123</v>
      </c>
      <c r="O1672" s="3" t="s">
        <v>2725</v>
      </c>
      <c r="P1672" t="s">
        <v>5293</v>
      </c>
      <c r="R1672" s="1" t="s">
        <v>4641</v>
      </c>
      <c r="S1672" s="8">
        <v>1.175</v>
      </c>
      <c r="T1672" s="1">
        <v>12</v>
      </c>
    </row>
    <row r="1673" spans="1:20" x14ac:dyDescent="0.2">
      <c r="A1673" t="s">
        <v>456</v>
      </c>
      <c r="B1673" s="1" t="s">
        <v>1356</v>
      </c>
      <c r="C1673" s="2">
        <v>35333</v>
      </c>
      <c r="D1673" s="1">
        <v>20</v>
      </c>
      <c r="E1673" s="1" t="s">
        <v>5338</v>
      </c>
      <c r="F1673">
        <v>77</v>
      </c>
      <c r="I1673" s="1">
        <v>6</v>
      </c>
      <c r="J1673" t="s">
        <v>1413</v>
      </c>
      <c r="K1673" t="s">
        <v>1249</v>
      </c>
      <c r="N1673" t="s">
        <v>3461</v>
      </c>
      <c r="O1673" s="3" t="s">
        <v>3037</v>
      </c>
      <c r="P1673" t="s">
        <v>2936</v>
      </c>
      <c r="R1673" s="1" t="s">
        <v>4638</v>
      </c>
      <c r="S1673" s="8">
        <v>1.0189999999999999</v>
      </c>
      <c r="T1673" s="1">
        <v>12</v>
      </c>
    </row>
    <row r="1674" spans="1:20" x14ac:dyDescent="0.2">
      <c r="A1674" t="s">
        <v>456</v>
      </c>
      <c r="B1674" s="1">
        <v>2089</v>
      </c>
      <c r="C1674" s="2" t="s">
        <v>256</v>
      </c>
      <c r="D1674" s="1">
        <v>40</v>
      </c>
      <c r="E1674" s="1" t="s">
        <v>3650</v>
      </c>
      <c r="F1674">
        <v>75</v>
      </c>
      <c r="I1674" s="1">
        <v>20</v>
      </c>
      <c r="J1674" t="s">
        <v>5311</v>
      </c>
      <c r="K1674" t="s">
        <v>4405</v>
      </c>
      <c r="L1674" t="s">
        <v>4273</v>
      </c>
      <c r="M1674" t="s">
        <v>4337</v>
      </c>
      <c r="N1674" t="s">
        <v>1123</v>
      </c>
      <c r="O1674" s="3" t="s">
        <v>4669</v>
      </c>
      <c r="P1674" t="s">
        <v>4256</v>
      </c>
      <c r="Q1674" t="s">
        <v>5364</v>
      </c>
      <c r="R1674" s="1" t="s">
        <v>3334</v>
      </c>
      <c r="S1674" s="8">
        <v>0.23599999999999999</v>
      </c>
      <c r="T1674" s="1">
        <v>6</v>
      </c>
    </row>
    <row r="1675" spans="1:20" x14ac:dyDescent="0.2">
      <c r="A1675" s="20" t="s">
        <v>8100</v>
      </c>
      <c r="B1675" s="1">
        <v>4401</v>
      </c>
      <c r="C1675" s="2">
        <v>44273</v>
      </c>
      <c r="D1675" s="1">
        <v>147</v>
      </c>
      <c r="E1675" s="1" t="s">
        <v>810</v>
      </c>
      <c r="F1675" s="1">
        <v>96</v>
      </c>
      <c r="G1675" s="13">
        <v>95</v>
      </c>
      <c r="I1675" s="1">
        <v>12</v>
      </c>
      <c r="J1675" t="s">
        <v>3651</v>
      </c>
      <c r="K1675" t="s">
        <v>4406</v>
      </c>
      <c r="L1675" t="s">
        <v>2376</v>
      </c>
      <c r="M1675" t="s">
        <v>4336</v>
      </c>
      <c r="N1675" s="12" t="s">
        <v>3416</v>
      </c>
      <c r="O1675" s="11" t="s">
        <v>8102</v>
      </c>
      <c r="P1675" s="11" t="s">
        <v>8101</v>
      </c>
      <c r="Q1675" s="11" t="s">
        <v>6898</v>
      </c>
      <c r="R1675" s="12" t="s">
        <v>800</v>
      </c>
      <c r="S1675" s="8">
        <v>0.503</v>
      </c>
      <c r="T1675" s="1">
        <v>24</v>
      </c>
    </row>
    <row r="1676" spans="1:20" x14ac:dyDescent="0.2">
      <c r="A1676" s="20" t="s">
        <v>8100</v>
      </c>
      <c r="B1676" s="1">
        <v>4402</v>
      </c>
      <c r="C1676" s="2">
        <v>44279</v>
      </c>
      <c r="D1676" s="1">
        <v>125</v>
      </c>
      <c r="E1676" s="1" t="s">
        <v>3674</v>
      </c>
      <c r="F1676" s="1">
        <v>94</v>
      </c>
      <c r="G1676" s="13">
        <v>92</v>
      </c>
      <c r="I1676" s="1">
        <v>12</v>
      </c>
      <c r="J1676" t="s">
        <v>796</v>
      </c>
      <c r="K1676" t="s">
        <v>4406</v>
      </c>
      <c r="L1676" t="s">
        <v>2376</v>
      </c>
      <c r="M1676" t="s">
        <v>4336</v>
      </c>
      <c r="N1676" s="12" t="s">
        <v>3416</v>
      </c>
      <c r="O1676" s="11" t="s">
        <v>8102</v>
      </c>
      <c r="P1676" s="11" t="s">
        <v>8103</v>
      </c>
      <c r="Q1676" s="11" t="s">
        <v>6898</v>
      </c>
      <c r="R1676" s="12" t="s">
        <v>800</v>
      </c>
      <c r="S1676" s="8">
        <v>1.93</v>
      </c>
      <c r="T1676" s="1">
        <v>24</v>
      </c>
    </row>
    <row r="1677" spans="1:20" x14ac:dyDescent="0.2">
      <c r="A1677" s="20" t="s">
        <v>8100</v>
      </c>
      <c r="B1677" s="1">
        <v>4627</v>
      </c>
      <c r="C1677" s="2">
        <v>44629</v>
      </c>
      <c r="D1677" s="1">
        <v>147</v>
      </c>
      <c r="E1677" s="1" t="s">
        <v>810</v>
      </c>
      <c r="F1677" s="1">
        <v>83</v>
      </c>
      <c r="G1677" s="13">
        <v>84</v>
      </c>
      <c r="I1677" s="1">
        <v>13</v>
      </c>
      <c r="J1677" t="s">
        <v>3651</v>
      </c>
      <c r="K1677" t="s">
        <v>4406</v>
      </c>
      <c r="L1677" t="s">
        <v>2376</v>
      </c>
      <c r="M1677" t="s">
        <v>4336</v>
      </c>
      <c r="N1677" s="12" t="s">
        <v>3416</v>
      </c>
      <c r="O1677" s="11" t="s">
        <v>8102</v>
      </c>
      <c r="P1677" s="11" t="s">
        <v>8101</v>
      </c>
      <c r="Q1677" s="11" t="s">
        <v>8436</v>
      </c>
      <c r="R1677" s="12" t="s">
        <v>800</v>
      </c>
      <c r="S1677" s="8">
        <v>0.42099999999999999</v>
      </c>
      <c r="T1677" s="1">
        <v>24</v>
      </c>
    </row>
    <row r="1678" spans="1:20" x14ac:dyDescent="0.2">
      <c r="A1678" t="s">
        <v>596</v>
      </c>
      <c r="B1678" s="1" t="s">
        <v>597</v>
      </c>
      <c r="C1678" s="2">
        <v>36333</v>
      </c>
      <c r="D1678" s="1">
        <v>33</v>
      </c>
      <c r="E1678" s="1" t="s">
        <v>3650</v>
      </c>
      <c r="F1678">
        <v>94</v>
      </c>
      <c r="J1678" t="s">
        <v>2847</v>
      </c>
      <c r="K1678" t="s">
        <v>1249</v>
      </c>
      <c r="L1678" t="s">
        <v>2368</v>
      </c>
      <c r="M1678" t="s">
        <v>580</v>
      </c>
      <c r="N1678" t="s">
        <v>464</v>
      </c>
      <c r="O1678" s="3" t="s">
        <v>2040</v>
      </c>
      <c r="P1678" t="s">
        <v>537</v>
      </c>
      <c r="Q1678"/>
      <c r="R1678" s="1" t="s">
        <v>2798</v>
      </c>
      <c r="T1678" s="1">
        <v>11.5</v>
      </c>
    </row>
    <row r="1679" spans="1:20" x14ac:dyDescent="0.2">
      <c r="A1679" t="s">
        <v>6812</v>
      </c>
      <c r="B1679" s="1">
        <v>3503</v>
      </c>
      <c r="C1679" s="2">
        <v>42123</v>
      </c>
      <c r="D1679" s="1">
        <v>40</v>
      </c>
      <c r="E1679" s="1" t="s">
        <v>3650</v>
      </c>
      <c r="F1679" s="1">
        <v>68</v>
      </c>
      <c r="G1679" s="13">
        <v>16</v>
      </c>
      <c r="I1679" s="1">
        <v>4</v>
      </c>
      <c r="J1679" t="s">
        <v>4762</v>
      </c>
      <c r="K1679" t="s">
        <v>5081</v>
      </c>
      <c r="L1679" t="s">
        <v>6813</v>
      </c>
      <c r="M1679" t="s">
        <v>6814</v>
      </c>
      <c r="N1679" s="1" t="s">
        <v>1190</v>
      </c>
      <c r="O1679" s="3" t="s">
        <v>1120</v>
      </c>
      <c r="P1679" s="3" t="s">
        <v>6815</v>
      </c>
      <c r="Q1679" s="3" t="s">
        <v>6816</v>
      </c>
      <c r="R1679" s="1" t="s">
        <v>800</v>
      </c>
      <c r="S1679" s="8">
        <v>0.46800000000000003</v>
      </c>
      <c r="T1679" s="1">
        <v>12</v>
      </c>
    </row>
    <row r="1680" spans="1:20" x14ac:dyDescent="0.2">
      <c r="A1680" s="20" t="s">
        <v>7298</v>
      </c>
      <c r="B1680" s="1">
        <v>3805</v>
      </c>
      <c r="C1680" s="2">
        <v>42585</v>
      </c>
      <c r="D1680" s="1">
        <v>75</v>
      </c>
      <c r="E1680" s="1" t="s">
        <v>3674</v>
      </c>
      <c r="F1680" s="1">
        <v>94</v>
      </c>
      <c r="G1680" s="13">
        <v>96</v>
      </c>
      <c r="I1680" s="1">
        <v>1.5</v>
      </c>
      <c r="J1680" t="s">
        <v>7293</v>
      </c>
      <c r="K1680" t="s">
        <v>5081</v>
      </c>
      <c r="L1680" t="s">
        <v>7299</v>
      </c>
      <c r="M1680" t="s">
        <v>7300</v>
      </c>
      <c r="N1680" s="1" t="s">
        <v>507</v>
      </c>
      <c r="O1680" s="3" t="s">
        <v>1229</v>
      </c>
      <c r="P1680" s="3" t="s">
        <v>7301</v>
      </c>
      <c r="Q1680" s="3" t="s">
        <v>5191</v>
      </c>
      <c r="R1680" s="1" t="s">
        <v>7194</v>
      </c>
      <c r="S1680" s="8">
        <v>2.2999999999999998</v>
      </c>
      <c r="T1680" s="1">
        <v>36</v>
      </c>
    </row>
    <row r="1681" spans="1:20" x14ac:dyDescent="0.2">
      <c r="A1681" t="s">
        <v>38</v>
      </c>
      <c r="B1681" s="1">
        <v>1028</v>
      </c>
      <c r="C1681" s="2">
        <v>33112</v>
      </c>
      <c r="D1681" s="1">
        <v>40</v>
      </c>
      <c r="E1681" s="1" t="s">
        <v>795</v>
      </c>
      <c r="F1681" s="6">
        <v>53</v>
      </c>
      <c r="I1681" s="1">
        <v>8</v>
      </c>
      <c r="J1681" t="s">
        <v>796</v>
      </c>
      <c r="K1681" t="s">
        <v>146</v>
      </c>
      <c r="L1681" t="s">
        <v>2401</v>
      </c>
      <c r="M1681" t="s">
        <v>629</v>
      </c>
      <c r="N1681" s="1" t="s">
        <v>626</v>
      </c>
      <c r="O1681" s="3" t="s">
        <v>290</v>
      </c>
      <c r="Q1681" s="3" t="s">
        <v>4687</v>
      </c>
      <c r="R1681" s="1" t="s">
        <v>2400</v>
      </c>
      <c r="S1681" s="8">
        <v>1.5</v>
      </c>
      <c r="T1681" s="1">
        <v>48</v>
      </c>
    </row>
    <row r="1682" spans="1:20" x14ac:dyDescent="0.2">
      <c r="A1682" t="s">
        <v>38</v>
      </c>
      <c r="B1682" s="1" t="s">
        <v>4895</v>
      </c>
      <c r="C1682" s="2">
        <v>33877</v>
      </c>
      <c r="D1682" s="1">
        <v>40</v>
      </c>
      <c r="E1682" s="1" t="s">
        <v>795</v>
      </c>
      <c r="F1682">
        <v>93</v>
      </c>
      <c r="I1682" s="1">
        <v>11</v>
      </c>
      <c r="J1682" t="s">
        <v>1412</v>
      </c>
      <c r="K1682" t="s">
        <v>146</v>
      </c>
      <c r="L1682" t="s">
        <v>2401</v>
      </c>
      <c r="M1682" t="s">
        <v>629</v>
      </c>
      <c r="Q1682" s="3" t="s">
        <v>4141</v>
      </c>
      <c r="R1682" s="1" t="s">
        <v>2798</v>
      </c>
      <c r="S1682" s="8">
        <v>0.72</v>
      </c>
      <c r="T1682" s="1">
        <v>12</v>
      </c>
    </row>
    <row r="1683" spans="1:20" x14ac:dyDescent="0.2">
      <c r="A1683" t="s">
        <v>8239</v>
      </c>
      <c r="B1683" s="1">
        <v>4481</v>
      </c>
      <c r="C1683" s="2">
        <v>44350</v>
      </c>
      <c r="D1683" s="1">
        <v>230</v>
      </c>
      <c r="E1683" s="1" t="s">
        <v>3674</v>
      </c>
      <c r="F1683" s="1">
        <v>86</v>
      </c>
      <c r="G1683" s="13">
        <v>87</v>
      </c>
      <c r="I1683" s="1">
        <v>16</v>
      </c>
      <c r="J1683" t="s">
        <v>796</v>
      </c>
      <c r="K1683" t="s">
        <v>4406</v>
      </c>
      <c r="L1683" t="s">
        <v>6469</v>
      </c>
      <c r="M1683" t="s">
        <v>1513</v>
      </c>
      <c r="N1683" s="1" t="s">
        <v>1036</v>
      </c>
      <c r="O1683" s="3" t="s">
        <v>8199</v>
      </c>
      <c r="P1683" s="3" t="s">
        <v>8240</v>
      </c>
      <c r="Q1683" s="3" t="s">
        <v>8209</v>
      </c>
      <c r="R1683" s="1" t="s">
        <v>6823</v>
      </c>
      <c r="S1683" s="8">
        <v>1.1100000000000001</v>
      </c>
      <c r="T1683" s="1">
        <v>24</v>
      </c>
    </row>
    <row r="1684" spans="1:20" x14ac:dyDescent="0.2">
      <c r="A1684" t="s">
        <v>8239</v>
      </c>
      <c r="B1684" s="1">
        <v>4483</v>
      </c>
      <c r="C1684" s="2">
        <v>44351</v>
      </c>
      <c r="D1684" s="1">
        <v>295</v>
      </c>
      <c r="E1684" s="1" t="s">
        <v>810</v>
      </c>
      <c r="F1684" s="1">
        <v>96</v>
      </c>
      <c r="G1684" s="13">
        <v>91</v>
      </c>
      <c r="I1684" s="1">
        <v>15</v>
      </c>
      <c r="J1684" t="s">
        <v>3651</v>
      </c>
      <c r="K1684" t="s">
        <v>4406</v>
      </c>
      <c r="L1684" t="s">
        <v>6469</v>
      </c>
      <c r="M1684" t="s">
        <v>1513</v>
      </c>
      <c r="N1684" s="1" t="s">
        <v>1036</v>
      </c>
      <c r="O1684" s="3" t="s">
        <v>8242</v>
      </c>
      <c r="P1684" s="3" t="s">
        <v>8244</v>
      </c>
      <c r="Q1684" s="3" t="s">
        <v>8209</v>
      </c>
      <c r="R1684" s="1" t="s">
        <v>6823</v>
      </c>
      <c r="S1684" s="8">
        <v>0.45</v>
      </c>
      <c r="T1684" s="1">
        <v>24</v>
      </c>
    </row>
    <row r="1685" spans="1:20" x14ac:dyDescent="0.2">
      <c r="A1685" s="20" t="s">
        <v>8239</v>
      </c>
      <c r="B1685" s="1">
        <v>4512</v>
      </c>
      <c r="C1685" s="2">
        <v>44369</v>
      </c>
      <c r="D1685" s="1">
        <v>54</v>
      </c>
      <c r="E1685" s="1" t="s">
        <v>3674</v>
      </c>
      <c r="F1685" s="1">
        <v>97</v>
      </c>
      <c r="G1685" s="13">
        <v>92</v>
      </c>
      <c r="I1685" s="1">
        <v>16</v>
      </c>
      <c r="J1685" t="s">
        <v>3651</v>
      </c>
      <c r="K1685" t="s">
        <v>3726</v>
      </c>
      <c r="L1685" t="s">
        <v>6469</v>
      </c>
      <c r="M1685" t="s">
        <v>1513</v>
      </c>
      <c r="N1685" s="12" t="s">
        <v>797</v>
      </c>
      <c r="O1685" s="11" t="s">
        <v>8137</v>
      </c>
      <c r="P1685" s="11" t="s">
        <v>2693</v>
      </c>
      <c r="Q1685" s="11" t="s">
        <v>8209</v>
      </c>
      <c r="R1685" s="1" t="s">
        <v>8247</v>
      </c>
      <c r="S1685" s="8">
        <v>1.23</v>
      </c>
      <c r="T1685" s="1">
        <v>24</v>
      </c>
    </row>
    <row r="1686" spans="1:20" x14ac:dyDescent="0.2">
      <c r="A1686" s="20" t="s">
        <v>7263</v>
      </c>
      <c r="B1686" s="1">
        <v>3784</v>
      </c>
      <c r="C1686" s="2">
        <v>42564</v>
      </c>
      <c r="D1686" s="1">
        <v>126</v>
      </c>
      <c r="E1686" s="1" t="s">
        <v>810</v>
      </c>
      <c r="F1686" s="1">
        <v>87</v>
      </c>
      <c r="G1686" s="13">
        <v>70</v>
      </c>
      <c r="I1686" s="1">
        <v>15</v>
      </c>
      <c r="J1686" t="s">
        <v>3651</v>
      </c>
      <c r="L1686" t="s">
        <v>7264</v>
      </c>
      <c r="M1686" t="s">
        <v>7265</v>
      </c>
      <c r="P1686" s="3" t="s">
        <v>7266</v>
      </c>
      <c r="Q1686" s="3" t="s">
        <v>7267</v>
      </c>
      <c r="R1686" s="1" t="s">
        <v>7194</v>
      </c>
      <c r="S1686" s="8">
        <v>0.45</v>
      </c>
      <c r="T1686" s="1">
        <v>24</v>
      </c>
    </row>
    <row r="1687" spans="1:20" x14ac:dyDescent="0.2">
      <c r="A1687" s="20" t="s">
        <v>7263</v>
      </c>
      <c r="B1687" s="1">
        <v>3785</v>
      </c>
      <c r="C1687" s="2">
        <v>42564</v>
      </c>
      <c r="D1687" s="1">
        <v>186</v>
      </c>
      <c r="E1687" s="1" t="s">
        <v>810</v>
      </c>
      <c r="F1687" s="1">
        <v>70</v>
      </c>
      <c r="G1687" s="13">
        <v>37</v>
      </c>
      <c r="I1687" s="1">
        <v>15</v>
      </c>
      <c r="J1687" t="s">
        <v>3651</v>
      </c>
      <c r="L1687" t="s">
        <v>7264</v>
      </c>
      <c r="M1687" t="s">
        <v>7265</v>
      </c>
      <c r="P1687" s="3" t="s">
        <v>7268</v>
      </c>
      <c r="Q1687" s="3" t="s">
        <v>7267</v>
      </c>
      <c r="R1687" s="1" t="s">
        <v>7194</v>
      </c>
      <c r="S1687" s="8">
        <v>0.4</v>
      </c>
      <c r="T1687" s="1">
        <v>24</v>
      </c>
    </row>
    <row r="1688" spans="1:20" x14ac:dyDescent="0.2">
      <c r="A1688" s="20" t="s">
        <v>7263</v>
      </c>
      <c r="B1688" s="1">
        <v>3786</v>
      </c>
      <c r="C1688" s="2">
        <v>42565</v>
      </c>
      <c r="D1688" s="1">
        <v>123</v>
      </c>
      <c r="E1688" s="1" t="s">
        <v>810</v>
      </c>
      <c r="F1688" s="1">
        <v>78</v>
      </c>
      <c r="G1688" s="13">
        <v>52</v>
      </c>
      <c r="I1688" s="1">
        <v>15</v>
      </c>
      <c r="J1688" t="s">
        <v>3651</v>
      </c>
      <c r="L1688" t="s">
        <v>7264</v>
      </c>
      <c r="M1688" t="s">
        <v>7265</v>
      </c>
      <c r="P1688" s="3" t="s">
        <v>7269</v>
      </c>
      <c r="Q1688" s="3" t="s">
        <v>7267</v>
      </c>
      <c r="R1688" s="1" t="s">
        <v>7194</v>
      </c>
      <c r="S1688" s="8">
        <v>0.4</v>
      </c>
      <c r="T1688" s="1">
        <v>24</v>
      </c>
    </row>
    <row r="1689" spans="1:20" x14ac:dyDescent="0.2">
      <c r="A1689" t="s">
        <v>1802</v>
      </c>
      <c r="B1689" s="1" t="s">
        <v>1803</v>
      </c>
      <c r="C1689" s="2">
        <v>38506</v>
      </c>
      <c r="D1689" s="1">
        <v>40</v>
      </c>
      <c r="E1689" s="1" t="s">
        <v>3650</v>
      </c>
      <c r="F1689">
        <v>90</v>
      </c>
      <c r="I1689" s="1">
        <v>3</v>
      </c>
      <c r="J1689" t="s">
        <v>1412</v>
      </c>
      <c r="K1689" t="s">
        <v>3438</v>
      </c>
      <c r="L1689" t="s">
        <v>5514</v>
      </c>
      <c r="M1689" t="s">
        <v>1867</v>
      </c>
      <c r="N1689"/>
      <c r="P1689" t="s">
        <v>1546</v>
      </c>
      <c r="Q1689" t="s">
        <v>5384</v>
      </c>
      <c r="R1689" s="1" t="s">
        <v>3282</v>
      </c>
      <c r="S1689" s="8">
        <v>0.46310000000000001</v>
      </c>
      <c r="T1689" s="1">
        <v>24</v>
      </c>
    </row>
    <row r="1690" spans="1:20" x14ac:dyDescent="0.2">
      <c r="A1690" t="s">
        <v>1675</v>
      </c>
      <c r="B1690" s="1">
        <v>904</v>
      </c>
      <c r="C1690" s="2">
        <v>32702</v>
      </c>
      <c r="D1690" s="1">
        <v>48</v>
      </c>
      <c r="E1690" s="1" t="s">
        <v>1432</v>
      </c>
      <c r="F1690" s="1">
        <v>73</v>
      </c>
      <c r="I1690" s="1">
        <v>1</v>
      </c>
      <c r="J1690" t="s">
        <v>796</v>
      </c>
      <c r="K1690" t="s">
        <v>147</v>
      </c>
      <c r="L1690" t="s">
        <v>2887</v>
      </c>
      <c r="M1690" t="s">
        <v>4443</v>
      </c>
      <c r="N1690" s="1" t="s">
        <v>1453</v>
      </c>
      <c r="O1690" s="3" t="s">
        <v>1902</v>
      </c>
      <c r="P1690" s="3" t="s">
        <v>2888</v>
      </c>
      <c r="Q1690" s="3" t="s">
        <v>5343</v>
      </c>
      <c r="R1690" s="1" t="s">
        <v>2886</v>
      </c>
      <c r="S1690" s="8">
        <v>1.0820000000000001</v>
      </c>
      <c r="T1690" s="1">
        <v>24</v>
      </c>
    </row>
    <row r="1691" spans="1:20" x14ac:dyDescent="0.2">
      <c r="A1691" t="s">
        <v>1675</v>
      </c>
      <c r="B1691" s="1">
        <v>1029</v>
      </c>
      <c r="C1691" s="2">
        <v>33114</v>
      </c>
      <c r="D1691" s="1">
        <v>75</v>
      </c>
      <c r="E1691" s="1" t="s">
        <v>1432</v>
      </c>
      <c r="F1691" s="6">
        <v>42</v>
      </c>
      <c r="J1691" t="s">
        <v>2847</v>
      </c>
      <c r="K1691" t="s">
        <v>1247</v>
      </c>
      <c r="M1691" t="s">
        <v>4443</v>
      </c>
      <c r="N1691" s="1" t="s">
        <v>2392</v>
      </c>
      <c r="O1691" s="3" t="s">
        <v>4059</v>
      </c>
      <c r="P1691" s="3" t="s">
        <v>4688</v>
      </c>
      <c r="Q1691" s="3" t="s">
        <v>5343</v>
      </c>
      <c r="R1691" s="1" t="s">
        <v>2796</v>
      </c>
      <c r="S1691" s="8">
        <v>3</v>
      </c>
      <c r="T1691" s="1">
        <v>24</v>
      </c>
    </row>
    <row r="1692" spans="1:20" x14ac:dyDescent="0.2">
      <c r="A1692" t="s">
        <v>1675</v>
      </c>
      <c r="B1692" s="1">
        <v>1046</v>
      </c>
      <c r="C1692" s="2">
        <v>33386</v>
      </c>
      <c r="D1692" s="1">
        <v>40</v>
      </c>
      <c r="E1692" s="1" t="s">
        <v>1432</v>
      </c>
      <c r="F1692">
        <v>70</v>
      </c>
      <c r="I1692" s="1">
        <v>25</v>
      </c>
      <c r="J1692" t="s">
        <v>1413</v>
      </c>
      <c r="K1692" t="s">
        <v>5081</v>
      </c>
      <c r="N1692" s="1" t="s">
        <v>1453</v>
      </c>
      <c r="O1692" s="3" t="s">
        <v>228</v>
      </c>
      <c r="P1692" s="3" t="s">
        <v>229</v>
      </c>
      <c r="Q1692" s="3" t="s">
        <v>5343</v>
      </c>
      <c r="R1692" s="1" t="s">
        <v>5156</v>
      </c>
      <c r="S1692" s="8">
        <v>2.79</v>
      </c>
      <c r="T1692" s="1">
        <v>24</v>
      </c>
    </row>
    <row r="1693" spans="1:20" x14ac:dyDescent="0.2">
      <c r="A1693" t="s">
        <v>1675</v>
      </c>
      <c r="B1693" s="1" t="s">
        <v>2860</v>
      </c>
      <c r="C1693" s="2">
        <v>35653</v>
      </c>
      <c r="D1693" s="1">
        <v>40</v>
      </c>
      <c r="E1693" s="1" t="s">
        <v>1432</v>
      </c>
      <c r="F1693">
        <v>64</v>
      </c>
      <c r="I1693" s="1">
        <v>30</v>
      </c>
      <c r="J1693" t="s">
        <v>1413</v>
      </c>
      <c r="K1693" t="s">
        <v>147</v>
      </c>
      <c r="L1693" t="s">
        <v>3050</v>
      </c>
      <c r="M1693" t="s">
        <v>3485</v>
      </c>
      <c r="N1693" t="s">
        <v>1453</v>
      </c>
      <c r="O1693" s="3" t="s">
        <v>3551</v>
      </c>
      <c r="P1693" t="s">
        <v>1837</v>
      </c>
      <c r="Q1693" t="s">
        <v>5343</v>
      </c>
      <c r="R1693" s="1" t="s">
        <v>4641</v>
      </c>
      <c r="S1693" s="8">
        <v>0.89900000000000002</v>
      </c>
      <c r="T1693" s="1">
        <v>24</v>
      </c>
    </row>
    <row r="1694" spans="1:20" x14ac:dyDescent="0.2">
      <c r="A1694" t="s">
        <v>1675</v>
      </c>
      <c r="B1694" s="1">
        <v>2885</v>
      </c>
      <c r="C1694" s="2">
        <v>40380</v>
      </c>
      <c r="D1694" s="1">
        <v>300</v>
      </c>
      <c r="E1694" s="1" t="s">
        <v>2486</v>
      </c>
      <c r="F1694" s="1">
        <v>34</v>
      </c>
      <c r="G1694" s="13">
        <v>58</v>
      </c>
      <c r="I1694" s="1">
        <v>10</v>
      </c>
      <c r="J1694" t="s">
        <v>796</v>
      </c>
      <c r="K1694" t="s">
        <v>4864</v>
      </c>
      <c r="L1694" t="s">
        <v>3050</v>
      </c>
      <c r="M1694" t="s">
        <v>3485</v>
      </c>
      <c r="N1694" s="1" t="s">
        <v>3457</v>
      </c>
      <c r="O1694" s="3" t="s">
        <v>5662</v>
      </c>
      <c r="P1694" s="3" t="s">
        <v>5660</v>
      </c>
      <c r="Q1694" s="3" t="s">
        <v>5661</v>
      </c>
      <c r="R1694" s="1" t="s">
        <v>5657</v>
      </c>
      <c r="S1694" s="8">
        <v>1.3</v>
      </c>
      <c r="T1694" s="1">
        <v>24</v>
      </c>
    </row>
    <row r="1695" spans="1:20" x14ac:dyDescent="0.2">
      <c r="A1695" t="s">
        <v>1675</v>
      </c>
      <c r="B1695" s="1">
        <v>2887</v>
      </c>
      <c r="C1695" s="2">
        <v>40385</v>
      </c>
      <c r="D1695" s="1">
        <v>39</v>
      </c>
      <c r="E1695" s="1" t="s">
        <v>2486</v>
      </c>
      <c r="F1695" s="1">
        <v>76</v>
      </c>
      <c r="G1695" s="13">
        <v>73</v>
      </c>
      <c r="I1695" s="1">
        <v>15</v>
      </c>
      <c r="J1695" t="s">
        <v>796</v>
      </c>
      <c r="K1695" t="s">
        <v>676</v>
      </c>
      <c r="L1695" t="s">
        <v>3050</v>
      </c>
      <c r="M1695" t="s">
        <v>2426</v>
      </c>
      <c r="N1695" s="1" t="s">
        <v>3683</v>
      </c>
      <c r="O1695" s="3" t="s">
        <v>5665</v>
      </c>
      <c r="P1695" s="3" t="s">
        <v>5666</v>
      </c>
      <c r="Q1695" s="3" t="s">
        <v>5661</v>
      </c>
      <c r="R1695" s="1" t="s">
        <v>5616</v>
      </c>
      <c r="S1695" s="8">
        <v>0.93500000000000005</v>
      </c>
      <c r="T1695" s="1">
        <v>24</v>
      </c>
    </row>
    <row r="1696" spans="1:20" x14ac:dyDescent="0.2">
      <c r="A1696" t="s">
        <v>1675</v>
      </c>
      <c r="B1696" s="1">
        <v>3508</v>
      </c>
      <c r="C1696" s="2">
        <v>42130</v>
      </c>
      <c r="D1696" s="1">
        <v>40</v>
      </c>
      <c r="E1696" s="1" t="s">
        <v>2486</v>
      </c>
      <c r="F1696" s="1">
        <v>94</v>
      </c>
      <c r="G1696" s="13">
        <v>94</v>
      </c>
      <c r="I1696" s="1">
        <v>0.5</v>
      </c>
      <c r="J1696" t="s">
        <v>4762</v>
      </c>
      <c r="K1696" t="s">
        <v>676</v>
      </c>
      <c r="L1696" t="s">
        <v>6829</v>
      </c>
      <c r="M1696" t="s">
        <v>12</v>
      </c>
      <c r="O1696" s="3" t="s">
        <v>6831</v>
      </c>
      <c r="Q1696" s="3" t="s">
        <v>6830</v>
      </c>
      <c r="R1696" s="1" t="s">
        <v>6823</v>
      </c>
      <c r="S1696" s="8">
        <v>6.8000000000000005E-2</v>
      </c>
      <c r="T1696" s="1">
        <v>8</v>
      </c>
    </row>
    <row r="1697" spans="1:20" x14ac:dyDescent="0.2">
      <c r="A1697" t="s">
        <v>1675</v>
      </c>
      <c r="B1697" s="1">
        <v>3671</v>
      </c>
      <c r="C1697" s="2">
        <v>42276</v>
      </c>
      <c r="D1697" s="1">
        <v>58</v>
      </c>
      <c r="E1697" s="1" t="s">
        <v>1432</v>
      </c>
      <c r="F1697" s="1">
        <v>62</v>
      </c>
      <c r="G1697" s="13">
        <v>71</v>
      </c>
      <c r="I1697" s="1">
        <v>20</v>
      </c>
      <c r="J1697" t="s">
        <v>796</v>
      </c>
      <c r="K1697" t="s">
        <v>676</v>
      </c>
      <c r="L1697" t="s">
        <v>3050</v>
      </c>
      <c r="M1697" t="s">
        <v>2426</v>
      </c>
      <c r="N1697" s="1" t="s">
        <v>3457</v>
      </c>
      <c r="O1697" s="3" t="s">
        <v>7073</v>
      </c>
      <c r="P1697" s="3" t="s">
        <v>2319</v>
      </c>
      <c r="Q1697" s="3" t="s">
        <v>5343</v>
      </c>
      <c r="R1697" s="1" t="s">
        <v>5616</v>
      </c>
      <c r="S1697" s="8">
        <v>1.03</v>
      </c>
      <c r="T1697" s="1">
        <v>24</v>
      </c>
    </row>
    <row r="1698" spans="1:20" x14ac:dyDescent="0.2">
      <c r="A1698" t="s">
        <v>1675</v>
      </c>
      <c r="B1698" s="1">
        <v>4175</v>
      </c>
      <c r="C1698" s="2">
        <v>43591</v>
      </c>
      <c r="D1698" s="1">
        <v>68</v>
      </c>
      <c r="E1698" s="1" t="s">
        <v>2486</v>
      </c>
      <c r="F1698" s="1">
        <v>89</v>
      </c>
      <c r="G1698" s="13">
        <v>83</v>
      </c>
      <c r="I1698" s="1">
        <v>1</v>
      </c>
      <c r="J1698" t="s">
        <v>3651</v>
      </c>
      <c r="K1698" t="s">
        <v>676</v>
      </c>
      <c r="L1698" s="20" t="s">
        <v>3050</v>
      </c>
      <c r="M1698" t="s">
        <v>3485</v>
      </c>
      <c r="N1698" s="1" t="s">
        <v>3457</v>
      </c>
      <c r="P1698" s="3" t="s">
        <v>2245</v>
      </c>
      <c r="Q1698" s="3" t="s">
        <v>5343</v>
      </c>
      <c r="R1698" s="1" t="s">
        <v>800</v>
      </c>
      <c r="T1698" s="1">
        <v>24</v>
      </c>
    </row>
    <row r="1699" spans="1:20" x14ac:dyDescent="0.2">
      <c r="A1699" t="s">
        <v>1675</v>
      </c>
      <c r="B1699" s="1">
        <v>4333</v>
      </c>
      <c r="C1699" s="2">
        <v>44007</v>
      </c>
      <c r="D1699" s="1">
        <v>68</v>
      </c>
      <c r="E1699" s="1" t="s">
        <v>2486</v>
      </c>
      <c r="F1699" s="1">
        <v>88</v>
      </c>
      <c r="G1699" s="13">
        <v>87</v>
      </c>
      <c r="I1699" s="1">
        <v>2</v>
      </c>
      <c r="J1699" t="s">
        <v>3651</v>
      </c>
      <c r="K1699" t="s">
        <v>676</v>
      </c>
      <c r="L1699" t="s">
        <v>3050</v>
      </c>
      <c r="M1699" t="s">
        <v>3485</v>
      </c>
      <c r="N1699" s="1" t="s">
        <v>3457</v>
      </c>
      <c r="P1699" s="3" t="s">
        <v>2245</v>
      </c>
      <c r="Q1699" s="3" t="s">
        <v>5343</v>
      </c>
      <c r="R1699" s="1" t="s">
        <v>6823</v>
      </c>
      <c r="S1699" s="8">
        <v>0.28000000000000003</v>
      </c>
      <c r="T1699" s="1">
        <v>24</v>
      </c>
    </row>
    <row r="1700" spans="1:20" x14ac:dyDescent="0.2">
      <c r="A1700" t="s">
        <v>1675</v>
      </c>
      <c r="B1700" s="1">
        <v>4334</v>
      </c>
      <c r="C1700" s="2">
        <v>44007</v>
      </c>
      <c r="D1700" s="1">
        <v>63</v>
      </c>
      <c r="E1700" s="1" t="s">
        <v>2486</v>
      </c>
      <c r="I1700" s="1">
        <v>2</v>
      </c>
      <c r="J1700" t="s">
        <v>1034</v>
      </c>
      <c r="K1700" t="s">
        <v>676</v>
      </c>
      <c r="L1700" t="s">
        <v>3050</v>
      </c>
      <c r="M1700" t="s">
        <v>2426</v>
      </c>
      <c r="N1700" s="1" t="s">
        <v>3457</v>
      </c>
      <c r="P1700" s="3" t="s">
        <v>2774</v>
      </c>
      <c r="Q1700" s="3" t="s">
        <v>5343</v>
      </c>
      <c r="R1700" s="1" t="s">
        <v>6823</v>
      </c>
      <c r="T1700" s="1">
        <v>24</v>
      </c>
    </row>
    <row r="1701" spans="1:20" x14ac:dyDescent="0.2">
      <c r="A1701" t="s">
        <v>1368</v>
      </c>
      <c r="B1701" s="1" t="s">
        <v>1369</v>
      </c>
      <c r="C1701" s="2">
        <v>33857</v>
      </c>
      <c r="D1701" s="1">
        <v>90</v>
      </c>
      <c r="E1701" s="1" t="s">
        <v>506</v>
      </c>
      <c r="F1701">
        <v>83</v>
      </c>
      <c r="J1701" t="s">
        <v>1414</v>
      </c>
      <c r="K1701" t="s">
        <v>1249</v>
      </c>
      <c r="L1701" t="s">
        <v>4138</v>
      </c>
      <c r="N1701" s="1" t="s">
        <v>507</v>
      </c>
      <c r="O1701" s="3" t="s">
        <v>2303</v>
      </c>
      <c r="Q1701" s="3" t="s">
        <v>510</v>
      </c>
      <c r="R1701" s="1" t="s">
        <v>232</v>
      </c>
      <c r="S1701" s="8">
        <v>0.84</v>
      </c>
      <c r="T1701" s="1">
        <v>24</v>
      </c>
    </row>
    <row r="1702" spans="1:20" x14ac:dyDescent="0.2">
      <c r="A1702" t="s">
        <v>1368</v>
      </c>
      <c r="B1702" s="1" t="s">
        <v>3866</v>
      </c>
      <c r="C1702" s="2">
        <v>36740</v>
      </c>
      <c r="D1702" s="1">
        <v>80</v>
      </c>
      <c r="E1702" s="1" t="s">
        <v>3650</v>
      </c>
      <c r="F1702">
        <v>75</v>
      </c>
      <c r="I1702" s="1">
        <v>1</v>
      </c>
      <c r="J1702" t="s">
        <v>1413</v>
      </c>
      <c r="K1702" t="s">
        <v>1249</v>
      </c>
      <c r="L1702" t="s">
        <v>508</v>
      </c>
      <c r="M1702" t="s">
        <v>1982</v>
      </c>
      <c r="N1702" t="s">
        <v>464</v>
      </c>
      <c r="O1702" s="3" t="s">
        <v>1217</v>
      </c>
      <c r="P1702" t="s">
        <v>1218</v>
      </c>
      <c r="Q1702" t="s">
        <v>5531</v>
      </c>
      <c r="R1702" s="1" t="s">
        <v>4544</v>
      </c>
      <c r="S1702" s="8">
        <v>0.71399999999999997</v>
      </c>
      <c r="T1702" s="1">
        <v>12</v>
      </c>
    </row>
    <row r="1703" spans="1:20" x14ac:dyDescent="0.2">
      <c r="A1703" t="s">
        <v>1368</v>
      </c>
      <c r="B1703" s="1" t="s">
        <v>956</v>
      </c>
      <c r="C1703" s="2">
        <v>36747</v>
      </c>
      <c r="D1703" s="1">
        <v>66</v>
      </c>
      <c r="E1703" s="1" t="s">
        <v>3650</v>
      </c>
      <c r="F1703">
        <v>87</v>
      </c>
      <c r="I1703" s="1">
        <v>12</v>
      </c>
      <c r="J1703" t="s">
        <v>1412</v>
      </c>
      <c r="K1703" t="s">
        <v>1249</v>
      </c>
      <c r="N1703" t="s">
        <v>3556</v>
      </c>
      <c r="O1703" s="3" t="s">
        <v>1052</v>
      </c>
      <c r="P1703" t="s">
        <v>1884</v>
      </c>
      <c r="Q1703"/>
      <c r="R1703" s="1" t="s">
        <v>3313</v>
      </c>
      <c r="S1703" s="8">
        <v>0.52700000000000002</v>
      </c>
      <c r="T1703" s="1">
        <v>24</v>
      </c>
    </row>
    <row r="1704" spans="1:20" x14ac:dyDescent="0.2">
      <c r="A1704" t="s">
        <v>2081</v>
      </c>
      <c r="B1704" s="1" t="s">
        <v>2082</v>
      </c>
      <c r="C1704" s="2">
        <v>34961</v>
      </c>
      <c r="D1704" s="1">
        <v>68</v>
      </c>
      <c r="E1704" s="1" t="s">
        <v>3667</v>
      </c>
      <c r="F1704">
        <v>57</v>
      </c>
      <c r="J1704" t="s">
        <v>1411</v>
      </c>
      <c r="K1704" t="s">
        <v>1249</v>
      </c>
      <c r="N1704" t="s">
        <v>464</v>
      </c>
      <c r="O1704" s="3" t="s">
        <v>3191</v>
      </c>
      <c r="R1704" s="1" t="s">
        <v>2798</v>
      </c>
      <c r="T1704" s="1">
        <v>9</v>
      </c>
    </row>
    <row r="1705" spans="1:20" x14ac:dyDescent="0.2">
      <c r="A1705" t="s">
        <v>2081</v>
      </c>
      <c r="B1705" s="1" t="s">
        <v>449</v>
      </c>
      <c r="C1705" s="2">
        <v>35313</v>
      </c>
      <c r="D1705" s="1">
        <v>100</v>
      </c>
      <c r="E1705" s="1" t="s">
        <v>3667</v>
      </c>
      <c r="F1705">
        <v>77</v>
      </c>
      <c r="J1705" t="s">
        <v>1414</v>
      </c>
      <c r="K1705" t="s">
        <v>1249</v>
      </c>
      <c r="N1705" t="s">
        <v>3460</v>
      </c>
      <c r="O1705" s="3" t="s">
        <v>2720</v>
      </c>
      <c r="P1705" t="s">
        <v>4149</v>
      </c>
      <c r="R1705" s="1" t="s">
        <v>3746</v>
      </c>
      <c r="S1705" s="8">
        <v>9.2799999999999994</v>
      </c>
      <c r="T1705" s="1">
        <v>32</v>
      </c>
    </row>
    <row r="1706" spans="1:20" x14ac:dyDescent="0.2">
      <c r="A1706" t="s">
        <v>2081</v>
      </c>
      <c r="B1706" s="1" t="s">
        <v>452</v>
      </c>
      <c r="C1706" s="2">
        <v>35319</v>
      </c>
      <c r="D1706" s="1">
        <v>65</v>
      </c>
      <c r="E1706" s="1" t="s">
        <v>506</v>
      </c>
      <c r="F1706">
        <v>70</v>
      </c>
      <c r="J1706" t="s">
        <v>1411</v>
      </c>
      <c r="K1706" t="s">
        <v>1249</v>
      </c>
      <c r="N1706" t="s">
        <v>507</v>
      </c>
      <c r="O1706" s="3" t="s">
        <v>2722</v>
      </c>
      <c r="P1706" t="s">
        <v>5242</v>
      </c>
      <c r="R1706" s="1" t="s">
        <v>4641</v>
      </c>
      <c r="S1706" s="8">
        <v>0.69</v>
      </c>
      <c r="T1706" s="1">
        <v>3</v>
      </c>
    </row>
    <row r="1707" spans="1:20" x14ac:dyDescent="0.2">
      <c r="A1707" t="s">
        <v>2081</v>
      </c>
      <c r="B1707" s="1" t="s">
        <v>3384</v>
      </c>
      <c r="C1707" s="2">
        <v>35640</v>
      </c>
      <c r="D1707" s="1">
        <v>40</v>
      </c>
      <c r="E1707" s="1" t="s">
        <v>3650</v>
      </c>
      <c r="F1707">
        <v>90</v>
      </c>
      <c r="I1707" s="1">
        <v>1</v>
      </c>
      <c r="J1707" t="s">
        <v>1413</v>
      </c>
      <c r="K1707" t="s">
        <v>1249</v>
      </c>
      <c r="N1707" t="s">
        <v>507</v>
      </c>
      <c r="O1707" s="3" t="s">
        <v>3748</v>
      </c>
      <c r="P1707" t="s">
        <v>3749</v>
      </c>
      <c r="Q1707"/>
      <c r="R1707" s="1" t="s">
        <v>4641</v>
      </c>
      <c r="S1707" s="8">
        <v>2.1240000000000001</v>
      </c>
      <c r="T1707" s="1">
        <v>24</v>
      </c>
    </row>
    <row r="1708" spans="1:20" x14ac:dyDescent="0.2">
      <c r="A1708" t="s">
        <v>1173</v>
      </c>
      <c r="B1708" s="1">
        <v>2049</v>
      </c>
      <c r="C1708" s="2">
        <v>37462</v>
      </c>
      <c r="D1708" s="1">
        <v>52</v>
      </c>
      <c r="E1708" s="1" t="s">
        <v>3674</v>
      </c>
      <c r="F1708">
        <v>90</v>
      </c>
      <c r="I1708" s="1">
        <v>7</v>
      </c>
      <c r="J1708" t="s">
        <v>3675</v>
      </c>
      <c r="K1708" t="s">
        <v>4408</v>
      </c>
      <c r="L1708" t="s">
        <v>4815</v>
      </c>
      <c r="M1708" t="s">
        <v>4350</v>
      </c>
      <c r="N1708" t="s">
        <v>797</v>
      </c>
      <c r="O1708" s="3" t="s">
        <v>968</v>
      </c>
      <c r="P1708" t="s">
        <v>2989</v>
      </c>
      <c r="Q1708" t="s">
        <v>3370</v>
      </c>
      <c r="R1708" s="1" t="s">
        <v>5322</v>
      </c>
      <c r="T1708" s="1">
        <v>24</v>
      </c>
    </row>
    <row r="1709" spans="1:20" x14ac:dyDescent="0.2">
      <c r="A1709" t="s">
        <v>1173</v>
      </c>
      <c r="B1709" s="1">
        <v>2138</v>
      </c>
      <c r="C1709" s="2">
        <v>37804</v>
      </c>
      <c r="D1709" s="1">
        <v>43</v>
      </c>
      <c r="E1709" s="1" t="s">
        <v>3441</v>
      </c>
      <c r="F1709">
        <v>92</v>
      </c>
      <c r="J1709" t="s">
        <v>5315</v>
      </c>
      <c r="K1709" t="s">
        <v>4406</v>
      </c>
      <c r="L1709" t="s">
        <v>2583</v>
      </c>
      <c r="M1709" t="s">
        <v>1090</v>
      </c>
      <c r="N1709" t="s">
        <v>3664</v>
      </c>
      <c r="O1709" s="3" t="s">
        <v>99</v>
      </c>
      <c r="P1709" t="s">
        <v>2179</v>
      </c>
      <c r="Q1709" t="s">
        <v>1187</v>
      </c>
      <c r="R1709" s="1" t="s">
        <v>5328</v>
      </c>
      <c r="T1709" s="1">
        <v>24</v>
      </c>
    </row>
    <row r="1710" spans="1:20" x14ac:dyDescent="0.2">
      <c r="A1710" t="s">
        <v>1173</v>
      </c>
      <c r="B1710" s="1">
        <v>2140</v>
      </c>
      <c r="C1710" s="2">
        <v>37805</v>
      </c>
      <c r="D1710" s="1">
        <v>90</v>
      </c>
      <c r="E1710" s="1" t="s">
        <v>506</v>
      </c>
      <c r="F1710">
        <v>70</v>
      </c>
      <c r="J1710" t="s">
        <v>3659</v>
      </c>
      <c r="K1710" t="s">
        <v>4406</v>
      </c>
      <c r="L1710" t="s">
        <v>2583</v>
      </c>
      <c r="M1710" t="s">
        <v>1090</v>
      </c>
      <c r="N1710" t="s">
        <v>3664</v>
      </c>
      <c r="O1710" s="3" t="s">
        <v>100</v>
      </c>
      <c r="P1710" t="s">
        <v>2181</v>
      </c>
      <c r="Q1710" t="s">
        <v>1187</v>
      </c>
      <c r="R1710" s="1" t="s">
        <v>5328</v>
      </c>
      <c r="S1710" s="8">
        <v>0.2</v>
      </c>
      <c r="T1710" s="1">
        <v>4</v>
      </c>
    </row>
    <row r="1711" spans="1:20" x14ac:dyDescent="0.2">
      <c r="A1711" t="s">
        <v>1173</v>
      </c>
      <c r="B1711" s="1">
        <v>2163</v>
      </c>
      <c r="C1711" s="2">
        <v>37848</v>
      </c>
      <c r="D1711" s="1">
        <v>80</v>
      </c>
      <c r="E1711" s="1" t="s">
        <v>3667</v>
      </c>
      <c r="F1711">
        <v>67</v>
      </c>
      <c r="J1711" t="s">
        <v>3659</v>
      </c>
      <c r="K1711" t="s">
        <v>4408</v>
      </c>
      <c r="L1711" t="s">
        <v>2583</v>
      </c>
      <c r="M1711" t="s">
        <v>1090</v>
      </c>
      <c r="N1711" t="s">
        <v>4091</v>
      </c>
      <c r="O1711" s="3" t="s">
        <v>3359</v>
      </c>
      <c r="P1711" t="s">
        <v>5279</v>
      </c>
      <c r="Q1711" t="s">
        <v>1187</v>
      </c>
      <c r="R1711" s="1" t="s">
        <v>5328</v>
      </c>
      <c r="S1711" s="8">
        <v>0.21</v>
      </c>
      <c r="T1711" s="1">
        <v>1.5</v>
      </c>
    </row>
    <row r="1712" spans="1:20" x14ac:dyDescent="0.2">
      <c r="A1712" t="s">
        <v>1173</v>
      </c>
      <c r="B1712" s="1">
        <v>2197</v>
      </c>
      <c r="C1712" s="2">
        <v>38085</v>
      </c>
      <c r="D1712" s="1">
        <v>60</v>
      </c>
      <c r="E1712" s="1" t="s">
        <v>506</v>
      </c>
      <c r="F1712">
        <v>62</v>
      </c>
      <c r="J1712" t="s">
        <v>4761</v>
      </c>
      <c r="K1712" t="s">
        <v>4408</v>
      </c>
      <c r="L1712" t="s">
        <v>2583</v>
      </c>
      <c r="M1712" t="s">
        <v>1090</v>
      </c>
      <c r="N1712" t="s">
        <v>797</v>
      </c>
      <c r="O1712" s="3" t="s">
        <v>699</v>
      </c>
      <c r="P1712" t="s">
        <v>1734</v>
      </c>
      <c r="Q1712" t="s">
        <v>1187</v>
      </c>
      <c r="R1712" s="1" t="s">
        <v>5323</v>
      </c>
      <c r="S1712" s="8">
        <v>0.8</v>
      </c>
      <c r="T1712" s="1">
        <v>4</v>
      </c>
    </row>
    <row r="1713" spans="1:20" x14ac:dyDescent="0.2">
      <c r="A1713" t="s">
        <v>1173</v>
      </c>
      <c r="B1713" s="1">
        <v>2205</v>
      </c>
      <c r="C1713" s="2">
        <v>38100</v>
      </c>
      <c r="D1713" s="1">
        <v>60</v>
      </c>
      <c r="E1713" s="1" t="s">
        <v>506</v>
      </c>
      <c r="F1713">
        <v>76</v>
      </c>
      <c r="J1713" t="s">
        <v>3659</v>
      </c>
      <c r="K1713" t="s">
        <v>4408</v>
      </c>
      <c r="L1713" t="s">
        <v>2583</v>
      </c>
      <c r="M1713" t="s">
        <v>1090</v>
      </c>
      <c r="N1713" t="s">
        <v>797</v>
      </c>
      <c r="O1713" s="3" t="s">
        <v>2375</v>
      </c>
      <c r="P1713" t="s">
        <v>1739</v>
      </c>
      <c r="Q1713" t="s">
        <v>1187</v>
      </c>
      <c r="R1713" s="1" t="s">
        <v>5323</v>
      </c>
      <c r="S1713" s="8">
        <v>0.8</v>
      </c>
      <c r="T1713" s="1">
        <v>4</v>
      </c>
    </row>
    <row r="1714" spans="1:20" x14ac:dyDescent="0.2">
      <c r="A1714" t="s">
        <v>1173</v>
      </c>
      <c r="B1714" s="1">
        <v>3726</v>
      </c>
      <c r="C1714" s="2">
        <v>42492</v>
      </c>
      <c r="D1714" s="1">
        <v>72</v>
      </c>
      <c r="E1714" s="1" t="s">
        <v>3674</v>
      </c>
      <c r="F1714" s="1">
        <v>93</v>
      </c>
      <c r="G1714" s="13">
        <v>92</v>
      </c>
      <c r="I1714" s="1">
        <v>2</v>
      </c>
      <c r="J1714" t="s">
        <v>796</v>
      </c>
      <c r="K1714" t="s">
        <v>4406</v>
      </c>
      <c r="L1714" t="s">
        <v>2583</v>
      </c>
      <c r="M1714" t="s">
        <v>1090</v>
      </c>
      <c r="N1714" s="1" t="s">
        <v>3664</v>
      </c>
      <c r="O1714" s="3" t="s">
        <v>6151</v>
      </c>
      <c r="Q1714" s="3" t="s">
        <v>7175</v>
      </c>
      <c r="R1714" s="1" t="s">
        <v>800</v>
      </c>
      <c r="S1714" s="8">
        <v>0.96</v>
      </c>
      <c r="T1714" s="1">
        <v>24</v>
      </c>
    </row>
    <row r="1715" spans="1:20" x14ac:dyDescent="0.2">
      <c r="A1715" s="20" t="s">
        <v>1173</v>
      </c>
      <c r="B1715" s="1">
        <v>3849</v>
      </c>
      <c r="C1715" s="2">
        <v>42807</v>
      </c>
      <c r="D1715" s="1">
        <v>120</v>
      </c>
      <c r="E1715" s="1" t="s">
        <v>3650</v>
      </c>
      <c r="F1715" s="1">
        <v>88</v>
      </c>
      <c r="G1715" s="13">
        <v>89</v>
      </c>
      <c r="I1715" s="1">
        <v>4</v>
      </c>
      <c r="J1715" t="s">
        <v>3651</v>
      </c>
      <c r="K1715" t="s">
        <v>4408</v>
      </c>
      <c r="L1715" t="s">
        <v>7397</v>
      </c>
      <c r="M1715" t="s">
        <v>1090</v>
      </c>
      <c r="N1715" s="1" t="s">
        <v>2838</v>
      </c>
      <c r="O1715" s="3" t="s">
        <v>7398</v>
      </c>
      <c r="P1715" s="3" t="s">
        <v>7399</v>
      </c>
      <c r="Q1715" s="3" t="s">
        <v>1187</v>
      </c>
      <c r="R1715" s="1" t="s">
        <v>800</v>
      </c>
      <c r="S1715" s="8">
        <v>0.98</v>
      </c>
      <c r="T1715" s="1">
        <v>48</v>
      </c>
    </row>
    <row r="1716" spans="1:20" x14ac:dyDescent="0.2">
      <c r="A1716" s="20" t="s">
        <v>1173</v>
      </c>
      <c r="B1716" s="1">
        <v>3874</v>
      </c>
      <c r="C1716" s="2">
        <v>42858</v>
      </c>
      <c r="D1716" s="1">
        <v>56</v>
      </c>
      <c r="E1716" s="1" t="s">
        <v>3674</v>
      </c>
      <c r="F1716" s="1">
        <v>94</v>
      </c>
      <c r="G1716" s="13">
        <v>94</v>
      </c>
      <c r="I1716" s="1">
        <v>3</v>
      </c>
      <c r="J1716" t="s">
        <v>796</v>
      </c>
      <c r="K1716" t="s">
        <v>4408</v>
      </c>
      <c r="L1716" t="s">
        <v>2583</v>
      </c>
      <c r="M1716" t="s">
        <v>1090</v>
      </c>
      <c r="N1716" s="1" t="s">
        <v>797</v>
      </c>
      <c r="O1716" s="3" t="s">
        <v>5727</v>
      </c>
      <c r="P1716" s="3" t="s">
        <v>7431</v>
      </c>
      <c r="Q1716" s="3" t="s">
        <v>7432</v>
      </c>
      <c r="R1716" s="1" t="s">
        <v>800</v>
      </c>
      <c r="S1716" s="8">
        <v>1.06</v>
      </c>
      <c r="T1716" s="1">
        <v>24</v>
      </c>
    </row>
    <row r="1717" spans="1:20" x14ac:dyDescent="0.2">
      <c r="A1717" s="20" t="s">
        <v>1173</v>
      </c>
      <c r="B1717" s="1">
        <v>3875</v>
      </c>
      <c r="C1717" s="2">
        <v>42859</v>
      </c>
      <c r="D1717" s="1">
        <v>169</v>
      </c>
      <c r="E1717" s="1" t="s">
        <v>3674</v>
      </c>
      <c r="F1717" s="1">
        <v>97</v>
      </c>
      <c r="G1717" s="13">
        <v>96</v>
      </c>
      <c r="I1717" s="1">
        <v>3</v>
      </c>
      <c r="J1717" t="s">
        <v>3651</v>
      </c>
      <c r="K1717" t="s">
        <v>4408</v>
      </c>
      <c r="L1717" t="s">
        <v>2583</v>
      </c>
      <c r="M1717" t="s">
        <v>1090</v>
      </c>
      <c r="N1717" s="1" t="s">
        <v>797</v>
      </c>
      <c r="O1717" s="3" t="s">
        <v>7433</v>
      </c>
      <c r="P1717" s="3" t="s">
        <v>7434</v>
      </c>
      <c r="Q1717" s="3" t="s">
        <v>7432</v>
      </c>
      <c r="R1717" s="1" t="s">
        <v>800</v>
      </c>
      <c r="S1717" s="8">
        <v>1.07</v>
      </c>
      <c r="T1717" s="1">
        <v>24</v>
      </c>
    </row>
    <row r="1718" spans="1:20" x14ac:dyDescent="0.2">
      <c r="A1718" s="20" t="s">
        <v>1173</v>
      </c>
      <c r="B1718" s="1">
        <v>3876</v>
      </c>
      <c r="C1718" s="2">
        <v>42859</v>
      </c>
      <c r="D1718" s="1">
        <v>74</v>
      </c>
      <c r="E1718" s="1" t="s">
        <v>3674</v>
      </c>
      <c r="F1718" s="1">
        <v>99</v>
      </c>
      <c r="G1718" s="13">
        <v>98</v>
      </c>
      <c r="I1718" s="1">
        <v>3</v>
      </c>
      <c r="J1718" t="s">
        <v>3651</v>
      </c>
      <c r="K1718" t="s">
        <v>4408</v>
      </c>
      <c r="L1718" t="s">
        <v>2583</v>
      </c>
      <c r="M1718" t="s">
        <v>1090</v>
      </c>
      <c r="N1718" s="1" t="s">
        <v>797</v>
      </c>
      <c r="O1718" s="3" t="s">
        <v>7436</v>
      </c>
      <c r="P1718" s="3" t="s">
        <v>7435</v>
      </c>
      <c r="Q1718" s="3" t="s">
        <v>7432</v>
      </c>
      <c r="R1718" s="1" t="s">
        <v>800</v>
      </c>
      <c r="S1718" s="8">
        <v>1.2</v>
      </c>
      <c r="T1718" s="1">
        <v>24</v>
      </c>
    </row>
    <row r="1719" spans="1:20" x14ac:dyDescent="0.2">
      <c r="A1719" s="20" t="s">
        <v>1173</v>
      </c>
      <c r="B1719" s="1">
        <v>3886</v>
      </c>
      <c r="C1719" s="2">
        <v>42870</v>
      </c>
      <c r="D1719" s="1">
        <v>53</v>
      </c>
      <c r="E1719" s="1" t="s">
        <v>3674</v>
      </c>
      <c r="F1719" s="1">
        <v>98</v>
      </c>
      <c r="G1719" s="13">
        <v>95</v>
      </c>
      <c r="I1719" s="1">
        <v>3</v>
      </c>
      <c r="J1719" t="s">
        <v>3651</v>
      </c>
      <c r="K1719" t="s">
        <v>4408</v>
      </c>
      <c r="L1719" t="s">
        <v>2583</v>
      </c>
      <c r="M1719" t="s">
        <v>1090</v>
      </c>
      <c r="N1719" s="1" t="s">
        <v>797</v>
      </c>
      <c r="O1719" s="3" t="s">
        <v>7442</v>
      </c>
      <c r="P1719" s="3" t="s">
        <v>7443</v>
      </c>
      <c r="Q1719" s="3" t="s">
        <v>7432</v>
      </c>
      <c r="R1719" s="1" t="s">
        <v>800</v>
      </c>
      <c r="S1719" s="8">
        <v>0.65</v>
      </c>
      <c r="T1719" s="1">
        <v>24</v>
      </c>
    </row>
    <row r="1720" spans="1:20" x14ac:dyDescent="0.2">
      <c r="A1720" t="s">
        <v>1173</v>
      </c>
      <c r="B1720" s="1">
        <v>3901</v>
      </c>
      <c r="C1720" s="2">
        <v>42888</v>
      </c>
      <c r="D1720" s="1">
        <v>18.399999999999999</v>
      </c>
      <c r="E1720" s="1" t="s">
        <v>3650</v>
      </c>
      <c r="F1720" s="1">
        <v>99</v>
      </c>
      <c r="G1720" s="13">
        <v>97</v>
      </c>
      <c r="I1720" s="1">
        <v>4</v>
      </c>
      <c r="J1720" t="s">
        <v>3651</v>
      </c>
      <c r="K1720" t="s">
        <v>3726</v>
      </c>
      <c r="L1720" t="s">
        <v>4815</v>
      </c>
      <c r="M1720" t="s">
        <v>4350</v>
      </c>
      <c r="N1720" s="1" t="s">
        <v>797</v>
      </c>
      <c r="O1720" s="3" t="s">
        <v>5639</v>
      </c>
      <c r="P1720" s="3" t="s">
        <v>7456</v>
      </c>
      <c r="Q1720" s="3" t="s">
        <v>7432</v>
      </c>
      <c r="R1720" s="1" t="s">
        <v>7194</v>
      </c>
      <c r="S1720" s="8">
        <v>0.98</v>
      </c>
      <c r="T1720" s="1">
        <v>12</v>
      </c>
    </row>
    <row r="1721" spans="1:20" x14ac:dyDescent="0.2">
      <c r="A1721" s="20" t="s">
        <v>1173</v>
      </c>
      <c r="B1721" s="1">
        <v>4022</v>
      </c>
      <c r="C1721" s="2">
        <v>43230</v>
      </c>
      <c r="D1721" s="1">
        <v>38</v>
      </c>
      <c r="E1721" s="1" t="s">
        <v>3674</v>
      </c>
      <c r="F1721" s="1">
        <v>92</v>
      </c>
      <c r="G1721" s="13">
        <v>86</v>
      </c>
      <c r="I1721" s="1">
        <v>3</v>
      </c>
      <c r="J1721" t="s">
        <v>7623</v>
      </c>
      <c r="K1721" t="s">
        <v>3726</v>
      </c>
      <c r="L1721" t="s">
        <v>7631</v>
      </c>
      <c r="M1721" t="s">
        <v>1090</v>
      </c>
      <c r="N1721" s="1" t="s">
        <v>797</v>
      </c>
      <c r="O1721" s="3" t="s">
        <v>1229</v>
      </c>
      <c r="P1721" s="3" t="s">
        <v>7632</v>
      </c>
      <c r="Q1721" s="3" t="s">
        <v>7432</v>
      </c>
      <c r="R1721" s="1" t="s">
        <v>7621</v>
      </c>
      <c r="S1721" s="8">
        <v>0.93</v>
      </c>
      <c r="T1721" s="1">
        <v>24</v>
      </c>
    </row>
    <row r="1722" spans="1:20" x14ac:dyDescent="0.2">
      <c r="A1722" t="s">
        <v>505</v>
      </c>
      <c r="B1722" s="1">
        <v>845</v>
      </c>
      <c r="C1722" s="2">
        <v>32652</v>
      </c>
      <c r="D1722" s="1">
        <v>160</v>
      </c>
      <c r="E1722" s="1" t="s">
        <v>506</v>
      </c>
      <c r="F1722" s="1">
        <v>73</v>
      </c>
      <c r="J1722" t="s">
        <v>3659</v>
      </c>
      <c r="K1722" t="s">
        <v>1249</v>
      </c>
      <c r="L1722" t="s">
        <v>508</v>
      </c>
      <c r="M1722" t="s">
        <v>1982</v>
      </c>
      <c r="N1722" s="1" t="s">
        <v>507</v>
      </c>
      <c r="O1722" s="3">
        <v>1</v>
      </c>
      <c r="P1722" s="3" t="s">
        <v>509</v>
      </c>
      <c r="Q1722" s="3" t="s">
        <v>510</v>
      </c>
      <c r="R1722" s="1" t="s">
        <v>2796</v>
      </c>
      <c r="S1722" s="8">
        <v>1</v>
      </c>
      <c r="T1722" s="1">
        <v>4</v>
      </c>
    </row>
    <row r="1723" spans="1:20" x14ac:dyDescent="0.2">
      <c r="A1723" t="s">
        <v>505</v>
      </c>
      <c r="B1723" s="1">
        <v>854</v>
      </c>
      <c r="C1723" s="2">
        <v>32671</v>
      </c>
      <c r="D1723" s="1">
        <v>30</v>
      </c>
      <c r="E1723" s="1" t="s">
        <v>3650</v>
      </c>
      <c r="F1723" s="1">
        <v>77</v>
      </c>
      <c r="I1723" s="1">
        <v>10</v>
      </c>
      <c r="J1723" t="s">
        <v>3651</v>
      </c>
      <c r="K1723" t="s">
        <v>1249</v>
      </c>
      <c r="L1723" t="s">
        <v>508</v>
      </c>
      <c r="M1723" t="s">
        <v>1982</v>
      </c>
      <c r="N1723" s="1" t="s">
        <v>464</v>
      </c>
      <c r="O1723" s="3">
        <v>27</v>
      </c>
      <c r="P1723" s="3" t="s">
        <v>1656</v>
      </c>
      <c r="Q1723" s="3" t="s">
        <v>510</v>
      </c>
      <c r="R1723" s="1" t="s">
        <v>2796</v>
      </c>
      <c r="S1723" s="8">
        <v>0.35</v>
      </c>
      <c r="T1723" s="1">
        <v>9</v>
      </c>
    </row>
    <row r="1724" spans="1:20" x14ac:dyDescent="0.2">
      <c r="A1724" t="s">
        <v>505</v>
      </c>
      <c r="B1724" s="1">
        <v>928</v>
      </c>
      <c r="C1724" s="2">
        <v>32758</v>
      </c>
      <c r="D1724" s="1">
        <v>80</v>
      </c>
      <c r="E1724" s="1" t="s">
        <v>3667</v>
      </c>
      <c r="F1724" s="1">
        <v>66</v>
      </c>
      <c r="J1724" t="s">
        <v>3659</v>
      </c>
      <c r="K1724" t="s">
        <v>1249</v>
      </c>
      <c r="L1724" t="s">
        <v>508</v>
      </c>
      <c r="M1724" t="s">
        <v>1982</v>
      </c>
      <c r="N1724" s="1" t="s">
        <v>507</v>
      </c>
      <c r="O1724" s="3" t="s">
        <v>4158</v>
      </c>
      <c r="Q1724" s="3" t="s">
        <v>510</v>
      </c>
      <c r="R1724" s="1" t="s">
        <v>2796</v>
      </c>
      <c r="S1724" s="8">
        <v>1.4</v>
      </c>
    </row>
    <row r="1725" spans="1:20" x14ac:dyDescent="0.2">
      <c r="A1725" t="s">
        <v>505</v>
      </c>
      <c r="B1725" s="1">
        <v>1023</v>
      </c>
      <c r="C1725" s="2">
        <v>33100</v>
      </c>
      <c r="D1725" s="1">
        <v>80</v>
      </c>
      <c r="E1725" s="1" t="s">
        <v>3667</v>
      </c>
      <c r="F1725" s="6">
        <v>60</v>
      </c>
      <c r="J1725" t="s">
        <v>3659</v>
      </c>
      <c r="K1725" t="s">
        <v>1249</v>
      </c>
      <c r="L1725" t="s">
        <v>508</v>
      </c>
      <c r="M1725" t="s">
        <v>1982</v>
      </c>
      <c r="N1725" s="1" t="s">
        <v>507</v>
      </c>
      <c r="O1725" s="3" t="s">
        <v>2393</v>
      </c>
      <c r="P1725" s="3" t="s">
        <v>2396</v>
      </c>
      <c r="Q1725" s="3" t="s">
        <v>510</v>
      </c>
      <c r="R1725" s="1" t="s">
        <v>2619</v>
      </c>
      <c r="S1725" s="8">
        <v>1.4</v>
      </c>
      <c r="T1725" s="1">
        <v>3</v>
      </c>
    </row>
    <row r="1726" spans="1:20" x14ac:dyDescent="0.2">
      <c r="A1726" t="s">
        <v>505</v>
      </c>
      <c r="B1726" s="1">
        <v>1027</v>
      </c>
      <c r="C1726" s="2">
        <v>33109</v>
      </c>
      <c r="D1726" s="1">
        <v>10</v>
      </c>
      <c r="E1726" s="1" t="s">
        <v>5338</v>
      </c>
      <c r="F1726" s="6">
        <v>70</v>
      </c>
      <c r="I1726" s="1">
        <v>1</v>
      </c>
      <c r="J1726" t="s">
        <v>796</v>
      </c>
      <c r="K1726" t="s">
        <v>1249</v>
      </c>
      <c r="L1726" t="s">
        <v>508</v>
      </c>
      <c r="M1726" t="s">
        <v>1982</v>
      </c>
      <c r="N1726" s="1" t="s">
        <v>507</v>
      </c>
      <c r="O1726" s="3" t="s">
        <v>5242</v>
      </c>
      <c r="P1726" s="3" t="s">
        <v>2399</v>
      </c>
      <c r="Q1726" s="3" t="s">
        <v>510</v>
      </c>
      <c r="R1726" s="1" t="s">
        <v>2619</v>
      </c>
      <c r="T1726" s="1">
        <v>12</v>
      </c>
    </row>
    <row r="1727" spans="1:20" x14ac:dyDescent="0.2">
      <c r="A1727" t="s">
        <v>505</v>
      </c>
      <c r="B1727" s="1">
        <v>1036</v>
      </c>
      <c r="C1727" s="2">
        <v>33345</v>
      </c>
      <c r="D1727" s="1">
        <v>55</v>
      </c>
      <c r="E1727" s="1" t="s">
        <v>3667</v>
      </c>
      <c r="F1727">
        <v>69</v>
      </c>
      <c r="J1727" t="s">
        <v>1411</v>
      </c>
      <c r="K1727" t="s">
        <v>1249</v>
      </c>
      <c r="L1727" t="s">
        <v>508</v>
      </c>
      <c r="M1727" t="s">
        <v>1982</v>
      </c>
      <c r="N1727" s="1" t="s">
        <v>507</v>
      </c>
      <c r="O1727" s="3" t="s">
        <v>2628</v>
      </c>
      <c r="P1727" s="3" t="s">
        <v>1561</v>
      </c>
      <c r="Q1727" s="3" t="s">
        <v>510</v>
      </c>
      <c r="R1727" s="1" t="s">
        <v>1560</v>
      </c>
      <c r="S1727" s="8">
        <v>1.56</v>
      </c>
      <c r="T1727" s="1">
        <v>6</v>
      </c>
    </row>
    <row r="1728" spans="1:20" x14ac:dyDescent="0.2">
      <c r="A1728" t="s">
        <v>4841</v>
      </c>
      <c r="B1728" s="1">
        <v>2527</v>
      </c>
      <c r="C1728" s="2">
        <v>39262</v>
      </c>
      <c r="D1728" s="1">
        <v>56</v>
      </c>
      <c r="E1728" s="1" t="s">
        <v>3650</v>
      </c>
      <c r="F1728" s="1">
        <v>81</v>
      </c>
      <c r="G1728" s="13">
        <v>74</v>
      </c>
      <c r="I1728" s="1">
        <v>2</v>
      </c>
      <c r="J1728" t="s">
        <v>3651</v>
      </c>
      <c r="K1728" t="s">
        <v>4408</v>
      </c>
      <c r="L1728" t="s">
        <v>2003</v>
      </c>
      <c r="M1728" t="s">
        <v>1090</v>
      </c>
      <c r="N1728" s="1" t="s">
        <v>2838</v>
      </c>
      <c r="O1728" s="3" t="s">
        <v>4843</v>
      </c>
      <c r="P1728" s="3" t="s">
        <v>4842</v>
      </c>
      <c r="Q1728" s="3" t="s">
        <v>5531</v>
      </c>
      <c r="R1728" s="1" t="s">
        <v>2727</v>
      </c>
      <c r="S1728" s="8">
        <v>0.23699999999999999</v>
      </c>
      <c r="T1728" s="1">
        <v>12</v>
      </c>
    </row>
    <row r="1729" spans="1:20" x14ac:dyDescent="0.2">
      <c r="A1729" t="s">
        <v>1700</v>
      </c>
      <c r="B1729" s="1">
        <v>2519</v>
      </c>
      <c r="C1729" s="2">
        <v>39246</v>
      </c>
      <c r="D1729" s="1">
        <v>40</v>
      </c>
      <c r="E1729" s="1" t="s">
        <v>3650</v>
      </c>
      <c r="F1729" s="1" t="s">
        <v>3755</v>
      </c>
      <c r="G1729" s="13" t="s">
        <v>3755</v>
      </c>
      <c r="I1729" s="1">
        <v>1</v>
      </c>
      <c r="J1729" t="s">
        <v>3651</v>
      </c>
      <c r="K1729" s="1" t="s">
        <v>727</v>
      </c>
      <c r="L1729" t="s">
        <v>1701</v>
      </c>
      <c r="M1729" t="s">
        <v>1959</v>
      </c>
      <c r="P1729" s="3" t="s">
        <v>798</v>
      </c>
      <c r="Q1729" s="3" t="s">
        <v>985</v>
      </c>
      <c r="R1729" s="1" t="s">
        <v>5203</v>
      </c>
      <c r="S1729" s="8">
        <v>0.26700000000000002</v>
      </c>
      <c r="T1729" s="1">
        <v>12</v>
      </c>
    </row>
    <row r="1730" spans="1:20" x14ac:dyDescent="0.2">
      <c r="A1730" t="s">
        <v>3499</v>
      </c>
      <c r="B1730" s="1">
        <v>2153</v>
      </c>
      <c r="C1730" s="2">
        <v>37826</v>
      </c>
      <c r="D1730" s="1">
        <v>150</v>
      </c>
      <c r="E1730" s="1" t="s">
        <v>810</v>
      </c>
      <c r="F1730">
        <v>94</v>
      </c>
      <c r="I1730" s="1">
        <v>12</v>
      </c>
      <c r="J1730" t="s">
        <v>5311</v>
      </c>
      <c r="K1730" t="s">
        <v>1246</v>
      </c>
      <c r="L1730" t="s">
        <v>4276</v>
      </c>
      <c r="M1730" t="s">
        <v>13</v>
      </c>
      <c r="N1730" t="s">
        <v>3683</v>
      </c>
      <c r="O1730" s="3" t="s">
        <v>2544</v>
      </c>
      <c r="P1730" t="s">
        <v>2</v>
      </c>
      <c r="Q1730" t="s">
        <v>3108</v>
      </c>
      <c r="R1730" s="1" t="s">
        <v>5328</v>
      </c>
      <c r="S1730" s="8">
        <v>2</v>
      </c>
      <c r="T1730" s="1">
        <v>120</v>
      </c>
    </row>
    <row r="1731" spans="1:20" x14ac:dyDescent="0.2">
      <c r="A1731" t="s">
        <v>4366</v>
      </c>
      <c r="B1731" s="1">
        <v>2121</v>
      </c>
      <c r="C1731" s="2">
        <v>37783</v>
      </c>
      <c r="D1731" s="1">
        <v>80</v>
      </c>
      <c r="E1731" s="1" t="s">
        <v>810</v>
      </c>
      <c r="F1731">
        <v>84</v>
      </c>
      <c r="I1731" s="1">
        <v>20</v>
      </c>
      <c r="J1731" t="s">
        <v>5311</v>
      </c>
      <c r="K1731" t="s">
        <v>676</v>
      </c>
      <c r="L1731" t="s">
        <v>2511</v>
      </c>
      <c r="M1731" t="s">
        <v>13</v>
      </c>
      <c r="N1731" t="s">
        <v>811</v>
      </c>
      <c r="O1731" s="3" t="s">
        <v>5000</v>
      </c>
      <c r="P1731" t="s">
        <v>404</v>
      </c>
      <c r="Q1731" t="s">
        <v>3108</v>
      </c>
      <c r="R1731" s="1" t="s">
        <v>3333</v>
      </c>
      <c r="S1731" s="8">
        <v>0.39</v>
      </c>
      <c r="T1731" s="1">
        <v>24</v>
      </c>
    </row>
    <row r="1732" spans="1:20" x14ac:dyDescent="0.2">
      <c r="A1732" t="s">
        <v>4326</v>
      </c>
      <c r="B1732" s="1">
        <v>940</v>
      </c>
      <c r="C1732" s="2">
        <v>33023</v>
      </c>
      <c r="D1732" s="1">
        <v>50</v>
      </c>
      <c r="E1732" s="1" t="s">
        <v>2485</v>
      </c>
      <c r="F1732" s="1">
        <v>86</v>
      </c>
      <c r="I1732" s="1">
        <v>4</v>
      </c>
      <c r="J1732" t="s">
        <v>796</v>
      </c>
      <c r="K1732" t="s">
        <v>1249</v>
      </c>
      <c r="N1732" s="1" t="s">
        <v>4171</v>
      </c>
      <c r="O1732" s="3" t="s">
        <v>1120</v>
      </c>
      <c r="P1732" s="3" t="s">
        <v>2437</v>
      </c>
      <c r="Q1732" s="3" t="s">
        <v>2436</v>
      </c>
      <c r="R1732" s="1" t="s">
        <v>2429</v>
      </c>
      <c r="S1732" s="8">
        <v>0.51</v>
      </c>
      <c r="T1732" s="1">
        <v>8</v>
      </c>
    </row>
    <row r="1733" spans="1:20" x14ac:dyDescent="0.2">
      <c r="A1733" t="s">
        <v>2730</v>
      </c>
      <c r="B1733" s="1">
        <v>906</v>
      </c>
      <c r="C1733" s="2">
        <v>32708</v>
      </c>
      <c r="D1733" s="1">
        <v>10</v>
      </c>
      <c r="E1733" s="1" t="s">
        <v>1674</v>
      </c>
      <c r="F1733" s="1">
        <v>60</v>
      </c>
      <c r="J1733" t="s">
        <v>2852</v>
      </c>
      <c r="K1733" t="s">
        <v>147</v>
      </c>
      <c r="L1733" t="s">
        <v>2731</v>
      </c>
      <c r="M1733" t="s">
        <v>4455</v>
      </c>
      <c r="N1733" s="1" t="s">
        <v>1190</v>
      </c>
      <c r="O1733" s="3" t="s">
        <v>668</v>
      </c>
      <c r="P1733" s="3" t="s">
        <v>2732</v>
      </c>
      <c r="Q1733" s="3" t="s">
        <v>2733</v>
      </c>
      <c r="R1733" s="1" t="s">
        <v>2886</v>
      </c>
      <c r="S1733" s="8">
        <v>3.56</v>
      </c>
      <c r="T1733" s="1">
        <v>24</v>
      </c>
    </row>
    <row r="1734" spans="1:20" x14ac:dyDescent="0.2">
      <c r="A1734" t="s">
        <v>4224</v>
      </c>
      <c r="B1734" s="1" t="s">
        <v>4225</v>
      </c>
      <c r="C1734" s="2">
        <v>38566</v>
      </c>
      <c r="D1734" s="1">
        <v>25</v>
      </c>
      <c r="E1734" s="1" t="s">
        <v>810</v>
      </c>
      <c r="F1734">
        <v>70</v>
      </c>
      <c r="I1734" s="1">
        <v>5</v>
      </c>
      <c r="J1734" t="s">
        <v>1412</v>
      </c>
      <c r="K1734" t="s">
        <v>1245</v>
      </c>
      <c r="L1734" t="s">
        <v>133</v>
      </c>
      <c r="M1734" t="s">
        <v>1874</v>
      </c>
      <c r="N1734"/>
      <c r="P1734" t="s">
        <v>798</v>
      </c>
      <c r="Q1734"/>
      <c r="R1734" s="1" t="s">
        <v>3278</v>
      </c>
      <c r="S1734" s="8">
        <v>1.4869000000000001</v>
      </c>
      <c r="T1734" s="1">
        <v>72</v>
      </c>
    </row>
    <row r="1735" spans="1:20" x14ac:dyDescent="0.2">
      <c r="A1735" t="s">
        <v>4227</v>
      </c>
      <c r="B1735" s="1" t="s">
        <v>4228</v>
      </c>
      <c r="C1735" s="2">
        <v>38568</v>
      </c>
      <c r="D1735" s="1">
        <v>91</v>
      </c>
      <c r="E1735" s="1" t="s">
        <v>3674</v>
      </c>
      <c r="F1735">
        <v>80</v>
      </c>
      <c r="I1735" s="1">
        <v>1</v>
      </c>
      <c r="J1735" t="s">
        <v>1413</v>
      </c>
      <c r="K1735" t="s">
        <v>215</v>
      </c>
      <c r="N1735" t="s">
        <v>3416</v>
      </c>
      <c r="O1735" s="3" t="s">
        <v>1340</v>
      </c>
      <c r="P1735" t="s">
        <v>1556</v>
      </c>
      <c r="Q1735" t="s">
        <v>4646</v>
      </c>
      <c r="R1735" s="1" t="s">
        <v>3293</v>
      </c>
      <c r="S1735" s="8">
        <v>1.0515000000000001</v>
      </c>
      <c r="T1735" s="1">
        <v>24</v>
      </c>
    </row>
    <row r="1736" spans="1:20" x14ac:dyDescent="0.2">
      <c r="A1736" t="s">
        <v>4227</v>
      </c>
      <c r="B1736" s="1">
        <v>2727</v>
      </c>
      <c r="C1736" s="2">
        <v>39920</v>
      </c>
      <c r="D1736" s="1">
        <v>72</v>
      </c>
      <c r="E1736" s="1" t="s">
        <v>810</v>
      </c>
      <c r="F1736" s="1">
        <v>89</v>
      </c>
      <c r="G1736" s="13">
        <v>89</v>
      </c>
      <c r="I1736" s="1">
        <v>1</v>
      </c>
      <c r="J1736" t="s">
        <v>3651</v>
      </c>
      <c r="K1736" t="s">
        <v>1243</v>
      </c>
      <c r="L1736" t="s">
        <v>4890</v>
      </c>
      <c r="M1736" t="s">
        <v>609</v>
      </c>
      <c r="N1736" s="1" t="s">
        <v>3416</v>
      </c>
      <c r="O1736" s="3" t="s">
        <v>4891</v>
      </c>
      <c r="P1736" s="3" t="s">
        <v>4892</v>
      </c>
      <c r="Q1736" s="3" t="s">
        <v>4646</v>
      </c>
      <c r="R1736" s="1" t="s">
        <v>800</v>
      </c>
      <c r="S1736" s="8">
        <v>0.98</v>
      </c>
      <c r="T1736" s="1">
        <v>24</v>
      </c>
    </row>
    <row r="1737" spans="1:20" x14ac:dyDescent="0.2">
      <c r="A1737" t="s">
        <v>4227</v>
      </c>
      <c r="B1737" s="1">
        <v>3266</v>
      </c>
      <c r="C1737" s="2">
        <v>41576</v>
      </c>
      <c r="D1737" s="1">
        <v>95</v>
      </c>
      <c r="E1737" s="1" t="s">
        <v>3674</v>
      </c>
      <c r="F1737" s="1">
        <v>99</v>
      </c>
      <c r="G1737" s="13">
        <v>95</v>
      </c>
      <c r="I1737" s="1">
        <v>1</v>
      </c>
      <c r="J1737" t="s">
        <v>3651</v>
      </c>
      <c r="K1737" t="s">
        <v>4407</v>
      </c>
      <c r="L1737" t="s">
        <v>4890</v>
      </c>
      <c r="M1737" t="s">
        <v>609</v>
      </c>
      <c r="N1737" s="1" t="s">
        <v>3416</v>
      </c>
      <c r="O1737" s="3" t="s">
        <v>2307</v>
      </c>
      <c r="P1737" s="3" t="s">
        <v>6417</v>
      </c>
      <c r="Q1737" s="3" t="s">
        <v>4646</v>
      </c>
      <c r="R1737" s="1" t="s">
        <v>800</v>
      </c>
      <c r="S1737" s="8">
        <v>0.86</v>
      </c>
      <c r="T1737" s="1">
        <v>18</v>
      </c>
    </row>
    <row r="1738" spans="1:20" x14ac:dyDescent="0.2">
      <c r="A1738" t="s">
        <v>4227</v>
      </c>
      <c r="B1738" s="1">
        <v>3272</v>
      </c>
      <c r="C1738" s="2">
        <v>41584</v>
      </c>
      <c r="D1738" s="1">
        <v>63</v>
      </c>
      <c r="E1738" s="1" t="s">
        <v>818</v>
      </c>
      <c r="F1738" s="1">
        <v>98</v>
      </c>
      <c r="G1738" s="13">
        <v>94</v>
      </c>
      <c r="I1738" s="1">
        <v>1</v>
      </c>
      <c r="J1738" t="s">
        <v>3651</v>
      </c>
      <c r="K1738" t="s">
        <v>4407</v>
      </c>
      <c r="L1738" t="s">
        <v>4890</v>
      </c>
      <c r="M1738" t="s">
        <v>609</v>
      </c>
      <c r="N1738" s="1" t="s">
        <v>3416</v>
      </c>
      <c r="O1738" s="3" t="s">
        <v>6434</v>
      </c>
      <c r="P1738" s="3" t="s">
        <v>6435</v>
      </c>
      <c r="Q1738" s="3" t="s">
        <v>4646</v>
      </c>
      <c r="R1738" s="1" t="s">
        <v>800</v>
      </c>
      <c r="S1738" s="8">
        <v>0.56000000000000005</v>
      </c>
      <c r="T1738" s="1">
        <v>18</v>
      </c>
    </row>
    <row r="1739" spans="1:20" x14ac:dyDescent="0.2">
      <c r="A1739" s="20" t="s">
        <v>4227</v>
      </c>
      <c r="B1739" s="1">
        <v>4154</v>
      </c>
      <c r="C1739" s="21">
        <v>43558</v>
      </c>
      <c r="D1739" s="1">
        <v>63</v>
      </c>
      <c r="E1739" s="1" t="s">
        <v>818</v>
      </c>
      <c r="F1739" s="1">
        <v>97</v>
      </c>
      <c r="G1739" s="13">
        <v>94</v>
      </c>
      <c r="I1739" s="1">
        <v>6</v>
      </c>
      <c r="J1739" t="s">
        <v>3651</v>
      </c>
      <c r="K1739" s="20" t="s">
        <v>1245</v>
      </c>
      <c r="L1739" t="s">
        <v>4890</v>
      </c>
      <c r="M1739" t="s">
        <v>4508</v>
      </c>
      <c r="N1739" s="1" t="s">
        <v>3416</v>
      </c>
      <c r="O1739" s="3" t="s">
        <v>2742</v>
      </c>
      <c r="P1739" s="3" t="s">
        <v>6435</v>
      </c>
      <c r="Q1739" s="3" t="s">
        <v>4646</v>
      </c>
      <c r="R1739" s="1" t="s">
        <v>800</v>
      </c>
      <c r="S1739" s="8">
        <v>1.07</v>
      </c>
      <c r="T1739" s="1">
        <v>18</v>
      </c>
    </row>
    <row r="1740" spans="1:20" x14ac:dyDescent="0.2">
      <c r="A1740" s="20" t="s">
        <v>4227</v>
      </c>
      <c r="B1740" s="1">
        <v>4155</v>
      </c>
      <c r="C1740" s="21">
        <v>43558</v>
      </c>
      <c r="D1740" s="1">
        <v>95</v>
      </c>
      <c r="E1740" s="12" t="s">
        <v>3674</v>
      </c>
      <c r="F1740" s="1">
        <v>98</v>
      </c>
      <c r="G1740" s="13">
        <v>89</v>
      </c>
      <c r="I1740" s="1">
        <v>6</v>
      </c>
      <c r="J1740" t="s">
        <v>3651</v>
      </c>
      <c r="K1740" t="s">
        <v>4407</v>
      </c>
      <c r="L1740" t="s">
        <v>4890</v>
      </c>
      <c r="M1740" t="s">
        <v>4508</v>
      </c>
      <c r="N1740" s="12" t="s">
        <v>7806</v>
      </c>
      <c r="O1740" s="11" t="s">
        <v>7807</v>
      </c>
      <c r="P1740" s="11" t="s">
        <v>6417</v>
      </c>
      <c r="Q1740" s="11" t="s">
        <v>4646</v>
      </c>
      <c r="R1740" s="12" t="s">
        <v>800</v>
      </c>
      <c r="S1740" s="8">
        <v>0.9</v>
      </c>
      <c r="T1740" s="1">
        <v>18</v>
      </c>
    </row>
    <row r="1741" spans="1:20" x14ac:dyDescent="0.2">
      <c r="A1741" t="s">
        <v>3621</v>
      </c>
      <c r="B1741" s="1">
        <v>2539</v>
      </c>
      <c r="C1741" s="2">
        <v>39281</v>
      </c>
      <c r="D1741" s="1">
        <v>52</v>
      </c>
      <c r="E1741" s="1" t="s">
        <v>3674</v>
      </c>
      <c r="G1741" s="13" t="s">
        <v>3622</v>
      </c>
      <c r="I1741" s="1">
        <v>9</v>
      </c>
      <c r="J1741" t="s">
        <v>796</v>
      </c>
      <c r="K1741" t="s">
        <v>4408</v>
      </c>
      <c r="P1741" s="3" t="s">
        <v>3623</v>
      </c>
      <c r="Q1741" s="3" t="s">
        <v>3366</v>
      </c>
      <c r="R1741" s="1" t="s">
        <v>2798</v>
      </c>
      <c r="S1741" s="8" t="s">
        <v>3624</v>
      </c>
      <c r="T1741" s="1">
        <v>24</v>
      </c>
    </row>
    <row r="1742" spans="1:20" x14ac:dyDescent="0.2">
      <c r="A1742" t="s">
        <v>750</v>
      </c>
      <c r="B1742" s="1">
        <v>2669</v>
      </c>
      <c r="C1742" s="2">
        <v>39679</v>
      </c>
      <c r="D1742" s="1">
        <v>146</v>
      </c>
      <c r="E1742" s="1" t="s">
        <v>818</v>
      </c>
      <c r="F1742" s="1">
        <v>96</v>
      </c>
      <c r="G1742" s="13">
        <v>96</v>
      </c>
      <c r="I1742" s="1">
        <v>2</v>
      </c>
      <c r="J1742" t="s">
        <v>796</v>
      </c>
      <c r="K1742" t="s">
        <v>2881</v>
      </c>
      <c r="L1742" t="s">
        <v>751</v>
      </c>
      <c r="M1742" t="s">
        <v>752</v>
      </c>
      <c r="N1742" s="1" t="s">
        <v>3676</v>
      </c>
      <c r="O1742" s="3" t="s">
        <v>5264</v>
      </c>
      <c r="P1742" s="3" t="s">
        <v>753</v>
      </c>
      <c r="Q1742" s="3" t="s">
        <v>754</v>
      </c>
      <c r="R1742" s="1" t="s">
        <v>800</v>
      </c>
      <c r="S1742" s="8">
        <v>1.63</v>
      </c>
      <c r="T1742" s="1">
        <v>12</v>
      </c>
    </row>
    <row r="1743" spans="1:20" x14ac:dyDescent="0.2">
      <c r="A1743" t="s">
        <v>5932</v>
      </c>
      <c r="B1743" s="1">
        <v>3024</v>
      </c>
      <c r="C1743" s="2">
        <v>40946</v>
      </c>
      <c r="D1743" s="1">
        <v>80</v>
      </c>
      <c r="E1743" s="1" t="s">
        <v>2486</v>
      </c>
      <c r="F1743" s="1">
        <v>42</v>
      </c>
      <c r="G1743" s="13">
        <v>52</v>
      </c>
      <c r="I1743" s="1">
        <v>7</v>
      </c>
      <c r="J1743" t="s">
        <v>796</v>
      </c>
      <c r="K1743" t="s">
        <v>676</v>
      </c>
      <c r="L1743" t="s">
        <v>5933</v>
      </c>
      <c r="M1743" t="s">
        <v>2879</v>
      </c>
      <c r="N1743" s="1" t="s">
        <v>3683</v>
      </c>
      <c r="O1743" s="3" t="s">
        <v>3358</v>
      </c>
      <c r="P1743" s="3" t="s">
        <v>5934</v>
      </c>
      <c r="Q1743" s="3" t="s">
        <v>5935</v>
      </c>
      <c r="R1743" s="1" t="s">
        <v>800</v>
      </c>
      <c r="S1743" s="8">
        <v>0.13</v>
      </c>
      <c r="T1743" s="1">
        <v>4</v>
      </c>
    </row>
    <row r="1744" spans="1:20" x14ac:dyDescent="0.2">
      <c r="A1744" t="s">
        <v>5130</v>
      </c>
      <c r="B1744" s="1" t="s">
        <v>1784</v>
      </c>
      <c r="C1744" s="2">
        <v>38482</v>
      </c>
      <c r="D1744" s="1">
        <v>75</v>
      </c>
      <c r="E1744" s="1" t="s">
        <v>3674</v>
      </c>
      <c r="F1744">
        <v>73</v>
      </c>
      <c r="I1744" s="1">
        <v>8</v>
      </c>
      <c r="J1744" t="s">
        <v>1413</v>
      </c>
      <c r="K1744" t="s">
        <v>1246</v>
      </c>
      <c r="N1744" t="s">
        <v>4100</v>
      </c>
      <c r="O1744" s="3" t="s">
        <v>1314</v>
      </c>
      <c r="P1744" t="s">
        <v>4659</v>
      </c>
      <c r="Q1744" t="s">
        <v>3841</v>
      </c>
      <c r="R1744" s="1" t="s">
        <v>3278</v>
      </c>
      <c r="S1744" s="8">
        <v>0.93</v>
      </c>
      <c r="T1744" s="1">
        <v>24</v>
      </c>
    </row>
    <row r="1745" spans="1:20" x14ac:dyDescent="0.2">
      <c r="A1745" t="s">
        <v>5130</v>
      </c>
      <c r="B1745" s="1" t="s">
        <v>1785</v>
      </c>
      <c r="C1745" s="2">
        <v>38485</v>
      </c>
      <c r="D1745" s="1">
        <v>62.5</v>
      </c>
      <c r="E1745" s="1" t="s">
        <v>3674</v>
      </c>
      <c r="F1745">
        <v>93</v>
      </c>
      <c r="I1745" s="1">
        <v>10</v>
      </c>
      <c r="J1745" t="s">
        <v>1413</v>
      </c>
      <c r="K1745" t="s">
        <v>1246</v>
      </c>
      <c r="N1745" t="s">
        <v>4101</v>
      </c>
      <c r="O1745" s="3" t="s">
        <v>1315</v>
      </c>
      <c r="P1745" t="s">
        <v>4660</v>
      </c>
      <c r="Q1745" t="s">
        <v>3841</v>
      </c>
      <c r="R1745" s="1" t="s">
        <v>2798</v>
      </c>
      <c r="S1745" s="8">
        <v>0.72</v>
      </c>
      <c r="T1745" s="1">
        <v>24</v>
      </c>
    </row>
    <row r="1746" spans="1:20" x14ac:dyDescent="0.2">
      <c r="A1746" t="s">
        <v>5130</v>
      </c>
      <c r="B1746" s="1">
        <v>2729</v>
      </c>
      <c r="C1746" s="2">
        <v>39924</v>
      </c>
      <c r="D1746" s="1">
        <v>320</v>
      </c>
      <c r="E1746" s="1" t="s">
        <v>3650</v>
      </c>
      <c r="F1746" s="1">
        <v>60</v>
      </c>
      <c r="G1746" s="13">
        <v>60</v>
      </c>
      <c r="J1746" t="s">
        <v>3651</v>
      </c>
      <c r="K1746" t="s">
        <v>4958</v>
      </c>
      <c r="L1746" t="s">
        <v>990</v>
      </c>
      <c r="M1746" t="s">
        <v>5535</v>
      </c>
      <c r="P1746" s="3" t="s">
        <v>4959</v>
      </c>
      <c r="Q1746" s="3" t="s">
        <v>5013</v>
      </c>
      <c r="R1746" s="1" t="s">
        <v>800</v>
      </c>
      <c r="S1746" s="8">
        <v>0.56000000000000005</v>
      </c>
      <c r="T1746" s="1">
        <v>24</v>
      </c>
    </row>
    <row r="1747" spans="1:20" x14ac:dyDescent="0.2">
      <c r="A1747" t="s">
        <v>5130</v>
      </c>
      <c r="B1747" s="1">
        <v>2730</v>
      </c>
      <c r="C1747" s="2">
        <v>39924</v>
      </c>
      <c r="D1747" s="1">
        <v>96</v>
      </c>
      <c r="E1747" s="1" t="s">
        <v>3650</v>
      </c>
      <c r="F1747" s="1">
        <v>79</v>
      </c>
      <c r="G1747" s="13">
        <v>79</v>
      </c>
      <c r="J1747" t="s">
        <v>3651</v>
      </c>
      <c r="K1747" t="s">
        <v>4960</v>
      </c>
      <c r="L1747" t="s">
        <v>990</v>
      </c>
      <c r="M1747" t="s">
        <v>5535</v>
      </c>
      <c r="P1747" s="3" t="s">
        <v>4961</v>
      </c>
      <c r="Q1747" s="3" t="s">
        <v>5013</v>
      </c>
      <c r="R1747" s="1" t="s">
        <v>800</v>
      </c>
      <c r="S1747" s="8">
        <v>0.52</v>
      </c>
      <c r="T1747" s="1">
        <v>24</v>
      </c>
    </row>
    <row r="1748" spans="1:20" x14ac:dyDescent="0.2">
      <c r="A1748" t="s">
        <v>7767</v>
      </c>
      <c r="B1748" s="1">
        <v>4133</v>
      </c>
      <c r="C1748" s="2">
        <v>43431</v>
      </c>
      <c r="D1748" s="1">
        <v>48</v>
      </c>
      <c r="E1748" s="1" t="s">
        <v>3451</v>
      </c>
      <c r="F1748" s="1">
        <v>78</v>
      </c>
      <c r="J1748" t="s">
        <v>3675</v>
      </c>
      <c r="K1748" t="s">
        <v>5081</v>
      </c>
      <c r="L1748" t="s">
        <v>7774</v>
      </c>
      <c r="M1748" t="s">
        <v>2243</v>
      </c>
      <c r="N1748" s="1" t="s">
        <v>5101</v>
      </c>
      <c r="O1748" s="3" t="s">
        <v>947</v>
      </c>
      <c r="P1748" s="3" t="s">
        <v>3242</v>
      </c>
      <c r="Q1748" s="3" t="s">
        <v>7775</v>
      </c>
      <c r="R1748" s="1" t="s">
        <v>5913</v>
      </c>
    </row>
    <row r="1749" spans="1:20" x14ac:dyDescent="0.2">
      <c r="A1749" t="s">
        <v>7767</v>
      </c>
      <c r="B1749" s="1">
        <v>4134</v>
      </c>
      <c r="C1749" s="2">
        <v>43431</v>
      </c>
      <c r="D1749" s="1">
        <v>29</v>
      </c>
      <c r="E1749" s="1" t="s">
        <v>5286</v>
      </c>
      <c r="F1749" s="1">
        <v>57</v>
      </c>
      <c r="J1749" t="s">
        <v>3675</v>
      </c>
      <c r="K1749" t="s">
        <v>5081</v>
      </c>
      <c r="L1749" t="s">
        <v>7774</v>
      </c>
      <c r="M1749" t="s">
        <v>2243</v>
      </c>
      <c r="N1749" s="1" t="s">
        <v>5101</v>
      </c>
      <c r="O1749" s="3" t="s">
        <v>947</v>
      </c>
      <c r="P1749" s="3" t="s">
        <v>4464</v>
      </c>
      <c r="Q1749" s="3" t="s">
        <v>7775</v>
      </c>
      <c r="R1749" s="1" t="s">
        <v>5913</v>
      </c>
    </row>
    <row r="1750" spans="1:20" x14ac:dyDescent="0.2">
      <c r="A1750" t="s">
        <v>8420</v>
      </c>
      <c r="B1750" s="1">
        <v>4620</v>
      </c>
      <c r="C1750" s="2">
        <v>44580</v>
      </c>
      <c r="D1750" s="1">
        <v>73</v>
      </c>
      <c r="E1750" s="1" t="s">
        <v>3674</v>
      </c>
      <c r="F1750" s="1">
        <v>69</v>
      </c>
      <c r="G1750" s="13">
        <v>79</v>
      </c>
      <c r="I1750" s="1">
        <v>15</v>
      </c>
      <c r="J1750" t="s">
        <v>796</v>
      </c>
      <c r="K1750" t="s">
        <v>769</v>
      </c>
      <c r="L1750" t="s">
        <v>8421</v>
      </c>
      <c r="M1750" t="s">
        <v>4356</v>
      </c>
      <c r="P1750" s="3" t="s">
        <v>815</v>
      </c>
      <c r="Q1750" s="3" t="s">
        <v>8420</v>
      </c>
      <c r="R1750" s="1" t="s">
        <v>800</v>
      </c>
      <c r="S1750" s="8">
        <v>0.82</v>
      </c>
      <c r="T1750" s="1">
        <v>30</v>
      </c>
    </row>
    <row r="1751" spans="1:20" x14ac:dyDescent="0.2">
      <c r="A1751" t="s">
        <v>8119</v>
      </c>
      <c r="B1751" s="1">
        <v>4411</v>
      </c>
      <c r="C1751" s="2">
        <v>44300</v>
      </c>
      <c r="D1751" s="1">
        <v>148</v>
      </c>
      <c r="E1751" s="1" t="s">
        <v>3674</v>
      </c>
      <c r="F1751" s="1">
        <v>85</v>
      </c>
      <c r="G1751" s="13">
        <v>87</v>
      </c>
      <c r="I1751" s="1">
        <v>21</v>
      </c>
      <c r="J1751" t="s">
        <v>796</v>
      </c>
      <c r="K1751" t="s">
        <v>4406</v>
      </c>
      <c r="L1751" t="s">
        <v>8120</v>
      </c>
      <c r="M1751" t="s">
        <v>580</v>
      </c>
      <c r="P1751" s="3" t="s">
        <v>5030</v>
      </c>
      <c r="Q1751" s="3" t="s">
        <v>8121</v>
      </c>
      <c r="R1751" s="1" t="s">
        <v>6823</v>
      </c>
      <c r="S1751" s="8">
        <v>0.62</v>
      </c>
      <c r="T1751" s="1">
        <v>24</v>
      </c>
    </row>
    <row r="1752" spans="1:20" x14ac:dyDescent="0.2">
      <c r="A1752" t="s">
        <v>6195</v>
      </c>
      <c r="B1752" s="1">
        <v>3148</v>
      </c>
      <c r="C1752" s="2">
        <v>41359</v>
      </c>
      <c r="D1752" s="1">
        <v>120</v>
      </c>
      <c r="E1752" s="1" t="s">
        <v>818</v>
      </c>
      <c r="F1752" s="1">
        <v>81</v>
      </c>
      <c r="G1752" s="13">
        <v>87</v>
      </c>
      <c r="I1752" s="1">
        <v>9</v>
      </c>
      <c r="J1752" t="s">
        <v>796</v>
      </c>
      <c r="K1752" t="s">
        <v>4405</v>
      </c>
      <c r="L1752" t="s">
        <v>6196</v>
      </c>
      <c r="M1752" t="s">
        <v>6197</v>
      </c>
      <c r="P1752" s="3" t="s">
        <v>6198</v>
      </c>
      <c r="Q1752" s="3" t="s">
        <v>6199</v>
      </c>
      <c r="R1752" s="1" t="s">
        <v>800</v>
      </c>
      <c r="S1752" s="8">
        <v>0.86</v>
      </c>
      <c r="T1752" s="1">
        <v>12</v>
      </c>
    </row>
    <row r="1753" spans="1:20" x14ac:dyDescent="0.2">
      <c r="A1753" t="s">
        <v>8155</v>
      </c>
      <c r="B1753" s="1">
        <v>4425</v>
      </c>
      <c r="C1753" s="2">
        <v>44308</v>
      </c>
      <c r="D1753" s="1">
        <v>80</v>
      </c>
      <c r="E1753" s="1" t="s">
        <v>3674</v>
      </c>
      <c r="F1753" s="1">
        <v>98</v>
      </c>
      <c r="G1753" s="13">
        <v>95</v>
      </c>
      <c r="I1753" s="1">
        <v>5</v>
      </c>
      <c r="J1753" t="s">
        <v>8152</v>
      </c>
      <c r="K1753" t="s">
        <v>4406</v>
      </c>
      <c r="L1753" t="s">
        <v>7769</v>
      </c>
      <c r="M1753" t="s">
        <v>7318</v>
      </c>
      <c r="N1753" s="1" t="s">
        <v>4847</v>
      </c>
      <c r="O1753" s="3" t="s">
        <v>8153</v>
      </c>
      <c r="P1753" s="3" t="s">
        <v>8151</v>
      </c>
      <c r="Q1753" s="3" t="s">
        <v>8112</v>
      </c>
      <c r="R1753" s="1" t="s">
        <v>6823</v>
      </c>
      <c r="S1753" s="8">
        <v>0.55000000000000004</v>
      </c>
      <c r="T1753" s="1">
        <v>24</v>
      </c>
    </row>
    <row r="1754" spans="1:20" x14ac:dyDescent="0.2">
      <c r="A1754" t="s">
        <v>8155</v>
      </c>
      <c r="B1754" s="1">
        <v>4525</v>
      </c>
      <c r="C1754" s="2">
        <v>44376</v>
      </c>
      <c r="D1754" s="1">
        <v>80</v>
      </c>
      <c r="E1754" s="1" t="s">
        <v>3650</v>
      </c>
      <c r="F1754" s="1">
        <v>92</v>
      </c>
      <c r="G1754" s="13">
        <v>92</v>
      </c>
      <c r="I1754" s="1">
        <v>8</v>
      </c>
      <c r="J1754" t="s">
        <v>3651</v>
      </c>
      <c r="K1754" t="s">
        <v>4406</v>
      </c>
      <c r="L1754" t="s">
        <v>7769</v>
      </c>
      <c r="M1754" t="s">
        <v>7318</v>
      </c>
      <c r="P1754" s="3" t="s">
        <v>8293</v>
      </c>
      <c r="Q1754" s="3" t="s">
        <v>8112</v>
      </c>
      <c r="R1754" s="1" t="s">
        <v>8247</v>
      </c>
      <c r="S1754" s="8">
        <v>0.74</v>
      </c>
      <c r="T1754" s="1">
        <v>24</v>
      </c>
    </row>
    <row r="1755" spans="1:20" x14ac:dyDescent="0.2">
      <c r="A1755" t="s">
        <v>8155</v>
      </c>
      <c r="B1755" s="1">
        <v>4587</v>
      </c>
      <c r="C1755" s="2">
        <v>44426</v>
      </c>
      <c r="D1755" s="1">
        <v>78</v>
      </c>
      <c r="E1755" s="1" t="s">
        <v>810</v>
      </c>
      <c r="F1755" s="1">
        <v>88</v>
      </c>
      <c r="G1755" s="13">
        <v>83</v>
      </c>
      <c r="I1755" s="1">
        <v>6</v>
      </c>
      <c r="J1755" t="s">
        <v>3651</v>
      </c>
      <c r="K1755" t="s">
        <v>4406</v>
      </c>
      <c r="L1755" t="s">
        <v>7769</v>
      </c>
      <c r="M1755" t="s">
        <v>7318</v>
      </c>
      <c r="N1755" s="1" t="s">
        <v>4847</v>
      </c>
      <c r="O1755" s="3" t="s">
        <v>1120</v>
      </c>
      <c r="P1755" s="3" t="s">
        <v>8349</v>
      </c>
      <c r="Q1755" s="3" t="s">
        <v>8112</v>
      </c>
      <c r="R1755" s="1" t="s">
        <v>800</v>
      </c>
      <c r="S1755" s="8">
        <v>0.72</v>
      </c>
      <c r="T1755" s="1">
        <v>24</v>
      </c>
    </row>
    <row r="1756" spans="1:20" x14ac:dyDescent="0.2">
      <c r="A1756" t="s">
        <v>7885</v>
      </c>
      <c r="B1756" s="1">
        <v>4234</v>
      </c>
      <c r="C1756" s="2">
        <v>43662</v>
      </c>
      <c r="D1756" s="1">
        <v>40</v>
      </c>
      <c r="E1756" s="1" t="s">
        <v>810</v>
      </c>
      <c r="F1756" s="1">
        <v>96</v>
      </c>
      <c r="G1756" s="13">
        <v>84</v>
      </c>
      <c r="I1756" s="1">
        <v>7</v>
      </c>
      <c r="J1756" t="s">
        <v>3651</v>
      </c>
      <c r="K1756" t="s">
        <v>728</v>
      </c>
      <c r="L1756" t="s">
        <v>7892</v>
      </c>
      <c r="M1756" t="s">
        <v>7891</v>
      </c>
      <c r="P1756" s="3" t="s">
        <v>7885</v>
      </c>
      <c r="Q1756" s="3" t="s">
        <v>7893</v>
      </c>
      <c r="R1756" s="1" t="s">
        <v>7833</v>
      </c>
      <c r="S1756" s="8">
        <v>0.22</v>
      </c>
      <c r="T1756" s="1">
        <v>12</v>
      </c>
    </row>
    <row r="1757" spans="1:20" x14ac:dyDescent="0.2">
      <c r="A1757" t="s">
        <v>3474</v>
      </c>
      <c r="B1757" s="1">
        <v>2655</v>
      </c>
      <c r="C1757" s="2">
        <v>39646</v>
      </c>
      <c r="D1757" s="1">
        <v>83</v>
      </c>
      <c r="E1757" s="1" t="s">
        <v>810</v>
      </c>
      <c r="F1757" s="1">
        <v>98</v>
      </c>
      <c r="G1757" s="13">
        <v>95</v>
      </c>
      <c r="I1757" s="1">
        <v>1</v>
      </c>
      <c r="J1757" t="s">
        <v>3651</v>
      </c>
      <c r="K1757" t="s">
        <v>1035</v>
      </c>
      <c r="L1757" t="s">
        <v>4507</v>
      </c>
      <c r="M1757" t="s">
        <v>4355</v>
      </c>
      <c r="N1757" s="1" t="s">
        <v>515</v>
      </c>
      <c r="O1757" s="3" t="s">
        <v>3493</v>
      </c>
      <c r="P1757" s="3" t="s">
        <v>3474</v>
      </c>
      <c r="Q1757" s="3" t="s">
        <v>3474</v>
      </c>
      <c r="R1757" s="1" t="s">
        <v>608</v>
      </c>
      <c r="S1757" s="8">
        <v>0.63</v>
      </c>
      <c r="T1757" s="1">
        <v>24</v>
      </c>
    </row>
    <row r="1758" spans="1:20" x14ac:dyDescent="0.2">
      <c r="A1758" t="s">
        <v>5530</v>
      </c>
      <c r="B1758" s="1">
        <v>927</v>
      </c>
      <c r="C1758" s="2">
        <v>32758</v>
      </c>
      <c r="D1758" s="1">
        <v>105</v>
      </c>
      <c r="E1758" s="1" t="s">
        <v>3667</v>
      </c>
      <c r="F1758" s="1">
        <v>66</v>
      </c>
      <c r="J1758" t="s">
        <v>3659</v>
      </c>
      <c r="K1758" t="s">
        <v>1244</v>
      </c>
      <c r="L1758" t="s">
        <v>1912</v>
      </c>
      <c r="M1758" t="s">
        <v>529</v>
      </c>
      <c r="N1758" s="1" t="s">
        <v>803</v>
      </c>
      <c r="O1758" s="3" t="s">
        <v>1901</v>
      </c>
      <c r="Q1758" s="3" t="s">
        <v>5530</v>
      </c>
      <c r="R1758" s="1" t="s">
        <v>2796</v>
      </c>
      <c r="S1758" s="8">
        <v>1.4</v>
      </c>
    </row>
    <row r="1759" spans="1:20" x14ac:dyDescent="0.2">
      <c r="A1759" t="s">
        <v>5530</v>
      </c>
      <c r="B1759" s="1">
        <v>1017</v>
      </c>
      <c r="C1759" s="2">
        <v>33092</v>
      </c>
      <c r="D1759" s="1">
        <v>58</v>
      </c>
      <c r="E1759" s="1" t="s">
        <v>3667</v>
      </c>
      <c r="F1759" s="6">
        <v>70</v>
      </c>
      <c r="J1759" t="s">
        <v>2852</v>
      </c>
      <c r="K1759" t="s">
        <v>1244</v>
      </c>
      <c r="L1759" t="s">
        <v>1912</v>
      </c>
      <c r="M1759" t="s">
        <v>529</v>
      </c>
      <c r="N1759" s="1" t="s">
        <v>3670</v>
      </c>
      <c r="O1759" s="3" t="s">
        <v>3218</v>
      </c>
      <c r="P1759" s="3" t="s">
        <v>2636</v>
      </c>
      <c r="Q1759" s="3" t="s">
        <v>5530</v>
      </c>
      <c r="R1759" s="1" t="s">
        <v>2619</v>
      </c>
      <c r="S1759" s="8">
        <v>0.5</v>
      </c>
      <c r="T1759" s="1">
        <v>12</v>
      </c>
    </row>
    <row r="1760" spans="1:20" x14ac:dyDescent="0.2">
      <c r="A1760" t="s">
        <v>5494</v>
      </c>
      <c r="B1760" s="1" t="s">
        <v>5495</v>
      </c>
      <c r="C1760" s="2">
        <v>35108</v>
      </c>
      <c r="D1760" s="1">
        <v>71</v>
      </c>
      <c r="E1760" s="1" t="s">
        <v>2846</v>
      </c>
      <c r="F1760">
        <v>90</v>
      </c>
      <c r="J1760" t="s">
        <v>2847</v>
      </c>
      <c r="K1760" t="s">
        <v>1249</v>
      </c>
      <c r="N1760" t="s">
        <v>3416</v>
      </c>
      <c r="O1760" s="3" t="s">
        <v>1121</v>
      </c>
      <c r="R1760" s="1" t="s">
        <v>4638</v>
      </c>
      <c r="T1760" s="1">
        <v>21</v>
      </c>
    </row>
    <row r="1761" spans="1:20" x14ac:dyDescent="0.2">
      <c r="A1761" t="s">
        <v>2659</v>
      </c>
      <c r="B1761" s="1">
        <v>2821</v>
      </c>
      <c r="C1761" s="2">
        <v>40114</v>
      </c>
      <c r="D1761" s="1">
        <v>150</v>
      </c>
      <c r="E1761" s="1" t="s">
        <v>3674</v>
      </c>
      <c r="F1761" s="1">
        <v>98</v>
      </c>
      <c r="G1761" s="13">
        <v>95</v>
      </c>
      <c r="I1761" s="1">
        <v>5</v>
      </c>
      <c r="J1761" t="s">
        <v>3651</v>
      </c>
      <c r="K1761" t="s">
        <v>1246</v>
      </c>
      <c r="L1761" t="s">
        <v>2409</v>
      </c>
      <c r="M1761" t="s">
        <v>3488</v>
      </c>
      <c r="N1761" s="3" t="s">
        <v>3709</v>
      </c>
      <c r="O1761" s="3" t="s">
        <v>3978</v>
      </c>
      <c r="P1761" s="3" t="s">
        <v>2660</v>
      </c>
      <c r="Q1761" s="3" t="s">
        <v>4040</v>
      </c>
      <c r="R1761" s="1" t="s">
        <v>2661</v>
      </c>
      <c r="S1761" s="8">
        <v>0.34</v>
      </c>
      <c r="T1761" s="1">
        <v>10</v>
      </c>
    </row>
    <row r="1762" spans="1:20" x14ac:dyDescent="0.2">
      <c r="A1762" t="s">
        <v>2659</v>
      </c>
      <c r="B1762" s="1">
        <v>2857</v>
      </c>
      <c r="C1762" s="2">
        <v>40326</v>
      </c>
      <c r="D1762" s="1">
        <v>152</v>
      </c>
      <c r="E1762" s="1" t="s">
        <v>3674</v>
      </c>
      <c r="F1762" s="1">
        <v>99</v>
      </c>
      <c r="G1762" s="13">
        <v>95</v>
      </c>
      <c r="I1762" s="1">
        <v>5</v>
      </c>
      <c r="J1762" t="s">
        <v>3651</v>
      </c>
      <c r="K1762" t="s">
        <v>1246</v>
      </c>
      <c r="L1762" t="s">
        <v>2409</v>
      </c>
      <c r="M1762" t="s">
        <v>3488</v>
      </c>
      <c r="N1762" s="1" t="s">
        <v>3978</v>
      </c>
      <c r="O1762" s="3" t="s">
        <v>5474</v>
      </c>
      <c r="P1762" s="3" t="s">
        <v>5611</v>
      </c>
      <c r="Q1762" s="3" t="s">
        <v>4040</v>
      </c>
      <c r="R1762" s="1" t="s">
        <v>800</v>
      </c>
      <c r="S1762" s="8">
        <v>0.91</v>
      </c>
      <c r="T1762" s="1">
        <v>24</v>
      </c>
    </row>
    <row r="1763" spans="1:20" x14ac:dyDescent="0.2">
      <c r="A1763" t="s">
        <v>1998</v>
      </c>
      <c r="B1763" s="1">
        <v>2252</v>
      </c>
      <c r="C1763" s="2">
        <v>38180</v>
      </c>
      <c r="D1763" s="1">
        <v>46</v>
      </c>
      <c r="E1763" s="1" t="s">
        <v>3674</v>
      </c>
      <c r="F1763">
        <v>96</v>
      </c>
      <c r="I1763" s="1">
        <v>8</v>
      </c>
      <c r="J1763" t="s">
        <v>1413</v>
      </c>
      <c r="K1763" t="s">
        <v>1246</v>
      </c>
      <c r="L1763" t="s">
        <v>2409</v>
      </c>
      <c r="M1763" t="s">
        <v>1864</v>
      </c>
      <c r="N1763" t="s">
        <v>3978</v>
      </c>
      <c r="O1763" s="3" t="s">
        <v>3045</v>
      </c>
      <c r="P1763" t="s">
        <v>3228</v>
      </c>
      <c r="Q1763" t="s">
        <v>1998</v>
      </c>
      <c r="R1763" s="1" t="s">
        <v>5325</v>
      </c>
      <c r="S1763" s="8">
        <v>0.19600000000000001</v>
      </c>
      <c r="T1763" s="1">
        <v>10</v>
      </c>
    </row>
    <row r="1764" spans="1:20" x14ac:dyDescent="0.2">
      <c r="A1764" t="s">
        <v>1998</v>
      </c>
      <c r="B1764" s="1">
        <v>2257</v>
      </c>
      <c r="C1764" s="2">
        <v>38184</v>
      </c>
      <c r="D1764" s="1">
        <v>90</v>
      </c>
      <c r="E1764" s="1" t="s">
        <v>3674</v>
      </c>
      <c r="F1764">
        <v>98</v>
      </c>
      <c r="I1764" s="1">
        <v>5</v>
      </c>
      <c r="J1764" t="s">
        <v>1413</v>
      </c>
      <c r="K1764" t="s">
        <v>1246</v>
      </c>
      <c r="L1764" t="s">
        <v>2409</v>
      </c>
      <c r="M1764" t="s">
        <v>1864</v>
      </c>
      <c r="N1764" t="s">
        <v>3978</v>
      </c>
      <c r="O1764" s="3" t="s">
        <v>4753</v>
      </c>
      <c r="P1764" t="s">
        <v>3233</v>
      </c>
      <c r="Q1764" t="s">
        <v>1998</v>
      </c>
      <c r="R1764" s="1" t="s">
        <v>2784</v>
      </c>
      <c r="S1764" s="8">
        <v>0.30099999999999999</v>
      </c>
      <c r="T1764" s="1">
        <v>10</v>
      </c>
    </row>
    <row r="1765" spans="1:20" x14ac:dyDescent="0.2">
      <c r="A1765" t="s">
        <v>4020</v>
      </c>
      <c r="B1765" s="1" t="s">
        <v>4021</v>
      </c>
      <c r="C1765" s="2">
        <v>35670</v>
      </c>
      <c r="D1765" s="1">
        <v>57</v>
      </c>
      <c r="E1765" s="1" t="s">
        <v>1432</v>
      </c>
      <c r="F1765">
        <v>77</v>
      </c>
      <c r="I1765" s="1">
        <v>20</v>
      </c>
      <c r="J1765" t="s">
        <v>1413</v>
      </c>
      <c r="K1765" t="s">
        <v>726</v>
      </c>
      <c r="L1765" t="s">
        <v>5069</v>
      </c>
      <c r="M1765" t="s">
        <v>1045</v>
      </c>
      <c r="N1765" t="s">
        <v>462</v>
      </c>
      <c r="O1765" s="3" t="s">
        <v>5383</v>
      </c>
      <c r="P1765" t="s">
        <v>672</v>
      </c>
      <c r="Q1765" t="s">
        <v>5184</v>
      </c>
      <c r="R1765" s="1" t="s">
        <v>4638</v>
      </c>
      <c r="S1765" s="8">
        <v>2.8149999999999999</v>
      </c>
      <c r="T1765" s="1">
        <v>48</v>
      </c>
    </row>
    <row r="1766" spans="1:20" x14ac:dyDescent="0.2">
      <c r="A1766" t="s">
        <v>4020</v>
      </c>
      <c r="B1766" s="1" t="s">
        <v>4022</v>
      </c>
      <c r="C1766" s="2">
        <v>35671</v>
      </c>
      <c r="D1766" s="1">
        <v>23</v>
      </c>
      <c r="E1766" s="1" t="s">
        <v>1432</v>
      </c>
      <c r="F1766">
        <v>83</v>
      </c>
      <c r="I1766" s="1">
        <v>7</v>
      </c>
      <c r="J1766" t="s">
        <v>1413</v>
      </c>
      <c r="K1766" t="s">
        <v>726</v>
      </c>
      <c r="L1766" t="s">
        <v>5069</v>
      </c>
      <c r="M1766" t="s">
        <v>1045</v>
      </c>
      <c r="N1766" t="s">
        <v>462</v>
      </c>
      <c r="O1766" s="3" t="s">
        <v>3270</v>
      </c>
      <c r="P1766" t="s">
        <v>673</v>
      </c>
      <c r="Q1766" t="s">
        <v>5184</v>
      </c>
      <c r="R1766" s="1" t="s">
        <v>4638</v>
      </c>
      <c r="S1766" s="8">
        <v>1.6659999999999999</v>
      </c>
      <c r="T1766" s="1">
        <v>48</v>
      </c>
    </row>
    <row r="1767" spans="1:20" x14ac:dyDescent="0.2">
      <c r="A1767" t="s">
        <v>4318</v>
      </c>
      <c r="B1767" s="1">
        <v>2027</v>
      </c>
      <c r="C1767" s="2">
        <v>37428</v>
      </c>
      <c r="D1767" s="1">
        <v>126</v>
      </c>
      <c r="E1767" s="1" t="s">
        <v>3650</v>
      </c>
      <c r="F1767">
        <v>78</v>
      </c>
      <c r="I1767" s="1">
        <v>14</v>
      </c>
      <c r="J1767" t="s">
        <v>5318</v>
      </c>
      <c r="K1767" t="s">
        <v>2402</v>
      </c>
      <c r="L1767" t="s">
        <v>2813</v>
      </c>
      <c r="M1767" t="s">
        <v>4351</v>
      </c>
      <c r="N1767" t="s">
        <v>3422</v>
      </c>
      <c r="O1767" s="3" t="s">
        <v>874</v>
      </c>
      <c r="P1767" t="s">
        <v>5047</v>
      </c>
      <c r="Q1767" t="s">
        <v>2257</v>
      </c>
      <c r="R1767" s="1" t="s">
        <v>3333</v>
      </c>
      <c r="S1767" s="8">
        <v>3.36</v>
      </c>
      <c r="T1767" s="1">
        <v>24</v>
      </c>
    </row>
    <row r="1768" spans="1:20" x14ac:dyDescent="0.2">
      <c r="A1768" t="s">
        <v>8021</v>
      </c>
      <c r="B1768" s="1">
        <v>4344</v>
      </c>
      <c r="C1768" s="2">
        <v>44019</v>
      </c>
      <c r="D1768" s="1">
        <v>40</v>
      </c>
      <c r="E1768" s="1" t="s">
        <v>810</v>
      </c>
      <c r="F1768" s="1">
        <v>90</v>
      </c>
      <c r="G1768" s="13">
        <v>87</v>
      </c>
      <c r="I1768" s="1">
        <v>20</v>
      </c>
      <c r="J1768" t="s">
        <v>796</v>
      </c>
      <c r="K1768" t="s">
        <v>2404</v>
      </c>
      <c r="L1768" t="s">
        <v>2376</v>
      </c>
      <c r="M1768" t="s">
        <v>4336</v>
      </c>
      <c r="P1768" s="3" t="s">
        <v>8022</v>
      </c>
      <c r="Q1768" s="3" t="s">
        <v>7942</v>
      </c>
      <c r="R1768" s="1" t="s">
        <v>6823</v>
      </c>
      <c r="S1768" s="8">
        <v>1.47</v>
      </c>
      <c r="T1768" s="1">
        <v>24</v>
      </c>
    </row>
    <row r="1769" spans="1:20" x14ac:dyDescent="0.2">
      <c r="A1769" t="s">
        <v>8021</v>
      </c>
      <c r="B1769" s="1">
        <v>4345</v>
      </c>
      <c r="C1769" s="2">
        <v>44019</v>
      </c>
      <c r="D1769" s="1">
        <v>20</v>
      </c>
      <c r="E1769" s="1" t="s">
        <v>810</v>
      </c>
      <c r="F1769" s="1">
        <v>87</v>
      </c>
      <c r="G1769" s="13">
        <v>80</v>
      </c>
      <c r="I1769" s="1">
        <v>20</v>
      </c>
      <c r="J1769" t="s">
        <v>796</v>
      </c>
      <c r="K1769" t="s">
        <v>2404</v>
      </c>
      <c r="L1769" t="s">
        <v>2376</v>
      </c>
      <c r="M1769" t="s">
        <v>4336</v>
      </c>
      <c r="P1769" s="3" t="s">
        <v>8023</v>
      </c>
      <c r="Q1769" s="3" t="s">
        <v>7942</v>
      </c>
      <c r="R1769" s="1" t="s">
        <v>6823</v>
      </c>
      <c r="S1769" s="8">
        <v>1.52</v>
      </c>
      <c r="T1769" s="1">
        <v>24</v>
      </c>
    </row>
    <row r="1770" spans="1:20" x14ac:dyDescent="0.2">
      <c r="A1770" t="s">
        <v>8021</v>
      </c>
      <c r="B1770" s="1">
        <v>4346</v>
      </c>
      <c r="C1770" s="2">
        <v>44019</v>
      </c>
      <c r="D1770" s="1">
        <v>40</v>
      </c>
      <c r="E1770" s="1" t="s">
        <v>810</v>
      </c>
      <c r="F1770" s="1">
        <v>89</v>
      </c>
      <c r="G1770" s="13">
        <v>85</v>
      </c>
      <c r="I1770" s="1">
        <v>20</v>
      </c>
      <c r="J1770" t="s">
        <v>796</v>
      </c>
      <c r="K1770" t="s">
        <v>2404</v>
      </c>
      <c r="L1770" t="s">
        <v>2376</v>
      </c>
      <c r="M1770" t="s">
        <v>4336</v>
      </c>
      <c r="P1770" s="3" t="s">
        <v>8024</v>
      </c>
      <c r="Q1770" s="3" t="s">
        <v>7942</v>
      </c>
      <c r="R1770" s="1" t="s">
        <v>6823</v>
      </c>
      <c r="S1770" s="8">
        <v>1.4</v>
      </c>
      <c r="T1770" s="1">
        <v>24</v>
      </c>
    </row>
    <row r="1771" spans="1:20" x14ac:dyDescent="0.2">
      <c r="A1771" t="s">
        <v>7582</v>
      </c>
      <c r="B1771" s="1">
        <v>4003</v>
      </c>
      <c r="C1771" s="2">
        <v>43033</v>
      </c>
      <c r="D1771" s="1">
        <v>57</v>
      </c>
      <c r="E1771" s="1" t="s">
        <v>3674</v>
      </c>
      <c r="F1771" s="1">
        <v>60</v>
      </c>
      <c r="G1771" s="13">
        <v>16</v>
      </c>
      <c r="I1771" s="1">
        <v>8</v>
      </c>
      <c r="J1771" t="s">
        <v>3651</v>
      </c>
      <c r="K1771" t="s">
        <v>4408</v>
      </c>
      <c r="L1771" t="s">
        <v>7070</v>
      </c>
      <c r="M1771" t="s">
        <v>1090</v>
      </c>
      <c r="N1771" s="1" t="s">
        <v>797</v>
      </c>
      <c r="O1771" s="3" t="s">
        <v>6922</v>
      </c>
      <c r="P1771" s="3" t="s">
        <v>788</v>
      </c>
      <c r="Q1771" s="3" t="s">
        <v>7069</v>
      </c>
      <c r="R1771" s="1" t="s">
        <v>800</v>
      </c>
      <c r="S1771" s="8">
        <v>0.625</v>
      </c>
      <c r="T1771" s="1">
        <v>24</v>
      </c>
    </row>
    <row r="1772" spans="1:20" x14ac:dyDescent="0.2">
      <c r="A1772" t="s">
        <v>7069</v>
      </c>
      <c r="B1772" s="1">
        <v>3670</v>
      </c>
      <c r="C1772" s="2">
        <v>42271</v>
      </c>
      <c r="D1772" s="1">
        <v>38.5</v>
      </c>
      <c r="E1772" s="1" t="s">
        <v>818</v>
      </c>
      <c r="F1772" s="1">
        <v>85</v>
      </c>
      <c r="G1772" s="13">
        <v>86</v>
      </c>
      <c r="I1772" s="1">
        <v>8</v>
      </c>
      <c r="J1772" t="s">
        <v>796</v>
      </c>
      <c r="K1772" t="s">
        <v>3726</v>
      </c>
      <c r="L1772" t="s">
        <v>7070</v>
      </c>
      <c r="M1772" t="s">
        <v>1090</v>
      </c>
      <c r="N1772" s="1" t="s">
        <v>797</v>
      </c>
      <c r="O1772" s="3" t="s">
        <v>7071</v>
      </c>
      <c r="P1772" s="3" t="s">
        <v>7072</v>
      </c>
      <c r="Q1772" s="3" t="s">
        <v>7069</v>
      </c>
      <c r="R1772" s="1" t="s">
        <v>5616</v>
      </c>
      <c r="S1772" s="8">
        <v>0.57999999999999996</v>
      </c>
      <c r="T1772" s="1">
        <v>6</v>
      </c>
    </row>
    <row r="1773" spans="1:20" x14ac:dyDescent="0.2">
      <c r="A1773" t="s">
        <v>5079</v>
      </c>
      <c r="B1773" s="1" t="s">
        <v>1353</v>
      </c>
      <c r="C1773" s="2">
        <v>35331</v>
      </c>
      <c r="D1773" s="1">
        <v>150</v>
      </c>
      <c r="E1773" s="1" t="s">
        <v>506</v>
      </c>
      <c r="F1773">
        <v>69</v>
      </c>
      <c r="J1773" t="s">
        <v>1411</v>
      </c>
      <c r="K1773" t="s">
        <v>1249</v>
      </c>
      <c r="N1773" t="s">
        <v>464</v>
      </c>
      <c r="O1773" s="3" t="s">
        <v>3035</v>
      </c>
      <c r="P1773" t="s">
        <v>3562</v>
      </c>
      <c r="R1773" s="1" t="s">
        <v>4638</v>
      </c>
      <c r="S1773" s="8">
        <v>0.42</v>
      </c>
      <c r="T1773" s="1">
        <v>2</v>
      </c>
    </row>
    <row r="1774" spans="1:20" x14ac:dyDescent="0.2">
      <c r="A1774" t="s">
        <v>5079</v>
      </c>
      <c r="B1774" s="1">
        <v>3017</v>
      </c>
      <c r="C1774" s="2">
        <v>40833</v>
      </c>
      <c r="D1774" s="1">
        <v>37</v>
      </c>
      <c r="E1774" s="1" t="s">
        <v>2486</v>
      </c>
      <c r="F1774" s="1">
        <v>81</v>
      </c>
      <c r="G1774" s="13">
        <v>87</v>
      </c>
      <c r="I1774" s="1">
        <v>20</v>
      </c>
      <c r="J1774" t="s">
        <v>796</v>
      </c>
      <c r="K1774" t="s">
        <v>3930</v>
      </c>
      <c r="L1774" t="s">
        <v>1986</v>
      </c>
      <c r="M1774" t="s">
        <v>463</v>
      </c>
      <c r="N1774" s="1" t="s">
        <v>2097</v>
      </c>
      <c r="O1774" s="3" t="s">
        <v>5920</v>
      </c>
      <c r="P1774" s="3" t="s">
        <v>5914</v>
      </c>
      <c r="Q1774" s="3" t="s">
        <v>5915</v>
      </c>
      <c r="R1774" s="1" t="s">
        <v>800</v>
      </c>
      <c r="S1774" s="8">
        <v>1.68</v>
      </c>
      <c r="T1774" s="1">
        <v>72</v>
      </c>
    </row>
    <row r="1775" spans="1:20" x14ac:dyDescent="0.2">
      <c r="A1775" t="s">
        <v>5079</v>
      </c>
      <c r="B1775" s="1">
        <v>3020</v>
      </c>
      <c r="C1775" s="2">
        <v>40843</v>
      </c>
      <c r="D1775" s="1">
        <v>37</v>
      </c>
      <c r="E1775" s="1" t="s">
        <v>2995</v>
      </c>
      <c r="F1775" s="1">
        <v>55</v>
      </c>
      <c r="G1775" s="13">
        <v>58</v>
      </c>
      <c r="I1775" s="1">
        <v>20</v>
      </c>
      <c r="J1775" t="s">
        <v>796</v>
      </c>
      <c r="K1775" t="s">
        <v>3930</v>
      </c>
      <c r="L1775" t="s">
        <v>1986</v>
      </c>
      <c r="M1775" t="s">
        <v>463</v>
      </c>
      <c r="N1775" s="1" t="s">
        <v>2097</v>
      </c>
      <c r="O1775" s="3" t="s">
        <v>5921</v>
      </c>
      <c r="P1775" s="3" t="s">
        <v>5919</v>
      </c>
      <c r="Q1775" s="3" t="s">
        <v>5915</v>
      </c>
      <c r="R1775" s="1" t="s">
        <v>800</v>
      </c>
      <c r="S1775" s="8">
        <v>1.38</v>
      </c>
      <c r="T1775" s="1">
        <v>72</v>
      </c>
    </row>
    <row r="1776" spans="1:20" x14ac:dyDescent="0.2">
      <c r="A1776" t="s">
        <v>5079</v>
      </c>
      <c r="B1776" s="1">
        <v>3087</v>
      </c>
      <c r="C1776" s="2">
        <v>41102</v>
      </c>
      <c r="D1776" s="1">
        <v>48</v>
      </c>
      <c r="E1776" s="1" t="s">
        <v>2486</v>
      </c>
      <c r="F1776" s="1">
        <v>65</v>
      </c>
      <c r="G1776" s="13">
        <v>69</v>
      </c>
      <c r="I1776" s="1">
        <v>20</v>
      </c>
      <c r="J1776" t="s">
        <v>796</v>
      </c>
      <c r="K1776" t="s">
        <v>4864</v>
      </c>
      <c r="L1776" t="s">
        <v>1986</v>
      </c>
      <c r="M1776" t="s">
        <v>463</v>
      </c>
      <c r="N1776" s="1" t="s">
        <v>6091</v>
      </c>
      <c r="O1776" s="3" t="s">
        <v>6092</v>
      </c>
      <c r="P1776" s="3" t="s">
        <v>6093</v>
      </c>
      <c r="Q1776" s="3" t="s">
        <v>5915</v>
      </c>
      <c r="R1776" s="1" t="s">
        <v>5616</v>
      </c>
      <c r="S1776" s="8">
        <v>1.39</v>
      </c>
      <c r="T1776" s="1">
        <v>24</v>
      </c>
    </row>
    <row r="1777" spans="1:20" x14ac:dyDescent="0.2">
      <c r="A1777" t="s">
        <v>5079</v>
      </c>
      <c r="B1777" s="1">
        <v>3089</v>
      </c>
      <c r="C1777" s="2">
        <v>41107</v>
      </c>
      <c r="D1777" s="1">
        <v>40</v>
      </c>
      <c r="E1777" s="1" t="s">
        <v>2486</v>
      </c>
      <c r="F1777" s="1">
        <v>28</v>
      </c>
      <c r="G1777" s="13">
        <v>40</v>
      </c>
      <c r="I1777" s="1">
        <v>20</v>
      </c>
      <c r="J1777" t="s">
        <v>796</v>
      </c>
      <c r="K1777" t="s">
        <v>4864</v>
      </c>
      <c r="L1777" t="s">
        <v>1986</v>
      </c>
      <c r="M1777" t="s">
        <v>463</v>
      </c>
      <c r="N1777" s="1" t="s">
        <v>1453</v>
      </c>
      <c r="O1777" s="3" t="s">
        <v>6096</v>
      </c>
      <c r="P1777" s="3" t="s">
        <v>6097</v>
      </c>
      <c r="Q1777" s="3" t="s">
        <v>5915</v>
      </c>
      <c r="R1777" s="1" t="s">
        <v>800</v>
      </c>
      <c r="S1777" s="8">
        <v>0.87</v>
      </c>
      <c r="T1777" s="1">
        <v>24</v>
      </c>
    </row>
    <row r="1778" spans="1:20" x14ac:dyDescent="0.2">
      <c r="A1778" t="s">
        <v>1985</v>
      </c>
      <c r="B1778" s="1">
        <v>829</v>
      </c>
      <c r="C1778" s="2">
        <v>32384</v>
      </c>
      <c r="D1778" s="1">
        <v>20</v>
      </c>
      <c r="E1778" s="1" t="s">
        <v>1432</v>
      </c>
      <c r="F1778" s="1">
        <v>81</v>
      </c>
      <c r="I1778" s="1">
        <v>5</v>
      </c>
      <c r="J1778" t="s">
        <v>796</v>
      </c>
      <c r="K1778" t="s">
        <v>1249</v>
      </c>
      <c r="L1778" t="s">
        <v>1986</v>
      </c>
      <c r="M1778" t="s">
        <v>1982</v>
      </c>
      <c r="N1778" s="1" t="s">
        <v>1987</v>
      </c>
      <c r="O1778" s="3">
        <v>33</v>
      </c>
      <c r="P1778" s="3" t="s">
        <v>4941</v>
      </c>
      <c r="Q1778" s="3" t="s">
        <v>4942</v>
      </c>
      <c r="R1778" s="1" t="s">
        <v>1644</v>
      </c>
      <c r="S1778" s="8">
        <v>2</v>
      </c>
      <c r="T1778" s="1">
        <v>24</v>
      </c>
    </row>
    <row r="1779" spans="1:20" x14ac:dyDescent="0.2">
      <c r="A1779" t="s">
        <v>1985</v>
      </c>
      <c r="B1779" s="1">
        <v>2145</v>
      </c>
      <c r="C1779" s="2">
        <v>37813</v>
      </c>
      <c r="D1779" s="1">
        <v>25</v>
      </c>
      <c r="E1779" s="1" t="s">
        <v>1432</v>
      </c>
      <c r="F1779">
        <v>88</v>
      </c>
      <c r="I1779" s="1">
        <v>18</v>
      </c>
      <c r="J1779" t="s">
        <v>1413</v>
      </c>
      <c r="K1779" t="s">
        <v>217</v>
      </c>
      <c r="L1779" t="s">
        <v>1986</v>
      </c>
      <c r="M1779" t="s">
        <v>1982</v>
      </c>
      <c r="N1779" t="s">
        <v>464</v>
      </c>
      <c r="O1779" s="3" t="s">
        <v>3496</v>
      </c>
      <c r="P1779" t="s">
        <v>3847</v>
      </c>
      <c r="Q1779" t="s">
        <v>4521</v>
      </c>
      <c r="R1779" s="1" t="s">
        <v>5321</v>
      </c>
      <c r="S1779" s="8">
        <v>2.0390000000000001</v>
      </c>
      <c r="T1779" s="1">
        <v>36</v>
      </c>
    </row>
    <row r="1780" spans="1:20" x14ac:dyDescent="0.2">
      <c r="A1780" t="s">
        <v>6441</v>
      </c>
      <c r="B1780" s="1">
        <v>3277</v>
      </c>
      <c r="C1780" s="2">
        <v>41596</v>
      </c>
      <c r="D1780" s="1">
        <v>147</v>
      </c>
      <c r="E1780" s="1" t="s">
        <v>3674</v>
      </c>
      <c r="F1780" s="1">
        <v>99</v>
      </c>
      <c r="G1780" s="13">
        <v>97</v>
      </c>
      <c r="I1780" s="1">
        <v>2</v>
      </c>
      <c r="J1780" t="s">
        <v>3651</v>
      </c>
      <c r="K1780" t="s">
        <v>4406</v>
      </c>
      <c r="L1780" t="s">
        <v>6442</v>
      </c>
      <c r="M1780" t="s">
        <v>6443</v>
      </c>
      <c r="N1780" s="1" t="s">
        <v>3664</v>
      </c>
      <c r="O1780" s="3" t="s">
        <v>346</v>
      </c>
      <c r="P1780" s="3" t="s">
        <v>6444</v>
      </c>
      <c r="Q1780" s="3" t="s">
        <v>5988</v>
      </c>
      <c r="R1780" s="1" t="s">
        <v>800</v>
      </c>
      <c r="S1780" s="8">
        <v>3.3</v>
      </c>
      <c r="T1780" s="1">
        <v>72</v>
      </c>
    </row>
    <row r="1781" spans="1:20" x14ac:dyDescent="0.2">
      <c r="A1781" s="20" t="s">
        <v>6441</v>
      </c>
      <c r="B1781" s="1">
        <v>3700</v>
      </c>
      <c r="C1781" s="2">
        <v>42458</v>
      </c>
      <c r="D1781" s="1">
        <v>150</v>
      </c>
      <c r="E1781" s="1" t="s">
        <v>3674</v>
      </c>
      <c r="F1781" s="1">
        <v>98</v>
      </c>
      <c r="G1781" s="13">
        <v>96</v>
      </c>
      <c r="I1781" s="1">
        <v>1</v>
      </c>
      <c r="J1781" t="s">
        <v>3651</v>
      </c>
      <c r="K1781" t="s">
        <v>4406</v>
      </c>
      <c r="L1781" t="s">
        <v>6442</v>
      </c>
      <c r="M1781" t="s">
        <v>6443</v>
      </c>
      <c r="N1781" s="1" t="s">
        <v>3664</v>
      </c>
      <c r="O1781" s="3" t="s">
        <v>2150</v>
      </c>
      <c r="P1781" s="3" t="s">
        <v>7131</v>
      </c>
      <c r="Q1781" s="3" t="s">
        <v>5988</v>
      </c>
      <c r="R1781" s="1" t="s">
        <v>800</v>
      </c>
      <c r="S1781" s="8">
        <v>1.07</v>
      </c>
      <c r="T1781" s="1">
        <v>24</v>
      </c>
    </row>
    <row r="1782" spans="1:20" x14ac:dyDescent="0.2">
      <c r="A1782" t="s">
        <v>6441</v>
      </c>
      <c r="B1782" s="1">
        <v>4244</v>
      </c>
      <c r="C1782" s="2">
        <v>43676</v>
      </c>
      <c r="D1782" s="1">
        <v>75</v>
      </c>
      <c r="E1782" s="1" t="s">
        <v>3674</v>
      </c>
      <c r="F1782" s="1">
        <v>89</v>
      </c>
      <c r="G1782" s="13">
        <v>59</v>
      </c>
      <c r="I1782" s="1">
        <v>8</v>
      </c>
      <c r="J1782" t="s">
        <v>3651</v>
      </c>
      <c r="K1782" t="s">
        <v>4406</v>
      </c>
      <c r="L1782" t="s">
        <v>7904</v>
      </c>
      <c r="M1782" t="s">
        <v>611</v>
      </c>
      <c r="N1782" s="1" t="s">
        <v>3664</v>
      </c>
      <c r="O1782" s="3" t="s">
        <v>346</v>
      </c>
      <c r="P1782" s="3" t="s">
        <v>788</v>
      </c>
      <c r="Q1782" s="3" t="s">
        <v>5988</v>
      </c>
      <c r="R1782" s="1" t="s">
        <v>7833</v>
      </c>
      <c r="S1782" s="8">
        <v>1</v>
      </c>
      <c r="T1782" s="1">
        <v>24</v>
      </c>
    </row>
    <row r="1783" spans="1:20" x14ac:dyDescent="0.2">
      <c r="A1783" t="s">
        <v>6441</v>
      </c>
      <c r="B1783" s="1">
        <v>4288</v>
      </c>
      <c r="C1783" s="2">
        <v>43943</v>
      </c>
      <c r="D1783" s="1">
        <v>156</v>
      </c>
      <c r="E1783" s="1" t="s">
        <v>3674</v>
      </c>
      <c r="F1783" s="1">
        <v>97</v>
      </c>
      <c r="G1783" s="13">
        <v>95</v>
      </c>
      <c r="I1783" s="1">
        <v>0.5</v>
      </c>
      <c r="J1783" t="s">
        <v>3651</v>
      </c>
      <c r="K1783" t="s">
        <v>4406</v>
      </c>
      <c r="L1783" t="s">
        <v>7904</v>
      </c>
      <c r="M1783" t="s">
        <v>611</v>
      </c>
      <c r="N1783" s="1" t="s">
        <v>3664</v>
      </c>
      <c r="O1783" s="3" t="s">
        <v>7377</v>
      </c>
      <c r="P1783" s="3" t="s">
        <v>7959</v>
      </c>
      <c r="Q1783" s="3" t="s">
        <v>5988</v>
      </c>
      <c r="R1783" s="1" t="s">
        <v>800</v>
      </c>
      <c r="S1783" s="8">
        <v>0.53500000000000003</v>
      </c>
      <c r="T1783" s="1">
        <v>12</v>
      </c>
    </row>
    <row r="1784" spans="1:20" x14ac:dyDescent="0.2">
      <c r="A1784" t="s">
        <v>308</v>
      </c>
      <c r="B1784" s="1" t="s">
        <v>309</v>
      </c>
      <c r="C1784" s="2">
        <v>34533</v>
      </c>
      <c r="D1784" s="1">
        <v>75</v>
      </c>
      <c r="E1784" s="1" t="s">
        <v>3662</v>
      </c>
      <c r="F1784">
        <v>86</v>
      </c>
      <c r="J1784" t="s">
        <v>1414</v>
      </c>
      <c r="K1784" t="s">
        <v>1244</v>
      </c>
      <c r="L1784" t="s">
        <v>3251</v>
      </c>
      <c r="M1784" t="s">
        <v>4086</v>
      </c>
      <c r="P1784" s="3" t="s">
        <v>3252</v>
      </c>
      <c r="Q1784" s="3" t="s">
        <v>5526</v>
      </c>
      <c r="R1784" s="1" t="s">
        <v>643</v>
      </c>
      <c r="S1784" s="8">
        <v>0.45700000000000002</v>
      </c>
      <c r="T1784" s="1">
        <v>9.5</v>
      </c>
    </row>
    <row r="1785" spans="1:20" x14ac:dyDescent="0.2">
      <c r="A1785" t="s">
        <v>39</v>
      </c>
      <c r="B1785" s="1">
        <v>1031</v>
      </c>
      <c r="C1785" s="2">
        <v>33150</v>
      </c>
      <c r="D1785" s="1">
        <v>148</v>
      </c>
      <c r="E1785" s="1" t="s">
        <v>3662</v>
      </c>
      <c r="F1785" s="6">
        <v>87</v>
      </c>
      <c r="J1785" t="s">
        <v>3663</v>
      </c>
      <c r="K1785" t="s">
        <v>1244</v>
      </c>
      <c r="L1785" t="s">
        <v>5411</v>
      </c>
      <c r="M1785" t="s">
        <v>4086</v>
      </c>
      <c r="N1785" s="1" t="s">
        <v>3670</v>
      </c>
      <c r="O1785" s="3" t="s">
        <v>4773</v>
      </c>
      <c r="Q1785" s="3" t="s">
        <v>5526</v>
      </c>
      <c r="R1785" s="1" t="s">
        <v>367</v>
      </c>
      <c r="S1785" s="8">
        <v>0.7</v>
      </c>
      <c r="T1785" s="1">
        <v>38</v>
      </c>
    </row>
    <row r="1786" spans="1:20" x14ac:dyDescent="0.2">
      <c r="A1786" t="s">
        <v>39</v>
      </c>
      <c r="B1786" s="1" t="s">
        <v>3736</v>
      </c>
      <c r="C1786" s="2">
        <v>33463</v>
      </c>
      <c r="D1786" s="1">
        <v>41</v>
      </c>
      <c r="E1786" s="1" t="s">
        <v>3667</v>
      </c>
      <c r="F1786">
        <v>79</v>
      </c>
      <c r="J1786" t="s">
        <v>1411</v>
      </c>
      <c r="K1786" t="s">
        <v>4408</v>
      </c>
      <c r="L1786" t="s">
        <v>5411</v>
      </c>
      <c r="M1786" t="s">
        <v>4086</v>
      </c>
      <c r="N1786" s="1" t="s">
        <v>4430</v>
      </c>
      <c r="O1786" s="3" t="s">
        <v>4431</v>
      </c>
      <c r="R1786" s="1" t="s">
        <v>232</v>
      </c>
      <c r="S1786" s="8">
        <v>2.37</v>
      </c>
      <c r="T1786" s="1">
        <v>8</v>
      </c>
    </row>
    <row r="1787" spans="1:20" x14ac:dyDescent="0.2">
      <c r="A1787" t="s">
        <v>39</v>
      </c>
      <c r="B1787" s="1">
        <v>2077</v>
      </c>
      <c r="C1787" s="2">
        <v>37540</v>
      </c>
      <c r="D1787" s="1">
        <v>17.5</v>
      </c>
      <c r="E1787" s="1" t="s">
        <v>3674</v>
      </c>
      <c r="F1787">
        <v>96</v>
      </c>
      <c r="I1787" s="1">
        <v>1</v>
      </c>
      <c r="J1787" t="s">
        <v>1413</v>
      </c>
      <c r="K1787" t="s">
        <v>4408</v>
      </c>
      <c r="L1787" t="s">
        <v>5411</v>
      </c>
      <c r="M1787" t="s">
        <v>4086</v>
      </c>
      <c r="N1787" t="s">
        <v>2838</v>
      </c>
      <c r="O1787" s="3" t="s">
        <v>2541</v>
      </c>
      <c r="P1787" t="s">
        <v>3526</v>
      </c>
      <c r="Q1787" t="s">
        <v>5526</v>
      </c>
      <c r="R1787" s="1" t="s">
        <v>2798</v>
      </c>
      <c r="S1787" s="8">
        <v>2.4700000000000002</v>
      </c>
      <c r="T1787" s="1">
        <v>48</v>
      </c>
    </row>
    <row r="1788" spans="1:20" x14ac:dyDescent="0.2">
      <c r="A1788" t="s">
        <v>39</v>
      </c>
      <c r="B1788" s="1">
        <v>2150</v>
      </c>
      <c r="C1788" s="2">
        <v>37820</v>
      </c>
      <c r="D1788" s="1">
        <v>19</v>
      </c>
      <c r="E1788" s="1" t="s">
        <v>3674</v>
      </c>
      <c r="F1788">
        <v>83</v>
      </c>
      <c r="I1788" s="1">
        <v>9</v>
      </c>
      <c r="J1788" t="s">
        <v>1413</v>
      </c>
      <c r="K1788" t="s">
        <v>4408</v>
      </c>
      <c r="L1788" t="s">
        <v>5411</v>
      </c>
      <c r="M1788" t="s">
        <v>4086</v>
      </c>
      <c r="N1788" t="s">
        <v>2838</v>
      </c>
      <c r="O1788" s="3" t="s">
        <v>3580</v>
      </c>
      <c r="P1788" t="s">
        <v>3526</v>
      </c>
      <c r="Q1788" t="s">
        <v>5526</v>
      </c>
      <c r="R1788" s="1" t="s">
        <v>5328</v>
      </c>
      <c r="S1788" s="8">
        <v>2.5</v>
      </c>
      <c r="T1788" s="1">
        <v>48</v>
      </c>
    </row>
    <row r="1789" spans="1:20" x14ac:dyDescent="0.2">
      <c r="A1789" t="s">
        <v>39</v>
      </c>
      <c r="B1789" s="1">
        <v>2260</v>
      </c>
      <c r="C1789" s="2">
        <v>38189</v>
      </c>
      <c r="D1789" s="1">
        <v>38</v>
      </c>
      <c r="E1789" s="1" t="s">
        <v>3674</v>
      </c>
      <c r="F1789">
        <v>94</v>
      </c>
      <c r="I1789" s="1">
        <v>3</v>
      </c>
      <c r="J1789" t="s">
        <v>1413</v>
      </c>
      <c r="K1789" t="s">
        <v>3726</v>
      </c>
      <c r="L1789" t="s">
        <v>5411</v>
      </c>
      <c r="M1789" t="s">
        <v>4086</v>
      </c>
      <c r="N1789" t="s">
        <v>797</v>
      </c>
      <c r="O1789" s="3" t="s">
        <v>2338</v>
      </c>
      <c r="P1789" t="s">
        <v>3991</v>
      </c>
      <c r="Q1789" t="s">
        <v>5526</v>
      </c>
      <c r="R1789" s="1" t="s">
        <v>5328</v>
      </c>
      <c r="S1789" s="8">
        <v>1.129</v>
      </c>
      <c r="T1789" s="1">
        <v>24</v>
      </c>
    </row>
    <row r="1790" spans="1:20" x14ac:dyDescent="0.2">
      <c r="A1790" t="s">
        <v>39</v>
      </c>
      <c r="B1790" s="1">
        <v>2267</v>
      </c>
      <c r="C1790" s="2">
        <v>38201</v>
      </c>
      <c r="D1790" s="1">
        <v>41</v>
      </c>
      <c r="E1790" s="1" t="s">
        <v>3674</v>
      </c>
      <c r="F1790">
        <v>96</v>
      </c>
      <c r="I1790" s="1">
        <v>1</v>
      </c>
      <c r="J1790" t="s">
        <v>1413</v>
      </c>
      <c r="K1790" t="s">
        <v>3726</v>
      </c>
      <c r="L1790" t="s">
        <v>5411</v>
      </c>
      <c r="M1790" t="s">
        <v>4086</v>
      </c>
      <c r="N1790" t="s">
        <v>797</v>
      </c>
      <c r="O1790" s="3" t="s">
        <v>5267</v>
      </c>
      <c r="P1790" t="s">
        <v>3242</v>
      </c>
      <c r="Q1790" t="s">
        <v>5526</v>
      </c>
      <c r="R1790" s="1" t="s">
        <v>2784</v>
      </c>
      <c r="S1790" s="8">
        <v>2.3879999999999999</v>
      </c>
      <c r="T1790" s="1">
        <v>48</v>
      </c>
    </row>
    <row r="1791" spans="1:20" x14ac:dyDescent="0.2">
      <c r="A1791" t="s">
        <v>39</v>
      </c>
      <c r="B1791" s="1" t="s">
        <v>3009</v>
      </c>
      <c r="C1791" s="2">
        <v>38556</v>
      </c>
      <c r="D1791" s="1">
        <v>53</v>
      </c>
      <c r="E1791" s="1" t="s">
        <v>3674</v>
      </c>
      <c r="F1791">
        <v>95</v>
      </c>
      <c r="J1791" t="s">
        <v>1413</v>
      </c>
      <c r="K1791" t="s">
        <v>3726</v>
      </c>
      <c r="N1791" t="s">
        <v>797</v>
      </c>
      <c r="O1791" s="3" t="s">
        <v>1334</v>
      </c>
      <c r="P1791"/>
      <c r="Q1791"/>
      <c r="R1791" s="1" t="s">
        <v>3293</v>
      </c>
      <c r="T1791" s="1">
        <v>24</v>
      </c>
    </row>
    <row r="1792" spans="1:20" x14ac:dyDescent="0.2">
      <c r="A1792" t="s">
        <v>39</v>
      </c>
      <c r="B1792" s="1">
        <v>3539</v>
      </c>
      <c r="C1792" s="2">
        <v>42164</v>
      </c>
      <c r="D1792" s="1">
        <v>41</v>
      </c>
      <c r="E1792" s="1" t="s">
        <v>3674</v>
      </c>
      <c r="F1792" s="1">
        <v>89</v>
      </c>
      <c r="G1792" s="13">
        <v>92</v>
      </c>
      <c r="I1792" s="1">
        <v>12</v>
      </c>
      <c r="J1792" t="s">
        <v>1413</v>
      </c>
      <c r="K1792" t="s">
        <v>3726</v>
      </c>
      <c r="L1792" t="s">
        <v>5411</v>
      </c>
      <c r="M1792" t="s">
        <v>4086</v>
      </c>
      <c r="N1792" t="s">
        <v>797</v>
      </c>
      <c r="O1792" s="3" t="s">
        <v>5267</v>
      </c>
      <c r="P1792" t="s">
        <v>3242</v>
      </c>
      <c r="Q1792" t="s">
        <v>5526</v>
      </c>
      <c r="R1792" s="1" t="s">
        <v>6841</v>
      </c>
      <c r="S1792" s="8">
        <v>1.63</v>
      </c>
      <c r="T1792" s="1">
        <v>48</v>
      </c>
    </row>
    <row r="1793" spans="1:20" x14ac:dyDescent="0.2">
      <c r="A1793" t="s">
        <v>3998</v>
      </c>
      <c r="B1793" s="1" t="s">
        <v>1756</v>
      </c>
      <c r="C1793" s="2">
        <v>36348</v>
      </c>
      <c r="D1793" s="1">
        <v>60</v>
      </c>
      <c r="E1793" s="1" t="s">
        <v>3674</v>
      </c>
      <c r="F1793">
        <v>53</v>
      </c>
      <c r="J1793" t="s">
        <v>3675</v>
      </c>
      <c r="K1793" t="s">
        <v>4408</v>
      </c>
      <c r="L1793" t="s">
        <v>2370</v>
      </c>
      <c r="M1793" t="s">
        <v>4086</v>
      </c>
      <c r="N1793" t="s">
        <v>797</v>
      </c>
      <c r="O1793" s="3" t="s">
        <v>756</v>
      </c>
      <c r="P1793" t="s">
        <v>782</v>
      </c>
      <c r="Q1793" t="s">
        <v>1476</v>
      </c>
      <c r="R1793" s="1" t="s">
        <v>4541</v>
      </c>
      <c r="T1793" s="1">
        <v>47</v>
      </c>
    </row>
    <row r="1794" spans="1:20" x14ac:dyDescent="0.2">
      <c r="A1794" s="20" t="s">
        <v>7461</v>
      </c>
      <c r="B1794" s="1">
        <v>3906</v>
      </c>
      <c r="C1794" s="2">
        <v>42893</v>
      </c>
      <c r="D1794" s="1">
        <v>135.6</v>
      </c>
      <c r="E1794" s="12" t="s">
        <v>3674</v>
      </c>
      <c r="F1794" s="1">
        <v>92</v>
      </c>
      <c r="G1794" s="13">
        <v>83</v>
      </c>
      <c r="I1794" s="1">
        <v>1</v>
      </c>
      <c r="J1794" t="s">
        <v>3651</v>
      </c>
      <c r="K1794" t="s">
        <v>3726</v>
      </c>
      <c r="L1794" t="s">
        <v>2005</v>
      </c>
      <c r="M1794" t="s">
        <v>1090</v>
      </c>
      <c r="P1794" s="11" t="s">
        <v>148</v>
      </c>
      <c r="Q1794" s="11" t="s">
        <v>4016</v>
      </c>
      <c r="R1794" s="12" t="s">
        <v>7455</v>
      </c>
    </row>
    <row r="1795" spans="1:20" x14ac:dyDescent="0.2">
      <c r="A1795" t="s">
        <v>8525</v>
      </c>
      <c r="B1795" s="1">
        <v>4729</v>
      </c>
      <c r="C1795" s="2">
        <v>44729</v>
      </c>
      <c r="D1795" s="1">
        <v>230</v>
      </c>
      <c r="E1795" s="1" t="s">
        <v>3674</v>
      </c>
      <c r="F1795" s="1">
        <v>85</v>
      </c>
      <c r="G1795" s="13">
        <v>81</v>
      </c>
      <c r="I1795" s="1">
        <v>17</v>
      </c>
      <c r="J1795" t="s">
        <v>796</v>
      </c>
      <c r="K1795" t="s">
        <v>4406</v>
      </c>
      <c r="L1795" t="s">
        <v>6469</v>
      </c>
      <c r="M1795" t="s">
        <v>1513</v>
      </c>
      <c r="P1795" s="3" t="s">
        <v>8526</v>
      </c>
      <c r="Q1795" s="3" t="s">
        <v>8528</v>
      </c>
      <c r="R1795" s="1" t="s">
        <v>8506</v>
      </c>
      <c r="S1795" s="8">
        <v>0.98</v>
      </c>
      <c r="T1795" s="1">
        <v>24</v>
      </c>
    </row>
    <row r="1796" spans="1:20" x14ac:dyDescent="0.2">
      <c r="A1796" t="s">
        <v>8525</v>
      </c>
      <c r="B1796" s="1">
        <v>4734</v>
      </c>
      <c r="C1796" s="2">
        <v>44729</v>
      </c>
      <c r="D1796" s="1">
        <v>309</v>
      </c>
      <c r="E1796" s="1" t="s">
        <v>3674</v>
      </c>
      <c r="F1796" s="1">
        <v>84</v>
      </c>
      <c r="G1796" s="13">
        <v>84</v>
      </c>
      <c r="I1796" s="1">
        <v>17</v>
      </c>
      <c r="J1796" t="s">
        <v>796</v>
      </c>
      <c r="K1796" t="s">
        <v>4406</v>
      </c>
      <c r="L1796" t="s">
        <v>6469</v>
      </c>
      <c r="M1796" t="s">
        <v>1513</v>
      </c>
      <c r="P1796" s="3" t="s">
        <v>8532</v>
      </c>
      <c r="Q1796" s="3" t="s">
        <v>8528</v>
      </c>
      <c r="R1796" s="1" t="s">
        <v>8506</v>
      </c>
      <c r="S1796" s="8">
        <v>1.04</v>
      </c>
      <c r="T1796" s="1">
        <v>24</v>
      </c>
    </row>
    <row r="1797" spans="1:20" x14ac:dyDescent="0.2">
      <c r="A1797" t="s">
        <v>8525</v>
      </c>
      <c r="B1797" s="1">
        <v>4744</v>
      </c>
      <c r="C1797" s="2">
        <v>44741</v>
      </c>
      <c r="D1797" s="1">
        <v>249</v>
      </c>
      <c r="E1797" s="1" t="s">
        <v>3674</v>
      </c>
      <c r="F1797" s="1">
        <v>81</v>
      </c>
      <c r="G1797" s="13">
        <v>81</v>
      </c>
      <c r="I1797" s="1">
        <v>17</v>
      </c>
      <c r="J1797" t="s">
        <v>796</v>
      </c>
      <c r="K1797" t="s">
        <v>4406</v>
      </c>
      <c r="L1797" t="s">
        <v>6469</v>
      </c>
      <c r="M1797" t="s">
        <v>1513</v>
      </c>
      <c r="P1797" s="3" t="s">
        <v>8543</v>
      </c>
      <c r="Q1797" s="3" t="s">
        <v>8528</v>
      </c>
      <c r="R1797" s="1" t="s">
        <v>800</v>
      </c>
      <c r="S1797" s="8">
        <v>1.2130000000000001</v>
      </c>
      <c r="T1797" s="1">
        <v>24</v>
      </c>
    </row>
    <row r="1798" spans="1:20" x14ac:dyDescent="0.2">
      <c r="A1798" t="s">
        <v>8547</v>
      </c>
      <c r="B1798" s="1">
        <v>4746</v>
      </c>
      <c r="C1798" s="2">
        <v>44743</v>
      </c>
      <c r="D1798" s="1">
        <v>305</v>
      </c>
      <c r="E1798" s="1" t="s">
        <v>810</v>
      </c>
      <c r="F1798" s="1">
        <v>96</v>
      </c>
      <c r="G1798" s="13">
        <v>91</v>
      </c>
      <c r="I1798" s="1">
        <v>5</v>
      </c>
      <c r="J1798" t="s">
        <v>3651</v>
      </c>
      <c r="K1798" t="s">
        <v>4406</v>
      </c>
      <c r="L1798" t="s">
        <v>6469</v>
      </c>
      <c r="M1798" t="s">
        <v>1513</v>
      </c>
      <c r="P1798" s="3" t="s">
        <v>8548</v>
      </c>
      <c r="Q1798" s="3" t="s">
        <v>8528</v>
      </c>
      <c r="R1798" s="1" t="s">
        <v>800</v>
      </c>
      <c r="S1798" s="8">
        <v>0.51100000000000001</v>
      </c>
      <c r="T1798" s="1">
        <v>24</v>
      </c>
    </row>
    <row r="1799" spans="1:20" x14ac:dyDescent="0.2">
      <c r="A1799" t="s">
        <v>8290</v>
      </c>
      <c r="B1799" s="1">
        <v>4521</v>
      </c>
      <c r="C1799" s="2">
        <v>44375</v>
      </c>
      <c r="D1799" s="1">
        <v>307</v>
      </c>
      <c r="E1799" s="1" t="s">
        <v>3674</v>
      </c>
      <c r="F1799" s="1">
        <v>81</v>
      </c>
      <c r="G1799" s="13">
        <v>81</v>
      </c>
      <c r="I1799" s="1">
        <v>16</v>
      </c>
      <c r="J1799" t="s">
        <v>796</v>
      </c>
      <c r="K1799" t="s">
        <v>4406</v>
      </c>
      <c r="L1799" t="s">
        <v>6469</v>
      </c>
      <c r="M1799" t="s">
        <v>1513</v>
      </c>
      <c r="N1799" s="1" t="s">
        <v>1036</v>
      </c>
      <c r="O1799" s="3" t="s">
        <v>5639</v>
      </c>
      <c r="P1799" s="3" t="s">
        <v>8288</v>
      </c>
      <c r="Q1799" s="3" t="s">
        <v>8209</v>
      </c>
      <c r="R1799" s="1" t="s">
        <v>8247</v>
      </c>
      <c r="S1799" s="8">
        <v>0.93</v>
      </c>
      <c r="T1799" s="1">
        <v>24</v>
      </c>
    </row>
    <row r="1800" spans="1:20" x14ac:dyDescent="0.2">
      <c r="A1800" t="s">
        <v>8290</v>
      </c>
      <c r="B1800" s="1">
        <v>4529</v>
      </c>
      <c r="C1800" s="2">
        <v>44378</v>
      </c>
      <c r="D1800" s="1">
        <v>308</v>
      </c>
      <c r="E1800" s="1" t="s">
        <v>3674</v>
      </c>
      <c r="F1800" s="1">
        <v>85</v>
      </c>
      <c r="G1800" s="13">
        <v>81</v>
      </c>
      <c r="I1800" s="1">
        <v>16</v>
      </c>
      <c r="J1800" t="s">
        <v>796</v>
      </c>
      <c r="K1800" t="s">
        <v>4406</v>
      </c>
      <c r="L1800" t="s">
        <v>6469</v>
      </c>
      <c r="M1800" t="s">
        <v>1513</v>
      </c>
      <c r="N1800" s="1" t="s">
        <v>1036</v>
      </c>
      <c r="O1800" s="3" t="s">
        <v>784</v>
      </c>
      <c r="P1800" s="3" t="s">
        <v>8303</v>
      </c>
      <c r="Q1800" s="3" t="s">
        <v>8209</v>
      </c>
      <c r="R1800" s="1" t="s">
        <v>8247</v>
      </c>
      <c r="S1800" s="8">
        <v>1.08</v>
      </c>
      <c r="T1800" s="1">
        <v>24</v>
      </c>
    </row>
    <row r="1801" spans="1:20" x14ac:dyDescent="0.2">
      <c r="A1801" t="s">
        <v>6487</v>
      </c>
      <c r="B1801" s="1">
        <v>3506</v>
      </c>
      <c r="C1801" s="2">
        <v>42128</v>
      </c>
      <c r="D1801" s="1">
        <v>38</v>
      </c>
      <c r="E1801" s="1" t="s">
        <v>3650</v>
      </c>
      <c r="F1801" s="1">
        <v>86</v>
      </c>
      <c r="G1801" s="13">
        <v>86</v>
      </c>
      <c r="I1801" s="1">
        <v>22</v>
      </c>
      <c r="J1801" t="s">
        <v>4762</v>
      </c>
      <c r="K1801" t="s">
        <v>4408</v>
      </c>
      <c r="L1801" t="s">
        <v>6485</v>
      </c>
      <c r="M1801" t="s">
        <v>534</v>
      </c>
      <c r="N1801" t="s">
        <v>3676</v>
      </c>
      <c r="O1801" s="3" t="s">
        <v>969</v>
      </c>
      <c r="P1801" s="3" t="s">
        <v>6821</v>
      </c>
      <c r="Q1801" s="3" t="s">
        <v>6822</v>
      </c>
      <c r="R1801" s="1" t="s">
        <v>6823</v>
      </c>
      <c r="S1801" s="8">
        <v>0.23</v>
      </c>
      <c r="T1801" s="1">
        <v>12</v>
      </c>
    </row>
    <row r="1802" spans="1:20" x14ac:dyDescent="0.2">
      <c r="A1802" s="20" t="s">
        <v>6487</v>
      </c>
      <c r="B1802" s="1">
        <v>3820</v>
      </c>
      <c r="C1802" s="2">
        <v>42625</v>
      </c>
      <c r="D1802" s="1">
        <v>37.5</v>
      </c>
      <c r="E1802" s="1" t="s">
        <v>3650</v>
      </c>
      <c r="F1802" s="1">
        <v>98</v>
      </c>
      <c r="G1802" s="13">
        <v>98</v>
      </c>
      <c r="I1802" s="1">
        <v>1</v>
      </c>
      <c r="J1802" t="s">
        <v>3651</v>
      </c>
      <c r="K1802" t="s">
        <v>4408</v>
      </c>
      <c r="L1802" t="s">
        <v>6485</v>
      </c>
      <c r="M1802" t="s">
        <v>534</v>
      </c>
      <c r="N1802" t="s">
        <v>3676</v>
      </c>
      <c r="O1802" s="3" t="s">
        <v>969</v>
      </c>
      <c r="P1802" s="3" t="s">
        <v>6821</v>
      </c>
      <c r="Q1802" s="3" t="s">
        <v>6822</v>
      </c>
      <c r="R1802" s="1" t="s">
        <v>800</v>
      </c>
      <c r="S1802" s="8">
        <v>0.25</v>
      </c>
      <c r="T1802" s="1">
        <v>12</v>
      </c>
    </row>
    <row r="1803" spans="1:20" x14ac:dyDescent="0.2">
      <c r="A1803" t="s">
        <v>5531</v>
      </c>
      <c r="B1803" s="1">
        <v>929</v>
      </c>
      <c r="C1803" s="2">
        <v>32777</v>
      </c>
      <c r="D1803" s="1">
        <v>56</v>
      </c>
      <c r="E1803" s="1" t="s">
        <v>3667</v>
      </c>
      <c r="F1803" s="1">
        <v>86</v>
      </c>
      <c r="J1803" t="s">
        <v>3659</v>
      </c>
      <c r="K1803" t="s">
        <v>4408</v>
      </c>
      <c r="L1803" t="s">
        <v>2003</v>
      </c>
      <c r="M1803" t="s">
        <v>1090</v>
      </c>
      <c r="N1803" s="1" t="s">
        <v>2838</v>
      </c>
      <c r="O1803" s="3" t="s">
        <v>4065</v>
      </c>
      <c r="P1803" s="3" t="s">
        <v>1913</v>
      </c>
      <c r="Q1803" s="3" t="s">
        <v>5531</v>
      </c>
      <c r="R1803" s="1" t="s">
        <v>2798</v>
      </c>
      <c r="S1803" s="8">
        <v>2.5</v>
      </c>
    </row>
    <row r="1804" spans="1:20" x14ac:dyDescent="0.2">
      <c r="A1804" t="s">
        <v>5531</v>
      </c>
      <c r="B1804" s="1">
        <v>944</v>
      </c>
      <c r="C1804" s="2">
        <v>33032</v>
      </c>
      <c r="D1804" s="1">
        <v>40</v>
      </c>
      <c r="E1804" s="1" t="s">
        <v>3674</v>
      </c>
      <c r="F1804" s="1">
        <v>77</v>
      </c>
      <c r="J1804" t="s">
        <v>3675</v>
      </c>
      <c r="K1804" t="s">
        <v>4408</v>
      </c>
      <c r="L1804" t="s">
        <v>2441</v>
      </c>
      <c r="M1804" t="s">
        <v>1090</v>
      </c>
      <c r="N1804" s="1" t="s">
        <v>797</v>
      </c>
      <c r="O1804" s="3" t="s">
        <v>48</v>
      </c>
      <c r="Q1804" s="3" t="s">
        <v>5531</v>
      </c>
      <c r="R1804" s="1" t="s">
        <v>2429</v>
      </c>
      <c r="S1804" s="8">
        <v>3.6</v>
      </c>
      <c r="T1804" s="1">
        <v>24</v>
      </c>
    </row>
    <row r="1805" spans="1:20" x14ac:dyDescent="0.2">
      <c r="A1805" t="s">
        <v>5175</v>
      </c>
      <c r="B1805" s="1">
        <v>1915</v>
      </c>
      <c r="C1805" s="2">
        <v>37041</v>
      </c>
      <c r="D1805" s="1">
        <v>11</v>
      </c>
      <c r="E1805" s="1" t="s">
        <v>3650</v>
      </c>
      <c r="F1805">
        <v>86</v>
      </c>
      <c r="J1805" t="s">
        <v>3675</v>
      </c>
      <c r="K1805" t="s">
        <v>4408</v>
      </c>
      <c r="L1805" t="s">
        <v>2003</v>
      </c>
      <c r="M1805" t="s">
        <v>1090</v>
      </c>
      <c r="N1805" t="s">
        <v>2838</v>
      </c>
      <c r="O1805" s="3" t="s">
        <v>652</v>
      </c>
      <c r="P1805" t="s">
        <v>4787</v>
      </c>
      <c r="Q1805" t="s">
        <v>5531</v>
      </c>
      <c r="R1805" s="1" t="s">
        <v>5393</v>
      </c>
      <c r="T1805" s="1">
        <v>11</v>
      </c>
    </row>
    <row r="1806" spans="1:20" x14ac:dyDescent="0.2">
      <c r="A1806" t="s">
        <v>5175</v>
      </c>
      <c r="B1806" s="1">
        <v>1916</v>
      </c>
      <c r="C1806" s="2">
        <v>37041</v>
      </c>
      <c r="D1806" s="1">
        <v>22.5</v>
      </c>
      <c r="E1806" s="1" t="s">
        <v>3650</v>
      </c>
      <c r="F1806">
        <v>84</v>
      </c>
      <c r="J1806" t="s">
        <v>3675</v>
      </c>
      <c r="K1806" t="s">
        <v>4408</v>
      </c>
      <c r="L1806" t="s">
        <v>2003</v>
      </c>
      <c r="M1806" t="s">
        <v>1090</v>
      </c>
      <c r="N1806" t="s">
        <v>2838</v>
      </c>
      <c r="O1806" s="3" t="s">
        <v>652</v>
      </c>
      <c r="P1806" t="s">
        <v>4788</v>
      </c>
      <c r="Q1806" t="s">
        <v>5531</v>
      </c>
      <c r="R1806" s="1" t="s">
        <v>5393</v>
      </c>
      <c r="T1806" s="1">
        <v>11</v>
      </c>
    </row>
    <row r="1807" spans="1:20" x14ac:dyDescent="0.2">
      <c r="A1807" t="s">
        <v>4748</v>
      </c>
      <c r="B1807" s="1">
        <v>2535</v>
      </c>
      <c r="C1807" s="2">
        <v>39275</v>
      </c>
      <c r="D1807" s="1">
        <v>40</v>
      </c>
      <c r="E1807" s="1" t="s">
        <v>3674</v>
      </c>
      <c r="F1807" s="1">
        <v>93</v>
      </c>
      <c r="G1807" s="13">
        <v>93</v>
      </c>
      <c r="I1807" s="1">
        <v>1</v>
      </c>
      <c r="J1807" t="s">
        <v>3651</v>
      </c>
      <c r="K1807" t="s">
        <v>769</v>
      </c>
      <c r="L1807" t="s">
        <v>4749</v>
      </c>
      <c r="M1807" t="s">
        <v>4750</v>
      </c>
      <c r="N1807" s="1" t="s">
        <v>3754</v>
      </c>
      <c r="O1807" s="3" t="s">
        <v>1051</v>
      </c>
      <c r="Q1807" s="3" t="s">
        <v>4748</v>
      </c>
      <c r="R1807" s="1" t="s">
        <v>5159</v>
      </c>
      <c r="S1807" s="8">
        <v>0.316</v>
      </c>
      <c r="T1807" s="1">
        <v>12</v>
      </c>
    </row>
    <row r="1808" spans="1:20" x14ac:dyDescent="0.2">
      <c r="A1808" t="s">
        <v>4748</v>
      </c>
      <c r="B1808" s="1">
        <v>4375</v>
      </c>
      <c r="C1808" s="2">
        <v>44089</v>
      </c>
      <c r="D1808" s="1">
        <v>38</v>
      </c>
      <c r="E1808" s="1" t="s">
        <v>3674</v>
      </c>
      <c r="F1808" s="1">
        <v>70</v>
      </c>
      <c r="G1808" s="13">
        <v>58</v>
      </c>
      <c r="I1808" s="1">
        <v>13</v>
      </c>
      <c r="J1808" t="s">
        <v>3651</v>
      </c>
      <c r="K1808" t="s">
        <v>769</v>
      </c>
      <c r="L1808" t="s">
        <v>8067</v>
      </c>
      <c r="M1808" t="s">
        <v>4356</v>
      </c>
      <c r="P1808" s="3" t="s">
        <v>8068</v>
      </c>
      <c r="Q1808" s="3" t="s">
        <v>4748</v>
      </c>
      <c r="R1808" s="1" t="s">
        <v>8069</v>
      </c>
      <c r="S1808" s="8">
        <v>0.45</v>
      </c>
      <c r="T1808" s="1">
        <v>24</v>
      </c>
    </row>
    <row r="1809" spans="1:20" x14ac:dyDescent="0.2">
      <c r="A1809" t="s">
        <v>4748</v>
      </c>
      <c r="B1809" s="1">
        <v>4396</v>
      </c>
      <c r="C1809" s="2">
        <v>44244</v>
      </c>
      <c r="D1809" s="1">
        <v>17</v>
      </c>
      <c r="E1809" s="1" t="s">
        <v>3674</v>
      </c>
      <c r="F1809" s="1">
        <v>83</v>
      </c>
      <c r="G1809" s="13">
        <v>76</v>
      </c>
      <c r="I1809" s="1">
        <v>10</v>
      </c>
      <c r="J1809" t="s">
        <v>3651</v>
      </c>
      <c r="K1809" t="s">
        <v>769</v>
      </c>
      <c r="L1809" t="s">
        <v>8067</v>
      </c>
      <c r="M1809" t="s">
        <v>4356</v>
      </c>
      <c r="P1809" s="3" t="s">
        <v>8093</v>
      </c>
      <c r="Q1809" s="3" t="s">
        <v>4748</v>
      </c>
      <c r="R1809" s="1" t="s">
        <v>800</v>
      </c>
      <c r="S1809" s="8">
        <v>0.41</v>
      </c>
      <c r="T1809" s="1">
        <v>24</v>
      </c>
    </row>
    <row r="1810" spans="1:20" x14ac:dyDescent="0.2">
      <c r="A1810" t="s">
        <v>3878</v>
      </c>
      <c r="B1810" s="1" t="s">
        <v>3879</v>
      </c>
      <c r="C1810" s="2">
        <v>38608</v>
      </c>
      <c r="D1810" s="1">
        <v>148</v>
      </c>
      <c r="E1810" s="1" t="s">
        <v>3674</v>
      </c>
      <c r="F1810">
        <v>89</v>
      </c>
      <c r="I1810" s="1">
        <v>1</v>
      </c>
      <c r="J1810" t="s">
        <v>796</v>
      </c>
      <c r="K1810" t="s">
        <v>4406</v>
      </c>
      <c r="L1810" t="s">
        <v>4293</v>
      </c>
      <c r="M1810" t="s">
        <v>1450</v>
      </c>
      <c r="N1810" t="s">
        <v>1955</v>
      </c>
      <c r="O1810" s="3" t="s">
        <v>918</v>
      </c>
      <c r="P1810" t="s">
        <v>5147</v>
      </c>
      <c r="Q1810" t="s">
        <v>4652</v>
      </c>
      <c r="R1810" s="1" t="s">
        <v>2798</v>
      </c>
      <c r="S1810" s="8">
        <v>1.03</v>
      </c>
      <c r="T1810" s="1">
        <v>24</v>
      </c>
    </row>
    <row r="1811" spans="1:20" x14ac:dyDescent="0.2">
      <c r="A1811" t="s">
        <v>3878</v>
      </c>
      <c r="B1811" s="1">
        <v>2856</v>
      </c>
      <c r="C1811" s="2">
        <v>40325</v>
      </c>
      <c r="D1811" s="1">
        <v>148</v>
      </c>
      <c r="E1811" s="1" t="s">
        <v>3674</v>
      </c>
      <c r="F1811" s="1">
        <v>86</v>
      </c>
      <c r="G1811" s="13">
        <v>90</v>
      </c>
      <c r="I1811" s="1">
        <v>5</v>
      </c>
      <c r="J1811" t="s">
        <v>796</v>
      </c>
      <c r="K1811" t="s">
        <v>4406</v>
      </c>
      <c r="L1811" t="s">
        <v>4293</v>
      </c>
      <c r="M1811" t="s">
        <v>1450</v>
      </c>
      <c r="N1811" t="s">
        <v>1955</v>
      </c>
      <c r="O1811" s="3" t="s">
        <v>918</v>
      </c>
      <c r="P1811" t="s">
        <v>5147</v>
      </c>
      <c r="Q1811" t="s">
        <v>4652</v>
      </c>
      <c r="R1811" s="1" t="s">
        <v>800</v>
      </c>
      <c r="S1811" s="8">
        <v>0.98</v>
      </c>
      <c r="T1811" s="1">
        <v>24</v>
      </c>
    </row>
    <row r="1812" spans="1:20" x14ac:dyDescent="0.2">
      <c r="A1812" t="s">
        <v>4560</v>
      </c>
      <c r="B1812" s="1" t="s">
        <v>2233</v>
      </c>
      <c r="C1812" s="2">
        <v>35667</v>
      </c>
      <c r="D1812" s="1">
        <v>40</v>
      </c>
      <c r="E1812" s="1" t="s">
        <v>1432</v>
      </c>
      <c r="F1812">
        <v>68</v>
      </c>
      <c r="I1812" s="1">
        <v>30</v>
      </c>
      <c r="J1812" t="s">
        <v>1413</v>
      </c>
      <c r="K1812" t="s">
        <v>726</v>
      </c>
      <c r="L1812" t="s">
        <v>5115</v>
      </c>
      <c r="M1812" t="s">
        <v>1043</v>
      </c>
      <c r="N1812" t="s">
        <v>462</v>
      </c>
      <c r="O1812" s="3" t="s">
        <v>5380</v>
      </c>
      <c r="P1812" t="s">
        <v>669</v>
      </c>
      <c r="Q1812" t="s">
        <v>5181</v>
      </c>
      <c r="R1812" s="1" t="s">
        <v>677</v>
      </c>
      <c r="S1812" s="8">
        <v>0.93100000000000005</v>
      </c>
      <c r="T1812" s="1">
        <v>24</v>
      </c>
    </row>
    <row r="1813" spans="1:20" x14ac:dyDescent="0.2">
      <c r="A1813" t="s">
        <v>2802</v>
      </c>
      <c r="B1813" s="1" t="s">
        <v>2803</v>
      </c>
      <c r="C1813" s="2">
        <v>38797</v>
      </c>
      <c r="D1813" s="1">
        <v>78</v>
      </c>
      <c r="E1813" s="1" t="s">
        <v>810</v>
      </c>
      <c r="F1813">
        <v>85</v>
      </c>
      <c r="I1813" s="1">
        <v>22</v>
      </c>
      <c r="J1813" t="s">
        <v>3651</v>
      </c>
      <c r="K1813" t="s">
        <v>676</v>
      </c>
      <c r="L1813" t="s">
        <v>141</v>
      </c>
      <c r="M1813" t="s">
        <v>2874</v>
      </c>
      <c r="N1813" t="s">
        <v>2098</v>
      </c>
      <c r="O1813" s="3" t="s">
        <v>97</v>
      </c>
      <c r="P1813" t="s">
        <v>3062</v>
      </c>
      <c r="Q1813" t="s">
        <v>4041</v>
      </c>
      <c r="R1813" s="1" t="s">
        <v>2798</v>
      </c>
      <c r="S1813" s="8">
        <v>1.35</v>
      </c>
      <c r="T1813" s="1">
        <v>48</v>
      </c>
    </row>
    <row r="1814" spans="1:20" x14ac:dyDescent="0.2">
      <c r="A1814" t="s">
        <v>8135</v>
      </c>
      <c r="B1814" s="1">
        <v>4414</v>
      </c>
      <c r="C1814" s="2">
        <v>44302</v>
      </c>
      <c r="D1814" s="1">
        <v>77</v>
      </c>
      <c r="E1814" s="1" t="s">
        <v>810</v>
      </c>
      <c r="F1814" s="1">
        <v>79</v>
      </c>
      <c r="G1814" s="13">
        <v>71</v>
      </c>
      <c r="I1814" s="1">
        <v>23</v>
      </c>
      <c r="J1814" t="s">
        <v>3651</v>
      </c>
      <c r="K1814" t="s">
        <v>676</v>
      </c>
      <c r="L1814" t="s">
        <v>7769</v>
      </c>
      <c r="M1814" t="s">
        <v>7318</v>
      </c>
      <c r="N1814" s="1" t="s">
        <v>2098</v>
      </c>
      <c r="O1814" s="3" t="s">
        <v>6232</v>
      </c>
      <c r="P1814" s="3" t="s">
        <v>8130</v>
      </c>
      <c r="Q1814" s="3" t="s">
        <v>8112</v>
      </c>
      <c r="R1814" s="1" t="s">
        <v>6823</v>
      </c>
      <c r="S1814" s="8">
        <v>0.54</v>
      </c>
      <c r="T1814" s="1">
        <v>24</v>
      </c>
    </row>
    <row r="1815" spans="1:20" x14ac:dyDescent="0.2">
      <c r="A1815" t="s">
        <v>8135</v>
      </c>
      <c r="B1815" s="1">
        <v>4417</v>
      </c>
      <c r="C1815" s="2">
        <v>44305</v>
      </c>
      <c r="D1815" s="1">
        <v>77</v>
      </c>
      <c r="E1815" s="1" t="s">
        <v>810</v>
      </c>
      <c r="F1815" s="1">
        <v>90</v>
      </c>
      <c r="G1815" s="13">
        <v>85</v>
      </c>
      <c r="I1815" s="1">
        <v>23</v>
      </c>
      <c r="J1815" t="s">
        <v>3651</v>
      </c>
      <c r="K1815" t="s">
        <v>676</v>
      </c>
      <c r="L1815" t="s">
        <v>7769</v>
      </c>
      <c r="M1815" t="s">
        <v>7318</v>
      </c>
      <c r="N1815" s="1" t="s">
        <v>2098</v>
      </c>
      <c r="O1815" s="3" t="s">
        <v>6700</v>
      </c>
      <c r="P1815" s="3" t="s">
        <v>8136</v>
      </c>
      <c r="Q1815" s="3" t="s">
        <v>8112</v>
      </c>
      <c r="R1815" s="1" t="s">
        <v>6823</v>
      </c>
      <c r="S1815" s="8">
        <v>0.63</v>
      </c>
      <c r="T1815" s="1">
        <v>24</v>
      </c>
    </row>
    <row r="1816" spans="1:20" x14ac:dyDescent="0.2">
      <c r="A1816" t="s">
        <v>8135</v>
      </c>
      <c r="B1816" s="1">
        <v>4418</v>
      </c>
      <c r="C1816" s="2">
        <v>44305</v>
      </c>
      <c r="D1816" s="1">
        <v>472</v>
      </c>
      <c r="E1816" s="1" t="s">
        <v>810</v>
      </c>
      <c r="F1816" s="1">
        <v>89</v>
      </c>
      <c r="G1816" s="13">
        <v>83</v>
      </c>
      <c r="I1816" s="1">
        <v>23</v>
      </c>
      <c r="J1816" t="s">
        <v>3651</v>
      </c>
      <c r="K1816" t="s">
        <v>676</v>
      </c>
      <c r="L1816" t="s">
        <v>7769</v>
      </c>
      <c r="M1816" t="s">
        <v>7318</v>
      </c>
      <c r="N1816" s="1" t="s">
        <v>811</v>
      </c>
      <c r="O1816" s="3" t="s">
        <v>8137</v>
      </c>
      <c r="P1816" s="3" t="s">
        <v>2412</v>
      </c>
      <c r="Q1816" s="3" t="s">
        <v>8112</v>
      </c>
      <c r="R1816" s="1" t="s">
        <v>6823</v>
      </c>
      <c r="S1816" s="8">
        <v>0.4</v>
      </c>
      <c r="T1816" s="1">
        <v>24</v>
      </c>
    </row>
    <row r="1817" spans="1:20" x14ac:dyDescent="0.2">
      <c r="A1817" t="s">
        <v>8330</v>
      </c>
      <c r="B1817" s="1">
        <v>4567</v>
      </c>
      <c r="C1817" s="2">
        <v>44405</v>
      </c>
      <c r="D1817" s="1">
        <v>600</v>
      </c>
      <c r="E1817" s="1" t="s">
        <v>810</v>
      </c>
      <c r="F1817" s="1">
        <v>77</v>
      </c>
      <c r="G1817" s="13">
        <v>60</v>
      </c>
      <c r="I1817" s="1">
        <v>10</v>
      </c>
      <c r="J1817" t="s">
        <v>3651</v>
      </c>
      <c r="K1817" t="s">
        <v>1110</v>
      </c>
      <c r="L1817" t="s">
        <v>2376</v>
      </c>
      <c r="M1817" t="s">
        <v>4336</v>
      </c>
      <c r="P1817" s="3" t="s">
        <v>8330</v>
      </c>
      <c r="Q1817" s="3" t="s">
        <v>8331</v>
      </c>
      <c r="R1817" s="1" t="s">
        <v>8247</v>
      </c>
      <c r="S1817" s="8">
        <v>0.33</v>
      </c>
      <c r="T1817" s="1">
        <v>24</v>
      </c>
    </row>
    <row r="1818" spans="1:20" x14ac:dyDescent="0.2">
      <c r="A1818" t="s">
        <v>8330</v>
      </c>
      <c r="B1818" s="1">
        <v>4589</v>
      </c>
      <c r="C1818" s="2">
        <v>44427</v>
      </c>
      <c r="D1818" s="1">
        <v>600</v>
      </c>
      <c r="E1818" s="1" t="s">
        <v>810</v>
      </c>
      <c r="F1818" s="1">
        <v>72</v>
      </c>
      <c r="G1818" s="13">
        <v>66</v>
      </c>
      <c r="I1818" s="1">
        <v>10</v>
      </c>
      <c r="J1818" t="s">
        <v>3651</v>
      </c>
      <c r="K1818" t="s">
        <v>1110</v>
      </c>
      <c r="L1818" t="s">
        <v>2376</v>
      </c>
      <c r="M1818" t="s">
        <v>4336</v>
      </c>
      <c r="P1818" s="3" t="s">
        <v>8330</v>
      </c>
      <c r="Q1818" s="3" t="s">
        <v>8331</v>
      </c>
      <c r="R1818" s="1" t="s">
        <v>800</v>
      </c>
      <c r="S1818" s="8">
        <v>0.35599999999999998</v>
      </c>
      <c r="T1818" s="1">
        <v>24</v>
      </c>
    </row>
    <row r="1819" spans="1:20" x14ac:dyDescent="0.2">
      <c r="A1819" t="s">
        <v>2800</v>
      </c>
      <c r="B1819" s="1" t="s">
        <v>2801</v>
      </c>
      <c r="C1819" s="2">
        <v>38645</v>
      </c>
      <c r="D1819" s="1">
        <v>90</v>
      </c>
      <c r="E1819" s="1" t="s">
        <v>3674</v>
      </c>
      <c r="F1819">
        <v>98</v>
      </c>
      <c r="I1819" s="1">
        <v>2</v>
      </c>
      <c r="J1819" t="s">
        <v>3651</v>
      </c>
      <c r="K1819" t="s">
        <v>1246</v>
      </c>
      <c r="L1819" t="s">
        <v>2409</v>
      </c>
      <c r="M1819" t="s">
        <v>2873</v>
      </c>
      <c r="N1819" t="s">
        <v>3978</v>
      </c>
      <c r="O1819" s="3" t="s">
        <v>938</v>
      </c>
      <c r="P1819" t="s">
        <v>5152</v>
      </c>
      <c r="Q1819" t="s">
        <v>4040</v>
      </c>
      <c r="R1819" s="1" t="s">
        <v>2798</v>
      </c>
      <c r="S1819" s="8">
        <v>0.3357</v>
      </c>
      <c r="T1819" s="1">
        <v>10</v>
      </c>
    </row>
    <row r="1820" spans="1:20" x14ac:dyDescent="0.2">
      <c r="A1820" t="s">
        <v>4629</v>
      </c>
      <c r="B1820" s="1" t="s">
        <v>4630</v>
      </c>
      <c r="C1820" s="2">
        <v>36720</v>
      </c>
      <c r="D1820" s="1">
        <v>25</v>
      </c>
      <c r="E1820" s="1" t="s">
        <v>810</v>
      </c>
      <c r="F1820">
        <v>81</v>
      </c>
      <c r="J1820" t="s">
        <v>2847</v>
      </c>
      <c r="K1820" t="s">
        <v>4406</v>
      </c>
      <c r="N1820" t="s">
        <v>1095</v>
      </c>
      <c r="O1820" s="3" t="s">
        <v>4080</v>
      </c>
      <c r="P1820"/>
      <c r="Q1820" t="s">
        <v>3893</v>
      </c>
      <c r="R1820" s="1" t="s">
        <v>4544</v>
      </c>
      <c r="T1820" s="1">
        <v>24</v>
      </c>
    </row>
    <row r="1821" spans="1:20" x14ac:dyDescent="0.2">
      <c r="A1821" t="s">
        <v>4629</v>
      </c>
      <c r="B1821" s="1">
        <v>2279</v>
      </c>
      <c r="C1821" s="2">
        <v>38238</v>
      </c>
      <c r="D1821" s="1">
        <v>25</v>
      </c>
      <c r="E1821" s="1" t="s">
        <v>810</v>
      </c>
      <c r="F1821">
        <v>91</v>
      </c>
      <c r="I1821" s="1">
        <v>2</v>
      </c>
      <c r="J1821" t="s">
        <v>5311</v>
      </c>
      <c r="K1821" t="s">
        <v>4406</v>
      </c>
      <c r="L1821" t="s">
        <v>5508</v>
      </c>
      <c r="M1821" t="s">
        <v>5554</v>
      </c>
      <c r="N1821" t="s">
        <v>1095</v>
      </c>
      <c r="O1821" s="3" t="s">
        <v>922</v>
      </c>
      <c r="P1821" t="s">
        <v>2230</v>
      </c>
      <c r="Q1821" t="s">
        <v>3893</v>
      </c>
      <c r="R1821" s="1" t="s">
        <v>2798</v>
      </c>
      <c r="S1821" s="8">
        <v>5.016</v>
      </c>
      <c r="T1821" s="1">
        <v>96</v>
      </c>
    </row>
    <row r="1822" spans="1:20" x14ac:dyDescent="0.2">
      <c r="A1822" t="s">
        <v>4629</v>
      </c>
      <c r="B1822" s="1">
        <v>2882</v>
      </c>
      <c r="C1822" s="2">
        <v>40375</v>
      </c>
      <c r="D1822" s="1">
        <v>50</v>
      </c>
      <c r="E1822" s="1" t="s">
        <v>810</v>
      </c>
      <c r="F1822" s="1">
        <v>91</v>
      </c>
      <c r="G1822" s="13">
        <v>95</v>
      </c>
      <c r="I1822" s="1">
        <v>6</v>
      </c>
      <c r="J1822" t="s">
        <v>3651</v>
      </c>
      <c r="K1822" t="s">
        <v>4406</v>
      </c>
      <c r="L1822" t="s">
        <v>1822</v>
      </c>
      <c r="M1822" t="s">
        <v>5654</v>
      </c>
      <c r="N1822" s="1" t="s">
        <v>1095</v>
      </c>
      <c r="O1822" s="3" t="s">
        <v>1387</v>
      </c>
      <c r="P1822" s="3" t="s">
        <v>2230</v>
      </c>
      <c r="Q1822" s="3" t="s">
        <v>3893</v>
      </c>
      <c r="R1822" s="1" t="s">
        <v>5616</v>
      </c>
      <c r="S1822" s="8">
        <v>2.4700000000000002</v>
      </c>
      <c r="T1822" s="1">
        <v>48</v>
      </c>
    </row>
    <row r="1823" spans="1:20" x14ac:dyDescent="0.2">
      <c r="A1823" t="s">
        <v>4629</v>
      </c>
      <c r="B1823" s="1">
        <v>2946</v>
      </c>
      <c r="C1823" s="2">
        <v>40675</v>
      </c>
      <c r="D1823" s="1">
        <v>98</v>
      </c>
      <c r="E1823" s="1" t="s">
        <v>810</v>
      </c>
      <c r="F1823" s="1">
        <v>89</v>
      </c>
      <c r="G1823" s="13">
        <v>88</v>
      </c>
      <c r="I1823" s="1">
        <v>7</v>
      </c>
      <c r="J1823" t="s">
        <v>3651</v>
      </c>
      <c r="K1823" t="s">
        <v>4406</v>
      </c>
      <c r="L1823" t="s">
        <v>1822</v>
      </c>
      <c r="M1823" t="s">
        <v>1649</v>
      </c>
      <c r="N1823" s="1" t="s">
        <v>5780</v>
      </c>
      <c r="O1823" s="3" t="s">
        <v>5781</v>
      </c>
      <c r="P1823" s="3" t="s">
        <v>2230</v>
      </c>
      <c r="Q1823" s="3" t="s">
        <v>3893</v>
      </c>
      <c r="R1823" s="1" t="s">
        <v>5616</v>
      </c>
      <c r="S1823" s="8">
        <v>2.65</v>
      </c>
      <c r="T1823" s="1">
        <v>48</v>
      </c>
    </row>
    <row r="1824" spans="1:20" x14ac:dyDescent="0.2">
      <c r="A1824" t="s">
        <v>617</v>
      </c>
      <c r="B1824" s="1" t="s">
        <v>618</v>
      </c>
      <c r="C1824" s="2">
        <v>38916</v>
      </c>
      <c r="D1824" s="1">
        <v>73</v>
      </c>
      <c r="E1824" s="1" t="s">
        <v>810</v>
      </c>
      <c r="F1824">
        <v>93</v>
      </c>
      <c r="I1824" s="1">
        <v>1</v>
      </c>
      <c r="J1824" t="s">
        <v>1412</v>
      </c>
      <c r="K1824" t="s">
        <v>4406</v>
      </c>
      <c r="L1824" t="s">
        <v>1822</v>
      </c>
      <c r="M1824" t="s">
        <v>1649</v>
      </c>
      <c r="N1824" t="s">
        <v>466</v>
      </c>
      <c r="O1824" s="3" t="s">
        <v>1387</v>
      </c>
      <c r="P1824" t="s">
        <v>2686</v>
      </c>
      <c r="Q1824" t="s">
        <v>5425</v>
      </c>
      <c r="R1824" s="1" t="s">
        <v>3294</v>
      </c>
      <c r="S1824" s="8">
        <v>0.62980000000000003</v>
      </c>
      <c r="T1824" s="1">
        <v>12</v>
      </c>
    </row>
    <row r="1825" spans="1:20" x14ac:dyDescent="0.2">
      <c r="A1825" t="s">
        <v>8558</v>
      </c>
      <c r="B1825" s="1">
        <v>4752</v>
      </c>
      <c r="C1825" s="2">
        <v>44753</v>
      </c>
      <c r="D1825" s="1">
        <v>380</v>
      </c>
      <c r="E1825" s="1" t="s">
        <v>4008</v>
      </c>
      <c r="F1825" s="1">
        <v>90</v>
      </c>
      <c r="G1825" s="13">
        <v>90</v>
      </c>
      <c r="J1825" t="s">
        <v>3651</v>
      </c>
      <c r="K1825" t="s">
        <v>4405</v>
      </c>
      <c r="L1825" t="s">
        <v>8559</v>
      </c>
      <c r="M1825" t="s">
        <v>8560</v>
      </c>
      <c r="P1825" s="3" t="s">
        <v>8561</v>
      </c>
      <c r="Q1825" s="3" t="s">
        <v>7732</v>
      </c>
      <c r="R1825" s="1" t="s">
        <v>8481</v>
      </c>
      <c r="S1825" s="8">
        <v>0.59399999999999997</v>
      </c>
      <c r="T1825" s="1">
        <v>12</v>
      </c>
    </row>
    <row r="1826" spans="1:20" x14ac:dyDescent="0.2">
      <c r="A1826" t="s">
        <v>8116</v>
      </c>
      <c r="B1826" s="1">
        <v>4408</v>
      </c>
      <c r="C1826" s="2">
        <v>44298</v>
      </c>
      <c r="D1826" s="1">
        <v>156</v>
      </c>
      <c r="E1826" s="1" t="s">
        <v>810</v>
      </c>
      <c r="F1826" s="1">
        <v>87</v>
      </c>
      <c r="G1826" s="13">
        <v>79</v>
      </c>
      <c r="I1826" s="1">
        <v>17</v>
      </c>
      <c r="J1826" t="s">
        <v>3651</v>
      </c>
      <c r="K1826" t="s">
        <v>676</v>
      </c>
      <c r="L1826" t="s">
        <v>7769</v>
      </c>
      <c r="M1826" t="s">
        <v>2871</v>
      </c>
      <c r="N1826" s="1" t="s">
        <v>811</v>
      </c>
      <c r="O1826" s="3" t="s">
        <v>8115</v>
      </c>
      <c r="P1826" s="3" t="s">
        <v>8113</v>
      </c>
      <c r="Q1826" s="3" t="s">
        <v>8112</v>
      </c>
      <c r="R1826" s="1" t="s">
        <v>6823</v>
      </c>
      <c r="S1826" s="8">
        <v>0.37</v>
      </c>
      <c r="T1826" s="1">
        <v>24</v>
      </c>
    </row>
    <row r="1827" spans="1:20" x14ac:dyDescent="0.2">
      <c r="A1827" t="s">
        <v>4319</v>
      </c>
      <c r="B1827" s="1">
        <v>2031</v>
      </c>
      <c r="C1827" s="2">
        <v>37434</v>
      </c>
      <c r="D1827" s="1">
        <v>38</v>
      </c>
      <c r="E1827" s="1" t="s">
        <v>810</v>
      </c>
      <c r="F1827">
        <v>90</v>
      </c>
      <c r="I1827" s="1">
        <v>8</v>
      </c>
      <c r="J1827" t="s">
        <v>5311</v>
      </c>
      <c r="K1827" t="s">
        <v>3722</v>
      </c>
      <c r="L1827" t="s">
        <v>4680</v>
      </c>
      <c r="M1827" t="s">
        <v>5553</v>
      </c>
      <c r="N1827" t="s">
        <v>3683</v>
      </c>
      <c r="O1827" s="3" t="s">
        <v>878</v>
      </c>
      <c r="P1827" t="s">
        <v>717</v>
      </c>
      <c r="Q1827" t="s">
        <v>2328</v>
      </c>
      <c r="R1827" s="1" t="s">
        <v>3333</v>
      </c>
      <c r="S1827" s="8">
        <v>0.30399999999999999</v>
      </c>
      <c r="T1827" s="1">
        <v>17</v>
      </c>
    </row>
    <row r="1828" spans="1:20" x14ac:dyDescent="0.2">
      <c r="A1828" t="s">
        <v>7083</v>
      </c>
      <c r="B1828" s="1">
        <v>3675</v>
      </c>
      <c r="C1828" s="2">
        <v>42284</v>
      </c>
      <c r="D1828" s="1">
        <v>59</v>
      </c>
      <c r="E1828" s="1" t="s">
        <v>3446</v>
      </c>
      <c r="F1828" s="1">
        <v>93</v>
      </c>
      <c r="G1828" s="13">
        <v>95</v>
      </c>
      <c r="I1828" s="1">
        <v>0.5</v>
      </c>
      <c r="J1828" t="s">
        <v>796</v>
      </c>
      <c r="L1828" t="s">
        <v>7079</v>
      </c>
      <c r="M1828" t="s">
        <v>2877</v>
      </c>
      <c r="P1828" s="3" t="s">
        <v>7080</v>
      </c>
      <c r="Q1828" s="3" t="s">
        <v>7081</v>
      </c>
      <c r="R1828" s="1" t="s">
        <v>5616</v>
      </c>
      <c r="S1828" s="8">
        <v>1.1399999999999999</v>
      </c>
      <c r="T1828" s="1">
        <v>24</v>
      </c>
    </row>
    <row r="1829" spans="1:20" x14ac:dyDescent="0.2">
      <c r="A1829" t="s">
        <v>7083</v>
      </c>
      <c r="B1829" s="1">
        <v>3719</v>
      </c>
      <c r="C1829" s="2">
        <v>42481</v>
      </c>
      <c r="D1829" s="1">
        <v>59</v>
      </c>
      <c r="E1829" s="1" t="s">
        <v>3446</v>
      </c>
      <c r="F1829" s="1">
        <v>91</v>
      </c>
      <c r="G1829" s="13">
        <v>94</v>
      </c>
      <c r="I1829" s="1">
        <v>1</v>
      </c>
      <c r="J1829" t="s">
        <v>796</v>
      </c>
      <c r="K1829" t="s">
        <v>5296</v>
      </c>
      <c r="L1829" t="s">
        <v>7079</v>
      </c>
      <c r="M1829" t="s">
        <v>2877</v>
      </c>
      <c r="P1829" s="3" t="s">
        <v>7080</v>
      </c>
      <c r="Q1829" s="3" t="s">
        <v>7081</v>
      </c>
      <c r="R1829" s="1" t="s">
        <v>800</v>
      </c>
      <c r="S1829" s="8">
        <v>1.1000000000000001</v>
      </c>
      <c r="T1829" s="1">
        <v>24</v>
      </c>
    </row>
    <row r="1830" spans="1:20" x14ac:dyDescent="0.2">
      <c r="A1830" t="s">
        <v>8398</v>
      </c>
      <c r="B1830" s="1">
        <v>4612</v>
      </c>
      <c r="C1830" s="2">
        <v>44550</v>
      </c>
      <c r="D1830" s="1">
        <v>39</v>
      </c>
      <c r="E1830" s="1" t="s">
        <v>810</v>
      </c>
      <c r="F1830" s="1">
        <v>64</v>
      </c>
      <c r="G1830" s="13">
        <v>71</v>
      </c>
      <c r="I1830" s="1">
        <v>40</v>
      </c>
      <c r="J1830" t="s">
        <v>796</v>
      </c>
      <c r="K1830" t="s">
        <v>8397</v>
      </c>
      <c r="L1830" t="s">
        <v>8399</v>
      </c>
      <c r="M1830" t="s">
        <v>8400</v>
      </c>
      <c r="P1830" s="3" t="s">
        <v>8401</v>
      </c>
      <c r="Q1830" s="3" t="s">
        <v>8402</v>
      </c>
      <c r="R1830" s="1" t="s">
        <v>800</v>
      </c>
      <c r="S1830" s="8">
        <v>0.7</v>
      </c>
      <c r="T1830" s="1">
        <v>24</v>
      </c>
    </row>
    <row r="1831" spans="1:20" x14ac:dyDescent="0.2">
      <c r="A1831" t="s">
        <v>2644</v>
      </c>
      <c r="B1831" s="1" t="s">
        <v>1524</v>
      </c>
      <c r="C1831" s="2">
        <v>33722</v>
      </c>
      <c r="D1831" s="1">
        <v>52</v>
      </c>
      <c r="E1831" s="1" t="s">
        <v>3662</v>
      </c>
      <c r="F1831">
        <v>77</v>
      </c>
      <c r="J1831" t="s">
        <v>1411</v>
      </c>
      <c r="K1831" t="s">
        <v>5081</v>
      </c>
      <c r="L1831" t="s">
        <v>897</v>
      </c>
      <c r="M1831" t="s">
        <v>529</v>
      </c>
      <c r="N1831" s="1" t="s">
        <v>3460</v>
      </c>
      <c r="O1831" s="3" t="s">
        <v>2628</v>
      </c>
      <c r="P1831" s="3" t="s">
        <v>897</v>
      </c>
      <c r="Q1831" s="3" t="s">
        <v>896</v>
      </c>
      <c r="R1831" s="1" t="s">
        <v>2798</v>
      </c>
      <c r="S1831" s="8">
        <v>3.75</v>
      </c>
      <c r="T1831" s="1">
        <v>7.5</v>
      </c>
    </row>
    <row r="1832" spans="1:20" x14ac:dyDescent="0.2">
      <c r="A1832" t="s">
        <v>2967</v>
      </c>
      <c r="B1832" s="1">
        <v>2686</v>
      </c>
      <c r="C1832" s="2">
        <v>39721</v>
      </c>
      <c r="D1832" s="1">
        <v>66</v>
      </c>
      <c r="E1832" s="1" t="s">
        <v>3674</v>
      </c>
      <c r="F1832" s="1">
        <v>95</v>
      </c>
      <c r="G1832" s="13">
        <v>93</v>
      </c>
      <c r="I1832" s="1">
        <v>1</v>
      </c>
      <c r="J1832" t="s">
        <v>796</v>
      </c>
      <c r="K1832" t="s">
        <v>1243</v>
      </c>
      <c r="L1832" t="s">
        <v>2968</v>
      </c>
      <c r="M1832" t="s">
        <v>3454</v>
      </c>
      <c r="N1832" s="1" t="s">
        <v>2848</v>
      </c>
      <c r="O1832" s="3" t="s">
        <v>2969</v>
      </c>
      <c r="P1832" s="3" t="s">
        <v>2970</v>
      </c>
      <c r="Q1832" s="3" t="s">
        <v>2971</v>
      </c>
      <c r="R1832" s="1" t="s">
        <v>800</v>
      </c>
      <c r="S1832" s="8">
        <v>0.8</v>
      </c>
      <c r="T1832" s="1">
        <v>16</v>
      </c>
    </row>
    <row r="1833" spans="1:20" x14ac:dyDescent="0.2">
      <c r="A1833" t="s">
        <v>2603</v>
      </c>
      <c r="B1833" s="1" t="s">
        <v>2604</v>
      </c>
      <c r="C1833" s="2">
        <v>34148</v>
      </c>
      <c r="D1833" s="1">
        <v>216</v>
      </c>
      <c r="E1833" s="1" t="s">
        <v>810</v>
      </c>
      <c r="F1833">
        <v>93</v>
      </c>
      <c r="I1833" s="1">
        <v>10</v>
      </c>
      <c r="J1833" t="s">
        <v>1412</v>
      </c>
      <c r="K1833" t="s">
        <v>676</v>
      </c>
      <c r="N1833" s="1" t="s">
        <v>2098</v>
      </c>
      <c r="O1833" s="3" t="s">
        <v>3704</v>
      </c>
      <c r="P1833" s="3" t="s">
        <v>3320</v>
      </c>
      <c r="Q1833" s="3" t="s">
        <v>3108</v>
      </c>
      <c r="R1833" s="1" t="s">
        <v>3705</v>
      </c>
      <c r="S1833" s="8">
        <v>0.624</v>
      </c>
      <c r="T1833" s="1">
        <v>24</v>
      </c>
    </row>
    <row r="1834" spans="1:20" x14ac:dyDescent="0.2">
      <c r="A1834" t="s">
        <v>5371</v>
      </c>
      <c r="B1834" s="1" t="s">
        <v>5372</v>
      </c>
      <c r="C1834" s="2">
        <v>35625</v>
      </c>
      <c r="D1834" s="1">
        <v>182</v>
      </c>
      <c r="E1834" s="1" t="s">
        <v>817</v>
      </c>
      <c r="F1834">
        <v>74</v>
      </c>
      <c r="I1834" s="1">
        <v>8</v>
      </c>
      <c r="J1834" t="s">
        <v>1413</v>
      </c>
      <c r="K1834" t="s">
        <v>5080</v>
      </c>
      <c r="L1834" t="s">
        <v>4114</v>
      </c>
      <c r="M1834" t="s">
        <v>12</v>
      </c>
      <c r="N1834" t="s">
        <v>3938</v>
      </c>
      <c r="O1834" s="3" t="s">
        <v>4722</v>
      </c>
      <c r="P1834" t="s">
        <v>379</v>
      </c>
      <c r="Q1834" t="s">
        <v>3396</v>
      </c>
      <c r="R1834" s="1" t="s">
        <v>3747</v>
      </c>
      <c r="S1834" s="8">
        <v>2.3919999999999999</v>
      </c>
      <c r="T1834" s="1">
        <v>48</v>
      </c>
    </row>
    <row r="1835" spans="1:20" x14ac:dyDescent="0.2">
      <c r="A1835" t="s">
        <v>5371</v>
      </c>
      <c r="B1835" s="1" t="s">
        <v>2858</v>
      </c>
      <c r="C1835" s="2">
        <v>35649</v>
      </c>
      <c r="D1835" s="1">
        <v>180</v>
      </c>
      <c r="E1835" s="1" t="s">
        <v>817</v>
      </c>
      <c r="F1835">
        <v>87</v>
      </c>
      <c r="I1835" s="1">
        <v>17</v>
      </c>
      <c r="J1835" t="s">
        <v>1413</v>
      </c>
      <c r="K1835" t="s">
        <v>5080</v>
      </c>
      <c r="L1835" t="s">
        <v>4114</v>
      </c>
      <c r="M1835" t="s">
        <v>12</v>
      </c>
      <c r="N1835" t="s">
        <v>3118</v>
      </c>
      <c r="O1835" s="3" t="s">
        <v>3549</v>
      </c>
      <c r="P1835" t="s">
        <v>1835</v>
      </c>
      <c r="Q1835" t="s">
        <v>3396</v>
      </c>
      <c r="R1835" s="1" t="s">
        <v>4641</v>
      </c>
      <c r="S1835" s="8">
        <v>0.48899999999999999</v>
      </c>
      <c r="T1835" s="1">
        <v>24</v>
      </c>
    </row>
    <row r="1836" spans="1:20" x14ac:dyDescent="0.2">
      <c r="A1836" t="s">
        <v>994</v>
      </c>
      <c r="B1836" s="1" t="s">
        <v>995</v>
      </c>
      <c r="C1836" s="2">
        <v>34878</v>
      </c>
      <c r="D1836" s="1">
        <v>25</v>
      </c>
      <c r="E1836" s="1" t="s">
        <v>3650</v>
      </c>
      <c r="F1836">
        <v>79</v>
      </c>
      <c r="I1836" s="1">
        <v>16</v>
      </c>
      <c r="J1836" t="s">
        <v>1412</v>
      </c>
      <c r="K1836" t="s">
        <v>1249</v>
      </c>
      <c r="N1836" t="s">
        <v>3556</v>
      </c>
      <c r="O1836" s="3" t="s">
        <v>1233</v>
      </c>
      <c r="R1836" s="1" t="s">
        <v>2798</v>
      </c>
      <c r="S1836" s="8">
        <v>0.1</v>
      </c>
      <c r="T1836" s="1">
        <v>4</v>
      </c>
    </row>
    <row r="1837" spans="1:20" x14ac:dyDescent="0.2">
      <c r="A1837" t="s">
        <v>5458</v>
      </c>
      <c r="B1837" s="1" t="s">
        <v>5459</v>
      </c>
      <c r="C1837" s="2">
        <v>36305</v>
      </c>
      <c r="D1837" s="1">
        <v>170</v>
      </c>
      <c r="E1837" s="1" t="s">
        <v>3674</v>
      </c>
      <c r="F1837">
        <v>88</v>
      </c>
      <c r="I1837" s="1">
        <v>1</v>
      </c>
      <c r="J1837" t="s">
        <v>1413</v>
      </c>
      <c r="K1837" t="s">
        <v>4406</v>
      </c>
      <c r="L1837" t="s">
        <v>2358</v>
      </c>
      <c r="M1837" t="s">
        <v>566</v>
      </c>
      <c r="N1837" t="s">
        <v>807</v>
      </c>
      <c r="O1837" s="3" t="s">
        <v>4152</v>
      </c>
      <c r="P1837" t="s">
        <v>3989</v>
      </c>
      <c r="Q1837" t="s">
        <v>2297</v>
      </c>
      <c r="R1837" s="1" t="s">
        <v>1849</v>
      </c>
      <c r="S1837" s="8">
        <v>0.14399999999999999</v>
      </c>
      <c r="T1837" s="1">
        <v>3</v>
      </c>
    </row>
    <row r="1838" spans="1:20" x14ac:dyDescent="0.2">
      <c r="A1838" t="s">
        <v>3814</v>
      </c>
      <c r="B1838" s="1" t="s">
        <v>3815</v>
      </c>
      <c r="C1838" s="2">
        <v>34774</v>
      </c>
      <c r="D1838" s="1">
        <v>187</v>
      </c>
      <c r="E1838" s="1" t="s">
        <v>3650</v>
      </c>
      <c r="F1838">
        <v>49</v>
      </c>
      <c r="I1838" s="1">
        <v>6</v>
      </c>
      <c r="J1838" t="s">
        <v>1412</v>
      </c>
      <c r="K1838" t="s">
        <v>676</v>
      </c>
      <c r="L1838" t="s">
        <v>131</v>
      </c>
      <c r="M1838" t="s">
        <v>1864</v>
      </c>
      <c r="N1838" t="s">
        <v>3415</v>
      </c>
      <c r="P1838" s="3" t="s">
        <v>130</v>
      </c>
      <c r="Q1838" s="3" t="s">
        <v>132</v>
      </c>
      <c r="R1838" s="1" t="s">
        <v>677</v>
      </c>
      <c r="S1838" s="8">
        <v>0.65</v>
      </c>
      <c r="T1838" s="1">
        <v>24</v>
      </c>
    </row>
    <row r="1839" spans="1:20" x14ac:dyDescent="0.2">
      <c r="A1839" t="s">
        <v>2330</v>
      </c>
      <c r="B1839" s="1" t="s">
        <v>4741</v>
      </c>
      <c r="C1839" s="2">
        <v>35381</v>
      </c>
      <c r="D1839" s="1">
        <v>92</v>
      </c>
      <c r="E1839" s="1" t="s">
        <v>3650</v>
      </c>
      <c r="F1839">
        <v>85</v>
      </c>
      <c r="I1839" s="1">
        <v>8</v>
      </c>
      <c r="J1839" t="s">
        <v>1412</v>
      </c>
      <c r="K1839" t="s">
        <v>1247</v>
      </c>
      <c r="L1839" t="s">
        <v>3770</v>
      </c>
      <c r="M1839" t="s">
        <v>1043</v>
      </c>
      <c r="N1839" t="s">
        <v>3462</v>
      </c>
      <c r="O1839" s="3" t="s">
        <v>524</v>
      </c>
      <c r="P1839" t="s">
        <v>2942</v>
      </c>
      <c r="R1839" s="1" t="s">
        <v>677</v>
      </c>
      <c r="S1839" s="8">
        <v>0.91400000000000003</v>
      </c>
      <c r="T1839" s="1">
        <v>24</v>
      </c>
    </row>
    <row r="1840" spans="1:20" x14ac:dyDescent="0.2">
      <c r="A1840" t="s">
        <v>2330</v>
      </c>
      <c r="B1840" s="1" t="s">
        <v>1768</v>
      </c>
      <c r="C1840" s="2">
        <v>36369</v>
      </c>
      <c r="D1840" s="1">
        <v>90</v>
      </c>
      <c r="E1840" s="1" t="s">
        <v>3650</v>
      </c>
      <c r="F1840">
        <v>85</v>
      </c>
      <c r="I1840" s="1">
        <v>3</v>
      </c>
      <c r="J1840" t="s">
        <v>1412</v>
      </c>
      <c r="K1840" t="s">
        <v>1247</v>
      </c>
      <c r="L1840" t="s">
        <v>3770</v>
      </c>
      <c r="M1840" t="s">
        <v>1043</v>
      </c>
      <c r="N1840" t="s">
        <v>3462</v>
      </c>
      <c r="O1840" s="3" t="s">
        <v>524</v>
      </c>
      <c r="P1840" t="s">
        <v>788</v>
      </c>
      <c r="Q1840" t="s">
        <v>1479</v>
      </c>
      <c r="R1840" s="1" t="s">
        <v>4540</v>
      </c>
      <c r="S1840" s="8">
        <v>1.153</v>
      </c>
      <c r="T1840" s="1">
        <v>24</v>
      </c>
    </row>
    <row r="1841" spans="1:20" x14ac:dyDescent="0.2">
      <c r="A1841" t="s">
        <v>2330</v>
      </c>
      <c r="B1841" s="1" t="s">
        <v>1769</v>
      </c>
      <c r="C1841" s="2">
        <v>36376</v>
      </c>
      <c r="D1841" s="1">
        <v>150</v>
      </c>
      <c r="E1841" s="1" t="s">
        <v>3674</v>
      </c>
      <c r="F1841">
        <v>89</v>
      </c>
      <c r="I1841" s="1">
        <v>4</v>
      </c>
      <c r="J1841" t="s">
        <v>1413</v>
      </c>
      <c r="K1841" t="s">
        <v>1246</v>
      </c>
      <c r="L1841" t="s">
        <v>3770</v>
      </c>
      <c r="M1841" t="s">
        <v>1043</v>
      </c>
      <c r="N1841" t="s">
        <v>3683</v>
      </c>
      <c r="O1841" s="3" t="s">
        <v>1752</v>
      </c>
      <c r="P1841" t="s">
        <v>789</v>
      </c>
      <c r="Q1841" t="s">
        <v>1479</v>
      </c>
      <c r="R1841" s="1" t="s">
        <v>4540</v>
      </c>
      <c r="S1841" s="8">
        <v>2.8929999999999998</v>
      </c>
      <c r="T1841" s="1">
        <v>48</v>
      </c>
    </row>
    <row r="1842" spans="1:20" x14ac:dyDescent="0.2">
      <c r="A1842" t="s">
        <v>2330</v>
      </c>
      <c r="B1842" s="1" t="s">
        <v>1770</v>
      </c>
      <c r="C1842" s="2">
        <v>36377</v>
      </c>
      <c r="D1842" s="1">
        <v>40</v>
      </c>
      <c r="E1842" s="1" t="s">
        <v>1432</v>
      </c>
      <c r="F1842">
        <v>74</v>
      </c>
      <c r="I1842" s="1">
        <v>12</v>
      </c>
      <c r="J1842" t="s">
        <v>1413</v>
      </c>
      <c r="K1842" t="s">
        <v>1247</v>
      </c>
      <c r="L1842" t="s">
        <v>3770</v>
      </c>
      <c r="M1842" t="s">
        <v>1043</v>
      </c>
      <c r="N1842" t="s">
        <v>3462</v>
      </c>
      <c r="O1842" s="3" t="s">
        <v>1753</v>
      </c>
      <c r="P1842" t="s">
        <v>790</v>
      </c>
      <c r="Q1842" t="s">
        <v>1479</v>
      </c>
      <c r="R1842" s="1" t="s">
        <v>4542</v>
      </c>
      <c r="S1842" s="8">
        <v>1.94</v>
      </c>
      <c r="T1842" s="1">
        <v>48</v>
      </c>
    </row>
    <row r="1843" spans="1:20" x14ac:dyDescent="0.2">
      <c r="A1843" t="s">
        <v>2330</v>
      </c>
      <c r="B1843" s="1" t="s">
        <v>1715</v>
      </c>
      <c r="C1843" s="2">
        <v>38946</v>
      </c>
      <c r="D1843" s="1">
        <v>38</v>
      </c>
      <c r="E1843" s="1" t="s">
        <v>3650</v>
      </c>
      <c r="F1843">
        <v>83</v>
      </c>
      <c r="I1843" s="1">
        <v>8</v>
      </c>
      <c r="J1843" t="s">
        <v>4765</v>
      </c>
      <c r="K1843" t="s">
        <v>1247</v>
      </c>
      <c r="L1843" t="s">
        <v>15</v>
      </c>
      <c r="M1843" t="s">
        <v>2185</v>
      </c>
      <c r="N1843"/>
      <c r="P1843" t="s">
        <v>1273</v>
      </c>
      <c r="Q1843" t="s">
        <v>1568</v>
      </c>
      <c r="R1843" s="1" t="s">
        <v>5158</v>
      </c>
      <c r="S1843" s="8">
        <v>0.58760000000000001</v>
      </c>
      <c r="T1843" s="1">
        <v>24</v>
      </c>
    </row>
    <row r="1844" spans="1:20" x14ac:dyDescent="0.2">
      <c r="A1844" t="s">
        <v>2330</v>
      </c>
      <c r="B1844" s="1" t="s">
        <v>1716</v>
      </c>
      <c r="C1844" s="2">
        <v>38946</v>
      </c>
      <c r="D1844" s="1">
        <v>29</v>
      </c>
      <c r="E1844" s="1" t="s">
        <v>1432</v>
      </c>
      <c r="F1844">
        <v>79</v>
      </c>
      <c r="I1844" s="1">
        <v>7</v>
      </c>
      <c r="J1844" t="s">
        <v>796</v>
      </c>
      <c r="K1844" t="s">
        <v>1247</v>
      </c>
      <c r="L1844" t="s">
        <v>15</v>
      </c>
      <c r="M1844" t="s">
        <v>2185</v>
      </c>
      <c r="N1844"/>
      <c r="P1844" t="s">
        <v>1274</v>
      </c>
      <c r="Q1844" t="s">
        <v>1568</v>
      </c>
      <c r="R1844" s="1" t="s">
        <v>5158</v>
      </c>
      <c r="S1844" s="8">
        <v>1.91</v>
      </c>
      <c r="T1844" s="1">
        <v>24</v>
      </c>
    </row>
    <row r="1845" spans="1:20" x14ac:dyDescent="0.2">
      <c r="A1845" t="s">
        <v>2330</v>
      </c>
      <c r="B1845" s="1">
        <v>2483</v>
      </c>
      <c r="C1845" s="2">
        <v>39150</v>
      </c>
      <c r="D1845" s="1">
        <v>20</v>
      </c>
      <c r="K1845" t="s">
        <v>1030</v>
      </c>
      <c r="L1845" t="s">
        <v>15</v>
      </c>
      <c r="M1845" t="s">
        <v>2185</v>
      </c>
    </row>
    <row r="1846" spans="1:20" x14ac:dyDescent="0.2">
      <c r="A1846" t="s">
        <v>2330</v>
      </c>
      <c r="B1846" s="1">
        <v>2597</v>
      </c>
      <c r="C1846" s="2">
        <v>39511</v>
      </c>
      <c r="D1846" s="1">
        <v>72</v>
      </c>
      <c r="E1846" s="1" t="s">
        <v>3650</v>
      </c>
      <c r="F1846" s="1">
        <v>96</v>
      </c>
      <c r="G1846" s="13">
        <v>96</v>
      </c>
      <c r="J1846" t="s">
        <v>3651</v>
      </c>
      <c r="K1846" t="s">
        <v>1247</v>
      </c>
      <c r="L1846" t="s">
        <v>15</v>
      </c>
      <c r="M1846" t="s">
        <v>2185</v>
      </c>
      <c r="P1846" s="3" t="s">
        <v>4115</v>
      </c>
      <c r="Q1846" s="3" t="s">
        <v>132</v>
      </c>
      <c r="R1846" s="1" t="s">
        <v>800</v>
      </c>
      <c r="S1846" s="8">
        <v>1.48</v>
      </c>
      <c r="T1846" s="1">
        <v>24</v>
      </c>
    </row>
    <row r="1847" spans="1:20" x14ac:dyDescent="0.2">
      <c r="A1847" t="s">
        <v>2330</v>
      </c>
      <c r="B1847" s="1">
        <v>2598</v>
      </c>
      <c r="C1847" s="2">
        <v>39512</v>
      </c>
      <c r="D1847" s="1">
        <v>61</v>
      </c>
      <c r="E1847" s="1" t="s">
        <v>3650</v>
      </c>
      <c r="F1847" s="1">
        <v>87</v>
      </c>
      <c r="G1847" s="13">
        <v>87</v>
      </c>
      <c r="J1847" t="s">
        <v>3651</v>
      </c>
      <c r="K1847" t="s">
        <v>1247</v>
      </c>
      <c r="L1847" t="s">
        <v>15</v>
      </c>
      <c r="M1847" t="s">
        <v>2185</v>
      </c>
      <c r="P1847" s="3" t="s">
        <v>2580</v>
      </c>
      <c r="Q1847" s="3" t="s">
        <v>132</v>
      </c>
      <c r="R1847" s="1" t="s">
        <v>800</v>
      </c>
      <c r="S1847" s="8">
        <v>0.69</v>
      </c>
      <c r="T1847" s="1">
        <v>24</v>
      </c>
    </row>
    <row r="1848" spans="1:20" x14ac:dyDescent="0.2">
      <c r="A1848" t="s">
        <v>2330</v>
      </c>
      <c r="B1848" s="1">
        <v>2599</v>
      </c>
      <c r="C1848" s="2">
        <v>39517</v>
      </c>
      <c r="D1848" s="1">
        <v>26</v>
      </c>
      <c r="E1848" s="1" t="s">
        <v>3650</v>
      </c>
      <c r="F1848" s="1">
        <v>86</v>
      </c>
      <c r="G1848" s="13">
        <v>86</v>
      </c>
      <c r="J1848" t="s">
        <v>3651</v>
      </c>
      <c r="K1848" t="s">
        <v>1247</v>
      </c>
      <c r="L1848" t="s">
        <v>15</v>
      </c>
      <c r="M1848" t="s">
        <v>2185</v>
      </c>
      <c r="P1848" s="3" t="s">
        <v>4085</v>
      </c>
      <c r="Q1848" s="3" t="s">
        <v>132</v>
      </c>
      <c r="R1848" s="1" t="s">
        <v>800</v>
      </c>
      <c r="S1848" s="8">
        <v>0.89</v>
      </c>
      <c r="T1848" s="1">
        <v>24</v>
      </c>
    </row>
    <row r="1849" spans="1:20" x14ac:dyDescent="0.2">
      <c r="A1849" t="s">
        <v>2330</v>
      </c>
      <c r="B1849" s="1">
        <v>2707</v>
      </c>
      <c r="C1849" s="2">
        <v>39870</v>
      </c>
      <c r="D1849" s="1">
        <v>28</v>
      </c>
      <c r="E1849" s="1" t="s">
        <v>3650</v>
      </c>
      <c r="F1849" s="1">
        <v>95</v>
      </c>
      <c r="G1849" s="13">
        <v>95</v>
      </c>
      <c r="J1849" t="s">
        <v>3651</v>
      </c>
      <c r="K1849" t="s">
        <v>5294</v>
      </c>
      <c r="L1849" t="s">
        <v>15</v>
      </c>
      <c r="M1849" t="s">
        <v>2185</v>
      </c>
      <c r="P1849" s="3" t="s">
        <v>4085</v>
      </c>
      <c r="Q1849" s="3" t="s">
        <v>132</v>
      </c>
      <c r="R1849" s="1" t="s">
        <v>800</v>
      </c>
      <c r="S1849" s="8">
        <v>1.2</v>
      </c>
      <c r="T1849" s="1">
        <v>24</v>
      </c>
    </row>
    <row r="1850" spans="1:20" x14ac:dyDescent="0.2">
      <c r="A1850" t="s">
        <v>2330</v>
      </c>
      <c r="B1850" s="1">
        <v>2708</v>
      </c>
      <c r="C1850" s="2">
        <v>39870</v>
      </c>
      <c r="D1850" s="1">
        <v>62</v>
      </c>
      <c r="E1850" s="1" t="s">
        <v>3650</v>
      </c>
      <c r="F1850" s="1">
        <v>91</v>
      </c>
      <c r="G1850" s="13">
        <v>91</v>
      </c>
      <c r="J1850" t="s">
        <v>3651</v>
      </c>
      <c r="K1850" t="s">
        <v>5294</v>
      </c>
      <c r="L1850" t="s">
        <v>15</v>
      </c>
      <c r="M1850" t="s">
        <v>2185</v>
      </c>
      <c r="P1850" s="3" t="s">
        <v>2580</v>
      </c>
      <c r="Q1850" s="3" t="s">
        <v>132</v>
      </c>
      <c r="R1850" s="1" t="s">
        <v>800</v>
      </c>
      <c r="S1850" s="8">
        <v>1.29</v>
      </c>
      <c r="T1850" s="1">
        <v>24</v>
      </c>
    </row>
    <row r="1851" spans="1:20" x14ac:dyDescent="0.2">
      <c r="A1851" t="s">
        <v>2330</v>
      </c>
      <c r="B1851" s="1">
        <v>2710</v>
      </c>
      <c r="C1851" s="2">
        <v>39870</v>
      </c>
      <c r="D1851" s="1">
        <v>74</v>
      </c>
      <c r="E1851" s="1" t="s">
        <v>3650</v>
      </c>
      <c r="F1851" s="1">
        <v>94</v>
      </c>
      <c r="G1851" s="13">
        <v>94</v>
      </c>
      <c r="J1851" t="s">
        <v>3651</v>
      </c>
      <c r="K1851" t="s">
        <v>5294</v>
      </c>
      <c r="L1851" t="s">
        <v>15</v>
      </c>
      <c r="M1851" t="s">
        <v>2185</v>
      </c>
      <c r="P1851" s="3" t="s">
        <v>1843</v>
      </c>
      <c r="Q1851" s="3" t="s">
        <v>132</v>
      </c>
      <c r="R1851" s="1" t="s">
        <v>800</v>
      </c>
      <c r="S1851" s="8">
        <v>1.29</v>
      </c>
      <c r="T1851" s="1">
        <v>24</v>
      </c>
    </row>
    <row r="1852" spans="1:20" x14ac:dyDescent="0.2">
      <c r="A1852" t="s">
        <v>2330</v>
      </c>
      <c r="B1852" s="1">
        <v>2709</v>
      </c>
      <c r="C1852" s="2">
        <v>39871</v>
      </c>
      <c r="D1852" s="1">
        <v>71</v>
      </c>
      <c r="E1852" s="1" t="s">
        <v>3650</v>
      </c>
      <c r="F1852" s="1">
        <v>97</v>
      </c>
      <c r="G1852" s="13">
        <v>97</v>
      </c>
      <c r="J1852" t="s">
        <v>3651</v>
      </c>
      <c r="K1852" t="s">
        <v>5294</v>
      </c>
      <c r="L1852" t="s">
        <v>15</v>
      </c>
      <c r="M1852" t="s">
        <v>2185</v>
      </c>
      <c r="P1852" s="3" t="s">
        <v>1844</v>
      </c>
      <c r="Q1852" s="3" t="s">
        <v>132</v>
      </c>
      <c r="R1852" s="1" t="s">
        <v>800</v>
      </c>
      <c r="S1852" s="8">
        <v>1.32</v>
      </c>
      <c r="T1852" s="1">
        <v>24</v>
      </c>
    </row>
    <row r="1853" spans="1:20" x14ac:dyDescent="0.2">
      <c r="A1853" t="s">
        <v>2704</v>
      </c>
      <c r="B1853" s="1">
        <v>1010</v>
      </c>
      <c r="C1853" s="2">
        <v>33071</v>
      </c>
      <c r="D1853" s="1">
        <v>46</v>
      </c>
      <c r="E1853" s="1" t="s">
        <v>2846</v>
      </c>
      <c r="F1853" s="1">
        <v>80</v>
      </c>
      <c r="J1853" t="s">
        <v>2847</v>
      </c>
      <c r="K1853" t="s">
        <v>4406</v>
      </c>
      <c r="N1853" s="1" t="s">
        <v>1955</v>
      </c>
      <c r="O1853" s="3" t="s">
        <v>2628</v>
      </c>
      <c r="P1853" s="3" t="s">
        <v>1017</v>
      </c>
      <c r="Q1853" s="3" t="s">
        <v>2629</v>
      </c>
      <c r="R1853" s="1" t="s">
        <v>2619</v>
      </c>
      <c r="S1853" s="8">
        <v>5</v>
      </c>
      <c r="T1853" s="1">
        <v>24</v>
      </c>
    </row>
    <row r="1854" spans="1:20" x14ac:dyDescent="0.2">
      <c r="A1854" t="s">
        <v>5395</v>
      </c>
      <c r="B1854" s="1">
        <v>2764</v>
      </c>
      <c r="C1854" s="2">
        <v>39988</v>
      </c>
      <c r="D1854" s="1">
        <v>160</v>
      </c>
      <c r="E1854" s="1" t="s">
        <v>3674</v>
      </c>
      <c r="F1854" s="1">
        <v>91</v>
      </c>
      <c r="G1854" s="13">
        <v>94</v>
      </c>
      <c r="I1854" s="1">
        <v>6</v>
      </c>
      <c r="J1854" t="s">
        <v>1413</v>
      </c>
      <c r="K1854" t="s">
        <v>4406</v>
      </c>
      <c r="L1854" t="s">
        <v>4980</v>
      </c>
      <c r="M1854" t="s">
        <v>580</v>
      </c>
      <c r="N1854" s="1" t="s">
        <v>5119</v>
      </c>
      <c r="O1854" s="3" t="s">
        <v>5120</v>
      </c>
      <c r="P1854" s="3" t="s">
        <v>5397</v>
      </c>
      <c r="Q1854" s="3" t="s">
        <v>1490</v>
      </c>
      <c r="R1854" s="1" t="s">
        <v>4706</v>
      </c>
      <c r="S1854" s="8">
        <v>1.63</v>
      </c>
      <c r="T1854" s="1">
        <v>48</v>
      </c>
    </row>
    <row r="1855" spans="1:20" x14ac:dyDescent="0.2">
      <c r="A1855" t="s">
        <v>1696</v>
      </c>
      <c r="B1855" s="1">
        <v>2517</v>
      </c>
      <c r="C1855" s="2">
        <v>39245</v>
      </c>
      <c r="D1855" s="1">
        <v>52</v>
      </c>
      <c r="E1855" s="1" t="s">
        <v>3674</v>
      </c>
      <c r="F1855" s="1">
        <v>95</v>
      </c>
      <c r="G1855" s="13">
        <v>95</v>
      </c>
      <c r="I1855" s="1">
        <v>1</v>
      </c>
      <c r="J1855" t="s">
        <v>796</v>
      </c>
      <c r="K1855" t="s">
        <v>769</v>
      </c>
      <c r="M1855" t="s">
        <v>1959</v>
      </c>
      <c r="P1855" s="3" t="s">
        <v>1697</v>
      </c>
      <c r="Q1855" s="3" t="s">
        <v>1696</v>
      </c>
      <c r="R1855" s="1" t="s">
        <v>5203</v>
      </c>
      <c r="S1855" s="8">
        <v>2.1501999999999999</v>
      </c>
      <c r="T1855" s="1">
        <v>48</v>
      </c>
    </row>
    <row r="1856" spans="1:20" x14ac:dyDescent="0.2">
      <c r="A1856" s="20" t="s">
        <v>7327</v>
      </c>
      <c r="B1856" s="1">
        <v>3819</v>
      </c>
      <c r="C1856" s="2">
        <v>42620</v>
      </c>
      <c r="D1856" s="1">
        <v>72</v>
      </c>
      <c r="E1856" s="1" t="s">
        <v>3662</v>
      </c>
      <c r="F1856" s="1">
        <v>89</v>
      </c>
      <c r="G1856" s="13">
        <v>89</v>
      </c>
      <c r="I1856" s="1">
        <v>2</v>
      </c>
      <c r="J1856" t="s">
        <v>3651</v>
      </c>
      <c r="K1856" t="s">
        <v>5081</v>
      </c>
      <c r="L1856" t="s">
        <v>7328</v>
      </c>
      <c r="M1856" t="s">
        <v>2243</v>
      </c>
      <c r="N1856" s="1" t="s">
        <v>5101</v>
      </c>
      <c r="O1856" s="3" t="s">
        <v>6151</v>
      </c>
      <c r="P1856" s="3" t="s">
        <v>7329</v>
      </c>
      <c r="Q1856" s="3" t="s">
        <v>7330</v>
      </c>
      <c r="R1856" s="1" t="s">
        <v>800</v>
      </c>
      <c r="S1856" s="8">
        <v>1.76</v>
      </c>
      <c r="T1856" s="1">
        <v>24</v>
      </c>
    </row>
    <row r="1857" spans="1:20" x14ac:dyDescent="0.2">
      <c r="A1857" t="s">
        <v>5334</v>
      </c>
      <c r="B1857" s="1">
        <v>945</v>
      </c>
      <c r="C1857" s="2">
        <v>33004</v>
      </c>
      <c r="D1857" s="1">
        <v>27</v>
      </c>
      <c r="E1857" s="1" t="s">
        <v>506</v>
      </c>
      <c r="F1857" s="1">
        <v>87</v>
      </c>
      <c r="J1857" t="s">
        <v>3659</v>
      </c>
      <c r="K1857" t="s">
        <v>4408</v>
      </c>
      <c r="L1857" t="s">
        <v>2443</v>
      </c>
      <c r="M1857" t="s">
        <v>1090</v>
      </c>
      <c r="N1857" s="1" t="s">
        <v>797</v>
      </c>
      <c r="O1857" s="3" t="s">
        <v>2442</v>
      </c>
      <c r="Q1857" s="3" t="s">
        <v>2444</v>
      </c>
      <c r="R1857" s="1" t="s">
        <v>2798</v>
      </c>
      <c r="S1857" s="8">
        <v>0.8</v>
      </c>
      <c r="T1857" s="1">
        <v>4</v>
      </c>
    </row>
    <row r="1858" spans="1:20" x14ac:dyDescent="0.2">
      <c r="A1858" t="s">
        <v>1725</v>
      </c>
      <c r="B1858" s="1" t="s">
        <v>1726</v>
      </c>
      <c r="C1858" s="2">
        <v>38954</v>
      </c>
      <c r="D1858" s="1">
        <v>80</v>
      </c>
      <c r="E1858" s="1" t="s">
        <v>5307</v>
      </c>
      <c r="F1858">
        <v>93</v>
      </c>
      <c r="I1858" s="1">
        <v>1</v>
      </c>
      <c r="J1858" t="s">
        <v>1412</v>
      </c>
      <c r="K1858" t="s">
        <v>4405</v>
      </c>
      <c r="L1858" t="s">
        <v>16</v>
      </c>
      <c r="M1858" t="s">
        <v>2243</v>
      </c>
      <c r="N1858"/>
      <c r="P1858" t="s">
        <v>1281</v>
      </c>
      <c r="Q1858" t="s">
        <v>1569</v>
      </c>
      <c r="R1858" s="1" t="s">
        <v>5158</v>
      </c>
      <c r="S1858" s="8">
        <v>0.23080000000000001</v>
      </c>
      <c r="T1858" s="1">
        <v>8</v>
      </c>
    </row>
    <row r="1859" spans="1:20" x14ac:dyDescent="0.2">
      <c r="A1859" t="s">
        <v>1725</v>
      </c>
      <c r="B1859" s="1" t="s">
        <v>4127</v>
      </c>
      <c r="C1859" s="2">
        <v>38965</v>
      </c>
      <c r="D1859" s="1">
        <v>101</v>
      </c>
      <c r="E1859" s="1" t="s">
        <v>1666</v>
      </c>
      <c r="F1859"/>
      <c r="I1859" s="1">
        <v>4</v>
      </c>
      <c r="J1859" t="s">
        <v>4767</v>
      </c>
      <c r="K1859" t="s">
        <v>2402</v>
      </c>
      <c r="L1859" t="s">
        <v>16</v>
      </c>
      <c r="M1859" t="s">
        <v>2243</v>
      </c>
      <c r="N1859" t="s">
        <v>1435</v>
      </c>
      <c r="O1859" s="3" t="s">
        <v>861</v>
      </c>
      <c r="P1859" t="s">
        <v>154</v>
      </c>
      <c r="Q1859" t="s">
        <v>1569</v>
      </c>
      <c r="R1859" s="1" t="s">
        <v>5159</v>
      </c>
      <c r="S1859" s="8">
        <v>0.44</v>
      </c>
      <c r="T1859" s="1">
        <v>24</v>
      </c>
    </row>
    <row r="1860" spans="1:20" x14ac:dyDescent="0.2">
      <c r="A1860" t="s">
        <v>1725</v>
      </c>
      <c r="B1860" s="1" t="s">
        <v>4587</v>
      </c>
      <c r="C1860" s="2">
        <v>38972</v>
      </c>
      <c r="D1860" s="1">
        <v>109</v>
      </c>
      <c r="E1860" s="1" t="s">
        <v>1666</v>
      </c>
      <c r="F1860">
        <v>98</v>
      </c>
      <c r="I1860" s="1">
        <v>4</v>
      </c>
      <c r="J1860" t="s">
        <v>1412</v>
      </c>
      <c r="K1860" t="s">
        <v>2402</v>
      </c>
      <c r="L1860" t="s">
        <v>16</v>
      </c>
      <c r="M1860" t="s">
        <v>2243</v>
      </c>
      <c r="N1860" t="s">
        <v>1435</v>
      </c>
      <c r="O1860" s="3" t="s">
        <v>863</v>
      </c>
      <c r="P1860" t="s">
        <v>157</v>
      </c>
      <c r="Q1860" t="s">
        <v>1569</v>
      </c>
      <c r="R1860" s="1" t="s">
        <v>5159</v>
      </c>
      <c r="S1860" s="8">
        <v>0.81499999999999995</v>
      </c>
      <c r="T1860" s="1">
        <v>24</v>
      </c>
    </row>
    <row r="1861" spans="1:20" x14ac:dyDescent="0.2">
      <c r="A1861" t="s">
        <v>1725</v>
      </c>
      <c r="B1861" s="1">
        <v>2639</v>
      </c>
      <c r="C1861" s="2">
        <v>39618</v>
      </c>
      <c r="D1861" s="1">
        <v>150</v>
      </c>
      <c r="E1861" s="1" t="s">
        <v>810</v>
      </c>
      <c r="F1861" s="1">
        <v>76</v>
      </c>
      <c r="G1861" s="13">
        <v>85</v>
      </c>
      <c r="I1861" s="1">
        <v>1</v>
      </c>
      <c r="J1861" t="s">
        <v>3651</v>
      </c>
      <c r="K1861" t="s">
        <v>2881</v>
      </c>
      <c r="L1861" t="s">
        <v>16</v>
      </c>
      <c r="M1861" t="s">
        <v>2243</v>
      </c>
      <c r="N1861" s="1" t="s">
        <v>1122</v>
      </c>
      <c r="O1861" s="3" t="s">
        <v>875</v>
      </c>
      <c r="P1861" s="3" t="s">
        <v>5466</v>
      </c>
      <c r="Q1861" s="3" t="s">
        <v>1572</v>
      </c>
      <c r="R1861" s="1" t="s">
        <v>608</v>
      </c>
      <c r="S1861" s="8">
        <v>0.08</v>
      </c>
      <c r="T1861" s="1">
        <v>4</v>
      </c>
    </row>
    <row r="1862" spans="1:20" x14ac:dyDescent="0.2">
      <c r="A1862" t="s">
        <v>1725</v>
      </c>
      <c r="B1862" s="1">
        <v>2645</v>
      </c>
      <c r="C1862" s="2">
        <v>39630</v>
      </c>
      <c r="D1862" s="1">
        <v>137</v>
      </c>
      <c r="E1862" s="1" t="s">
        <v>810</v>
      </c>
      <c r="F1862" s="1">
        <v>92</v>
      </c>
      <c r="G1862" s="13">
        <v>90</v>
      </c>
      <c r="I1862" s="1">
        <v>1</v>
      </c>
      <c r="J1862" t="s">
        <v>3651</v>
      </c>
      <c r="K1862" t="s">
        <v>2881</v>
      </c>
      <c r="L1862" t="s">
        <v>16</v>
      </c>
      <c r="M1862" t="s">
        <v>2243</v>
      </c>
      <c r="N1862" s="1" t="s">
        <v>485</v>
      </c>
      <c r="O1862" s="3" t="s">
        <v>1941</v>
      </c>
      <c r="P1862" s="3" t="s">
        <v>1940</v>
      </c>
      <c r="Q1862" s="3" t="s">
        <v>1572</v>
      </c>
      <c r="R1862" s="1" t="s">
        <v>608</v>
      </c>
      <c r="S1862" s="8">
        <v>0.14000000000000001</v>
      </c>
      <c r="T1862" s="1">
        <v>5</v>
      </c>
    </row>
    <row r="1863" spans="1:20" x14ac:dyDescent="0.2">
      <c r="A1863" t="s">
        <v>1725</v>
      </c>
      <c r="B1863" s="1">
        <v>2652</v>
      </c>
      <c r="C1863" s="2">
        <v>39643</v>
      </c>
      <c r="D1863" s="1">
        <v>160</v>
      </c>
      <c r="E1863" s="1" t="s">
        <v>810</v>
      </c>
      <c r="F1863" s="1">
        <v>87</v>
      </c>
      <c r="G1863" s="13">
        <v>87</v>
      </c>
      <c r="I1863" s="1">
        <v>2</v>
      </c>
      <c r="J1863" t="s">
        <v>3651</v>
      </c>
      <c r="K1863" t="s">
        <v>2881</v>
      </c>
      <c r="L1863" t="s">
        <v>16</v>
      </c>
      <c r="M1863" t="s">
        <v>2243</v>
      </c>
      <c r="N1863" s="1" t="s">
        <v>4831</v>
      </c>
      <c r="O1863" s="3" t="s">
        <v>4832</v>
      </c>
      <c r="P1863" s="3" t="s">
        <v>4833</v>
      </c>
      <c r="Q1863" s="3" t="s">
        <v>4834</v>
      </c>
      <c r="R1863" s="1" t="s">
        <v>608</v>
      </c>
      <c r="S1863" s="8">
        <v>0.05</v>
      </c>
      <c r="T1863" s="1">
        <v>2</v>
      </c>
    </row>
    <row r="1864" spans="1:20" x14ac:dyDescent="0.2">
      <c r="A1864" t="s">
        <v>1725</v>
      </c>
      <c r="B1864" s="1">
        <v>2654</v>
      </c>
      <c r="C1864" s="2">
        <v>39645</v>
      </c>
      <c r="D1864" s="1">
        <v>150</v>
      </c>
      <c r="E1864" s="1" t="s">
        <v>810</v>
      </c>
      <c r="F1864" s="1">
        <v>89</v>
      </c>
      <c r="G1864" s="13">
        <v>89</v>
      </c>
      <c r="I1864" s="1">
        <v>2</v>
      </c>
      <c r="J1864" t="s">
        <v>3651</v>
      </c>
      <c r="K1864" t="s">
        <v>2881</v>
      </c>
      <c r="L1864" t="s">
        <v>16</v>
      </c>
      <c r="M1864" t="s">
        <v>2243</v>
      </c>
      <c r="N1864" s="1" t="s">
        <v>1581</v>
      </c>
      <c r="O1864" s="3" t="s">
        <v>2657</v>
      </c>
      <c r="P1864" s="3" t="s">
        <v>2658</v>
      </c>
      <c r="Q1864" s="3" t="s">
        <v>4834</v>
      </c>
      <c r="R1864" s="1" t="s">
        <v>608</v>
      </c>
      <c r="S1864" s="8">
        <v>0.05</v>
      </c>
      <c r="T1864" s="1">
        <v>2</v>
      </c>
    </row>
    <row r="1865" spans="1:20" x14ac:dyDescent="0.2">
      <c r="A1865" t="s">
        <v>1725</v>
      </c>
      <c r="B1865" s="1">
        <v>2745</v>
      </c>
      <c r="C1865" s="2">
        <v>39952</v>
      </c>
      <c r="D1865" s="1">
        <v>307</v>
      </c>
      <c r="E1865" s="1" t="s">
        <v>3674</v>
      </c>
      <c r="F1865" s="1">
        <v>83</v>
      </c>
      <c r="G1865" s="13">
        <v>77</v>
      </c>
      <c r="I1865" s="1">
        <v>1</v>
      </c>
      <c r="J1865" t="s">
        <v>3651</v>
      </c>
      <c r="K1865" t="s">
        <v>4838</v>
      </c>
      <c r="L1865" t="s">
        <v>16</v>
      </c>
      <c r="M1865" t="s">
        <v>5559</v>
      </c>
      <c r="N1865" s="1" t="s">
        <v>2213</v>
      </c>
      <c r="O1865" s="3" t="s">
        <v>3626</v>
      </c>
      <c r="P1865" s="3" t="s">
        <v>3627</v>
      </c>
      <c r="Q1865" s="3" t="s">
        <v>4649</v>
      </c>
      <c r="R1865" s="1" t="s">
        <v>800</v>
      </c>
      <c r="S1865" s="8">
        <v>1.18</v>
      </c>
      <c r="T1865" s="1">
        <v>24</v>
      </c>
    </row>
    <row r="1866" spans="1:20" x14ac:dyDescent="0.2">
      <c r="A1866" t="s">
        <v>1725</v>
      </c>
      <c r="B1866" s="1">
        <v>2751</v>
      </c>
      <c r="C1866" s="2">
        <v>39961</v>
      </c>
      <c r="D1866" s="1">
        <v>154</v>
      </c>
      <c r="E1866" s="1" t="s">
        <v>3674</v>
      </c>
      <c r="F1866" s="1">
        <v>91</v>
      </c>
      <c r="G1866" s="13">
        <v>80</v>
      </c>
      <c r="I1866" s="1">
        <v>4</v>
      </c>
      <c r="J1866" t="s">
        <v>3651</v>
      </c>
      <c r="K1866" t="s">
        <v>4838</v>
      </c>
      <c r="L1866" t="s">
        <v>16</v>
      </c>
      <c r="M1866" t="s">
        <v>5559</v>
      </c>
      <c r="N1866" s="1" t="s">
        <v>5091</v>
      </c>
      <c r="O1866" s="3" t="s">
        <v>2150</v>
      </c>
      <c r="P1866" s="3" t="s">
        <v>766</v>
      </c>
      <c r="Q1866" s="3" t="s">
        <v>1572</v>
      </c>
      <c r="R1866" s="1" t="s">
        <v>800</v>
      </c>
      <c r="S1866" s="8">
        <v>1.1100000000000001</v>
      </c>
      <c r="T1866" s="1">
        <v>24</v>
      </c>
    </row>
    <row r="1867" spans="1:20" x14ac:dyDescent="0.2">
      <c r="A1867" t="s">
        <v>1725</v>
      </c>
      <c r="B1867" s="1">
        <v>2752</v>
      </c>
      <c r="C1867" s="2">
        <v>39961</v>
      </c>
      <c r="D1867" s="1">
        <v>119</v>
      </c>
      <c r="E1867" s="1" t="s">
        <v>3674</v>
      </c>
      <c r="F1867" s="1">
        <v>86</v>
      </c>
      <c r="G1867" s="13">
        <v>84</v>
      </c>
      <c r="I1867" s="1">
        <v>4</v>
      </c>
      <c r="J1867" t="s">
        <v>3651</v>
      </c>
      <c r="K1867" t="s">
        <v>4838</v>
      </c>
      <c r="L1867" t="s">
        <v>16</v>
      </c>
      <c r="M1867" t="s">
        <v>5559</v>
      </c>
      <c r="N1867" s="1" t="s">
        <v>5091</v>
      </c>
      <c r="O1867" s="3" t="s">
        <v>5264</v>
      </c>
      <c r="P1867" s="3" t="s">
        <v>767</v>
      </c>
      <c r="Q1867" s="3" t="s">
        <v>1572</v>
      </c>
      <c r="R1867" s="1" t="s">
        <v>800</v>
      </c>
      <c r="S1867" s="8">
        <v>1.08</v>
      </c>
      <c r="T1867" s="1">
        <v>24</v>
      </c>
    </row>
    <row r="1868" spans="1:20" x14ac:dyDescent="0.2">
      <c r="A1868" t="s">
        <v>1725</v>
      </c>
      <c r="B1868" s="1">
        <v>2756</v>
      </c>
      <c r="C1868" s="2">
        <v>39967</v>
      </c>
      <c r="D1868" s="1">
        <v>176</v>
      </c>
      <c r="E1868" s="1" t="s">
        <v>3674</v>
      </c>
      <c r="F1868" s="1">
        <v>74</v>
      </c>
      <c r="G1868" s="13">
        <v>71</v>
      </c>
      <c r="I1868" s="1">
        <v>4</v>
      </c>
      <c r="J1868" t="s">
        <v>3651</v>
      </c>
      <c r="K1868" t="s">
        <v>4838</v>
      </c>
      <c r="L1868" t="s">
        <v>16</v>
      </c>
      <c r="M1868" t="s">
        <v>5559</v>
      </c>
      <c r="N1868" s="1" t="s">
        <v>5091</v>
      </c>
      <c r="O1868" s="3" t="s">
        <v>1255</v>
      </c>
      <c r="P1868" s="3" t="s">
        <v>2458</v>
      </c>
      <c r="Q1868" s="3" t="s">
        <v>1572</v>
      </c>
      <c r="R1868" s="1" t="s">
        <v>800</v>
      </c>
      <c r="S1868" s="8">
        <v>0.82</v>
      </c>
      <c r="T1868" s="1">
        <v>24</v>
      </c>
    </row>
    <row r="1869" spans="1:20" x14ac:dyDescent="0.2">
      <c r="A1869" t="s">
        <v>1725</v>
      </c>
      <c r="B1869" s="1">
        <v>3287</v>
      </c>
      <c r="C1869" s="2">
        <v>41723</v>
      </c>
      <c r="D1869" s="1">
        <v>154</v>
      </c>
      <c r="E1869" s="1" t="s">
        <v>3674</v>
      </c>
      <c r="F1869" s="1">
        <v>79</v>
      </c>
      <c r="G1869" s="13">
        <v>69</v>
      </c>
      <c r="I1869" s="1">
        <v>10</v>
      </c>
      <c r="J1869" t="s">
        <v>3651</v>
      </c>
      <c r="K1869" t="s">
        <v>2402</v>
      </c>
      <c r="L1869" t="s">
        <v>6464</v>
      </c>
      <c r="M1869" t="s">
        <v>3311</v>
      </c>
      <c r="N1869" s="1" t="s">
        <v>2213</v>
      </c>
      <c r="O1869" s="3" t="s">
        <v>4694</v>
      </c>
      <c r="P1869" s="3" t="s">
        <v>6465</v>
      </c>
      <c r="Q1869" s="3" t="s">
        <v>6466</v>
      </c>
      <c r="R1869" s="1" t="s">
        <v>800</v>
      </c>
      <c r="S1869" s="8">
        <v>0.51</v>
      </c>
      <c r="T1869" s="1">
        <v>24</v>
      </c>
    </row>
    <row r="1870" spans="1:20" x14ac:dyDescent="0.2">
      <c r="A1870" t="s">
        <v>1725</v>
      </c>
      <c r="B1870" s="1">
        <v>3559</v>
      </c>
      <c r="C1870" s="2">
        <v>42179</v>
      </c>
      <c r="D1870" s="1">
        <v>168</v>
      </c>
      <c r="E1870" s="1" t="s">
        <v>3674</v>
      </c>
      <c r="F1870" s="1">
        <v>86</v>
      </c>
      <c r="G1870" s="13">
        <v>82</v>
      </c>
      <c r="I1870" s="1">
        <v>1</v>
      </c>
      <c r="J1870" t="s">
        <v>3651</v>
      </c>
      <c r="K1870" t="s">
        <v>2402</v>
      </c>
      <c r="L1870" t="s">
        <v>6464</v>
      </c>
      <c r="M1870" t="s">
        <v>3311</v>
      </c>
      <c r="N1870" s="1" t="s">
        <v>2713</v>
      </c>
      <c r="O1870" s="3" t="s">
        <v>6915</v>
      </c>
      <c r="P1870" s="3" t="s">
        <v>6916</v>
      </c>
      <c r="Q1870" s="3" t="s">
        <v>6466</v>
      </c>
      <c r="R1870" s="1" t="s">
        <v>6841</v>
      </c>
      <c r="S1870" s="8">
        <v>1.0900000000000001</v>
      </c>
      <c r="T1870" s="1">
        <v>24</v>
      </c>
    </row>
    <row r="1871" spans="1:20" x14ac:dyDescent="0.2">
      <c r="A1871" t="s">
        <v>1720</v>
      </c>
      <c r="B1871" s="1" t="s">
        <v>1721</v>
      </c>
      <c r="C1871" s="2">
        <v>38950</v>
      </c>
      <c r="D1871" s="1">
        <v>82</v>
      </c>
      <c r="E1871" s="1" t="s">
        <v>3674</v>
      </c>
      <c r="F1871">
        <v>86</v>
      </c>
      <c r="I1871" s="1">
        <v>1</v>
      </c>
      <c r="J1871" t="s">
        <v>1412</v>
      </c>
      <c r="K1871" t="s">
        <v>2402</v>
      </c>
      <c r="L1871" t="s">
        <v>16</v>
      </c>
      <c r="M1871" t="s">
        <v>2243</v>
      </c>
      <c r="N1871" t="s">
        <v>5091</v>
      </c>
      <c r="O1871" s="3" t="s">
        <v>4840</v>
      </c>
      <c r="P1871" t="s">
        <v>1277</v>
      </c>
      <c r="Q1871" t="s">
        <v>1569</v>
      </c>
      <c r="R1871" s="1" t="s">
        <v>5159</v>
      </c>
      <c r="S1871" s="8">
        <v>0.46160000000000001</v>
      </c>
      <c r="T1871" s="1">
        <v>12</v>
      </c>
    </row>
    <row r="1872" spans="1:20" x14ac:dyDescent="0.2">
      <c r="A1872" t="s">
        <v>1720</v>
      </c>
      <c r="B1872" s="1" t="s">
        <v>1722</v>
      </c>
      <c r="C1872" s="2">
        <v>38950</v>
      </c>
      <c r="D1872" s="1">
        <v>42</v>
      </c>
      <c r="E1872" s="1" t="s">
        <v>3674</v>
      </c>
      <c r="F1872">
        <v>86</v>
      </c>
      <c r="I1872" s="1">
        <v>2</v>
      </c>
      <c r="J1872" t="s">
        <v>796</v>
      </c>
      <c r="K1872" t="s">
        <v>2402</v>
      </c>
      <c r="L1872" t="s">
        <v>16</v>
      </c>
      <c r="M1872" t="s">
        <v>2243</v>
      </c>
      <c r="N1872" t="s">
        <v>470</v>
      </c>
      <c r="O1872" s="3" t="s">
        <v>2741</v>
      </c>
      <c r="P1872" t="s">
        <v>1278</v>
      </c>
      <c r="Q1872" t="s">
        <v>1569</v>
      </c>
      <c r="R1872" s="1" t="s">
        <v>5159</v>
      </c>
      <c r="S1872" s="8">
        <v>0.56499999999999995</v>
      </c>
      <c r="T1872" s="1">
        <v>12</v>
      </c>
    </row>
    <row r="1873" spans="1:20" x14ac:dyDescent="0.2">
      <c r="A1873" t="s">
        <v>1720</v>
      </c>
      <c r="B1873" s="1">
        <v>4388</v>
      </c>
      <c r="C1873" s="2">
        <v>44209</v>
      </c>
      <c r="D1873" s="1">
        <v>33</v>
      </c>
      <c r="E1873" s="1" t="s">
        <v>818</v>
      </c>
      <c r="F1873" s="1">
        <v>70</v>
      </c>
      <c r="G1873" s="13">
        <v>56</v>
      </c>
      <c r="I1873" s="1">
        <v>14</v>
      </c>
      <c r="J1873" t="s">
        <v>3651</v>
      </c>
      <c r="K1873" t="s">
        <v>2402</v>
      </c>
      <c r="L1873" t="s">
        <v>7286</v>
      </c>
      <c r="M1873" t="s">
        <v>7930</v>
      </c>
      <c r="N1873" s="1" t="s">
        <v>6408</v>
      </c>
      <c r="P1873" s="3" t="s">
        <v>8079</v>
      </c>
      <c r="Q1873" s="3" t="s">
        <v>7917</v>
      </c>
      <c r="R1873" s="1" t="s">
        <v>800</v>
      </c>
      <c r="S1873" s="8">
        <v>0.92500000000000004</v>
      </c>
      <c r="T1873" s="1">
        <v>12</v>
      </c>
    </row>
    <row r="1874" spans="1:20" x14ac:dyDescent="0.2">
      <c r="A1874" t="s">
        <v>1720</v>
      </c>
      <c r="B1874" s="1">
        <v>4389</v>
      </c>
      <c r="C1874" s="2">
        <v>44210</v>
      </c>
      <c r="D1874" s="1">
        <v>110</v>
      </c>
      <c r="E1874" s="1" t="s">
        <v>818</v>
      </c>
      <c r="F1874" s="1">
        <v>73</v>
      </c>
      <c r="G1874" s="13">
        <v>58</v>
      </c>
      <c r="I1874" s="1">
        <v>12</v>
      </c>
      <c r="J1874" t="s">
        <v>3651</v>
      </c>
      <c r="K1874" t="s">
        <v>2402</v>
      </c>
      <c r="L1874" t="s">
        <v>7286</v>
      </c>
      <c r="M1874" t="s">
        <v>7930</v>
      </c>
      <c r="N1874" s="1" t="s">
        <v>8080</v>
      </c>
      <c r="P1874" s="3" t="s">
        <v>8081</v>
      </c>
      <c r="Q1874" s="3" t="s">
        <v>7917</v>
      </c>
      <c r="R1874" s="1" t="s">
        <v>800</v>
      </c>
      <c r="S1874" s="8">
        <v>0.31</v>
      </c>
      <c r="T1874" s="1">
        <v>12</v>
      </c>
    </row>
    <row r="1875" spans="1:20" x14ac:dyDescent="0.2">
      <c r="A1875" t="s">
        <v>1720</v>
      </c>
      <c r="B1875" s="1">
        <v>4390</v>
      </c>
      <c r="C1875" s="2">
        <v>44210</v>
      </c>
      <c r="D1875" s="1">
        <v>227</v>
      </c>
      <c r="E1875" s="1" t="s">
        <v>818</v>
      </c>
      <c r="F1875" s="1">
        <v>80</v>
      </c>
      <c r="G1875" s="13">
        <v>72</v>
      </c>
      <c r="I1875" s="1">
        <v>12</v>
      </c>
      <c r="J1875" t="s">
        <v>3651</v>
      </c>
      <c r="K1875" t="s">
        <v>2402</v>
      </c>
      <c r="L1875" t="s">
        <v>7286</v>
      </c>
      <c r="M1875" t="s">
        <v>7930</v>
      </c>
      <c r="N1875" s="1" t="s">
        <v>8080</v>
      </c>
      <c r="P1875" s="3" t="s">
        <v>8082</v>
      </c>
      <c r="Q1875" s="3" t="s">
        <v>7917</v>
      </c>
      <c r="R1875" s="1" t="s">
        <v>800</v>
      </c>
      <c r="S1875" s="8">
        <v>0.31</v>
      </c>
      <c r="T1875" s="1">
        <v>12</v>
      </c>
    </row>
    <row r="1876" spans="1:20" x14ac:dyDescent="0.2">
      <c r="A1876" t="s">
        <v>1720</v>
      </c>
      <c r="B1876" s="1">
        <v>4391</v>
      </c>
      <c r="C1876" s="2">
        <v>44211</v>
      </c>
      <c r="D1876" s="1">
        <v>155</v>
      </c>
      <c r="E1876" s="1" t="s">
        <v>818</v>
      </c>
      <c r="F1876" s="1">
        <v>82</v>
      </c>
      <c r="G1876" s="13">
        <v>80</v>
      </c>
      <c r="I1876" s="1">
        <v>14</v>
      </c>
      <c r="J1876" t="s">
        <v>3651</v>
      </c>
      <c r="K1876" t="s">
        <v>2402</v>
      </c>
      <c r="L1876" t="s">
        <v>7286</v>
      </c>
      <c r="M1876" t="s">
        <v>7930</v>
      </c>
      <c r="N1876" s="1" t="s">
        <v>8083</v>
      </c>
      <c r="P1876" s="3" t="s">
        <v>8084</v>
      </c>
      <c r="Q1876" s="3" t="s">
        <v>7917</v>
      </c>
      <c r="R1876" s="1" t="s">
        <v>800</v>
      </c>
      <c r="S1876" s="8">
        <v>0.35</v>
      </c>
      <c r="T1876" s="1">
        <v>12</v>
      </c>
    </row>
    <row r="1877" spans="1:20" x14ac:dyDescent="0.2">
      <c r="A1877" t="s">
        <v>1720</v>
      </c>
      <c r="B1877" s="1">
        <v>4393</v>
      </c>
      <c r="C1877" s="2">
        <v>44232</v>
      </c>
      <c r="D1877" s="1">
        <v>194</v>
      </c>
      <c r="E1877" s="1" t="s">
        <v>818</v>
      </c>
      <c r="F1877" s="1">
        <v>94</v>
      </c>
      <c r="G1877" s="13">
        <v>93</v>
      </c>
      <c r="I1877" s="1">
        <v>1</v>
      </c>
      <c r="J1877" t="s">
        <v>3651</v>
      </c>
      <c r="K1877" t="s">
        <v>2402</v>
      </c>
      <c r="L1877" t="s">
        <v>7286</v>
      </c>
      <c r="M1877" t="s">
        <v>7930</v>
      </c>
      <c r="N1877" s="1" t="s">
        <v>5091</v>
      </c>
      <c r="O1877" s="3" t="s">
        <v>8088</v>
      </c>
      <c r="Q1877" s="3" t="s">
        <v>7917</v>
      </c>
      <c r="R1877" s="1" t="s">
        <v>800</v>
      </c>
      <c r="S1877" s="8">
        <v>0.39500000000000002</v>
      </c>
      <c r="T1877" s="1">
        <v>12</v>
      </c>
    </row>
    <row r="1878" spans="1:20" x14ac:dyDescent="0.2">
      <c r="A1878" t="s">
        <v>1720</v>
      </c>
      <c r="B1878" s="1">
        <v>4622</v>
      </c>
      <c r="C1878" s="2">
        <v>44599</v>
      </c>
      <c r="D1878" s="1">
        <v>110</v>
      </c>
      <c r="E1878" s="1" t="s">
        <v>818</v>
      </c>
      <c r="F1878" s="1">
        <v>88</v>
      </c>
      <c r="G1878" s="13">
        <v>83</v>
      </c>
      <c r="I1878" s="1">
        <v>13</v>
      </c>
      <c r="J1878" t="s">
        <v>3651</v>
      </c>
      <c r="K1878" t="s">
        <v>2402</v>
      </c>
      <c r="L1878" t="s">
        <v>7286</v>
      </c>
      <c r="M1878" t="s">
        <v>7930</v>
      </c>
      <c r="N1878" s="1" t="s">
        <v>8080</v>
      </c>
      <c r="P1878" s="3" t="s">
        <v>8426</v>
      </c>
      <c r="Q1878" s="3" t="s">
        <v>7917</v>
      </c>
      <c r="R1878" s="1" t="s">
        <v>800</v>
      </c>
      <c r="S1878" s="8">
        <v>0.32600000000000001</v>
      </c>
      <c r="T1878" s="1">
        <v>12</v>
      </c>
    </row>
    <row r="1879" spans="1:20" x14ac:dyDescent="0.2">
      <c r="A1879" t="s">
        <v>1720</v>
      </c>
      <c r="B1879" s="1">
        <v>4623</v>
      </c>
      <c r="C1879" s="2">
        <v>44599</v>
      </c>
      <c r="D1879" s="1">
        <v>227</v>
      </c>
      <c r="E1879" s="1" t="s">
        <v>818</v>
      </c>
      <c r="F1879" s="1">
        <v>78</v>
      </c>
      <c r="G1879" s="13">
        <v>74</v>
      </c>
      <c r="I1879" s="1">
        <v>13</v>
      </c>
      <c r="J1879" t="s">
        <v>3651</v>
      </c>
      <c r="K1879" t="s">
        <v>2402</v>
      </c>
      <c r="L1879" t="s">
        <v>7286</v>
      </c>
      <c r="M1879" t="s">
        <v>7930</v>
      </c>
      <c r="N1879" s="1" t="s">
        <v>8080</v>
      </c>
      <c r="P1879" s="3" t="s">
        <v>8427</v>
      </c>
      <c r="Q1879" s="3" t="s">
        <v>7917</v>
      </c>
      <c r="R1879" s="1" t="s">
        <v>800</v>
      </c>
      <c r="S1879" s="8">
        <v>0.31</v>
      </c>
      <c r="T1879" s="1">
        <v>12</v>
      </c>
    </row>
    <row r="1880" spans="1:20" x14ac:dyDescent="0.2">
      <c r="A1880" t="s">
        <v>1720</v>
      </c>
      <c r="B1880" s="1">
        <v>4775</v>
      </c>
      <c r="C1880" s="2">
        <v>44774</v>
      </c>
      <c r="D1880" s="1">
        <v>227</v>
      </c>
      <c r="E1880" s="1" t="s">
        <v>818</v>
      </c>
      <c r="F1880" s="1">
        <v>85</v>
      </c>
      <c r="G1880" s="13">
        <v>91</v>
      </c>
      <c r="I1880" s="1">
        <v>13</v>
      </c>
      <c r="J1880" t="s">
        <v>3651</v>
      </c>
      <c r="K1880" t="s">
        <v>2402</v>
      </c>
      <c r="L1880" t="s">
        <v>7286</v>
      </c>
      <c r="M1880" t="s">
        <v>7930</v>
      </c>
      <c r="N1880" s="1" t="s">
        <v>8080</v>
      </c>
      <c r="P1880" s="3" t="s">
        <v>8427</v>
      </c>
      <c r="Q1880" s="3" t="s">
        <v>7917</v>
      </c>
      <c r="R1880" s="1" t="s">
        <v>8481</v>
      </c>
      <c r="S1880" s="8">
        <v>0.36</v>
      </c>
      <c r="T1880" s="1">
        <v>12</v>
      </c>
    </row>
    <row r="1881" spans="1:20" x14ac:dyDescent="0.2">
      <c r="A1881" t="s">
        <v>3578</v>
      </c>
      <c r="B1881" s="1" t="s">
        <v>4377</v>
      </c>
      <c r="C1881" s="2">
        <v>34858</v>
      </c>
      <c r="D1881" s="1">
        <v>160</v>
      </c>
      <c r="E1881" s="1" t="s">
        <v>2846</v>
      </c>
      <c r="F1881">
        <v>64</v>
      </c>
      <c r="J1881" t="s">
        <v>399</v>
      </c>
      <c r="K1881" t="s">
        <v>2403</v>
      </c>
      <c r="N1881" t="s">
        <v>1965</v>
      </c>
      <c r="O1881" s="3" t="s">
        <v>821</v>
      </c>
      <c r="R1881" s="1" t="s">
        <v>2798</v>
      </c>
      <c r="S1881" s="8">
        <v>4.8</v>
      </c>
      <c r="T1881" s="1">
        <v>24</v>
      </c>
    </row>
    <row r="1882" spans="1:20" x14ac:dyDescent="0.2">
      <c r="A1882" t="s">
        <v>3198</v>
      </c>
      <c r="B1882" s="1" t="s">
        <v>3199</v>
      </c>
      <c r="C1882" s="2">
        <v>36402</v>
      </c>
      <c r="D1882" s="1">
        <v>50</v>
      </c>
      <c r="E1882" s="1" t="s">
        <v>3667</v>
      </c>
      <c r="F1882">
        <v>71</v>
      </c>
      <c r="J1882" t="s">
        <v>1411</v>
      </c>
      <c r="K1882" t="s">
        <v>4407</v>
      </c>
      <c r="L1882" t="s">
        <v>3773</v>
      </c>
      <c r="M1882" t="s">
        <v>5554</v>
      </c>
      <c r="N1882" t="s">
        <v>3670</v>
      </c>
      <c r="O1882" s="3" t="s">
        <v>3202</v>
      </c>
      <c r="P1882" t="s">
        <v>2749</v>
      </c>
      <c r="Q1882" t="s">
        <v>3198</v>
      </c>
      <c r="R1882" s="1" t="s">
        <v>1849</v>
      </c>
      <c r="S1882" s="8">
        <v>0.42</v>
      </c>
      <c r="T1882" s="1">
        <v>2</v>
      </c>
    </row>
    <row r="1883" spans="1:20" x14ac:dyDescent="0.2">
      <c r="A1883" s="20" t="s">
        <v>8096</v>
      </c>
      <c r="B1883" s="1">
        <v>4400</v>
      </c>
      <c r="C1883" s="2">
        <v>44272</v>
      </c>
      <c r="D1883" s="1">
        <v>8</v>
      </c>
      <c r="E1883" s="1" t="s">
        <v>3650</v>
      </c>
      <c r="F1883" s="1">
        <v>79</v>
      </c>
      <c r="G1883" s="13">
        <v>76</v>
      </c>
      <c r="I1883" s="1">
        <v>15</v>
      </c>
      <c r="J1883" t="s">
        <v>3651</v>
      </c>
      <c r="K1883" t="s">
        <v>5081</v>
      </c>
      <c r="L1883" t="s">
        <v>8097</v>
      </c>
      <c r="M1883" t="s">
        <v>580</v>
      </c>
      <c r="N1883" s="1" t="s">
        <v>507</v>
      </c>
      <c r="O1883" s="3" t="s">
        <v>5243</v>
      </c>
      <c r="P1883" s="3" t="s">
        <v>8098</v>
      </c>
      <c r="Q1883" s="3" t="s">
        <v>8099</v>
      </c>
      <c r="R1883" s="1" t="s">
        <v>800</v>
      </c>
      <c r="S1883" s="8">
        <v>0.67800000000000005</v>
      </c>
      <c r="T1883" s="1">
        <v>24</v>
      </c>
    </row>
    <row r="1884" spans="1:20" x14ac:dyDescent="0.2">
      <c r="A1884" t="s">
        <v>1773</v>
      </c>
      <c r="B1884" s="1" t="s">
        <v>1774</v>
      </c>
      <c r="C1884" s="2">
        <v>38903</v>
      </c>
      <c r="E1884" s="1" t="s">
        <v>3674</v>
      </c>
      <c r="F1884">
        <v>95</v>
      </c>
      <c r="I1884" s="1">
        <v>1</v>
      </c>
      <c r="J1884" t="s">
        <v>796</v>
      </c>
      <c r="K1884" t="s">
        <v>5268</v>
      </c>
      <c r="N1884"/>
      <c r="P1884" t="s">
        <v>2680</v>
      </c>
      <c r="Q1884" t="s">
        <v>5423</v>
      </c>
      <c r="R1884" s="1" t="s">
        <v>5156</v>
      </c>
      <c r="S1884" s="8">
        <v>0.94699999999999995</v>
      </c>
      <c r="T1884" s="1">
        <v>24</v>
      </c>
    </row>
    <row r="1885" spans="1:20" x14ac:dyDescent="0.2">
      <c r="A1885" t="s">
        <v>1484</v>
      </c>
      <c r="B1885" s="1" t="s">
        <v>1485</v>
      </c>
      <c r="C1885" s="2">
        <v>36083</v>
      </c>
      <c r="D1885" s="1">
        <v>20</v>
      </c>
      <c r="E1885" s="1" t="s">
        <v>3674</v>
      </c>
      <c r="F1885">
        <v>89</v>
      </c>
      <c r="J1885" t="s">
        <v>3675</v>
      </c>
      <c r="K1885" t="s">
        <v>4408</v>
      </c>
      <c r="L1885" t="s">
        <v>2818</v>
      </c>
      <c r="M1885" t="s">
        <v>1450</v>
      </c>
      <c r="N1885" t="s">
        <v>797</v>
      </c>
      <c r="O1885" s="3" t="s">
        <v>2125</v>
      </c>
      <c r="P1885" t="s">
        <v>4574</v>
      </c>
      <c r="Q1885" t="s">
        <v>1506</v>
      </c>
    </row>
    <row r="1886" spans="1:20" x14ac:dyDescent="0.2">
      <c r="A1886" t="s">
        <v>5986</v>
      </c>
      <c r="B1886" s="1" t="s">
        <v>5995</v>
      </c>
      <c r="C1886" s="2">
        <v>41031</v>
      </c>
      <c r="D1886" s="1">
        <v>150</v>
      </c>
      <c r="E1886" s="1" t="s">
        <v>3674</v>
      </c>
      <c r="F1886" s="1">
        <v>87</v>
      </c>
      <c r="G1886" s="13">
        <v>84</v>
      </c>
      <c r="I1886" s="1">
        <v>15</v>
      </c>
      <c r="J1886" t="s">
        <v>796</v>
      </c>
      <c r="K1886" t="s">
        <v>4406</v>
      </c>
      <c r="L1886" t="s">
        <v>5994</v>
      </c>
      <c r="M1886" t="s">
        <v>1450</v>
      </c>
      <c r="N1886" s="1" t="s">
        <v>1955</v>
      </c>
      <c r="O1886" s="3" t="s">
        <v>2544</v>
      </c>
      <c r="P1886" s="3" t="s">
        <v>5987</v>
      </c>
      <c r="Q1886" s="3" t="s">
        <v>5988</v>
      </c>
      <c r="R1886" s="1" t="s">
        <v>800</v>
      </c>
      <c r="S1886" s="8">
        <v>1.1200000000000001</v>
      </c>
      <c r="T1886" s="1">
        <v>24</v>
      </c>
    </row>
    <row r="1887" spans="1:20" x14ac:dyDescent="0.2">
      <c r="A1887" t="s">
        <v>5986</v>
      </c>
      <c r="B1887" s="1" t="s">
        <v>5996</v>
      </c>
      <c r="C1887" s="2">
        <v>41031</v>
      </c>
      <c r="D1887" s="1">
        <v>150</v>
      </c>
      <c r="E1887" s="1" t="s">
        <v>3674</v>
      </c>
      <c r="F1887" s="1">
        <v>90</v>
      </c>
      <c r="G1887" s="13">
        <v>87</v>
      </c>
      <c r="I1887" s="1">
        <v>15</v>
      </c>
      <c r="J1887" t="s">
        <v>796</v>
      </c>
      <c r="K1887" t="s">
        <v>4406</v>
      </c>
      <c r="L1887" t="s">
        <v>5994</v>
      </c>
      <c r="M1887" t="s">
        <v>1450</v>
      </c>
      <c r="N1887" s="1" t="s">
        <v>1955</v>
      </c>
      <c r="O1887" s="3" t="s">
        <v>2544</v>
      </c>
      <c r="P1887" s="3" t="s">
        <v>5987</v>
      </c>
      <c r="Q1887" s="3" t="s">
        <v>5988</v>
      </c>
      <c r="R1887" s="1" t="s">
        <v>800</v>
      </c>
      <c r="S1887" s="8">
        <v>1.23</v>
      </c>
      <c r="T1887" s="1">
        <v>24</v>
      </c>
    </row>
    <row r="1888" spans="1:20" x14ac:dyDescent="0.2">
      <c r="A1888" t="s">
        <v>4071</v>
      </c>
      <c r="B1888" s="1" t="s">
        <v>4072</v>
      </c>
      <c r="C1888" s="2">
        <v>38904</v>
      </c>
      <c r="D1888" s="1">
        <v>45</v>
      </c>
      <c r="E1888" s="1" t="s">
        <v>3674</v>
      </c>
      <c r="F1888">
        <v>89</v>
      </c>
      <c r="I1888" s="1">
        <v>1</v>
      </c>
      <c r="J1888" t="s">
        <v>796</v>
      </c>
      <c r="K1888" t="s">
        <v>727</v>
      </c>
      <c r="L1888" t="s">
        <v>1820</v>
      </c>
      <c r="M1888" t="s">
        <v>2388</v>
      </c>
      <c r="N1888"/>
      <c r="P1888" t="s">
        <v>2682</v>
      </c>
      <c r="Q1888" t="s">
        <v>5423</v>
      </c>
      <c r="R1888" s="1" t="s">
        <v>5156</v>
      </c>
      <c r="S1888" s="8">
        <v>1.4117</v>
      </c>
      <c r="T1888" s="1">
        <v>24</v>
      </c>
    </row>
    <row r="1889" spans="1:20" x14ac:dyDescent="0.2">
      <c r="A1889" t="s">
        <v>5502</v>
      </c>
      <c r="B1889" s="1" t="s">
        <v>5503</v>
      </c>
      <c r="C1889" s="2">
        <v>38898</v>
      </c>
      <c r="D1889" s="1">
        <v>108</v>
      </c>
      <c r="E1889" s="1" t="s">
        <v>3674</v>
      </c>
      <c r="F1889">
        <v>96</v>
      </c>
      <c r="I1889" s="1">
        <v>1</v>
      </c>
      <c r="J1889" t="s">
        <v>1412</v>
      </c>
      <c r="K1889" t="s">
        <v>1246</v>
      </c>
      <c r="L1889" t="s">
        <v>2409</v>
      </c>
      <c r="M1889" t="s">
        <v>1864</v>
      </c>
      <c r="N1889" t="s">
        <v>3978</v>
      </c>
      <c r="O1889" s="3" t="s">
        <v>4695</v>
      </c>
      <c r="P1889" t="s">
        <v>4416</v>
      </c>
      <c r="Q1889" t="s">
        <v>1998</v>
      </c>
      <c r="R1889" s="1" t="s">
        <v>3294</v>
      </c>
      <c r="S1889" s="8">
        <v>0.26900000000000002</v>
      </c>
      <c r="T1889" s="1">
        <v>10</v>
      </c>
    </row>
    <row r="1890" spans="1:20" x14ac:dyDescent="0.2">
      <c r="A1890" t="s">
        <v>5502</v>
      </c>
      <c r="B1890" s="1" t="s">
        <v>4390</v>
      </c>
      <c r="C1890" s="2">
        <v>38919</v>
      </c>
      <c r="D1890" s="1">
        <v>49</v>
      </c>
      <c r="E1890" s="1" t="s">
        <v>3674</v>
      </c>
      <c r="F1890">
        <v>98</v>
      </c>
      <c r="I1890" s="1">
        <v>3</v>
      </c>
      <c r="J1890" t="s">
        <v>1412</v>
      </c>
      <c r="K1890" t="s">
        <v>1246</v>
      </c>
      <c r="L1890" t="s">
        <v>2409</v>
      </c>
      <c r="M1890" t="s">
        <v>1864</v>
      </c>
      <c r="N1890" t="s">
        <v>3683</v>
      </c>
      <c r="O1890" s="3" t="s">
        <v>1389</v>
      </c>
      <c r="P1890" t="s">
        <v>1262</v>
      </c>
      <c r="Q1890" t="s">
        <v>1998</v>
      </c>
      <c r="R1890" s="1" t="s">
        <v>3294</v>
      </c>
      <c r="S1890" s="8">
        <v>0.27400000000000002</v>
      </c>
      <c r="T1890" s="1">
        <v>10</v>
      </c>
    </row>
    <row r="1891" spans="1:20" x14ac:dyDescent="0.2">
      <c r="A1891" s="20" t="s">
        <v>7795</v>
      </c>
      <c r="B1891" s="1">
        <v>4149</v>
      </c>
      <c r="C1891" s="2">
        <v>43542</v>
      </c>
      <c r="D1891" s="1">
        <v>90</v>
      </c>
      <c r="E1891" s="1" t="s">
        <v>3662</v>
      </c>
      <c r="F1891" s="1">
        <v>89</v>
      </c>
      <c r="G1891" s="13">
        <v>94</v>
      </c>
      <c r="I1891" s="1">
        <v>3</v>
      </c>
      <c r="J1891" t="s">
        <v>3651</v>
      </c>
      <c r="K1891" t="s">
        <v>4406</v>
      </c>
      <c r="L1891" t="s">
        <v>7796</v>
      </c>
      <c r="M1891" t="s">
        <v>846</v>
      </c>
      <c r="N1891" s="1" t="s">
        <v>1687</v>
      </c>
      <c r="O1891" s="3" t="s">
        <v>5381</v>
      </c>
      <c r="P1891" s="3" t="s">
        <v>7797</v>
      </c>
      <c r="Q1891" s="3" t="s">
        <v>7745</v>
      </c>
      <c r="R1891" s="1" t="s">
        <v>7805</v>
      </c>
      <c r="S1891" s="8">
        <v>1.58</v>
      </c>
      <c r="T1891" s="1">
        <v>24</v>
      </c>
    </row>
    <row r="1892" spans="1:20" x14ac:dyDescent="0.2">
      <c r="A1892" t="s">
        <v>2712</v>
      </c>
      <c r="B1892" s="1" t="s">
        <v>3408</v>
      </c>
      <c r="C1892" s="2">
        <v>33822</v>
      </c>
      <c r="D1892" s="1">
        <v>156</v>
      </c>
      <c r="E1892" s="1" t="s">
        <v>5358</v>
      </c>
      <c r="F1892">
        <v>74</v>
      </c>
      <c r="I1892" s="1">
        <v>10</v>
      </c>
      <c r="J1892" t="s">
        <v>1412</v>
      </c>
      <c r="K1892" t="s">
        <v>2402</v>
      </c>
      <c r="L1892" t="s">
        <v>2715</v>
      </c>
      <c r="N1892" s="1" t="s">
        <v>2713</v>
      </c>
      <c r="O1892" s="3" t="s">
        <v>2714</v>
      </c>
      <c r="Q1892" s="3" t="s">
        <v>3407</v>
      </c>
      <c r="R1892" s="1" t="s">
        <v>232</v>
      </c>
      <c r="S1892" s="8">
        <v>0.86</v>
      </c>
      <c r="T1892" s="1">
        <v>24</v>
      </c>
    </row>
    <row r="1893" spans="1:20" x14ac:dyDescent="0.2">
      <c r="A1893" t="s">
        <v>1011</v>
      </c>
      <c r="B1893" s="1">
        <v>818</v>
      </c>
      <c r="C1893" s="2">
        <v>32364</v>
      </c>
      <c r="D1893" s="1">
        <v>56</v>
      </c>
      <c r="E1893" s="1" t="s">
        <v>3662</v>
      </c>
      <c r="F1893" s="1">
        <v>67</v>
      </c>
      <c r="J1893" t="s">
        <v>3675</v>
      </c>
      <c r="K1893" t="s">
        <v>4408</v>
      </c>
      <c r="L1893" t="s">
        <v>3404</v>
      </c>
      <c r="M1893" t="s">
        <v>1513</v>
      </c>
      <c r="N1893" s="1" t="s">
        <v>3676</v>
      </c>
      <c r="O1893" s="3">
        <v>36</v>
      </c>
      <c r="P1893" s="3" t="s">
        <v>3405</v>
      </c>
      <c r="Q1893" s="3" t="s">
        <v>4324</v>
      </c>
      <c r="R1893" s="1" t="s">
        <v>1012</v>
      </c>
      <c r="S1893" s="8">
        <v>4</v>
      </c>
      <c r="T1893" s="1">
        <v>12</v>
      </c>
    </row>
    <row r="1894" spans="1:20" x14ac:dyDescent="0.2">
      <c r="A1894" t="s">
        <v>1011</v>
      </c>
      <c r="B1894" s="1">
        <v>1035</v>
      </c>
      <c r="C1894" s="2">
        <v>33213</v>
      </c>
      <c r="D1894" s="1">
        <v>41</v>
      </c>
      <c r="E1894" s="1" t="s">
        <v>41</v>
      </c>
      <c r="F1894" s="6">
        <v>71</v>
      </c>
      <c r="J1894" t="s">
        <v>3659</v>
      </c>
      <c r="K1894" t="s">
        <v>4406</v>
      </c>
      <c r="L1894" t="s">
        <v>3404</v>
      </c>
      <c r="M1894" t="s">
        <v>1450</v>
      </c>
      <c r="N1894" s="1" t="s">
        <v>1955</v>
      </c>
      <c r="O1894" s="3" t="s">
        <v>1902</v>
      </c>
      <c r="Q1894" s="3" t="s">
        <v>4324</v>
      </c>
      <c r="R1894" s="1" t="s">
        <v>4134</v>
      </c>
      <c r="T1894" s="1">
        <v>12</v>
      </c>
    </row>
    <row r="1895" spans="1:20" x14ac:dyDescent="0.2">
      <c r="A1895" t="s">
        <v>1011</v>
      </c>
      <c r="B1895" s="1" t="s">
        <v>1137</v>
      </c>
      <c r="C1895" s="2">
        <v>33779</v>
      </c>
      <c r="D1895" s="1">
        <v>40</v>
      </c>
      <c r="E1895" s="1" t="s">
        <v>2846</v>
      </c>
      <c r="F1895">
        <v>72</v>
      </c>
      <c r="J1895" t="s">
        <v>2847</v>
      </c>
      <c r="K1895" t="s">
        <v>4406</v>
      </c>
      <c r="L1895" t="s">
        <v>3404</v>
      </c>
      <c r="M1895" t="s">
        <v>1450</v>
      </c>
      <c r="N1895" s="1" t="s">
        <v>1955</v>
      </c>
      <c r="O1895" s="3" t="s">
        <v>1942</v>
      </c>
      <c r="Q1895" s="3" t="s">
        <v>4324</v>
      </c>
      <c r="R1895" s="1" t="s">
        <v>232</v>
      </c>
      <c r="S1895" s="8">
        <v>1.92</v>
      </c>
      <c r="T1895" s="1">
        <v>24</v>
      </c>
    </row>
    <row r="1896" spans="1:20" x14ac:dyDescent="0.2">
      <c r="A1896" t="s">
        <v>1011</v>
      </c>
      <c r="B1896" s="1" t="s">
        <v>3804</v>
      </c>
      <c r="C1896" s="2">
        <v>34593</v>
      </c>
      <c r="D1896" s="1">
        <v>106</v>
      </c>
      <c r="E1896" s="1" t="s">
        <v>3667</v>
      </c>
      <c r="F1896">
        <v>72</v>
      </c>
      <c r="J1896" t="s">
        <v>1411</v>
      </c>
      <c r="K1896" t="s">
        <v>4408</v>
      </c>
      <c r="L1896" t="s">
        <v>3404</v>
      </c>
      <c r="M1896" t="s">
        <v>1450</v>
      </c>
      <c r="N1896"/>
      <c r="R1896" s="1" t="s">
        <v>2798</v>
      </c>
    </row>
    <row r="1897" spans="1:20" x14ac:dyDescent="0.2">
      <c r="A1897" t="s">
        <v>1011</v>
      </c>
      <c r="B1897" s="1" t="s">
        <v>4743</v>
      </c>
      <c r="C1897" s="2">
        <v>35500</v>
      </c>
      <c r="D1897" s="1">
        <v>150</v>
      </c>
      <c r="E1897" s="1" t="s">
        <v>41</v>
      </c>
      <c r="F1897">
        <v>65</v>
      </c>
      <c r="J1897" t="s">
        <v>1411</v>
      </c>
      <c r="K1897" t="s">
        <v>4408</v>
      </c>
      <c r="L1897" t="s">
        <v>3404</v>
      </c>
      <c r="M1897" t="s">
        <v>1450</v>
      </c>
      <c r="N1897" t="s">
        <v>2838</v>
      </c>
      <c r="O1897" s="3" t="s">
        <v>2908</v>
      </c>
      <c r="P1897">
        <v>500</v>
      </c>
      <c r="Q1897" t="s">
        <v>4324</v>
      </c>
      <c r="R1897" s="1" t="s">
        <v>4638</v>
      </c>
      <c r="S1897" s="8">
        <v>0.4</v>
      </c>
      <c r="T1897" s="1">
        <v>2</v>
      </c>
    </row>
    <row r="1898" spans="1:20" x14ac:dyDescent="0.2">
      <c r="A1898" t="s">
        <v>1011</v>
      </c>
      <c r="B1898" s="1">
        <v>2528</v>
      </c>
      <c r="C1898" s="2">
        <v>39265</v>
      </c>
      <c r="D1898" s="1">
        <v>75</v>
      </c>
      <c r="E1898" s="1" t="s">
        <v>3674</v>
      </c>
      <c r="F1898" s="1">
        <v>84</v>
      </c>
      <c r="G1898" s="13">
        <v>84</v>
      </c>
      <c r="I1898" s="1">
        <v>1</v>
      </c>
      <c r="J1898" t="s">
        <v>3651</v>
      </c>
      <c r="K1898" t="s">
        <v>4408</v>
      </c>
      <c r="L1898" t="s">
        <v>3404</v>
      </c>
      <c r="M1898" t="s">
        <v>1513</v>
      </c>
      <c r="N1898" s="1" t="s">
        <v>3542</v>
      </c>
      <c r="O1898" s="3" t="s">
        <v>3543</v>
      </c>
      <c r="P1898" s="3" t="s">
        <v>3541</v>
      </c>
      <c r="Q1898" s="3" t="s">
        <v>4324</v>
      </c>
      <c r="R1898" s="1" t="s">
        <v>2727</v>
      </c>
      <c r="S1898" s="8">
        <v>0.80700000000000005</v>
      </c>
      <c r="T1898" s="1">
        <v>18</v>
      </c>
    </row>
    <row r="1899" spans="1:20" x14ac:dyDescent="0.2">
      <c r="A1899" t="s">
        <v>1011</v>
      </c>
      <c r="B1899" s="1">
        <v>2566</v>
      </c>
      <c r="C1899" s="2">
        <v>39316</v>
      </c>
      <c r="D1899" s="1">
        <v>80</v>
      </c>
      <c r="E1899" s="1" t="s">
        <v>3674</v>
      </c>
      <c r="F1899" s="1">
        <v>91</v>
      </c>
      <c r="G1899" s="13">
        <v>92</v>
      </c>
      <c r="I1899" s="1">
        <v>1</v>
      </c>
      <c r="J1899" t="s">
        <v>796</v>
      </c>
      <c r="K1899" t="s">
        <v>4408</v>
      </c>
      <c r="L1899" t="s">
        <v>3404</v>
      </c>
      <c r="M1899" t="s">
        <v>1513</v>
      </c>
      <c r="N1899" s="1" t="s">
        <v>3542</v>
      </c>
      <c r="O1899" s="3" t="s">
        <v>4402</v>
      </c>
      <c r="P1899" s="3" t="s">
        <v>4401</v>
      </c>
      <c r="Q1899" s="3" t="s">
        <v>4324</v>
      </c>
      <c r="R1899" s="1" t="s">
        <v>5159</v>
      </c>
      <c r="S1899" s="8">
        <v>0.91</v>
      </c>
      <c r="T1899" s="1">
        <v>18</v>
      </c>
    </row>
    <row r="1900" spans="1:20" x14ac:dyDescent="0.2">
      <c r="A1900" t="s">
        <v>1011</v>
      </c>
      <c r="B1900" s="1">
        <v>2701</v>
      </c>
      <c r="C1900" s="2">
        <v>39776</v>
      </c>
      <c r="D1900" s="1">
        <v>38</v>
      </c>
      <c r="E1900" s="1" t="s">
        <v>3674</v>
      </c>
      <c r="F1900" s="1">
        <v>92</v>
      </c>
      <c r="J1900" t="s">
        <v>3675</v>
      </c>
      <c r="K1900" t="s">
        <v>2881</v>
      </c>
      <c r="L1900" t="s">
        <v>3404</v>
      </c>
      <c r="M1900" t="s">
        <v>1513</v>
      </c>
      <c r="N1900" s="1" t="s">
        <v>1955</v>
      </c>
      <c r="O1900" s="3" t="s">
        <v>228</v>
      </c>
      <c r="P1900" s="3" t="s">
        <v>311</v>
      </c>
      <c r="Q1900" s="3" t="s">
        <v>4324</v>
      </c>
      <c r="R1900" s="1" t="s">
        <v>800</v>
      </c>
      <c r="T1900" s="1">
        <v>8.5</v>
      </c>
    </row>
    <row r="1901" spans="1:20" x14ac:dyDescent="0.2">
      <c r="A1901" t="s">
        <v>1011</v>
      </c>
      <c r="B1901" s="1">
        <v>2955</v>
      </c>
      <c r="C1901" s="2">
        <v>40689</v>
      </c>
      <c r="D1901" s="1">
        <v>160</v>
      </c>
      <c r="E1901" s="1" t="s">
        <v>3674</v>
      </c>
      <c r="F1901" s="1">
        <v>87</v>
      </c>
      <c r="G1901" s="13">
        <v>88</v>
      </c>
      <c r="I1901" s="1">
        <v>2</v>
      </c>
      <c r="J1901" t="s">
        <v>796</v>
      </c>
      <c r="K1901" t="s">
        <v>4408</v>
      </c>
      <c r="L1901" t="s">
        <v>3404</v>
      </c>
      <c r="M1901" t="s">
        <v>1513</v>
      </c>
      <c r="N1901" s="1" t="s">
        <v>2838</v>
      </c>
      <c r="O1901" s="3" t="s">
        <v>868</v>
      </c>
      <c r="P1901" s="3" t="s">
        <v>798</v>
      </c>
      <c r="Q1901" s="3" t="s">
        <v>4324</v>
      </c>
      <c r="R1901" s="1" t="s">
        <v>5616</v>
      </c>
      <c r="S1901" s="8">
        <v>1.1299999999999999</v>
      </c>
      <c r="T1901" s="1">
        <v>24</v>
      </c>
    </row>
    <row r="1902" spans="1:20" x14ac:dyDescent="0.2">
      <c r="A1902" t="s">
        <v>1011</v>
      </c>
      <c r="B1902" s="1">
        <v>3053</v>
      </c>
      <c r="C1902" s="2">
        <v>41038</v>
      </c>
      <c r="D1902" s="1">
        <v>75</v>
      </c>
      <c r="E1902" s="1" t="s">
        <v>3674</v>
      </c>
      <c r="F1902" s="1">
        <v>99</v>
      </c>
      <c r="G1902" s="13">
        <v>95</v>
      </c>
      <c r="I1902" s="1">
        <v>2</v>
      </c>
      <c r="J1902" t="s">
        <v>3651</v>
      </c>
      <c r="K1902" t="s">
        <v>4406</v>
      </c>
      <c r="L1902" t="s">
        <v>6004</v>
      </c>
      <c r="M1902" t="s">
        <v>1513</v>
      </c>
      <c r="N1902" s="1" t="s">
        <v>3121</v>
      </c>
      <c r="O1902" s="3" t="s">
        <v>2341</v>
      </c>
      <c r="P1902" s="3" t="s">
        <v>6003</v>
      </c>
      <c r="Q1902" s="3" t="s">
        <v>4324</v>
      </c>
      <c r="R1902" s="1" t="s">
        <v>5616</v>
      </c>
      <c r="S1902" s="8">
        <v>0.65</v>
      </c>
      <c r="T1902" s="1">
        <v>12</v>
      </c>
    </row>
    <row r="1903" spans="1:20" x14ac:dyDescent="0.2">
      <c r="A1903" t="s">
        <v>1011</v>
      </c>
      <c r="B1903" s="1">
        <v>3054</v>
      </c>
      <c r="C1903" s="2">
        <v>41038</v>
      </c>
      <c r="D1903" s="1">
        <v>75</v>
      </c>
      <c r="E1903" s="1" t="s">
        <v>3674</v>
      </c>
      <c r="F1903" s="1">
        <v>99</v>
      </c>
      <c r="G1903" s="13">
        <v>94</v>
      </c>
      <c r="I1903" s="1">
        <v>2</v>
      </c>
      <c r="J1903" t="s">
        <v>3651</v>
      </c>
      <c r="K1903" t="s">
        <v>4406</v>
      </c>
      <c r="L1903" t="s">
        <v>6004</v>
      </c>
      <c r="M1903" t="s">
        <v>1513</v>
      </c>
      <c r="N1903" s="1" t="s">
        <v>3121</v>
      </c>
      <c r="O1903" s="3" t="s">
        <v>6005</v>
      </c>
      <c r="P1903" s="3" t="s">
        <v>6006</v>
      </c>
      <c r="Q1903" s="3" t="s">
        <v>4324</v>
      </c>
      <c r="R1903" s="1" t="s">
        <v>5616</v>
      </c>
      <c r="S1903" s="8">
        <v>0.64</v>
      </c>
      <c r="T1903" s="1">
        <v>12</v>
      </c>
    </row>
    <row r="1904" spans="1:20" x14ac:dyDescent="0.2">
      <c r="A1904" t="s">
        <v>1011</v>
      </c>
      <c r="B1904" s="1">
        <v>3154</v>
      </c>
      <c r="C1904" s="2">
        <v>41368</v>
      </c>
      <c r="D1904" s="1">
        <v>150</v>
      </c>
      <c r="E1904" s="1" t="s">
        <v>3674</v>
      </c>
      <c r="F1904" s="1">
        <v>99</v>
      </c>
      <c r="G1904" s="13">
        <v>98</v>
      </c>
      <c r="I1904" s="1">
        <v>0.5</v>
      </c>
      <c r="J1904" t="s">
        <v>3651</v>
      </c>
      <c r="K1904" t="s">
        <v>4406</v>
      </c>
      <c r="L1904" t="s">
        <v>3404</v>
      </c>
      <c r="M1904" t="s">
        <v>1450</v>
      </c>
      <c r="N1904" s="1" t="s">
        <v>1955</v>
      </c>
      <c r="O1904" s="3" t="s">
        <v>2574</v>
      </c>
      <c r="P1904" s="3" t="s">
        <v>6208</v>
      </c>
      <c r="Q1904" s="3" t="s">
        <v>4324</v>
      </c>
      <c r="R1904" s="1" t="s">
        <v>800</v>
      </c>
      <c r="S1904" s="8">
        <v>0.51500000000000001</v>
      </c>
      <c r="T1904" s="1">
        <v>12</v>
      </c>
    </row>
    <row r="1905" spans="1:20" x14ac:dyDescent="0.2">
      <c r="A1905" t="s">
        <v>1011</v>
      </c>
      <c r="B1905" s="1">
        <v>3729</v>
      </c>
      <c r="C1905" s="2">
        <v>42494</v>
      </c>
      <c r="D1905" s="1">
        <v>148</v>
      </c>
      <c r="E1905" s="1" t="s">
        <v>3674</v>
      </c>
      <c r="F1905" s="1">
        <v>99</v>
      </c>
      <c r="G1905" s="13">
        <v>96</v>
      </c>
      <c r="I1905" s="1">
        <v>0.5</v>
      </c>
      <c r="J1905" t="s">
        <v>3651</v>
      </c>
      <c r="K1905" t="s">
        <v>4406</v>
      </c>
      <c r="L1905" t="s">
        <v>3404</v>
      </c>
      <c r="M1905" t="s">
        <v>1513</v>
      </c>
      <c r="N1905" s="1" t="s">
        <v>1955</v>
      </c>
      <c r="O1905" s="3" t="s">
        <v>7179</v>
      </c>
      <c r="P1905" s="3" t="s">
        <v>7180</v>
      </c>
      <c r="Q1905" s="3" t="s">
        <v>4324</v>
      </c>
      <c r="R1905" s="1" t="s">
        <v>800</v>
      </c>
      <c r="S1905" s="8">
        <v>0.503</v>
      </c>
      <c r="T1905" s="1">
        <v>12</v>
      </c>
    </row>
    <row r="1906" spans="1:20" x14ac:dyDescent="0.2">
      <c r="A1906" t="s">
        <v>1011</v>
      </c>
      <c r="B1906" s="1">
        <v>3748</v>
      </c>
      <c r="C1906" s="2">
        <v>42528</v>
      </c>
      <c r="D1906" s="1">
        <v>160</v>
      </c>
      <c r="E1906" s="1" t="s">
        <v>3674</v>
      </c>
      <c r="F1906" s="1">
        <v>98</v>
      </c>
      <c r="G1906" s="13">
        <v>96</v>
      </c>
      <c r="I1906" s="1">
        <v>3</v>
      </c>
      <c r="J1906" t="s">
        <v>3651</v>
      </c>
      <c r="K1906" t="s">
        <v>3726</v>
      </c>
      <c r="L1906" t="s">
        <v>3404</v>
      </c>
      <c r="M1906" t="s">
        <v>1513</v>
      </c>
      <c r="N1906" s="1" t="s">
        <v>2838</v>
      </c>
      <c r="O1906" s="3" t="s">
        <v>868</v>
      </c>
      <c r="P1906" s="3" t="s">
        <v>798</v>
      </c>
      <c r="Q1906" s="3" t="s">
        <v>4324</v>
      </c>
      <c r="R1906" s="1" t="s">
        <v>7218</v>
      </c>
      <c r="S1906" s="8">
        <v>1.66</v>
      </c>
      <c r="T1906" s="1">
        <v>72</v>
      </c>
    </row>
    <row r="1907" spans="1:20" x14ac:dyDescent="0.2">
      <c r="A1907" t="s">
        <v>1011</v>
      </c>
      <c r="B1907" s="1">
        <v>3749</v>
      </c>
      <c r="C1907" s="2">
        <v>42528</v>
      </c>
      <c r="D1907" s="1">
        <v>155</v>
      </c>
      <c r="E1907" s="1" t="s">
        <v>3674</v>
      </c>
      <c r="F1907" s="1">
        <v>97</v>
      </c>
      <c r="G1907" s="13">
        <v>93</v>
      </c>
      <c r="I1907" s="1">
        <v>3</v>
      </c>
      <c r="J1907" t="s">
        <v>3651</v>
      </c>
      <c r="K1907" t="s">
        <v>3726</v>
      </c>
      <c r="L1907" t="s">
        <v>3404</v>
      </c>
      <c r="M1907" t="s">
        <v>534</v>
      </c>
      <c r="N1907" s="1" t="s">
        <v>2838</v>
      </c>
      <c r="O1907" s="3" t="s">
        <v>7219</v>
      </c>
      <c r="P1907" s="3" t="s">
        <v>7220</v>
      </c>
      <c r="Q1907" s="3" t="s">
        <v>4324</v>
      </c>
      <c r="R1907" s="1" t="s">
        <v>7218</v>
      </c>
      <c r="S1907" s="8">
        <v>1.63</v>
      </c>
      <c r="T1907" s="1">
        <v>72</v>
      </c>
    </row>
    <row r="1908" spans="1:20" x14ac:dyDescent="0.2">
      <c r="A1908" t="s">
        <v>1011</v>
      </c>
      <c r="B1908" s="1">
        <v>3750</v>
      </c>
      <c r="C1908" s="2">
        <v>42529</v>
      </c>
      <c r="D1908" s="1">
        <v>75</v>
      </c>
      <c r="E1908" s="1" t="s">
        <v>3674</v>
      </c>
      <c r="F1908" s="1">
        <v>99</v>
      </c>
      <c r="G1908" s="13">
        <v>95</v>
      </c>
      <c r="I1908" s="1">
        <v>6</v>
      </c>
      <c r="J1908" t="s">
        <v>3651</v>
      </c>
      <c r="K1908" t="s">
        <v>4406</v>
      </c>
      <c r="L1908" t="s">
        <v>3404</v>
      </c>
      <c r="M1908" t="s">
        <v>1513</v>
      </c>
      <c r="N1908" s="1" t="s">
        <v>3121</v>
      </c>
      <c r="O1908" s="3" t="s">
        <v>2341</v>
      </c>
      <c r="P1908" s="3" t="s">
        <v>7221</v>
      </c>
      <c r="Q1908" s="3" t="s">
        <v>4324</v>
      </c>
      <c r="R1908" s="1" t="s">
        <v>7222</v>
      </c>
      <c r="S1908" s="8">
        <v>1.42</v>
      </c>
      <c r="T1908" s="1">
        <v>36</v>
      </c>
    </row>
    <row r="1909" spans="1:20" x14ac:dyDescent="0.2">
      <c r="A1909" t="s">
        <v>1011</v>
      </c>
      <c r="B1909" s="1">
        <v>3751</v>
      </c>
      <c r="C1909" s="2">
        <v>42530</v>
      </c>
      <c r="D1909" s="1">
        <v>150</v>
      </c>
      <c r="E1909" s="1" t="s">
        <v>3674</v>
      </c>
      <c r="F1909" s="1">
        <v>99</v>
      </c>
      <c r="G1909" s="13">
        <v>96</v>
      </c>
      <c r="I1909" s="1">
        <v>3</v>
      </c>
      <c r="J1909" t="s">
        <v>3651</v>
      </c>
      <c r="K1909" t="s">
        <v>4406</v>
      </c>
      <c r="L1909" t="s">
        <v>3404</v>
      </c>
      <c r="M1909" t="s">
        <v>1513</v>
      </c>
      <c r="N1909" s="1" t="s">
        <v>1955</v>
      </c>
      <c r="O1909" s="3" t="s">
        <v>6522</v>
      </c>
      <c r="P1909" s="3" t="s">
        <v>7223</v>
      </c>
      <c r="Q1909" s="3" t="s">
        <v>4324</v>
      </c>
      <c r="R1909" s="1" t="s">
        <v>7224</v>
      </c>
      <c r="S1909" s="8">
        <v>1.51</v>
      </c>
      <c r="T1909" s="1">
        <v>36</v>
      </c>
    </row>
    <row r="1910" spans="1:20" x14ac:dyDescent="0.2">
      <c r="A1910" t="s">
        <v>1011</v>
      </c>
      <c r="B1910" s="1">
        <v>3752</v>
      </c>
      <c r="C1910" s="2">
        <v>42530</v>
      </c>
      <c r="D1910" s="1">
        <v>115</v>
      </c>
      <c r="E1910" s="1" t="s">
        <v>3674</v>
      </c>
      <c r="F1910" s="1">
        <v>99</v>
      </c>
      <c r="G1910" s="13">
        <v>95</v>
      </c>
      <c r="I1910" s="1">
        <v>6</v>
      </c>
      <c r="J1910" t="s">
        <v>3651</v>
      </c>
      <c r="K1910" t="s">
        <v>4406</v>
      </c>
      <c r="L1910" t="s">
        <v>3404</v>
      </c>
      <c r="M1910" t="s">
        <v>1513</v>
      </c>
      <c r="N1910" s="1" t="s">
        <v>1955</v>
      </c>
      <c r="O1910" s="3" t="s">
        <v>6005</v>
      </c>
      <c r="P1910" s="3" t="s">
        <v>7225</v>
      </c>
      <c r="Q1910" s="3" t="s">
        <v>4324</v>
      </c>
      <c r="R1910" s="1" t="s">
        <v>7224</v>
      </c>
      <c r="S1910" s="8">
        <v>1.42</v>
      </c>
      <c r="T1910" s="1">
        <v>36</v>
      </c>
    </row>
    <row r="1911" spans="1:20" x14ac:dyDescent="0.2">
      <c r="A1911" t="s">
        <v>1011</v>
      </c>
      <c r="B1911" s="1">
        <v>4081</v>
      </c>
      <c r="C1911" s="2">
        <v>43301</v>
      </c>
      <c r="D1911" s="1">
        <v>75</v>
      </c>
      <c r="E1911" s="1" t="s">
        <v>3674</v>
      </c>
      <c r="F1911" s="1">
        <v>98</v>
      </c>
      <c r="G1911" s="13">
        <v>94</v>
      </c>
      <c r="I1911" s="1">
        <v>6</v>
      </c>
      <c r="J1911" t="s">
        <v>3651</v>
      </c>
      <c r="K1911" t="s">
        <v>4406</v>
      </c>
      <c r="L1911" t="s">
        <v>3404</v>
      </c>
      <c r="M1911" t="s">
        <v>1513</v>
      </c>
      <c r="N1911" s="1" t="s">
        <v>1955</v>
      </c>
      <c r="O1911" s="3" t="s">
        <v>6522</v>
      </c>
      <c r="P1911" s="3" t="s">
        <v>7223</v>
      </c>
      <c r="Q1911" s="3" t="s">
        <v>4324</v>
      </c>
      <c r="R1911" s="1" t="s">
        <v>7662</v>
      </c>
      <c r="S1911" s="8">
        <v>1.97</v>
      </c>
      <c r="T1911" s="1">
        <v>36</v>
      </c>
    </row>
    <row r="1912" spans="1:20" x14ac:dyDescent="0.2">
      <c r="A1912" s="20" t="s">
        <v>1011</v>
      </c>
      <c r="B1912" s="1">
        <v>4303</v>
      </c>
      <c r="C1912" s="2">
        <v>43980</v>
      </c>
      <c r="D1912" s="1">
        <v>54.7</v>
      </c>
      <c r="E1912" s="12" t="s">
        <v>3674</v>
      </c>
      <c r="F1912" s="1">
        <v>99</v>
      </c>
      <c r="G1912" s="13">
        <v>97</v>
      </c>
      <c r="I1912" s="1">
        <v>1.5</v>
      </c>
      <c r="J1912" t="s">
        <v>3651</v>
      </c>
      <c r="K1912" t="s">
        <v>3726</v>
      </c>
      <c r="L1912" t="s">
        <v>3404</v>
      </c>
      <c r="M1912" t="s">
        <v>1513</v>
      </c>
      <c r="N1912" s="12" t="s">
        <v>2838</v>
      </c>
      <c r="O1912" s="11" t="s">
        <v>1876</v>
      </c>
      <c r="P1912" s="11" t="s">
        <v>7989</v>
      </c>
      <c r="Q1912" s="11" t="s">
        <v>4324</v>
      </c>
      <c r="R1912" s="12" t="s">
        <v>6823</v>
      </c>
      <c r="S1912" s="8">
        <v>0.51</v>
      </c>
      <c r="T1912" s="1">
        <v>12</v>
      </c>
    </row>
    <row r="1913" spans="1:20" x14ac:dyDescent="0.2">
      <c r="A1913" t="s">
        <v>1466</v>
      </c>
      <c r="B1913" s="1" t="s">
        <v>1467</v>
      </c>
      <c r="C1913" s="2">
        <v>35507</v>
      </c>
      <c r="D1913" s="1">
        <v>150</v>
      </c>
      <c r="E1913" s="1" t="s">
        <v>41</v>
      </c>
      <c r="F1913">
        <v>74</v>
      </c>
      <c r="J1913" t="s">
        <v>1411</v>
      </c>
      <c r="K1913" t="s">
        <v>4408</v>
      </c>
      <c r="L1913" t="s">
        <v>3404</v>
      </c>
      <c r="M1913" t="s">
        <v>1450</v>
      </c>
      <c r="N1913" t="s">
        <v>2838</v>
      </c>
      <c r="O1913" s="3" t="s">
        <v>2908</v>
      </c>
      <c r="P1913">
        <v>500</v>
      </c>
      <c r="Q1913" t="s">
        <v>4324</v>
      </c>
      <c r="R1913" s="1" t="s">
        <v>4638</v>
      </c>
      <c r="S1913" s="8">
        <v>0.42</v>
      </c>
      <c r="T1913" s="1">
        <v>2</v>
      </c>
    </row>
    <row r="1914" spans="1:20" x14ac:dyDescent="0.2">
      <c r="A1914" t="s">
        <v>7450</v>
      </c>
      <c r="B1914" s="1">
        <v>3894</v>
      </c>
      <c r="C1914" s="2">
        <v>42880</v>
      </c>
      <c r="D1914" s="1">
        <v>76</v>
      </c>
      <c r="E1914" s="1" t="s">
        <v>3674</v>
      </c>
      <c r="F1914" s="1">
        <v>86</v>
      </c>
      <c r="G1914" s="13">
        <v>92</v>
      </c>
      <c r="I1914" s="1">
        <v>12</v>
      </c>
      <c r="J1914" t="s">
        <v>7293</v>
      </c>
      <c r="K1914" t="s">
        <v>1247</v>
      </c>
      <c r="L1914" t="s">
        <v>4971</v>
      </c>
      <c r="M1914" t="s">
        <v>1090</v>
      </c>
      <c r="P1914" s="3" t="s">
        <v>7452</v>
      </c>
      <c r="Q1914" s="3" t="s">
        <v>4994</v>
      </c>
      <c r="R1914" s="1" t="s">
        <v>6823</v>
      </c>
      <c r="S1914" s="8">
        <v>1.28</v>
      </c>
      <c r="T1914" s="1">
        <v>24</v>
      </c>
    </row>
    <row r="1915" spans="1:20" x14ac:dyDescent="0.2">
      <c r="A1915" t="s">
        <v>706</v>
      </c>
      <c r="B1915" s="1">
        <v>1919</v>
      </c>
      <c r="C1915" s="2">
        <v>37047</v>
      </c>
      <c r="D1915" s="1">
        <v>18</v>
      </c>
      <c r="E1915" s="1" t="s">
        <v>1432</v>
      </c>
      <c r="F1915">
        <v>60</v>
      </c>
      <c r="I1915" s="1">
        <v>15</v>
      </c>
      <c r="J1915" t="s">
        <v>1413</v>
      </c>
      <c r="K1915" t="s">
        <v>729</v>
      </c>
      <c r="L1915" t="s">
        <v>2004</v>
      </c>
      <c r="M1915" t="s">
        <v>4341</v>
      </c>
      <c r="N1915"/>
      <c r="P1915" t="s">
        <v>4790</v>
      </c>
      <c r="Q1915" t="s">
        <v>3136</v>
      </c>
      <c r="R1915" s="1" t="s">
        <v>5394</v>
      </c>
      <c r="S1915" s="8">
        <v>1.01</v>
      </c>
      <c r="T1915" s="1">
        <v>24</v>
      </c>
    </row>
    <row r="1916" spans="1:20" x14ac:dyDescent="0.2">
      <c r="A1916" t="s">
        <v>707</v>
      </c>
      <c r="B1916" s="1">
        <v>1920</v>
      </c>
      <c r="C1916" s="2">
        <v>37047</v>
      </c>
      <c r="D1916" s="1">
        <v>21.5</v>
      </c>
      <c r="E1916" s="1" t="s">
        <v>1432</v>
      </c>
      <c r="F1916">
        <v>61</v>
      </c>
      <c r="I1916" s="1">
        <v>20</v>
      </c>
      <c r="J1916" t="s">
        <v>1413</v>
      </c>
      <c r="K1916" t="s">
        <v>729</v>
      </c>
      <c r="L1916" t="s">
        <v>2004</v>
      </c>
      <c r="M1916" t="s">
        <v>4341</v>
      </c>
      <c r="N1916"/>
      <c r="P1916" t="s">
        <v>4791</v>
      </c>
      <c r="Q1916" t="s">
        <v>3136</v>
      </c>
      <c r="R1916" s="1" t="s">
        <v>5394</v>
      </c>
      <c r="S1916" s="8">
        <v>1.3069999999999999</v>
      </c>
      <c r="T1916" s="1">
        <v>24</v>
      </c>
    </row>
    <row r="1917" spans="1:20" x14ac:dyDescent="0.2">
      <c r="A1917" t="s">
        <v>4869</v>
      </c>
      <c r="B1917" s="1">
        <v>1938</v>
      </c>
      <c r="C1917" s="2">
        <v>37075</v>
      </c>
      <c r="D1917" s="1">
        <v>40</v>
      </c>
      <c r="E1917" s="1" t="s">
        <v>1432</v>
      </c>
      <c r="F1917">
        <v>82</v>
      </c>
      <c r="I1917" s="1">
        <v>10</v>
      </c>
      <c r="J1917" t="s">
        <v>1413</v>
      </c>
      <c r="K1917" t="s">
        <v>729</v>
      </c>
      <c r="L1917" t="s">
        <v>2004</v>
      </c>
      <c r="M1917" t="s">
        <v>4341</v>
      </c>
      <c r="N1917"/>
      <c r="P1917" t="s">
        <v>4806</v>
      </c>
      <c r="Q1917" t="s">
        <v>3136</v>
      </c>
      <c r="R1917" s="1" t="s">
        <v>5394</v>
      </c>
      <c r="S1917" s="8">
        <v>1.2</v>
      </c>
      <c r="T1917" s="1">
        <v>24</v>
      </c>
    </row>
    <row r="1918" spans="1:20" x14ac:dyDescent="0.2">
      <c r="A1918" t="s">
        <v>5174</v>
      </c>
      <c r="B1918" s="1">
        <v>1913</v>
      </c>
      <c r="C1918" s="2">
        <v>37036</v>
      </c>
      <c r="D1918" s="1">
        <v>79</v>
      </c>
      <c r="E1918" s="1" t="s">
        <v>506</v>
      </c>
      <c r="F1918">
        <v>44</v>
      </c>
      <c r="J1918" t="s">
        <v>5312</v>
      </c>
      <c r="K1918" t="s">
        <v>5081</v>
      </c>
      <c r="L1918" t="s">
        <v>2002</v>
      </c>
      <c r="M1918" t="s">
        <v>4340</v>
      </c>
      <c r="N1918" t="s">
        <v>832</v>
      </c>
      <c r="O1918" s="3" t="s">
        <v>1379</v>
      </c>
      <c r="P1918" t="s">
        <v>4571</v>
      </c>
      <c r="Q1918" t="s">
        <v>3135</v>
      </c>
      <c r="R1918" s="1" t="s">
        <v>3312</v>
      </c>
      <c r="S1918" s="8">
        <v>0.92</v>
      </c>
      <c r="T1918" s="1">
        <v>4</v>
      </c>
    </row>
    <row r="1919" spans="1:20" x14ac:dyDescent="0.2">
      <c r="A1919" t="s">
        <v>5174</v>
      </c>
      <c r="B1919" s="1">
        <v>1914</v>
      </c>
      <c r="C1919" s="2">
        <v>37036</v>
      </c>
      <c r="D1919" s="1">
        <v>76</v>
      </c>
      <c r="E1919" s="1" t="s">
        <v>3674</v>
      </c>
      <c r="F1919">
        <v>79</v>
      </c>
      <c r="J1919" t="s">
        <v>3675</v>
      </c>
      <c r="K1919" t="s">
        <v>5081</v>
      </c>
      <c r="L1919" t="s">
        <v>2002</v>
      </c>
      <c r="M1919" t="s">
        <v>4340</v>
      </c>
      <c r="N1919" t="s">
        <v>832</v>
      </c>
      <c r="O1919" s="3" t="s">
        <v>1380</v>
      </c>
      <c r="P1919" t="s">
        <v>4786</v>
      </c>
      <c r="Q1919" t="s">
        <v>3135</v>
      </c>
      <c r="R1919" s="1" t="s">
        <v>3312</v>
      </c>
      <c r="T1919" s="1">
        <v>9.5</v>
      </c>
    </row>
    <row r="1920" spans="1:20" x14ac:dyDescent="0.2">
      <c r="A1920" t="s">
        <v>5174</v>
      </c>
      <c r="B1920" s="1">
        <v>2696</v>
      </c>
      <c r="C1920" s="2">
        <v>39756</v>
      </c>
      <c r="D1920" s="1">
        <v>229</v>
      </c>
      <c r="E1920" s="1" t="s">
        <v>3674</v>
      </c>
      <c r="F1920" s="1">
        <v>90</v>
      </c>
      <c r="G1920" s="13">
        <v>88</v>
      </c>
      <c r="I1920" s="1">
        <v>1</v>
      </c>
      <c r="J1920" t="s">
        <v>796</v>
      </c>
      <c r="K1920" t="s">
        <v>1148</v>
      </c>
      <c r="L1920" t="s">
        <v>1149</v>
      </c>
      <c r="M1920" t="s">
        <v>3489</v>
      </c>
      <c r="N1920" s="1" t="s">
        <v>523</v>
      </c>
      <c r="O1920" s="3" t="s">
        <v>4158</v>
      </c>
      <c r="P1920" s="3" t="s">
        <v>1150</v>
      </c>
      <c r="Q1920" s="3" t="s">
        <v>3135</v>
      </c>
      <c r="R1920" s="1" t="s">
        <v>800</v>
      </c>
      <c r="S1920" s="8">
        <v>1.42</v>
      </c>
      <c r="T1920" s="1">
        <v>24</v>
      </c>
    </row>
    <row r="1921" spans="1:20" x14ac:dyDescent="0.2">
      <c r="A1921" t="s">
        <v>5174</v>
      </c>
      <c r="B1921" s="1">
        <v>3479</v>
      </c>
      <c r="C1921" s="2">
        <v>42087</v>
      </c>
      <c r="D1921" s="1">
        <v>35</v>
      </c>
      <c r="E1921" s="1" t="s">
        <v>3674</v>
      </c>
      <c r="F1921" s="1">
        <v>98</v>
      </c>
      <c r="G1921" s="13">
        <v>94</v>
      </c>
      <c r="I1921" s="1">
        <v>1</v>
      </c>
      <c r="J1921" t="s">
        <v>3651</v>
      </c>
      <c r="K1921" t="s">
        <v>5081</v>
      </c>
      <c r="L1921" t="s">
        <v>1149</v>
      </c>
      <c r="M1921" t="s">
        <v>3489</v>
      </c>
      <c r="N1921" s="1" t="s">
        <v>832</v>
      </c>
      <c r="O1921" s="3" t="s">
        <v>4059</v>
      </c>
      <c r="P1921" s="3" t="s">
        <v>6763</v>
      </c>
      <c r="Q1921" s="3" t="s">
        <v>3135</v>
      </c>
      <c r="R1921" s="1" t="s">
        <v>800</v>
      </c>
      <c r="S1921" s="8">
        <v>0.57999999999999996</v>
      </c>
      <c r="T1921" s="1">
        <v>12</v>
      </c>
    </row>
    <row r="1922" spans="1:20" x14ac:dyDescent="0.2">
      <c r="A1922" s="20" t="s">
        <v>5174</v>
      </c>
      <c r="B1922" s="1">
        <v>3697</v>
      </c>
      <c r="C1922" s="2">
        <v>42452</v>
      </c>
      <c r="D1922" s="1">
        <v>75</v>
      </c>
      <c r="E1922" s="1" t="s">
        <v>3674</v>
      </c>
      <c r="F1922" s="1">
        <v>92</v>
      </c>
      <c r="G1922" s="13">
        <v>92</v>
      </c>
      <c r="I1922" s="1">
        <v>10</v>
      </c>
      <c r="J1922" t="s">
        <v>796</v>
      </c>
      <c r="K1922" t="s">
        <v>5081</v>
      </c>
      <c r="L1922" t="s">
        <v>7124</v>
      </c>
      <c r="M1922" t="s">
        <v>4340</v>
      </c>
      <c r="N1922" s="1" t="s">
        <v>832</v>
      </c>
      <c r="O1922" s="3" t="s">
        <v>7126</v>
      </c>
      <c r="P1922" s="3" t="s">
        <v>7125</v>
      </c>
      <c r="Q1922" s="3" t="s">
        <v>3135</v>
      </c>
      <c r="R1922" s="1" t="s">
        <v>800</v>
      </c>
      <c r="S1922" s="8">
        <v>1.58</v>
      </c>
      <c r="T1922" s="1">
        <v>24</v>
      </c>
    </row>
    <row r="1923" spans="1:20" x14ac:dyDescent="0.2">
      <c r="A1923" t="s">
        <v>5174</v>
      </c>
      <c r="B1923" s="1">
        <v>4039</v>
      </c>
      <c r="C1923" s="2">
        <v>43255</v>
      </c>
      <c r="D1923" s="1">
        <v>53.9</v>
      </c>
      <c r="E1923" s="1" t="s">
        <v>815</v>
      </c>
      <c r="F1923" s="1">
        <v>54</v>
      </c>
      <c r="G1923" s="13">
        <v>40</v>
      </c>
      <c r="I1923" s="1">
        <v>6</v>
      </c>
      <c r="J1923" t="s">
        <v>796</v>
      </c>
      <c r="K1923" t="s">
        <v>5081</v>
      </c>
      <c r="L1923" t="s">
        <v>2002</v>
      </c>
      <c r="M1923" t="s">
        <v>4340</v>
      </c>
      <c r="N1923" s="1" t="s">
        <v>832</v>
      </c>
      <c r="O1923" s="3" t="s">
        <v>1120</v>
      </c>
      <c r="P1923" s="3" t="s">
        <v>7657</v>
      </c>
      <c r="Q1923" s="3" t="s">
        <v>3135</v>
      </c>
      <c r="R1923" s="1" t="s">
        <v>7658</v>
      </c>
      <c r="S1923" s="8">
        <v>1.56</v>
      </c>
      <c r="T1923" s="1">
        <v>24</v>
      </c>
    </row>
    <row r="1924" spans="1:20" x14ac:dyDescent="0.2">
      <c r="A1924" t="s">
        <v>4301</v>
      </c>
      <c r="B1924" s="1">
        <v>1972</v>
      </c>
      <c r="C1924" s="2">
        <v>37174</v>
      </c>
      <c r="D1924" s="1">
        <v>80</v>
      </c>
      <c r="E1924" s="1" t="s">
        <v>3674</v>
      </c>
      <c r="F1924">
        <v>95</v>
      </c>
      <c r="J1924" t="s">
        <v>3675</v>
      </c>
      <c r="K1924" t="s">
        <v>1246</v>
      </c>
      <c r="L1924" t="s">
        <v>2503</v>
      </c>
      <c r="M1924" t="s">
        <v>4345</v>
      </c>
      <c r="N1924" t="s">
        <v>3696</v>
      </c>
      <c r="O1924" s="3" t="s">
        <v>5544</v>
      </c>
      <c r="P1924" t="s">
        <v>798</v>
      </c>
      <c r="Q1924" t="s">
        <v>1459</v>
      </c>
      <c r="R1924" s="1" t="s">
        <v>3312</v>
      </c>
      <c r="T1924" s="1">
        <v>23.5</v>
      </c>
    </row>
    <row r="1925" spans="1:20" x14ac:dyDescent="0.2">
      <c r="A1925" t="s">
        <v>5447</v>
      </c>
      <c r="B1925" s="1" t="s">
        <v>5448</v>
      </c>
      <c r="C1925" s="2">
        <v>34172</v>
      </c>
      <c r="D1925" s="1">
        <v>6</v>
      </c>
      <c r="E1925" s="1" t="s">
        <v>5288</v>
      </c>
      <c r="F1925">
        <v>62</v>
      </c>
      <c r="J1925" t="s">
        <v>42</v>
      </c>
      <c r="K1925" t="s">
        <v>146</v>
      </c>
      <c r="M1925" t="s">
        <v>629</v>
      </c>
      <c r="R1925" s="1" t="s">
        <v>2798</v>
      </c>
    </row>
    <row r="1926" spans="1:20" x14ac:dyDescent="0.2">
      <c r="A1926" t="s">
        <v>3349</v>
      </c>
      <c r="B1926" s="1">
        <v>2188</v>
      </c>
      <c r="C1926" s="2">
        <v>38062</v>
      </c>
      <c r="F1926" t="s">
        <v>5309</v>
      </c>
      <c r="K1926" t="s">
        <v>1029</v>
      </c>
      <c r="N1926"/>
      <c r="P1926"/>
      <c r="Q1926"/>
    </row>
    <row r="1927" spans="1:20" x14ac:dyDescent="0.2">
      <c r="A1927" t="s">
        <v>3349</v>
      </c>
      <c r="B1927" s="1">
        <v>2189</v>
      </c>
      <c r="C1927" s="2">
        <v>38062</v>
      </c>
      <c r="F1927" t="s">
        <v>5309</v>
      </c>
      <c r="K1927" t="s">
        <v>1029</v>
      </c>
      <c r="N1927"/>
      <c r="P1927"/>
      <c r="Q1927"/>
    </row>
    <row r="1928" spans="1:20" x14ac:dyDescent="0.2">
      <c r="A1928" t="s">
        <v>4616</v>
      </c>
      <c r="B1928" s="1" t="s">
        <v>4617</v>
      </c>
      <c r="C1928" s="2">
        <v>36700</v>
      </c>
      <c r="D1928" s="1">
        <v>75</v>
      </c>
      <c r="E1928" s="1" t="s">
        <v>3650</v>
      </c>
      <c r="F1928">
        <v>84</v>
      </c>
      <c r="I1928" s="1">
        <v>8</v>
      </c>
      <c r="J1928" t="s">
        <v>1412</v>
      </c>
      <c r="K1928" t="s">
        <v>727</v>
      </c>
      <c r="L1928" t="s">
        <v>2190</v>
      </c>
      <c r="M1928" t="s">
        <v>2240</v>
      </c>
      <c r="N1928" t="s">
        <v>3420</v>
      </c>
      <c r="O1928" s="3" t="s">
        <v>2523</v>
      </c>
      <c r="P1928" t="s">
        <v>5042</v>
      </c>
      <c r="Q1928"/>
      <c r="R1928" s="1" t="s">
        <v>4544</v>
      </c>
      <c r="S1928" s="8">
        <v>0.92400000000000004</v>
      </c>
      <c r="T1928" s="1">
        <v>48</v>
      </c>
    </row>
    <row r="1929" spans="1:20" x14ac:dyDescent="0.2">
      <c r="A1929" t="s">
        <v>5357</v>
      </c>
      <c r="B1929" s="1">
        <v>1057</v>
      </c>
      <c r="C1929" s="2">
        <v>33416</v>
      </c>
      <c r="D1929" s="1">
        <v>21</v>
      </c>
      <c r="E1929" s="1" t="s">
        <v>5358</v>
      </c>
      <c r="F1929">
        <v>93</v>
      </c>
      <c r="I1929" s="1">
        <v>2</v>
      </c>
      <c r="J1929" t="s">
        <v>1412</v>
      </c>
      <c r="K1929" t="s">
        <v>934</v>
      </c>
      <c r="M1929" t="s">
        <v>4826</v>
      </c>
      <c r="R1929" s="1" t="s">
        <v>2798</v>
      </c>
      <c r="S1929" s="8">
        <v>0.92</v>
      </c>
      <c r="T1929" s="1">
        <v>36</v>
      </c>
    </row>
    <row r="1930" spans="1:20" x14ac:dyDescent="0.2">
      <c r="A1930" t="s">
        <v>4325</v>
      </c>
      <c r="B1930" s="1">
        <v>938</v>
      </c>
      <c r="C1930" s="2">
        <v>32994</v>
      </c>
      <c r="D1930" s="1">
        <v>18</v>
      </c>
      <c r="E1930" s="1" t="s">
        <v>5338</v>
      </c>
      <c r="F1930" s="1">
        <v>75</v>
      </c>
      <c r="I1930" s="1">
        <v>7</v>
      </c>
      <c r="J1930" t="s">
        <v>3651</v>
      </c>
      <c r="K1930" t="s">
        <v>1249</v>
      </c>
      <c r="L1930" t="s">
        <v>4005</v>
      </c>
      <c r="M1930" t="s">
        <v>3485</v>
      </c>
      <c r="N1930" s="1" t="s">
        <v>4171</v>
      </c>
      <c r="O1930" s="3" t="s">
        <v>4059</v>
      </c>
      <c r="R1930" s="1" t="s">
        <v>2429</v>
      </c>
      <c r="T1930" s="1">
        <v>15</v>
      </c>
    </row>
    <row r="1931" spans="1:20" x14ac:dyDescent="0.2">
      <c r="A1931" t="s">
        <v>4325</v>
      </c>
      <c r="B1931" s="1">
        <v>951</v>
      </c>
      <c r="C1931" s="2">
        <v>33028</v>
      </c>
      <c r="D1931" s="1">
        <v>35</v>
      </c>
      <c r="E1931" s="1" t="s">
        <v>841</v>
      </c>
      <c r="F1931" s="1">
        <v>73</v>
      </c>
      <c r="I1931" s="1">
        <v>6</v>
      </c>
      <c r="J1931" t="s">
        <v>796</v>
      </c>
      <c r="K1931" t="s">
        <v>2402</v>
      </c>
      <c r="L1931" t="s">
        <v>4005</v>
      </c>
      <c r="M1931" t="s">
        <v>3485</v>
      </c>
      <c r="N1931" s="1" t="s">
        <v>2453</v>
      </c>
      <c r="O1931" s="3" t="s">
        <v>5242</v>
      </c>
      <c r="Q1931" s="3" t="s">
        <v>2454</v>
      </c>
      <c r="R1931" s="1" t="s">
        <v>2429</v>
      </c>
      <c r="S1931" s="8">
        <v>0.5</v>
      </c>
      <c r="T1931" s="1">
        <v>12</v>
      </c>
    </row>
    <row r="1932" spans="1:20" x14ac:dyDescent="0.2">
      <c r="A1932" t="s">
        <v>4325</v>
      </c>
      <c r="B1932" s="1" t="s">
        <v>3732</v>
      </c>
      <c r="C1932" s="2">
        <v>33450</v>
      </c>
      <c r="D1932" s="1">
        <v>31</v>
      </c>
      <c r="E1932" s="1" t="s">
        <v>841</v>
      </c>
      <c r="F1932">
        <v>61</v>
      </c>
      <c r="I1932" s="1">
        <v>8</v>
      </c>
      <c r="J1932" t="s">
        <v>1412</v>
      </c>
      <c r="K1932" t="s">
        <v>1249</v>
      </c>
      <c r="L1932" t="s">
        <v>4005</v>
      </c>
      <c r="M1932" t="s">
        <v>3485</v>
      </c>
      <c r="N1932" s="1" t="s">
        <v>3652</v>
      </c>
      <c r="O1932" s="3" t="s">
        <v>764</v>
      </c>
      <c r="R1932" s="1" t="s">
        <v>232</v>
      </c>
      <c r="S1932" s="8">
        <v>0.15</v>
      </c>
      <c r="T1932" s="1">
        <v>6</v>
      </c>
    </row>
    <row r="1933" spans="1:20" x14ac:dyDescent="0.2">
      <c r="A1933" t="s">
        <v>2695</v>
      </c>
      <c r="B1933" s="1" t="s">
        <v>2696</v>
      </c>
      <c r="C1933" s="2">
        <v>33799</v>
      </c>
      <c r="D1933" s="1">
        <v>35</v>
      </c>
      <c r="E1933" s="1" t="s">
        <v>2485</v>
      </c>
      <c r="F1933">
        <v>59</v>
      </c>
      <c r="I1933" s="1">
        <v>8</v>
      </c>
      <c r="J1933" t="s">
        <v>1412</v>
      </c>
      <c r="K1933" t="s">
        <v>1249</v>
      </c>
      <c r="L1933" t="s">
        <v>4005</v>
      </c>
      <c r="M1933" t="s">
        <v>3485</v>
      </c>
      <c r="N1933" s="1" t="s">
        <v>4171</v>
      </c>
      <c r="O1933" s="3" t="s">
        <v>4172</v>
      </c>
      <c r="Q1933" s="3" t="s">
        <v>5215</v>
      </c>
      <c r="R1933" s="1" t="s">
        <v>232</v>
      </c>
      <c r="S1933" s="8">
        <v>0.06</v>
      </c>
      <c r="T1933" s="1">
        <v>3</v>
      </c>
    </row>
    <row r="1934" spans="1:20" x14ac:dyDescent="0.2">
      <c r="A1934" t="s">
        <v>4325</v>
      </c>
      <c r="B1934" s="1" t="s">
        <v>1165</v>
      </c>
      <c r="C1934" s="2">
        <v>33813</v>
      </c>
      <c r="D1934" s="1">
        <v>35</v>
      </c>
      <c r="E1934" s="1" t="s">
        <v>5338</v>
      </c>
      <c r="F1934">
        <v>66</v>
      </c>
      <c r="I1934" s="1">
        <v>12</v>
      </c>
      <c r="J1934" t="s">
        <v>1412</v>
      </c>
      <c r="K1934" t="s">
        <v>1249</v>
      </c>
      <c r="L1934" t="s">
        <v>4005</v>
      </c>
      <c r="M1934" t="s">
        <v>3485</v>
      </c>
      <c r="N1934" s="1" t="s">
        <v>4171</v>
      </c>
      <c r="O1934" s="3" t="s">
        <v>4059</v>
      </c>
      <c r="P1934" s="3" t="s">
        <v>788</v>
      </c>
      <c r="Q1934" s="3" t="s">
        <v>980</v>
      </c>
      <c r="R1934" s="1" t="s">
        <v>232</v>
      </c>
      <c r="S1934" s="8">
        <v>0.19500000000000001</v>
      </c>
      <c r="T1934" s="1">
        <v>10</v>
      </c>
    </row>
    <row r="1935" spans="1:20" x14ac:dyDescent="0.2">
      <c r="A1935" t="s">
        <v>4325</v>
      </c>
      <c r="B1935" s="1" t="s">
        <v>4899</v>
      </c>
      <c r="C1935" s="2">
        <v>34051</v>
      </c>
      <c r="D1935" s="1">
        <v>18</v>
      </c>
      <c r="E1935" s="1" t="s">
        <v>5338</v>
      </c>
      <c r="F1935">
        <v>73</v>
      </c>
      <c r="I1935" s="1">
        <v>10</v>
      </c>
      <c r="J1935" t="s">
        <v>1412</v>
      </c>
      <c r="K1935" t="s">
        <v>1249</v>
      </c>
      <c r="L1935" t="s">
        <v>3925</v>
      </c>
      <c r="M1935" t="s">
        <v>3924</v>
      </c>
      <c r="N1935" s="1" t="s">
        <v>4171</v>
      </c>
      <c r="O1935" s="3" t="s">
        <v>4059</v>
      </c>
      <c r="P1935" s="3" t="s">
        <v>3923</v>
      </c>
      <c r="Q1935" s="3" t="s">
        <v>980</v>
      </c>
      <c r="R1935" s="1" t="s">
        <v>2798</v>
      </c>
      <c r="S1935" s="8">
        <v>0.34</v>
      </c>
      <c r="T1935" s="1">
        <v>19</v>
      </c>
    </row>
    <row r="1936" spans="1:20" x14ac:dyDescent="0.2">
      <c r="A1936" t="s">
        <v>4325</v>
      </c>
      <c r="B1936" s="1" t="s">
        <v>2609</v>
      </c>
      <c r="C1936" s="2">
        <v>34138</v>
      </c>
      <c r="D1936" s="1">
        <v>10</v>
      </c>
      <c r="E1936" s="1" t="s">
        <v>795</v>
      </c>
      <c r="F1936">
        <v>91</v>
      </c>
      <c r="I1936" s="1">
        <v>8</v>
      </c>
      <c r="J1936" t="s">
        <v>1412</v>
      </c>
      <c r="K1936" t="s">
        <v>1249</v>
      </c>
      <c r="L1936" t="s">
        <v>4005</v>
      </c>
      <c r="M1936" t="s">
        <v>3485</v>
      </c>
      <c r="N1936" s="1" t="s">
        <v>4171</v>
      </c>
      <c r="O1936" s="3" t="s">
        <v>4059</v>
      </c>
      <c r="P1936" s="3" t="s">
        <v>4997</v>
      </c>
      <c r="Q1936" s="3" t="s">
        <v>980</v>
      </c>
      <c r="R1936" s="1" t="s">
        <v>4996</v>
      </c>
      <c r="S1936" s="8">
        <v>0.71399999999999997</v>
      </c>
      <c r="T1936" s="1">
        <v>6</v>
      </c>
    </row>
    <row r="1937" spans="1:20" x14ac:dyDescent="0.2">
      <c r="A1937" t="s">
        <v>4325</v>
      </c>
      <c r="B1937" s="1" t="s">
        <v>4701</v>
      </c>
      <c r="C1937" s="2">
        <v>34253</v>
      </c>
      <c r="D1937" s="1">
        <v>10</v>
      </c>
      <c r="E1937" s="1" t="s">
        <v>5338</v>
      </c>
      <c r="F1937">
        <v>76</v>
      </c>
      <c r="I1937" s="1">
        <v>14</v>
      </c>
      <c r="J1937" t="s">
        <v>1412</v>
      </c>
      <c r="K1937" t="s">
        <v>1249</v>
      </c>
      <c r="L1937" t="s">
        <v>4005</v>
      </c>
      <c r="M1937" t="s">
        <v>3485</v>
      </c>
      <c r="N1937" s="1" t="s">
        <v>4171</v>
      </c>
      <c r="O1937" s="3" t="s">
        <v>4059</v>
      </c>
      <c r="P1937" s="3" t="s">
        <v>1597</v>
      </c>
      <c r="Q1937" s="3" t="s">
        <v>980</v>
      </c>
      <c r="R1937" s="1" t="s">
        <v>2798</v>
      </c>
      <c r="S1937" s="8">
        <v>0.23400000000000001</v>
      </c>
      <c r="T1937" s="1">
        <v>18</v>
      </c>
    </row>
    <row r="1938" spans="1:20" x14ac:dyDescent="0.2">
      <c r="A1938" t="s">
        <v>4325</v>
      </c>
      <c r="B1938" s="1" t="s">
        <v>4702</v>
      </c>
      <c r="C1938" s="2">
        <v>34254</v>
      </c>
      <c r="D1938" s="1">
        <v>31</v>
      </c>
      <c r="E1938" s="1" t="s">
        <v>5338</v>
      </c>
      <c r="F1938">
        <v>68</v>
      </c>
      <c r="I1938" s="1">
        <v>14</v>
      </c>
      <c r="J1938" t="s">
        <v>1412</v>
      </c>
      <c r="K1938" t="s">
        <v>1249</v>
      </c>
      <c r="L1938" t="s">
        <v>4005</v>
      </c>
      <c r="M1938" t="s">
        <v>3485</v>
      </c>
      <c r="N1938" s="1" t="s">
        <v>4171</v>
      </c>
      <c r="O1938" s="3" t="s">
        <v>4059</v>
      </c>
      <c r="P1938" s="3" t="s">
        <v>1598</v>
      </c>
      <c r="Q1938" s="3" t="s">
        <v>980</v>
      </c>
      <c r="R1938" s="1" t="s">
        <v>2798</v>
      </c>
      <c r="S1938" s="8">
        <v>0.54</v>
      </c>
      <c r="T1938" s="1">
        <v>18</v>
      </c>
    </row>
    <row r="1939" spans="1:20" x14ac:dyDescent="0.2">
      <c r="A1939" t="s">
        <v>4325</v>
      </c>
      <c r="B1939" s="1" t="s">
        <v>4703</v>
      </c>
      <c r="C1939" s="2">
        <v>34268</v>
      </c>
      <c r="D1939" s="1">
        <v>252</v>
      </c>
      <c r="E1939" s="1" t="s">
        <v>795</v>
      </c>
      <c r="F1939">
        <v>65</v>
      </c>
      <c r="J1939" t="s">
        <v>2555</v>
      </c>
      <c r="K1939" t="s">
        <v>1249</v>
      </c>
      <c r="L1939" t="s">
        <v>4005</v>
      </c>
      <c r="M1939" t="s">
        <v>3485</v>
      </c>
      <c r="P1939" s="3" t="s">
        <v>1599</v>
      </c>
      <c r="R1939" s="1" t="s">
        <v>2798</v>
      </c>
    </row>
    <row r="1940" spans="1:20" x14ac:dyDescent="0.2">
      <c r="A1940" t="s">
        <v>4325</v>
      </c>
      <c r="B1940" s="1" t="s">
        <v>1473</v>
      </c>
      <c r="C1940" s="2">
        <v>35541</v>
      </c>
      <c r="D1940" s="1">
        <v>300</v>
      </c>
      <c r="E1940" s="1" t="s">
        <v>3650</v>
      </c>
      <c r="F1940">
        <v>88</v>
      </c>
      <c r="I1940" s="1">
        <v>14</v>
      </c>
      <c r="J1940" t="s">
        <v>1412</v>
      </c>
      <c r="K1940" t="s">
        <v>1244</v>
      </c>
      <c r="L1940" t="s">
        <v>4005</v>
      </c>
      <c r="M1940" t="s">
        <v>3485</v>
      </c>
      <c r="N1940" t="s">
        <v>3978</v>
      </c>
      <c r="O1940" s="3" t="s">
        <v>2913</v>
      </c>
      <c r="P1940" t="s">
        <v>2947</v>
      </c>
      <c r="Q1940" t="s">
        <v>3537</v>
      </c>
      <c r="R1940" s="1" t="s">
        <v>4638</v>
      </c>
      <c r="S1940" s="8">
        <v>0.41299999999999998</v>
      </c>
      <c r="T1940" s="1">
        <v>24</v>
      </c>
    </row>
    <row r="1941" spans="1:20" x14ac:dyDescent="0.2">
      <c r="A1941" t="s">
        <v>4325</v>
      </c>
      <c r="B1941" s="1" t="s">
        <v>2133</v>
      </c>
      <c r="C1941" s="2">
        <v>35542</v>
      </c>
      <c r="D1941" s="1">
        <v>300</v>
      </c>
      <c r="E1941" s="1" t="s">
        <v>3650</v>
      </c>
      <c r="F1941">
        <v>78</v>
      </c>
      <c r="I1941" s="1">
        <v>13</v>
      </c>
      <c r="J1941" t="s">
        <v>1412</v>
      </c>
      <c r="K1941" t="s">
        <v>1244</v>
      </c>
      <c r="L1941" t="s">
        <v>4005</v>
      </c>
      <c r="M1941" t="s">
        <v>3485</v>
      </c>
      <c r="N1941" t="s">
        <v>3978</v>
      </c>
      <c r="O1941" s="3" t="s">
        <v>2914</v>
      </c>
      <c r="P1941" t="s">
        <v>2948</v>
      </c>
      <c r="Q1941" t="s">
        <v>3537</v>
      </c>
      <c r="R1941" s="1" t="s">
        <v>4638</v>
      </c>
      <c r="S1941" s="8">
        <v>0.35199999999999998</v>
      </c>
      <c r="T1941" s="1">
        <v>24</v>
      </c>
    </row>
    <row r="1942" spans="1:20" x14ac:dyDescent="0.2">
      <c r="A1942" t="s">
        <v>7571</v>
      </c>
      <c r="B1942" s="1">
        <v>3999</v>
      </c>
      <c r="C1942" s="2">
        <v>43006</v>
      </c>
      <c r="D1942" s="1">
        <v>8.5</v>
      </c>
      <c r="E1942" s="1" t="s">
        <v>3674</v>
      </c>
      <c r="F1942" s="1">
        <v>84</v>
      </c>
      <c r="G1942" s="13">
        <v>72</v>
      </c>
      <c r="I1942" s="1">
        <v>4</v>
      </c>
      <c r="J1942" t="s">
        <v>3651</v>
      </c>
      <c r="K1942" t="s">
        <v>4958</v>
      </c>
      <c r="L1942" t="s">
        <v>7576</v>
      </c>
      <c r="M1942" t="s">
        <v>7577</v>
      </c>
      <c r="P1942" s="3" t="s">
        <v>798</v>
      </c>
      <c r="Q1942" s="3" t="s">
        <v>7578</v>
      </c>
      <c r="R1942" s="1" t="s">
        <v>6776</v>
      </c>
      <c r="S1942" s="8">
        <v>0.23</v>
      </c>
      <c r="T1942" s="1">
        <v>10</v>
      </c>
    </row>
    <row r="1943" spans="1:20" x14ac:dyDescent="0.2">
      <c r="A1943" s="20" t="s">
        <v>7316</v>
      </c>
      <c r="B1943" s="1">
        <v>3817</v>
      </c>
      <c r="C1943" s="2">
        <v>42613</v>
      </c>
      <c r="D1943" s="1">
        <v>110</v>
      </c>
      <c r="E1943" s="1" t="s">
        <v>810</v>
      </c>
      <c r="F1943" s="1">
        <v>97</v>
      </c>
      <c r="G1943" s="13">
        <v>96</v>
      </c>
      <c r="I1943" s="1">
        <v>0.5</v>
      </c>
      <c r="J1943" t="s">
        <v>3651</v>
      </c>
      <c r="K1943" t="s">
        <v>5081</v>
      </c>
      <c r="L1943" t="s">
        <v>7317</v>
      </c>
      <c r="M1943" t="s">
        <v>7318</v>
      </c>
      <c r="N1943" s="1" t="s">
        <v>5101</v>
      </c>
      <c r="O1943" s="3" t="s">
        <v>7319</v>
      </c>
      <c r="P1943" s="3" t="s">
        <v>7320</v>
      </c>
      <c r="Q1943" s="3" t="s">
        <v>7321</v>
      </c>
      <c r="R1943" s="1" t="s">
        <v>800</v>
      </c>
      <c r="S1943" s="8">
        <v>0.03</v>
      </c>
      <c r="T1943" s="1">
        <v>6</v>
      </c>
    </row>
    <row r="1944" spans="1:20" x14ac:dyDescent="0.2">
      <c r="A1944" t="s">
        <v>8156</v>
      </c>
      <c r="B1944" s="1">
        <v>4427</v>
      </c>
      <c r="C1944" s="2">
        <v>44314</v>
      </c>
      <c r="D1944" s="1">
        <v>74</v>
      </c>
      <c r="E1944" s="1" t="s">
        <v>3674</v>
      </c>
      <c r="F1944" s="1">
        <v>98</v>
      </c>
      <c r="G1944" s="13">
        <v>93</v>
      </c>
      <c r="I1944" s="1">
        <v>20</v>
      </c>
      <c r="J1944" t="s">
        <v>3651</v>
      </c>
      <c r="K1944" t="s">
        <v>4406</v>
      </c>
      <c r="L1944" t="s">
        <v>4938</v>
      </c>
      <c r="M1944" t="s">
        <v>4508</v>
      </c>
      <c r="N1944" s="1" t="s">
        <v>1955</v>
      </c>
      <c r="O1944" s="3" t="s">
        <v>8160</v>
      </c>
      <c r="P1944" s="3" t="s">
        <v>8157</v>
      </c>
      <c r="Q1944" s="3" t="s">
        <v>4939</v>
      </c>
      <c r="R1944" s="1" t="s">
        <v>6823</v>
      </c>
      <c r="S1944" s="8">
        <v>1</v>
      </c>
      <c r="T1944" s="1">
        <v>24</v>
      </c>
    </row>
    <row r="1945" spans="1:20" x14ac:dyDescent="0.2">
      <c r="A1945" t="s">
        <v>4937</v>
      </c>
      <c r="B1945" s="1">
        <v>2665</v>
      </c>
      <c r="C1945" s="2">
        <v>39671</v>
      </c>
      <c r="D1945" s="1">
        <v>78</v>
      </c>
      <c r="E1945" s="1" t="s">
        <v>3674</v>
      </c>
      <c r="F1945" s="1">
        <v>98</v>
      </c>
      <c r="G1945" s="13">
        <v>95</v>
      </c>
      <c r="I1945" s="1">
        <v>1</v>
      </c>
      <c r="J1945" t="s">
        <v>3651</v>
      </c>
      <c r="K1945" t="s">
        <v>2881</v>
      </c>
      <c r="L1945" t="s">
        <v>4938</v>
      </c>
      <c r="M1945" t="s">
        <v>4508</v>
      </c>
      <c r="N1945" s="1" t="s">
        <v>1955</v>
      </c>
      <c r="O1945" s="3" t="s">
        <v>4940</v>
      </c>
      <c r="P1945" s="3" t="s">
        <v>1780</v>
      </c>
      <c r="Q1945" s="3" t="s">
        <v>4939</v>
      </c>
      <c r="R1945" s="1" t="s">
        <v>608</v>
      </c>
      <c r="S1945" s="8">
        <v>0.89</v>
      </c>
      <c r="T1945" s="1">
        <v>24</v>
      </c>
    </row>
    <row r="1946" spans="1:20" x14ac:dyDescent="0.2">
      <c r="A1946" t="s">
        <v>8228</v>
      </c>
      <c r="B1946" s="1">
        <v>4476</v>
      </c>
      <c r="C1946" s="2">
        <v>44348</v>
      </c>
      <c r="D1946" s="1">
        <v>306</v>
      </c>
      <c r="E1946" s="1" t="s">
        <v>810</v>
      </c>
      <c r="F1946" s="1">
        <v>97</v>
      </c>
      <c r="G1946" s="13">
        <v>95</v>
      </c>
      <c r="I1946" s="1">
        <v>6</v>
      </c>
      <c r="J1946" t="s">
        <v>3651</v>
      </c>
      <c r="K1946" t="s">
        <v>4406</v>
      </c>
      <c r="L1946" t="s">
        <v>6469</v>
      </c>
      <c r="M1946" t="s">
        <v>1513</v>
      </c>
      <c r="N1946" s="12" t="s">
        <v>1095</v>
      </c>
      <c r="O1946" s="11" t="s">
        <v>8144</v>
      </c>
      <c r="P1946" s="3" t="s">
        <v>8229</v>
      </c>
      <c r="Q1946" s="3" t="s">
        <v>8209</v>
      </c>
      <c r="R1946" s="1" t="s">
        <v>6823</v>
      </c>
      <c r="S1946" s="8">
        <v>0.52</v>
      </c>
      <c r="T1946" s="1">
        <v>24</v>
      </c>
    </row>
    <row r="1947" spans="1:20" x14ac:dyDescent="0.2">
      <c r="A1947" t="s">
        <v>7932</v>
      </c>
      <c r="B1947" s="1">
        <v>4262</v>
      </c>
      <c r="C1947" s="2">
        <v>43775</v>
      </c>
      <c r="D1947" s="1">
        <v>63</v>
      </c>
      <c r="E1947" s="1" t="s">
        <v>3674</v>
      </c>
      <c r="F1947" s="1">
        <v>82</v>
      </c>
      <c r="G1947" s="13">
        <v>84</v>
      </c>
      <c r="I1947" s="1">
        <v>10</v>
      </c>
      <c r="J1947" t="s">
        <v>796</v>
      </c>
      <c r="K1947" t="s">
        <v>769</v>
      </c>
      <c r="L1947" t="s">
        <v>7933</v>
      </c>
      <c r="M1947" t="s">
        <v>4750</v>
      </c>
      <c r="N1947" s="1" t="s">
        <v>7356</v>
      </c>
      <c r="O1947" s="3" t="s">
        <v>5243</v>
      </c>
      <c r="Q1947" s="3" t="s">
        <v>7934</v>
      </c>
      <c r="R1947" s="1" t="s">
        <v>6776</v>
      </c>
      <c r="S1947" s="8">
        <v>0.67</v>
      </c>
      <c r="T1947" s="1">
        <v>12</v>
      </c>
    </row>
    <row r="1948" spans="1:20" x14ac:dyDescent="0.2">
      <c r="A1948" t="s">
        <v>7932</v>
      </c>
      <c r="B1948" s="1">
        <v>4263</v>
      </c>
      <c r="C1948" s="2">
        <v>43775</v>
      </c>
      <c r="D1948" s="1">
        <v>151</v>
      </c>
      <c r="E1948" s="1" t="s">
        <v>3674</v>
      </c>
      <c r="F1948" s="1">
        <v>96</v>
      </c>
      <c r="G1948" s="13">
        <v>93</v>
      </c>
      <c r="I1948" s="1">
        <v>10</v>
      </c>
      <c r="J1948" t="s">
        <v>3651</v>
      </c>
      <c r="K1948" t="s">
        <v>769</v>
      </c>
      <c r="L1948" t="s">
        <v>7933</v>
      </c>
      <c r="M1948" t="s">
        <v>4750</v>
      </c>
      <c r="N1948" s="1" t="s">
        <v>7356</v>
      </c>
      <c r="O1948" s="3" t="s">
        <v>5243</v>
      </c>
      <c r="Q1948" s="3" t="s">
        <v>7934</v>
      </c>
      <c r="R1948" s="1" t="s">
        <v>6776</v>
      </c>
      <c r="S1948" s="8">
        <v>0.39</v>
      </c>
      <c r="T1948" s="1">
        <v>12</v>
      </c>
    </row>
    <row r="1949" spans="1:20" x14ac:dyDescent="0.2">
      <c r="A1949" t="s">
        <v>3345</v>
      </c>
      <c r="B1949" s="1">
        <v>2180</v>
      </c>
      <c r="C1949" s="2" t="s">
        <v>3346</v>
      </c>
      <c r="D1949" s="1">
        <v>10</v>
      </c>
      <c r="E1949" s="1" t="s">
        <v>1432</v>
      </c>
      <c r="F1949">
        <v>97</v>
      </c>
      <c r="I1949" s="1">
        <v>8</v>
      </c>
      <c r="J1949" t="s">
        <v>1413</v>
      </c>
      <c r="K1949" t="s">
        <v>219</v>
      </c>
      <c r="L1949" t="s">
        <v>1620</v>
      </c>
      <c r="M1949" t="s">
        <v>4339</v>
      </c>
      <c r="N1949"/>
      <c r="O1949" s="3" t="s">
        <v>694</v>
      </c>
      <c r="P1949" t="s">
        <v>1456</v>
      </c>
      <c r="Q1949" t="s">
        <v>3345</v>
      </c>
      <c r="R1949" s="1" t="s">
        <v>800</v>
      </c>
      <c r="S1949" s="8">
        <v>1.45</v>
      </c>
      <c r="T1949" s="1">
        <v>48</v>
      </c>
    </row>
    <row r="1950" spans="1:20" x14ac:dyDescent="0.2">
      <c r="A1950" t="s">
        <v>1582</v>
      </c>
      <c r="B1950" s="1" t="s">
        <v>1583</v>
      </c>
      <c r="C1950" s="2">
        <v>33786</v>
      </c>
      <c r="D1950" s="1">
        <v>147</v>
      </c>
      <c r="E1950" s="1" t="s">
        <v>2846</v>
      </c>
      <c r="F1950">
        <v>46</v>
      </c>
      <c r="J1950" t="s">
        <v>1414</v>
      </c>
      <c r="K1950" t="s">
        <v>5081</v>
      </c>
      <c r="N1950" s="1" t="s">
        <v>5101</v>
      </c>
      <c r="O1950" s="3" t="s">
        <v>2929</v>
      </c>
      <c r="R1950" s="1" t="s">
        <v>226</v>
      </c>
      <c r="S1950" s="8">
        <v>1.66</v>
      </c>
    </row>
    <row r="1951" spans="1:20" x14ac:dyDescent="0.2">
      <c r="A1951" t="s">
        <v>4010</v>
      </c>
      <c r="B1951" s="1">
        <v>952</v>
      </c>
      <c r="C1951" s="2">
        <v>33030</v>
      </c>
      <c r="D1951" s="1">
        <v>332</v>
      </c>
      <c r="E1951" s="1" t="s">
        <v>2846</v>
      </c>
      <c r="F1951" s="1">
        <v>90</v>
      </c>
      <c r="J1951" t="s">
        <v>2847</v>
      </c>
      <c r="K1951" t="s">
        <v>5081</v>
      </c>
      <c r="L1951" t="s">
        <v>2456</v>
      </c>
      <c r="N1951" s="1" t="s">
        <v>1056</v>
      </c>
      <c r="O1951" s="3" t="s">
        <v>4773</v>
      </c>
      <c r="P1951" s="3" t="s">
        <v>2457</v>
      </c>
      <c r="Q1951" s="3" t="s">
        <v>2455</v>
      </c>
      <c r="R1951" s="1" t="s">
        <v>2429</v>
      </c>
      <c r="S1951" s="8">
        <v>4</v>
      </c>
      <c r="T1951" s="1">
        <v>19.5</v>
      </c>
    </row>
    <row r="1952" spans="1:20" x14ac:dyDescent="0.2">
      <c r="A1952" t="s">
        <v>4010</v>
      </c>
      <c r="B1952" s="1">
        <v>1009</v>
      </c>
      <c r="C1952" s="2">
        <v>33070</v>
      </c>
      <c r="D1952" s="1">
        <v>142</v>
      </c>
      <c r="E1952" s="1" t="s">
        <v>2846</v>
      </c>
      <c r="F1952" s="1">
        <v>67</v>
      </c>
      <c r="J1952" t="s">
        <v>3663</v>
      </c>
      <c r="K1952" t="s">
        <v>5081</v>
      </c>
      <c r="N1952" s="1" t="s">
        <v>5101</v>
      </c>
      <c r="O1952" s="3" t="s">
        <v>2915</v>
      </c>
      <c r="P1952" s="3" t="s">
        <v>2627</v>
      </c>
      <c r="Q1952" s="3" t="s">
        <v>2626</v>
      </c>
      <c r="R1952" s="1" t="s">
        <v>2450</v>
      </c>
      <c r="S1952" s="8">
        <v>2</v>
      </c>
      <c r="T1952" s="1">
        <v>24</v>
      </c>
    </row>
    <row r="1953" spans="1:20" x14ac:dyDescent="0.2">
      <c r="A1953" t="s">
        <v>4010</v>
      </c>
      <c r="B1953" s="1">
        <v>1034</v>
      </c>
      <c r="C1953" s="2">
        <v>33177</v>
      </c>
      <c r="D1953" s="1">
        <v>285</v>
      </c>
      <c r="E1953" s="1" t="s">
        <v>4009</v>
      </c>
      <c r="F1953" s="6">
        <v>85</v>
      </c>
      <c r="J1953" t="s">
        <v>3663</v>
      </c>
      <c r="K1953" t="s">
        <v>5081</v>
      </c>
      <c r="R1953" s="1" t="s">
        <v>5156</v>
      </c>
      <c r="T1953" s="1">
        <v>58</v>
      </c>
    </row>
    <row r="1954" spans="1:20" x14ac:dyDescent="0.2">
      <c r="A1954" t="s">
        <v>6290</v>
      </c>
      <c r="B1954" s="1">
        <v>3205</v>
      </c>
      <c r="C1954" s="2">
        <v>41444</v>
      </c>
      <c r="D1954" s="1">
        <v>52</v>
      </c>
      <c r="E1954" s="1" t="s">
        <v>810</v>
      </c>
      <c r="G1954" s="13">
        <v>95</v>
      </c>
      <c r="I1954" s="1">
        <v>2</v>
      </c>
      <c r="J1954" t="s">
        <v>3651</v>
      </c>
      <c r="K1954" t="s">
        <v>4406</v>
      </c>
      <c r="L1954" t="s">
        <v>2376</v>
      </c>
      <c r="M1954" t="s">
        <v>13</v>
      </c>
      <c r="N1954" s="1" t="s">
        <v>1122</v>
      </c>
      <c r="O1954" s="3" t="s">
        <v>6292</v>
      </c>
      <c r="P1954" s="3" t="s">
        <v>6291</v>
      </c>
      <c r="Q1954" s="3" t="s">
        <v>4994</v>
      </c>
      <c r="R1954" s="1" t="s">
        <v>6279</v>
      </c>
      <c r="T1954" s="1">
        <v>24</v>
      </c>
    </row>
    <row r="1955" spans="1:20" x14ac:dyDescent="0.2">
      <c r="A1955" t="s">
        <v>6290</v>
      </c>
      <c r="B1955" s="1">
        <v>4236</v>
      </c>
      <c r="C1955" s="2">
        <v>43664</v>
      </c>
      <c r="D1955" s="1">
        <v>52</v>
      </c>
      <c r="E1955" s="1" t="s">
        <v>810</v>
      </c>
      <c r="F1955" s="1">
        <v>94</v>
      </c>
      <c r="G1955" s="13">
        <v>90</v>
      </c>
      <c r="I1955" s="1">
        <v>8</v>
      </c>
      <c r="J1955" t="s">
        <v>3651</v>
      </c>
      <c r="K1955" t="s">
        <v>4406</v>
      </c>
      <c r="L1955" t="s">
        <v>2376</v>
      </c>
      <c r="M1955" t="s">
        <v>13</v>
      </c>
      <c r="N1955" s="1" t="s">
        <v>1122</v>
      </c>
      <c r="O1955" s="3" t="s">
        <v>6292</v>
      </c>
      <c r="P1955" s="3" t="s">
        <v>6291</v>
      </c>
      <c r="Q1955" s="3" t="s">
        <v>4994</v>
      </c>
      <c r="R1955" s="1" t="s">
        <v>7833</v>
      </c>
      <c r="S1955" s="8">
        <v>0.48</v>
      </c>
      <c r="T1955" s="1">
        <v>24</v>
      </c>
    </row>
    <row r="1956" spans="1:20" x14ac:dyDescent="0.2">
      <c r="A1956" t="s">
        <v>2642</v>
      </c>
      <c r="B1956" s="1" t="s">
        <v>1537</v>
      </c>
      <c r="C1956" s="2">
        <v>33707</v>
      </c>
      <c r="D1956" s="1">
        <v>100</v>
      </c>
      <c r="E1956" s="1" t="s">
        <v>3667</v>
      </c>
      <c r="F1956">
        <v>66</v>
      </c>
      <c r="J1956" t="s">
        <v>1411</v>
      </c>
      <c r="K1956" t="s">
        <v>5081</v>
      </c>
      <c r="N1956" s="1" t="s">
        <v>5092</v>
      </c>
      <c r="O1956" s="3" t="s">
        <v>2568</v>
      </c>
      <c r="P1956" s="3" t="s">
        <v>894</v>
      </c>
      <c r="R1956" s="1" t="s">
        <v>2798</v>
      </c>
      <c r="S1956" s="8">
        <v>2.64</v>
      </c>
      <c r="T1956" s="1">
        <v>12</v>
      </c>
    </row>
    <row r="1957" spans="1:20" x14ac:dyDescent="0.2">
      <c r="A1957" t="s">
        <v>7583</v>
      </c>
      <c r="B1957" s="1">
        <v>4004</v>
      </c>
      <c r="C1957" s="2">
        <v>43035</v>
      </c>
      <c r="D1957" s="1">
        <v>38</v>
      </c>
      <c r="E1957" s="1" t="s">
        <v>818</v>
      </c>
      <c r="F1957" s="1">
        <v>95</v>
      </c>
      <c r="G1957" s="13">
        <v>87</v>
      </c>
      <c r="I1957" s="1">
        <v>1</v>
      </c>
      <c r="J1957" t="s">
        <v>3651</v>
      </c>
      <c r="K1957" t="s">
        <v>4405</v>
      </c>
      <c r="L1957" t="s">
        <v>7584</v>
      </c>
      <c r="M1957" t="s">
        <v>497</v>
      </c>
      <c r="N1957" s="1" t="s">
        <v>3556</v>
      </c>
      <c r="O1957" s="3" t="s">
        <v>7585</v>
      </c>
      <c r="P1957" s="3" t="s">
        <v>6435</v>
      </c>
      <c r="Q1957" s="3" t="s">
        <v>7583</v>
      </c>
      <c r="R1957" s="1" t="s">
        <v>800</v>
      </c>
      <c r="S1957" s="8">
        <v>0.26100000000000001</v>
      </c>
      <c r="T1957" s="1">
        <v>12</v>
      </c>
    </row>
    <row r="1958" spans="1:20" x14ac:dyDescent="0.2">
      <c r="A1958" t="s">
        <v>1657</v>
      </c>
      <c r="B1958" s="1">
        <v>855</v>
      </c>
      <c r="C1958" s="2">
        <v>32686</v>
      </c>
      <c r="D1958" s="1">
        <v>40</v>
      </c>
      <c r="E1958" s="1" t="s">
        <v>3674</v>
      </c>
      <c r="F1958" s="1">
        <v>87</v>
      </c>
      <c r="I1958" s="1">
        <v>1</v>
      </c>
      <c r="J1958" t="s">
        <v>3651</v>
      </c>
      <c r="K1958" t="s">
        <v>147</v>
      </c>
      <c r="L1958" t="s">
        <v>1658</v>
      </c>
      <c r="M1958" t="s">
        <v>1513</v>
      </c>
      <c r="P1958" s="3" t="s">
        <v>1659</v>
      </c>
      <c r="Q1958" s="3" t="s">
        <v>1661</v>
      </c>
      <c r="R1958" s="1" t="s">
        <v>1660</v>
      </c>
      <c r="S1958" s="8">
        <v>1.67</v>
      </c>
      <c r="T1958" s="1">
        <v>24</v>
      </c>
    </row>
    <row r="1959" spans="1:20" x14ac:dyDescent="0.2">
      <c r="A1959" t="s">
        <v>1021</v>
      </c>
      <c r="B1959" s="1">
        <v>2243</v>
      </c>
      <c r="C1959" s="2" t="s">
        <v>1022</v>
      </c>
      <c r="D1959" s="1">
        <v>29</v>
      </c>
      <c r="E1959" s="1" t="s">
        <v>810</v>
      </c>
      <c r="F1959">
        <v>90</v>
      </c>
      <c r="J1959" t="s">
        <v>3675</v>
      </c>
      <c r="K1959" t="s">
        <v>4518</v>
      </c>
      <c r="L1959" t="s">
        <v>1934</v>
      </c>
      <c r="M1959" t="s">
        <v>1860</v>
      </c>
      <c r="N1959" t="s">
        <v>515</v>
      </c>
      <c r="O1959" s="3" t="s">
        <v>3041</v>
      </c>
      <c r="P1959" t="s">
        <v>3561</v>
      </c>
      <c r="Q1959" t="s">
        <v>3474</v>
      </c>
      <c r="R1959" s="1" t="s">
        <v>2784</v>
      </c>
      <c r="S1959" s="8" t="s">
        <v>5161</v>
      </c>
      <c r="T1959" s="1">
        <v>36</v>
      </c>
    </row>
    <row r="1960" spans="1:20" x14ac:dyDescent="0.2">
      <c r="A1960" t="s">
        <v>1021</v>
      </c>
      <c r="B1960" s="1" t="s">
        <v>5057</v>
      </c>
      <c r="C1960" s="2">
        <v>38534</v>
      </c>
      <c r="D1960" s="1">
        <v>29</v>
      </c>
      <c r="E1960" s="1" t="s">
        <v>810</v>
      </c>
      <c r="F1960">
        <v>98</v>
      </c>
      <c r="J1960" t="s">
        <v>3675</v>
      </c>
      <c r="K1960" t="s">
        <v>4518</v>
      </c>
      <c r="L1960" t="s">
        <v>1934</v>
      </c>
      <c r="M1960" t="s">
        <v>1860</v>
      </c>
      <c r="N1960" t="s">
        <v>515</v>
      </c>
      <c r="O1960" s="3" t="s">
        <v>3041</v>
      </c>
      <c r="P1960" t="s">
        <v>3561</v>
      </c>
      <c r="Q1960" t="s">
        <v>3474</v>
      </c>
      <c r="R1960" s="1" t="s">
        <v>3281</v>
      </c>
      <c r="S1960" s="8" t="s">
        <v>5161</v>
      </c>
      <c r="T1960" s="1">
        <v>24</v>
      </c>
    </row>
    <row r="1961" spans="1:20" x14ac:dyDescent="0.2">
      <c r="A1961" s="20" t="s">
        <v>8104</v>
      </c>
      <c r="B1961" s="1">
        <v>4403</v>
      </c>
      <c r="C1961" s="2">
        <v>44284</v>
      </c>
      <c r="D1961" s="1">
        <v>80</v>
      </c>
      <c r="E1961" s="1" t="s">
        <v>3674</v>
      </c>
      <c r="F1961" s="1">
        <v>97</v>
      </c>
      <c r="G1961" s="13">
        <v>90</v>
      </c>
      <c r="I1961" s="1">
        <v>3</v>
      </c>
      <c r="J1961" t="s">
        <v>3651</v>
      </c>
      <c r="K1961" t="s">
        <v>4405</v>
      </c>
      <c r="L1961" t="s">
        <v>7430</v>
      </c>
      <c r="M1961" t="s">
        <v>4340</v>
      </c>
      <c r="N1961" s="1" t="s">
        <v>507</v>
      </c>
      <c r="O1961" s="3" t="s">
        <v>8105</v>
      </c>
      <c r="P1961" s="3" t="s">
        <v>8106</v>
      </c>
      <c r="Q1961" s="3" t="s">
        <v>7956</v>
      </c>
      <c r="R1961" s="1" t="s">
        <v>800</v>
      </c>
      <c r="S1961" s="8">
        <v>0.9</v>
      </c>
      <c r="T1961" s="1">
        <v>24</v>
      </c>
    </row>
    <row r="1962" spans="1:20" x14ac:dyDescent="0.2">
      <c r="A1962" t="s">
        <v>619</v>
      </c>
      <c r="B1962" s="1" t="s">
        <v>4389</v>
      </c>
      <c r="C1962" s="2">
        <v>38917</v>
      </c>
      <c r="D1962" s="1">
        <v>143</v>
      </c>
      <c r="E1962" s="1" t="s">
        <v>3674</v>
      </c>
      <c r="F1962">
        <v>88</v>
      </c>
      <c r="I1962" s="1">
        <v>1</v>
      </c>
      <c r="J1962" t="s">
        <v>796</v>
      </c>
      <c r="K1962" t="s">
        <v>215</v>
      </c>
      <c r="L1962" t="s">
        <v>136</v>
      </c>
      <c r="M1962" t="s">
        <v>1875</v>
      </c>
      <c r="N1962" t="s">
        <v>2848</v>
      </c>
      <c r="O1962" s="3" t="s">
        <v>1388</v>
      </c>
      <c r="P1962" t="s">
        <v>1261</v>
      </c>
      <c r="Q1962" t="s">
        <v>3472</v>
      </c>
      <c r="R1962" s="1" t="s">
        <v>3294</v>
      </c>
      <c r="S1962" s="8">
        <v>0.55700000000000005</v>
      </c>
      <c r="T1962" s="1">
        <v>12</v>
      </c>
    </row>
    <row r="1963" spans="1:20" x14ac:dyDescent="0.2">
      <c r="A1963" t="s">
        <v>619</v>
      </c>
      <c r="B1963" s="1">
        <v>2931</v>
      </c>
      <c r="C1963" s="2">
        <v>40620</v>
      </c>
      <c r="D1963" s="1">
        <v>146</v>
      </c>
      <c r="E1963" s="1" t="s">
        <v>3674</v>
      </c>
      <c r="F1963" s="1">
        <v>74</v>
      </c>
      <c r="G1963" s="13">
        <v>85</v>
      </c>
      <c r="I1963" s="1">
        <v>5</v>
      </c>
      <c r="J1963" t="s">
        <v>796</v>
      </c>
      <c r="K1963" t="s">
        <v>4407</v>
      </c>
      <c r="L1963" t="s">
        <v>136</v>
      </c>
      <c r="M1963" t="s">
        <v>5751</v>
      </c>
      <c r="N1963" s="1" t="s">
        <v>2848</v>
      </c>
      <c r="O1963" s="3" t="s">
        <v>1388</v>
      </c>
      <c r="P1963" s="3" t="s">
        <v>1261</v>
      </c>
      <c r="Q1963" s="3" t="s">
        <v>5752</v>
      </c>
      <c r="R1963" s="1" t="s">
        <v>800</v>
      </c>
      <c r="S1963" s="8">
        <v>0.99</v>
      </c>
      <c r="T1963" s="1">
        <v>24</v>
      </c>
    </row>
    <row r="1964" spans="1:20" x14ac:dyDescent="0.2">
      <c r="A1964" t="s">
        <v>8351</v>
      </c>
      <c r="B1964" s="1">
        <v>4590</v>
      </c>
      <c r="C1964" s="2">
        <v>44432</v>
      </c>
      <c r="D1964" s="1">
        <v>79</v>
      </c>
      <c r="E1964" s="1" t="s">
        <v>810</v>
      </c>
      <c r="F1964" s="1">
        <v>79</v>
      </c>
      <c r="G1964" s="13">
        <v>79</v>
      </c>
      <c r="I1964" s="1">
        <v>20</v>
      </c>
      <c r="J1964" t="s">
        <v>3651</v>
      </c>
      <c r="K1964" t="s">
        <v>1247</v>
      </c>
      <c r="L1964" t="s">
        <v>7769</v>
      </c>
      <c r="M1964" t="s">
        <v>7318</v>
      </c>
      <c r="P1964" s="3" t="s">
        <v>8351</v>
      </c>
      <c r="Q1964" s="3" t="s">
        <v>8112</v>
      </c>
      <c r="R1964" s="1" t="s">
        <v>800</v>
      </c>
      <c r="S1964" s="8">
        <v>0.44</v>
      </c>
      <c r="T1964" s="1">
        <v>24</v>
      </c>
    </row>
    <row r="1965" spans="1:20" x14ac:dyDescent="0.2">
      <c r="A1965" t="s">
        <v>271</v>
      </c>
      <c r="B1965" s="1" t="s">
        <v>2708</v>
      </c>
      <c r="C1965" s="2">
        <v>35996</v>
      </c>
      <c r="D1965" s="1">
        <v>80</v>
      </c>
      <c r="E1965" s="1" t="s">
        <v>2486</v>
      </c>
      <c r="F1965">
        <v>24</v>
      </c>
      <c r="J1965" t="s">
        <v>1412</v>
      </c>
      <c r="K1965" t="s">
        <v>1249</v>
      </c>
      <c r="L1965" t="s">
        <v>5122</v>
      </c>
      <c r="M1965" t="s">
        <v>2389</v>
      </c>
      <c r="N1965" t="s">
        <v>464</v>
      </c>
      <c r="O1965" s="3" t="s">
        <v>5245</v>
      </c>
      <c r="P1965" t="s">
        <v>2495</v>
      </c>
      <c r="Q1965" t="s">
        <v>1497</v>
      </c>
      <c r="R1965" s="1" t="s">
        <v>4641</v>
      </c>
      <c r="S1965" s="8">
        <v>0.02</v>
      </c>
      <c r="T1965" s="1">
        <v>6</v>
      </c>
    </row>
    <row r="1966" spans="1:20" x14ac:dyDescent="0.2">
      <c r="A1966" t="s">
        <v>271</v>
      </c>
      <c r="B1966" s="1" t="s">
        <v>272</v>
      </c>
      <c r="C1966" s="2">
        <v>36012</v>
      </c>
      <c r="D1966" s="1">
        <v>164</v>
      </c>
      <c r="E1966" s="1" t="s">
        <v>2486</v>
      </c>
      <c r="F1966">
        <v>73</v>
      </c>
      <c r="I1966" s="1">
        <v>9</v>
      </c>
      <c r="J1966" t="s">
        <v>1413</v>
      </c>
      <c r="K1966" t="s">
        <v>1249</v>
      </c>
      <c r="L1966" t="s">
        <v>5122</v>
      </c>
      <c r="M1966" t="s">
        <v>2389</v>
      </c>
      <c r="N1966" t="s">
        <v>464</v>
      </c>
      <c r="O1966" s="3" t="s">
        <v>1205</v>
      </c>
      <c r="P1966" t="s">
        <v>1151</v>
      </c>
      <c r="Q1966" t="s">
        <v>1497</v>
      </c>
      <c r="R1966" s="1" t="s">
        <v>4641</v>
      </c>
      <c r="S1966" s="8">
        <v>0.25800000000000001</v>
      </c>
      <c r="T1966" s="1">
        <v>9</v>
      </c>
    </row>
    <row r="1967" spans="1:20" x14ac:dyDescent="0.2">
      <c r="A1967" t="s">
        <v>4928</v>
      </c>
      <c r="B1967" s="1">
        <v>2506</v>
      </c>
      <c r="C1967" s="2">
        <v>39232</v>
      </c>
      <c r="D1967" s="1">
        <v>80</v>
      </c>
      <c r="E1967" s="1" t="s">
        <v>1432</v>
      </c>
      <c r="F1967" s="1">
        <v>79</v>
      </c>
      <c r="G1967" s="13">
        <v>82</v>
      </c>
      <c r="I1967" s="1">
        <v>18</v>
      </c>
      <c r="J1967" t="s">
        <v>796</v>
      </c>
      <c r="K1967" t="s">
        <v>4405</v>
      </c>
      <c r="L1967" t="s">
        <v>4929</v>
      </c>
      <c r="M1967" t="s">
        <v>463</v>
      </c>
      <c r="N1967" s="1" t="s">
        <v>464</v>
      </c>
      <c r="O1967" s="3" t="s">
        <v>2303</v>
      </c>
      <c r="P1967" s="3" t="s">
        <v>2304</v>
      </c>
      <c r="Q1967" s="3" t="s">
        <v>1448</v>
      </c>
      <c r="R1967" s="1" t="s">
        <v>800</v>
      </c>
      <c r="S1967" s="8">
        <v>0.36899999999999999</v>
      </c>
      <c r="T1967" s="1">
        <v>12</v>
      </c>
    </row>
    <row r="1968" spans="1:20" x14ac:dyDescent="0.2">
      <c r="A1968" t="s">
        <v>4928</v>
      </c>
      <c r="B1968" s="1">
        <v>2618</v>
      </c>
      <c r="C1968" s="2">
        <v>39574</v>
      </c>
      <c r="D1968" s="1">
        <v>40</v>
      </c>
      <c r="E1968" s="1" t="s">
        <v>2486</v>
      </c>
      <c r="F1968" s="1">
        <v>75</v>
      </c>
      <c r="G1968" s="13">
        <v>87</v>
      </c>
      <c r="I1968" s="1">
        <v>19</v>
      </c>
      <c r="J1968" t="s">
        <v>796</v>
      </c>
      <c r="K1968" t="s">
        <v>4405</v>
      </c>
      <c r="L1968" t="s">
        <v>4929</v>
      </c>
      <c r="M1968" t="s">
        <v>463</v>
      </c>
      <c r="N1968" s="1" t="s">
        <v>4524</v>
      </c>
      <c r="O1968" s="3" t="s">
        <v>2303</v>
      </c>
      <c r="P1968" s="3" t="s">
        <v>4525</v>
      </c>
      <c r="Q1968" s="3" t="s">
        <v>1448</v>
      </c>
      <c r="R1968" s="1" t="s">
        <v>800</v>
      </c>
      <c r="S1968" s="8">
        <v>0.43</v>
      </c>
      <c r="T1968" s="1">
        <v>12</v>
      </c>
    </row>
    <row r="1969" spans="1:20" x14ac:dyDescent="0.2">
      <c r="A1969" t="s">
        <v>4928</v>
      </c>
      <c r="B1969" s="1">
        <v>2625</v>
      </c>
      <c r="C1969" s="2">
        <v>39597</v>
      </c>
      <c r="D1969" s="1">
        <v>40</v>
      </c>
      <c r="E1969" s="1" t="s">
        <v>2486</v>
      </c>
      <c r="F1969" s="1">
        <v>92</v>
      </c>
      <c r="G1969" s="13">
        <v>89</v>
      </c>
      <c r="I1969" s="1">
        <v>19</v>
      </c>
      <c r="J1969" t="s">
        <v>796</v>
      </c>
      <c r="K1969" t="s">
        <v>4405</v>
      </c>
      <c r="L1969" t="s">
        <v>4929</v>
      </c>
      <c r="M1969" t="s">
        <v>463</v>
      </c>
      <c r="N1969" s="1" t="s">
        <v>4524</v>
      </c>
      <c r="O1969" s="3" t="s">
        <v>2303</v>
      </c>
      <c r="P1969" s="3" t="s">
        <v>5155</v>
      </c>
      <c r="Q1969" s="3" t="s">
        <v>1448</v>
      </c>
      <c r="R1969" s="1" t="s">
        <v>800</v>
      </c>
      <c r="S1969" s="8">
        <v>0.4</v>
      </c>
      <c r="T1969" s="1">
        <v>12</v>
      </c>
    </row>
    <row r="1970" spans="1:20" x14ac:dyDescent="0.2">
      <c r="A1970" t="s">
        <v>2145</v>
      </c>
      <c r="B1970" s="1" t="s">
        <v>2146</v>
      </c>
      <c r="C1970" s="2">
        <v>35571</v>
      </c>
      <c r="D1970" s="1">
        <v>55</v>
      </c>
      <c r="E1970" s="1" t="s">
        <v>3667</v>
      </c>
      <c r="F1970">
        <v>68</v>
      </c>
      <c r="J1970" t="s">
        <v>1411</v>
      </c>
      <c r="K1970" t="s">
        <v>4407</v>
      </c>
      <c r="L1970" t="s">
        <v>4105</v>
      </c>
      <c r="M1970" t="s">
        <v>5553</v>
      </c>
      <c r="N1970" t="s">
        <v>2848</v>
      </c>
      <c r="O1970" s="3" t="s">
        <v>4713</v>
      </c>
      <c r="P1970" t="s">
        <v>368</v>
      </c>
      <c r="Q1970" t="s">
        <v>1405</v>
      </c>
      <c r="R1970" s="1" t="s">
        <v>4638</v>
      </c>
      <c r="S1970" s="8">
        <v>3.15</v>
      </c>
      <c r="T1970" s="1">
        <v>15</v>
      </c>
    </row>
    <row r="1971" spans="1:20" x14ac:dyDescent="0.2">
      <c r="A1971" t="s">
        <v>2145</v>
      </c>
      <c r="B1971" s="1" t="s">
        <v>2861</v>
      </c>
      <c r="C1971" s="2">
        <v>35656</v>
      </c>
      <c r="D1971" s="1">
        <v>50</v>
      </c>
      <c r="E1971" s="1" t="s">
        <v>3667</v>
      </c>
      <c r="F1971">
        <v>74</v>
      </c>
      <c r="J1971" t="s">
        <v>1411</v>
      </c>
      <c r="K1971" t="s">
        <v>4407</v>
      </c>
      <c r="L1971" t="s">
        <v>4105</v>
      </c>
      <c r="M1971" t="s">
        <v>5553</v>
      </c>
      <c r="N1971" t="s">
        <v>3670</v>
      </c>
      <c r="O1971" s="3" t="s">
        <v>3552</v>
      </c>
      <c r="P1971" t="s">
        <v>1838</v>
      </c>
      <c r="Q1971" t="s">
        <v>1405</v>
      </c>
      <c r="R1971" s="1" t="s">
        <v>4641</v>
      </c>
      <c r="S1971" s="8">
        <v>0.46</v>
      </c>
      <c r="T1971" s="1">
        <v>2</v>
      </c>
    </row>
    <row r="1972" spans="1:20" x14ac:dyDescent="0.2">
      <c r="A1972" t="s">
        <v>8267</v>
      </c>
      <c r="B1972" s="1">
        <v>4502</v>
      </c>
      <c r="C1972" s="2">
        <v>44364</v>
      </c>
      <c r="D1972" s="1">
        <v>57</v>
      </c>
      <c r="E1972" s="1" t="s">
        <v>810</v>
      </c>
      <c r="F1972" s="1">
        <v>88</v>
      </c>
      <c r="G1972" s="13">
        <v>79</v>
      </c>
      <c r="I1972" s="1">
        <v>15</v>
      </c>
      <c r="J1972" t="s">
        <v>3651</v>
      </c>
      <c r="K1972" t="s">
        <v>1247</v>
      </c>
      <c r="L1972" t="s">
        <v>7769</v>
      </c>
      <c r="M1972" t="s">
        <v>7318</v>
      </c>
      <c r="P1972" s="3" t="s">
        <v>8263</v>
      </c>
      <c r="Q1972" s="3" t="s">
        <v>8112</v>
      </c>
      <c r="R1972" s="1" t="s">
        <v>8247</v>
      </c>
      <c r="S1972" s="8">
        <v>0.49</v>
      </c>
      <c r="T1972" s="1">
        <v>24</v>
      </c>
    </row>
    <row r="1973" spans="1:20" x14ac:dyDescent="0.2">
      <c r="A1973" t="s">
        <v>7928</v>
      </c>
      <c r="B1973" s="1">
        <v>4260</v>
      </c>
      <c r="C1973" s="2">
        <v>43773</v>
      </c>
      <c r="D1973" s="1">
        <v>70</v>
      </c>
      <c r="E1973" s="1" t="s">
        <v>3674</v>
      </c>
      <c r="F1973" s="1">
        <v>74</v>
      </c>
      <c r="G1973" s="13">
        <v>72</v>
      </c>
      <c r="I1973" s="1">
        <v>14</v>
      </c>
      <c r="J1973" t="s">
        <v>796</v>
      </c>
      <c r="K1973" t="s">
        <v>2402</v>
      </c>
      <c r="L1973" t="s">
        <v>7796</v>
      </c>
      <c r="M1973" t="s">
        <v>4455</v>
      </c>
      <c r="P1973" s="3" t="s">
        <v>7929</v>
      </c>
      <c r="Q1973" s="3" t="s">
        <v>7917</v>
      </c>
      <c r="R1973" s="1" t="s">
        <v>800</v>
      </c>
      <c r="S1973" s="8">
        <v>0.71</v>
      </c>
      <c r="T1973" s="1">
        <v>12</v>
      </c>
    </row>
    <row r="1974" spans="1:20" x14ac:dyDescent="0.2">
      <c r="A1974" t="s">
        <v>7928</v>
      </c>
      <c r="B1974" s="1">
        <v>4261</v>
      </c>
      <c r="C1974" s="2">
        <v>43773</v>
      </c>
      <c r="D1974" s="1">
        <v>45</v>
      </c>
      <c r="E1974" s="1" t="s">
        <v>3674</v>
      </c>
      <c r="F1974" s="1">
        <v>85</v>
      </c>
      <c r="G1974" s="13">
        <v>86</v>
      </c>
      <c r="I1974" s="1">
        <v>14</v>
      </c>
      <c r="J1974" t="s">
        <v>796</v>
      </c>
      <c r="K1974" t="s">
        <v>2402</v>
      </c>
      <c r="L1974" t="s">
        <v>7796</v>
      </c>
      <c r="M1974" t="s">
        <v>7930</v>
      </c>
      <c r="P1974" s="3" t="s">
        <v>7931</v>
      </c>
      <c r="Q1974" s="3" t="s">
        <v>7917</v>
      </c>
      <c r="R1974" s="1" t="s">
        <v>800</v>
      </c>
      <c r="S1974" s="8">
        <v>0.79</v>
      </c>
      <c r="T1974" s="1">
        <v>12</v>
      </c>
    </row>
    <row r="1975" spans="1:20" x14ac:dyDescent="0.2">
      <c r="A1975" t="s">
        <v>4239</v>
      </c>
      <c r="B1975" s="1" t="s">
        <v>4240</v>
      </c>
      <c r="C1975" s="2">
        <v>38588</v>
      </c>
      <c r="D1975" s="1">
        <v>91</v>
      </c>
      <c r="E1975" s="1" t="s">
        <v>2486</v>
      </c>
      <c r="F1975">
        <v>77</v>
      </c>
      <c r="I1975" s="1">
        <v>5</v>
      </c>
      <c r="J1975" t="s">
        <v>796</v>
      </c>
      <c r="K1975" t="s">
        <v>2402</v>
      </c>
      <c r="L1975" t="s">
        <v>1239</v>
      </c>
      <c r="M1975" t="s">
        <v>1872</v>
      </c>
      <c r="N1975" t="s">
        <v>2213</v>
      </c>
      <c r="O1975" s="3" t="s">
        <v>1345</v>
      </c>
      <c r="P1975" t="s">
        <v>5144</v>
      </c>
      <c r="Q1975" t="s">
        <v>4649</v>
      </c>
      <c r="R1975" s="1" t="s">
        <v>2798</v>
      </c>
      <c r="S1975" s="8">
        <v>0.34100000000000003</v>
      </c>
      <c r="T1975" s="1">
        <v>8</v>
      </c>
    </row>
    <row r="1976" spans="1:20" x14ac:dyDescent="0.2">
      <c r="A1976" t="s">
        <v>6070</v>
      </c>
      <c r="B1976" s="1">
        <v>3078</v>
      </c>
      <c r="C1976" s="2">
        <v>41079</v>
      </c>
      <c r="D1976" s="1">
        <v>605</v>
      </c>
      <c r="E1976" s="1" t="s">
        <v>3674</v>
      </c>
      <c r="F1976" s="1">
        <v>96</v>
      </c>
      <c r="G1976" s="13">
        <v>96</v>
      </c>
      <c r="I1976" s="1">
        <v>1.5</v>
      </c>
      <c r="J1976" t="s">
        <v>3651</v>
      </c>
      <c r="K1976" t="s">
        <v>4406</v>
      </c>
      <c r="L1976" t="s">
        <v>6074</v>
      </c>
      <c r="M1976" t="s">
        <v>1513</v>
      </c>
      <c r="N1976" s="1" t="s">
        <v>1955</v>
      </c>
      <c r="O1976" s="11" t="s">
        <v>6073</v>
      </c>
      <c r="P1976" s="3" t="s">
        <v>6071</v>
      </c>
      <c r="Q1976" s="3" t="s">
        <v>6072</v>
      </c>
      <c r="R1976" s="1" t="s">
        <v>5616</v>
      </c>
      <c r="S1976" s="8">
        <v>0.44</v>
      </c>
      <c r="T1976" s="1">
        <v>18</v>
      </c>
    </row>
    <row r="1977" spans="1:20" x14ac:dyDescent="0.2">
      <c r="A1977" t="s">
        <v>6070</v>
      </c>
      <c r="B1977" s="1">
        <v>3084</v>
      </c>
      <c r="C1977" s="2">
        <v>41095</v>
      </c>
      <c r="D1977" s="1">
        <v>220</v>
      </c>
      <c r="E1977" s="1" t="s">
        <v>3674</v>
      </c>
      <c r="F1977" s="1">
        <v>98</v>
      </c>
      <c r="G1977" s="13">
        <v>98</v>
      </c>
      <c r="I1977" s="1">
        <v>1.5</v>
      </c>
      <c r="J1977" t="s">
        <v>3651</v>
      </c>
      <c r="K1977" t="s">
        <v>4406</v>
      </c>
      <c r="L1977" t="s">
        <v>6074</v>
      </c>
      <c r="M1977" t="s">
        <v>1513</v>
      </c>
      <c r="N1977" s="1" t="s">
        <v>1955</v>
      </c>
      <c r="O1977" s="3" t="s">
        <v>6073</v>
      </c>
      <c r="P1977" s="3" t="s">
        <v>6087</v>
      </c>
      <c r="Q1977" s="3" t="s">
        <v>6072</v>
      </c>
      <c r="R1977" s="1" t="s">
        <v>5616</v>
      </c>
      <c r="S1977" s="8">
        <v>0.52</v>
      </c>
      <c r="T1977" s="1">
        <v>18</v>
      </c>
    </row>
    <row r="1978" spans="1:20" x14ac:dyDescent="0.2">
      <c r="A1978" t="s">
        <v>2688</v>
      </c>
      <c r="B1978" s="1">
        <v>1001</v>
      </c>
      <c r="C1978" s="2">
        <v>33051</v>
      </c>
      <c r="D1978" s="1">
        <v>100</v>
      </c>
      <c r="E1978" s="1" t="s">
        <v>810</v>
      </c>
      <c r="F1978" s="1">
        <v>88</v>
      </c>
      <c r="I1978" s="1">
        <v>4</v>
      </c>
      <c r="J1978" t="s">
        <v>796</v>
      </c>
      <c r="K1978" t="s">
        <v>1246</v>
      </c>
      <c r="N1978" s="1" t="s">
        <v>4847</v>
      </c>
      <c r="O1978" s="3" t="s">
        <v>5243</v>
      </c>
      <c r="P1978" s="3" t="s">
        <v>1952</v>
      </c>
      <c r="Q1978" s="3" t="s">
        <v>503</v>
      </c>
      <c r="R1978" s="1" t="s">
        <v>2450</v>
      </c>
      <c r="S1978" s="8">
        <v>1.2</v>
      </c>
      <c r="T1978" s="1">
        <v>24</v>
      </c>
    </row>
    <row r="1979" spans="1:20" x14ac:dyDescent="0.2">
      <c r="A1979" t="s">
        <v>495</v>
      </c>
      <c r="B1979" s="1">
        <v>842</v>
      </c>
      <c r="C1979" s="2">
        <v>32643</v>
      </c>
      <c r="D1979" s="1">
        <v>40</v>
      </c>
      <c r="E1979" s="1" t="s">
        <v>1432</v>
      </c>
      <c r="F1979" s="1">
        <v>79</v>
      </c>
      <c r="I1979" s="1">
        <v>4</v>
      </c>
      <c r="J1979" t="s">
        <v>3651</v>
      </c>
      <c r="K1979" t="s">
        <v>1249</v>
      </c>
      <c r="L1979" t="s">
        <v>496</v>
      </c>
      <c r="M1979" t="s">
        <v>497</v>
      </c>
      <c r="N1979" s="1" t="s">
        <v>3556</v>
      </c>
      <c r="O1979" s="3">
        <v>16</v>
      </c>
      <c r="P1979" s="3" t="s">
        <v>798</v>
      </c>
      <c r="Q1979" s="3" t="s">
        <v>498</v>
      </c>
      <c r="R1979" s="1" t="s">
        <v>2796</v>
      </c>
      <c r="S1979" s="8">
        <v>0.17</v>
      </c>
      <c r="T1979" s="1">
        <v>18</v>
      </c>
    </row>
    <row r="1980" spans="1:20" x14ac:dyDescent="0.2">
      <c r="A1980" t="s">
        <v>495</v>
      </c>
      <c r="B1980" s="1">
        <v>935</v>
      </c>
      <c r="C1980" s="2">
        <v>32982</v>
      </c>
      <c r="D1980" s="1">
        <v>19.5</v>
      </c>
      <c r="E1980" s="1" t="s">
        <v>3674</v>
      </c>
      <c r="F1980" s="1">
        <v>67</v>
      </c>
      <c r="J1980" t="s">
        <v>1672</v>
      </c>
      <c r="K1980" t="s">
        <v>1249</v>
      </c>
      <c r="L1980" t="s">
        <v>496</v>
      </c>
      <c r="M1980" t="s">
        <v>497</v>
      </c>
      <c r="N1980" s="1" t="s">
        <v>3556</v>
      </c>
      <c r="O1980" s="3" t="s">
        <v>2431</v>
      </c>
      <c r="Q1980" s="3" t="s">
        <v>498</v>
      </c>
      <c r="R1980" s="1" t="s">
        <v>2429</v>
      </c>
      <c r="S1980" s="8">
        <v>3</v>
      </c>
      <c r="T1980" s="1">
        <v>12</v>
      </c>
    </row>
    <row r="1981" spans="1:20" x14ac:dyDescent="0.2">
      <c r="A1981" t="s">
        <v>495</v>
      </c>
      <c r="B1981" s="1">
        <v>1008</v>
      </c>
      <c r="C1981" s="2">
        <v>33067</v>
      </c>
      <c r="D1981" s="1">
        <v>19.5</v>
      </c>
      <c r="E1981" s="1" t="s">
        <v>3674</v>
      </c>
      <c r="F1981" s="1">
        <v>76</v>
      </c>
      <c r="J1981" t="s">
        <v>1672</v>
      </c>
      <c r="K1981" t="s">
        <v>1249</v>
      </c>
      <c r="L1981" t="s">
        <v>496</v>
      </c>
      <c r="M1981" t="s">
        <v>497</v>
      </c>
      <c r="N1981" s="1" t="s">
        <v>3556</v>
      </c>
      <c r="O1981" s="3" t="s">
        <v>2431</v>
      </c>
      <c r="Q1981" s="3" t="s">
        <v>498</v>
      </c>
      <c r="R1981" s="1" t="s">
        <v>2450</v>
      </c>
      <c r="S1981" s="8">
        <v>3</v>
      </c>
      <c r="T1981" s="1">
        <v>12</v>
      </c>
    </row>
    <row r="1982" spans="1:20" x14ac:dyDescent="0.2">
      <c r="A1982" t="s">
        <v>495</v>
      </c>
      <c r="B1982" s="1" t="s">
        <v>3792</v>
      </c>
      <c r="C1982" s="2">
        <v>34813</v>
      </c>
      <c r="D1982" s="1">
        <v>44</v>
      </c>
      <c r="E1982" s="1" t="s">
        <v>506</v>
      </c>
      <c r="F1982">
        <v>64</v>
      </c>
      <c r="J1982" t="s">
        <v>1411</v>
      </c>
      <c r="K1982" t="s">
        <v>1249</v>
      </c>
      <c r="L1982" t="s">
        <v>496</v>
      </c>
      <c r="M1982" t="s">
        <v>497</v>
      </c>
      <c r="N1982" t="s">
        <v>3556</v>
      </c>
      <c r="O1982" s="3" t="s">
        <v>554</v>
      </c>
      <c r="R1982" s="1" t="s">
        <v>2798</v>
      </c>
      <c r="S1982" s="8">
        <v>0.8</v>
      </c>
    </row>
    <row r="1983" spans="1:20" x14ac:dyDescent="0.2">
      <c r="A1983" t="s">
        <v>495</v>
      </c>
      <c r="B1983" s="1" t="s">
        <v>999</v>
      </c>
      <c r="C1983" s="2">
        <v>34887</v>
      </c>
      <c r="D1983" s="1">
        <v>64</v>
      </c>
      <c r="E1983" s="1" t="s">
        <v>2846</v>
      </c>
      <c r="F1983">
        <v>57</v>
      </c>
      <c r="J1983" t="s">
        <v>1411</v>
      </c>
      <c r="K1983" t="s">
        <v>1249</v>
      </c>
      <c r="L1983" t="s">
        <v>496</v>
      </c>
      <c r="M1983" t="s">
        <v>497</v>
      </c>
      <c r="N1983" t="s">
        <v>5087</v>
      </c>
      <c r="O1983" s="3" t="s">
        <v>1236</v>
      </c>
      <c r="R1983" s="1" t="s">
        <v>2798</v>
      </c>
      <c r="S1983" s="8">
        <v>3.1</v>
      </c>
      <c r="T1983" s="1">
        <v>12</v>
      </c>
    </row>
    <row r="1984" spans="1:20" x14ac:dyDescent="0.2">
      <c r="A1984" t="s">
        <v>495</v>
      </c>
      <c r="B1984" s="1" t="s">
        <v>1813</v>
      </c>
      <c r="C1984" s="2">
        <v>38518</v>
      </c>
      <c r="D1984" s="1">
        <v>40</v>
      </c>
      <c r="E1984" s="1" t="s">
        <v>3674</v>
      </c>
      <c r="F1984">
        <v>88</v>
      </c>
      <c r="I1984" s="1">
        <v>1</v>
      </c>
      <c r="J1984" t="s">
        <v>1413</v>
      </c>
      <c r="K1984" t="s">
        <v>4405</v>
      </c>
      <c r="L1984" t="s">
        <v>496</v>
      </c>
      <c r="M1984" t="s">
        <v>497</v>
      </c>
      <c r="N1984" t="s">
        <v>3556</v>
      </c>
      <c r="O1984" s="3" t="s">
        <v>5439</v>
      </c>
      <c r="P1984" t="s">
        <v>1556</v>
      </c>
      <c r="Q1984" t="s">
        <v>498</v>
      </c>
      <c r="R1984" s="1" t="s">
        <v>3283</v>
      </c>
      <c r="S1984" s="8">
        <v>0.43269999999999997</v>
      </c>
      <c r="T1984" s="1">
        <v>12</v>
      </c>
    </row>
    <row r="1985" spans="1:20" x14ac:dyDescent="0.2">
      <c r="A1985" t="s">
        <v>495</v>
      </c>
      <c r="B1985" s="1" t="s">
        <v>5063</v>
      </c>
      <c r="C1985" s="2">
        <v>38544</v>
      </c>
      <c r="D1985" s="1">
        <v>40</v>
      </c>
      <c r="E1985" s="1" t="s">
        <v>3674</v>
      </c>
      <c r="F1985">
        <v>93</v>
      </c>
      <c r="I1985" s="1">
        <v>1.5</v>
      </c>
      <c r="J1985" t="s">
        <v>408</v>
      </c>
      <c r="K1985" t="s">
        <v>4405</v>
      </c>
      <c r="L1985" t="s">
        <v>496</v>
      </c>
      <c r="M1985" t="s">
        <v>497</v>
      </c>
      <c r="N1985" t="s">
        <v>3556</v>
      </c>
      <c r="O1985" s="3" t="s">
        <v>1325</v>
      </c>
      <c r="P1985" t="s">
        <v>2273</v>
      </c>
      <c r="Q1985" t="s">
        <v>498</v>
      </c>
      <c r="R1985" s="1" t="s">
        <v>3290</v>
      </c>
      <c r="S1985" s="8">
        <v>6.6</v>
      </c>
      <c r="T1985" s="1">
        <v>12</v>
      </c>
    </row>
    <row r="1986" spans="1:20" x14ac:dyDescent="0.2">
      <c r="A1986" t="s">
        <v>8498</v>
      </c>
      <c r="B1986" s="1">
        <v>4684</v>
      </c>
      <c r="C1986" s="2">
        <v>44693</v>
      </c>
      <c r="D1986" s="1">
        <v>14</v>
      </c>
      <c r="E1986" s="1" t="s">
        <v>3674</v>
      </c>
      <c r="F1986" s="1">
        <v>92</v>
      </c>
      <c r="G1986" s="13">
        <v>93</v>
      </c>
      <c r="I1986" s="1">
        <v>7</v>
      </c>
      <c r="J1986" t="s">
        <v>796</v>
      </c>
      <c r="K1986" t="s">
        <v>727</v>
      </c>
      <c r="L1986" t="s">
        <v>8496</v>
      </c>
      <c r="M1986" t="s">
        <v>4356</v>
      </c>
      <c r="P1986" s="3" t="s">
        <v>8032</v>
      </c>
      <c r="Q1986" s="3" t="s">
        <v>8497</v>
      </c>
      <c r="R1986" s="1" t="s">
        <v>800</v>
      </c>
      <c r="S1986" s="8">
        <v>0.89900000000000002</v>
      </c>
      <c r="T1986" s="1">
        <v>24</v>
      </c>
    </row>
    <row r="1987" spans="1:20" x14ac:dyDescent="0.2">
      <c r="A1987" t="s">
        <v>8149</v>
      </c>
      <c r="B1987" s="1">
        <v>4422</v>
      </c>
      <c r="C1987" s="2">
        <v>44307</v>
      </c>
      <c r="D1987" s="1">
        <v>120</v>
      </c>
      <c r="E1987" s="1" t="s">
        <v>810</v>
      </c>
      <c r="F1987" s="1">
        <v>64</v>
      </c>
      <c r="G1987" s="13">
        <v>51</v>
      </c>
      <c r="I1987" s="1">
        <v>20</v>
      </c>
      <c r="J1987" t="s">
        <v>3651</v>
      </c>
      <c r="K1987" t="s">
        <v>676</v>
      </c>
      <c r="L1987" t="s">
        <v>7769</v>
      </c>
      <c r="M1987" t="s">
        <v>7318</v>
      </c>
      <c r="N1987" s="1" t="s">
        <v>811</v>
      </c>
      <c r="O1987" s="3" t="s">
        <v>8117</v>
      </c>
      <c r="P1987" s="3" t="s">
        <v>8145</v>
      </c>
      <c r="Q1987" s="3" t="s">
        <v>8112</v>
      </c>
      <c r="R1987" s="1" t="s">
        <v>6823</v>
      </c>
      <c r="S1987" s="8">
        <v>0.41</v>
      </c>
      <c r="T1987" s="1">
        <v>24</v>
      </c>
    </row>
    <row r="1988" spans="1:20" x14ac:dyDescent="0.2">
      <c r="A1988" t="s">
        <v>8149</v>
      </c>
      <c r="B1988" s="1">
        <v>4424</v>
      </c>
      <c r="C1988" s="2">
        <v>44308</v>
      </c>
      <c r="D1988" s="1">
        <v>184</v>
      </c>
      <c r="E1988" s="1" t="s">
        <v>810</v>
      </c>
      <c r="F1988" s="1">
        <v>84</v>
      </c>
      <c r="G1988" s="13">
        <v>73</v>
      </c>
      <c r="I1988" s="1">
        <v>20</v>
      </c>
      <c r="J1988" t="s">
        <v>3651</v>
      </c>
      <c r="K1988" t="s">
        <v>676</v>
      </c>
      <c r="L1988" t="s">
        <v>7769</v>
      </c>
      <c r="M1988" t="s">
        <v>7318</v>
      </c>
      <c r="N1988" s="1" t="s">
        <v>3683</v>
      </c>
      <c r="O1988" s="3" t="s">
        <v>8147</v>
      </c>
      <c r="P1988" s="3" t="s">
        <v>8150</v>
      </c>
      <c r="Q1988" s="3" t="s">
        <v>8112</v>
      </c>
      <c r="R1988" s="1" t="s">
        <v>6823</v>
      </c>
      <c r="S1988" s="8">
        <v>0.96</v>
      </c>
      <c r="T1988" s="1">
        <v>24</v>
      </c>
    </row>
    <row r="1989" spans="1:20" x14ac:dyDescent="0.2">
      <c r="A1989" t="s">
        <v>6406</v>
      </c>
      <c r="B1989" s="1">
        <v>3259</v>
      </c>
      <c r="C1989" s="2">
        <v>41562</v>
      </c>
      <c r="D1989" s="1">
        <v>106</v>
      </c>
      <c r="E1989" s="1" t="s">
        <v>3674</v>
      </c>
      <c r="F1989" s="1">
        <v>96</v>
      </c>
      <c r="G1989" s="13">
        <v>73</v>
      </c>
      <c r="I1989" s="1">
        <v>1.5</v>
      </c>
      <c r="J1989" t="s">
        <v>3651</v>
      </c>
      <c r="K1989" t="s">
        <v>2402</v>
      </c>
      <c r="L1989" t="s">
        <v>6132</v>
      </c>
      <c r="M1989" t="s">
        <v>1513</v>
      </c>
      <c r="N1989" s="1" t="s">
        <v>6408</v>
      </c>
      <c r="O1989" s="3" t="s">
        <v>290</v>
      </c>
      <c r="P1989" s="3" t="s">
        <v>6410</v>
      </c>
      <c r="Q1989" s="3" t="s">
        <v>6409</v>
      </c>
      <c r="R1989" s="1" t="s">
        <v>800</v>
      </c>
      <c r="S1989" s="8">
        <v>0.81</v>
      </c>
      <c r="T1989" s="1">
        <v>24</v>
      </c>
    </row>
    <row r="1990" spans="1:20" x14ac:dyDescent="0.2">
      <c r="A1990" t="s">
        <v>6406</v>
      </c>
      <c r="B1990" s="1">
        <v>3260</v>
      </c>
      <c r="C1990" s="2">
        <v>41562</v>
      </c>
      <c r="D1990" s="1">
        <v>93</v>
      </c>
      <c r="E1990" s="1" t="s">
        <v>3674</v>
      </c>
      <c r="F1990" s="1">
        <v>95</v>
      </c>
      <c r="G1990" s="13">
        <v>66</v>
      </c>
      <c r="I1990" s="1">
        <v>1.5</v>
      </c>
      <c r="J1990" t="s">
        <v>3651</v>
      </c>
      <c r="K1990" t="s">
        <v>2402</v>
      </c>
      <c r="L1990" t="str">
        <f t="shared" ref="L1990:T1990" si="0">L1989</f>
        <v>2235 Hwy 46</v>
      </c>
      <c r="M1990" t="str">
        <f t="shared" si="0"/>
        <v>Wasco, CA 93280</v>
      </c>
      <c r="N1990" s="1" t="str">
        <f t="shared" si="0"/>
        <v>T12N R21S</v>
      </c>
      <c r="O1990" s="3" t="str">
        <f t="shared" si="0"/>
        <v>Sec. 27</v>
      </c>
      <c r="P1990" s="3" t="str">
        <f t="shared" si="0"/>
        <v>Fields 1&amp;2</v>
      </c>
      <c r="Q1990" s="3" t="str">
        <f t="shared" si="0"/>
        <v>Willy Romero</v>
      </c>
      <c r="R1990" s="1" t="str">
        <f t="shared" si="0"/>
        <v>BWH</v>
      </c>
      <c r="S1990" s="8">
        <f t="shared" si="0"/>
        <v>0.81</v>
      </c>
      <c r="T1990" s="1">
        <f t="shared" si="0"/>
        <v>24</v>
      </c>
    </row>
    <row r="1991" spans="1:20" x14ac:dyDescent="0.2">
      <c r="A1991" t="s">
        <v>6406</v>
      </c>
      <c r="B1991" s="1">
        <v>3262</v>
      </c>
      <c r="C1991" s="2">
        <v>41568</v>
      </c>
      <c r="D1991" s="1">
        <v>150</v>
      </c>
      <c r="E1991" s="1" t="s">
        <v>3674</v>
      </c>
      <c r="F1991" s="1">
        <v>92</v>
      </c>
      <c r="G1991" s="13">
        <v>84</v>
      </c>
      <c r="I1991" s="1">
        <v>1.5</v>
      </c>
      <c r="J1991" t="s">
        <v>3651</v>
      </c>
      <c r="K1991" t="s">
        <v>2402</v>
      </c>
      <c r="L1991" t="s">
        <v>6132</v>
      </c>
      <c r="M1991" t="s">
        <v>1513</v>
      </c>
      <c r="N1991" t="s">
        <v>6408</v>
      </c>
      <c r="O1991" s="3" t="s">
        <v>764</v>
      </c>
      <c r="P1991" s="3" t="s">
        <v>6411</v>
      </c>
      <c r="Q1991" s="3" t="s">
        <v>6409</v>
      </c>
      <c r="R1991" s="1" t="s">
        <v>800</v>
      </c>
      <c r="S1991" s="1">
        <v>0.85</v>
      </c>
      <c r="T1991" s="13">
        <v>24</v>
      </c>
    </row>
    <row r="1992" spans="1:20" x14ac:dyDescent="0.2">
      <c r="A1992" t="s">
        <v>2558</v>
      </c>
      <c r="B1992" s="1" t="s">
        <v>2559</v>
      </c>
      <c r="C1992" s="2">
        <v>34544</v>
      </c>
      <c r="D1992" s="1">
        <v>50</v>
      </c>
      <c r="E1992" s="1" t="s">
        <v>810</v>
      </c>
      <c r="F1992">
        <v>93</v>
      </c>
      <c r="I1992" s="1">
        <v>1</v>
      </c>
      <c r="J1992" t="s">
        <v>1412</v>
      </c>
      <c r="K1992" t="s">
        <v>1247</v>
      </c>
      <c r="N1992"/>
      <c r="P1992" s="3" t="s">
        <v>3254</v>
      </c>
      <c r="Q1992" s="3" t="s">
        <v>1930</v>
      </c>
      <c r="R1992" s="1" t="s">
        <v>2798</v>
      </c>
      <c r="S1992" s="8">
        <v>1.032</v>
      </c>
      <c r="T1992" s="1">
        <v>24</v>
      </c>
    </row>
    <row r="1993" spans="1:20" x14ac:dyDescent="0.2">
      <c r="A1993" t="s">
        <v>2690</v>
      </c>
      <c r="B1993" s="1">
        <v>1005</v>
      </c>
      <c r="C1993" s="2">
        <v>33063</v>
      </c>
      <c r="D1993" s="1">
        <v>466</v>
      </c>
      <c r="E1993" s="1" t="s">
        <v>810</v>
      </c>
      <c r="F1993" s="1">
        <v>87</v>
      </c>
      <c r="I1993" s="1">
        <v>9</v>
      </c>
      <c r="J1993" t="s">
        <v>796</v>
      </c>
      <c r="K1993" t="s">
        <v>5080</v>
      </c>
      <c r="N1993" s="1" t="s">
        <v>3118</v>
      </c>
      <c r="O1993" s="3" t="s">
        <v>4773</v>
      </c>
      <c r="Q1993" s="3" t="s">
        <v>2624</v>
      </c>
      <c r="R1993" s="1" t="s">
        <v>2619</v>
      </c>
      <c r="S1993" s="8">
        <v>1</v>
      </c>
      <c r="T1993" s="1">
        <v>96</v>
      </c>
    </row>
    <row r="1994" spans="1:20" x14ac:dyDescent="0.2">
      <c r="A1994" t="s">
        <v>2690</v>
      </c>
      <c r="B1994" s="1">
        <v>1019</v>
      </c>
      <c r="C1994" s="2">
        <v>33087</v>
      </c>
      <c r="D1994" s="1">
        <v>50</v>
      </c>
      <c r="E1994" s="1" t="s">
        <v>810</v>
      </c>
      <c r="F1994" s="6">
        <v>89</v>
      </c>
      <c r="J1994" t="s">
        <v>1672</v>
      </c>
      <c r="K1994" t="s">
        <v>1247</v>
      </c>
      <c r="N1994" s="1" t="s">
        <v>2392</v>
      </c>
      <c r="O1994" s="3" t="s">
        <v>1902</v>
      </c>
      <c r="Q1994" s="3" t="s">
        <v>2624</v>
      </c>
      <c r="R1994" s="1" t="s">
        <v>2450</v>
      </c>
      <c r="S1994" s="8">
        <v>1.98</v>
      </c>
      <c r="T1994" s="1">
        <v>24</v>
      </c>
    </row>
    <row r="1995" spans="1:20" x14ac:dyDescent="0.2">
      <c r="A1995" t="s">
        <v>2690</v>
      </c>
      <c r="B1995" s="1">
        <v>1025</v>
      </c>
      <c r="C1995" s="2">
        <v>33106</v>
      </c>
      <c r="D1995" s="1">
        <v>50</v>
      </c>
      <c r="E1995" s="1" t="s">
        <v>810</v>
      </c>
      <c r="F1995" s="6">
        <v>98</v>
      </c>
      <c r="J1995" t="s">
        <v>1672</v>
      </c>
      <c r="K1995" t="s">
        <v>1247</v>
      </c>
      <c r="N1995" s="1" t="s">
        <v>2398</v>
      </c>
      <c r="O1995" s="3" t="s">
        <v>1902</v>
      </c>
      <c r="Q1995" s="3" t="s">
        <v>2624</v>
      </c>
      <c r="R1995" s="1" t="s">
        <v>2450</v>
      </c>
      <c r="S1995" s="8">
        <v>1.98</v>
      </c>
      <c r="T1995" s="1">
        <v>24</v>
      </c>
    </row>
    <row r="1996" spans="1:20" x14ac:dyDescent="0.2">
      <c r="A1996" t="s">
        <v>2690</v>
      </c>
      <c r="B1996" s="1" t="s">
        <v>1528</v>
      </c>
      <c r="C1996" s="2">
        <v>33738</v>
      </c>
      <c r="D1996" s="1">
        <v>320</v>
      </c>
      <c r="E1996" s="1" t="s">
        <v>810</v>
      </c>
      <c r="F1996">
        <v>87</v>
      </c>
      <c r="I1996" s="1">
        <v>6</v>
      </c>
      <c r="J1996" t="s">
        <v>1413</v>
      </c>
      <c r="K1996" t="s">
        <v>1246</v>
      </c>
      <c r="N1996" s="1" t="s">
        <v>4847</v>
      </c>
      <c r="O1996" s="3" t="s">
        <v>4926</v>
      </c>
      <c r="P1996" s="3" t="s">
        <v>901</v>
      </c>
      <c r="Q1996" s="3" t="s">
        <v>4885</v>
      </c>
      <c r="R1996" s="1" t="s">
        <v>2798</v>
      </c>
      <c r="S1996" s="8">
        <v>2.5499999999999998</v>
      </c>
      <c r="T1996" s="1">
        <v>48</v>
      </c>
    </row>
    <row r="1997" spans="1:20" x14ac:dyDescent="0.2">
      <c r="A1997" t="s">
        <v>2690</v>
      </c>
      <c r="B1997" s="1" t="s">
        <v>1530</v>
      </c>
      <c r="C1997" s="2">
        <v>33745</v>
      </c>
      <c r="D1997" s="1">
        <v>466</v>
      </c>
      <c r="E1997" s="1" t="s">
        <v>810</v>
      </c>
      <c r="F1997">
        <v>90</v>
      </c>
      <c r="I1997" s="1">
        <v>11</v>
      </c>
      <c r="J1997" t="s">
        <v>1412</v>
      </c>
      <c r="K1997" t="s">
        <v>5080</v>
      </c>
      <c r="L1997" t="s">
        <v>2305</v>
      </c>
      <c r="M1997" t="s">
        <v>4443</v>
      </c>
      <c r="N1997" s="1" t="s">
        <v>3118</v>
      </c>
      <c r="O1997" s="3" t="s">
        <v>4773</v>
      </c>
      <c r="P1997" s="3" t="s">
        <v>2306</v>
      </c>
      <c r="Q1997" s="3" t="s">
        <v>4889</v>
      </c>
      <c r="R1997" s="1" t="s">
        <v>2798</v>
      </c>
      <c r="S1997" s="8">
        <v>0.33600000000000002</v>
      </c>
      <c r="T1997" s="1">
        <v>24</v>
      </c>
    </row>
    <row r="1998" spans="1:20" x14ac:dyDescent="0.2">
      <c r="A1998" t="s">
        <v>2690</v>
      </c>
      <c r="B1998" s="1" t="s">
        <v>1138</v>
      </c>
      <c r="C1998" s="2">
        <v>33781</v>
      </c>
      <c r="D1998" s="1">
        <v>39</v>
      </c>
      <c r="E1998" s="1" t="s">
        <v>810</v>
      </c>
      <c r="F1998">
        <v>85</v>
      </c>
      <c r="J1998" t="s">
        <v>1672</v>
      </c>
      <c r="K1998" t="s">
        <v>1247</v>
      </c>
      <c r="N1998" s="1" t="s">
        <v>2392</v>
      </c>
      <c r="O1998" s="3" t="s">
        <v>1120</v>
      </c>
      <c r="P1998" s="3" t="s">
        <v>1943</v>
      </c>
      <c r="R1998" s="1" t="s">
        <v>232</v>
      </c>
      <c r="S1998" s="8">
        <v>2.4700000000000002</v>
      </c>
      <c r="T1998" s="1">
        <v>24</v>
      </c>
    </row>
    <row r="1999" spans="1:20" x14ac:dyDescent="0.2">
      <c r="A1999" t="s">
        <v>2690</v>
      </c>
      <c r="B1999" s="1" t="s">
        <v>176</v>
      </c>
      <c r="C1999" s="2">
        <v>34450</v>
      </c>
      <c r="D1999" s="1">
        <v>186</v>
      </c>
      <c r="E1999" s="1" t="s">
        <v>810</v>
      </c>
      <c r="F1999">
        <v>79</v>
      </c>
      <c r="I1999" s="1">
        <v>5</v>
      </c>
      <c r="J1999" t="s">
        <v>1413</v>
      </c>
      <c r="K1999" t="s">
        <v>5080</v>
      </c>
      <c r="N1999" s="1" t="s">
        <v>3938</v>
      </c>
      <c r="O1999" s="3" t="s">
        <v>1933</v>
      </c>
      <c r="P1999" s="3" t="s">
        <v>2043</v>
      </c>
      <c r="Q1999" s="3" t="s">
        <v>4889</v>
      </c>
      <c r="R1999" s="1" t="s">
        <v>2798</v>
      </c>
      <c r="S1999" s="8">
        <v>1.22</v>
      </c>
      <c r="T1999" s="1">
        <v>24</v>
      </c>
    </row>
    <row r="2000" spans="1:20" x14ac:dyDescent="0.2">
      <c r="A2000" t="s">
        <v>1290</v>
      </c>
      <c r="B2000" s="1" t="s">
        <v>1533</v>
      </c>
      <c r="C2000" s="2">
        <v>33752</v>
      </c>
      <c r="D2000" s="1">
        <v>75</v>
      </c>
      <c r="E2000" s="1" t="s">
        <v>407</v>
      </c>
      <c r="F2000">
        <v>89</v>
      </c>
      <c r="I2000" s="1">
        <v>1</v>
      </c>
      <c r="J2000" t="s">
        <v>1126</v>
      </c>
      <c r="K2000" t="s">
        <v>1247</v>
      </c>
      <c r="Q2000" s="3" t="s">
        <v>4889</v>
      </c>
      <c r="R2000" s="1" t="s">
        <v>2798</v>
      </c>
      <c r="S2000" s="8">
        <v>0.35</v>
      </c>
      <c r="T2000" s="1">
        <v>6</v>
      </c>
    </row>
    <row r="2001" spans="1:20" x14ac:dyDescent="0.2">
      <c r="A2001" t="s">
        <v>1290</v>
      </c>
      <c r="B2001" s="1" t="s">
        <v>182</v>
      </c>
      <c r="C2001" s="2">
        <v>34464</v>
      </c>
      <c r="D2001" s="1">
        <v>125</v>
      </c>
      <c r="E2001" s="1" t="s">
        <v>810</v>
      </c>
      <c r="F2001">
        <v>77</v>
      </c>
      <c r="I2001" s="1">
        <v>6</v>
      </c>
      <c r="J2001" t="s">
        <v>1413</v>
      </c>
      <c r="K2001" t="s">
        <v>5080</v>
      </c>
      <c r="N2001" s="1" t="s">
        <v>3938</v>
      </c>
      <c r="O2001" s="3" t="s">
        <v>1928</v>
      </c>
      <c r="P2001" s="3" t="s">
        <v>1929</v>
      </c>
      <c r="Q2001" s="3" t="s">
        <v>1930</v>
      </c>
      <c r="R2001" s="1" t="s">
        <v>5156</v>
      </c>
      <c r="S2001" s="8">
        <v>1.1299999999999999</v>
      </c>
      <c r="T2001" s="1">
        <v>24</v>
      </c>
    </row>
    <row r="2002" spans="1:20" x14ac:dyDescent="0.2">
      <c r="A2002" t="s">
        <v>1290</v>
      </c>
      <c r="B2002" s="1" t="s">
        <v>2059</v>
      </c>
      <c r="C2002" s="2">
        <v>34911</v>
      </c>
      <c r="D2002" s="1">
        <v>40</v>
      </c>
      <c r="E2002" s="1" t="s">
        <v>407</v>
      </c>
      <c r="F2002">
        <v>83</v>
      </c>
      <c r="J2002" t="s">
        <v>1126</v>
      </c>
      <c r="K2002" t="s">
        <v>5080</v>
      </c>
      <c r="N2002" t="s">
        <v>3938</v>
      </c>
      <c r="O2002" s="3" t="s">
        <v>2901</v>
      </c>
      <c r="R2002" s="1" t="s">
        <v>2798</v>
      </c>
      <c r="S2002" s="8">
        <v>0.42</v>
      </c>
      <c r="T2002" s="1">
        <v>6</v>
      </c>
    </row>
    <row r="2003" spans="1:20" x14ac:dyDescent="0.2">
      <c r="A2003" t="s">
        <v>1290</v>
      </c>
      <c r="B2003" s="1" t="s">
        <v>2075</v>
      </c>
      <c r="C2003" s="2">
        <v>34934</v>
      </c>
      <c r="D2003" s="1">
        <v>50</v>
      </c>
      <c r="E2003" s="1" t="s">
        <v>810</v>
      </c>
      <c r="F2003">
        <v>82</v>
      </c>
      <c r="I2003" s="1">
        <v>6</v>
      </c>
      <c r="J2003" t="s">
        <v>1413</v>
      </c>
      <c r="K2003" t="s">
        <v>5080</v>
      </c>
      <c r="N2003" t="s">
        <v>3938</v>
      </c>
      <c r="O2003" s="3" t="s">
        <v>4287</v>
      </c>
      <c r="R2003" s="1" t="s">
        <v>2798</v>
      </c>
      <c r="S2003" s="8">
        <v>2.9</v>
      </c>
      <c r="T2003" s="1">
        <v>48</v>
      </c>
    </row>
    <row r="2004" spans="1:20" x14ac:dyDescent="0.2">
      <c r="A2004" t="s">
        <v>1290</v>
      </c>
      <c r="B2004" s="1">
        <v>2134</v>
      </c>
      <c r="C2004" s="2">
        <v>37802</v>
      </c>
      <c r="D2004" s="1">
        <v>130</v>
      </c>
      <c r="E2004" s="1" t="s">
        <v>810</v>
      </c>
      <c r="F2004">
        <v>64</v>
      </c>
      <c r="I2004" s="1">
        <v>25</v>
      </c>
      <c r="J2004" t="s">
        <v>1413</v>
      </c>
      <c r="K2004" t="s">
        <v>5080</v>
      </c>
      <c r="L2004" t="s">
        <v>2581</v>
      </c>
      <c r="M2004" t="s">
        <v>4443</v>
      </c>
      <c r="N2004" t="s">
        <v>3938</v>
      </c>
      <c r="O2004" s="3" t="s">
        <v>96</v>
      </c>
      <c r="P2004" t="s">
        <v>3061</v>
      </c>
      <c r="Q2004" t="s">
        <v>3110</v>
      </c>
      <c r="R2004" s="1" t="s">
        <v>5321</v>
      </c>
      <c r="S2004" s="8">
        <v>0.76300000000000001</v>
      </c>
      <c r="T2004" s="1">
        <v>18</v>
      </c>
    </row>
    <row r="2005" spans="1:20" x14ac:dyDescent="0.2">
      <c r="A2005" t="s">
        <v>1290</v>
      </c>
      <c r="B2005" s="1">
        <v>2512</v>
      </c>
      <c r="C2005" s="2">
        <v>39239</v>
      </c>
      <c r="D2005" s="1">
        <v>300</v>
      </c>
      <c r="E2005" s="1" t="s">
        <v>3674</v>
      </c>
      <c r="F2005" s="1">
        <v>85</v>
      </c>
      <c r="G2005" s="13">
        <v>66</v>
      </c>
      <c r="I2005" s="1">
        <v>15</v>
      </c>
      <c r="J2005" t="s">
        <v>3651</v>
      </c>
      <c r="K2005" t="s">
        <v>1030</v>
      </c>
      <c r="L2005" t="s">
        <v>1291</v>
      </c>
      <c r="M2005" t="s">
        <v>1292</v>
      </c>
      <c r="N2005" s="1" t="s">
        <v>4847</v>
      </c>
      <c r="P2005" s="3" t="s">
        <v>1293</v>
      </c>
      <c r="Q2005" s="3" t="s">
        <v>1300</v>
      </c>
      <c r="R2005" s="1" t="s">
        <v>5203</v>
      </c>
      <c r="S2005" s="8">
        <v>0.34870000000000001</v>
      </c>
      <c r="T2005" s="1">
        <v>18</v>
      </c>
    </row>
    <row r="2006" spans="1:20" x14ac:dyDescent="0.2">
      <c r="A2006" t="s">
        <v>1290</v>
      </c>
      <c r="B2006" s="1">
        <v>2513</v>
      </c>
      <c r="C2006" s="2">
        <v>39239</v>
      </c>
      <c r="D2006" s="1">
        <v>181</v>
      </c>
      <c r="E2006" s="1" t="s">
        <v>3674</v>
      </c>
      <c r="F2006" s="1">
        <v>94</v>
      </c>
      <c r="G2006" s="13">
        <v>84</v>
      </c>
      <c r="I2006" s="1">
        <v>8</v>
      </c>
      <c r="J2006" t="s">
        <v>3651</v>
      </c>
      <c r="K2006" t="s">
        <v>1030</v>
      </c>
      <c r="L2006" t="s">
        <v>1291</v>
      </c>
      <c r="M2006" t="s">
        <v>1292</v>
      </c>
      <c r="N2006" s="1" t="s">
        <v>4847</v>
      </c>
      <c r="P2006" s="3" t="s">
        <v>1294</v>
      </c>
      <c r="Q2006" s="3" t="s">
        <v>1300</v>
      </c>
      <c r="R2006" s="1" t="s">
        <v>5203</v>
      </c>
      <c r="S2006" s="8">
        <v>0.54159999999999997</v>
      </c>
      <c r="T2006" s="1">
        <v>24</v>
      </c>
    </row>
    <row r="2007" spans="1:20" x14ac:dyDescent="0.2">
      <c r="A2007" t="s">
        <v>1290</v>
      </c>
      <c r="B2007" s="1">
        <v>2520</v>
      </c>
      <c r="C2007" s="2">
        <v>39252</v>
      </c>
      <c r="D2007" s="1">
        <v>150</v>
      </c>
      <c r="E2007" s="1" t="s">
        <v>810</v>
      </c>
      <c r="F2007" s="1">
        <v>93</v>
      </c>
      <c r="G2007" s="13">
        <v>64</v>
      </c>
      <c r="I2007" s="1">
        <v>15</v>
      </c>
      <c r="J2007" t="s">
        <v>3651</v>
      </c>
      <c r="K2007" t="s">
        <v>768</v>
      </c>
      <c r="L2007" t="s">
        <v>1291</v>
      </c>
      <c r="M2007" t="s">
        <v>1292</v>
      </c>
      <c r="N2007" s="1" t="s">
        <v>4847</v>
      </c>
      <c r="O2007" s="3" t="s">
        <v>1664</v>
      </c>
      <c r="P2007" s="3" t="s">
        <v>1662</v>
      </c>
      <c r="Q2007" s="3" t="s">
        <v>1300</v>
      </c>
      <c r="R2007" s="1" t="s">
        <v>1663</v>
      </c>
      <c r="S2007" s="8">
        <v>0.99519999999999997</v>
      </c>
      <c r="T2007" s="1">
        <v>30</v>
      </c>
    </row>
    <row r="2008" spans="1:20" x14ac:dyDescent="0.2">
      <c r="A2008" t="s">
        <v>1290</v>
      </c>
      <c r="B2008" s="1">
        <v>2529</v>
      </c>
      <c r="C2008" s="2">
        <v>39266</v>
      </c>
      <c r="D2008" s="1">
        <v>130</v>
      </c>
      <c r="E2008" s="1" t="s">
        <v>810</v>
      </c>
      <c r="F2008" s="1">
        <v>89</v>
      </c>
      <c r="G2008" s="13">
        <v>83</v>
      </c>
      <c r="I2008" s="1">
        <v>20</v>
      </c>
      <c r="J2008" t="s">
        <v>3651</v>
      </c>
      <c r="K2008" t="s">
        <v>5080</v>
      </c>
      <c r="L2008" t="s">
        <v>1291</v>
      </c>
      <c r="M2008" t="s">
        <v>1292</v>
      </c>
      <c r="N2008" s="1" t="s">
        <v>3938</v>
      </c>
      <c r="O2008" s="3" t="s">
        <v>5250</v>
      </c>
      <c r="P2008" s="3" t="s">
        <v>5249</v>
      </c>
      <c r="Q2008" s="3" t="s">
        <v>1300</v>
      </c>
      <c r="R2008" s="1" t="s">
        <v>1663</v>
      </c>
      <c r="S2008" s="8">
        <v>0.877</v>
      </c>
      <c r="T2008" s="1">
        <v>18</v>
      </c>
    </row>
    <row r="2009" spans="1:20" x14ac:dyDescent="0.2">
      <c r="A2009" t="s">
        <v>1290</v>
      </c>
      <c r="B2009" s="1">
        <v>2533</v>
      </c>
      <c r="C2009" s="2">
        <v>39273</v>
      </c>
      <c r="D2009" s="1">
        <v>145</v>
      </c>
      <c r="E2009" s="1" t="s">
        <v>810</v>
      </c>
      <c r="F2009" s="1">
        <v>85</v>
      </c>
      <c r="G2009" s="13">
        <v>86</v>
      </c>
      <c r="J2009" t="s">
        <v>796</v>
      </c>
      <c r="K2009" t="s">
        <v>5080</v>
      </c>
      <c r="L2009" t="s">
        <v>1291</v>
      </c>
      <c r="M2009" t="s">
        <v>1292</v>
      </c>
      <c r="N2009" s="1" t="s">
        <v>3938</v>
      </c>
      <c r="O2009" s="3" t="s">
        <v>947</v>
      </c>
      <c r="P2009" s="3" t="s">
        <v>1465</v>
      </c>
      <c r="Q2009" s="3" t="s">
        <v>1300</v>
      </c>
      <c r="R2009" s="1" t="s">
        <v>5159</v>
      </c>
      <c r="S2009" s="8">
        <v>0.82799999999999996</v>
      </c>
      <c r="T2009" s="1">
        <v>18</v>
      </c>
    </row>
    <row r="2010" spans="1:20" x14ac:dyDescent="0.2">
      <c r="A2010" t="s">
        <v>4371</v>
      </c>
      <c r="B2010" s="1">
        <v>2142</v>
      </c>
      <c r="C2010" s="2">
        <v>37810</v>
      </c>
      <c r="D2010" s="1">
        <v>278</v>
      </c>
      <c r="E2010" s="1" t="s">
        <v>810</v>
      </c>
      <c r="F2010">
        <v>87</v>
      </c>
      <c r="I2010" s="1">
        <v>25</v>
      </c>
      <c r="J2010" t="s">
        <v>5311</v>
      </c>
      <c r="K2010" t="s">
        <v>5080</v>
      </c>
      <c r="L2010" t="s">
        <v>2581</v>
      </c>
      <c r="M2010" t="s">
        <v>4443</v>
      </c>
      <c r="N2010" t="s">
        <v>3118</v>
      </c>
      <c r="O2010" s="3" t="s">
        <v>4773</v>
      </c>
      <c r="P2010" t="s">
        <v>2182</v>
      </c>
      <c r="Q2010" t="s">
        <v>3110</v>
      </c>
      <c r="R2010" s="1" t="s">
        <v>5321</v>
      </c>
      <c r="S2010" s="8">
        <v>1.52</v>
      </c>
      <c r="T2010" s="1">
        <v>36</v>
      </c>
    </row>
    <row r="2011" spans="1:20" x14ac:dyDescent="0.2">
      <c r="A2011" t="s">
        <v>4371</v>
      </c>
      <c r="B2011" s="1">
        <v>2143</v>
      </c>
      <c r="C2011" s="2">
        <v>37811</v>
      </c>
      <c r="D2011" s="1">
        <v>150</v>
      </c>
      <c r="E2011" s="1" t="s">
        <v>810</v>
      </c>
      <c r="F2011">
        <v>88</v>
      </c>
      <c r="I2011" s="1">
        <v>15</v>
      </c>
      <c r="J2011" t="s">
        <v>5311</v>
      </c>
      <c r="K2011" t="s">
        <v>1246</v>
      </c>
      <c r="L2011" t="s">
        <v>2581</v>
      </c>
      <c r="M2011" t="s">
        <v>4443</v>
      </c>
      <c r="N2011" t="s">
        <v>4847</v>
      </c>
      <c r="O2011" s="3" t="s">
        <v>102</v>
      </c>
      <c r="P2011" t="s">
        <v>2183</v>
      </c>
      <c r="Q2011" t="s">
        <v>3110</v>
      </c>
      <c r="R2011" s="1" t="s">
        <v>5328</v>
      </c>
      <c r="S2011" s="8">
        <v>1.446</v>
      </c>
      <c r="T2011" s="1">
        <v>54</v>
      </c>
    </row>
    <row r="2012" spans="1:20" x14ac:dyDescent="0.2">
      <c r="A2012" t="s">
        <v>7838</v>
      </c>
      <c r="B2012" s="1">
        <v>4191</v>
      </c>
      <c r="C2012" s="2">
        <v>43621</v>
      </c>
      <c r="D2012" s="1">
        <v>37</v>
      </c>
      <c r="E2012" s="1" t="s">
        <v>818</v>
      </c>
      <c r="F2012" s="1">
        <v>64</v>
      </c>
      <c r="G2012" s="13">
        <v>58</v>
      </c>
      <c r="I2012" s="1">
        <v>27</v>
      </c>
      <c r="J2012" t="s">
        <v>3651</v>
      </c>
      <c r="K2012" t="s">
        <v>4405</v>
      </c>
      <c r="L2012" t="s">
        <v>7839</v>
      </c>
      <c r="M2012" t="s">
        <v>7840</v>
      </c>
      <c r="N2012" s="1" t="s">
        <v>3556</v>
      </c>
      <c r="O2012" s="3" t="s">
        <v>7843</v>
      </c>
      <c r="P2012" s="3" t="s">
        <v>7841</v>
      </c>
      <c r="Q2012" s="3" t="s">
        <v>7842</v>
      </c>
      <c r="R2012" s="1" t="s">
        <v>7833</v>
      </c>
      <c r="S2012" s="8">
        <v>0.51</v>
      </c>
      <c r="T2012" s="1">
        <v>12</v>
      </c>
    </row>
    <row r="2013" spans="1:20" x14ac:dyDescent="0.2">
      <c r="A2013" t="s">
        <v>7838</v>
      </c>
      <c r="B2013" s="1">
        <v>4192</v>
      </c>
      <c r="C2013" s="2">
        <v>43621</v>
      </c>
      <c r="D2013" s="1">
        <v>18</v>
      </c>
      <c r="E2013" s="1" t="s">
        <v>818</v>
      </c>
      <c r="F2013" s="1">
        <v>75</v>
      </c>
      <c r="G2013" s="13">
        <v>69</v>
      </c>
      <c r="I2013" s="1">
        <v>27</v>
      </c>
      <c r="J2013" t="s">
        <v>3651</v>
      </c>
      <c r="K2013" t="s">
        <v>4405</v>
      </c>
      <c r="L2013" t="s">
        <v>7839</v>
      </c>
      <c r="M2013" t="s">
        <v>7840</v>
      </c>
      <c r="N2013" s="1" t="s">
        <v>5088</v>
      </c>
      <c r="O2013" s="3" t="s">
        <v>7844</v>
      </c>
      <c r="P2013" s="3" t="s">
        <v>7845</v>
      </c>
      <c r="Q2013" s="3" t="s">
        <v>7842</v>
      </c>
      <c r="R2013" s="1" t="s">
        <v>7833</v>
      </c>
      <c r="S2013" s="8">
        <v>1.21</v>
      </c>
      <c r="T2013" s="1">
        <v>24</v>
      </c>
    </row>
    <row r="2014" spans="1:20" x14ac:dyDescent="0.2">
      <c r="A2014" t="s">
        <v>2924</v>
      </c>
      <c r="B2014" s="1">
        <v>1884</v>
      </c>
      <c r="C2014" s="2">
        <v>36971</v>
      </c>
      <c r="D2014" s="1">
        <v>75</v>
      </c>
      <c r="E2014" s="1" t="s">
        <v>3674</v>
      </c>
      <c r="F2014">
        <v>76</v>
      </c>
      <c r="J2014" t="s">
        <v>3675</v>
      </c>
      <c r="K2014" t="s">
        <v>4408</v>
      </c>
      <c r="L2014" t="s">
        <v>1617</v>
      </c>
      <c r="M2014" t="s">
        <v>4086</v>
      </c>
      <c r="N2014" t="s">
        <v>797</v>
      </c>
      <c r="O2014" s="3" t="s">
        <v>2957</v>
      </c>
      <c r="P2014" t="s">
        <v>4492</v>
      </c>
      <c r="Q2014" t="s">
        <v>4993</v>
      </c>
      <c r="R2014" s="1" t="s">
        <v>2798</v>
      </c>
      <c r="T2014" s="1">
        <v>119</v>
      </c>
    </row>
    <row r="2015" spans="1:20" x14ac:dyDescent="0.2">
      <c r="A2015" s="20" t="s">
        <v>7362</v>
      </c>
      <c r="B2015" s="1">
        <v>3831</v>
      </c>
      <c r="C2015" s="2">
        <v>42650</v>
      </c>
      <c r="D2015" s="1">
        <v>73</v>
      </c>
      <c r="E2015" s="1" t="s">
        <v>3674</v>
      </c>
      <c r="F2015" s="1">
        <v>91</v>
      </c>
      <c r="G2015" s="13">
        <v>87</v>
      </c>
      <c r="I2015" s="1">
        <v>12</v>
      </c>
      <c r="J2015" t="s">
        <v>796</v>
      </c>
      <c r="K2015" t="s">
        <v>7338</v>
      </c>
      <c r="L2015" t="s">
        <v>7363</v>
      </c>
      <c r="M2015" t="s">
        <v>4750</v>
      </c>
      <c r="N2015" s="1" t="s">
        <v>4732</v>
      </c>
      <c r="O2015" s="3" t="s">
        <v>5825</v>
      </c>
      <c r="P2015" s="3" t="s">
        <v>3231</v>
      </c>
      <c r="Q2015" s="3" t="s">
        <v>7362</v>
      </c>
      <c r="R2015" s="1" t="s">
        <v>7344</v>
      </c>
      <c r="S2015" s="8">
        <v>0.67</v>
      </c>
      <c r="T2015" s="1">
        <v>17</v>
      </c>
    </row>
    <row r="2016" spans="1:20" x14ac:dyDescent="0.2">
      <c r="A2016" s="20" t="s">
        <v>7362</v>
      </c>
      <c r="B2016" s="1">
        <v>3832</v>
      </c>
      <c r="C2016" s="2">
        <v>42650</v>
      </c>
      <c r="D2016" s="1">
        <v>57.6</v>
      </c>
      <c r="E2016" s="1" t="s">
        <v>810</v>
      </c>
      <c r="F2016" s="1">
        <v>97</v>
      </c>
      <c r="G2016" s="13">
        <v>92</v>
      </c>
      <c r="I2016" s="1">
        <v>1</v>
      </c>
      <c r="J2016" t="s">
        <v>3651</v>
      </c>
      <c r="K2016" t="s">
        <v>7338</v>
      </c>
      <c r="L2016" t="s">
        <v>7364</v>
      </c>
      <c r="M2016" t="s">
        <v>4750</v>
      </c>
      <c r="N2016" s="1" t="s">
        <v>4732</v>
      </c>
      <c r="O2016" s="3" t="s">
        <v>6773</v>
      </c>
      <c r="P2016" s="3" t="s">
        <v>7365</v>
      </c>
      <c r="Q2016" s="3" t="s">
        <v>7362</v>
      </c>
      <c r="R2016" s="1" t="s">
        <v>7344</v>
      </c>
      <c r="S2016" s="8">
        <v>0.2</v>
      </c>
      <c r="T2016" s="1">
        <v>9</v>
      </c>
    </row>
    <row r="2017" spans="1:20" x14ac:dyDescent="0.2">
      <c r="A2017" s="20" t="s">
        <v>8432</v>
      </c>
      <c r="B2017" s="1">
        <v>4626</v>
      </c>
      <c r="C2017" s="2">
        <v>44628</v>
      </c>
      <c r="D2017" s="1">
        <v>50</v>
      </c>
      <c r="E2017" s="1" t="s">
        <v>3674</v>
      </c>
      <c r="F2017" s="1">
        <v>54</v>
      </c>
      <c r="G2017" s="13">
        <v>79</v>
      </c>
      <c r="I2017" s="1">
        <v>26</v>
      </c>
      <c r="J2017" t="s">
        <v>796</v>
      </c>
      <c r="K2017" t="s">
        <v>769</v>
      </c>
      <c r="L2017" t="s">
        <v>8433</v>
      </c>
      <c r="M2017" t="s">
        <v>4356</v>
      </c>
      <c r="P2017" s="3" t="s">
        <v>8434</v>
      </c>
      <c r="Q2017" s="3" t="s">
        <v>8435</v>
      </c>
      <c r="R2017" s="1" t="s">
        <v>800</v>
      </c>
      <c r="S2017" s="8">
        <v>0.44</v>
      </c>
      <c r="T2017" s="1">
        <v>24</v>
      </c>
    </row>
    <row r="2018" spans="1:20" x14ac:dyDescent="0.2">
      <c r="A2018" t="s">
        <v>8576</v>
      </c>
      <c r="B2018" s="1">
        <v>4761</v>
      </c>
      <c r="C2018" s="2">
        <v>44760</v>
      </c>
      <c r="D2018" s="1">
        <v>275</v>
      </c>
      <c r="E2018" s="1" t="s">
        <v>810</v>
      </c>
      <c r="F2018" s="1">
        <v>97</v>
      </c>
      <c r="G2018" s="13">
        <v>94</v>
      </c>
      <c r="I2018" s="1">
        <v>9</v>
      </c>
      <c r="J2018" t="s">
        <v>3651</v>
      </c>
      <c r="K2018" t="s">
        <v>8572</v>
      </c>
      <c r="L2018" t="s">
        <v>8575</v>
      </c>
      <c r="M2018" t="s">
        <v>1513</v>
      </c>
      <c r="P2018" s="3" t="s">
        <v>8574</v>
      </c>
      <c r="Q2018" s="3" t="s">
        <v>2624</v>
      </c>
      <c r="R2018" s="1" t="s">
        <v>8481</v>
      </c>
      <c r="S2018" s="8">
        <v>0.53</v>
      </c>
      <c r="T2018" s="1">
        <v>24</v>
      </c>
    </row>
    <row r="2019" spans="1:20" x14ac:dyDescent="0.2">
      <c r="A2019" t="s">
        <v>8359</v>
      </c>
      <c r="B2019" s="1">
        <v>4594</v>
      </c>
      <c r="C2019" s="2">
        <v>44448</v>
      </c>
      <c r="D2019" s="1">
        <v>38</v>
      </c>
      <c r="E2019" s="1" t="s">
        <v>810</v>
      </c>
      <c r="F2019" s="1">
        <v>43</v>
      </c>
      <c r="G2019" s="13">
        <v>52</v>
      </c>
      <c r="I2019" s="1">
        <v>20</v>
      </c>
      <c r="J2019" t="s">
        <v>796</v>
      </c>
      <c r="K2019" s="20" t="s">
        <v>8397</v>
      </c>
      <c r="L2019" t="s">
        <v>8360</v>
      </c>
      <c r="M2019" t="s">
        <v>8361</v>
      </c>
      <c r="P2019" s="3" t="s">
        <v>8362</v>
      </c>
      <c r="Q2019" s="3" t="s">
        <v>8363</v>
      </c>
      <c r="R2019" s="1" t="s">
        <v>800</v>
      </c>
      <c r="S2019" s="8">
        <v>0.56599999999999995</v>
      </c>
      <c r="T2019" s="1">
        <v>24</v>
      </c>
    </row>
    <row r="2020" spans="1:20" x14ac:dyDescent="0.2">
      <c r="A2020" s="20" t="s">
        <v>7388</v>
      </c>
      <c r="B2020" s="1">
        <v>3844</v>
      </c>
      <c r="C2020" s="2">
        <v>42801</v>
      </c>
      <c r="D2020" s="1">
        <v>152.19999999999999</v>
      </c>
      <c r="E2020" s="1" t="s">
        <v>3674</v>
      </c>
      <c r="F2020" s="1">
        <v>89</v>
      </c>
      <c r="G2020" s="13">
        <v>92</v>
      </c>
      <c r="I2020" s="1">
        <v>11</v>
      </c>
      <c r="J2020" t="s">
        <v>796</v>
      </c>
      <c r="K2020" t="s">
        <v>4517</v>
      </c>
      <c r="L2020" t="s">
        <v>7392</v>
      </c>
      <c r="M2020" t="s">
        <v>7393</v>
      </c>
      <c r="P2020" s="3" t="s">
        <v>7389</v>
      </c>
      <c r="Q2020" s="3" t="s">
        <v>7390</v>
      </c>
      <c r="R2020" s="1" t="s">
        <v>800</v>
      </c>
      <c r="S2020" s="8">
        <v>1.1000000000000001</v>
      </c>
      <c r="T2020" s="1">
        <v>24</v>
      </c>
    </row>
    <row r="2021" spans="1:20" x14ac:dyDescent="0.2">
      <c r="A2021" s="20" t="s">
        <v>7388</v>
      </c>
      <c r="B2021" s="1">
        <v>3845</v>
      </c>
      <c r="C2021" s="2">
        <v>42801</v>
      </c>
      <c r="D2021" s="1">
        <v>155.80000000000001</v>
      </c>
      <c r="E2021" s="1" t="s">
        <v>3674</v>
      </c>
      <c r="F2021" s="1">
        <v>86</v>
      </c>
      <c r="G2021" s="13">
        <v>90</v>
      </c>
      <c r="I2021" s="1">
        <v>11</v>
      </c>
      <c r="J2021" t="s">
        <v>796</v>
      </c>
      <c r="K2021" t="s">
        <v>4517</v>
      </c>
      <c r="L2021" t="s">
        <v>7392</v>
      </c>
      <c r="M2021" t="s">
        <v>7393</v>
      </c>
      <c r="P2021" s="3" t="s">
        <v>7391</v>
      </c>
      <c r="Q2021" s="3" t="s">
        <v>7390</v>
      </c>
      <c r="R2021" s="1" t="s">
        <v>800</v>
      </c>
      <c r="S2021" s="8">
        <v>0.81</v>
      </c>
      <c r="T2021" s="1">
        <v>24</v>
      </c>
    </row>
    <row r="2022" spans="1:20" x14ac:dyDescent="0.2">
      <c r="A2022" s="20" t="s">
        <v>7388</v>
      </c>
      <c r="B2022" s="1">
        <v>3846</v>
      </c>
      <c r="C2022" s="2">
        <v>42803</v>
      </c>
      <c r="D2022" s="1">
        <v>158</v>
      </c>
      <c r="E2022" s="1" t="s">
        <v>3674</v>
      </c>
      <c r="F2022" s="1">
        <v>98</v>
      </c>
      <c r="G2022" s="13">
        <v>93</v>
      </c>
      <c r="I2022" s="1">
        <v>20</v>
      </c>
      <c r="J2022" t="s">
        <v>3651</v>
      </c>
      <c r="K2022" t="s">
        <v>4517</v>
      </c>
      <c r="L2022" t="s">
        <v>7392</v>
      </c>
      <c r="M2022" t="s">
        <v>7393</v>
      </c>
      <c r="P2022" s="3" t="s">
        <v>7394</v>
      </c>
      <c r="Q2022" s="3" t="s">
        <v>7390</v>
      </c>
      <c r="R2022" s="1" t="s">
        <v>800</v>
      </c>
      <c r="S2022" s="8">
        <v>0.57999999999999996</v>
      </c>
      <c r="T2022" s="1">
        <v>24</v>
      </c>
    </row>
    <row r="2023" spans="1:20" x14ac:dyDescent="0.2">
      <c r="A2023" s="20" t="s">
        <v>7388</v>
      </c>
      <c r="B2023" s="1">
        <v>3847</v>
      </c>
      <c r="C2023" s="2">
        <v>42803</v>
      </c>
      <c r="D2023" s="1">
        <v>162</v>
      </c>
      <c r="E2023" s="1" t="s">
        <v>3674</v>
      </c>
      <c r="F2023" s="1">
        <v>94</v>
      </c>
      <c r="G2023" s="13">
        <v>93</v>
      </c>
      <c r="I2023" s="1">
        <v>12</v>
      </c>
      <c r="J2023" t="s">
        <v>3651</v>
      </c>
      <c r="K2023" t="s">
        <v>4517</v>
      </c>
      <c r="L2023" t="s">
        <v>7392</v>
      </c>
      <c r="M2023" t="s">
        <v>7393</v>
      </c>
      <c r="P2023" s="3" t="s">
        <v>7395</v>
      </c>
      <c r="Q2023" s="3" t="s">
        <v>7390</v>
      </c>
      <c r="R2023" s="1" t="s">
        <v>800</v>
      </c>
      <c r="S2023" s="8">
        <v>0.56000000000000005</v>
      </c>
      <c r="T2023" s="1">
        <v>24</v>
      </c>
    </row>
    <row r="2024" spans="1:20" x14ac:dyDescent="0.2">
      <c r="A2024" s="20" t="s">
        <v>7388</v>
      </c>
      <c r="B2024" s="1">
        <v>3848</v>
      </c>
      <c r="C2024" s="2">
        <v>42803</v>
      </c>
      <c r="D2024" s="1">
        <v>155</v>
      </c>
      <c r="E2024" s="1" t="s">
        <v>810</v>
      </c>
      <c r="F2024" s="1">
        <v>95</v>
      </c>
      <c r="G2024" s="13">
        <v>95</v>
      </c>
      <c r="I2024" s="1">
        <v>8</v>
      </c>
      <c r="J2024" t="s">
        <v>3651</v>
      </c>
      <c r="K2024" t="s">
        <v>4517</v>
      </c>
      <c r="L2024" t="s">
        <v>7392</v>
      </c>
      <c r="M2024" t="s">
        <v>7393</v>
      </c>
      <c r="P2024" s="3" t="s">
        <v>7396</v>
      </c>
      <c r="Q2024" s="3" t="s">
        <v>7390</v>
      </c>
      <c r="R2024" s="1" t="s">
        <v>800</v>
      </c>
      <c r="S2024" s="8">
        <v>0.65</v>
      </c>
      <c r="T2024" s="1">
        <v>24</v>
      </c>
    </row>
    <row r="2025" spans="1:20" x14ac:dyDescent="0.2">
      <c r="A2025" t="s">
        <v>86</v>
      </c>
      <c r="B2025" s="1" t="s">
        <v>87</v>
      </c>
      <c r="C2025" s="2">
        <v>34214</v>
      </c>
      <c r="D2025" s="1">
        <v>80</v>
      </c>
      <c r="E2025" s="1" t="s">
        <v>3667</v>
      </c>
      <c r="F2025">
        <v>59</v>
      </c>
      <c r="J2025" t="s">
        <v>1411</v>
      </c>
      <c r="K2025" t="s">
        <v>1244</v>
      </c>
      <c r="N2025" s="1" t="s">
        <v>2838</v>
      </c>
      <c r="O2025" s="3" t="s">
        <v>4399</v>
      </c>
      <c r="Q2025" s="3" t="s">
        <v>4652</v>
      </c>
      <c r="R2025" s="1" t="s">
        <v>3705</v>
      </c>
      <c r="S2025" s="8">
        <v>3.29</v>
      </c>
      <c r="T2025" s="1">
        <v>12</v>
      </c>
    </row>
    <row r="2026" spans="1:20" x14ac:dyDescent="0.2">
      <c r="A2026" t="s">
        <v>4609</v>
      </c>
      <c r="B2026" s="1" t="s">
        <v>4610</v>
      </c>
      <c r="C2026" s="2">
        <v>36699</v>
      </c>
      <c r="D2026" s="1">
        <v>164</v>
      </c>
      <c r="E2026" s="1" t="s">
        <v>810</v>
      </c>
      <c r="F2026">
        <v>97</v>
      </c>
      <c r="I2026" s="1">
        <v>2</v>
      </c>
      <c r="J2026" t="s">
        <v>1412</v>
      </c>
      <c r="K2026" t="s">
        <v>731</v>
      </c>
      <c r="L2026" t="s">
        <v>2188</v>
      </c>
      <c r="M2026" t="s">
        <v>536</v>
      </c>
      <c r="N2026"/>
      <c r="P2026" t="s">
        <v>5039</v>
      </c>
      <c r="Q2026" t="s">
        <v>1984</v>
      </c>
      <c r="R2026" s="1" t="s">
        <v>4544</v>
      </c>
      <c r="S2026" s="8">
        <v>0.45600000000000002</v>
      </c>
      <c r="T2026" s="1">
        <v>24</v>
      </c>
    </row>
    <row r="2027" spans="1:20" x14ac:dyDescent="0.2">
      <c r="A2027" t="s">
        <v>6998</v>
      </c>
      <c r="B2027" s="1">
        <v>3629</v>
      </c>
      <c r="C2027" s="2">
        <v>42230</v>
      </c>
      <c r="D2027" s="1">
        <v>73</v>
      </c>
      <c r="E2027" s="1" t="s">
        <v>810</v>
      </c>
      <c r="F2027" s="1">
        <v>97</v>
      </c>
      <c r="G2027" s="13">
        <v>89</v>
      </c>
      <c r="I2027" s="1">
        <v>14</v>
      </c>
      <c r="J2027" t="s">
        <v>3651</v>
      </c>
      <c r="K2027" t="s">
        <v>735</v>
      </c>
      <c r="P2027" s="3" t="s">
        <v>6999</v>
      </c>
      <c r="Q2027" s="3" t="s">
        <v>7000</v>
      </c>
      <c r="R2027" s="1" t="s">
        <v>6841</v>
      </c>
      <c r="S2027" s="8">
        <v>0.63</v>
      </c>
      <c r="T2027" s="1">
        <v>12</v>
      </c>
    </row>
    <row r="2028" spans="1:20" x14ac:dyDescent="0.2">
      <c r="A2028" t="s">
        <v>8354</v>
      </c>
      <c r="B2028" s="1">
        <v>4593</v>
      </c>
      <c r="C2028" s="2">
        <v>44439</v>
      </c>
      <c r="D2028" s="1">
        <v>20</v>
      </c>
      <c r="E2028" s="1" t="s">
        <v>975</v>
      </c>
      <c r="F2028" s="1">
        <v>92</v>
      </c>
      <c r="G2028" s="13">
        <v>92</v>
      </c>
      <c r="I2028" s="1">
        <v>0.1</v>
      </c>
      <c r="J2028" t="s">
        <v>796</v>
      </c>
      <c r="K2028" t="s">
        <v>8355</v>
      </c>
      <c r="L2028" t="s">
        <v>8356</v>
      </c>
      <c r="M2028" t="s">
        <v>776</v>
      </c>
      <c r="P2028" s="3" t="s">
        <v>798</v>
      </c>
      <c r="Q2028" s="3" t="s">
        <v>8357</v>
      </c>
      <c r="R2028" s="1" t="s">
        <v>8358</v>
      </c>
      <c r="S2028" s="8">
        <v>1.67</v>
      </c>
      <c r="T2028" s="1">
        <v>24</v>
      </c>
    </row>
    <row r="2029" spans="1:20" x14ac:dyDescent="0.2">
      <c r="A2029" t="s">
        <v>511</v>
      </c>
      <c r="B2029" s="1">
        <v>846</v>
      </c>
      <c r="C2029" s="2">
        <v>32660</v>
      </c>
      <c r="D2029" s="1">
        <v>20</v>
      </c>
      <c r="E2029" s="1" t="s">
        <v>3674</v>
      </c>
      <c r="F2029" s="1">
        <v>77</v>
      </c>
      <c r="I2029" s="1">
        <v>14</v>
      </c>
      <c r="J2029" t="s">
        <v>796</v>
      </c>
      <c r="K2029" t="s">
        <v>935</v>
      </c>
      <c r="L2029" t="s">
        <v>513</v>
      </c>
      <c r="M2029" t="s">
        <v>4455</v>
      </c>
      <c r="N2029" s="1" t="s">
        <v>1987</v>
      </c>
      <c r="O2029" s="3">
        <v>3</v>
      </c>
      <c r="P2029" s="3" t="s">
        <v>512</v>
      </c>
      <c r="Q2029" s="3" t="s">
        <v>514</v>
      </c>
      <c r="R2029" s="1" t="s">
        <v>2796</v>
      </c>
      <c r="S2029" s="8">
        <v>0.37</v>
      </c>
      <c r="T2029" s="1">
        <v>8</v>
      </c>
    </row>
    <row r="2030" spans="1:20" x14ac:dyDescent="0.2">
      <c r="A2030" s="20" t="s">
        <v>7457</v>
      </c>
      <c r="B2030" s="1">
        <v>3904</v>
      </c>
      <c r="C2030" s="2">
        <v>42892</v>
      </c>
      <c r="D2030" s="1">
        <v>38</v>
      </c>
      <c r="E2030" s="1" t="s">
        <v>810</v>
      </c>
      <c r="F2030" s="1">
        <v>92</v>
      </c>
      <c r="G2030" s="13">
        <v>0</v>
      </c>
      <c r="I2030" s="1">
        <v>11</v>
      </c>
      <c r="J2030" t="s">
        <v>3651</v>
      </c>
      <c r="L2030" t="s">
        <v>7458</v>
      </c>
      <c r="M2030" t="s">
        <v>536</v>
      </c>
      <c r="P2030" s="3" t="s">
        <v>7459</v>
      </c>
      <c r="Q2030" s="3" t="s">
        <v>7460</v>
      </c>
      <c r="R2030" s="1" t="s">
        <v>7455</v>
      </c>
      <c r="S2030" s="8">
        <v>0.23</v>
      </c>
      <c r="T2030" s="1">
        <v>6</v>
      </c>
    </row>
    <row r="2031" spans="1:20" x14ac:dyDescent="0.2">
      <c r="A2031" t="s">
        <v>8451</v>
      </c>
      <c r="B2031" s="1">
        <v>4644</v>
      </c>
      <c r="C2031" s="2">
        <v>44651</v>
      </c>
      <c r="D2031" s="1">
        <v>156</v>
      </c>
      <c r="E2031" s="1" t="s">
        <v>3674</v>
      </c>
      <c r="F2031" s="1">
        <v>78</v>
      </c>
      <c r="G2031" s="13">
        <v>74</v>
      </c>
      <c r="I2031" s="1">
        <v>16</v>
      </c>
      <c r="J2031" t="s">
        <v>796</v>
      </c>
      <c r="K2031" t="s">
        <v>6765</v>
      </c>
      <c r="L2031" t="s">
        <v>8452</v>
      </c>
      <c r="M2031" t="s">
        <v>7948</v>
      </c>
      <c r="P2031" s="3" t="s">
        <v>8453</v>
      </c>
      <c r="Q2031" s="3" t="s">
        <v>8454</v>
      </c>
      <c r="R2031" s="1" t="s">
        <v>800</v>
      </c>
      <c r="S2031" s="8">
        <v>0.74</v>
      </c>
      <c r="T2031" s="1">
        <v>24</v>
      </c>
    </row>
    <row r="2032" spans="1:20" x14ac:dyDescent="0.2">
      <c r="A2032" t="s">
        <v>8451</v>
      </c>
      <c r="B2032" s="1">
        <v>4698</v>
      </c>
      <c r="C2032" s="2">
        <v>44707</v>
      </c>
      <c r="D2032" s="1">
        <v>10</v>
      </c>
      <c r="E2032" s="1" t="s">
        <v>3674</v>
      </c>
      <c r="F2032" s="1">
        <v>98</v>
      </c>
      <c r="G2032" s="13">
        <v>89</v>
      </c>
      <c r="I2032" s="1">
        <v>7</v>
      </c>
      <c r="J2032" t="s">
        <v>3651</v>
      </c>
      <c r="K2032" t="s">
        <v>6765</v>
      </c>
      <c r="L2032" t="s">
        <v>8452</v>
      </c>
      <c r="M2032" t="s">
        <v>7948</v>
      </c>
      <c r="P2032" s="3" t="s">
        <v>4135</v>
      </c>
      <c r="Q2032" s="3" t="s">
        <v>8454</v>
      </c>
      <c r="R2032" s="1" t="s">
        <v>8506</v>
      </c>
      <c r="S2032" s="8">
        <v>1.1100000000000001</v>
      </c>
      <c r="T2032" s="1">
        <v>24</v>
      </c>
    </row>
    <row r="2033" spans="1:20" x14ac:dyDescent="0.2">
      <c r="A2033" s="20" t="s">
        <v>8501</v>
      </c>
      <c r="B2033" s="1">
        <v>4888</v>
      </c>
      <c r="C2033" s="2">
        <v>44700</v>
      </c>
      <c r="D2033" s="1">
        <v>23</v>
      </c>
      <c r="E2033" s="1" t="s">
        <v>3674</v>
      </c>
      <c r="F2033" s="1">
        <v>77</v>
      </c>
      <c r="G2033" s="13">
        <v>79</v>
      </c>
      <c r="I2033" s="1">
        <v>10</v>
      </c>
      <c r="J2033" t="s">
        <v>796</v>
      </c>
      <c r="K2033" t="s">
        <v>828</v>
      </c>
      <c r="L2033" t="s">
        <v>5797</v>
      </c>
      <c r="M2033" t="s">
        <v>1090</v>
      </c>
      <c r="N2033" s="1" t="s">
        <v>803</v>
      </c>
      <c r="P2033" s="11" t="s">
        <v>7997</v>
      </c>
      <c r="Q2033" s="3" t="s">
        <v>3139</v>
      </c>
      <c r="R2033" s="1" t="s">
        <v>8481</v>
      </c>
      <c r="S2033" s="8">
        <v>1.66</v>
      </c>
      <c r="T2033" s="1">
        <v>24</v>
      </c>
    </row>
    <row r="2034" spans="1:20" x14ac:dyDescent="0.2">
      <c r="A2034" s="20" t="s">
        <v>8501</v>
      </c>
      <c r="B2034" s="1">
        <v>4689</v>
      </c>
      <c r="C2034" s="2">
        <v>44700</v>
      </c>
      <c r="D2034" s="1">
        <v>23</v>
      </c>
      <c r="E2034" s="1" t="s">
        <v>3674</v>
      </c>
      <c r="F2034" s="1">
        <v>83</v>
      </c>
      <c r="G2034" s="13">
        <v>84</v>
      </c>
      <c r="I2034" s="1">
        <v>10</v>
      </c>
      <c r="J2034" t="s">
        <v>796</v>
      </c>
      <c r="K2034" t="s">
        <v>828</v>
      </c>
      <c r="L2034" t="s">
        <v>5797</v>
      </c>
      <c r="M2034" t="s">
        <v>1090</v>
      </c>
      <c r="N2034" s="1" t="s">
        <v>803</v>
      </c>
      <c r="P2034" s="11" t="s">
        <v>4513</v>
      </c>
      <c r="Q2034" s="3" t="s">
        <v>3139</v>
      </c>
      <c r="R2034" s="1" t="s">
        <v>8481</v>
      </c>
      <c r="S2034" s="8">
        <v>1.71</v>
      </c>
      <c r="T2034" s="1">
        <v>24</v>
      </c>
    </row>
    <row r="2035" spans="1:20" x14ac:dyDescent="0.2">
      <c r="A2035" t="s">
        <v>54</v>
      </c>
      <c r="B2035" s="1">
        <v>2783</v>
      </c>
      <c r="C2035" s="2">
        <v>40016</v>
      </c>
      <c r="D2035" s="1">
        <v>80</v>
      </c>
      <c r="E2035" s="1" t="s">
        <v>810</v>
      </c>
      <c r="F2035" s="1">
        <v>91</v>
      </c>
      <c r="G2035" s="13">
        <v>78</v>
      </c>
      <c r="I2035" s="1">
        <v>8</v>
      </c>
      <c r="J2035" t="s">
        <v>5311</v>
      </c>
      <c r="K2035" t="s">
        <v>55</v>
      </c>
      <c r="L2035" t="s">
        <v>3973</v>
      </c>
      <c r="M2035" t="s">
        <v>536</v>
      </c>
      <c r="N2035" s="1" t="s">
        <v>56</v>
      </c>
      <c r="O2035" s="3" t="s">
        <v>57</v>
      </c>
      <c r="P2035" s="3" t="s">
        <v>58</v>
      </c>
      <c r="Q2035" s="3" t="s">
        <v>59</v>
      </c>
      <c r="R2035" s="1" t="s">
        <v>4706</v>
      </c>
      <c r="S2035" s="8">
        <v>0.56999999999999995</v>
      </c>
      <c r="T2035" s="1">
        <v>24</v>
      </c>
    </row>
    <row r="2036" spans="1:20" x14ac:dyDescent="0.2">
      <c r="A2036" t="s">
        <v>4312</v>
      </c>
      <c r="B2036" s="1">
        <v>2011</v>
      </c>
      <c r="C2036" s="2">
        <v>37413</v>
      </c>
      <c r="D2036" s="1">
        <v>155</v>
      </c>
      <c r="E2036" s="1" t="s">
        <v>810</v>
      </c>
      <c r="F2036">
        <v>92</v>
      </c>
      <c r="I2036" s="1">
        <v>15</v>
      </c>
      <c r="J2036" t="s">
        <v>5311</v>
      </c>
      <c r="K2036" t="s">
        <v>676</v>
      </c>
      <c r="L2036" t="s">
        <v>4680</v>
      </c>
      <c r="M2036" t="s">
        <v>5553</v>
      </c>
      <c r="N2036" t="s">
        <v>811</v>
      </c>
      <c r="O2036" s="3" t="s">
        <v>4533</v>
      </c>
      <c r="P2036" t="s">
        <v>2319</v>
      </c>
      <c r="Q2036" t="s">
        <v>2328</v>
      </c>
      <c r="R2036" s="1" t="s">
        <v>3332</v>
      </c>
      <c r="S2036" s="8">
        <v>0.41799999999999998</v>
      </c>
      <c r="T2036" s="1">
        <v>24</v>
      </c>
    </row>
    <row r="2037" spans="1:20" x14ac:dyDescent="0.2">
      <c r="A2037" t="s">
        <v>4312</v>
      </c>
      <c r="B2037" s="1">
        <v>2591</v>
      </c>
      <c r="C2037" s="2">
        <v>39367</v>
      </c>
      <c r="D2037" s="1">
        <v>155</v>
      </c>
      <c r="E2037" s="1" t="s">
        <v>810</v>
      </c>
      <c r="F2037" s="1">
        <v>93</v>
      </c>
      <c r="G2037" s="13">
        <v>88</v>
      </c>
      <c r="I2037" s="1">
        <v>21</v>
      </c>
      <c r="J2037" t="s">
        <v>3651</v>
      </c>
      <c r="K2037" t="s">
        <v>676</v>
      </c>
      <c r="L2037" t="s">
        <v>165</v>
      </c>
      <c r="M2037" t="s">
        <v>13</v>
      </c>
      <c r="P2037" s="3" t="s">
        <v>2319</v>
      </c>
      <c r="Q2037" s="3" t="s">
        <v>1567</v>
      </c>
      <c r="R2037" s="1" t="s">
        <v>800</v>
      </c>
      <c r="S2037" s="8">
        <v>0.35239999999999999</v>
      </c>
      <c r="T2037" s="1">
        <v>24</v>
      </c>
    </row>
    <row r="2038" spans="1:20" x14ac:dyDescent="0.2">
      <c r="A2038" t="s">
        <v>4312</v>
      </c>
      <c r="B2038" s="1">
        <v>4421</v>
      </c>
      <c r="C2038" s="2">
        <v>44307</v>
      </c>
      <c r="D2038" s="1">
        <v>155</v>
      </c>
      <c r="E2038" s="1" t="s">
        <v>810</v>
      </c>
      <c r="F2038" s="1">
        <v>92</v>
      </c>
      <c r="G2038" s="13">
        <v>85</v>
      </c>
      <c r="I2038" s="1">
        <v>23</v>
      </c>
      <c r="J2038" t="s">
        <v>3651</v>
      </c>
      <c r="K2038" t="s">
        <v>676</v>
      </c>
      <c r="L2038" t="s">
        <v>7769</v>
      </c>
      <c r="M2038" t="s">
        <v>7318</v>
      </c>
      <c r="N2038" s="1" t="s">
        <v>3683</v>
      </c>
      <c r="O2038" s="3" t="s">
        <v>8147</v>
      </c>
      <c r="P2038" s="3" t="s">
        <v>2319</v>
      </c>
      <c r="Q2038" s="3" t="s">
        <v>8112</v>
      </c>
      <c r="R2038" s="1" t="s">
        <v>6823</v>
      </c>
      <c r="S2038" s="8">
        <v>0.48</v>
      </c>
      <c r="T2038" s="1">
        <v>24</v>
      </c>
    </row>
    <row r="2039" spans="1:20" x14ac:dyDescent="0.2">
      <c r="A2039" t="s">
        <v>258</v>
      </c>
      <c r="B2039" s="1">
        <v>2092</v>
      </c>
      <c r="C2039" s="2">
        <v>37718</v>
      </c>
      <c r="D2039" s="1">
        <v>74</v>
      </c>
      <c r="E2039" s="1" t="s">
        <v>3674</v>
      </c>
      <c r="F2039">
        <v>83</v>
      </c>
      <c r="I2039" s="1">
        <v>6</v>
      </c>
      <c r="J2039" t="s">
        <v>1413</v>
      </c>
      <c r="K2039" t="s">
        <v>4406</v>
      </c>
      <c r="L2039" t="s">
        <v>4275</v>
      </c>
      <c r="M2039" t="s">
        <v>1450</v>
      </c>
      <c r="N2039" t="s">
        <v>3664</v>
      </c>
      <c r="O2039" s="3" t="s">
        <v>4672</v>
      </c>
      <c r="P2039" t="s">
        <v>4259</v>
      </c>
      <c r="Q2039" t="s">
        <v>1498</v>
      </c>
      <c r="R2039" s="1" t="s">
        <v>2798</v>
      </c>
      <c r="S2039" s="8">
        <v>1.9339999999999999</v>
      </c>
      <c r="T2039" s="1">
        <v>48</v>
      </c>
    </row>
    <row r="2040" spans="1:20" x14ac:dyDescent="0.2">
      <c r="A2040" t="s">
        <v>2160</v>
      </c>
      <c r="B2040" s="1" t="s">
        <v>2161</v>
      </c>
      <c r="C2040" s="2">
        <v>38529</v>
      </c>
      <c r="D2040" s="1">
        <v>53</v>
      </c>
      <c r="E2040" s="1" t="s">
        <v>2486</v>
      </c>
      <c r="F2040">
        <v>71</v>
      </c>
      <c r="I2040" s="1">
        <v>1</v>
      </c>
      <c r="J2040" t="s">
        <v>1413</v>
      </c>
      <c r="K2040" t="s">
        <v>856</v>
      </c>
      <c r="L2040" t="s">
        <v>1241</v>
      </c>
      <c r="M2040" t="s">
        <v>1867</v>
      </c>
      <c r="N2040"/>
      <c r="P2040" t="s">
        <v>5134</v>
      </c>
      <c r="Q2040"/>
      <c r="R2040" s="1" t="s">
        <v>3279</v>
      </c>
      <c r="S2040" s="8">
        <v>0.4133</v>
      </c>
      <c r="T2040" s="1">
        <v>10</v>
      </c>
    </row>
    <row r="2041" spans="1:20" x14ac:dyDescent="0.2">
      <c r="A2041" t="s">
        <v>2160</v>
      </c>
      <c r="B2041" s="1" t="s">
        <v>2162</v>
      </c>
      <c r="C2041" s="2">
        <v>38529</v>
      </c>
      <c r="D2041" s="1">
        <v>62</v>
      </c>
      <c r="E2041" s="1" t="s">
        <v>2486</v>
      </c>
      <c r="F2041">
        <v>84</v>
      </c>
      <c r="I2041" s="1">
        <v>1</v>
      </c>
      <c r="J2041" t="s">
        <v>1413</v>
      </c>
      <c r="K2041" t="s">
        <v>856</v>
      </c>
      <c r="L2041" t="s">
        <v>1241</v>
      </c>
      <c r="M2041" t="s">
        <v>1867</v>
      </c>
      <c r="N2041"/>
      <c r="P2041" t="s">
        <v>3561</v>
      </c>
      <c r="Q2041"/>
      <c r="R2041" s="1" t="s">
        <v>3279</v>
      </c>
      <c r="S2041" s="8">
        <v>0.44819999999999999</v>
      </c>
      <c r="T2041" s="1">
        <v>10</v>
      </c>
    </row>
    <row r="2042" spans="1:20" x14ac:dyDescent="0.2">
      <c r="A2042" t="s">
        <v>996</v>
      </c>
      <c r="B2042" s="1" t="s">
        <v>997</v>
      </c>
      <c r="C2042" s="2">
        <v>34879</v>
      </c>
      <c r="D2042" s="1">
        <v>154</v>
      </c>
      <c r="E2042" s="1" t="s">
        <v>2846</v>
      </c>
      <c r="F2042">
        <v>75</v>
      </c>
      <c r="J2042" t="s">
        <v>399</v>
      </c>
      <c r="K2042" t="s">
        <v>2403</v>
      </c>
      <c r="N2042" t="s">
        <v>4165</v>
      </c>
      <c r="O2042" s="3" t="s">
        <v>1234</v>
      </c>
      <c r="R2042" s="1" t="s">
        <v>2798</v>
      </c>
      <c r="S2042" s="8">
        <v>4.3</v>
      </c>
      <c r="T2042" s="1">
        <v>24</v>
      </c>
    </row>
    <row r="2043" spans="1:20" x14ac:dyDescent="0.2">
      <c r="A2043" t="s">
        <v>4291</v>
      </c>
      <c r="B2043" s="1">
        <v>832</v>
      </c>
      <c r="C2043" s="2">
        <v>32392</v>
      </c>
      <c r="D2043" s="1">
        <v>17</v>
      </c>
      <c r="E2043" s="1" t="s">
        <v>5288</v>
      </c>
      <c r="F2043" s="1">
        <v>50</v>
      </c>
      <c r="J2043" t="s">
        <v>3659</v>
      </c>
      <c r="K2043" t="s">
        <v>146</v>
      </c>
      <c r="L2043" t="s">
        <v>4293</v>
      </c>
      <c r="M2043" t="s">
        <v>629</v>
      </c>
      <c r="N2043" s="1" t="s">
        <v>4292</v>
      </c>
      <c r="O2043" s="3">
        <v>28</v>
      </c>
      <c r="P2043" s="3" t="s">
        <v>4294</v>
      </c>
      <c r="Q2043" s="3" t="s">
        <v>3553</v>
      </c>
      <c r="R2043" s="1" t="s">
        <v>3554</v>
      </c>
      <c r="S2043" s="8">
        <v>0.3</v>
      </c>
      <c r="T2043" s="1">
        <v>1.25</v>
      </c>
    </row>
    <row r="2044" spans="1:20" x14ac:dyDescent="0.2">
      <c r="A2044" t="s">
        <v>6194</v>
      </c>
      <c r="B2044" s="1">
        <v>3147</v>
      </c>
      <c r="C2044" s="2">
        <v>41358</v>
      </c>
      <c r="D2044" s="1">
        <v>39</v>
      </c>
      <c r="E2044" s="1" t="s">
        <v>810</v>
      </c>
      <c r="F2044" s="1">
        <v>77</v>
      </c>
      <c r="G2044" s="13">
        <v>63</v>
      </c>
      <c r="I2044" s="1">
        <v>13</v>
      </c>
      <c r="J2044" t="s">
        <v>3651</v>
      </c>
      <c r="K2044" t="s">
        <v>4406</v>
      </c>
      <c r="L2044" t="s">
        <v>6177</v>
      </c>
      <c r="M2044" t="s">
        <v>2235</v>
      </c>
      <c r="N2044" s="1" t="s">
        <v>3664</v>
      </c>
      <c r="O2044" s="3" t="s">
        <v>6193</v>
      </c>
      <c r="P2044" s="3" t="s">
        <v>1272</v>
      </c>
      <c r="Q2044" s="3" t="s">
        <v>1567</v>
      </c>
      <c r="R2044" s="1" t="s">
        <v>800</v>
      </c>
      <c r="S2044" s="8">
        <v>1.82</v>
      </c>
      <c r="T2044" s="1">
        <v>96</v>
      </c>
    </row>
    <row r="2045" spans="1:20" x14ac:dyDescent="0.2">
      <c r="A2045" t="s">
        <v>4704</v>
      </c>
      <c r="B2045" s="1" t="s">
        <v>166</v>
      </c>
      <c r="C2045" s="2">
        <v>34367</v>
      </c>
      <c r="D2045" s="1">
        <v>85</v>
      </c>
      <c r="E2045" s="1" t="s">
        <v>2846</v>
      </c>
      <c r="F2045">
        <v>63</v>
      </c>
      <c r="J2045" t="s">
        <v>2847</v>
      </c>
      <c r="K2045" t="s">
        <v>1245</v>
      </c>
      <c r="N2045" s="1" t="s">
        <v>1122</v>
      </c>
      <c r="O2045" s="3" t="s">
        <v>1600</v>
      </c>
      <c r="P2045" s="3" t="s">
        <v>1602</v>
      </c>
      <c r="Q2045" s="3" t="s">
        <v>1601</v>
      </c>
      <c r="R2045" s="1" t="s">
        <v>2798</v>
      </c>
      <c r="S2045" s="8">
        <v>6</v>
      </c>
      <c r="T2045" s="1">
        <v>48</v>
      </c>
    </row>
    <row r="2046" spans="1:20" x14ac:dyDescent="0.2">
      <c r="A2046" t="s">
        <v>4704</v>
      </c>
      <c r="B2046" s="1" t="s">
        <v>198</v>
      </c>
      <c r="C2046" s="2">
        <v>34513</v>
      </c>
      <c r="D2046" s="1">
        <v>85</v>
      </c>
      <c r="E2046" s="1" t="s">
        <v>2846</v>
      </c>
      <c r="F2046">
        <v>86</v>
      </c>
      <c r="J2046" t="s">
        <v>2847</v>
      </c>
      <c r="K2046" t="s">
        <v>1245</v>
      </c>
      <c r="L2046" t="s">
        <v>3612</v>
      </c>
      <c r="N2046" s="1" t="s">
        <v>1122</v>
      </c>
      <c r="O2046" s="3" t="s">
        <v>4201</v>
      </c>
      <c r="P2046" s="3" t="s">
        <v>4034</v>
      </c>
      <c r="Q2046" s="3" t="s">
        <v>1601</v>
      </c>
      <c r="R2046" s="1" t="s">
        <v>4035</v>
      </c>
      <c r="S2046" s="8">
        <v>6</v>
      </c>
      <c r="T2046" s="1">
        <v>23</v>
      </c>
    </row>
    <row r="2047" spans="1:20" x14ac:dyDescent="0.2">
      <c r="A2047" t="s">
        <v>84</v>
      </c>
      <c r="B2047" s="1" t="s">
        <v>85</v>
      </c>
      <c r="C2047" s="2">
        <v>34208</v>
      </c>
      <c r="D2047" s="1">
        <v>209</v>
      </c>
      <c r="E2047" s="1" t="s">
        <v>3667</v>
      </c>
      <c r="F2047">
        <v>62</v>
      </c>
      <c r="J2047" t="s">
        <v>1411</v>
      </c>
      <c r="K2047" t="s">
        <v>4407</v>
      </c>
      <c r="N2047" s="1" t="s">
        <v>4285</v>
      </c>
      <c r="O2047" s="3" t="s">
        <v>666</v>
      </c>
      <c r="Q2047" s="3" t="s">
        <v>3103</v>
      </c>
      <c r="R2047" s="1" t="s">
        <v>3705</v>
      </c>
      <c r="S2047" s="8">
        <v>1.9</v>
      </c>
      <c r="T2047" s="1">
        <v>12</v>
      </c>
    </row>
    <row r="2048" spans="1:20" x14ac:dyDescent="0.2">
      <c r="A2048" t="s">
        <v>2923</v>
      </c>
      <c r="B2048" s="1">
        <v>1882</v>
      </c>
      <c r="C2048" s="2">
        <v>36830</v>
      </c>
      <c r="D2048" s="1">
        <v>68</v>
      </c>
      <c r="E2048" s="1" t="s">
        <v>5288</v>
      </c>
      <c r="F2048">
        <v>59</v>
      </c>
      <c r="J2048" t="s">
        <v>42</v>
      </c>
      <c r="K2048" t="s">
        <v>146</v>
      </c>
      <c r="L2048" t="s">
        <v>1616</v>
      </c>
      <c r="M2048" t="s">
        <v>629</v>
      </c>
      <c r="N2048"/>
      <c r="P2048" t="s">
        <v>1898</v>
      </c>
      <c r="Q2048"/>
      <c r="R2048" s="1" t="s">
        <v>2798</v>
      </c>
    </row>
    <row r="2049" spans="1:20" x14ac:dyDescent="0.2">
      <c r="A2049" t="s">
        <v>2994</v>
      </c>
      <c r="B2049" s="1">
        <v>806</v>
      </c>
      <c r="C2049" s="2">
        <v>32338</v>
      </c>
      <c r="D2049" s="1">
        <v>150</v>
      </c>
      <c r="E2049" s="1" t="s">
        <v>2995</v>
      </c>
      <c r="F2049" s="1">
        <v>24</v>
      </c>
      <c r="I2049" s="1">
        <v>6</v>
      </c>
      <c r="J2049" t="s">
        <v>3651</v>
      </c>
      <c r="K2049" t="s">
        <v>4406</v>
      </c>
      <c r="L2049" t="s">
        <v>2996</v>
      </c>
      <c r="M2049" t="s">
        <v>1947</v>
      </c>
      <c r="N2049" s="1" t="s">
        <v>3683</v>
      </c>
      <c r="O2049" s="3">
        <v>12</v>
      </c>
      <c r="P2049" s="3" t="s">
        <v>1948</v>
      </c>
      <c r="Q2049" s="3" t="s">
        <v>1949</v>
      </c>
      <c r="R2049" s="1" t="s">
        <v>1950</v>
      </c>
      <c r="S2049" s="8">
        <v>0.4</v>
      </c>
      <c r="T2049" s="1">
        <v>24</v>
      </c>
    </row>
    <row r="2050" spans="1:20" x14ac:dyDescent="0.2">
      <c r="A2050" t="s">
        <v>2994</v>
      </c>
      <c r="B2050" s="1">
        <v>809</v>
      </c>
      <c r="C2050" s="2">
        <v>32345</v>
      </c>
      <c r="D2050" s="1">
        <v>112</v>
      </c>
      <c r="E2050" s="1" t="s">
        <v>2995</v>
      </c>
      <c r="F2050" s="1">
        <v>53</v>
      </c>
      <c r="I2050" s="1">
        <v>3</v>
      </c>
      <c r="J2050" t="s">
        <v>1954</v>
      </c>
      <c r="K2050" t="s">
        <v>4406</v>
      </c>
      <c r="L2050" t="s">
        <v>2996</v>
      </c>
      <c r="M2050" t="s">
        <v>1947</v>
      </c>
      <c r="N2050" s="1" t="s">
        <v>1955</v>
      </c>
      <c r="O2050" s="3">
        <v>4</v>
      </c>
      <c r="P2050" s="3" t="s">
        <v>1956</v>
      </c>
      <c r="Q2050" s="3" t="s">
        <v>1949</v>
      </c>
      <c r="R2050" s="1" t="s">
        <v>1097</v>
      </c>
      <c r="S2050" s="8">
        <v>0.71</v>
      </c>
      <c r="T2050" s="1">
        <v>24</v>
      </c>
    </row>
    <row r="2051" spans="1:20" x14ac:dyDescent="0.2">
      <c r="A2051" t="s">
        <v>2994</v>
      </c>
      <c r="B2051" s="1">
        <v>821</v>
      </c>
      <c r="C2051" s="2">
        <v>32372</v>
      </c>
      <c r="D2051" s="1">
        <v>305</v>
      </c>
      <c r="E2051" s="1" t="s">
        <v>1432</v>
      </c>
      <c r="F2051" s="1">
        <v>72</v>
      </c>
      <c r="J2051" t="s">
        <v>2847</v>
      </c>
      <c r="K2051" t="s">
        <v>1249</v>
      </c>
      <c r="L2051" t="s">
        <v>2996</v>
      </c>
      <c r="M2051" t="s">
        <v>1947</v>
      </c>
      <c r="N2051" s="1" t="s">
        <v>464</v>
      </c>
      <c r="O2051" s="3">
        <v>8</v>
      </c>
      <c r="P2051" s="3" t="s">
        <v>830</v>
      </c>
      <c r="Q2051" s="3" t="s">
        <v>1949</v>
      </c>
      <c r="R2051" s="1" t="s">
        <v>829</v>
      </c>
      <c r="S2051" s="8">
        <v>6</v>
      </c>
      <c r="T2051" s="1">
        <v>48</v>
      </c>
    </row>
    <row r="2052" spans="1:20" x14ac:dyDescent="0.2">
      <c r="A2052" t="s">
        <v>2994</v>
      </c>
      <c r="B2052" s="1">
        <v>840</v>
      </c>
      <c r="C2052" s="2">
        <v>32637</v>
      </c>
      <c r="D2052" s="1">
        <v>100</v>
      </c>
      <c r="E2052" s="1" t="s">
        <v>1432</v>
      </c>
      <c r="F2052" s="1">
        <v>72</v>
      </c>
      <c r="I2052" s="1">
        <v>7</v>
      </c>
      <c r="J2052" t="s">
        <v>796</v>
      </c>
      <c r="K2052" t="s">
        <v>147</v>
      </c>
      <c r="L2052" t="s">
        <v>2996</v>
      </c>
      <c r="M2052" t="s">
        <v>1947</v>
      </c>
      <c r="N2052" s="1" t="s">
        <v>1453</v>
      </c>
      <c r="O2052" s="3">
        <v>19</v>
      </c>
      <c r="P2052" s="3" t="s">
        <v>490</v>
      </c>
      <c r="Q2052" s="3" t="s">
        <v>1949</v>
      </c>
      <c r="R2052" s="1" t="s">
        <v>2796</v>
      </c>
      <c r="S2052" s="8">
        <v>2</v>
      </c>
      <c r="T2052" s="1">
        <v>24</v>
      </c>
    </row>
    <row r="2053" spans="1:20" x14ac:dyDescent="0.2">
      <c r="A2053" t="s">
        <v>2994</v>
      </c>
      <c r="B2053" s="1">
        <v>1006</v>
      </c>
      <c r="C2053" s="2">
        <v>33065</v>
      </c>
      <c r="D2053" s="1">
        <v>112</v>
      </c>
      <c r="E2053" s="1" t="s">
        <v>2995</v>
      </c>
      <c r="F2053" s="1">
        <v>74</v>
      </c>
      <c r="I2053" s="1">
        <v>13</v>
      </c>
      <c r="J2053" t="s">
        <v>796</v>
      </c>
      <c r="K2053" t="s">
        <v>4406</v>
      </c>
      <c r="L2053" t="s">
        <v>2996</v>
      </c>
      <c r="N2053" s="1" t="s">
        <v>1955</v>
      </c>
      <c r="O2053" s="3" t="s">
        <v>48</v>
      </c>
      <c r="P2053" s="3" t="s">
        <v>1956</v>
      </c>
      <c r="Q2053" s="3" t="s">
        <v>2625</v>
      </c>
      <c r="R2053" s="1" t="s">
        <v>2619</v>
      </c>
      <c r="S2053" s="8">
        <v>1.8</v>
      </c>
      <c r="T2053" s="1">
        <v>20</v>
      </c>
    </row>
    <row r="2054" spans="1:20" x14ac:dyDescent="0.2">
      <c r="A2054" t="s">
        <v>8614</v>
      </c>
      <c r="B2054" s="1">
        <v>4801</v>
      </c>
      <c r="C2054" s="2">
        <v>44858</v>
      </c>
      <c r="D2054" s="1">
        <v>350</v>
      </c>
      <c r="E2054" s="1" t="s">
        <v>3674</v>
      </c>
      <c r="F2054" s="1">
        <v>98</v>
      </c>
      <c r="G2054" s="13">
        <v>93</v>
      </c>
      <c r="I2054" s="1">
        <v>10</v>
      </c>
      <c r="J2054" t="s">
        <v>3651</v>
      </c>
      <c r="K2054" t="s">
        <v>2402</v>
      </c>
      <c r="L2054" t="s">
        <v>8617</v>
      </c>
      <c r="M2054" t="s">
        <v>580</v>
      </c>
      <c r="N2054" s="1" t="s">
        <v>2213</v>
      </c>
      <c r="O2054" s="3" t="s">
        <v>8618</v>
      </c>
      <c r="P2054" s="3" t="s">
        <v>8615</v>
      </c>
      <c r="Q2054" s="3" t="s">
        <v>8616</v>
      </c>
      <c r="R2054" s="1" t="s">
        <v>800</v>
      </c>
      <c r="S2054" s="8">
        <v>0.97</v>
      </c>
      <c r="T2054" s="1">
        <v>24</v>
      </c>
    </row>
    <row r="2055" spans="1:20" x14ac:dyDescent="0.2">
      <c r="A2055" t="s">
        <v>8233</v>
      </c>
      <c r="B2055" s="1">
        <v>4479</v>
      </c>
      <c r="C2055" s="2">
        <v>44349</v>
      </c>
      <c r="D2055" s="1">
        <v>91.2</v>
      </c>
      <c r="E2055" s="1" t="s">
        <v>3674</v>
      </c>
      <c r="F2055" s="1">
        <v>99</v>
      </c>
      <c r="G2055" s="13">
        <v>97</v>
      </c>
      <c r="I2055" s="1">
        <v>6</v>
      </c>
      <c r="J2055" t="s">
        <v>3651</v>
      </c>
      <c r="K2055" t="s">
        <v>5081</v>
      </c>
      <c r="L2055" t="s">
        <v>6469</v>
      </c>
      <c r="M2055" t="s">
        <v>1513</v>
      </c>
      <c r="N2055" s="1" t="s">
        <v>5092</v>
      </c>
      <c r="O2055" s="3" t="s">
        <v>8212</v>
      </c>
      <c r="P2055" s="3" t="s">
        <v>8234</v>
      </c>
      <c r="Q2055" s="3" t="s">
        <v>8209</v>
      </c>
      <c r="R2055" s="1" t="s">
        <v>6823</v>
      </c>
      <c r="S2055" s="8">
        <v>1.0900000000000001</v>
      </c>
      <c r="T2055" s="1">
        <v>24</v>
      </c>
    </row>
    <row r="2056" spans="1:20" x14ac:dyDescent="0.2">
      <c r="A2056" t="s">
        <v>8233</v>
      </c>
      <c r="B2056" s="1">
        <v>4480</v>
      </c>
      <c r="C2056" s="2">
        <v>44350</v>
      </c>
      <c r="D2056" s="1">
        <v>363</v>
      </c>
      <c r="E2056" s="1" t="s">
        <v>3674</v>
      </c>
      <c r="F2056" s="1">
        <v>99</v>
      </c>
      <c r="G2056" s="13">
        <v>97</v>
      </c>
      <c r="I2056" s="1">
        <v>6</v>
      </c>
      <c r="J2056" t="s">
        <v>3651</v>
      </c>
      <c r="K2056" t="s">
        <v>5081</v>
      </c>
      <c r="L2056" t="s">
        <v>6469</v>
      </c>
      <c r="M2056" t="s">
        <v>1513</v>
      </c>
      <c r="N2056" s="1" t="s">
        <v>5093</v>
      </c>
      <c r="O2056" s="3" t="s">
        <v>8238</v>
      </c>
      <c r="P2056" s="3" t="s">
        <v>8237</v>
      </c>
      <c r="Q2056" s="3" t="s">
        <v>8209</v>
      </c>
      <c r="R2056" s="1" t="s">
        <v>6823</v>
      </c>
      <c r="S2056" s="8">
        <v>1.08</v>
      </c>
      <c r="T2056" s="1">
        <v>24</v>
      </c>
    </row>
    <row r="2057" spans="1:20" x14ac:dyDescent="0.2">
      <c r="A2057" t="s">
        <v>8233</v>
      </c>
      <c r="B2057" s="1">
        <v>4738</v>
      </c>
      <c r="C2057" s="2">
        <v>44736</v>
      </c>
      <c r="D2057" s="1">
        <v>590</v>
      </c>
      <c r="E2057" s="1" t="s">
        <v>3674</v>
      </c>
      <c r="F2057" s="1">
        <v>91</v>
      </c>
      <c r="G2057" s="13">
        <v>74</v>
      </c>
      <c r="I2057" s="1">
        <v>7</v>
      </c>
      <c r="J2057" t="s">
        <v>3651</v>
      </c>
      <c r="K2057" t="s">
        <v>5081</v>
      </c>
      <c r="L2057" t="s">
        <v>6469</v>
      </c>
      <c r="M2057" t="s">
        <v>1513</v>
      </c>
      <c r="N2057" s="1" t="s">
        <v>5093</v>
      </c>
      <c r="O2057" s="3" t="s">
        <v>8238</v>
      </c>
      <c r="P2057" s="3" t="s">
        <v>8536</v>
      </c>
      <c r="Q2057" s="3" t="s">
        <v>8528</v>
      </c>
      <c r="R2057" s="1" t="s">
        <v>8506</v>
      </c>
      <c r="S2057" s="8">
        <v>0.97</v>
      </c>
      <c r="T2057" s="1">
        <v>24</v>
      </c>
    </row>
    <row r="2058" spans="1:20" x14ac:dyDescent="0.2">
      <c r="A2058" t="s">
        <v>8233</v>
      </c>
      <c r="B2058" s="1">
        <v>4739</v>
      </c>
      <c r="C2058" s="2">
        <v>44736</v>
      </c>
      <c r="D2058" s="1">
        <v>61</v>
      </c>
      <c r="E2058" s="1" t="s">
        <v>3674</v>
      </c>
      <c r="F2058" s="1">
        <v>96</v>
      </c>
      <c r="G2058" s="13">
        <v>96</v>
      </c>
      <c r="I2058" s="1">
        <v>7</v>
      </c>
      <c r="J2058" t="s">
        <v>3651</v>
      </c>
      <c r="K2058" t="s">
        <v>5081</v>
      </c>
      <c r="L2058" t="s">
        <v>6469</v>
      </c>
      <c r="M2058" t="s">
        <v>1513</v>
      </c>
      <c r="N2058" s="1" t="s">
        <v>5092</v>
      </c>
      <c r="O2058" s="3" t="s">
        <v>8212</v>
      </c>
      <c r="P2058" s="3" t="s">
        <v>8537</v>
      </c>
      <c r="Q2058" s="3" t="s">
        <v>8528</v>
      </c>
      <c r="R2058" s="1" t="s">
        <v>8506</v>
      </c>
      <c r="S2058" s="8">
        <v>1.07</v>
      </c>
      <c r="T2058" s="1">
        <v>24</v>
      </c>
    </row>
    <row r="2059" spans="1:20" x14ac:dyDescent="0.2">
      <c r="A2059" t="s">
        <v>8129</v>
      </c>
      <c r="B2059" s="1">
        <v>4413</v>
      </c>
      <c r="C2059" s="2">
        <v>44301</v>
      </c>
      <c r="D2059" s="1">
        <v>116</v>
      </c>
      <c r="E2059" s="1" t="s">
        <v>810</v>
      </c>
      <c r="F2059" s="1">
        <v>74</v>
      </c>
      <c r="G2059" s="13">
        <v>65</v>
      </c>
      <c r="I2059" s="1">
        <v>23</v>
      </c>
      <c r="J2059" t="s">
        <v>3651</v>
      </c>
      <c r="K2059" t="s">
        <v>676</v>
      </c>
      <c r="L2059" t="s">
        <v>7769</v>
      </c>
      <c r="M2059" t="s">
        <v>7318</v>
      </c>
      <c r="N2059" s="1" t="s">
        <v>2098</v>
      </c>
      <c r="O2059" s="3" t="s">
        <v>8126</v>
      </c>
      <c r="P2059" s="3" t="s">
        <v>8127</v>
      </c>
      <c r="Q2059" s="3" t="s">
        <v>8112</v>
      </c>
      <c r="R2059" s="1" t="s">
        <v>6823</v>
      </c>
      <c r="S2059" s="8">
        <v>0.45</v>
      </c>
      <c r="T2059" s="1">
        <v>24</v>
      </c>
    </row>
    <row r="2060" spans="1:20" x14ac:dyDescent="0.2">
      <c r="A2060" t="s">
        <v>1975</v>
      </c>
      <c r="B2060" s="1">
        <v>827</v>
      </c>
      <c r="C2060" s="2">
        <v>32381</v>
      </c>
      <c r="D2060" s="1">
        <v>40</v>
      </c>
      <c r="E2060" s="1" t="s">
        <v>1432</v>
      </c>
      <c r="F2060" s="1">
        <v>63</v>
      </c>
      <c r="J2060" t="s">
        <v>3651</v>
      </c>
      <c r="K2060" t="s">
        <v>2402</v>
      </c>
      <c r="L2060" t="s">
        <v>1976</v>
      </c>
      <c r="M2060" t="s">
        <v>4455</v>
      </c>
      <c r="N2060" s="1" t="s">
        <v>5205</v>
      </c>
      <c r="O2060" s="3">
        <v>16</v>
      </c>
      <c r="P2060" s="3" t="s">
        <v>1978</v>
      </c>
      <c r="Q2060" s="3" t="s">
        <v>1977</v>
      </c>
      <c r="R2060" s="1" t="s">
        <v>1979</v>
      </c>
      <c r="S2060" s="8">
        <v>1.1200000000000001</v>
      </c>
      <c r="T2060" s="1">
        <v>24</v>
      </c>
    </row>
    <row r="2061" spans="1:20" x14ac:dyDescent="0.2">
      <c r="A2061" t="s">
        <v>260</v>
      </c>
      <c r="B2061" s="1">
        <v>2110</v>
      </c>
      <c r="C2061" s="2">
        <v>37768</v>
      </c>
      <c r="D2061" s="1">
        <v>72</v>
      </c>
      <c r="E2061" s="1" t="s">
        <v>1432</v>
      </c>
      <c r="F2061">
        <v>52</v>
      </c>
      <c r="I2061" s="1">
        <v>20</v>
      </c>
      <c r="J2061" t="s">
        <v>1413</v>
      </c>
      <c r="K2061" t="s">
        <v>1246</v>
      </c>
      <c r="L2061" t="s">
        <v>2508</v>
      </c>
      <c r="M2061" t="s">
        <v>497</v>
      </c>
      <c r="N2061" t="s">
        <v>4847</v>
      </c>
      <c r="O2061" s="3" t="s">
        <v>2568</v>
      </c>
      <c r="P2061" t="s">
        <v>2467</v>
      </c>
      <c r="Q2061" t="s">
        <v>5366</v>
      </c>
      <c r="R2061" s="1" t="s">
        <v>5321</v>
      </c>
      <c r="S2061" s="8" t="s">
        <v>5161</v>
      </c>
      <c r="T2061" s="1">
        <v>24</v>
      </c>
    </row>
    <row r="2062" spans="1:20" x14ac:dyDescent="0.2">
      <c r="A2062" t="s">
        <v>190</v>
      </c>
      <c r="B2062" s="1" t="s">
        <v>191</v>
      </c>
      <c r="C2062" s="2">
        <v>34487</v>
      </c>
      <c r="D2062" s="1">
        <v>160</v>
      </c>
      <c r="E2062" s="1" t="s">
        <v>2486</v>
      </c>
      <c r="F2062">
        <v>86</v>
      </c>
      <c r="I2062" s="1">
        <v>5</v>
      </c>
      <c r="J2062" t="s">
        <v>1413</v>
      </c>
      <c r="K2062" t="s">
        <v>1249</v>
      </c>
      <c r="P2062" s="3" t="s">
        <v>4195</v>
      </c>
      <c r="Q2062" s="3" t="s">
        <v>4194</v>
      </c>
      <c r="R2062" s="1" t="s">
        <v>643</v>
      </c>
      <c r="S2062" s="8">
        <v>1.2</v>
      </c>
      <c r="T2062" s="1">
        <v>24</v>
      </c>
    </row>
    <row r="2063" spans="1:20" x14ac:dyDescent="0.2">
      <c r="A2063" s="20" t="s">
        <v>7783</v>
      </c>
      <c r="B2063" s="1">
        <v>4142</v>
      </c>
      <c r="C2063" s="2">
        <v>43502</v>
      </c>
      <c r="D2063" s="1">
        <v>225</v>
      </c>
      <c r="E2063" s="1" t="s">
        <v>3674</v>
      </c>
      <c r="F2063" s="1">
        <v>93</v>
      </c>
      <c r="G2063" s="13">
        <v>93</v>
      </c>
      <c r="I2063" s="1">
        <v>4</v>
      </c>
      <c r="J2063" t="s">
        <v>796</v>
      </c>
      <c r="K2063" t="s">
        <v>4407</v>
      </c>
      <c r="L2063" t="s">
        <v>7784</v>
      </c>
      <c r="M2063" t="s">
        <v>1513</v>
      </c>
      <c r="N2063" s="1" t="s">
        <v>2848</v>
      </c>
      <c r="O2063" s="3" t="s">
        <v>1051</v>
      </c>
      <c r="P2063" s="3" t="s">
        <v>7785</v>
      </c>
      <c r="Q2063" s="3" t="s">
        <v>7786</v>
      </c>
      <c r="R2063" s="1" t="s">
        <v>800</v>
      </c>
      <c r="S2063" s="8">
        <v>1.17</v>
      </c>
      <c r="T2063" s="1">
        <v>24</v>
      </c>
    </row>
    <row r="2064" spans="1:20" x14ac:dyDescent="0.2">
      <c r="A2064" s="20" t="s">
        <v>7783</v>
      </c>
      <c r="B2064" s="1">
        <v>4143</v>
      </c>
      <c r="C2064" s="2">
        <v>43503</v>
      </c>
      <c r="D2064" s="1">
        <v>225</v>
      </c>
      <c r="E2064" s="1" t="s">
        <v>3674</v>
      </c>
      <c r="F2064" s="1">
        <v>91</v>
      </c>
      <c r="G2064" s="13">
        <v>91</v>
      </c>
      <c r="I2064" s="1">
        <v>4</v>
      </c>
      <c r="J2064" t="s">
        <v>796</v>
      </c>
      <c r="K2064" t="s">
        <v>4407</v>
      </c>
      <c r="L2064" t="s">
        <v>7784</v>
      </c>
      <c r="M2064" t="s">
        <v>1513</v>
      </c>
      <c r="N2064" s="1" t="s">
        <v>2848</v>
      </c>
      <c r="O2064" s="3" t="s">
        <v>1229</v>
      </c>
      <c r="P2064" s="3" t="s">
        <v>7787</v>
      </c>
      <c r="Q2064" s="3" t="s">
        <v>7786</v>
      </c>
      <c r="R2064" s="1" t="s">
        <v>800</v>
      </c>
      <c r="S2064" s="8">
        <v>1.1000000000000001</v>
      </c>
      <c r="T2064" s="1">
        <v>24</v>
      </c>
    </row>
    <row r="2065" spans="1:20" x14ac:dyDescent="0.2">
      <c r="A2065" s="20" t="s">
        <v>7783</v>
      </c>
      <c r="B2065" s="1">
        <v>4144</v>
      </c>
      <c r="C2065" s="2">
        <v>43504</v>
      </c>
      <c r="D2065" s="1">
        <v>312</v>
      </c>
      <c r="E2065" s="1" t="s">
        <v>3674</v>
      </c>
      <c r="F2065" s="1">
        <v>93</v>
      </c>
      <c r="G2065" s="13">
        <v>94</v>
      </c>
      <c r="I2065" s="1">
        <v>4</v>
      </c>
      <c r="J2065" t="s">
        <v>796</v>
      </c>
      <c r="K2065" t="s">
        <v>4407</v>
      </c>
      <c r="L2065" t="s">
        <v>7784</v>
      </c>
      <c r="M2065" t="s">
        <v>1513</v>
      </c>
      <c r="N2065" s="1" t="s">
        <v>2848</v>
      </c>
      <c r="O2065" s="3" t="s">
        <v>5035</v>
      </c>
      <c r="P2065" s="3" t="s">
        <v>7788</v>
      </c>
      <c r="Q2065" s="3" t="s">
        <v>7786</v>
      </c>
      <c r="R2065" s="1" t="s">
        <v>800</v>
      </c>
      <c r="S2065" s="8">
        <v>1.0900000000000001</v>
      </c>
      <c r="T2065" s="1">
        <v>24</v>
      </c>
    </row>
    <row r="2066" spans="1:20" x14ac:dyDescent="0.2">
      <c r="A2066" s="20" t="s">
        <v>7783</v>
      </c>
      <c r="B2066" s="1">
        <v>4208</v>
      </c>
      <c r="C2066" s="2">
        <v>43636</v>
      </c>
      <c r="D2066" s="1">
        <v>60</v>
      </c>
      <c r="E2066" s="1" t="s">
        <v>3674</v>
      </c>
      <c r="F2066" s="1">
        <v>97</v>
      </c>
      <c r="G2066" s="13">
        <v>95</v>
      </c>
      <c r="I2066" s="1">
        <v>1</v>
      </c>
      <c r="J2066" t="s">
        <v>3651</v>
      </c>
      <c r="K2066" t="s">
        <v>7868</v>
      </c>
      <c r="L2066" t="s">
        <v>7784</v>
      </c>
      <c r="M2066" t="s">
        <v>1513</v>
      </c>
      <c r="N2066" s="1" t="s">
        <v>807</v>
      </c>
      <c r="O2066" s="3" t="s">
        <v>7866</v>
      </c>
      <c r="P2066" s="3" t="s">
        <v>7867</v>
      </c>
      <c r="Q2066" s="3" t="s">
        <v>7786</v>
      </c>
      <c r="R2066" s="1" t="s">
        <v>7833</v>
      </c>
      <c r="S2066" s="8">
        <v>0.61</v>
      </c>
      <c r="T2066" s="1">
        <v>24</v>
      </c>
    </row>
    <row r="2067" spans="1:20" x14ac:dyDescent="0.2">
      <c r="A2067" s="20" t="s">
        <v>7783</v>
      </c>
      <c r="B2067" s="1">
        <v>4209</v>
      </c>
      <c r="C2067" s="2">
        <v>43636</v>
      </c>
      <c r="D2067" s="1">
        <v>73.3</v>
      </c>
      <c r="E2067" s="1" t="s">
        <v>3674</v>
      </c>
      <c r="F2067" s="1">
        <v>97</v>
      </c>
      <c r="G2067" s="13">
        <v>95</v>
      </c>
      <c r="I2067" s="1">
        <v>3</v>
      </c>
      <c r="J2067" t="s">
        <v>3651</v>
      </c>
      <c r="K2067" t="s">
        <v>7868</v>
      </c>
      <c r="L2067" t="s">
        <v>7784</v>
      </c>
      <c r="M2067" t="s">
        <v>1513</v>
      </c>
      <c r="N2067" s="1" t="s">
        <v>807</v>
      </c>
      <c r="O2067" s="3" t="s">
        <v>1118</v>
      </c>
      <c r="P2067" s="3" t="s">
        <v>7869</v>
      </c>
      <c r="Q2067" s="3" t="s">
        <v>7786</v>
      </c>
      <c r="R2067" s="1" t="s">
        <v>7833</v>
      </c>
      <c r="S2067" s="8">
        <v>0.62</v>
      </c>
      <c r="T2067" s="1">
        <v>24</v>
      </c>
    </row>
    <row r="2068" spans="1:20" x14ac:dyDescent="0.2">
      <c r="A2068" s="20" t="s">
        <v>7783</v>
      </c>
      <c r="B2068" s="1">
        <v>4210</v>
      </c>
      <c r="C2068" s="2">
        <v>43637</v>
      </c>
      <c r="D2068" s="1">
        <v>73</v>
      </c>
      <c r="E2068" s="1" t="s">
        <v>3674</v>
      </c>
      <c r="F2068" s="1">
        <v>97</v>
      </c>
      <c r="G2068" s="13">
        <v>94</v>
      </c>
      <c r="I2068" s="1">
        <v>1</v>
      </c>
      <c r="J2068" t="s">
        <v>3651</v>
      </c>
      <c r="K2068" t="s">
        <v>7868</v>
      </c>
      <c r="L2068" t="s">
        <v>7784</v>
      </c>
      <c r="M2068" t="s">
        <v>1513</v>
      </c>
      <c r="N2068" s="1" t="s">
        <v>3696</v>
      </c>
      <c r="O2068" s="3" t="s">
        <v>1876</v>
      </c>
      <c r="P2068" s="3" t="s">
        <v>7870</v>
      </c>
      <c r="Q2068" s="3" t="s">
        <v>7786</v>
      </c>
      <c r="R2068" s="1" t="s">
        <v>7833</v>
      </c>
      <c r="S2068" s="8">
        <v>0.61</v>
      </c>
      <c r="T2068" s="1">
        <v>24</v>
      </c>
    </row>
    <row r="2069" spans="1:20" x14ac:dyDescent="0.2">
      <c r="A2069" s="20" t="s">
        <v>7783</v>
      </c>
      <c r="B2069" s="1">
        <v>4211</v>
      </c>
      <c r="C2069" s="2">
        <v>43637</v>
      </c>
      <c r="D2069" s="1">
        <v>75</v>
      </c>
      <c r="E2069" s="1" t="s">
        <v>3674</v>
      </c>
      <c r="F2069" s="1">
        <v>99</v>
      </c>
      <c r="G2069" s="13">
        <v>97</v>
      </c>
      <c r="I2069" s="1">
        <v>1</v>
      </c>
      <c r="J2069" t="s">
        <v>3651</v>
      </c>
      <c r="K2069" t="s">
        <v>7868</v>
      </c>
      <c r="L2069" t="s">
        <v>7784</v>
      </c>
      <c r="M2069" t="s">
        <v>1513</v>
      </c>
      <c r="N2069" s="1" t="s">
        <v>3696</v>
      </c>
      <c r="O2069" s="3" t="s">
        <v>947</v>
      </c>
      <c r="P2069" s="3" t="s">
        <v>7871</v>
      </c>
      <c r="Q2069" s="3" t="s">
        <v>7786</v>
      </c>
      <c r="R2069" s="1" t="s">
        <v>7833</v>
      </c>
      <c r="S2069" s="8">
        <v>0.6</v>
      </c>
      <c r="T2069" s="1">
        <v>24</v>
      </c>
    </row>
    <row r="2070" spans="1:20" x14ac:dyDescent="0.2">
      <c r="A2070" t="s">
        <v>7783</v>
      </c>
      <c r="B2070" s="1">
        <v>4458</v>
      </c>
      <c r="C2070" s="2">
        <v>44335</v>
      </c>
      <c r="D2070" s="1">
        <v>231</v>
      </c>
      <c r="E2070" s="1" t="s">
        <v>3674</v>
      </c>
      <c r="F2070" s="1">
        <v>86</v>
      </c>
      <c r="G2070" s="13">
        <v>93</v>
      </c>
      <c r="I2070" s="1">
        <v>15</v>
      </c>
      <c r="J2070" t="s">
        <v>4766</v>
      </c>
      <c r="K2070" s="20" t="s">
        <v>828</v>
      </c>
      <c r="L2070" t="s">
        <v>6469</v>
      </c>
      <c r="M2070" t="s">
        <v>1513</v>
      </c>
      <c r="N2070" s="1" t="s">
        <v>2838</v>
      </c>
      <c r="O2070" s="3" t="s">
        <v>8199</v>
      </c>
      <c r="P2070" s="3" t="s">
        <v>8200</v>
      </c>
      <c r="Q2070" s="3" t="s">
        <v>8201</v>
      </c>
      <c r="R2070" s="1" t="s">
        <v>6823</v>
      </c>
      <c r="S2070" s="8">
        <v>1.1200000000000001</v>
      </c>
      <c r="T2070" s="1">
        <v>24</v>
      </c>
    </row>
    <row r="2071" spans="1:20" x14ac:dyDescent="0.2">
      <c r="A2071" t="s">
        <v>7783</v>
      </c>
      <c r="B2071" s="1">
        <v>4464</v>
      </c>
      <c r="C2071" s="2">
        <v>44340</v>
      </c>
      <c r="D2071" s="1">
        <v>220</v>
      </c>
      <c r="E2071" s="1" t="s">
        <v>3674</v>
      </c>
      <c r="F2071" s="1">
        <v>83</v>
      </c>
      <c r="G2071" s="13">
        <v>83</v>
      </c>
      <c r="I2071" s="1">
        <v>15</v>
      </c>
      <c r="J2071" t="s">
        <v>4766</v>
      </c>
      <c r="K2071" s="20" t="s">
        <v>4407</v>
      </c>
      <c r="L2071" t="s">
        <v>6469</v>
      </c>
      <c r="M2071" t="s">
        <v>1513</v>
      </c>
      <c r="N2071" s="12" t="s">
        <v>2848</v>
      </c>
      <c r="O2071" s="11" t="s">
        <v>8211</v>
      </c>
      <c r="P2071" s="11" t="s">
        <v>8210</v>
      </c>
      <c r="Q2071" s="3" t="s">
        <v>8209</v>
      </c>
      <c r="R2071" s="1" t="s">
        <v>6823</v>
      </c>
      <c r="S2071" s="8">
        <v>1.1499999999999999</v>
      </c>
      <c r="T2071" s="1">
        <v>24</v>
      </c>
    </row>
    <row r="2072" spans="1:20" x14ac:dyDescent="0.2">
      <c r="A2072" t="s">
        <v>7783</v>
      </c>
      <c r="B2072" s="1">
        <v>4465</v>
      </c>
      <c r="C2072" s="2">
        <v>44340</v>
      </c>
      <c r="D2072" s="1">
        <v>531.1</v>
      </c>
      <c r="E2072" s="1" t="s">
        <v>3674</v>
      </c>
      <c r="F2072" s="1">
        <v>89</v>
      </c>
      <c r="G2072" s="13">
        <v>90</v>
      </c>
      <c r="I2072" s="1">
        <v>15</v>
      </c>
      <c r="J2072" t="s">
        <v>3651</v>
      </c>
      <c r="K2072" t="s">
        <v>828</v>
      </c>
      <c r="L2072" t="s">
        <v>6469</v>
      </c>
      <c r="M2072" t="s">
        <v>1513</v>
      </c>
      <c r="N2072" s="1" t="s">
        <v>2838</v>
      </c>
      <c r="O2072" s="11" t="s">
        <v>8181</v>
      </c>
      <c r="P2072" s="3" t="s">
        <v>8208</v>
      </c>
      <c r="Q2072" s="3" t="s">
        <v>8209</v>
      </c>
      <c r="R2072" s="1" t="s">
        <v>6823</v>
      </c>
      <c r="S2072" s="8">
        <v>0.54</v>
      </c>
      <c r="T2072" s="1">
        <v>24</v>
      </c>
    </row>
    <row r="2073" spans="1:20" x14ac:dyDescent="0.2">
      <c r="A2073" t="s">
        <v>4012</v>
      </c>
      <c r="B2073" s="1">
        <v>954</v>
      </c>
      <c r="C2073" s="2">
        <v>33036</v>
      </c>
      <c r="D2073" s="1">
        <v>110</v>
      </c>
      <c r="E2073" s="1" t="s">
        <v>5288</v>
      </c>
      <c r="F2073" s="1">
        <v>65</v>
      </c>
      <c r="J2073" t="s">
        <v>3659</v>
      </c>
      <c r="K2073" t="s">
        <v>146</v>
      </c>
      <c r="N2073" s="1" t="s">
        <v>4434</v>
      </c>
      <c r="O2073" s="3" t="s">
        <v>1876</v>
      </c>
      <c r="P2073" s="3" t="s">
        <v>4436</v>
      </c>
      <c r="Q2073" s="3" t="s">
        <v>4435</v>
      </c>
      <c r="R2073" s="1" t="s">
        <v>2429</v>
      </c>
      <c r="S2073" s="8">
        <v>0.26</v>
      </c>
      <c r="T2073" s="1">
        <v>1.5</v>
      </c>
    </row>
    <row r="2074" spans="1:20" x14ac:dyDescent="0.2">
      <c r="A2074" t="s">
        <v>4012</v>
      </c>
      <c r="B2074" s="1">
        <v>2554</v>
      </c>
      <c r="C2074" s="2">
        <v>39297</v>
      </c>
      <c r="D2074" s="1">
        <v>8</v>
      </c>
      <c r="E2074" s="1" t="s">
        <v>5288</v>
      </c>
      <c r="F2074" s="1">
        <v>66</v>
      </c>
      <c r="G2074" s="13">
        <v>94</v>
      </c>
      <c r="J2074" t="s">
        <v>3659</v>
      </c>
      <c r="K2074" t="s">
        <v>146</v>
      </c>
      <c r="L2074" t="s">
        <v>1004</v>
      </c>
      <c r="M2074" t="s">
        <v>1003</v>
      </c>
      <c r="N2074" s="1" t="s">
        <v>4434</v>
      </c>
      <c r="O2074" s="3" t="s">
        <v>1876</v>
      </c>
      <c r="P2074" s="3" t="s">
        <v>798</v>
      </c>
      <c r="Q2074" s="3" t="s">
        <v>1002</v>
      </c>
      <c r="R2074" s="1" t="s">
        <v>1663</v>
      </c>
      <c r="S2074" s="8">
        <v>0.3</v>
      </c>
      <c r="T2074" s="1">
        <v>1.5</v>
      </c>
    </row>
    <row r="2075" spans="1:20" x14ac:dyDescent="0.2">
      <c r="A2075" t="s">
        <v>4012</v>
      </c>
      <c r="B2075" s="1">
        <v>2555</v>
      </c>
      <c r="C2075" s="2">
        <v>39297</v>
      </c>
      <c r="D2075" s="1">
        <v>8</v>
      </c>
      <c r="E2075" s="1" t="s">
        <v>5288</v>
      </c>
      <c r="F2075" s="1">
        <v>42</v>
      </c>
      <c r="G2075" s="13">
        <v>87</v>
      </c>
      <c r="J2075" t="s">
        <v>3659</v>
      </c>
      <c r="K2075" t="s">
        <v>146</v>
      </c>
      <c r="L2075" t="s">
        <v>1004</v>
      </c>
      <c r="M2075" t="s">
        <v>1003</v>
      </c>
      <c r="N2075" s="1" t="s">
        <v>4434</v>
      </c>
      <c r="O2075" s="3" t="s">
        <v>1876</v>
      </c>
      <c r="P2075" s="3" t="s">
        <v>798</v>
      </c>
      <c r="Q2075" s="3" t="s">
        <v>1002</v>
      </c>
      <c r="R2075" s="1" t="s">
        <v>1663</v>
      </c>
      <c r="S2075" s="8">
        <v>0.33</v>
      </c>
      <c r="T2075" s="1">
        <v>1.5</v>
      </c>
    </row>
    <row r="2076" spans="1:20" x14ac:dyDescent="0.2">
      <c r="A2076" s="20" t="s">
        <v>8517</v>
      </c>
      <c r="B2076" s="1">
        <v>4718</v>
      </c>
      <c r="C2076" s="2">
        <v>44725</v>
      </c>
      <c r="D2076" s="1">
        <v>79</v>
      </c>
      <c r="E2076" s="1" t="s">
        <v>3674</v>
      </c>
      <c r="F2076" s="1">
        <v>97</v>
      </c>
      <c r="G2076" s="13">
        <v>92</v>
      </c>
      <c r="I2076" s="1">
        <v>6</v>
      </c>
      <c r="J2076" t="s">
        <v>3651</v>
      </c>
      <c r="K2076" t="s">
        <v>4405</v>
      </c>
      <c r="L2076" t="s">
        <v>7430</v>
      </c>
      <c r="M2076" t="s">
        <v>4340</v>
      </c>
      <c r="P2076" s="3" t="s">
        <v>8518</v>
      </c>
      <c r="Q2076" s="3" t="s">
        <v>7956</v>
      </c>
      <c r="R2076" s="1" t="s">
        <v>8506</v>
      </c>
      <c r="S2076" s="8">
        <v>1.01</v>
      </c>
      <c r="T2076" s="1">
        <v>24</v>
      </c>
    </row>
    <row r="2077" spans="1:20" x14ac:dyDescent="0.2">
      <c r="A2077" s="20" t="s">
        <v>8517</v>
      </c>
      <c r="B2077" s="1">
        <v>4719</v>
      </c>
      <c r="C2077" s="2">
        <v>44725</v>
      </c>
      <c r="D2077" s="1">
        <v>71</v>
      </c>
      <c r="E2077" s="1" t="s">
        <v>3674</v>
      </c>
      <c r="F2077" s="1">
        <v>95</v>
      </c>
      <c r="G2077" s="13">
        <v>92</v>
      </c>
      <c r="I2077" s="1">
        <v>2</v>
      </c>
      <c r="J2077" t="s">
        <v>3651</v>
      </c>
      <c r="K2077" t="s">
        <v>4405</v>
      </c>
      <c r="L2077" t="s">
        <v>7430</v>
      </c>
      <c r="M2077" t="s">
        <v>4340</v>
      </c>
      <c r="P2077" s="3" t="s">
        <v>8519</v>
      </c>
      <c r="Q2077" s="3" t="s">
        <v>7956</v>
      </c>
      <c r="R2077" s="1" t="s">
        <v>8506</v>
      </c>
      <c r="S2077" s="8">
        <v>0.55000000000000004</v>
      </c>
      <c r="T2077" s="1">
        <v>24</v>
      </c>
    </row>
    <row r="2078" spans="1:20" x14ac:dyDescent="0.2">
      <c r="A2078" t="s">
        <v>336</v>
      </c>
      <c r="B2078" s="1" t="s">
        <v>2600</v>
      </c>
      <c r="C2078" s="2">
        <v>34113</v>
      </c>
      <c r="D2078" s="1">
        <v>57</v>
      </c>
      <c r="E2078" s="1" t="s">
        <v>3674</v>
      </c>
      <c r="F2078">
        <v>89</v>
      </c>
      <c r="J2078" t="s">
        <v>3675</v>
      </c>
      <c r="K2078" t="s">
        <v>4407</v>
      </c>
      <c r="N2078" s="1" t="s">
        <v>459</v>
      </c>
      <c r="O2078" s="3" t="s">
        <v>3670</v>
      </c>
      <c r="Q2078" s="3" t="s">
        <v>460</v>
      </c>
      <c r="R2078" s="1" t="s">
        <v>2798</v>
      </c>
      <c r="S2078" s="8">
        <v>0.5</v>
      </c>
      <c r="T2078" s="1">
        <v>10</v>
      </c>
    </row>
    <row r="2079" spans="1:20" x14ac:dyDescent="0.2">
      <c r="A2079" t="s">
        <v>336</v>
      </c>
      <c r="B2079" s="1">
        <v>2736</v>
      </c>
      <c r="C2079" s="2">
        <v>39932</v>
      </c>
      <c r="D2079" s="1">
        <v>50</v>
      </c>
      <c r="E2079" s="1" t="s">
        <v>3650</v>
      </c>
      <c r="F2079" s="1">
        <v>83</v>
      </c>
      <c r="G2079" s="13">
        <v>86</v>
      </c>
      <c r="I2079" s="1">
        <v>7</v>
      </c>
      <c r="J2079" t="s">
        <v>3651</v>
      </c>
      <c r="K2079" t="s">
        <v>4408</v>
      </c>
      <c r="L2079" t="s">
        <v>575</v>
      </c>
      <c r="M2079" t="s">
        <v>3489</v>
      </c>
      <c r="N2079" s="1" t="s">
        <v>797</v>
      </c>
      <c r="O2079" s="3" t="s">
        <v>576</v>
      </c>
      <c r="P2079" s="3" t="s">
        <v>577</v>
      </c>
      <c r="Q2079" s="3" t="s">
        <v>578</v>
      </c>
      <c r="R2079" s="1" t="s">
        <v>800</v>
      </c>
      <c r="S2079" s="8">
        <v>0.6</v>
      </c>
      <c r="T2079" s="1">
        <v>24</v>
      </c>
    </row>
    <row r="2080" spans="1:20" x14ac:dyDescent="0.2">
      <c r="A2080" s="20" t="s">
        <v>336</v>
      </c>
      <c r="B2080" s="1">
        <v>3855</v>
      </c>
      <c r="C2080" s="2">
        <v>42822</v>
      </c>
      <c r="D2080" s="1">
        <v>249</v>
      </c>
      <c r="E2080" s="1" t="s">
        <v>3674</v>
      </c>
      <c r="F2080" s="1">
        <v>88</v>
      </c>
      <c r="G2080" s="13">
        <v>88</v>
      </c>
      <c r="I2080" s="1">
        <v>10</v>
      </c>
      <c r="J2080" t="s">
        <v>796</v>
      </c>
      <c r="K2080" t="s">
        <v>5081</v>
      </c>
      <c r="L2080" t="s">
        <v>7415</v>
      </c>
      <c r="M2080" t="s">
        <v>4340</v>
      </c>
      <c r="N2080" s="1" t="s">
        <v>3460</v>
      </c>
      <c r="O2080" s="3" t="s">
        <v>7416</v>
      </c>
      <c r="P2080" s="3" t="s">
        <v>7417</v>
      </c>
      <c r="Q2080" s="3" t="s">
        <v>7418</v>
      </c>
      <c r="R2080" s="1" t="s">
        <v>800</v>
      </c>
      <c r="S2080" s="8">
        <v>2.2999999999999998</v>
      </c>
      <c r="T2080" s="1">
        <v>36</v>
      </c>
    </row>
    <row r="2081" spans="1:20" x14ac:dyDescent="0.2">
      <c r="A2081" s="20" t="s">
        <v>336</v>
      </c>
      <c r="B2081" s="1">
        <v>3856</v>
      </c>
      <c r="C2081" s="2">
        <v>42824</v>
      </c>
      <c r="D2081" s="1">
        <v>190</v>
      </c>
      <c r="E2081" s="1" t="s">
        <v>3674</v>
      </c>
      <c r="F2081" s="1">
        <v>84</v>
      </c>
      <c r="G2081" s="13">
        <v>91</v>
      </c>
      <c r="I2081" s="1">
        <v>6</v>
      </c>
      <c r="J2081" t="s">
        <v>796</v>
      </c>
      <c r="K2081" t="s">
        <v>5081</v>
      </c>
      <c r="L2081" t="s">
        <v>7415</v>
      </c>
      <c r="M2081" t="s">
        <v>4340</v>
      </c>
      <c r="Q2081" s="3" t="s">
        <v>7418</v>
      </c>
      <c r="R2081" s="1" t="s">
        <v>800</v>
      </c>
      <c r="S2081" s="8">
        <v>2.2400000000000002</v>
      </c>
      <c r="T2081" s="1">
        <v>36</v>
      </c>
    </row>
    <row r="2082" spans="1:20" x14ac:dyDescent="0.2">
      <c r="A2082" s="20" t="s">
        <v>336</v>
      </c>
      <c r="B2082" s="1">
        <v>3857</v>
      </c>
      <c r="C2082" s="2">
        <v>42824</v>
      </c>
      <c r="D2082" s="1">
        <v>212</v>
      </c>
      <c r="E2082" s="1" t="s">
        <v>3674</v>
      </c>
      <c r="F2082" s="1">
        <v>78</v>
      </c>
      <c r="G2082" s="13">
        <v>86</v>
      </c>
      <c r="I2082" s="1">
        <v>9</v>
      </c>
      <c r="J2082" t="s">
        <v>796</v>
      </c>
      <c r="K2082" t="s">
        <v>5081</v>
      </c>
      <c r="L2082" t="s">
        <v>7415</v>
      </c>
      <c r="M2082" t="s">
        <v>4340</v>
      </c>
      <c r="Q2082" s="3" t="s">
        <v>7418</v>
      </c>
      <c r="R2082" s="1" t="s">
        <v>800</v>
      </c>
      <c r="S2082" s="8">
        <v>2.2200000000000002</v>
      </c>
      <c r="T2082" s="1">
        <v>36</v>
      </c>
    </row>
    <row r="2083" spans="1:20" x14ac:dyDescent="0.2">
      <c r="A2083" s="20" t="s">
        <v>336</v>
      </c>
      <c r="B2083" s="1">
        <v>3864</v>
      </c>
      <c r="C2083" s="2">
        <v>42832</v>
      </c>
      <c r="D2083" s="1">
        <v>78</v>
      </c>
      <c r="E2083" s="1" t="s">
        <v>3674</v>
      </c>
      <c r="F2083" s="1">
        <v>98</v>
      </c>
      <c r="G2083" s="13">
        <v>98</v>
      </c>
      <c r="I2083" s="1">
        <v>5</v>
      </c>
      <c r="J2083" t="s">
        <v>3651</v>
      </c>
      <c r="K2083" t="s">
        <v>5081</v>
      </c>
      <c r="L2083" t="s">
        <v>7415</v>
      </c>
      <c r="M2083" t="s">
        <v>4340</v>
      </c>
      <c r="N2083" s="1" t="s">
        <v>832</v>
      </c>
      <c r="O2083" s="3" t="s">
        <v>5242</v>
      </c>
      <c r="P2083" s="3" t="s">
        <v>7424</v>
      </c>
      <c r="Q2083" s="3" t="s">
        <v>7418</v>
      </c>
      <c r="R2083" s="1" t="s">
        <v>800</v>
      </c>
      <c r="S2083" s="8">
        <v>1.63</v>
      </c>
      <c r="T2083" s="1">
        <v>24</v>
      </c>
    </row>
    <row r="2084" spans="1:20" x14ac:dyDescent="0.2">
      <c r="A2084" s="20" t="s">
        <v>336</v>
      </c>
      <c r="B2084" s="1">
        <v>3873</v>
      </c>
      <c r="C2084" s="2">
        <v>42846</v>
      </c>
      <c r="D2084" s="1">
        <v>78</v>
      </c>
      <c r="E2084" s="1" t="s">
        <v>3674</v>
      </c>
      <c r="F2084" s="1">
        <v>94</v>
      </c>
      <c r="G2084" s="13">
        <v>89</v>
      </c>
      <c r="I2084" s="1">
        <v>5</v>
      </c>
      <c r="J2084" t="s">
        <v>3651</v>
      </c>
      <c r="K2084" t="s">
        <v>5081</v>
      </c>
      <c r="L2084" t="s">
        <v>7430</v>
      </c>
      <c r="M2084" t="s">
        <v>4340</v>
      </c>
      <c r="N2084" s="1" t="s">
        <v>832</v>
      </c>
      <c r="O2084" s="3" t="s">
        <v>1901</v>
      </c>
      <c r="P2084" s="3" t="s">
        <v>7429</v>
      </c>
      <c r="Q2084" s="3" t="s">
        <v>7418</v>
      </c>
      <c r="R2084" s="1" t="s">
        <v>800</v>
      </c>
      <c r="S2084" s="8">
        <v>1.52</v>
      </c>
      <c r="T2084" s="1">
        <v>24</v>
      </c>
    </row>
    <row r="2085" spans="1:20" x14ac:dyDescent="0.2">
      <c r="A2085" t="s">
        <v>336</v>
      </c>
      <c r="B2085" s="1">
        <v>4186</v>
      </c>
      <c r="C2085" s="2">
        <v>43615</v>
      </c>
      <c r="D2085" s="1">
        <v>75</v>
      </c>
      <c r="E2085" s="1" t="s">
        <v>3674</v>
      </c>
      <c r="F2085" s="1">
        <v>98</v>
      </c>
      <c r="G2085" s="13">
        <v>97</v>
      </c>
      <c r="I2085" s="1">
        <v>3</v>
      </c>
      <c r="J2085" t="s">
        <v>3651</v>
      </c>
      <c r="K2085" t="s">
        <v>4405</v>
      </c>
      <c r="L2085" t="s">
        <v>7430</v>
      </c>
      <c r="M2085" t="s">
        <v>4340</v>
      </c>
      <c r="N2085" s="1" t="s">
        <v>507</v>
      </c>
      <c r="O2085" s="3" t="s">
        <v>7835</v>
      </c>
      <c r="P2085" s="3" t="s">
        <v>7834</v>
      </c>
      <c r="Q2085" s="3" t="s">
        <v>7418</v>
      </c>
      <c r="R2085" s="1" t="s">
        <v>7833</v>
      </c>
      <c r="S2085" s="8">
        <v>1.46</v>
      </c>
      <c r="T2085" s="1">
        <v>24</v>
      </c>
    </row>
    <row r="2086" spans="1:20" x14ac:dyDescent="0.2">
      <c r="A2086" s="20" t="s">
        <v>336</v>
      </c>
      <c r="B2086" s="1">
        <v>4204</v>
      </c>
      <c r="C2086" s="2">
        <v>43633</v>
      </c>
      <c r="D2086" s="1">
        <v>93</v>
      </c>
      <c r="E2086" s="1" t="s">
        <v>3674</v>
      </c>
      <c r="F2086" s="1">
        <v>74</v>
      </c>
      <c r="G2086" s="13">
        <v>74</v>
      </c>
      <c r="I2086" s="1">
        <v>17</v>
      </c>
      <c r="J2086" t="s">
        <v>796</v>
      </c>
      <c r="K2086" t="s">
        <v>5081</v>
      </c>
      <c r="L2086" t="s">
        <v>7415</v>
      </c>
      <c r="M2086" t="s">
        <v>4340</v>
      </c>
      <c r="P2086" s="3" t="s">
        <v>7861</v>
      </c>
      <c r="Q2086" s="3" t="s">
        <v>7418</v>
      </c>
      <c r="R2086" s="1" t="s">
        <v>7833</v>
      </c>
      <c r="S2086" s="8">
        <v>1.0900000000000001</v>
      </c>
      <c r="T2086" s="1">
        <v>24</v>
      </c>
    </row>
    <row r="2087" spans="1:20" x14ac:dyDescent="0.2">
      <c r="A2087" s="20" t="s">
        <v>336</v>
      </c>
      <c r="B2087" s="1">
        <v>4205</v>
      </c>
      <c r="C2087" s="2">
        <v>43633</v>
      </c>
      <c r="D2087" s="1">
        <v>63</v>
      </c>
      <c r="E2087" s="1" t="s">
        <v>3674</v>
      </c>
      <c r="F2087" s="1">
        <v>98</v>
      </c>
      <c r="G2087" s="13">
        <v>95</v>
      </c>
      <c r="I2087" s="1">
        <v>4</v>
      </c>
      <c r="J2087" t="s">
        <v>3651</v>
      </c>
      <c r="K2087" t="s">
        <v>5081</v>
      </c>
      <c r="L2087" t="s">
        <v>7415</v>
      </c>
      <c r="M2087" t="s">
        <v>4340</v>
      </c>
      <c r="P2087" s="3" t="s">
        <v>7862</v>
      </c>
      <c r="Q2087" s="3" t="s">
        <v>7418</v>
      </c>
      <c r="R2087" s="1" t="s">
        <v>7833</v>
      </c>
      <c r="S2087" s="8">
        <v>1.63</v>
      </c>
      <c r="T2087" s="1">
        <v>24</v>
      </c>
    </row>
    <row r="2088" spans="1:20" x14ac:dyDescent="0.2">
      <c r="A2088" s="20" t="s">
        <v>336</v>
      </c>
      <c r="B2088" s="1">
        <v>4285</v>
      </c>
      <c r="C2088" s="2">
        <v>43937</v>
      </c>
      <c r="D2088" s="1">
        <v>93</v>
      </c>
      <c r="E2088" s="1" t="s">
        <v>3674</v>
      </c>
      <c r="F2088" s="1">
        <v>90</v>
      </c>
      <c r="G2088" s="13">
        <v>88</v>
      </c>
      <c r="I2088" s="1">
        <v>18</v>
      </c>
      <c r="J2088" t="s">
        <v>796</v>
      </c>
      <c r="K2088" t="s">
        <v>5081</v>
      </c>
      <c r="L2088" t="s">
        <v>7415</v>
      </c>
      <c r="M2088" t="s">
        <v>4340</v>
      </c>
      <c r="P2088" s="3" t="s">
        <v>7955</v>
      </c>
      <c r="Q2088" s="3" t="s">
        <v>7956</v>
      </c>
      <c r="R2088" s="1" t="s">
        <v>800</v>
      </c>
      <c r="S2088" s="8">
        <v>1.23</v>
      </c>
      <c r="T2088" s="1">
        <v>24</v>
      </c>
    </row>
    <row r="2089" spans="1:20" x14ac:dyDescent="0.2">
      <c r="A2089" s="20" t="s">
        <v>336</v>
      </c>
      <c r="B2089" s="1">
        <v>4406</v>
      </c>
      <c r="C2089" s="2">
        <v>44293</v>
      </c>
      <c r="D2089" s="1">
        <v>76</v>
      </c>
      <c r="E2089" s="1" t="s">
        <v>3674</v>
      </c>
      <c r="F2089" s="1">
        <v>76</v>
      </c>
      <c r="G2089" s="13">
        <v>81</v>
      </c>
      <c r="I2089" s="1">
        <v>19</v>
      </c>
      <c r="J2089" t="s">
        <v>796</v>
      </c>
      <c r="K2089" t="s">
        <v>5081</v>
      </c>
      <c r="L2089" t="s">
        <v>7430</v>
      </c>
      <c r="M2089" t="s">
        <v>4340</v>
      </c>
      <c r="P2089" s="3" t="s">
        <v>8109</v>
      </c>
      <c r="Q2089" s="3" t="s">
        <v>7956</v>
      </c>
      <c r="R2089" s="1" t="s">
        <v>800</v>
      </c>
      <c r="S2089" s="8">
        <v>1.33</v>
      </c>
      <c r="T2089" s="1">
        <v>24</v>
      </c>
    </row>
    <row r="2090" spans="1:20" x14ac:dyDescent="0.2">
      <c r="A2090" s="20" t="s">
        <v>336</v>
      </c>
      <c r="B2090" s="1">
        <v>4463</v>
      </c>
      <c r="C2090" s="2">
        <v>44337</v>
      </c>
      <c r="D2090" s="1">
        <v>76</v>
      </c>
      <c r="E2090" s="1" t="s">
        <v>3674</v>
      </c>
      <c r="F2090" s="1">
        <v>90</v>
      </c>
      <c r="G2090" s="13">
        <v>88</v>
      </c>
      <c r="I2090" s="1">
        <v>19</v>
      </c>
      <c r="J2090" t="s">
        <v>796</v>
      </c>
      <c r="K2090" t="s">
        <v>5081</v>
      </c>
      <c r="L2090" t="s">
        <v>7430</v>
      </c>
      <c r="M2090" t="s">
        <v>4340</v>
      </c>
      <c r="P2090" s="3" t="s">
        <v>8109</v>
      </c>
      <c r="Q2090" s="3" t="s">
        <v>7956</v>
      </c>
      <c r="R2090" s="1" t="s">
        <v>6823</v>
      </c>
      <c r="S2090" s="8">
        <v>1.54</v>
      </c>
      <c r="T2090" s="1">
        <v>24</v>
      </c>
    </row>
    <row r="2091" spans="1:20" x14ac:dyDescent="0.2">
      <c r="A2091" t="s">
        <v>8319</v>
      </c>
      <c r="B2091" s="1">
        <v>4546</v>
      </c>
      <c r="C2091" s="2">
        <v>44391</v>
      </c>
      <c r="D2091" s="1">
        <v>293</v>
      </c>
      <c r="E2091" s="1" t="s">
        <v>3674</v>
      </c>
      <c r="F2091" s="1">
        <v>98</v>
      </c>
      <c r="G2091" s="13">
        <v>96</v>
      </c>
      <c r="I2091" s="1">
        <v>4</v>
      </c>
      <c r="J2091" t="s">
        <v>3651</v>
      </c>
      <c r="K2091" t="s">
        <v>5081</v>
      </c>
      <c r="L2091" t="s">
        <v>6469</v>
      </c>
      <c r="M2091" t="s">
        <v>1513</v>
      </c>
      <c r="N2091" s="1" t="s">
        <v>5101</v>
      </c>
      <c r="O2091" s="3" t="s">
        <v>8148</v>
      </c>
      <c r="P2091" s="3" t="s">
        <v>8321</v>
      </c>
      <c r="Q2091" s="3" t="s">
        <v>8209</v>
      </c>
      <c r="R2091" s="1" t="s">
        <v>8316</v>
      </c>
      <c r="S2091" s="8">
        <v>1.6</v>
      </c>
      <c r="T2091" s="1">
        <v>24</v>
      </c>
    </row>
    <row r="2092" spans="1:20" x14ac:dyDescent="0.2">
      <c r="A2092" t="s">
        <v>1250</v>
      </c>
      <c r="B2092" s="1">
        <v>2765</v>
      </c>
      <c r="C2092" s="2">
        <v>39989</v>
      </c>
      <c r="D2092" s="1">
        <v>90</v>
      </c>
      <c r="E2092" s="1" t="s">
        <v>3674</v>
      </c>
      <c r="F2092" s="1">
        <v>92</v>
      </c>
      <c r="G2092" s="13">
        <v>91</v>
      </c>
      <c r="I2092" s="1">
        <v>7</v>
      </c>
      <c r="J2092" t="s">
        <v>1413</v>
      </c>
      <c r="K2092" t="s">
        <v>1148</v>
      </c>
      <c r="N2092" s="1" t="s">
        <v>4067</v>
      </c>
      <c r="O2092" s="3" t="s">
        <v>4136</v>
      </c>
      <c r="P2092" s="3" t="s">
        <v>1251</v>
      </c>
      <c r="Q2092" s="3" t="s">
        <v>578</v>
      </c>
      <c r="R2092" s="1" t="s">
        <v>4706</v>
      </c>
      <c r="S2092" s="8">
        <v>2.4</v>
      </c>
      <c r="T2092" s="1">
        <v>48</v>
      </c>
    </row>
    <row r="2093" spans="1:20" x14ac:dyDescent="0.2">
      <c r="A2093" t="s">
        <v>519</v>
      </c>
      <c r="B2093" s="1">
        <v>848</v>
      </c>
      <c r="C2093" s="2">
        <v>32675</v>
      </c>
      <c r="D2093" s="1">
        <v>150</v>
      </c>
      <c r="E2093" s="1" t="s">
        <v>3662</v>
      </c>
      <c r="F2093" s="1">
        <v>98</v>
      </c>
      <c r="J2093" t="s">
        <v>3675</v>
      </c>
      <c r="K2093" t="s">
        <v>1245</v>
      </c>
      <c r="L2093" t="s">
        <v>521</v>
      </c>
      <c r="M2093" t="s">
        <v>4508</v>
      </c>
      <c r="N2093" s="1" t="s">
        <v>520</v>
      </c>
      <c r="O2093" s="3">
        <v>4</v>
      </c>
      <c r="P2093" s="3" t="s">
        <v>522</v>
      </c>
      <c r="Q2093" s="3" t="s">
        <v>3857</v>
      </c>
      <c r="R2093" s="1" t="s">
        <v>2796</v>
      </c>
      <c r="S2093" s="8">
        <v>6</v>
      </c>
      <c r="T2093" s="1">
        <v>24</v>
      </c>
    </row>
    <row r="2094" spans="1:20" x14ac:dyDescent="0.2">
      <c r="A2094" s="20" t="s">
        <v>7986</v>
      </c>
      <c r="B2094" s="1">
        <v>4301</v>
      </c>
      <c r="C2094" s="2">
        <v>43978</v>
      </c>
      <c r="D2094" s="1">
        <v>152</v>
      </c>
      <c r="E2094" s="1" t="s">
        <v>3674</v>
      </c>
      <c r="F2094" s="1">
        <v>94</v>
      </c>
      <c r="G2094" s="13">
        <v>95</v>
      </c>
      <c r="I2094" s="1">
        <v>3</v>
      </c>
      <c r="J2094" t="s">
        <v>3651</v>
      </c>
      <c r="K2094" t="s">
        <v>4405</v>
      </c>
      <c r="L2094" t="s">
        <v>2376</v>
      </c>
      <c r="M2094" t="s">
        <v>4336</v>
      </c>
      <c r="P2094" s="3" t="s">
        <v>7987</v>
      </c>
      <c r="Q2094" s="3" t="s">
        <v>7942</v>
      </c>
      <c r="R2094" s="1" t="s">
        <v>6823</v>
      </c>
      <c r="S2094" s="8">
        <v>0.73199999999999998</v>
      </c>
      <c r="T2094" s="1">
        <v>24</v>
      </c>
    </row>
    <row r="2095" spans="1:20" x14ac:dyDescent="0.2">
      <c r="A2095" t="s">
        <v>3685</v>
      </c>
      <c r="B2095" s="1">
        <v>747</v>
      </c>
      <c r="C2095" s="2">
        <v>32302</v>
      </c>
      <c r="D2095" s="1">
        <v>80</v>
      </c>
      <c r="E2095" s="1" t="s">
        <v>3686</v>
      </c>
      <c r="F2095" s="1">
        <v>73</v>
      </c>
      <c r="J2095" t="s">
        <v>796</v>
      </c>
      <c r="K2095" t="s">
        <v>1246</v>
      </c>
      <c r="N2095" s="1" t="s">
        <v>3683</v>
      </c>
      <c r="O2095" s="3">
        <v>22</v>
      </c>
      <c r="P2095" s="3" t="s">
        <v>3687</v>
      </c>
      <c r="R2095" s="1" t="s">
        <v>2845</v>
      </c>
    </row>
    <row r="2096" spans="1:20" x14ac:dyDescent="0.2">
      <c r="A2096" t="s">
        <v>3685</v>
      </c>
      <c r="B2096" s="1">
        <v>834</v>
      </c>
      <c r="C2096" s="2">
        <v>32414</v>
      </c>
      <c r="D2096" s="1">
        <v>125</v>
      </c>
      <c r="E2096" s="1" t="s">
        <v>3674</v>
      </c>
      <c r="F2096" s="1">
        <v>84</v>
      </c>
      <c r="I2096" s="1">
        <v>0.5</v>
      </c>
      <c r="J2096" t="s">
        <v>796</v>
      </c>
      <c r="K2096" t="s">
        <v>1244</v>
      </c>
      <c r="L2096" t="s">
        <v>2787</v>
      </c>
      <c r="M2096" t="s">
        <v>4443</v>
      </c>
      <c r="N2096" s="1" t="s">
        <v>811</v>
      </c>
      <c r="O2096" s="3">
        <v>19</v>
      </c>
      <c r="P2096" s="3" t="s">
        <v>2788</v>
      </c>
      <c r="Q2096" s="3" t="s">
        <v>2789</v>
      </c>
      <c r="R2096" s="1" t="s">
        <v>800</v>
      </c>
      <c r="S2096" s="8">
        <v>1.0209999999999999</v>
      </c>
      <c r="T2096" s="1">
        <v>24</v>
      </c>
    </row>
    <row r="2097" spans="1:20" x14ac:dyDescent="0.2">
      <c r="A2097" t="s">
        <v>3685</v>
      </c>
      <c r="B2097" s="1">
        <v>835</v>
      </c>
      <c r="C2097" s="2">
        <v>32415</v>
      </c>
      <c r="D2097" s="1">
        <v>200</v>
      </c>
      <c r="E2097" s="1" t="s">
        <v>3674</v>
      </c>
      <c r="F2097" s="1">
        <v>53</v>
      </c>
      <c r="I2097" s="1">
        <v>0.5</v>
      </c>
      <c r="J2097" t="s">
        <v>796</v>
      </c>
      <c r="K2097" t="s">
        <v>1244</v>
      </c>
      <c r="L2097" t="s">
        <v>2787</v>
      </c>
      <c r="M2097" t="s">
        <v>4443</v>
      </c>
      <c r="N2097" s="1" t="s">
        <v>811</v>
      </c>
      <c r="O2097" s="3">
        <v>19</v>
      </c>
      <c r="P2097" s="3" t="s">
        <v>2788</v>
      </c>
      <c r="Q2097" s="3" t="s">
        <v>2789</v>
      </c>
      <c r="R2097" s="1" t="s">
        <v>800</v>
      </c>
      <c r="S2097" s="8">
        <v>0.82499999999999996</v>
      </c>
      <c r="T2097" s="1">
        <v>24</v>
      </c>
    </row>
    <row r="2098" spans="1:20" x14ac:dyDescent="0.2">
      <c r="A2098" t="s">
        <v>3685</v>
      </c>
      <c r="B2098" s="1" t="s">
        <v>270</v>
      </c>
      <c r="C2098" s="2">
        <v>36010</v>
      </c>
      <c r="D2098" s="1">
        <v>240</v>
      </c>
      <c r="E2098" s="1" t="s">
        <v>3650</v>
      </c>
      <c r="F2098">
        <v>75</v>
      </c>
      <c r="I2098" s="1">
        <v>15</v>
      </c>
      <c r="J2098" t="s">
        <v>1412</v>
      </c>
      <c r="K2098" t="s">
        <v>1246</v>
      </c>
      <c r="L2098" t="s">
        <v>5124</v>
      </c>
      <c r="M2098" t="s">
        <v>12</v>
      </c>
      <c r="N2098" t="s">
        <v>3696</v>
      </c>
      <c r="O2098" s="3" t="s">
        <v>1204</v>
      </c>
      <c r="P2098" t="s">
        <v>2498</v>
      </c>
      <c r="Q2098" t="s">
        <v>980</v>
      </c>
      <c r="R2098" s="1" t="s">
        <v>4641</v>
      </c>
      <c r="S2098" s="8">
        <v>1.5720000000000001</v>
      </c>
      <c r="T2098" s="1">
        <v>72</v>
      </c>
    </row>
    <row r="2099" spans="1:20" x14ac:dyDescent="0.2">
      <c r="A2099" t="s">
        <v>3685</v>
      </c>
      <c r="B2099" s="1">
        <v>1900</v>
      </c>
      <c r="C2099" s="2">
        <v>37021</v>
      </c>
      <c r="D2099" s="1">
        <v>140</v>
      </c>
      <c r="E2099" s="1" t="s">
        <v>3650</v>
      </c>
      <c r="F2099">
        <v>80</v>
      </c>
      <c r="I2099" s="1">
        <v>12</v>
      </c>
      <c r="J2099" t="s">
        <v>5311</v>
      </c>
      <c r="K2099" t="s">
        <v>5081</v>
      </c>
      <c r="L2099" t="s">
        <v>4208</v>
      </c>
      <c r="M2099" t="s">
        <v>12</v>
      </c>
      <c r="N2099" t="s">
        <v>1190</v>
      </c>
      <c r="O2099" s="3" t="s">
        <v>4853</v>
      </c>
      <c r="P2099" t="s">
        <v>326</v>
      </c>
      <c r="Q2099" t="s">
        <v>980</v>
      </c>
      <c r="R2099" s="1" t="s">
        <v>3312</v>
      </c>
      <c r="S2099" s="8">
        <v>0.36699999999999999</v>
      </c>
      <c r="T2099" s="1">
        <v>18</v>
      </c>
    </row>
    <row r="2100" spans="1:20" x14ac:dyDescent="0.2">
      <c r="A2100" t="s">
        <v>3685</v>
      </c>
      <c r="B2100" s="1">
        <v>1906</v>
      </c>
      <c r="C2100" s="2">
        <v>37027</v>
      </c>
      <c r="D2100" s="1">
        <v>54</v>
      </c>
      <c r="E2100" s="1" t="s">
        <v>3650</v>
      </c>
      <c r="F2100">
        <v>96</v>
      </c>
      <c r="J2100" t="s">
        <v>5311</v>
      </c>
      <c r="K2100" t="s">
        <v>5081</v>
      </c>
      <c r="L2100" t="s">
        <v>4208</v>
      </c>
      <c r="M2100" t="s">
        <v>12</v>
      </c>
      <c r="N2100" t="s">
        <v>1190</v>
      </c>
      <c r="O2100" s="3" t="s">
        <v>4853</v>
      </c>
      <c r="P2100" t="s">
        <v>1425</v>
      </c>
      <c r="Q2100" t="s">
        <v>980</v>
      </c>
      <c r="R2100" s="1" t="s">
        <v>3312</v>
      </c>
      <c r="S2100" s="8">
        <v>0.58199999999999996</v>
      </c>
      <c r="T2100" s="1">
        <v>15</v>
      </c>
    </row>
    <row r="2101" spans="1:20" x14ac:dyDescent="0.2">
      <c r="A2101" t="s">
        <v>3685</v>
      </c>
      <c r="B2101" s="1">
        <v>1940</v>
      </c>
      <c r="C2101" s="2">
        <v>37078</v>
      </c>
      <c r="D2101" s="1">
        <v>80</v>
      </c>
      <c r="E2101" s="1" t="s">
        <v>3650</v>
      </c>
      <c r="F2101">
        <v>88</v>
      </c>
      <c r="I2101" s="1">
        <v>20</v>
      </c>
      <c r="J2101" t="s">
        <v>1412</v>
      </c>
      <c r="K2101" t="s">
        <v>1246</v>
      </c>
      <c r="L2101" t="s">
        <v>4208</v>
      </c>
      <c r="M2101" t="s">
        <v>12</v>
      </c>
      <c r="N2101" t="s">
        <v>3696</v>
      </c>
      <c r="O2101" s="3" t="s">
        <v>106</v>
      </c>
      <c r="P2101" t="s">
        <v>4710</v>
      </c>
      <c r="Q2101" t="s">
        <v>980</v>
      </c>
      <c r="R2101" s="1" t="s">
        <v>3312</v>
      </c>
      <c r="S2101" s="8">
        <v>0.81899999999999995</v>
      </c>
      <c r="T2101" s="1">
        <v>24</v>
      </c>
    </row>
    <row r="2102" spans="1:20" x14ac:dyDescent="0.2">
      <c r="A2102" t="s">
        <v>3685</v>
      </c>
      <c r="B2102" s="1">
        <v>2169</v>
      </c>
      <c r="C2102" s="2">
        <v>37873</v>
      </c>
      <c r="D2102" s="1">
        <v>54</v>
      </c>
      <c r="E2102" s="1" t="s">
        <v>3650</v>
      </c>
      <c r="F2102">
        <v>90</v>
      </c>
      <c r="I2102" s="1">
        <v>14</v>
      </c>
      <c r="J2102" t="s">
        <v>5311</v>
      </c>
      <c r="K2102" t="s">
        <v>5081</v>
      </c>
      <c r="L2102" t="s">
        <v>4208</v>
      </c>
      <c r="M2102" t="s">
        <v>12</v>
      </c>
      <c r="N2102" t="s">
        <v>1190</v>
      </c>
      <c r="O2102" s="3" t="s">
        <v>4853</v>
      </c>
      <c r="P2102" t="s">
        <v>1425</v>
      </c>
      <c r="Q2102" t="s">
        <v>980</v>
      </c>
      <c r="R2102" s="1" t="s">
        <v>800</v>
      </c>
      <c r="S2102" s="8">
        <v>0.62</v>
      </c>
      <c r="T2102" s="1">
        <v>16</v>
      </c>
    </row>
    <row r="2103" spans="1:20" x14ac:dyDescent="0.2">
      <c r="A2103" t="s">
        <v>3685</v>
      </c>
      <c r="B2103" s="1">
        <v>2170</v>
      </c>
      <c r="C2103" s="2">
        <v>37875</v>
      </c>
      <c r="D2103" s="1">
        <v>108</v>
      </c>
      <c r="E2103" s="1" t="s">
        <v>3650</v>
      </c>
      <c r="F2103">
        <v>80</v>
      </c>
      <c r="I2103" s="1">
        <v>30</v>
      </c>
      <c r="J2103" t="s">
        <v>5311</v>
      </c>
      <c r="K2103" t="s">
        <v>4405</v>
      </c>
      <c r="L2103" t="s">
        <v>4208</v>
      </c>
      <c r="M2103" t="s">
        <v>12</v>
      </c>
      <c r="N2103" t="s">
        <v>4171</v>
      </c>
      <c r="O2103" s="3" t="s">
        <v>685</v>
      </c>
      <c r="P2103" t="s">
        <v>1322</v>
      </c>
      <c r="Q2103" t="s">
        <v>980</v>
      </c>
      <c r="R2103" s="1" t="s">
        <v>800</v>
      </c>
      <c r="S2103" s="8">
        <v>0.63</v>
      </c>
      <c r="T2103" s="1">
        <v>16</v>
      </c>
    </row>
    <row r="2104" spans="1:20" x14ac:dyDescent="0.2">
      <c r="A2104" t="s">
        <v>3685</v>
      </c>
      <c r="B2104" s="1">
        <v>2172</v>
      </c>
      <c r="C2104" s="2">
        <v>37881</v>
      </c>
      <c r="D2104" s="1">
        <v>73</v>
      </c>
      <c r="E2104" s="1" t="s">
        <v>3650</v>
      </c>
      <c r="F2104">
        <v>85</v>
      </c>
      <c r="I2104" s="1">
        <v>14</v>
      </c>
      <c r="J2104" t="s">
        <v>5311</v>
      </c>
      <c r="K2104" t="s">
        <v>5081</v>
      </c>
      <c r="L2104" t="s">
        <v>4208</v>
      </c>
      <c r="M2104" t="s">
        <v>12</v>
      </c>
      <c r="N2104" t="s">
        <v>1190</v>
      </c>
      <c r="O2104" s="3" t="s">
        <v>4853</v>
      </c>
      <c r="P2104" t="s">
        <v>326</v>
      </c>
      <c r="Q2104" t="s">
        <v>980</v>
      </c>
      <c r="R2104" s="1" t="s">
        <v>800</v>
      </c>
      <c r="S2104" s="8">
        <v>0.38500000000000001</v>
      </c>
      <c r="T2104" s="1">
        <v>18</v>
      </c>
    </row>
    <row r="2105" spans="1:20" x14ac:dyDescent="0.2">
      <c r="A2105" t="s">
        <v>3685</v>
      </c>
      <c r="B2105" s="1">
        <v>2191</v>
      </c>
      <c r="C2105" s="2">
        <v>38064</v>
      </c>
      <c r="D2105" s="1">
        <v>43</v>
      </c>
      <c r="E2105" s="1" t="s">
        <v>3674</v>
      </c>
      <c r="F2105">
        <v>94</v>
      </c>
      <c r="I2105" s="1">
        <v>18</v>
      </c>
      <c r="J2105" t="s">
        <v>1413</v>
      </c>
      <c r="K2105" t="s">
        <v>1246</v>
      </c>
      <c r="L2105" t="s">
        <v>4208</v>
      </c>
      <c r="M2105" t="s">
        <v>12</v>
      </c>
      <c r="N2105"/>
      <c r="P2105" t="s">
        <v>5176</v>
      </c>
      <c r="Q2105" t="s">
        <v>980</v>
      </c>
      <c r="R2105" s="1" t="s">
        <v>800</v>
      </c>
      <c r="S2105" s="8">
        <v>3.25</v>
      </c>
      <c r="T2105" s="1">
        <v>48</v>
      </c>
    </row>
    <row r="2106" spans="1:20" x14ac:dyDescent="0.2">
      <c r="A2106" t="s">
        <v>3685</v>
      </c>
      <c r="B2106" s="1">
        <v>2201</v>
      </c>
      <c r="C2106" s="2">
        <v>38091</v>
      </c>
      <c r="D2106" s="1">
        <v>80</v>
      </c>
      <c r="E2106" s="1" t="s">
        <v>3674</v>
      </c>
      <c r="F2106">
        <v>87</v>
      </c>
      <c r="I2106" s="1">
        <v>3</v>
      </c>
      <c r="J2106" t="s">
        <v>1413</v>
      </c>
      <c r="K2106" t="s">
        <v>1246</v>
      </c>
      <c r="L2106" t="s">
        <v>4208</v>
      </c>
      <c r="M2106" t="s">
        <v>12</v>
      </c>
      <c r="N2106" t="s">
        <v>3696</v>
      </c>
      <c r="O2106" s="3" t="s">
        <v>2561</v>
      </c>
      <c r="P2106" t="s">
        <v>1736</v>
      </c>
      <c r="Q2106" t="s">
        <v>980</v>
      </c>
      <c r="R2106" s="1" t="s">
        <v>5324</v>
      </c>
      <c r="S2106" s="8">
        <v>2.92</v>
      </c>
      <c r="T2106" s="1">
        <v>48</v>
      </c>
    </row>
    <row r="2107" spans="1:20" x14ac:dyDescent="0.2">
      <c r="A2107" t="s">
        <v>3685</v>
      </c>
      <c r="B2107" s="1" t="s">
        <v>3877</v>
      </c>
      <c r="C2107" s="2">
        <v>38604</v>
      </c>
      <c r="D2107" s="1">
        <v>120</v>
      </c>
      <c r="E2107" s="1" t="s">
        <v>3650</v>
      </c>
      <c r="F2107">
        <v>84</v>
      </c>
      <c r="I2107" s="1">
        <v>16</v>
      </c>
      <c r="J2107" t="s">
        <v>5311</v>
      </c>
      <c r="K2107" t="s">
        <v>5081</v>
      </c>
      <c r="L2107" t="s">
        <v>4208</v>
      </c>
      <c r="M2107" t="s">
        <v>12</v>
      </c>
      <c r="N2107" t="s">
        <v>1190</v>
      </c>
      <c r="O2107" s="3" t="s">
        <v>4853</v>
      </c>
      <c r="P2107" t="s">
        <v>326</v>
      </c>
      <c r="Q2107" t="s">
        <v>980</v>
      </c>
      <c r="R2107" s="1" t="s">
        <v>2798</v>
      </c>
      <c r="S2107" s="8">
        <v>0.48599999999999999</v>
      </c>
      <c r="T2107" s="1">
        <v>24</v>
      </c>
    </row>
    <row r="2108" spans="1:20" x14ac:dyDescent="0.2">
      <c r="A2108" t="s">
        <v>3685</v>
      </c>
      <c r="B2108" s="1" t="s">
        <v>3881</v>
      </c>
      <c r="C2108" s="2">
        <v>38618</v>
      </c>
      <c r="D2108" s="1">
        <v>40</v>
      </c>
      <c r="E2108" s="1" t="s">
        <v>3650</v>
      </c>
      <c r="F2108">
        <v>69</v>
      </c>
      <c r="I2108" s="1">
        <v>15</v>
      </c>
      <c r="J2108" t="s">
        <v>3651</v>
      </c>
      <c r="K2108" t="s">
        <v>5081</v>
      </c>
      <c r="L2108" t="s">
        <v>4208</v>
      </c>
      <c r="M2108" t="s">
        <v>12</v>
      </c>
      <c r="N2108" t="s">
        <v>507</v>
      </c>
      <c r="O2108" s="3" t="s">
        <v>1350</v>
      </c>
      <c r="P2108" t="s">
        <v>5149</v>
      </c>
      <c r="Q2108" t="s">
        <v>980</v>
      </c>
      <c r="R2108" s="1" t="s">
        <v>2798</v>
      </c>
      <c r="S2108" s="8">
        <v>0.81</v>
      </c>
      <c r="T2108" s="1">
        <v>24</v>
      </c>
    </row>
    <row r="2109" spans="1:20" x14ac:dyDescent="0.2">
      <c r="A2109" t="s">
        <v>3685</v>
      </c>
      <c r="B2109" s="1">
        <v>2491</v>
      </c>
      <c r="C2109" s="2">
        <v>39196</v>
      </c>
      <c r="D2109" s="1">
        <v>80</v>
      </c>
      <c r="E2109" s="1" t="s">
        <v>3674</v>
      </c>
      <c r="F2109" s="1">
        <v>91</v>
      </c>
      <c r="J2109" t="s">
        <v>796</v>
      </c>
      <c r="K2109" t="s">
        <v>768</v>
      </c>
      <c r="L2109" t="s">
        <v>4208</v>
      </c>
      <c r="M2109" t="s">
        <v>12</v>
      </c>
      <c r="N2109" s="1" t="s">
        <v>4847</v>
      </c>
      <c r="O2109" s="3" t="s">
        <v>981</v>
      </c>
      <c r="P2109" s="3" t="s">
        <v>982</v>
      </c>
      <c r="Q2109" s="3" t="s">
        <v>980</v>
      </c>
      <c r="R2109" s="1" t="s">
        <v>800</v>
      </c>
      <c r="T2109" s="1">
        <v>24</v>
      </c>
    </row>
    <row r="2110" spans="1:20" x14ac:dyDescent="0.2">
      <c r="A2110" t="s">
        <v>3386</v>
      </c>
      <c r="B2110" s="1" t="s">
        <v>2856</v>
      </c>
      <c r="C2110" s="2">
        <v>35647</v>
      </c>
      <c r="D2110" s="1">
        <v>77</v>
      </c>
      <c r="E2110" s="1" t="s">
        <v>3650</v>
      </c>
      <c r="F2110">
        <v>90</v>
      </c>
      <c r="I2110" s="1">
        <v>7</v>
      </c>
      <c r="J2110" t="s">
        <v>1413</v>
      </c>
      <c r="K2110" t="s">
        <v>1246</v>
      </c>
      <c r="L2110" t="s">
        <v>1032</v>
      </c>
      <c r="M2110" t="s">
        <v>2235</v>
      </c>
      <c r="N2110" t="s">
        <v>3696</v>
      </c>
      <c r="O2110" s="3" t="s">
        <v>3547</v>
      </c>
      <c r="P2110" t="s">
        <v>383</v>
      </c>
      <c r="Q2110" t="s">
        <v>2237</v>
      </c>
      <c r="R2110" s="1" t="s">
        <v>4642</v>
      </c>
      <c r="S2110" s="8">
        <v>2.504</v>
      </c>
      <c r="T2110" s="1">
        <v>24</v>
      </c>
    </row>
    <row r="2111" spans="1:20" x14ac:dyDescent="0.2">
      <c r="A2111" t="s">
        <v>3386</v>
      </c>
      <c r="B2111" s="1" t="s">
        <v>2857</v>
      </c>
      <c r="C2111" s="2">
        <v>35647</v>
      </c>
      <c r="D2111" s="1">
        <v>77</v>
      </c>
      <c r="E2111" s="1" t="s">
        <v>3650</v>
      </c>
      <c r="F2111">
        <v>94</v>
      </c>
      <c r="I2111" s="1">
        <v>7</v>
      </c>
      <c r="J2111" t="s">
        <v>1412</v>
      </c>
      <c r="K2111" t="s">
        <v>1246</v>
      </c>
      <c r="L2111" t="s">
        <v>1032</v>
      </c>
      <c r="M2111" t="s">
        <v>2235</v>
      </c>
      <c r="N2111" t="s">
        <v>3696</v>
      </c>
      <c r="O2111" s="3" t="s">
        <v>3548</v>
      </c>
      <c r="P2111" t="s">
        <v>384</v>
      </c>
      <c r="Q2111" t="s">
        <v>2237</v>
      </c>
      <c r="R2111" s="1" t="s">
        <v>4642</v>
      </c>
      <c r="S2111" s="8">
        <v>1.827</v>
      </c>
      <c r="T2111" s="1">
        <v>48</v>
      </c>
    </row>
    <row r="2112" spans="1:20" x14ac:dyDescent="0.2">
      <c r="A2112" t="s">
        <v>3386</v>
      </c>
      <c r="B2112" s="1" t="s">
        <v>2859</v>
      </c>
      <c r="C2112" s="2">
        <v>35650</v>
      </c>
      <c r="D2112" s="1">
        <v>120</v>
      </c>
      <c r="E2112" s="1" t="s">
        <v>3650</v>
      </c>
      <c r="F2112">
        <v>89</v>
      </c>
      <c r="I2112" s="1">
        <v>1</v>
      </c>
      <c r="J2112" t="s">
        <v>1412</v>
      </c>
      <c r="K2112" t="s">
        <v>1249</v>
      </c>
      <c r="L2112" t="s">
        <v>1032</v>
      </c>
      <c r="M2112" t="s">
        <v>2235</v>
      </c>
      <c r="N2112" t="s">
        <v>3652</v>
      </c>
      <c r="O2112" s="3" t="s">
        <v>3550</v>
      </c>
      <c r="P2112" t="s">
        <v>1836</v>
      </c>
      <c r="Q2112" t="s">
        <v>2237</v>
      </c>
      <c r="R2112" s="1" t="s">
        <v>4641</v>
      </c>
      <c r="S2112" s="8">
        <v>0.45300000000000001</v>
      </c>
      <c r="T2112" s="1">
        <v>8</v>
      </c>
    </row>
    <row r="2113" spans="1:20" x14ac:dyDescent="0.2">
      <c r="A2113" t="s">
        <v>3386</v>
      </c>
      <c r="B2113" s="1">
        <v>2095</v>
      </c>
      <c r="C2113" s="2">
        <v>37740</v>
      </c>
      <c r="D2113" s="1">
        <v>37</v>
      </c>
      <c r="E2113" s="1" t="s">
        <v>3674</v>
      </c>
      <c r="F2113">
        <v>91</v>
      </c>
      <c r="I2113" s="1">
        <v>3</v>
      </c>
      <c r="J2113" t="s">
        <v>1413</v>
      </c>
      <c r="K2113" t="s">
        <v>1247</v>
      </c>
      <c r="L2113" t="s">
        <v>4208</v>
      </c>
      <c r="M2113" t="s">
        <v>12</v>
      </c>
      <c r="N2113" t="s">
        <v>4847</v>
      </c>
      <c r="O2113" s="3" t="s">
        <v>4675</v>
      </c>
      <c r="P2113" t="s">
        <v>4262</v>
      </c>
      <c r="Q2113" t="s">
        <v>980</v>
      </c>
      <c r="R2113" s="1" t="s">
        <v>3334</v>
      </c>
      <c r="S2113" s="8">
        <v>2.99</v>
      </c>
      <c r="T2113" s="1">
        <v>48</v>
      </c>
    </row>
    <row r="2114" spans="1:20" x14ac:dyDescent="0.2">
      <c r="A2114" t="s">
        <v>3386</v>
      </c>
      <c r="B2114" s="1">
        <v>2100</v>
      </c>
      <c r="C2114" s="2">
        <v>37750</v>
      </c>
      <c r="D2114" s="1">
        <v>80</v>
      </c>
      <c r="E2114" s="1" t="s">
        <v>3674</v>
      </c>
      <c r="F2114">
        <v>91</v>
      </c>
      <c r="I2114" s="1">
        <v>3</v>
      </c>
      <c r="J2114" t="s">
        <v>1413</v>
      </c>
      <c r="K2114" t="s">
        <v>1246</v>
      </c>
      <c r="L2114" t="s">
        <v>4208</v>
      </c>
      <c r="M2114" t="s">
        <v>12</v>
      </c>
      <c r="N2114" t="s">
        <v>3696</v>
      </c>
      <c r="O2114" s="3" t="s">
        <v>2561</v>
      </c>
      <c r="P2114" t="s">
        <v>2460</v>
      </c>
      <c r="Q2114" t="s">
        <v>980</v>
      </c>
      <c r="R2114" s="1" t="s">
        <v>5324</v>
      </c>
      <c r="S2114" s="8">
        <v>2.67</v>
      </c>
      <c r="T2114" s="1">
        <v>36</v>
      </c>
    </row>
    <row r="2115" spans="1:20" x14ac:dyDescent="0.2">
      <c r="A2115" t="s">
        <v>3386</v>
      </c>
      <c r="B2115" s="1">
        <v>2115</v>
      </c>
      <c r="C2115" s="2">
        <v>37775</v>
      </c>
      <c r="D2115" s="1">
        <v>37</v>
      </c>
      <c r="E2115" s="1" t="s">
        <v>3674</v>
      </c>
      <c r="F2115">
        <v>82</v>
      </c>
      <c r="I2115" s="1">
        <v>8</v>
      </c>
      <c r="J2115" t="s">
        <v>1413</v>
      </c>
      <c r="K2115" t="s">
        <v>359</v>
      </c>
      <c r="L2115" t="s">
        <v>4208</v>
      </c>
      <c r="M2115" t="s">
        <v>12</v>
      </c>
      <c r="N2115" t="s">
        <v>4847</v>
      </c>
      <c r="O2115" s="3" t="s">
        <v>2573</v>
      </c>
      <c r="P2115" t="s">
        <v>2471</v>
      </c>
      <c r="Q2115" t="s">
        <v>980</v>
      </c>
      <c r="R2115" s="1" t="s">
        <v>5328</v>
      </c>
      <c r="S2115" s="8">
        <v>3.0880000000000001</v>
      </c>
      <c r="T2115" s="1">
        <v>24</v>
      </c>
    </row>
    <row r="2116" spans="1:20" x14ac:dyDescent="0.2">
      <c r="A2116" t="s">
        <v>4604</v>
      </c>
      <c r="B2116" s="1" t="s">
        <v>4605</v>
      </c>
      <c r="C2116" s="2">
        <v>36693</v>
      </c>
      <c r="D2116" s="1">
        <v>126</v>
      </c>
      <c r="E2116" s="1" t="s">
        <v>810</v>
      </c>
      <c r="F2116">
        <v>95</v>
      </c>
      <c r="I2116" s="1">
        <v>1</v>
      </c>
      <c r="J2116" t="s">
        <v>1412</v>
      </c>
      <c r="K2116" t="s">
        <v>2403</v>
      </c>
      <c r="L2116" t="s">
        <v>4107</v>
      </c>
      <c r="M2116" t="s">
        <v>3492</v>
      </c>
      <c r="N2116" t="s">
        <v>4165</v>
      </c>
      <c r="O2116" s="3" t="s">
        <v>2024</v>
      </c>
      <c r="P2116" t="s">
        <v>5037</v>
      </c>
      <c r="Q2116" t="s">
        <v>5195</v>
      </c>
      <c r="R2116" s="1" t="s">
        <v>4544</v>
      </c>
      <c r="S2116" s="8">
        <v>0.126</v>
      </c>
      <c r="T2116" s="1">
        <v>12</v>
      </c>
    </row>
    <row r="2117" spans="1:20" x14ac:dyDescent="0.2">
      <c r="A2117" t="s">
        <v>4604</v>
      </c>
      <c r="B2117" s="1" t="s">
        <v>5523</v>
      </c>
      <c r="C2117" s="2">
        <v>36727</v>
      </c>
      <c r="D2117" s="1">
        <v>150</v>
      </c>
      <c r="E2117" s="1" t="s">
        <v>3674</v>
      </c>
      <c r="F2117">
        <v>93</v>
      </c>
      <c r="I2117" s="1">
        <v>1</v>
      </c>
      <c r="J2117" t="s">
        <v>1413</v>
      </c>
      <c r="K2117" t="s">
        <v>2403</v>
      </c>
      <c r="L2117" t="s">
        <v>4107</v>
      </c>
      <c r="M2117" t="s">
        <v>3492</v>
      </c>
      <c r="N2117" t="s">
        <v>1965</v>
      </c>
      <c r="O2117" s="3" t="s">
        <v>4082</v>
      </c>
      <c r="P2117" t="s">
        <v>1881</v>
      </c>
      <c r="Q2117" t="s">
        <v>5195</v>
      </c>
      <c r="R2117" s="1" t="s">
        <v>4544</v>
      </c>
      <c r="S2117" s="8">
        <v>1.7909999999999999</v>
      </c>
      <c r="T2117" s="1">
        <v>24</v>
      </c>
    </row>
    <row r="2118" spans="1:20" x14ac:dyDescent="0.2">
      <c r="A2118" t="s">
        <v>3348</v>
      </c>
      <c r="B2118" s="1">
        <v>2183</v>
      </c>
      <c r="C2118" s="2">
        <v>37928</v>
      </c>
      <c r="D2118" s="1">
        <v>47</v>
      </c>
      <c r="E2118" s="1" t="s">
        <v>2486</v>
      </c>
      <c r="F2118">
        <v>92</v>
      </c>
      <c r="I2118" s="1">
        <v>2</v>
      </c>
      <c r="J2118" t="s">
        <v>5311</v>
      </c>
      <c r="K2118" t="s">
        <v>4515</v>
      </c>
      <c r="L2118" t="s">
        <v>1622</v>
      </c>
      <c r="M2118" t="s">
        <v>12</v>
      </c>
      <c r="N2118" t="s">
        <v>1965</v>
      </c>
      <c r="O2118" s="3" t="s">
        <v>695</v>
      </c>
      <c r="P2118" t="s">
        <v>3828</v>
      </c>
      <c r="Q2118" t="s">
        <v>3470</v>
      </c>
      <c r="R2118" s="1" t="s">
        <v>800</v>
      </c>
      <c r="S2118" s="8">
        <v>3.9600000000000003E-2</v>
      </c>
      <c r="T2118" s="1">
        <v>2</v>
      </c>
    </row>
    <row r="2119" spans="1:20" x14ac:dyDescent="0.2">
      <c r="A2119" t="s">
        <v>3348</v>
      </c>
      <c r="B2119" s="1">
        <v>2246</v>
      </c>
      <c r="C2119" s="2">
        <v>38170</v>
      </c>
      <c r="D2119" s="1">
        <v>75</v>
      </c>
      <c r="E2119" s="1" t="s">
        <v>2486</v>
      </c>
      <c r="F2119">
        <v>81</v>
      </c>
      <c r="I2119" s="1">
        <v>1</v>
      </c>
      <c r="J2119" t="s">
        <v>5311</v>
      </c>
      <c r="K2119" t="s">
        <v>2402</v>
      </c>
      <c r="L2119" t="s">
        <v>1622</v>
      </c>
      <c r="M2119" t="s">
        <v>12</v>
      </c>
      <c r="N2119" t="s">
        <v>811</v>
      </c>
      <c r="O2119" s="3" t="s">
        <v>3043</v>
      </c>
      <c r="P2119" t="s">
        <v>3222</v>
      </c>
      <c r="Q2119" t="s">
        <v>3470</v>
      </c>
      <c r="R2119" s="1" t="s">
        <v>5321</v>
      </c>
      <c r="S2119" s="8">
        <v>1.5</v>
      </c>
      <c r="T2119" s="1">
        <v>24</v>
      </c>
    </row>
    <row r="2120" spans="1:20" x14ac:dyDescent="0.2">
      <c r="A2120" t="s">
        <v>3348</v>
      </c>
      <c r="B2120" s="1">
        <v>2247</v>
      </c>
      <c r="C2120" s="2">
        <v>38174</v>
      </c>
      <c r="D2120" s="1">
        <v>75</v>
      </c>
      <c r="E2120" s="1" t="s">
        <v>2486</v>
      </c>
      <c r="F2120">
        <v>93</v>
      </c>
      <c r="I2120" s="1">
        <v>1</v>
      </c>
      <c r="J2120" t="s">
        <v>5311</v>
      </c>
      <c r="K2120" t="s">
        <v>2402</v>
      </c>
      <c r="L2120" t="s">
        <v>1622</v>
      </c>
      <c r="M2120" t="s">
        <v>12</v>
      </c>
      <c r="N2120" t="s">
        <v>5205</v>
      </c>
      <c r="O2120" s="3" t="s">
        <v>3044</v>
      </c>
      <c r="P2120" t="s">
        <v>3223</v>
      </c>
      <c r="Q2120" t="s">
        <v>3470</v>
      </c>
      <c r="R2120" s="1" t="s">
        <v>5321</v>
      </c>
      <c r="S2120" s="8">
        <v>5.1999999999999998E-2</v>
      </c>
      <c r="T2120" s="1">
        <v>3</v>
      </c>
    </row>
    <row r="2121" spans="1:20" x14ac:dyDescent="0.2">
      <c r="A2121" t="s">
        <v>3348</v>
      </c>
      <c r="B2121" s="1" t="s">
        <v>3873</v>
      </c>
      <c r="C2121" s="2">
        <v>38595</v>
      </c>
      <c r="D2121" s="1">
        <v>108</v>
      </c>
      <c r="E2121" s="1" t="s">
        <v>2486</v>
      </c>
      <c r="F2121">
        <v>88</v>
      </c>
      <c r="I2121" s="1">
        <v>1</v>
      </c>
      <c r="J2121" t="s">
        <v>3651</v>
      </c>
      <c r="K2121" t="s">
        <v>2402</v>
      </c>
      <c r="L2121" t="s">
        <v>139</v>
      </c>
      <c r="M2121" t="s">
        <v>2872</v>
      </c>
      <c r="N2121" t="s">
        <v>2214</v>
      </c>
      <c r="O2121" s="3" t="s">
        <v>1347</v>
      </c>
      <c r="P2121" t="s">
        <v>5146</v>
      </c>
      <c r="Q2121" t="s">
        <v>4651</v>
      </c>
      <c r="R2121" s="1" t="s">
        <v>2798</v>
      </c>
      <c r="S2121" s="8">
        <v>2.3E-2</v>
      </c>
      <c r="T2121" s="1">
        <v>2</v>
      </c>
    </row>
    <row r="2122" spans="1:20" x14ac:dyDescent="0.2">
      <c r="A2122" t="s">
        <v>3348</v>
      </c>
      <c r="B2122" s="1" t="s">
        <v>3880</v>
      </c>
      <c r="C2122" s="2">
        <v>38616</v>
      </c>
      <c r="D2122" s="1">
        <v>38</v>
      </c>
      <c r="E2122" s="1" t="s">
        <v>2486</v>
      </c>
      <c r="F2122">
        <v>79</v>
      </c>
      <c r="I2122" s="1">
        <v>4.5</v>
      </c>
      <c r="J2122" t="s">
        <v>796</v>
      </c>
      <c r="K2122" t="s">
        <v>2402</v>
      </c>
      <c r="L2122" t="s">
        <v>140</v>
      </c>
      <c r="M2122" t="s">
        <v>12</v>
      </c>
      <c r="N2122" t="s">
        <v>5102</v>
      </c>
      <c r="O2122" s="3" t="s">
        <v>1349</v>
      </c>
      <c r="P2122" t="s">
        <v>5148</v>
      </c>
      <c r="Q2122" t="s">
        <v>4653</v>
      </c>
      <c r="R2122" s="1" t="s">
        <v>2798</v>
      </c>
      <c r="S2122" s="8">
        <v>1.4370000000000001</v>
      </c>
      <c r="T2122" s="1">
        <v>24</v>
      </c>
    </row>
    <row r="2123" spans="1:20" x14ac:dyDescent="0.2">
      <c r="A2123" t="s">
        <v>3348</v>
      </c>
      <c r="B2123" s="1">
        <v>3461</v>
      </c>
      <c r="C2123" s="2">
        <v>41950</v>
      </c>
      <c r="D2123" s="1">
        <v>32</v>
      </c>
      <c r="E2123" s="1" t="s">
        <v>2486</v>
      </c>
      <c r="F2123" s="1">
        <v>92</v>
      </c>
      <c r="G2123" s="13">
        <v>82</v>
      </c>
      <c r="I2123" s="1">
        <v>10</v>
      </c>
      <c r="J2123" t="s">
        <v>3651</v>
      </c>
      <c r="K2123" t="s">
        <v>676</v>
      </c>
      <c r="L2123" t="s">
        <v>6728</v>
      </c>
      <c r="M2123" t="s">
        <v>2235</v>
      </c>
      <c r="N2123" s="1" t="s">
        <v>3683</v>
      </c>
      <c r="O2123" s="3" t="s">
        <v>6729</v>
      </c>
      <c r="P2123" s="3" t="s">
        <v>6730</v>
      </c>
      <c r="Q2123" s="3" t="s">
        <v>6731</v>
      </c>
      <c r="R2123" s="1" t="s">
        <v>800</v>
      </c>
      <c r="S2123" s="8">
        <v>0.85</v>
      </c>
      <c r="T2123" s="1">
        <v>24</v>
      </c>
    </row>
    <row r="2124" spans="1:20" x14ac:dyDescent="0.2">
      <c r="A2124" t="s">
        <v>5472</v>
      </c>
      <c r="B2124" s="1" t="s">
        <v>3564</v>
      </c>
      <c r="C2124" s="2">
        <v>34830</v>
      </c>
      <c r="D2124" s="1">
        <v>160</v>
      </c>
      <c r="E2124" s="1" t="s">
        <v>3674</v>
      </c>
      <c r="F2124">
        <v>81</v>
      </c>
      <c r="J2124" t="s">
        <v>3675</v>
      </c>
      <c r="K2124" t="s">
        <v>1244</v>
      </c>
      <c r="N2124" t="s">
        <v>2838</v>
      </c>
      <c r="O2124" s="3" t="s">
        <v>5473</v>
      </c>
      <c r="P2124" s="3" t="s">
        <v>5471</v>
      </c>
      <c r="R2124" s="1" t="s">
        <v>2798</v>
      </c>
      <c r="S2124" s="8">
        <v>4.9000000000000004</v>
      </c>
      <c r="T2124" s="1">
        <v>29</v>
      </c>
    </row>
    <row r="2125" spans="1:20" x14ac:dyDescent="0.2">
      <c r="A2125" t="s">
        <v>5894</v>
      </c>
      <c r="B2125" s="1">
        <v>3009</v>
      </c>
      <c r="C2125" s="2">
        <v>40773</v>
      </c>
      <c r="D2125" s="1">
        <v>267</v>
      </c>
      <c r="E2125" s="1" t="s">
        <v>810</v>
      </c>
      <c r="F2125" s="1">
        <v>98</v>
      </c>
      <c r="G2125" s="13">
        <v>96</v>
      </c>
      <c r="I2125" s="1">
        <v>2</v>
      </c>
      <c r="J2125" t="s">
        <v>3651</v>
      </c>
      <c r="K2125" t="s">
        <v>5080</v>
      </c>
      <c r="L2125" t="s">
        <v>5836</v>
      </c>
      <c r="M2125" t="s">
        <v>3491</v>
      </c>
      <c r="N2125" s="1" t="s">
        <v>1970</v>
      </c>
      <c r="O2125" s="3" t="s">
        <v>5792</v>
      </c>
      <c r="P2125" s="3" t="s">
        <v>5895</v>
      </c>
      <c r="Q2125" s="3" t="s">
        <v>4161</v>
      </c>
      <c r="R2125" s="1" t="s">
        <v>5616</v>
      </c>
      <c r="S2125" s="8">
        <v>0.54</v>
      </c>
      <c r="T2125" s="1">
        <v>24</v>
      </c>
    </row>
    <row r="2126" spans="1:20" x14ac:dyDescent="0.2">
      <c r="A2126" t="s">
        <v>5894</v>
      </c>
      <c r="B2126" s="1">
        <v>3018</v>
      </c>
      <c r="C2126" s="2">
        <v>40840</v>
      </c>
      <c r="D2126" s="1">
        <v>267</v>
      </c>
      <c r="E2126" s="1" t="s">
        <v>810</v>
      </c>
      <c r="F2126" s="1">
        <v>97</v>
      </c>
      <c r="G2126" s="13">
        <v>95</v>
      </c>
      <c r="I2126" s="1">
        <v>2</v>
      </c>
      <c r="J2126" t="s">
        <v>3651</v>
      </c>
      <c r="K2126" t="s">
        <v>5080</v>
      </c>
      <c r="L2126" t="s">
        <v>5836</v>
      </c>
      <c r="M2126" t="s">
        <v>3491</v>
      </c>
      <c r="N2126" s="1" t="s">
        <v>1970</v>
      </c>
      <c r="O2126" s="3" t="s">
        <v>5792</v>
      </c>
      <c r="P2126" s="3" t="s">
        <v>5895</v>
      </c>
      <c r="Q2126" s="3" t="s">
        <v>4161</v>
      </c>
      <c r="R2126" s="1" t="s">
        <v>5616</v>
      </c>
      <c r="S2126" s="8">
        <v>0.55000000000000004</v>
      </c>
      <c r="T2126" s="1">
        <v>24</v>
      </c>
    </row>
    <row r="2127" spans="1:20" x14ac:dyDescent="0.2">
      <c r="A2127" t="s">
        <v>4237</v>
      </c>
      <c r="B2127" s="1" t="s">
        <v>1146</v>
      </c>
      <c r="C2127" s="2">
        <v>33785</v>
      </c>
      <c r="D2127" s="1">
        <v>98</v>
      </c>
      <c r="E2127" s="1" t="s">
        <v>3674</v>
      </c>
      <c r="F2127">
        <v>89</v>
      </c>
      <c r="I2127" s="1">
        <v>12</v>
      </c>
      <c r="J2127" t="s">
        <v>1412</v>
      </c>
      <c r="K2127" t="s">
        <v>676</v>
      </c>
      <c r="L2127" t="s">
        <v>2119</v>
      </c>
      <c r="M2127" t="s">
        <v>5553</v>
      </c>
      <c r="N2127" s="1" t="s">
        <v>803</v>
      </c>
      <c r="O2127" s="3" t="s">
        <v>2928</v>
      </c>
      <c r="Q2127" s="3" t="s">
        <v>805</v>
      </c>
      <c r="R2127" s="1" t="s">
        <v>232</v>
      </c>
      <c r="S2127" s="8">
        <v>0.41599999999999998</v>
      </c>
      <c r="T2127" s="1">
        <v>24</v>
      </c>
    </row>
    <row r="2128" spans="1:20" x14ac:dyDescent="0.2">
      <c r="A2128" t="s">
        <v>4237</v>
      </c>
      <c r="B2128" s="1" t="s">
        <v>397</v>
      </c>
      <c r="C2128" s="2">
        <v>33861</v>
      </c>
      <c r="D2128" s="1">
        <v>140</v>
      </c>
      <c r="E2128" s="1" t="s">
        <v>3674</v>
      </c>
      <c r="F2128">
        <v>97</v>
      </c>
      <c r="I2128" s="1">
        <v>3</v>
      </c>
      <c r="J2128" t="s">
        <v>1413</v>
      </c>
      <c r="K2128" t="s">
        <v>1244</v>
      </c>
      <c r="L2128" t="s">
        <v>2119</v>
      </c>
      <c r="M2128" t="s">
        <v>5553</v>
      </c>
      <c r="N2128" s="1" t="s">
        <v>797</v>
      </c>
      <c r="O2128" s="3" t="s">
        <v>4137</v>
      </c>
      <c r="Q2128" s="3" t="s">
        <v>805</v>
      </c>
      <c r="R2128" s="1" t="s">
        <v>226</v>
      </c>
      <c r="S2128" s="8">
        <v>1.43</v>
      </c>
      <c r="T2128" s="1">
        <v>24</v>
      </c>
    </row>
    <row r="2129" spans="1:20" x14ac:dyDescent="0.2">
      <c r="A2129" t="s">
        <v>4237</v>
      </c>
      <c r="B2129" s="1">
        <v>2689</v>
      </c>
      <c r="C2129" s="2">
        <v>39736</v>
      </c>
      <c r="D2129" s="1">
        <v>454</v>
      </c>
      <c r="E2129" s="1" t="s">
        <v>3674</v>
      </c>
      <c r="F2129" s="1">
        <v>88</v>
      </c>
      <c r="G2129" s="13">
        <v>91</v>
      </c>
      <c r="I2129" s="1">
        <v>4</v>
      </c>
      <c r="J2129" t="s">
        <v>796</v>
      </c>
      <c r="K2129" t="s">
        <v>127</v>
      </c>
      <c r="L2129" t="s">
        <v>2119</v>
      </c>
      <c r="M2129" t="s">
        <v>5553</v>
      </c>
      <c r="N2129" s="1" t="s">
        <v>811</v>
      </c>
      <c r="O2129" s="3" t="s">
        <v>346</v>
      </c>
      <c r="P2129" s="3" t="s">
        <v>128</v>
      </c>
      <c r="Q2129" s="3" t="s">
        <v>805</v>
      </c>
      <c r="R2129" s="1" t="s">
        <v>800</v>
      </c>
      <c r="S2129" s="8">
        <v>1.18</v>
      </c>
      <c r="T2129" s="1">
        <v>24</v>
      </c>
    </row>
    <row r="2130" spans="1:20" x14ac:dyDescent="0.2">
      <c r="A2130" t="s">
        <v>4237</v>
      </c>
      <c r="B2130" s="1">
        <v>3376</v>
      </c>
      <c r="C2130" s="2">
        <v>41830</v>
      </c>
      <c r="D2130" s="1">
        <v>160</v>
      </c>
      <c r="E2130" s="1" t="s">
        <v>3674</v>
      </c>
      <c r="F2130" s="1">
        <v>92</v>
      </c>
      <c r="I2130" s="1">
        <v>16</v>
      </c>
      <c r="J2130" t="s">
        <v>796</v>
      </c>
      <c r="P2130" s="3" t="s">
        <v>6735</v>
      </c>
      <c r="R2130" s="1" t="s">
        <v>6272</v>
      </c>
      <c r="S2130" s="8">
        <v>1.45</v>
      </c>
      <c r="T2130" s="1">
        <v>24</v>
      </c>
    </row>
    <row r="2131" spans="1:20" x14ac:dyDescent="0.2">
      <c r="A2131" t="s">
        <v>809</v>
      </c>
      <c r="B2131" s="1">
        <v>738</v>
      </c>
      <c r="C2131" s="2">
        <v>32269</v>
      </c>
      <c r="D2131" s="1">
        <v>154</v>
      </c>
      <c r="E2131" s="1" t="s">
        <v>3674</v>
      </c>
      <c r="F2131" s="1">
        <v>69</v>
      </c>
      <c r="J2131" t="s">
        <v>3651</v>
      </c>
      <c r="K2131" t="s">
        <v>676</v>
      </c>
      <c r="L2131" t="s">
        <v>2119</v>
      </c>
      <c r="M2131" t="s">
        <v>5553</v>
      </c>
      <c r="N2131" s="1" t="s">
        <v>803</v>
      </c>
      <c r="O2131" s="3">
        <v>4</v>
      </c>
      <c r="P2131" s="3" t="s">
        <v>804</v>
      </c>
      <c r="Q2131" s="3" t="s">
        <v>805</v>
      </c>
      <c r="R2131" s="1" t="s">
        <v>800</v>
      </c>
      <c r="S2131" s="8">
        <v>1.82</v>
      </c>
      <c r="T2131" s="1">
        <v>24</v>
      </c>
    </row>
    <row r="2132" spans="1:20" x14ac:dyDescent="0.2">
      <c r="A2132" t="s">
        <v>809</v>
      </c>
      <c r="B2132" s="1">
        <v>740</v>
      </c>
      <c r="C2132" s="2">
        <v>32274</v>
      </c>
      <c r="D2132" s="1">
        <v>149</v>
      </c>
      <c r="E2132" s="1" t="s">
        <v>810</v>
      </c>
      <c r="F2132" s="1">
        <v>83</v>
      </c>
      <c r="J2132" t="s">
        <v>796</v>
      </c>
      <c r="K2132" t="s">
        <v>1244</v>
      </c>
      <c r="L2132" t="s">
        <v>2119</v>
      </c>
      <c r="M2132" t="s">
        <v>5553</v>
      </c>
      <c r="N2132" s="1" t="s">
        <v>811</v>
      </c>
      <c r="O2132" s="3">
        <v>2</v>
      </c>
      <c r="P2132" s="3" t="s">
        <v>812</v>
      </c>
      <c r="Q2132" s="3" t="s">
        <v>805</v>
      </c>
      <c r="R2132" s="1" t="s">
        <v>800</v>
      </c>
      <c r="S2132" s="8">
        <v>0.86</v>
      </c>
      <c r="T2132" s="1">
        <v>24</v>
      </c>
    </row>
    <row r="2133" spans="1:20" x14ac:dyDescent="0.2">
      <c r="A2133" t="s">
        <v>809</v>
      </c>
      <c r="B2133" s="1">
        <v>744</v>
      </c>
      <c r="C2133" s="2">
        <v>32296</v>
      </c>
      <c r="D2133" s="1">
        <v>74</v>
      </c>
      <c r="E2133" s="1" t="s">
        <v>3674</v>
      </c>
      <c r="F2133" s="1">
        <v>96</v>
      </c>
      <c r="J2133" t="s">
        <v>3675</v>
      </c>
      <c r="K2133" t="s">
        <v>1244</v>
      </c>
      <c r="L2133" t="s">
        <v>2119</v>
      </c>
      <c r="M2133" t="s">
        <v>5553</v>
      </c>
      <c r="N2133" s="1" t="s">
        <v>2838</v>
      </c>
      <c r="O2133" s="3">
        <v>23</v>
      </c>
      <c r="P2133" s="3" t="s">
        <v>2851</v>
      </c>
      <c r="Q2133" s="3" t="s">
        <v>805</v>
      </c>
      <c r="R2133" s="1" t="s">
        <v>2845</v>
      </c>
      <c r="S2133" s="8">
        <v>2.9</v>
      </c>
      <c r="T2133" s="1">
        <v>24</v>
      </c>
    </row>
    <row r="2134" spans="1:20" x14ac:dyDescent="0.2">
      <c r="A2134" t="s">
        <v>809</v>
      </c>
      <c r="B2134" s="1">
        <v>746</v>
      </c>
      <c r="C2134" s="2">
        <v>32301</v>
      </c>
      <c r="D2134" s="1">
        <v>34</v>
      </c>
      <c r="E2134" s="1" t="s">
        <v>3674</v>
      </c>
      <c r="F2134" s="1">
        <v>75</v>
      </c>
      <c r="J2134" t="s">
        <v>796</v>
      </c>
      <c r="K2134" t="s">
        <v>676</v>
      </c>
      <c r="L2134" t="s">
        <v>2119</v>
      </c>
      <c r="M2134" t="s">
        <v>5553</v>
      </c>
      <c r="N2134" s="1" t="s">
        <v>3683</v>
      </c>
      <c r="O2134" s="3">
        <v>27</v>
      </c>
      <c r="P2134" s="3" t="s">
        <v>3684</v>
      </c>
      <c r="Q2134" s="3" t="s">
        <v>805</v>
      </c>
      <c r="R2134" s="1" t="s">
        <v>2845</v>
      </c>
      <c r="S2134" s="8">
        <v>1.35</v>
      </c>
      <c r="T2134" s="1">
        <v>24</v>
      </c>
    </row>
    <row r="2135" spans="1:20" x14ac:dyDescent="0.2">
      <c r="A2135" t="s">
        <v>809</v>
      </c>
      <c r="B2135" s="1">
        <v>801</v>
      </c>
      <c r="C2135" s="2">
        <v>32330</v>
      </c>
      <c r="D2135" s="1">
        <v>197</v>
      </c>
      <c r="E2135" s="1" t="s">
        <v>3674</v>
      </c>
      <c r="F2135" s="1">
        <v>71</v>
      </c>
      <c r="I2135" s="1">
        <v>12</v>
      </c>
      <c r="J2135" t="s">
        <v>3651</v>
      </c>
      <c r="K2135" t="s">
        <v>676</v>
      </c>
      <c r="L2135" t="s">
        <v>4453</v>
      </c>
      <c r="M2135" t="s">
        <v>4455</v>
      </c>
      <c r="N2135" s="1" t="s">
        <v>811</v>
      </c>
      <c r="O2135" s="3">
        <v>32</v>
      </c>
      <c r="P2135" s="3" t="s">
        <v>4454</v>
      </c>
      <c r="Q2135" s="3" t="s">
        <v>4456</v>
      </c>
      <c r="R2135" s="1" t="s">
        <v>2845</v>
      </c>
      <c r="S2135" s="8">
        <v>0.4</v>
      </c>
      <c r="T2135" s="1">
        <v>24</v>
      </c>
    </row>
    <row r="2136" spans="1:20" x14ac:dyDescent="0.2">
      <c r="A2136" t="s">
        <v>809</v>
      </c>
      <c r="B2136" s="1">
        <v>805</v>
      </c>
      <c r="C2136" s="2">
        <v>32337</v>
      </c>
      <c r="D2136" s="1">
        <v>201</v>
      </c>
      <c r="E2136" s="1" t="s">
        <v>3674</v>
      </c>
      <c r="F2136" s="1">
        <v>85</v>
      </c>
      <c r="J2136" t="s">
        <v>796</v>
      </c>
      <c r="K2136" t="s">
        <v>676</v>
      </c>
      <c r="L2136" t="s">
        <v>1101</v>
      </c>
      <c r="M2136" t="s">
        <v>4455</v>
      </c>
      <c r="N2136" s="1" t="s">
        <v>3683</v>
      </c>
      <c r="O2136" s="3">
        <v>21</v>
      </c>
      <c r="P2136" s="3" t="s">
        <v>2992</v>
      </c>
      <c r="Q2136" s="3" t="s">
        <v>4456</v>
      </c>
      <c r="R2136" s="1" t="s">
        <v>2993</v>
      </c>
      <c r="S2136" s="8">
        <v>1.02</v>
      </c>
      <c r="T2136" s="1">
        <v>24</v>
      </c>
    </row>
    <row r="2137" spans="1:20" x14ac:dyDescent="0.2">
      <c r="A2137" t="s">
        <v>809</v>
      </c>
      <c r="B2137" s="1">
        <v>816</v>
      </c>
      <c r="C2137" s="2">
        <v>32359</v>
      </c>
      <c r="D2137" s="1">
        <v>152</v>
      </c>
      <c r="E2137" s="1" t="s">
        <v>3674</v>
      </c>
      <c r="F2137" s="1">
        <v>98</v>
      </c>
      <c r="J2137" t="s">
        <v>3675</v>
      </c>
      <c r="K2137" t="s">
        <v>1244</v>
      </c>
      <c r="L2137" t="s">
        <v>1101</v>
      </c>
      <c r="M2137" t="s">
        <v>4455</v>
      </c>
      <c r="N2137" s="1" t="s">
        <v>3978</v>
      </c>
      <c r="O2137" s="3">
        <v>25</v>
      </c>
      <c r="P2137" s="3" t="s">
        <v>640</v>
      </c>
      <c r="Q2137" s="3" t="s">
        <v>4456</v>
      </c>
      <c r="R2137" s="1" t="s">
        <v>3398</v>
      </c>
      <c r="S2137" s="8">
        <v>3.5</v>
      </c>
      <c r="T2137" s="1">
        <v>24</v>
      </c>
    </row>
    <row r="2138" spans="1:20" x14ac:dyDescent="0.2">
      <c r="A2138" t="s">
        <v>809</v>
      </c>
      <c r="B2138" s="1">
        <v>838</v>
      </c>
      <c r="C2138" s="2">
        <v>32653</v>
      </c>
      <c r="D2138" s="1">
        <v>146</v>
      </c>
      <c r="E2138" s="1" t="s">
        <v>3674</v>
      </c>
      <c r="F2138" s="1">
        <v>90</v>
      </c>
      <c r="J2138" t="s">
        <v>3675</v>
      </c>
      <c r="K2138" t="s">
        <v>1244</v>
      </c>
      <c r="L2138" t="s">
        <v>1101</v>
      </c>
      <c r="M2138" t="s">
        <v>4455</v>
      </c>
      <c r="N2138" s="1" t="s">
        <v>2838</v>
      </c>
      <c r="O2138" s="3">
        <v>36</v>
      </c>
      <c r="P2138" s="3" t="s">
        <v>2797</v>
      </c>
      <c r="Q2138" s="3" t="s">
        <v>805</v>
      </c>
      <c r="R2138" s="1" t="s">
        <v>2798</v>
      </c>
      <c r="S2138" s="8">
        <v>2.5</v>
      </c>
      <c r="T2138" s="1">
        <v>24</v>
      </c>
    </row>
    <row r="2139" spans="1:20" x14ac:dyDescent="0.2">
      <c r="A2139" t="s">
        <v>809</v>
      </c>
      <c r="B2139" s="1">
        <v>853</v>
      </c>
      <c r="C2139" s="2">
        <v>32674</v>
      </c>
      <c r="D2139" s="1">
        <v>153</v>
      </c>
      <c r="E2139" s="1" t="s">
        <v>3674</v>
      </c>
      <c r="F2139" s="1">
        <v>85</v>
      </c>
      <c r="I2139" s="1">
        <v>1</v>
      </c>
      <c r="J2139" t="s">
        <v>796</v>
      </c>
      <c r="K2139" t="s">
        <v>5080</v>
      </c>
      <c r="L2139" t="s">
        <v>3944</v>
      </c>
      <c r="M2139" t="s">
        <v>3945</v>
      </c>
      <c r="N2139" s="1" t="s">
        <v>3118</v>
      </c>
      <c r="O2139" s="3">
        <v>19</v>
      </c>
      <c r="P2139" s="3" t="s">
        <v>2171</v>
      </c>
      <c r="Q2139" s="3" t="s">
        <v>2172</v>
      </c>
      <c r="R2139" s="1" t="s">
        <v>2796</v>
      </c>
      <c r="S2139" s="8">
        <v>0.4</v>
      </c>
      <c r="T2139" s="1">
        <v>24</v>
      </c>
    </row>
    <row r="2140" spans="1:20" x14ac:dyDescent="0.2">
      <c r="A2140" t="s">
        <v>809</v>
      </c>
      <c r="B2140" s="1">
        <v>856</v>
      </c>
      <c r="C2140" s="2">
        <v>32680</v>
      </c>
      <c r="D2140" s="1">
        <v>143</v>
      </c>
      <c r="E2140" s="1" t="s">
        <v>3674</v>
      </c>
      <c r="F2140" s="1">
        <v>87</v>
      </c>
      <c r="J2140" t="s">
        <v>3675</v>
      </c>
      <c r="K2140" t="s">
        <v>1244</v>
      </c>
      <c r="L2140" t="s">
        <v>4061</v>
      </c>
      <c r="M2140" t="s">
        <v>4455</v>
      </c>
      <c r="N2140" s="1" t="s">
        <v>3978</v>
      </c>
      <c r="O2140" s="3" t="s">
        <v>4059</v>
      </c>
      <c r="P2140" s="3" t="s">
        <v>4060</v>
      </c>
      <c r="Q2140" s="3" t="s">
        <v>805</v>
      </c>
      <c r="R2140" s="1" t="s">
        <v>1660</v>
      </c>
      <c r="S2140" s="8">
        <v>2.2799999999999998</v>
      </c>
      <c r="T2140" s="1">
        <v>24</v>
      </c>
    </row>
    <row r="2141" spans="1:20" x14ac:dyDescent="0.2">
      <c r="A2141" t="s">
        <v>809</v>
      </c>
      <c r="B2141" s="1">
        <v>901</v>
      </c>
      <c r="C2141" s="2">
        <v>32696</v>
      </c>
      <c r="D2141" s="1">
        <v>36</v>
      </c>
      <c r="E2141" s="1" t="s">
        <v>3674</v>
      </c>
      <c r="F2141" s="1">
        <v>62</v>
      </c>
      <c r="J2141" t="s">
        <v>1672</v>
      </c>
      <c r="K2141" t="s">
        <v>676</v>
      </c>
      <c r="L2141" t="s">
        <v>530</v>
      </c>
      <c r="M2141" t="s">
        <v>529</v>
      </c>
      <c r="N2141" s="1" t="s">
        <v>3683</v>
      </c>
      <c r="O2141" s="3" t="s">
        <v>528</v>
      </c>
      <c r="P2141" s="3" t="s">
        <v>32</v>
      </c>
      <c r="Q2141" s="3" t="s">
        <v>4456</v>
      </c>
      <c r="R2141" s="1" t="s">
        <v>1660</v>
      </c>
      <c r="S2141" s="8">
        <v>1.28</v>
      </c>
      <c r="T2141" s="1">
        <v>12</v>
      </c>
    </row>
    <row r="2142" spans="1:20" x14ac:dyDescent="0.2">
      <c r="A2142" t="s">
        <v>809</v>
      </c>
      <c r="B2142" s="1">
        <v>907</v>
      </c>
      <c r="C2142" s="2">
        <v>32709</v>
      </c>
      <c r="D2142" s="1">
        <v>197</v>
      </c>
      <c r="E2142" s="1" t="s">
        <v>3674</v>
      </c>
      <c r="F2142" s="1">
        <v>60</v>
      </c>
      <c r="I2142" s="1">
        <v>13</v>
      </c>
      <c r="J2142" t="s">
        <v>3651</v>
      </c>
      <c r="K2142" t="s">
        <v>676</v>
      </c>
      <c r="L2142" t="s">
        <v>2119</v>
      </c>
      <c r="M2142" t="s">
        <v>4455</v>
      </c>
      <c r="N2142" s="1" t="s">
        <v>803</v>
      </c>
      <c r="O2142" s="3" t="s">
        <v>48</v>
      </c>
      <c r="P2142" s="3" t="s">
        <v>2734</v>
      </c>
      <c r="Q2142" s="3" t="s">
        <v>4456</v>
      </c>
      <c r="R2142" s="1" t="s">
        <v>1660</v>
      </c>
      <c r="S2142" s="8">
        <v>0.36</v>
      </c>
      <c r="T2142" s="1">
        <v>24</v>
      </c>
    </row>
    <row r="2143" spans="1:20" x14ac:dyDescent="0.2">
      <c r="A2143" t="s">
        <v>809</v>
      </c>
      <c r="B2143" s="1">
        <v>939</v>
      </c>
      <c r="C2143" s="2">
        <v>32996</v>
      </c>
      <c r="D2143" s="1">
        <v>197</v>
      </c>
      <c r="E2143" s="1" t="s">
        <v>3674</v>
      </c>
      <c r="F2143" s="1">
        <v>76</v>
      </c>
      <c r="I2143" s="1">
        <v>14</v>
      </c>
      <c r="J2143" t="s">
        <v>3651</v>
      </c>
      <c r="K2143" t="s">
        <v>676</v>
      </c>
      <c r="L2143" t="s">
        <v>2119</v>
      </c>
      <c r="M2143" t="s">
        <v>4455</v>
      </c>
      <c r="N2143" s="1" t="s">
        <v>2435</v>
      </c>
      <c r="O2143" s="3" t="s">
        <v>48</v>
      </c>
      <c r="P2143" s="3" t="s">
        <v>2434</v>
      </c>
      <c r="Q2143" s="3" t="s">
        <v>805</v>
      </c>
      <c r="R2143" s="1" t="s">
        <v>2429</v>
      </c>
      <c r="S2143" s="8">
        <v>0.36</v>
      </c>
      <c r="T2143" s="1">
        <v>24</v>
      </c>
    </row>
    <row r="2144" spans="1:20" x14ac:dyDescent="0.2">
      <c r="A2144" t="s">
        <v>809</v>
      </c>
      <c r="B2144" s="1">
        <v>1007</v>
      </c>
      <c r="C2144" s="2">
        <v>33066</v>
      </c>
      <c r="D2144" s="1">
        <v>148</v>
      </c>
      <c r="E2144" s="1" t="s">
        <v>3674</v>
      </c>
      <c r="F2144" s="1">
        <v>87</v>
      </c>
      <c r="I2144" s="1">
        <v>10</v>
      </c>
      <c r="J2144" t="s">
        <v>796</v>
      </c>
      <c r="K2144" t="s">
        <v>676</v>
      </c>
      <c r="L2144" t="s">
        <v>4061</v>
      </c>
      <c r="M2144" t="s">
        <v>4455</v>
      </c>
      <c r="N2144" s="1" t="s">
        <v>811</v>
      </c>
      <c r="O2144" s="3" t="s">
        <v>947</v>
      </c>
      <c r="P2144" s="3">
        <v>315</v>
      </c>
      <c r="Q2144" s="3" t="s">
        <v>805</v>
      </c>
      <c r="R2144" s="1" t="s">
        <v>2619</v>
      </c>
      <c r="S2144" s="8">
        <v>0.95</v>
      </c>
      <c r="T2144" s="1">
        <v>24</v>
      </c>
    </row>
    <row r="2145" spans="1:20" x14ac:dyDescent="0.2">
      <c r="A2145" t="s">
        <v>809</v>
      </c>
      <c r="B2145" s="1">
        <v>1011</v>
      </c>
      <c r="C2145" s="2">
        <v>33072</v>
      </c>
      <c r="D2145" s="1">
        <v>456</v>
      </c>
      <c r="E2145" s="1" t="s">
        <v>2846</v>
      </c>
      <c r="F2145" s="6">
        <v>67</v>
      </c>
      <c r="J2145" t="s">
        <v>2852</v>
      </c>
      <c r="K2145" t="s">
        <v>5080</v>
      </c>
      <c r="L2145" t="s">
        <v>4061</v>
      </c>
      <c r="M2145" t="s">
        <v>4455</v>
      </c>
      <c r="N2145" s="1" t="s">
        <v>3118</v>
      </c>
      <c r="O2145" s="3" t="s">
        <v>668</v>
      </c>
      <c r="P2145" s="3" t="s">
        <v>2630</v>
      </c>
      <c r="R2145" s="1" t="s">
        <v>2619</v>
      </c>
      <c r="S2145" s="8">
        <v>6</v>
      </c>
      <c r="T2145" s="1">
        <v>24</v>
      </c>
    </row>
    <row r="2146" spans="1:20" x14ac:dyDescent="0.2">
      <c r="A2146" t="s">
        <v>809</v>
      </c>
      <c r="B2146" s="1">
        <v>1021</v>
      </c>
      <c r="C2146" s="2">
        <v>33094</v>
      </c>
      <c r="D2146" s="1">
        <v>150</v>
      </c>
      <c r="E2146" s="1" t="s">
        <v>3674</v>
      </c>
      <c r="F2146" s="6">
        <v>89</v>
      </c>
      <c r="I2146" s="1">
        <v>1</v>
      </c>
      <c r="J2146" t="s">
        <v>796</v>
      </c>
      <c r="K2146" t="s">
        <v>1244</v>
      </c>
      <c r="L2146" t="s">
        <v>4061</v>
      </c>
      <c r="M2146" t="s">
        <v>4455</v>
      </c>
      <c r="N2146" s="1" t="s">
        <v>803</v>
      </c>
      <c r="O2146" s="3" t="s">
        <v>5243</v>
      </c>
      <c r="R2146" s="1" t="s">
        <v>2619</v>
      </c>
      <c r="S2146" s="8">
        <v>0.72</v>
      </c>
      <c r="T2146" s="1">
        <v>12</v>
      </c>
    </row>
    <row r="2147" spans="1:20" x14ac:dyDescent="0.2">
      <c r="A2147" t="s">
        <v>809</v>
      </c>
      <c r="B2147" s="1">
        <v>1039</v>
      </c>
      <c r="C2147" s="2">
        <v>33360</v>
      </c>
      <c r="D2147" s="1">
        <v>36</v>
      </c>
      <c r="E2147" s="1" t="s">
        <v>3674</v>
      </c>
      <c r="F2147">
        <v>84</v>
      </c>
      <c r="I2147" s="1">
        <v>5</v>
      </c>
      <c r="J2147" t="s">
        <v>1413</v>
      </c>
      <c r="K2147" t="s">
        <v>676</v>
      </c>
      <c r="L2147" t="s">
        <v>2119</v>
      </c>
      <c r="M2147" t="s">
        <v>5553</v>
      </c>
      <c r="N2147" s="1" t="s">
        <v>1563</v>
      </c>
      <c r="O2147" s="3" t="s">
        <v>1564</v>
      </c>
      <c r="P2147" s="3" t="s">
        <v>1565</v>
      </c>
      <c r="R2147" s="1" t="s">
        <v>5156</v>
      </c>
      <c r="S2147" s="8">
        <v>1</v>
      </c>
      <c r="T2147" s="1">
        <v>24</v>
      </c>
    </row>
    <row r="2148" spans="1:20" x14ac:dyDescent="0.2">
      <c r="A2148" t="s">
        <v>809</v>
      </c>
      <c r="B2148" s="1">
        <v>1041</v>
      </c>
      <c r="C2148" s="2">
        <v>33373</v>
      </c>
      <c r="D2148" s="1">
        <v>307</v>
      </c>
      <c r="E2148" s="1" t="s">
        <v>3674</v>
      </c>
      <c r="F2148">
        <v>88</v>
      </c>
      <c r="I2148" s="1">
        <v>10</v>
      </c>
      <c r="J2148" t="s">
        <v>1412</v>
      </c>
      <c r="K2148" t="s">
        <v>2404</v>
      </c>
      <c r="L2148" t="s">
        <v>2119</v>
      </c>
      <c r="M2148" t="s">
        <v>5553</v>
      </c>
      <c r="N2148" s="1" t="s">
        <v>1970</v>
      </c>
      <c r="O2148" s="3" t="s">
        <v>3781</v>
      </c>
      <c r="P2148" s="3" t="s">
        <v>3782</v>
      </c>
      <c r="R2148" s="1" t="s">
        <v>2798</v>
      </c>
      <c r="S2148" s="8">
        <v>0.65</v>
      </c>
      <c r="T2148" s="1">
        <v>24</v>
      </c>
    </row>
    <row r="2149" spans="1:20" x14ac:dyDescent="0.2">
      <c r="A2149" t="s">
        <v>809</v>
      </c>
      <c r="B2149" s="1" t="s">
        <v>3730</v>
      </c>
      <c r="C2149" s="2">
        <v>33442</v>
      </c>
      <c r="D2149" s="1">
        <v>190</v>
      </c>
      <c r="E2149" s="1" t="s">
        <v>398</v>
      </c>
      <c r="F2149">
        <v>79</v>
      </c>
      <c r="J2149" t="s">
        <v>2847</v>
      </c>
      <c r="K2149" t="s">
        <v>5080</v>
      </c>
      <c r="L2149" t="s">
        <v>2119</v>
      </c>
      <c r="M2149" t="s">
        <v>5553</v>
      </c>
      <c r="N2149" s="1" t="s">
        <v>3118</v>
      </c>
      <c r="O2149" s="3" t="s">
        <v>1210</v>
      </c>
      <c r="R2149" s="1" t="s">
        <v>232</v>
      </c>
      <c r="S2149" s="8">
        <v>4.74</v>
      </c>
      <c r="T2149" s="1">
        <v>24</v>
      </c>
    </row>
    <row r="2150" spans="1:20" x14ac:dyDescent="0.2">
      <c r="A2150" t="s">
        <v>809</v>
      </c>
      <c r="B2150" s="1" t="s">
        <v>3731</v>
      </c>
      <c r="C2150" s="2">
        <v>33444</v>
      </c>
      <c r="D2150" s="1">
        <v>154</v>
      </c>
      <c r="E2150" s="1" t="s">
        <v>3674</v>
      </c>
      <c r="F2150">
        <v>79</v>
      </c>
      <c r="I2150" s="1">
        <v>10</v>
      </c>
      <c r="J2150" t="s">
        <v>1413</v>
      </c>
      <c r="K2150" t="s">
        <v>5080</v>
      </c>
      <c r="L2150" t="s">
        <v>2119</v>
      </c>
      <c r="M2150" t="s">
        <v>5553</v>
      </c>
      <c r="N2150" s="1" t="s">
        <v>3118</v>
      </c>
      <c r="O2150" s="3" t="s">
        <v>255</v>
      </c>
      <c r="R2150" s="1" t="s">
        <v>232</v>
      </c>
      <c r="S2150" s="8">
        <v>0.50800000000000001</v>
      </c>
      <c r="T2150" s="1">
        <v>96</v>
      </c>
    </row>
    <row r="2151" spans="1:20" x14ac:dyDescent="0.2">
      <c r="A2151" t="s">
        <v>809</v>
      </c>
      <c r="B2151" s="1" t="s">
        <v>1128</v>
      </c>
      <c r="C2151" s="2">
        <v>33759</v>
      </c>
      <c r="D2151" s="1">
        <v>112</v>
      </c>
      <c r="E2151" s="1" t="s">
        <v>810</v>
      </c>
      <c r="F2151">
        <v>77</v>
      </c>
      <c r="I2151" s="1">
        <v>5</v>
      </c>
      <c r="J2151" t="s">
        <v>1413</v>
      </c>
      <c r="K2151" t="s">
        <v>676</v>
      </c>
      <c r="L2151" t="s">
        <v>2119</v>
      </c>
      <c r="M2151" t="s">
        <v>5553</v>
      </c>
      <c r="N2151" s="1" t="s">
        <v>3683</v>
      </c>
      <c r="O2151" s="3" t="s">
        <v>1388</v>
      </c>
      <c r="P2151" s="3" t="s">
        <v>2411</v>
      </c>
      <c r="Q2151" s="3" t="s">
        <v>805</v>
      </c>
      <c r="R2151" s="1" t="s">
        <v>2798</v>
      </c>
      <c r="S2151" s="8">
        <v>1.07</v>
      </c>
      <c r="T2151" s="1">
        <v>24</v>
      </c>
    </row>
    <row r="2152" spans="1:20" x14ac:dyDescent="0.2">
      <c r="A2152" t="s">
        <v>809</v>
      </c>
      <c r="B2152" s="1" t="s">
        <v>331</v>
      </c>
      <c r="C2152" s="2">
        <v>34096</v>
      </c>
      <c r="D2152" s="1">
        <v>50</v>
      </c>
      <c r="E2152" s="1" t="s">
        <v>3674</v>
      </c>
      <c r="F2152">
        <v>90</v>
      </c>
      <c r="I2152" s="1">
        <v>3</v>
      </c>
      <c r="J2152" t="s">
        <v>1413</v>
      </c>
      <c r="K2152" t="s">
        <v>1244</v>
      </c>
      <c r="L2152" t="s">
        <v>2119</v>
      </c>
      <c r="M2152" t="s">
        <v>5553</v>
      </c>
      <c r="N2152" s="1" t="s">
        <v>803</v>
      </c>
      <c r="O2152" s="3" t="s">
        <v>4953</v>
      </c>
      <c r="P2152" s="3" t="s">
        <v>4954</v>
      </c>
      <c r="Q2152" s="3" t="s">
        <v>805</v>
      </c>
      <c r="R2152" s="1" t="s">
        <v>2798</v>
      </c>
      <c r="S2152" s="8">
        <v>1.53</v>
      </c>
      <c r="T2152" s="1">
        <v>24</v>
      </c>
    </row>
    <row r="2153" spans="1:20" x14ac:dyDescent="0.2">
      <c r="A2153" t="s">
        <v>809</v>
      </c>
      <c r="B2153" s="1" t="s">
        <v>60</v>
      </c>
      <c r="C2153" s="2">
        <v>34171</v>
      </c>
      <c r="D2153" s="1">
        <v>153</v>
      </c>
      <c r="E2153" s="1" t="s">
        <v>810</v>
      </c>
      <c r="F2153">
        <v>76</v>
      </c>
      <c r="I2153" s="1">
        <v>5</v>
      </c>
      <c r="J2153" t="s">
        <v>1413</v>
      </c>
      <c r="K2153" t="s">
        <v>5080</v>
      </c>
      <c r="L2153" t="s">
        <v>2119</v>
      </c>
      <c r="M2153" t="s">
        <v>5553</v>
      </c>
      <c r="N2153" s="1" t="s">
        <v>3118</v>
      </c>
      <c r="O2153" s="3" t="s">
        <v>941</v>
      </c>
      <c r="P2153" s="3" t="s">
        <v>3171</v>
      </c>
      <c r="Q2153" s="3" t="s">
        <v>1505</v>
      </c>
      <c r="R2153" s="1" t="s">
        <v>3705</v>
      </c>
      <c r="S2153" s="8">
        <v>1.8</v>
      </c>
      <c r="T2153" s="1">
        <v>24</v>
      </c>
    </row>
    <row r="2154" spans="1:20" x14ac:dyDescent="0.2">
      <c r="A2154" t="s">
        <v>809</v>
      </c>
      <c r="B2154" s="1" t="s">
        <v>3619</v>
      </c>
      <c r="C2154" s="2">
        <v>34246</v>
      </c>
      <c r="D2154" s="1">
        <v>105</v>
      </c>
      <c r="E2154" s="1" t="s">
        <v>810</v>
      </c>
      <c r="F2154">
        <v>85</v>
      </c>
      <c r="I2154" s="1">
        <v>7</v>
      </c>
      <c r="J2154" t="s">
        <v>1413</v>
      </c>
      <c r="K2154" t="s">
        <v>676</v>
      </c>
      <c r="L2154" t="s">
        <v>2119</v>
      </c>
      <c r="M2154" t="s">
        <v>5553</v>
      </c>
      <c r="N2154" s="1" t="s">
        <v>811</v>
      </c>
      <c r="O2154" s="3" t="s">
        <v>2778</v>
      </c>
      <c r="P2154" s="3" t="s">
        <v>2779</v>
      </c>
      <c r="Q2154" s="3" t="s">
        <v>805</v>
      </c>
      <c r="R2154" s="1" t="s">
        <v>2798</v>
      </c>
      <c r="S2154" s="8">
        <v>0.76800000000000002</v>
      </c>
      <c r="T2154" s="1">
        <v>24</v>
      </c>
    </row>
    <row r="2155" spans="1:20" x14ac:dyDescent="0.2">
      <c r="A2155" t="s">
        <v>809</v>
      </c>
      <c r="B2155" s="1" t="s">
        <v>3620</v>
      </c>
      <c r="C2155" s="2">
        <v>34247</v>
      </c>
      <c r="D2155" s="1">
        <v>106</v>
      </c>
      <c r="E2155" s="1" t="s">
        <v>810</v>
      </c>
      <c r="F2155">
        <v>86</v>
      </c>
      <c r="I2155" s="1">
        <v>7</v>
      </c>
      <c r="J2155" t="s">
        <v>1413</v>
      </c>
      <c r="K2155" t="s">
        <v>676</v>
      </c>
      <c r="L2155" t="s">
        <v>2119</v>
      </c>
      <c r="M2155" t="s">
        <v>5553</v>
      </c>
      <c r="N2155" s="1" t="s">
        <v>811</v>
      </c>
      <c r="O2155" s="3" t="s">
        <v>2775</v>
      </c>
      <c r="P2155" s="3" t="s">
        <v>2776</v>
      </c>
      <c r="Q2155" s="3" t="s">
        <v>805</v>
      </c>
      <c r="R2155" s="1" t="s">
        <v>2798</v>
      </c>
      <c r="S2155" s="8">
        <v>0.76800000000000002</v>
      </c>
      <c r="T2155" s="1">
        <v>24</v>
      </c>
    </row>
    <row r="2156" spans="1:20" x14ac:dyDescent="0.2">
      <c r="A2156" t="s">
        <v>809</v>
      </c>
      <c r="B2156" s="1" t="s">
        <v>177</v>
      </c>
      <c r="C2156" s="2">
        <v>34451</v>
      </c>
      <c r="D2156" s="1">
        <v>75</v>
      </c>
      <c r="E2156" s="1" t="s">
        <v>810</v>
      </c>
      <c r="F2156">
        <v>80</v>
      </c>
      <c r="I2156" s="1">
        <v>8</v>
      </c>
      <c r="J2156" t="s">
        <v>1413</v>
      </c>
      <c r="K2156" t="s">
        <v>676</v>
      </c>
      <c r="L2156" t="s">
        <v>2119</v>
      </c>
      <c r="M2156" t="s">
        <v>5553</v>
      </c>
      <c r="N2156" s="1" t="s">
        <v>811</v>
      </c>
      <c r="O2156" s="3" t="s">
        <v>2044</v>
      </c>
      <c r="P2156" s="3" t="s">
        <v>2045</v>
      </c>
      <c r="Q2156" s="3" t="s">
        <v>805</v>
      </c>
      <c r="R2156" s="1" t="s">
        <v>2798</v>
      </c>
      <c r="S2156" s="8">
        <v>0.82</v>
      </c>
      <c r="T2156" s="1">
        <v>24</v>
      </c>
    </row>
    <row r="2157" spans="1:20" x14ac:dyDescent="0.2">
      <c r="A2157" t="s">
        <v>809</v>
      </c>
      <c r="B2157" s="1" t="s">
        <v>200</v>
      </c>
      <c r="C2157" s="2">
        <v>34506</v>
      </c>
      <c r="D2157" s="1">
        <v>400</v>
      </c>
      <c r="E2157" s="1" t="s">
        <v>2995</v>
      </c>
      <c r="F2157">
        <v>92</v>
      </c>
      <c r="I2157" s="1">
        <v>10</v>
      </c>
      <c r="J2157" t="s">
        <v>1413</v>
      </c>
      <c r="K2157" t="s">
        <v>676</v>
      </c>
      <c r="L2157" t="s">
        <v>2119</v>
      </c>
      <c r="M2157" t="s">
        <v>5553</v>
      </c>
      <c r="P2157" s="3" t="s">
        <v>3614</v>
      </c>
      <c r="Q2157" s="3" t="s">
        <v>805</v>
      </c>
      <c r="R2157" s="1" t="s">
        <v>3705</v>
      </c>
      <c r="S2157" s="8">
        <v>0.86</v>
      </c>
      <c r="T2157" s="1">
        <v>24</v>
      </c>
    </row>
    <row r="2158" spans="1:20" x14ac:dyDescent="0.2">
      <c r="A2158" t="s">
        <v>809</v>
      </c>
      <c r="B2158" s="1" t="s">
        <v>201</v>
      </c>
      <c r="C2158" s="2">
        <v>34507</v>
      </c>
      <c r="D2158" s="1">
        <v>300</v>
      </c>
      <c r="E2158" s="1" t="s">
        <v>3674</v>
      </c>
      <c r="F2158">
        <v>86</v>
      </c>
      <c r="I2158" s="1">
        <v>2</v>
      </c>
      <c r="J2158" t="s">
        <v>1413</v>
      </c>
      <c r="K2158" t="s">
        <v>1244</v>
      </c>
      <c r="L2158" t="s">
        <v>2119</v>
      </c>
      <c r="M2158" t="s">
        <v>5553</v>
      </c>
      <c r="P2158" s="3" t="s">
        <v>3615</v>
      </c>
      <c r="Q2158" s="3" t="s">
        <v>805</v>
      </c>
      <c r="R2158" s="1" t="s">
        <v>643</v>
      </c>
      <c r="T2158" s="1">
        <v>12</v>
      </c>
    </row>
    <row r="2159" spans="1:20" x14ac:dyDescent="0.2">
      <c r="A2159" t="s">
        <v>809</v>
      </c>
      <c r="B2159" s="1" t="s">
        <v>3811</v>
      </c>
      <c r="C2159" s="2">
        <v>34618</v>
      </c>
      <c r="D2159" s="1">
        <v>230</v>
      </c>
      <c r="E2159" s="1" t="s">
        <v>3674</v>
      </c>
      <c r="F2159">
        <v>67</v>
      </c>
      <c r="J2159" t="s">
        <v>3675</v>
      </c>
      <c r="K2159" t="s">
        <v>1244</v>
      </c>
      <c r="L2159" t="s">
        <v>2119</v>
      </c>
      <c r="M2159" t="s">
        <v>5553</v>
      </c>
      <c r="N2159" t="s">
        <v>811</v>
      </c>
      <c r="O2159" s="3" t="s">
        <v>854</v>
      </c>
      <c r="P2159" s="3" t="s">
        <v>129</v>
      </c>
      <c r="Q2159" s="3" t="s">
        <v>805</v>
      </c>
      <c r="R2159" s="1" t="s">
        <v>2798</v>
      </c>
      <c r="S2159" s="8">
        <v>4.08</v>
      </c>
      <c r="T2159" s="1">
        <v>10</v>
      </c>
    </row>
    <row r="2160" spans="1:20" x14ac:dyDescent="0.2">
      <c r="A2160" t="s">
        <v>809</v>
      </c>
      <c r="B2160" s="1" t="s">
        <v>4383</v>
      </c>
      <c r="C2160" s="2">
        <v>34866</v>
      </c>
      <c r="D2160" s="1">
        <v>160</v>
      </c>
      <c r="E2160" s="1" t="s">
        <v>3674</v>
      </c>
      <c r="F2160">
        <v>92</v>
      </c>
      <c r="J2160" t="s">
        <v>3675</v>
      </c>
      <c r="K2160" t="s">
        <v>1244</v>
      </c>
      <c r="L2160" t="s">
        <v>2119</v>
      </c>
      <c r="M2160" t="s">
        <v>5553</v>
      </c>
      <c r="N2160" t="s">
        <v>2838</v>
      </c>
      <c r="O2160" s="3" t="s">
        <v>1227</v>
      </c>
      <c r="P2160" s="3" t="s">
        <v>5471</v>
      </c>
      <c r="R2160" s="1" t="s">
        <v>2798</v>
      </c>
      <c r="S2160" s="8">
        <v>4.9000000000000004</v>
      </c>
    </row>
    <row r="2161" spans="1:20" x14ac:dyDescent="0.2">
      <c r="A2161" t="s">
        <v>809</v>
      </c>
      <c r="B2161" s="1" t="s">
        <v>2051</v>
      </c>
      <c r="C2161" s="2">
        <v>34891</v>
      </c>
      <c r="D2161" s="1">
        <v>73</v>
      </c>
      <c r="E2161" s="1" t="s">
        <v>3674</v>
      </c>
      <c r="F2161">
        <v>79</v>
      </c>
      <c r="I2161" s="1">
        <v>8</v>
      </c>
      <c r="J2161" t="s">
        <v>1413</v>
      </c>
      <c r="K2161" t="s">
        <v>1244</v>
      </c>
      <c r="L2161" t="s">
        <v>2119</v>
      </c>
      <c r="M2161" t="s">
        <v>5553</v>
      </c>
      <c r="N2161" t="s">
        <v>2838</v>
      </c>
      <c r="O2161" s="3" t="s">
        <v>1409</v>
      </c>
      <c r="R2161" s="1" t="s">
        <v>2798</v>
      </c>
      <c r="S2161" s="8">
        <v>1.2</v>
      </c>
      <c r="T2161" s="1">
        <v>24</v>
      </c>
    </row>
    <row r="2162" spans="1:20" x14ac:dyDescent="0.2">
      <c r="A2162" t="s">
        <v>809</v>
      </c>
      <c r="B2162" s="1" t="s">
        <v>2950</v>
      </c>
      <c r="C2162" s="2">
        <v>34971</v>
      </c>
      <c r="D2162" s="1">
        <v>160</v>
      </c>
      <c r="E2162" s="1" t="s">
        <v>3674</v>
      </c>
      <c r="F2162">
        <v>90</v>
      </c>
      <c r="J2162" t="s">
        <v>3675</v>
      </c>
      <c r="K2162" t="s">
        <v>1244</v>
      </c>
      <c r="L2162" t="s">
        <v>2119</v>
      </c>
      <c r="M2162" t="s">
        <v>5553</v>
      </c>
      <c r="N2162" t="s">
        <v>2838</v>
      </c>
      <c r="O2162" s="3" t="s">
        <v>1116</v>
      </c>
      <c r="P2162" s="3" t="s">
        <v>4637</v>
      </c>
      <c r="R2162" s="1" t="s">
        <v>2798</v>
      </c>
      <c r="S2162" s="8">
        <v>4.9000000000000004</v>
      </c>
    </row>
    <row r="2163" spans="1:20" x14ac:dyDescent="0.2">
      <c r="A2163" t="s">
        <v>809</v>
      </c>
      <c r="B2163" s="1" t="s">
        <v>3760</v>
      </c>
      <c r="C2163" s="2">
        <v>35164</v>
      </c>
      <c r="D2163" s="1">
        <v>40</v>
      </c>
      <c r="E2163" s="1" t="s">
        <v>3674</v>
      </c>
      <c r="F2163">
        <v>72</v>
      </c>
      <c r="I2163" s="1">
        <v>20</v>
      </c>
      <c r="J2163" t="s">
        <v>1413</v>
      </c>
      <c r="K2163" t="s">
        <v>676</v>
      </c>
      <c r="L2163" t="s">
        <v>2119</v>
      </c>
      <c r="M2163" t="s">
        <v>5553</v>
      </c>
      <c r="N2163" t="s">
        <v>3683</v>
      </c>
      <c r="O2163" s="3" t="s">
        <v>4772</v>
      </c>
      <c r="P2163" t="s">
        <v>475</v>
      </c>
      <c r="R2163" s="1" t="s">
        <v>677</v>
      </c>
      <c r="S2163" s="8">
        <v>1.464</v>
      </c>
      <c r="T2163" s="1">
        <v>24</v>
      </c>
    </row>
    <row r="2164" spans="1:20" x14ac:dyDescent="0.2">
      <c r="A2164" t="s">
        <v>809</v>
      </c>
      <c r="B2164" s="1" t="s">
        <v>3766</v>
      </c>
      <c r="C2164" s="2">
        <v>35177</v>
      </c>
      <c r="D2164" s="1">
        <v>160</v>
      </c>
      <c r="E2164" s="1" t="s">
        <v>3674</v>
      </c>
      <c r="F2164">
        <v>83</v>
      </c>
      <c r="J2164" t="s">
        <v>3675</v>
      </c>
      <c r="K2164" t="s">
        <v>1244</v>
      </c>
      <c r="L2164" t="s">
        <v>2119</v>
      </c>
      <c r="M2164" t="s">
        <v>5553</v>
      </c>
      <c r="N2164" t="s">
        <v>2838</v>
      </c>
      <c r="O2164" s="3" t="s">
        <v>1116</v>
      </c>
      <c r="P2164" t="s">
        <v>479</v>
      </c>
      <c r="R2164" s="1" t="s">
        <v>4638</v>
      </c>
      <c r="S2164" s="8">
        <v>3.1</v>
      </c>
    </row>
    <row r="2165" spans="1:20" x14ac:dyDescent="0.2">
      <c r="A2165" t="s">
        <v>809</v>
      </c>
      <c r="B2165" s="1" t="s">
        <v>4122</v>
      </c>
      <c r="C2165" s="2">
        <v>35248</v>
      </c>
      <c r="D2165" s="1">
        <v>160</v>
      </c>
      <c r="E2165" s="1" t="s">
        <v>3674</v>
      </c>
      <c r="F2165">
        <v>76</v>
      </c>
      <c r="J2165" t="s">
        <v>3675</v>
      </c>
      <c r="K2165" t="s">
        <v>1244</v>
      </c>
      <c r="L2165" t="s">
        <v>2119</v>
      </c>
      <c r="M2165" t="s">
        <v>5553</v>
      </c>
      <c r="N2165" t="s">
        <v>2838</v>
      </c>
      <c r="O2165" s="3" t="s">
        <v>1116</v>
      </c>
      <c r="P2165" t="s">
        <v>479</v>
      </c>
      <c r="R2165" s="1" t="s">
        <v>4642</v>
      </c>
      <c r="T2165" s="1">
        <v>24</v>
      </c>
    </row>
    <row r="2166" spans="1:20" x14ac:dyDescent="0.2">
      <c r="A2166" t="s">
        <v>809</v>
      </c>
      <c r="B2166" s="1" t="s">
        <v>4948</v>
      </c>
      <c r="C2166" s="2">
        <v>35249</v>
      </c>
      <c r="D2166" s="1">
        <v>40</v>
      </c>
      <c r="E2166" s="1" t="s">
        <v>3674</v>
      </c>
      <c r="F2166">
        <v>65</v>
      </c>
      <c r="I2166" s="1">
        <v>20</v>
      </c>
      <c r="J2166" t="s">
        <v>1413</v>
      </c>
      <c r="K2166" t="s">
        <v>676</v>
      </c>
      <c r="L2166" t="s">
        <v>2119</v>
      </c>
      <c r="M2166" t="s">
        <v>5553</v>
      </c>
      <c r="N2166" t="s">
        <v>3683</v>
      </c>
      <c r="O2166" s="3" t="s">
        <v>4772</v>
      </c>
      <c r="P2166" t="s">
        <v>30</v>
      </c>
      <c r="R2166" s="1" t="s">
        <v>3745</v>
      </c>
      <c r="S2166" s="8">
        <v>1.49</v>
      </c>
      <c r="T2166" s="1">
        <v>24</v>
      </c>
    </row>
    <row r="2167" spans="1:20" x14ac:dyDescent="0.2">
      <c r="A2167" t="s">
        <v>809</v>
      </c>
      <c r="B2167" s="1" t="s">
        <v>1468</v>
      </c>
      <c r="C2167" s="2">
        <v>35509</v>
      </c>
      <c r="D2167" s="1">
        <v>90</v>
      </c>
      <c r="E2167" s="1" t="s">
        <v>3674</v>
      </c>
      <c r="F2167">
        <v>87</v>
      </c>
      <c r="I2167" s="1">
        <v>19</v>
      </c>
      <c r="J2167" t="s">
        <v>1412</v>
      </c>
      <c r="K2167" t="s">
        <v>1244</v>
      </c>
      <c r="L2167" t="s">
        <v>1101</v>
      </c>
      <c r="M2167" t="s">
        <v>5553</v>
      </c>
      <c r="N2167" t="s">
        <v>803</v>
      </c>
      <c r="O2167" s="3" t="s">
        <v>2910</v>
      </c>
      <c r="P2167" t="s">
        <v>2944</v>
      </c>
      <c r="Q2167" t="s">
        <v>805</v>
      </c>
      <c r="R2167" s="1" t="s">
        <v>4638</v>
      </c>
      <c r="S2167" s="8">
        <v>0.59199999999999997</v>
      </c>
      <c r="T2167" s="1">
        <v>48</v>
      </c>
    </row>
    <row r="2168" spans="1:20" x14ac:dyDescent="0.2">
      <c r="A2168" t="s">
        <v>809</v>
      </c>
      <c r="B2168" s="1" t="s">
        <v>1469</v>
      </c>
      <c r="C2168" s="2">
        <v>35510</v>
      </c>
      <c r="D2168" s="1">
        <v>160</v>
      </c>
      <c r="E2168" s="1" t="s">
        <v>3674</v>
      </c>
      <c r="F2168">
        <v>84</v>
      </c>
      <c r="I2168" s="1">
        <v>21</v>
      </c>
      <c r="J2168" t="s">
        <v>1413</v>
      </c>
      <c r="K2168" t="s">
        <v>676</v>
      </c>
      <c r="L2168" t="s">
        <v>1101</v>
      </c>
      <c r="M2168" t="s">
        <v>5553</v>
      </c>
      <c r="N2168" t="s">
        <v>3683</v>
      </c>
      <c r="O2168" s="3" t="s">
        <v>4772</v>
      </c>
      <c r="P2168">
        <v>314</v>
      </c>
      <c r="Q2168" t="s">
        <v>805</v>
      </c>
      <c r="R2168" s="1" t="s">
        <v>4638</v>
      </c>
      <c r="S2168" s="8">
        <v>1.321</v>
      </c>
      <c r="T2168" s="1">
        <v>24</v>
      </c>
    </row>
    <row r="2169" spans="1:20" x14ac:dyDescent="0.2">
      <c r="A2169" t="s">
        <v>809</v>
      </c>
      <c r="B2169" s="1" t="s">
        <v>2109</v>
      </c>
      <c r="C2169" s="2">
        <v>35584</v>
      </c>
      <c r="D2169" s="1">
        <v>219</v>
      </c>
      <c r="E2169" s="1" t="s">
        <v>3674</v>
      </c>
      <c r="F2169">
        <v>93</v>
      </c>
      <c r="I2169" s="1">
        <v>2</v>
      </c>
      <c r="J2169" t="s">
        <v>1413</v>
      </c>
      <c r="K2169" t="s">
        <v>2403</v>
      </c>
      <c r="L2169" t="s">
        <v>4106</v>
      </c>
      <c r="M2169" t="s">
        <v>3491</v>
      </c>
      <c r="N2169" t="s">
        <v>4165</v>
      </c>
      <c r="O2169" s="3" t="s">
        <v>4715</v>
      </c>
      <c r="P2169" t="s">
        <v>370</v>
      </c>
      <c r="Q2169" t="s">
        <v>3389</v>
      </c>
      <c r="R2169" s="1" t="s">
        <v>4638</v>
      </c>
      <c r="S2169" s="8">
        <v>1.6719999999999999</v>
      </c>
      <c r="T2169" s="1">
        <v>24</v>
      </c>
    </row>
    <row r="2170" spans="1:20" x14ac:dyDescent="0.2">
      <c r="A2170" t="s">
        <v>809</v>
      </c>
      <c r="B2170" s="1" t="s">
        <v>3382</v>
      </c>
      <c r="C2170" s="2">
        <v>35635</v>
      </c>
      <c r="D2170" s="1">
        <v>104</v>
      </c>
      <c r="E2170" s="1" t="s">
        <v>3674</v>
      </c>
      <c r="F2170">
        <v>75</v>
      </c>
      <c r="I2170" s="1">
        <v>5</v>
      </c>
      <c r="J2170" t="s">
        <v>1413</v>
      </c>
      <c r="K2170" t="s">
        <v>676</v>
      </c>
      <c r="L2170" t="s">
        <v>2119</v>
      </c>
      <c r="M2170" t="s">
        <v>5553</v>
      </c>
      <c r="N2170" t="s">
        <v>803</v>
      </c>
      <c r="O2170" s="3" t="s">
        <v>3546</v>
      </c>
      <c r="P2170" t="s">
        <v>382</v>
      </c>
      <c r="Q2170" t="s">
        <v>805</v>
      </c>
      <c r="R2170" s="1" t="s">
        <v>4641</v>
      </c>
      <c r="S2170" s="8">
        <v>1.4790000000000001</v>
      </c>
      <c r="T2170" s="1">
        <v>24</v>
      </c>
    </row>
    <row r="2171" spans="1:20" x14ac:dyDescent="0.2">
      <c r="A2171" t="s">
        <v>809</v>
      </c>
      <c r="B2171" s="1" t="s">
        <v>3385</v>
      </c>
      <c r="C2171" s="2">
        <v>35641</v>
      </c>
      <c r="D2171" s="1">
        <v>506</v>
      </c>
      <c r="E2171" s="1" t="s">
        <v>810</v>
      </c>
      <c r="F2171">
        <v>81</v>
      </c>
      <c r="I2171" s="1">
        <v>19</v>
      </c>
      <c r="J2171" t="s">
        <v>1413</v>
      </c>
      <c r="K2171" t="s">
        <v>2404</v>
      </c>
      <c r="L2171" t="s">
        <v>2119</v>
      </c>
      <c r="M2171" t="s">
        <v>5553</v>
      </c>
      <c r="N2171" t="s">
        <v>3456</v>
      </c>
      <c r="O2171" s="3" t="s">
        <v>3750</v>
      </c>
      <c r="P2171" t="s">
        <v>3751</v>
      </c>
      <c r="Q2171"/>
      <c r="R2171" s="1" t="s">
        <v>4641</v>
      </c>
      <c r="S2171" s="8">
        <v>2.3420000000000001</v>
      </c>
      <c r="T2171" s="1">
        <v>48</v>
      </c>
    </row>
    <row r="2172" spans="1:20" x14ac:dyDescent="0.2">
      <c r="A2172" t="s">
        <v>809</v>
      </c>
      <c r="B2172" s="1" t="s">
        <v>4559</v>
      </c>
      <c r="C2172" s="2">
        <v>35662</v>
      </c>
      <c r="D2172" s="1">
        <v>193</v>
      </c>
      <c r="E2172" s="1" t="s">
        <v>810</v>
      </c>
      <c r="F2172">
        <v>93</v>
      </c>
      <c r="I2172" s="1">
        <v>8</v>
      </c>
      <c r="J2172" t="s">
        <v>1412</v>
      </c>
      <c r="K2172" t="s">
        <v>5080</v>
      </c>
      <c r="L2172" t="s">
        <v>5114</v>
      </c>
      <c r="M2172" t="s">
        <v>3491</v>
      </c>
      <c r="N2172" t="s">
        <v>3118</v>
      </c>
      <c r="O2172" s="3" t="s">
        <v>5379</v>
      </c>
      <c r="P2172" t="s">
        <v>1842</v>
      </c>
      <c r="Q2172" t="s">
        <v>3389</v>
      </c>
      <c r="R2172" s="1" t="s">
        <v>4638</v>
      </c>
      <c r="S2172" s="8">
        <v>2.7719999999999998</v>
      </c>
      <c r="T2172" s="1">
        <v>120</v>
      </c>
    </row>
    <row r="2173" spans="1:20" x14ac:dyDescent="0.2">
      <c r="A2173" t="s">
        <v>809</v>
      </c>
      <c r="B2173" s="1" t="s">
        <v>5404</v>
      </c>
      <c r="C2173" s="2">
        <v>35705</v>
      </c>
      <c r="D2173" s="1">
        <v>150</v>
      </c>
      <c r="E2173" s="1" t="s">
        <v>3674</v>
      </c>
      <c r="F2173">
        <v>89</v>
      </c>
      <c r="I2173" s="1">
        <v>10</v>
      </c>
      <c r="J2173" t="s">
        <v>1413</v>
      </c>
      <c r="K2173" t="s">
        <v>676</v>
      </c>
      <c r="L2173" t="s">
        <v>2119</v>
      </c>
      <c r="M2173" t="s">
        <v>5553</v>
      </c>
      <c r="N2173" t="s">
        <v>811</v>
      </c>
      <c r="O2173" s="3" t="s">
        <v>3189</v>
      </c>
      <c r="P2173" t="s">
        <v>2349</v>
      </c>
      <c r="Q2173" t="s">
        <v>805</v>
      </c>
      <c r="R2173" s="1" t="s">
        <v>4641</v>
      </c>
      <c r="S2173" s="8">
        <v>1.6419999999999999</v>
      </c>
      <c r="T2173" s="1">
        <v>24</v>
      </c>
    </row>
    <row r="2174" spans="1:20" x14ac:dyDescent="0.2">
      <c r="A2174" t="s">
        <v>809</v>
      </c>
      <c r="B2174" s="1" t="s">
        <v>3913</v>
      </c>
      <c r="C2174" s="2">
        <v>35935</v>
      </c>
      <c r="D2174" s="1">
        <v>160</v>
      </c>
      <c r="E2174" s="1" t="s">
        <v>3674</v>
      </c>
      <c r="F2174">
        <v>85</v>
      </c>
      <c r="I2174" s="1">
        <v>22</v>
      </c>
      <c r="J2174" t="s">
        <v>1413</v>
      </c>
      <c r="K2174" t="s">
        <v>676</v>
      </c>
      <c r="L2174" t="s">
        <v>1101</v>
      </c>
      <c r="M2174" t="s">
        <v>5553</v>
      </c>
      <c r="N2174" t="s">
        <v>3683</v>
      </c>
      <c r="O2174" s="3" t="s">
        <v>2028</v>
      </c>
      <c r="P2174" t="s">
        <v>4460</v>
      </c>
      <c r="Q2174" t="s">
        <v>805</v>
      </c>
      <c r="R2174" s="1" t="s">
        <v>4638</v>
      </c>
      <c r="S2174" s="8">
        <v>1.367</v>
      </c>
      <c r="T2174" s="1">
        <v>24</v>
      </c>
    </row>
    <row r="2175" spans="1:20" x14ac:dyDescent="0.2">
      <c r="A2175" t="s">
        <v>809</v>
      </c>
      <c r="B2175" s="1" t="s">
        <v>3914</v>
      </c>
      <c r="C2175" s="2">
        <v>35936</v>
      </c>
      <c r="D2175" s="1">
        <v>592</v>
      </c>
      <c r="E2175" s="1" t="s">
        <v>3674</v>
      </c>
      <c r="F2175">
        <v>85</v>
      </c>
      <c r="I2175" s="1">
        <v>4</v>
      </c>
      <c r="J2175" t="s">
        <v>1413</v>
      </c>
      <c r="K2175" t="s">
        <v>1244</v>
      </c>
      <c r="L2175" t="s">
        <v>1101</v>
      </c>
      <c r="M2175" t="s">
        <v>5553</v>
      </c>
      <c r="N2175" t="s">
        <v>3683</v>
      </c>
      <c r="O2175" s="3" t="s">
        <v>2029</v>
      </c>
      <c r="P2175" t="s">
        <v>4461</v>
      </c>
      <c r="Q2175" t="s">
        <v>805</v>
      </c>
      <c r="R2175" s="1" t="s">
        <v>4638</v>
      </c>
      <c r="S2175" s="8">
        <v>1.22</v>
      </c>
      <c r="T2175" s="1">
        <v>24</v>
      </c>
    </row>
    <row r="2176" spans="1:20" x14ac:dyDescent="0.2">
      <c r="A2176" t="s">
        <v>809</v>
      </c>
      <c r="B2176" s="1" t="s">
        <v>3917</v>
      </c>
      <c r="C2176" s="2">
        <v>35947</v>
      </c>
      <c r="D2176" s="1">
        <v>150</v>
      </c>
      <c r="E2176" s="1" t="s">
        <v>3674</v>
      </c>
      <c r="F2176">
        <v>66</v>
      </c>
      <c r="I2176" s="1">
        <v>10</v>
      </c>
      <c r="J2176" t="s">
        <v>1413</v>
      </c>
      <c r="K2176" t="s">
        <v>2403</v>
      </c>
      <c r="L2176" t="s">
        <v>4107</v>
      </c>
      <c r="M2176" t="s">
        <v>3492</v>
      </c>
      <c r="N2176" t="s">
        <v>1965</v>
      </c>
      <c r="O2176" s="3" t="s">
        <v>2031</v>
      </c>
      <c r="P2176" t="s">
        <v>4463</v>
      </c>
      <c r="Q2176" t="s">
        <v>5195</v>
      </c>
      <c r="R2176" s="1" t="s">
        <v>4641</v>
      </c>
      <c r="S2176" s="8">
        <v>1.486</v>
      </c>
      <c r="T2176" s="1">
        <v>24</v>
      </c>
    </row>
    <row r="2177" spans="1:20" x14ac:dyDescent="0.2">
      <c r="A2177" t="s">
        <v>809</v>
      </c>
      <c r="B2177" s="1" t="s">
        <v>1831</v>
      </c>
      <c r="C2177" s="2">
        <v>35956</v>
      </c>
      <c r="D2177" s="1">
        <v>316</v>
      </c>
      <c r="E2177" s="1" t="s">
        <v>3674</v>
      </c>
      <c r="F2177">
        <v>85</v>
      </c>
      <c r="I2177" s="1">
        <v>21</v>
      </c>
      <c r="J2177" t="s">
        <v>1413</v>
      </c>
      <c r="K2177" t="s">
        <v>2404</v>
      </c>
      <c r="L2177" t="s">
        <v>4974</v>
      </c>
      <c r="M2177" t="s">
        <v>3491</v>
      </c>
      <c r="N2177" t="s">
        <v>1970</v>
      </c>
      <c r="O2177" s="3" t="s">
        <v>2035</v>
      </c>
      <c r="P2177" t="s">
        <v>4467</v>
      </c>
      <c r="Q2177" t="s">
        <v>3389</v>
      </c>
      <c r="R2177" s="1" t="s">
        <v>4641</v>
      </c>
      <c r="S2177" s="8">
        <v>1.5660000000000001</v>
      </c>
      <c r="T2177" s="1">
        <v>24</v>
      </c>
    </row>
    <row r="2178" spans="1:20" x14ac:dyDescent="0.2">
      <c r="A2178" t="s">
        <v>809</v>
      </c>
      <c r="B2178" s="1" t="s">
        <v>5428</v>
      </c>
      <c r="C2178" s="2">
        <v>35963</v>
      </c>
      <c r="D2178" s="1">
        <v>600</v>
      </c>
      <c r="E2178" s="1" t="s">
        <v>3674</v>
      </c>
      <c r="F2178">
        <v>91</v>
      </c>
      <c r="I2178" s="1">
        <v>5</v>
      </c>
      <c r="J2178" t="s">
        <v>1413</v>
      </c>
      <c r="K2178" t="s">
        <v>1244</v>
      </c>
      <c r="L2178" t="s">
        <v>1101</v>
      </c>
      <c r="M2178" t="s">
        <v>5553</v>
      </c>
      <c r="N2178" t="s">
        <v>803</v>
      </c>
      <c r="O2178" s="3" t="s">
        <v>2679</v>
      </c>
      <c r="P2178" t="s">
        <v>4470</v>
      </c>
      <c r="Q2178" t="s">
        <v>805</v>
      </c>
      <c r="R2178" s="1" t="s">
        <v>4641</v>
      </c>
      <c r="S2178" s="8">
        <v>1.2849999999999999</v>
      </c>
      <c r="T2178" s="1">
        <v>24</v>
      </c>
    </row>
    <row r="2179" spans="1:20" x14ac:dyDescent="0.2">
      <c r="A2179" t="s">
        <v>809</v>
      </c>
      <c r="B2179" s="1" t="s">
        <v>5430</v>
      </c>
      <c r="C2179" s="2">
        <v>35964</v>
      </c>
      <c r="D2179" s="1">
        <v>266</v>
      </c>
      <c r="E2179" s="1" t="s">
        <v>810</v>
      </c>
      <c r="F2179">
        <v>72</v>
      </c>
      <c r="I2179" s="1">
        <v>15</v>
      </c>
      <c r="J2179" t="s">
        <v>1412</v>
      </c>
      <c r="K2179" t="s">
        <v>5080</v>
      </c>
      <c r="L2179" t="s">
        <v>4974</v>
      </c>
      <c r="M2179" t="s">
        <v>3491</v>
      </c>
      <c r="N2179" t="s">
        <v>1970</v>
      </c>
      <c r="O2179" s="3" t="s">
        <v>2549</v>
      </c>
      <c r="P2179" t="s">
        <v>4471</v>
      </c>
      <c r="Q2179" t="s">
        <v>3389</v>
      </c>
      <c r="R2179" s="1" t="s">
        <v>4641</v>
      </c>
      <c r="S2179" s="8">
        <v>0.83499999999999996</v>
      </c>
      <c r="T2179" s="1">
        <v>48</v>
      </c>
    </row>
    <row r="2180" spans="1:20" x14ac:dyDescent="0.2">
      <c r="A2180" t="s">
        <v>809</v>
      </c>
      <c r="B2180" s="1" t="s">
        <v>2280</v>
      </c>
      <c r="C2180" s="2">
        <v>36445</v>
      </c>
      <c r="D2180" s="1">
        <v>150</v>
      </c>
      <c r="E2180" s="1" t="s">
        <v>3674</v>
      </c>
      <c r="F2180">
        <v>85</v>
      </c>
      <c r="I2180" s="1">
        <v>9</v>
      </c>
      <c r="J2180" t="s">
        <v>1412</v>
      </c>
      <c r="K2180" t="s">
        <v>4408</v>
      </c>
      <c r="L2180" t="s">
        <v>1101</v>
      </c>
      <c r="M2180" t="s">
        <v>5553</v>
      </c>
      <c r="N2180" t="s">
        <v>803</v>
      </c>
      <c r="O2180" s="3" t="s">
        <v>3208</v>
      </c>
      <c r="P2180" t="s">
        <v>4470</v>
      </c>
      <c r="Q2180" t="s">
        <v>805</v>
      </c>
      <c r="R2180" s="1" t="s">
        <v>1849</v>
      </c>
      <c r="S2180" s="8">
        <v>0.23100000000000001</v>
      </c>
      <c r="T2180" s="1">
        <v>12</v>
      </c>
    </row>
    <row r="2181" spans="1:20" x14ac:dyDescent="0.2">
      <c r="A2181" t="s">
        <v>809</v>
      </c>
      <c r="B2181" s="1" t="s">
        <v>2286</v>
      </c>
      <c r="C2181" s="2">
        <v>36455</v>
      </c>
      <c r="D2181" s="1">
        <v>50</v>
      </c>
      <c r="E2181" s="1" t="s">
        <v>3674</v>
      </c>
      <c r="F2181">
        <v>88</v>
      </c>
      <c r="I2181" s="1">
        <v>4</v>
      </c>
      <c r="J2181" t="s">
        <v>1413</v>
      </c>
      <c r="K2181" t="s">
        <v>1244</v>
      </c>
      <c r="L2181" t="s">
        <v>1101</v>
      </c>
      <c r="M2181" t="s">
        <v>5553</v>
      </c>
      <c r="N2181" t="s">
        <v>3683</v>
      </c>
      <c r="O2181" s="3" t="s">
        <v>2029</v>
      </c>
      <c r="P2181" t="s">
        <v>4461</v>
      </c>
      <c r="Q2181" t="s">
        <v>805</v>
      </c>
      <c r="R2181" s="1" t="s">
        <v>4542</v>
      </c>
      <c r="S2181" s="8">
        <v>1.4470000000000001</v>
      </c>
      <c r="T2181" s="1">
        <v>24</v>
      </c>
    </row>
    <row r="2182" spans="1:20" x14ac:dyDescent="0.2">
      <c r="A2182" t="s">
        <v>809</v>
      </c>
      <c r="B2182" s="1" t="s">
        <v>3506</v>
      </c>
      <c r="C2182" s="2">
        <v>36629</v>
      </c>
      <c r="D2182" s="1">
        <v>150</v>
      </c>
      <c r="E2182" s="1" t="s">
        <v>3674</v>
      </c>
      <c r="F2182">
        <v>83</v>
      </c>
      <c r="I2182" s="1">
        <v>4</v>
      </c>
      <c r="J2182" t="s">
        <v>1413</v>
      </c>
      <c r="K2182" t="s">
        <v>676</v>
      </c>
      <c r="L2182" t="s">
        <v>1101</v>
      </c>
      <c r="M2182" t="s">
        <v>5553</v>
      </c>
      <c r="N2182" t="s">
        <v>811</v>
      </c>
      <c r="O2182" s="3" t="s">
        <v>3215</v>
      </c>
      <c r="P2182" t="s">
        <v>2768</v>
      </c>
      <c r="Q2182" t="s">
        <v>805</v>
      </c>
      <c r="R2182" s="1" t="s">
        <v>4544</v>
      </c>
      <c r="S2182" s="8">
        <v>0.88300000000000001</v>
      </c>
      <c r="T2182" s="1">
        <v>12</v>
      </c>
    </row>
    <row r="2183" spans="1:20" x14ac:dyDescent="0.2">
      <c r="A2183" t="s">
        <v>809</v>
      </c>
      <c r="B2183" s="1" t="s">
        <v>3511</v>
      </c>
      <c r="C2183" s="2">
        <v>36649</v>
      </c>
      <c r="D2183" s="1">
        <v>592</v>
      </c>
      <c r="E2183" s="1" t="s">
        <v>3674</v>
      </c>
      <c r="F2183">
        <v>88</v>
      </c>
      <c r="I2183" s="1">
        <v>5</v>
      </c>
      <c r="J2183" t="s">
        <v>1413</v>
      </c>
      <c r="K2183" t="s">
        <v>1244</v>
      </c>
      <c r="L2183" t="s">
        <v>1101</v>
      </c>
      <c r="M2183" t="s">
        <v>5553</v>
      </c>
      <c r="N2183" t="s">
        <v>3683</v>
      </c>
      <c r="O2183" s="3" t="s">
        <v>1184</v>
      </c>
      <c r="P2183" t="s">
        <v>4461</v>
      </c>
      <c r="Q2183" t="s">
        <v>805</v>
      </c>
      <c r="R2183" s="1" t="s">
        <v>4543</v>
      </c>
      <c r="S2183" s="8">
        <v>1.44</v>
      </c>
      <c r="T2183" s="1">
        <v>24</v>
      </c>
    </row>
    <row r="2184" spans="1:20" x14ac:dyDescent="0.2">
      <c r="A2184" t="s">
        <v>809</v>
      </c>
      <c r="B2184" s="1">
        <v>1877</v>
      </c>
      <c r="C2184" s="2">
        <v>36804</v>
      </c>
      <c r="D2184" s="1">
        <v>110</v>
      </c>
      <c r="E2184" s="1" t="s">
        <v>3674</v>
      </c>
      <c r="F2184">
        <v>85</v>
      </c>
      <c r="J2184" t="s">
        <v>1413</v>
      </c>
      <c r="K2184" t="s">
        <v>1244</v>
      </c>
      <c r="L2184" t="s">
        <v>1101</v>
      </c>
      <c r="M2184" t="s">
        <v>5553</v>
      </c>
      <c r="N2184" t="s">
        <v>803</v>
      </c>
      <c r="O2184" s="3" t="s">
        <v>1069</v>
      </c>
      <c r="P2184" t="s">
        <v>1895</v>
      </c>
      <c r="Q2184" t="s">
        <v>805</v>
      </c>
      <c r="R2184" s="1" t="s">
        <v>2798</v>
      </c>
      <c r="S2184" s="8">
        <v>1.641</v>
      </c>
      <c r="T2184" s="1">
        <v>24</v>
      </c>
    </row>
    <row r="2185" spans="1:20" x14ac:dyDescent="0.2">
      <c r="A2185" t="s">
        <v>809</v>
      </c>
      <c r="B2185" s="1">
        <v>1933</v>
      </c>
      <c r="C2185" s="2">
        <v>37067</v>
      </c>
      <c r="D2185" s="1">
        <v>140</v>
      </c>
      <c r="E2185" s="1" t="s">
        <v>3674</v>
      </c>
      <c r="F2185">
        <v>77</v>
      </c>
      <c r="I2185" s="1">
        <v>7</v>
      </c>
      <c r="J2185" t="s">
        <v>1413</v>
      </c>
      <c r="K2185" t="s">
        <v>676</v>
      </c>
      <c r="L2185" t="s">
        <v>1101</v>
      </c>
      <c r="M2185" t="s">
        <v>5553</v>
      </c>
      <c r="N2185" t="s">
        <v>803</v>
      </c>
      <c r="O2185" s="3" t="s">
        <v>3716</v>
      </c>
      <c r="P2185" t="s">
        <v>4803</v>
      </c>
      <c r="Q2185" t="s">
        <v>805</v>
      </c>
      <c r="R2185" s="1" t="s">
        <v>5394</v>
      </c>
      <c r="S2185" s="8">
        <v>1.403</v>
      </c>
      <c r="T2185" s="1">
        <v>24</v>
      </c>
    </row>
    <row r="2186" spans="1:20" x14ac:dyDescent="0.2">
      <c r="A2186" t="s">
        <v>809</v>
      </c>
      <c r="B2186" s="1">
        <v>1947</v>
      </c>
      <c r="C2186" s="2">
        <v>37097</v>
      </c>
      <c r="D2186" s="1">
        <v>50</v>
      </c>
      <c r="E2186" s="1" t="s">
        <v>3674</v>
      </c>
      <c r="F2186">
        <v>84</v>
      </c>
      <c r="I2186" s="1">
        <v>5</v>
      </c>
      <c r="J2186" t="s">
        <v>1413</v>
      </c>
      <c r="K2186" t="s">
        <v>828</v>
      </c>
      <c r="L2186" t="s">
        <v>1101</v>
      </c>
      <c r="M2186" t="s">
        <v>5553</v>
      </c>
      <c r="N2186" t="s">
        <v>803</v>
      </c>
      <c r="O2186" s="3" t="s">
        <v>108</v>
      </c>
      <c r="P2186" t="s">
        <v>1445</v>
      </c>
      <c r="Q2186" t="s">
        <v>805</v>
      </c>
      <c r="R2186" s="1" t="s">
        <v>5394</v>
      </c>
      <c r="S2186" s="8">
        <v>1.143</v>
      </c>
      <c r="T2186" s="1">
        <v>18</v>
      </c>
    </row>
    <row r="2187" spans="1:20" x14ac:dyDescent="0.2">
      <c r="A2187" t="s">
        <v>809</v>
      </c>
      <c r="B2187" s="1">
        <v>1980</v>
      </c>
      <c r="C2187" s="2">
        <v>37214</v>
      </c>
      <c r="D2187" s="1">
        <v>50</v>
      </c>
      <c r="E2187" s="1" t="s">
        <v>3674</v>
      </c>
      <c r="F2187">
        <v>89</v>
      </c>
      <c r="I2187" s="1">
        <v>3</v>
      </c>
      <c r="J2187" t="s">
        <v>5314</v>
      </c>
      <c r="K2187" t="s">
        <v>2403</v>
      </c>
      <c r="L2187" t="s">
        <v>4107</v>
      </c>
      <c r="M2187" t="s">
        <v>3492</v>
      </c>
      <c r="N2187" t="s">
        <v>4165</v>
      </c>
      <c r="O2187" s="3" t="s">
        <v>5005</v>
      </c>
      <c r="P2187" t="s">
        <v>2890</v>
      </c>
      <c r="Q2187" t="s">
        <v>5195</v>
      </c>
      <c r="R2187" s="1" t="s">
        <v>3312</v>
      </c>
      <c r="S2187" s="8">
        <v>0.29399999999999998</v>
      </c>
      <c r="T2187" s="1">
        <v>6</v>
      </c>
    </row>
    <row r="2188" spans="1:20" x14ac:dyDescent="0.2">
      <c r="A2188" t="s">
        <v>809</v>
      </c>
      <c r="B2188" s="1">
        <v>2009</v>
      </c>
      <c r="C2188" s="2">
        <v>37411</v>
      </c>
      <c r="D2188" s="1">
        <v>147</v>
      </c>
      <c r="E2188" s="1" t="s">
        <v>3674</v>
      </c>
      <c r="F2188">
        <v>90</v>
      </c>
      <c r="I2188" s="1">
        <v>4</v>
      </c>
      <c r="J2188" t="s">
        <v>1413</v>
      </c>
      <c r="K2188" t="s">
        <v>2403</v>
      </c>
      <c r="L2188" t="s">
        <v>4107</v>
      </c>
      <c r="M2188" t="s">
        <v>3492</v>
      </c>
      <c r="N2188" t="s">
        <v>1965</v>
      </c>
      <c r="O2188" s="3" t="s">
        <v>4531</v>
      </c>
      <c r="P2188" t="s">
        <v>2317</v>
      </c>
      <c r="Q2188" t="s">
        <v>5195</v>
      </c>
      <c r="R2188" s="1" t="s">
        <v>3312</v>
      </c>
      <c r="S2188" s="8">
        <v>1.1379999999999999</v>
      </c>
      <c r="T2188" s="1">
        <v>18</v>
      </c>
    </row>
    <row r="2189" spans="1:20" x14ac:dyDescent="0.2">
      <c r="A2189" t="s">
        <v>809</v>
      </c>
      <c r="B2189" s="1">
        <v>2013</v>
      </c>
      <c r="C2189" s="2">
        <v>37417</v>
      </c>
      <c r="D2189" s="1">
        <v>171</v>
      </c>
      <c r="E2189" s="1" t="s">
        <v>810</v>
      </c>
      <c r="F2189">
        <v>94</v>
      </c>
      <c r="I2189" s="1">
        <v>2</v>
      </c>
      <c r="J2189" t="s">
        <v>5311</v>
      </c>
      <c r="K2189" t="s">
        <v>2403</v>
      </c>
      <c r="L2189" t="s">
        <v>4107</v>
      </c>
      <c r="M2189" t="s">
        <v>3492</v>
      </c>
      <c r="N2189" t="s">
        <v>1965</v>
      </c>
      <c r="O2189" s="3" t="s">
        <v>4535</v>
      </c>
      <c r="P2189" t="s">
        <v>2321</v>
      </c>
      <c r="Q2189" t="s">
        <v>5195</v>
      </c>
      <c r="R2189" s="1" t="s">
        <v>3333</v>
      </c>
      <c r="S2189" s="8">
        <v>0.255</v>
      </c>
      <c r="T2189" s="1">
        <v>24</v>
      </c>
    </row>
    <row r="2190" spans="1:20" x14ac:dyDescent="0.2">
      <c r="A2190" t="s">
        <v>809</v>
      </c>
      <c r="B2190" s="1">
        <v>2025</v>
      </c>
      <c r="C2190" s="2">
        <v>37426</v>
      </c>
      <c r="D2190" s="1">
        <v>155</v>
      </c>
      <c r="E2190" s="1" t="s">
        <v>3674</v>
      </c>
      <c r="F2190">
        <v>88</v>
      </c>
      <c r="I2190" s="1">
        <v>4</v>
      </c>
      <c r="J2190" t="s">
        <v>1413</v>
      </c>
      <c r="K2190" t="s">
        <v>2403</v>
      </c>
      <c r="L2190" t="s">
        <v>4107</v>
      </c>
      <c r="M2190" t="s">
        <v>3492</v>
      </c>
      <c r="N2190" t="s">
        <v>2099</v>
      </c>
      <c r="O2190" s="3" t="s">
        <v>5353</v>
      </c>
      <c r="P2190" t="s">
        <v>5045</v>
      </c>
      <c r="Q2190" t="s">
        <v>5195</v>
      </c>
      <c r="R2190" s="1" t="s">
        <v>3333</v>
      </c>
      <c r="S2190" s="8">
        <v>1.0740000000000001</v>
      </c>
      <c r="T2190" s="1">
        <v>18</v>
      </c>
    </row>
    <row r="2191" spans="1:20" x14ac:dyDescent="0.2">
      <c r="A2191" t="s">
        <v>809</v>
      </c>
      <c r="B2191" s="1">
        <v>2035</v>
      </c>
      <c r="C2191" s="2">
        <v>37445</v>
      </c>
      <c r="D2191" s="1">
        <v>150</v>
      </c>
      <c r="E2191" s="1" t="s">
        <v>3674</v>
      </c>
      <c r="F2191">
        <v>87</v>
      </c>
      <c r="J2191" t="s">
        <v>1413</v>
      </c>
      <c r="K2191" t="s">
        <v>1244</v>
      </c>
      <c r="L2191" t="s">
        <v>4107</v>
      </c>
      <c r="M2191" t="s">
        <v>3492</v>
      </c>
      <c r="N2191" t="s">
        <v>803</v>
      </c>
      <c r="O2191" s="3" t="s">
        <v>3716</v>
      </c>
      <c r="P2191" t="s">
        <v>721</v>
      </c>
      <c r="Q2191" t="s">
        <v>5195</v>
      </c>
      <c r="R2191" s="1" t="s">
        <v>3333</v>
      </c>
      <c r="S2191" s="8">
        <v>1.1859999999999999</v>
      </c>
      <c r="T2191" s="1">
        <v>18</v>
      </c>
    </row>
    <row r="2192" spans="1:20" x14ac:dyDescent="0.2">
      <c r="A2192" t="s">
        <v>809</v>
      </c>
      <c r="B2192" s="1">
        <v>2054</v>
      </c>
      <c r="C2192" s="2">
        <v>37473</v>
      </c>
      <c r="D2192" s="1">
        <v>209</v>
      </c>
      <c r="E2192" s="1" t="s">
        <v>3674</v>
      </c>
      <c r="F2192">
        <v>94</v>
      </c>
      <c r="I2192" s="1">
        <v>12</v>
      </c>
      <c r="J2192" t="s">
        <v>1412</v>
      </c>
      <c r="K2192" t="s">
        <v>1244</v>
      </c>
      <c r="L2192" t="s">
        <v>4107</v>
      </c>
      <c r="M2192" t="s">
        <v>3492</v>
      </c>
      <c r="N2192" t="s">
        <v>811</v>
      </c>
      <c r="O2192" s="3" t="s">
        <v>843</v>
      </c>
      <c r="P2192" t="s">
        <v>2991</v>
      </c>
      <c r="Q2192" t="s">
        <v>3371</v>
      </c>
      <c r="R2192" s="1" t="s">
        <v>5319</v>
      </c>
      <c r="S2192" s="8">
        <v>0.47</v>
      </c>
      <c r="T2192" s="1">
        <v>18</v>
      </c>
    </row>
    <row r="2193" spans="1:20" x14ac:dyDescent="0.2">
      <c r="A2193" t="s">
        <v>809</v>
      </c>
      <c r="B2193" s="1">
        <v>2056</v>
      </c>
      <c r="C2193" s="2">
        <v>37476</v>
      </c>
      <c r="D2193" s="1">
        <v>149</v>
      </c>
      <c r="E2193" s="1" t="s">
        <v>3674</v>
      </c>
      <c r="F2193">
        <v>83</v>
      </c>
      <c r="I2193" s="1">
        <v>6</v>
      </c>
      <c r="J2193" t="s">
        <v>1413</v>
      </c>
      <c r="K2193" t="s">
        <v>3722</v>
      </c>
      <c r="L2193" t="s">
        <v>4107</v>
      </c>
      <c r="M2193" t="s">
        <v>3492</v>
      </c>
      <c r="N2193" t="s">
        <v>811</v>
      </c>
      <c r="O2193" s="3" t="s">
        <v>844</v>
      </c>
      <c r="P2193" t="s">
        <v>390</v>
      </c>
      <c r="Q2193" t="s">
        <v>5195</v>
      </c>
      <c r="R2193" s="1" t="s">
        <v>3333</v>
      </c>
      <c r="S2193" s="8">
        <v>1.4</v>
      </c>
      <c r="T2193" s="1">
        <v>18</v>
      </c>
    </row>
    <row r="2194" spans="1:20" x14ac:dyDescent="0.2">
      <c r="A2194" t="s">
        <v>809</v>
      </c>
      <c r="B2194" s="1">
        <v>2093</v>
      </c>
      <c r="C2194" s="2">
        <v>37719</v>
      </c>
      <c r="D2194" s="1">
        <v>300</v>
      </c>
      <c r="E2194" s="1" t="s">
        <v>3674</v>
      </c>
      <c r="F2194">
        <v>84</v>
      </c>
      <c r="I2194" s="1">
        <v>15</v>
      </c>
      <c r="J2194" t="s">
        <v>1413</v>
      </c>
      <c r="K2194" t="s">
        <v>676</v>
      </c>
      <c r="L2194" t="s">
        <v>1101</v>
      </c>
      <c r="M2194" t="s">
        <v>5553</v>
      </c>
      <c r="N2194" t="s">
        <v>811</v>
      </c>
      <c r="O2194" s="3" t="s">
        <v>4673</v>
      </c>
      <c r="P2194" t="s">
        <v>4260</v>
      </c>
      <c r="Q2194" t="s">
        <v>805</v>
      </c>
      <c r="R2194" s="1" t="s">
        <v>2798</v>
      </c>
      <c r="S2194" s="8">
        <v>1.6</v>
      </c>
      <c r="T2194" s="1">
        <v>24</v>
      </c>
    </row>
    <row r="2195" spans="1:20" x14ac:dyDescent="0.2">
      <c r="A2195" t="s">
        <v>809</v>
      </c>
      <c r="B2195" s="1">
        <v>2094</v>
      </c>
      <c r="C2195" s="2">
        <v>37732</v>
      </c>
      <c r="D2195" s="1">
        <v>75</v>
      </c>
      <c r="E2195" s="1" t="s">
        <v>3674</v>
      </c>
      <c r="F2195">
        <v>88</v>
      </c>
      <c r="I2195" s="1">
        <v>13</v>
      </c>
      <c r="J2195" t="s">
        <v>1413</v>
      </c>
      <c r="K2195" t="s">
        <v>828</v>
      </c>
      <c r="L2195" t="s">
        <v>1101</v>
      </c>
      <c r="M2195" t="s">
        <v>5553</v>
      </c>
      <c r="N2195" t="s">
        <v>797</v>
      </c>
      <c r="O2195" s="3" t="s">
        <v>4674</v>
      </c>
      <c r="P2195" t="s">
        <v>4261</v>
      </c>
      <c r="Q2195" t="s">
        <v>805</v>
      </c>
      <c r="R2195" s="1" t="s">
        <v>2798</v>
      </c>
      <c r="S2195" s="8">
        <v>1.3</v>
      </c>
      <c r="T2195" s="1">
        <v>18</v>
      </c>
    </row>
    <row r="2196" spans="1:20" x14ac:dyDescent="0.2">
      <c r="A2196" t="s">
        <v>809</v>
      </c>
      <c r="B2196" s="1">
        <v>2097</v>
      </c>
      <c r="C2196" s="2">
        <v>37742</v>
      </c>
      <c r="D2196" s="1">
        <v>152</v>
      </c>
      <c r="E2196" s="1" t="s">
        <v>5305</v>
      </c>
      <c r="F2196">
        <v>95</v>
      </c>
      <c r="I2196" s="1">
        <v>4</v>
      </c>
      <c r="J2196" t="s">
        <v>5311</v>
      </c>
      <c r="K2196" t="s">
        <v>5080</v>
      </c>
      <c r="L2196" t="s">
        <v>4106</v>
      </c>
      <c r="M2196" t="s">
        <v>3491</v>
      </c>
      <c r="N2196" t="s">
        <v>3118</v>
      </c>
      <c r="O2196" s="3" t="s">
        <v>2324</v>
      </c>
      <c r="P2196" t="s">
        <v>4264</v>
      </c>
      <c r="Q2196" t="s">
        <v>4161</v>
      </c>
      <c r="R2196" s="1" t="s">
        <v>3334</v>
      </c>
      <c r="S2196" s="8">
        <v>1.17</v>
      </c>
      <c r="T2196" s="1">
        <v>48</v>
      </c>
    </row>
    <row r="2197" spans="1:20" x14ac:dyDescent="0.2">
      <c r="A2197" t="s">
        <v>809</v>
      </c>
      <c r="B2197" s="1">
        <v>2103</v>
      </c>
      <c r="C2197" s="2">
        <v>37755</v>
      </c>
      <c r="D2197" s="1">
        <v>152</v>
      </c>
      <c r="E2197" s="1" t="s">
        <v>3674</v>
      </c>
      <c r="F2197">
        <v>91</v>
      </c>
      <c r="I2197" s="1">
        <v>7</v>
      </c>
      <c r="J2197" t="s">
        <v>1413</v>
      </c>
      <c r="K2197" t="s">
        <v>2403</v>
      </c>
      <c r="L2197" t="s">
        <v>4107</v>
      </c>
      <c r="M2197" t="s">
        <v>3492</v>
      </c>
      <c r="N2197" t="s">
        <v>4165</v>
      </c>
      <c r="O2197" s="3" t="s">
        <v>2563</v>
      </c>
      <c r="P2197" t="s">
        <v>2461</v>
      </c>
      <c r="Q2197" t="s">
        <v>5195</v>
      </c>
      <c r="R2197" s="1" t="s">
        <v>5324</v>
      </c>
      <c r="S2197" s="8">
        <v>1.679</v>
      </c>
      <c r="T2197" s="1">
        <v>24</v>
      </c>
    </row>
    <row r="2198" spans="1:20" x14ac:dyDescent="0.2">
      <c r="A2198" t="s">
        <v>809</v>
      </c>
      <c r="B2198" s="1">
        <v>2104</v>
      </c>
      <c r="C2198" s="2">
        <v>37756</v>
      </c>
      <c r="D2198" s="1">
        <v>18</v>
      </c>
      <c r="E2198" s="1" t="s">
        <v>810</v>
      </c>
      <c r="F2198">
        <v>87</v>
      </c>
      <c r="I2198" s="1">
        <v>13</v>
      </c>
      <c r="J2198" t="s">
        <v>1413</v>
      </c>
      <c r="K2198" t="s">
        <v>5080</v>
      </c>
      <c r="L2198" t="s">
        <v>4106</v>
      </c>
      <c r="M2198" t="s">
        <v>3491</v>
      </c>
      <c r="N2198" t="s">
        <v>3118</v>
      </c>
      <c r="O2198" s="3" t="s">
        <v>2564</v>
      </c>
      <c r="P2198" t="s">
        <v>2462</v>
      </c>
      <c r="Q2198" t="s">
        <v>4161</v>
      </c>
      <c r="R2198" s="1" t="s">
        <v>5321</v>
      </c>
      <c r="S2198" s="8">
        <v>2.1480000000000001</v>
      </c>
      <c r="T2198" s="1">
        <v>36</v>
      </c>
    </row>
    <row r="2199" spans="1:20" x14ac:dyDescent="0.2">
      <c r="A2199" t="s">
        <v>809</v>
      </c>
      <c r="B2199" s="1">
        <v>2144</v>
      </c>
      <c r="C2199" s="2">
        <v>37812</v>
      </c>
      <c r="D2199" s="1">
        <v>305</v>
      </c>
      <c r="E2199" s="1" t="s">
        <v>810</v>
      </c>
      <c r="F2199">
        <v>86</v>
      </c>
      <c r="I2199" s="1">
        <v>8</v>
      </c>
      <c r="J2199" t="s">
        <v>5311</v>
      </c>
      <c r="K2199" t="s">
        <v>216</v>
      </c>
      <c r="L2199" t="s">
        <v>4974</v>
      </c>
      <c r="M2199" t="s">
        <v>3491</v>
      </c>
      <c r="N2199" t="s">
        <v>4090</v>
      </c>
      <c r="O2199" s="3" t="s">
        <v>3495</v>
      </c>
      <c r="P2199" t="s">
        <v>3846</v>
      </c>
      <c r="Q2199" t="s">
        <v>4161</v>
      </c>
      <c r="R2199" s="1" t="s">
        <v>5321</v>
      </c>
      <c r="S2199" s="8">
        <v>0.29899999999999999</v>
      </c>
      <c r="T2199" s="1">
        <v>18</v>
      </c>
    </row>
    <row r="2200" spans="1:20" x14ac:dyDescent="0.2">
      <c r="A2200" t="s">
        <v>809</v>
      </c>
      <c r="B2200" s="1">
        <v>2151</v>
      </c>
      <c r="C2200" s="2">
        <v>37823</v>
      </c>
      <c r="D2200" s="1">
        <v>50</v>
      </c>
      <c r="E2200" s="1" t="s">
        <v>3674</v>
      </c>
      <c r="F2200">
        <v>90</v>
      </c>
      <c r="I2200" s="1">
        <v>6</v>
      </c>
      <c r="J2200" t="s">
        <v>1413</v>
      </c>
      <c r="K2200" t="s">
        <v>2403</v>
      </c>
      <c r="L2200" t="s">
        <v>4107</v>
      </c>
      <c r="M2200" t="s">
        <v>3492</v>
      </c>
      <c r="N2200" t="s">
        <v>4165</v>
      </c>
      <c r="O2200" s="3" t="s">
        <v>3581</v>
      </c>
      <c r="P2200" t="s">
        <v>0</v>
      </c>
      <c r="Q2200" t="s">
        <v>5195</v>
      </c>
      <c r="R2200" s="1" t="s">
        <v>5328</v>
      </c>
      <c r="S2200" s="8">
        <v>1.6339999999999999</v>
      </c>
      <c r="T2200" s="1">
        <v>24</v>
      </c>
    </row>
    <row r="2201" spans="1:20" x14ac:dyDescent="0.2">
      <c r="A2201" t="s">
        <v>809</v>
      </c>
      <c r="B2201" s="1">
        <v>2155</v>
      </c>
      <c r="C2201" s="2">
        <v>37833</v>
      </c>
      <c r="D2201" s="1">
        <v>157</v>
      </c>
      <c r="E2201" s="1" t="s">
        <v>810</v>
      </c>
      <c r="F2201">
        <v>97</v>
      </c>
      <c r="I2201" s="1">
        <v>4</v>
      </c>
      <c r="J2201" t="s">
        <v>5311</v>
      </c>
      <c r="K2201" t="s">
        <v>5080</v>
      </c>
      <c r="L2201" t="s">
        <v>4974</v>
      </c>
      <c r="M2201" t="s">
        <v>3491</v>
      </c>
      <c r="N2201" t="s">
        <v>3118</v>
      </c>
      <c r="O2201" s="3" t="s">
        <v>255</v>
      </c>
      <c r="P2201" t="s">
        <v>5272</v>
      </c>
      <c r="Q2201" t="s">
        <v>4161</v>
      </c>
      <c r="R2201" s="1" t="s">
        <v>2798</v>
      </c>
      <c r="S2201" s="8">
        <v>0.371</v>
      </c>
      <c r="T2201" s="1">
        <v>18</v>
      </c>
    </row>
    <row r="2202" spans="1:20" x14ac:dyDescent="0.2">
      <c r="A2202" t="s">
        <v>809</v>
      </c>
      <c r="B2202" s="1">
        <v>2157</v>
      </c>
      <c r="C2202" s="2">
        <v>37839</v>
      </c>
      <c r="D2202" s="1">
        <v>76</v>
      </c>
      <c r="E2202" s="1" t="s">
        <v>3674</v>
      </c>
      <c r="F2202">
        <v>91</v>
      </c>
      <c r="I2202" s="1">
        <v>4</v>
      </c>
      <c r="J2202" t="s">
        <v>1413</v>
      </c>
      <c r="K2202" t="s">
        <v>2403</v>
      </c>
      <c r="L2202" t="s">
        <v>4107</v>
      </c>
      <c r="M2202" t="s">
        <v>3492</v>
      </c>
      <c r="N2202" t="s">
        <v>4165</v>
      </c>
      <c r="O2202" s="3" t="s">
        <v>3354</v>
      </c>
      <c r="P2202" t="s">
        <v>5274</v>
      </c>
      <c r="Q2202" t="s">
        <v>5195</v>
      </c>
      <c r="R2202" s="1" t="s">
        <v>5328</v>
      </c>
      <c r="S2202" s="8">
        <v>1.619</v>
      </c>
      <c r="T2202" s="1">
        <v>24</v>
      </c>
    </row>
    <row r="2203" spans="1:20" x14ac:dyDescent="0.2">
      <c r="A2203" t="s">
        <v>809</v>
      </c>
      <c r="B2203" s="1">
        <v>2159</v>
      </c>
      <c r="C2203" s="2">
        <v>37841</v>
      </c>
      <c r="D2203" s="1">
        <v>301</v>
      </c>
      <c r="E2203" s="1" t="s">
        <v>810</v>
      </c>
      <c r="F2203">
        <v>85</v>
      </c>
      <c r="I2203" s="1">
        <v>17</v>
      </c>
      <c r="J2203" t="s">
        <v>5311</v>
      </c>
      <c r="K2203" t="s">
        <v>218</v>
      </c>
      <c r="L2203" t="s">
        <v>4974</v>
      </c>
      <c r="M2203" t="s">
        <v>3491</v>
      </c>
      <c r="N2203" t="s">
        <v>1970</v>
      </c>
      <c r="O2203" s="3" t="s">
        <v>3356</v>
      </c>
      <c r="P2203" t="s">
        <v>5276</v>
      </c>
      <c r="Q2203" t="s">
        <v>4161</v>
      </c>
      <c r="R2203" s="1" t="s">
        <v>5321</v>
      </c>
      <c r="S2203" s="8">
        <v>0.34699999999999998</v>
      </c>
      <c r="T2203" s="1">
        <v>24</v>
      </c>
    </row>
    <row r="2204" spans="1:20" x14ac:dyDescent="0.2">
      <c r="A2204" t="s">
        <v>809</v>
      </c>
      <c r="B2204" s="1">
        <v>2162</v>
      </c>
      <c r="C2204" s="2">
        <v>37847</v>
      </c>
      <c r="D2204" s="1">
        <v>84</v>
      </c>
      <c r="E2204" s="1" t="s">
        <v>3674</v>
      </c>
      <c r="F2204">
        <v>96</v>
      </c>
      <c r="I2204" s="1">
        <v>10</v>
      </c>
      <c r="J2204" t="s">
        <v>1413</v>
      </c>
      <c r="K2204" t="s">
        <v>216</v>
      </c>
      <c r="L2204" t="s">
        <v>4974</v>
      </c>
      <c r="M2204" t="s">
        <v>3491</v>
      </c>
      <c r="N2204" t="s">
        <v>4090</v>
      </c>
      <c r="O2204" s="3" t="s">
        <v>3358</v>
      </c>
      <c r="P2204"/>
      <c r="Q2204" t="s">
        <v>4161</v>
      </c>
      <c r="R2204" s="1" t="s">
        <v>5329</v>
      </c>
      <c r="S2204" s="8">
        <v>1.577</v>
      </c>
      <c r="T2204" s="1">
        <v>24</v>
      </c>
    </row>
    <row r="2205" spans="1:20" x14ac:dyDescent="0.2">
      <c r="A2205" t="s">
        <v>809</v>
      </c>
      <c r="B2205" s="1">
        <v>2195</v>
      </c>
      <c r="C2205" s="2">
        <v>38076</v>
      </c>
      <c r="D2205" s="1">
        <v>500</v>
      </c>
      <c r="E2205" s="1" t="s">
        <v>3674</v>
      </c>
      <c r="F2205">
        <v>96</v>
      </c>
      <c r="I2205" s="1">
        <v>1</v>
      </c>
      <c r="J2205" t="s">
        <v>5311</v>
      </c>
      <c r="K2205" t="s">
        <v>2404</v>
      </c>
      <c r="L2205" t="s">
        <v>4974</v>
      </c>
      <c r="M2205" t="s">
        <v>3491</v>
      </c>
      <c r="N2205" t="s">
        <v>1970</v>
      </c>
      <c r="O2205" s="3" t="s">
        <v>697</v>
      </c>
      <c r="P2205" t="s">
        <v>2883</v>
      </c>
      <c r="Q2205" t="s">
        <v>4161</v>
      </c>
      <c r="R2205" s="1" t="s">
        <v>800</v>
      </c>
      <c r="S2205" s="8">
        <v>0.38600000000000001</v>
      </c>
      <c r="T2205" s="1">
        <v>24</v>
      </c>
    </row>
    <row r="2206" spans="1:20" x14ac:dyDescent="0.2">
      <c r="A2206" t="s">
        <v>809</v>
      </c>
      <c r="B2206" s="1">
        <v>2196</v>
      </c>
      <c r="C2206" s="2">
        <v>38078</v>
      </c>
      <c r="D2206" s="1">
        <v>78</v>
      </c>
      <c r="E2206" s="1" t="s">
        <v>3674</v>
      </c>
      <c r="F2206">
        <v>84</v>
      </c>
      <c r="I2206" s="1">
        <v>6</v>
      </c>
      <c r="J2206" t="s">
        <v>1413</v>
      </c>
      <c r="K2206" t="s">
        <v>828</v>
      </c>
      <c r="L2206" t="s">
        <v>1101</v>
      </c>
      <c r="M2206" t="s">
        <v>5553</v>
      </c>
      <c r="N2206" t="s">
        <v>811</v>
      </c>
      <c r="O2206" s="3" t="s">
        <v>698</v>
      </c>
      <c r="P2206" t="s">
        <v>1733</v>
      </c>
      <c r="Q2206" t="s">
        <v>805</v>
      </c>
      <c r="R2206" s="1" t="s">
        <v>800</v>
      </c>
      <c r="S2206" s="8">
        <v>1.31</v>
      </c>
      <c r="T2206" s="1">
        <v>24</v>
      </c>
    </row>
    <row r="2207" spans="1:20" x14ac:dyDescent="0.2">
      <c r="A2207" t="s">
        <v>809</v>
      </c>
      <c r="B2207" s="1">
        <v>2209</v>
      </c>
      <c r="C2207" s="2">
        <v>38112</v>
      </c>
      <c r="D2207" s="1">
        <v>151</v>
      </c>
      <c r="E2207" s="1" t="s">
        <v>3674</v>
      </c>
      <c r="F2207">
        <v>88</v>
      </c>
      <c r="I2207" s="1">
        <v>8</v>
      </c>
      <c r="J2207" t="s">
        <v>1413</v>
      </c>
      <c r="K2207" t="s">
        <v>5080</v>
      </c>
      <c r="L2207" t="s">
        <v>4974</v>
      </c>
      <c r="M2207" t="s">
        <v>3491</v>
      </c>
      <c r="N2207" t="s">
        <v>3118</v>
      </c>
      <c r="O2207" s="3" t="s">
        <v>2975</v>
      </c>
      <c r="P2207" t="s">
        <v>3949</v>
      </c>
      <c r="Q2207" t="s">
        <v>4161</v>
      </c>
      <c r="R2207" s="1" t="s">
        <v>800</v>
      </c>
      <c r="S2207" s="8">
        <v>1.27</v>
      </c>
      <c r="T2207" s="1">
        <v>18</v>
      </c>
    </row>
    <row r="2208" spans="1:20" x14ac:dyDescent="0.2">
      <c r="A2208" t="s">
        <v>809</v>
      </c>
      <c r="B2208" s="1" t="s">
        <v>908</v>
      </c>
      <c r="C2208" s="2">
        <v>38114</v>
      </c>
      <c r="D2208" s="1">
        <v>115</v>
      </c>
      <c r="E2208" s="1" t="s">
        <v>3674</v>
      </c>
      <c r="F2208">
        <v>91</v>
      </c>
      <c r="I2208" s="1">
        <v>4</v>
      </c>
      <c r="J2208" t="s">
        <v>1413</v>
      </c>
      <c r="K2208" t="s">
        <v>2403</v>
      </c>
      <c r="L2208" t="s">
        <v>4107</v>
      </c>
      <c r="M2208" t="s">
        <v>3492</v>
      </c>
      <c r="N2208" t="s">
        <v>4165</v>
      </c>
      <c r="O2208" s="3" t="s">
        <v>2976</v>
      </c>
      <c r="P2208" t="s">
        <v>3950</v>
      </c>
      <c r="Q2208" t="s">
        <v>5195</v>
      </c>
      <c r="R2208" s="1" t="s">
        <v>800</v>
      </c>
      <c r="S2208" s="8">
        <v>1.7</v>
      </c>
      <c r="T2208" s="1">
        <v>24</v>
      </c>
    </row>
    <row r="2209" spans="1:20" x14ac:dyDescent="0.2">
      <c r="A2209" t="s">
        <v>809</v>
      </c>
      <c r="B2209" s="1">
        <v>2218</v>
      </c>
      <c r="C2209" s="2">
        <v>38126</v>
      </c>
      <c r="D2209" s="1">
        <v>149</v>
      </c>
      <c r="E2209" s="1" t="s">
        <v>810</v>
      </c>
      <c r="F2209">
        <v>87</v>
      </c>
      <c r="I2209" s="1">
        <v>18</v>
      </c>
      <c r="J2209" t="s">
        <v>1413</v>
      </c>
      <c r="K2209" t="s">
        <v>2404</v>
      </c>
      <c r="L2209" t="s">
        <v>4974</v>
      </c>
      <c r="M2209" t="s">
        <v>3491</v>
      </c>
      <c r="N2209" t="s">
        <v>3432</v>
      </c>
      <c r="O2209" s="3" t="s">
        <v>3030</v>
      </c>
      <c r="P2209" t="s">
        <v>3956</v>
      </c>
      <c r="Q2209" t="s">
        <v>4161</v>
      </c>
      <c r="R2209" s="1" t="s">
        <v>5325</v>
      </c>
      <c r="S2209" s="8">
        <v>0.41460000000000002</v>
      </c>
      <c r="T2209" s="1">
        <v>18</v>
      </c>
    </row>
    <row r="2210" spans="1:20" x14ac:dyDescent="0.2">
      <c r="A2210" t="s">
        <v>809</v>
      </c>
      <c r="B2210" s="1">
        <v>2219</v>
      </c>
      <c r="C2210" s="2">
        <v>38127</v>
      </c>
      <c r="D2210" s="1">
        <v>24</v>
      </c>
      <c r="E2210" s="1" t="s">
        <v>3674</v>
      </c>
      <c r="F2210">
        <v>84</v>
      </c>
      <c r="I2210" s="1">
        <v>10</v>
      </c>
      <c r="J2210" t="s">
        <v>1413</v>
      </c>
      <c r="K2210" t="s">
        <v>2403</v>
      </c>
      <c r="L2210" t="s">
        <v>4107</v>
      </c>
      <c r="M2210" t="s">
        <v>3492</v>
      </c>
      <c r="N2210" t="s">
        <v>1965</v>
      </c>
      <c r="O2210" s="3" t="s">
        <v>3031</v>
      </c>
      <c r="P2210" t="s">
        <v>3957</v>
      </c>
      <c r="Q2210" t="s">
        <v>5195</v>
      </c>
      <c r="R2210" s="1" t="s">
        <v>5325</v>
      </c>
      <c r="S2210" s="8">
        <v>1.52</v>
      </c>
      <c r="T2210" s="1">
        <v>24</v>
      </c>
    </row>
    <row r="2211" spans="1:20" x14ac:dyDescent="0.2">
      <c r="A2211" t="s">
        <v>809</v>
      </c>
      <c r="B2211" s="1">
        <v>2242</v>
      </c>
      <c r="C2211" s="2">
        <v>38166</v>
      </c>
      <c r="D2211" s="1">
        <v>154</v>
      </c>
      <c r="E2211" s="1" t="s">
        <v>810</v>
      </c>
      <c r="F2211">
        <v>97</v>
      </c>
      <c r="I2211" s="1">
        <v>5</v>
      </c>
      <c r="J2211" t="s">
        <v>5311</v>
      </c>
      <c r="K2211" t="s">
        <v>5080</v>
      </c>
      <c r="L2211" t="s">
        <v>4974</v>
      </c>
      <c r="M2211" t="s">
        <v>3491</v>
      </c>
      <c r="N2211" t="s">
        <v>3118</v>
      </c>
      <c r="O2211" s="3" t="s">
        <v>5172</v>
      </c>
      <c r="P2211" t="s">
        <v>1781</v>
      </c>
      <c r="Q2211" t="s">
        <v>4161</v>
      </c>
      <c r="R2211" s="1" t="s">
        <v>800</v>
      </c>
      <c r="S2211" s="8">
        <v>0.3795</v>
      </c>
      <c r="T2211" s="1">
        <v>18</v>
      </c>
    </row>
    <row r="2212" spans="1:20" x14ac:dyDescent="0.2">
      <c r="A2212" t="s">
        <v>809</v>
      </c>
      <c r="B2212" s="1">
        <v>2258</v>
      </c>
      <c r="C2212" s="2">
        <v>38187</v>
      </c>
      <c r="D2212" s="1">
        <v>49</v>
      </c>
      <c r="E2212" s="1" t="s">
        <v>3674</v>
      </c>
      <c r="F2212">
        <v>89</v>
      </c>
      <c r="I2212" s="1">
        <v>7</v>
      </c>
      <c r="J2212" t="s">
        <v>1413</v>
      </c>
      <c r="K2212" t="s">
        <v>5080</v>
      </c>
      <c r="L2212" t="s">
        <v>4974</v>
      </c>
      <c r="M2212" t="s">
        <v>3491</v>
      </c>
      <c r="N2212" t="s">
        <v>3118</v>
      </c>
      <c r="O2212" s="3" t="s">
        <v>2336</v>
      </c>
      <c r="P2212" t="s">
        <v>3234</v>
      </c>
      <c r="Q2212" t="s">
        <v>4161</v>
      </c>
      <c r="R2212" s="1" t="s">
        <v>5325</v>
      </c>
      <c r="S2212" s="8">
        <v>1.379</v>
      </c>
      <c r="T2212" s="1">
        <v>18</v>
      </c>
    </row>
    <row r="2213" spans="1:20" x14ac:dyDescent="0.2">
      <c r="A2213" t="s">
        <v>809</v>
      </c>
      <c r="B2213" s="1">
        <v>2259</v>
      </c>
      <c r="C2213" s="2">
        <v>38188</v>
      </c>
      <c r="D2213" s="1">
        <v>125</v>
      </c>
      <c r="E2213" s="1" t="s">
        <v>3674</v>
      </c>
      <c r="F2213">
        <v>92</v>
      </c>
      <c r="I2213" s="1">
        <v>11</v>
      </c>
      <c r="J2213" t="s">
        <v>1413</v>
      </c>
      <c r="K2213" t="s">
        <v>828</v>
      </c>
      <c r="L2213" t="s">
        <v>1101</v>
      </c>
      <c r="M2213" t="s">
        <v>5553</v>
      </c>
      <c r="N2213" t="s">
        <v>3683</v>
      </c>
      <c r="O2213" s="3" t="s">
        <v>2337</v>
      </c>
      <c r="P2213" t="s">
        <v>3235</v>
      </c>
      <c r="Q2213" t="s">
        <v>805</v>
      </c>
      <c r="R2213" s="1" t="s">
        <v>5328</v>
      </c>
      <c r="S2213" s="8">
        <v>1.762</v>
      </c>
      <c r="T2213" s="1">
        <v>24</v>
      </c>
    </row>
    <row r="2214" spans="1:20" x14ac:dyDescent="0.2">
      <c r="A2214" t="s">
        <v>809</v>
      </c>
      <c r="B2214" s="1">
        <v>2270</v>
      </c>
      <c r="C2214" s="2">
        <v>38210</v>
      </c>
      <c r="D2214" s="1">
        <v>6</v>
      </c>
      <c r="E2214" s="1" t="s">
        <v>810</v>
      </c>
      <c r="F2214">
        <v>90</v>
      </c>
      <c r="I2214" s="1">
        <v>1</v>
      </c>
      <c r="J2214" t="s">
        <v>5311</v>
      </c>
      <c r="K2214" t="s">
        <v>2403</v>
      </c>
      <c r="L2214" t="s">
        <v>4974</v>
      </c>
      <c r="M2214" t="s">
        <v>3491</v>
      </c>
      <c r="N2214" t="s">
        <v>1965</v>
      </c>
      <c r="O2214" s="3" t="s">
        <v>920</v>
      </c>
      <c r="P2214" t="s">
        <v>265</v>
      </c>
      <c r="Q2214" t="s">
        <v>4161</v>
      </c>
      <c r="R2214" s="1" t="s">
        <v>2784</v>
      </c>
      <c r="S2214" s="8">
        <v>6.0400000000000002E-2</v>
      </c>
      <c r="T2214" s="1">
        <v>6</v>
      </c>
    </row>
    <row r="2215" spans="1:20" x14ac:dyDescent="0.2">
      <c r="A2215" t="s">
        <v>809</v>
      </c>
      <c r="B2215" s="1" t="s">
        <v>5050</v>
      </c>
      <c r="C2215" s="2">
        <v>38526</v>
      </c>
      <c r="D2215" s="1">
        <v>266</v>
      </c>
      <c r="E2215" s="1" t="s">
        <v>810</v>
      </c>
      <c r="F2215">
        <v>87</v>
      </c>
      <c r="I2215" s="1">
        <v>32</v>
      </c>
      <c r="J2215" t="s">
        <v>1412</v>
      </c>
      <c r="K2215" t="s">
        <v>5080</v>
      </c>
      <c r="L2215" t="s">
        <v>4974</v>
      </c>
      <c r="M2215" t="s">
        <v>3491</v>
      </c>
      <c r="N2215" t="s">
        <v>1970</v>
      </c>
      <c r="O2215" s="3" t="s">
        <v>2549</v>
      </c>
      <c r="P2215" t="s">
        <v>4471</v>
      </c>
      <c r="Q2215" t="s">
        <v>3389</v>
      </c>
      <c r="R2215" s="1" t="s">
        <v>3287</v>
      </c>
      <c r="S2215" s="8">
        <v>0.58609999999999995</v>
      </c>
      <c r="T2215" s="1">
        <v>24</v>
      </c>
    </row>
    <row r="2216" spans="1:20" x14ac:dyDescent="0.2">
      <c r="A2216" t="s">
        <v>809</v>
      </c>
      <c r="B2216" s="1" t="s">
        <v>5052</v>
      </c>
      <c r="C2216" s="2">
        <v>38530</v>
      </c>
      <c r="D2216" s="1">
        <v>320</v>
      </c>
      <c r="E2216" s="1" t="s">
        <v>810</v>
      </c>
      <c r="F2216">
        <v>65</v>
      </c>
      <c r="I2216" s="1">
        <v>22</v>
      </c>
      <c r="J2216" t="s">
        <v>1412</v>
      </c>
      <c r="K2216" t="s">
        <v>5080</v>
      </c>
      <c r="L2216" t="s">
        <v>4974</v>
      </c>
      <c r="M2216" t="s">
        <v>3491</v>
      </c>
      <c r="N2216" t="s">
        <v>3456</v>
      </c>
      <c r="O2216" s="3" t="s">
        <v>207</v>
      </c>
      <c r="P2216" t="s">
        <v>2265</v>
      </c>
      <c r="Q2216" t="s">
        <v>3389</v>
      </c>
      <c r="R2216" s="1" t="s">
        <v>3287</v>
      </c>
      <c r="S2216" s="8">
        <v>0.48499999999999999</v>
      </c>
      <c r="T2216" s="1">
        <v>24</v>
      </c>
    </row>
    <row r="2217" spans="1:20" x14ac:dyDescent="0.2">
      <c r="A2217" t="s">
        <v>809</v>
      </c>
      <c r="B2217" s="1" t="s">
        <v>5061</v>
      </c>
      <c r="C2217" s="2">
        <v>38539</v>
      </c>
      <c r="D2217" s="1">
        <v>18</v>
      </c>
      <c r="E2217" s="1" t="s">
        <v>810</v>
      </c>
      <c r="F2217">
        <v>92</v>
      </c>
      <c r="I2217" s="1">
        <v>15</v>
      </c>
      <c r="J2217" t="s">
        <v>1412</v>
      </c>
      <c r="K2217" t="s">
        <v>5080</v>
      </c>
      <c r="L2217" t="s">
        <v>4106</v>
      </c>
      <c r="M2217" t="s">
        <v>3491</v>
      </c>
      <c r="N2217" t="s">
        <v>3118</v>
      </c>
      <c r="O2217" s="3" t="s">
        <v>2564</v>
      </c>
      <c r="P2217" t="s">
        <v>2462</v>
      </c>
      <c r="Q2217" t="s">
        <v>4161</v>
      </c>
      <c r="R2217" s="1" t="s">
        <v>3280</v>
      </c>
      <c r="S2217" s="8">
        <v>0.3604</v>
      </c>
      <c r="T2217" s="1">
        <v>18</v>
      </c>
    </row>
    <row r="2218" spans="1:20" x14ac:dyDescent="0.2">
      <c r="A2218" t="s">
        <v>809</v>
      </c>
      <c r="B2218" s="1" t="s">
        <v>3000</v>
      </c>
      <c r="C2218" s="2">
        <v>38548</v>
      </c>
      <c r="D2218" s="1">
        <v>39</v>
      </c>
      <c r="E2218" s="1" t="s">
        <v>3674</v>
      </c>
      <c r="F2218">
        <v>88</v>
      </c>
      <c r="I2218" s="1">
        <v>5</v>
      </c>
      <c r="J2218" t="s">
        <v>1413</v>
      </c>
      <c r="K2218" t="s">
        <v>5080</v>
      </c>
      <c r="L2218" t="s">
        <v>4106</v>
      </c>
      <c r="M2218" t="s">
        <v>3491</v>
      </c>
      <c r="N2218" t="s">
        <v>1965</v>
      </c>
      <c r="O2218" s="3" t="s">
        <v>1328</v>
      </c>
      <c r="P2218" t="s">
        <v>355</v>
      </c>
      <c r="Q2218" t="s">
        <v>4161</v>
      </c>
      <c r="R2218" s="1" t="s">
        <v>3278</v>
      </c>
      <c r="S2218" s="8">
        <v>1.5483</v>
      </c>
      <c r="T2218" s="1">
        <v>24</v>
      </c>
    </row>
    <row r="2219" spans="1:20" x14ac:dyDescent="0.2">
      <c r="A2219" t="s">
        <v>809</v>
      </c>
      <c r="B2219" s="1" t="s">
        <v>3008</v>
      </c>
      <c r="C2219" s="2">
        <v>38555</v>
      </c>
      <c r="D2219" s="1">
        <v>197</v>
      </c>
      <c r="E2219" s="1" t="s">
        <v>3674</v>
      </c>
      <c r="F2219">
        <v>67</v>
      </c>
      <c r="I2219" s="1">
        <v>6</v>
      </c>
      <c r="J2219" t="s">
        <v>1413</v>
      </c>
      <c r="K2219" t="s">
        <v>855</v>
      </c>
      <c r="L2219" t="s">
        <v>4106</v>
      </c>
      <c r="M2219" t="s">
        <v>3491</v>
      </c>
      <c r="N2219" t="s">
        <v>1965</v>
      </c>
      <c r="O2219" s="3" t="s">
        <v>1333</v>
      </c>
      <c r="P2219" t="s">
        <v>5133</v>
      </c>
      <c r="Q2219" t="s">
        <v>4161</v>
      </c>
      <c r="R2219" s="1" t="s">
        <v>3280</v>
      </c>
      <c r="S2219" s="8">
        <v>1.5640000000000001</v>
      </c>
      <c r="T2219" s="1">
        <v>24</v>
      </c>
    </row>
    <row r="2220" spans="1:20" x14ac:dyDescent="0.2">
      <c r="A2220" t="s">
        <v>809</v>
      </c>
      <c r="B2220" s="1" t="s">
        <v>2163</v>
      </c>
      <c r="C2220" s="2">
        <v>38560</v>
      </c>
      <c r="D2220" s="1">
        <v>150</v>
      </c>
      <c r="E2220" s="1" t="s">
        <v>3674</v>
      </c>
      <c r="F2220">
        <v>87</v>
      </c>
      <c r="J2220" t="s">
        <v>1413</v>
      </c>
      <c r="K2220" t="s">
        <v>828</v>
      </c>
      <c r="L2220" t="s">
        <v>2119</v>
      </c>
      <c r="M2220" t="s">
        <v>5553</v>
      </c>
      <c r="N2220" t="s">
        <v>3978</v>
      </c>
      <c r="O2220" s="3" t="s">
        <v>1335</v>
      </c>
      <c r="P2220" t="s">
        <v>5135</v>
      </c>
      <c r="Q2220" t="s">
        <v>805</v>
      </c>
      <c r="R2220" s="1" t="s">
        <v>3283</v>
      </c>
      <c r="S2220" s="8">
        <v>1.5555000000000001</v>
      </c>
      <c r="T2220" s="1">
        <v>24</v>
      </c>
    </row>
    <row r="2221" spans="1:20" x14ac:dyDescent="0.2">
      <c r="A2221" t="s">
        <v>809</v>
      </c>
      <c r="B2221" s="1" t="s">
        <v>2164</v>
      </c>
      <c r="C2221" s="2">
        <v>38561</v>
      </c>
      <c r="D2221" s="1">
        <v>75</v>
      </c>
      <c r="E2221" s="1" t="s">
        <v>810</v>
      </c>
      <c r="F2221">
        <v>95</v>
      </c>
      <c r="I2221" s="1">
        <v>7</v>
      </c>
      <c r="J2221" t="s">
        <v>1412</v>
      </c>
      <c r="K2221" t="s">
        <v>676</v>
      </c>
      <c r="L2221" t="s">
        <v>2119</v>
      </c>
      <c r="M2221" t="s">
        <v>5553</v>
      </c>
      <c r="N2221" t="s">
        <v>811</v>
      </c>
      <c r="O2221" s="3" t="s">
        <v>1336</v>
      </c>
      <c r="P2221" t="s">
        <v>5136</v>
      </c>
      <c r="Q2221" t="s">
        <v>805</v>
      </c>
      <c r="R2221" s="1" t="s">
        <v>3280</v>
      </c>
      <c r="S2221" s="8">
        <v>0.48159999999999997</v>
      </c>
      <c r="T2221" s="1">
        <v>24</v>
      </c>
    </row>
    <row r="2222" spans="1:20" x14ac:dyDescent="0.2">
      <c r="A2222" t="s">
        <v>809</v>
      </c>
      <c r="B2222" s="1" t="s">
        <v>4238</v>
      </c>
      <c r="C2222" s="2">
        <v>38587</v>
      </c>
      <c r="D2222" s="1">
        <v>305</v>
      </c>
      <c r="E2222" s="1" t="s">
        <v>810</v>
      </c>
      <c r="F2222">
        <v>82</v>
      </c>
      <c r="I2222" s="1">
        <v>10</v>
      </c>
      <c r="J2222" t="s">
        <v>5311</v>
      </c>
      <c r="K2222" t="s">
        <v>216</v>
      </c>
      <c r="L2222" t="s">
        <v>4974</v>
      </c>
      <c r="M2222" t="s">
        <v>3491</v>
      </c>
      <c r="N2222" t="s">
        <v>4090</v>
      </c>
      <c r="O2222" s="3" t="s">
        <v>3495</v>
      </c>
      <c r="P2222" t="s">
        <v>3846</v>
      </c>
      <c r="Q2222" t="s">
        <v>4648</v>
      </c>
      <c r="R2222" s="1" t="s">
        <v>2798</v>
      </c>
      <c r="S2222" s="8">
        <v>0.41399999999999998</v>
      </c>
      <c r="T2222" s="1">
        <v>18</v>
      </c>
    </row>
    <row r="2223" spans="1:20" x14ac:dyDescent="0.2">
      <c r="A2223" t="s">
        <v>809</v>
      </c>
      <c r="B2223" s="1" t="s">
        <v>2799</v>
      </c>
      <c r="C2223" s="2">
        <v>38643</v>
      </c>
      <c r="D2223" s="1">
        <v>75</v>
      </c>
      <c r="E2223" s="1" t="s">
        <v>810</v>
      </c>
      <c r="F2223">
        <v>71</v>
      </c>
      <c r="I2223" s="1">
        <v>18</v>
      </c>
      <c r="J2223" t="s">
        <v>796</v>
      </c>
      <c r="K2223" t="s">
        <v>676</v>
      </c>
      <c r="L2223" t="s">
        <v>1101</v>
      </c>
      <c r="M2223" t="s">
        <v>5553</v>
      </c>
      <c r="N2223" t="s">
        <v>811</v>
      </c>
      <c r="O2223" s="3" t="s">
        <v>937</v>
      </c>
      <c r="P2223" t="s">
        <v>5151</v>
      </c>
      <c r="Q2223" t="s">
        <v>805</v>
      </c>
      <c r="R2223" s="1" t="s">
        <v>800</v>
      </c>
      <c r="S2223" s="8">
        <v>0.86250000000000004</v>
      </c>
      <c r="T2223" s="1">
        <v>24</v>
      </c>
    </row>
    <row r="2224" spans="1:20" x14ac:dyDescent="0.2">
      <c r="A2224" t="s">
        <v>809</v>
      </c>
      <c r="B2224" s="1" t="s">
        <v>1636</v>
      </c>
      <c r="C2224" s="2">
        <v>38859</v>
      </c>
      <c r="D2224" s="1">
        <v>75</v>
      </c>
      <c r="E2224" s="1" t="s">
        <v>810</v>
      </c>
      <c r="F2224">
        <v>76</v>
      </c>
      <c r="I2224" s="1">
        <v>1</v>
      </c>
      <c r="J2224" t="s">
        <v>796</v>
      </c>
      <c r="K2224" t="s">
        <v>3722</v>
      </c>
      <c r="L2224" t="s">
        <v>1101</v>
      </c>
      <c r="M2224" t="s">
        <v>5553</v>
      </c>
      <c r="N2224" t="s">
        <v>811</v>
      </c>
      <c r="O2224" s="3" t="s">
        <v>654</v>
      </c>
      <c r="P2224" t="s">
        <v>117</v>
      </c>
      <c r="Q2224" t="s">
        <v>805</v>
      </c>
      <c r="R2224" s="1" t="s">
        <v>3294</v>
      </c>
      <c r="S2224" s="8">
        <v>0.88009999999999999</v>
      </c>
      <c r="T2224" s="1">
        <v>24</v>
      </c>
    </row>
    <row r="2225" spans="1:20" x14ac:dyDescent="0.2">
      <c r="A2225" t="s">
        <v>809</v>
      </c>
      <c r="B2225" s="1" t="s">
        <v>1640</v>
      </c>
      <c r="C2225" s="2">
        <v>38863</v>
      </c>
      <c r="D2225" s="1">
        <v>112</v>
      </c>
      <c r="E2225" s="1" t="s">
        <v>810</v>
      </c>
      <c r="F2225">
        <v>79</v>
      </c>
      <c r="I2225" s="1">
        <v>1</v>
      </c>
      <c r="J2225" t="s">
        <v>796</v>
      </c>
      <c r="K2225" t="s">
        <v>3722</v>
      </c>
      <c r="L2225" t="s">
        <v>1101</v>
      </c>
      <c r="M2225" t="s">
        <v>5553</v>
      </c>
      <c r="N2225" t="s">
        <v>465</v>
      </c>
      <c r="O2225" s="3" t="s">
        <v>3299</v>
      </c>
      <c r="P2225" t="s">
        <v>119</v>
      </c>
      <c r="Q2225" t="s">
        <v>805</v>
      </c>
      <c r="R2225" s="1" t="s">
        <v>3294</v>
      </c>
      <c r="S2225" s="8">
        <v>0.99690000000000001</v>
      </c>
      <c r="T2225" s="1">
        <v>24</v>
      </c>
    </row>
    <row r="2226" spans="1:20" x14ac:dyDescent="0.2">
      <c r="A2226" t="s">
        <v>809</v>
      </c>
      <c r="B2226" s="1" t="s">
        <v>2819</v>
      </c>
      <c r="C2226" s="2">
        <v>38867</v>
      </c>
      <c r="D2226" s="1">
        <v>163</v>
      </c>
      <c r="E2226" s="1" t="s">
        <v>3674</v>
      </c>
      <c r="F2226">
        <v>97</v>
      </c>
      <c r="I2226" s="1">
        <v>1</v>
      </c>
      <c r="J2226" t="s">
        <v>4762</v>
      </c>
      <c r="K2226" t="s">
        <v>855</v>
      </c>
      <c r="L2226" t="s">
        <v>1101</v>
      </c>
      <c r="M2226" t="s">
        <v>5553</v>
      </c>
      <c r="N2226" t="s">
        <v>4165</v>
      </c>
      <c r="O2226" s="3" t="s">
        <v>3300</v>
      </c>
      <c r="P2226" t="s">
        <v>120</v>
      </c>
      <c r="Q2226" t="s">
        <v>805</v>
      </c>
      <c r="R2226" s="1" t="s">
        <v>3294</v>
      </c>
      <c r="S2226" s="8">
        <v>0.27829999999999999</v>
      </c>
      <c r="T2226" s="1">
        <v>12.5</v>
      </c>
    </row>
    <row r="2227" spans="1:20" x14ac:dyDescent="0.2">
      <c r="A2227" t="s">
        <v>809</v>
      </c>
      <c r="B2227" s="1" t="s">
        <v>2823</v>
      </c>
      <c r="C2227" s="2">
        <v>38870</v>
      </c>
      <c r="D2227" s="1">
        <v>305</v>
      </c>
      <c r="E2227" s="1" t="s">
        <v>810</v>
      </c>
      <c r="F2227">
        <v>96</v>
      </c>
      <c r="I2227" s="1">
        <v>11</v>
      </c>
      <c r="J2227" t="s">
        <v>5311</v>
      </c>
      <c r="K2227" t="s">
        <v>216</v>
      </c>
      <c r="L2227" t="s">
        <v>4974</v>
      </c>
      <c r="M2227" t="s">
        <v>3491</v>
      </c>
      <c r="N2227" t="s">
        <v>4090</v>
      </c>
      <c r="O2227" s="3" t="s">
        <v>3495</v>
      </c>
      <c r="P2227" t="s">
        <v>3846</v>
      </c>
      <c r="Q2227" t="s">
        <v>4648</v>
      </c>
      <c r="R2227" s="1" t="s">
        <v>2798</v>
      </c>
      <c r="S2227" s="8">
        <v>0.38340000000000002</v>
      </c>
      <c r="T2227" s="1">
        <v>18</v>
      </c>
    </row>
    <row r="2228" spans="1:20" x14ac:dyDescent="0.2">
      <c r="A2228" t="s">
        <v>809</v>
      </c>
      <c r="B2228" s="1" t="s">
        <v>2824</v>
      </c>
      <c r="C2228" s="2">
        <v>38873</v>
      </c>
      <c r="D2228" s="1">
        <v>76</v>
      </c>
      <c r="E2228" s="1" t="s">
        <v>3674</v>
      </c>
      <c r="F2228">
        <v>84</v>
      </c>
      <c r="I2228" s="1">
        <v>9</v>
      </c>
      <c r="J2228" t="s">
        <v>796</v>
      </c>
      <c r="K2228" t="s">
        <v>5080</v>
      </c>
      <c r="L2228" t="s">
        <v>4974</v>
      </c>
      <c r="M2228" t="s">
        <v>3491</v>
      </c>
      <c r="N2228" t="s">
        <v>3118</v>
      </c>
      <c r="O2228" s="3" t="s">
        <v>109</v>
      </c>
      <c r="P2228" t="s">
        <v>123</v>
      </c>
      <c r="Q2228" t="s">
        <v>4648</v>
      </c>
      <c r="R2228" s="1" t="s">
        <v>3294</v>
      </c>
      <c r="S2228" s="8">
        <v>1.5</v>
      </c>
      <c r="T2228" s="1">
        <v>24</v>
      </c>
    </row>
    <row r="2229" spans="1:20" x14ac:dyDescent="0.2">
      <c r="A2229" t="s">
        <v>809</v>
      </c>
      <c r="B2229" s="1" t="s">
        <v>2834</v>
      </c>
      <c r="C2229" s="2">
        <v>38884</v>
      </c>
      <c r="D2229" s="1">
        <v>57</v>
      </c>
      <c r="E2229" s="1" t="s">
        <v>810</v>
      </c>
      <c r="F2229">
        <v>76</v>
      </c>
      <c r="I2229" s="1">
        <v>22</v>
      </c>
      <c r="J2229" t="s">
        <v>4763</v>
      </c>
      <c r="K2229" t="s">
        <v>855</v>
      </c>
      <c r="L2229" t="s">
        <v>4106</v>
      </c>
      <c r="M2229" t="s">
        <v>3491</v>
      </c>
      <c r="N2229" t="s">
        <v>1965</v>
      </c>
      <c r="O2229" s="3" t="s">
        <v>1380</v>
      </c>
      <c r="P2229" t="s">
        <v>3633</v>
      </c>
      <c r="Q2229" t="s">
        <v>4161</v>
      </c>
      <c r="R2229" s="1" t="s">
        <v>3294</v>
      </c>
      <c r="S2229" s="8">
        <v>1.39</v>
      </c>
      <c r="T2229" s="1">
        <v>24</v>
      </c>
    </row>
    <row r="2230" spans="1:20" x14ac:dyDescent="0.2">
      <c r="A2230" t="s">
        <v>809</v>
      </c>
      <c r="B2230" s="1" t="s">
        <v>4074</v>
      </c>
      <c r="C2230" s="2">
        <v>38908</v>
      </c>
      <c r="D2230" s="1">
        <v>75</v>
      </c>
      <c r="E2230" s="1" t="s">
        <v>810</v>
      </c>
      <c r="F2230">
        <v>78</v>
      </c>
      <c r="I2230" s="1">
        <v>1</v>
      </c>
      <c r="J2230" t="s">
        <v>796</v>
      </c>
      <c r="K2230" t="s">
        <v>676</v>
      </c>
      <c r="L2230" t="s">
        <v>1101</v>
      </c>
      <c r="M2230" t="s">
        <v>5553</v>
      </c>
      <c r="N2230" t="s">
        <v>811</v>
      </c>
      <c r="O2230" s="3" t="s">
        <v>937</v>
      </c>
      <c r="P2230" t="s">
        <v>5151</v>
      </c>
      <c r="Q2230" t="s">
        <v>805</v>
      </c>
      <c r="R2230" s="1" t="s">
        <v>3294</v>
      </c>
      <c r="S2230" s="8">
        <v>0.82050000000000001</v>
      </c>
      <c r="T2230" s="1">
        <v>24</v>
      </c>
    </row>
    <row r="2231" spans="1:20" x14ac:dyDescent="0.2">
      <c r="A2231" t="s">
        <v>809</v>
      </c>
      <c r="B2231" s="1" t="s">
        <v>4075</v>
      </c>
      <c r="C2231" s="2">
        <v>38909</v>
      </c>
      <c r="D2231" s="1">
        <v>196</v>
      </c>
      <c r="E2231" s="1" t="s">
        <v>810</v>
      </c>
      <c r="F2231">
        <v>90</v>
      </c>
      <c r="I2231" s="1">
        <v>8</v>
      </c>
      <c r="J2231" t="s">
        <v>1412</v>
      </c>
      <c r="K2231" t="s">
        <v>855</v>
      </c>
      <c r="L2231" t="s">
        <v>4106</v>
      </c>
      <c r="M2231" t="s">
        <v>3491</v>
      </c>
      <c r="N2231" t="s">
        <v>4165</v>
      </c>
      <c r="O2231" s="3" t="s">
        <v>4697</v>
      </c>
      <c r="P2231" t="s">
        <v>2684</v>
      </c>
      <c r="Q2231" t="s">
        <v>4161</v>
      </c>
      <c r="R2231" s="1" t="s">
        <v>3294</v>
      </c>
      <c r="S2231" s="8">
        <v>0.53620000000000001</v>
      </c>
      <c r="T2231" s="1">
        <v>24</v>
      </c>
    </row>
    <row r="2232" spans="1:20" x14ac:dyDescent="0.2">
      <c r="A2232" t="s">
        <v>809</v>
      </c>
      <c r="B2232" s="1" t="s">
        <v>1727</v>
      </c>
      <c r="C2232" s="2">
        <v>38957</v>
      </c>
      <c r="D2232" s="1">
        <v>205</v>
      </c>
      <c r="E2232" s="1" t="s">
        <v>3674</v>
      </c>
      <c r="F2232">
        <v>97</v>
      </c>
      <c r="I2232" s="1">
        <v>1</v>
      </c>
      <c r="J2232" t="s">
        <v>796</v>
      </c>
      <c r="K2232" t="s">
        <v>5080</v>
      </c>
      <c r="L2232" t="s">
        <v>4106</v>
      </c>
      <c r="M2232" t="s">
        <v>3491</v>
      </c>
      <c r="N2232" t="s">
        <v>3118</v>
      </c>
      <c r="O2232" s="3" t="s">
        <v>858</v>
      </c>
      <c r="P2232" t="s">
        <v>1282</v>
      </c>
      <c r="Q2232" t="s">
        <v>1570</v>
      </c>
      <c r="R2232" s="1" t="s">
        <v>5159</v>
      </c>
      <c r="S2232" s="8">
        <v>1.2150000000000001</v>
      </c>
      <c r="T2232" s="1">
        <v>18</v>
      </c>
    </row>
    <row r="2233" spans="1:20" x14ac:dyDescent="0.2">
      <c r="A2233" t="s">
        <v>809</v>
      </c>
      <c r="B2233" s="1" t="s">
        <v>1730</v>
      </c>
      <c r="C2233" s="2">
        <v>38960</v>
      </c>
      <c r="D2233" s="1">
        <v>111</v>
      </c>
      <c r="E2233" s="1" t="s">
        <v>810</v>
      </c>
      <c r="F2233">
        <v>96</v>
      </c>
      <c r="I2233" s="1">
        <v>11</v>
      </c>
      <c r="J2233" t="s">
        <v>1412</v>
      </c>
      <c r="K2233" t="s">
        <v>216</v>
      </c>
      <c r="L2233" t="s">
        <v>4106</v>
      </c>
      <c r="M2233" t="s">
        <v>3491</v>
      </c>
      <c r="N2233" t="s">
        <v>472</v>
      </c>
      <c r="O2233" s="3" t="s">
        <v>859</v>
      </c>
      <c r="P2233" t="s">
        <v>1285</v>
      </c>
      <c r="Q2233" t="s">
        <v>1570</v>
      </c>
      <c r="R2233" s="1" t="s">
        <v>5159</v>
      </c>
      <c r="S2233" s="8">
        <v>0.48849999999999999</v>
      </c>
      <c r="T2233" s="1">
        <v>24</v>
      </c>
    </row>
    <row r="2234" spans="1:20" x14ac:dyDescent="0.2">
      <c r="A2234" t="s">
        <v>809</v>
      </c>
      <c r="B2234" s="1" t="s">
        <v>4126</v>
      </c>
      <c r="C2234" s="2">
        <v>38961</v>
      </c>
      <c r="D2234" s="1">
        <v>35</v>
      </c>
      <c r="E2234" s="1" t="s">
        <v>3674</v>
      </c>
      <c r="F2234">
        <v>94</v>
      </c>
      <c r="I2234" s="1">
        <v>1</v>
      </c>
      <c r="J2234" t="s">
        <v>796</v>
      </c>
      <c r="K2234" t="s">
        <v>2403</v>
      </c>
      <c r="L2234" t="s">
        <v>4106</v>
      </c>
      <c r="M2234" t="s">
        <v>3491</v>
      </c>
      <c r="N2234" t="s">
        <v>1965</v>
      </c>
      <c r="O2234" s="3" t="s">
        <v>860</v>
      </c>
      <c r="P2234" t="s">
        <v>1286</v>
      </c>
      <c r="Q2234" t="s">
        <v>4161</v>
      </c>
      <c r="R2234" s="1" t="s">
        <v>5159</v>
      </c>
      <c r="S2234" s="8">
        <v>1.6</v>
      </c>
      <c r="T2234" s="1">
        <v>24</v>
      </c>
    </row>
    <row r="2235" spans="1:20" x14ac:dyDescent="0.2">
      <c r="A2235" t="s">
        <v>809</v>
      </c>
      <c r="B2235" s="1" t="s">
        <v>3149</v>
      </c>
      <c r="C2235" s="2">
        <v>39006</v>
      </c>
      <c r="D2235" s="1">
        <v>110</v>
      </c>
      <c r="E2235" s="1" t="s">
        <v>3674</v>
      </c>
      <c r="F2235">
        <v>94</v>
      </c>
      <c r="I2235" s="1">
        <v>2</v>
      </c>
      <c r="J2235" t="s">
        <v>796</v>
      </c>
      <c r="K2235" t="s">
        <v>2404</v>
      </c>
      <c r="L2235" t="s">
        <v>4106</v>
      </c>
      <c r="M2235" t="s">
        <v>3491</v>
      </c>
      <c r="N2235" t="s">
        <v>1970</v>
      </c>
      <c r="O2235" s="3" t="s">
        <v>872</v>
      </c>
      <c r="P2235" t="s">
        <v>3529</v>
      </c>
      <c r="Q2235" t="s">
        <v>3389</v>
      </c>
      <c r="R2235" s="1" t="s">
        <v>2798</v>
      </c>
      <c r="S2235" s="8">
        <v>1.2090000000000001</v>
      </c>
      <c r="T2235" s="1">
        <v>18</v>
      </c>
    </row>
    <row r="2236" spans="1:20" x14ac:dyDescent="0.2">
      <c r="A2236" t="s">
        <v>809</v>
      </c>
      <c r="B2236" s="1" t="s">
        <v>3150</v>
      </c>
      <c r="C2236" s="2">
        <v>39009</v>
      </c>
      <c r="D2236" s="1">
        <v>183</v>
      </c>
      <c r="E2236" s="1" t="s">
        <v>5305</v>
      </c>
      <c r="F2236">
        <v>85</v>
      </c>
      <c r="I2236" s="1">
        <v>8</v>
      </c>
      <c r="J2236" t="s">
        <v>796</v>
      </c>
      <c r="K2236" t="s">
        <v>1025</v>
      </c>
      <c r="L2236" t="s">
        <v>4106</v>
      </c>
      <c r="M2236" t="s">
        <v>3491</v>
      </c>
      <c r="N2236" t="s">
        <v>4090</v>
      </c>
      <c r="O2236" s="3" t="s">
        <v>2903</v>
      </c>
      <c r="P2236" t="s">
        <v>3530</v>
      </c>
      <c r="Q2236" t="s">
        <v>3389</v>
      </c>
      <c r="R2236" s="1" t="s">
        <v>2798</v>
      </c>
      <c r="S2236" s="8">
        <v>0.66400000000000003</v>
      </c>
      <c r="T2236" s="1">
        <v>24</v>
      </c>
    </row>
    <row r="2237" spans="1:20" x14ac:dyDescent="0.2">
      <c r="A2237" t="s">
        <v>809</v>
      </c>
      <c r="B2237" s="1">
        <v>2494</v>
      </c>
      <c r="C2237" s="2">
        <v>39204</v>
      </c>
      <c r="D2237" s="1">
        <v>209</v>
      </c>
      <c r="E2237" s="1" t="s">
        <v>3674</v>
      </c>
      <c r="F2237" s="1">
        <v>95</v>
      </c>
      <c r="I2237" s="1">
        <v>10</v>
      </c>
      <c r="J2237" t="s">
        <v>3651</v>
      </c>
      <c r="K2237" t="s">
        <v>5080</v>
      </c>
      <c r="L2237" t="s">
        <v>2119</v>
      </c>
      <c r="M2237" t="s">
        <v>5553</v>
      </c>
      <c r="N2237" s="1" t="s">
        <v>3118</v>
      </c>
      <c r="O2237" s="3" t="s">
        <v>4159</v>
      </c>
      <c r="P2237" s="3" t="s">
        <v>4160</v>
      </c>
      <c r="Q2237" s="3" t="s">
        <v>4161</v>
      </c>
      <c r="R2237" s="1" t="s">
        <v>800</v>
      </c>
      <c r="S2237" s="8">
        <v>0.98899999999999999</v>
      </c>
      <c r="T2237" s="1">
        <v>24</v>
      </c>
    </row>
    <row r="2238" spans="1:20" x14ac:dyDescent="0.2">
      <c r="A2238" t="s">
        <v>809</v>
      </c>
      <c r="B2238" s="1">
        <v>2496</v>
      </c>
      <c r="C2238" s="2">
        <v>39211</v>
      </c>
      <c r="D2238" s="1">
        <v>150</v>
      </c>
      <c r="E2238" s="1" t="s">
        <v>3674</v>
      </c>
      <c r="F2238" s="1">
        <v>92</v>
      </c>
      <c r="G2238" s="13">
        <v>91</v>
      </c>
      <c r="I2238" s="1">
        <v>10</v>
      </c>
      <c r="J2238" t="s">
        <v>796</v>
      </c>
      <c r="K2238" t="s">
        <v>2403</v>
      </c>
      <c r="L2238" t="s">
        <v>2119</v>
      </c>
      <c r="M2238" t="s">
        <v>5553</v>
      </c>
      <c r="N2238" s="1" t="s">
        <v>4165</v>
      </c>
      <c r="O2238" s="3" t="s">
        <v>4166</v>
      </c>
      <c r="P2238" s="3" t="s">
        <v>4167</v>
      </c>
      <c r="Q2238" s="3" t="s">
        <v>4161</v>
      </c>
      <c r="R2238" s="1" t="s">
        <v>800</v>
      </c>
      <c r="S2238" s="8">
        <v>1.444</v>
      </c>
      <c r="T2238" s="1">
        <v>24</v>
      </c>
    </row>
    <row r="2239" spans="1:20" x14ac:dyDescent="0.2">
      <c r="A2239" t="s">
        <v>809</v>
      </c>
      <c r="B2239" s="1">
        <v>2549</v>
      </c>
      <c r="C2239" s="2">
        <v>39293</v>
      </c>
      <c r="D2239" s="1">
        <v>160</v>
      </c>
      <c r="E2239" s="1" t="s">
        <v>3674</v>
      </c>
      <c r="F2239" s="1">
        <v>90</v>
      </c>
      <c r="G2239" s="13">
        <v>85</v>
      </c>
      <c r="I2239" s="1">
        <v>9</v>
      </c>
      <c r="J2239" t="s">
        <v>796</v>
      </c>
      <c r="K2239" t="s">
        <v>2403</v>
      </c>
      <c r="L2239" t="s">
        <v>4106</v>
      </c>
      <c r="M2239" t="s">
        <v>3491</v>
      </c>
      <c r="N2239" s="1" t="s">
        <v>2099</v>
      </c>
      <c r="O2239" s="3" t="s">
        <v>5209</v>
      </c>
      <c r="P2239" s="3" t="s">
        <v>5210</v>
      </c>
      <c r="Q2239" s="3" t="s">
        <v>5211</v>
      </c>
      <c r="R2239" s="1" t="s">
        <v>2727</v>
      </c>
      <c r="S2239" s="8">
        <v>1.37</v>
      </c>
      <c r="T2239" s="1">
        <v>24</v>
      </c>
    </row>
    <row r="2240" spans="1:20" x14ac:dyDescent="0.2">
      <c r="A2240" t="s">
        <v>809</v>
      </c>
      <c r="B2240" s="1">
        <v>2557</v>
      </c>
      <c r="C2240" s="2">
        <v>39301</v>
      </c>
      <c r="D2240" s="1">
        <v>193</v>
      </c>
      <c r="E2240" s="1" t="s">
        <v>3674</v>
      </c>
      <c r="F2240" s="1">
        <v>71</v>
      </c>
      <c r="G2240" s="13">
        <v>65</v>
      </c>
      <c r="I2240" s="1">
        <v>9</v>
      </c>
      <c r="J2240" t="s">
        <v>796</v>
      </c>
      <c r="K2240" t="s">
        <v>676</v>
      </c>
      <c r="L2240" t="s">
        <v>2119</v>
      </c>
      <c r="M2240" t="s">
        <v>5553</v>
      </c>
      <c r="N2240" s="1" t="s">
        <v>803</v>
      </c>
      <c r="O2240" s="3" t="s">
        <v>2259</v>
      </c>
      <c r="P2240" s="3" t="s">
        <v>2258</v>
      </c>
      <c r="Q2240" s="3" t="s">
        <v>805</v>
      </c>
      <c r="R2240" s="1" t="s">
        <v>2727</v>
      </c>
      <c r="S2240" s="8">
        <v>1.41</v>
      </c>
      <c r="T2240" s="1">
        <v>24</v>
      </c>
    </row>
    <row r="2241" spans="1:20" x14ac:dyDescent="0.2">
      <c r="A2241" t="s">
        <v>809</v>
      </c>
      <c r="B2241" s="1">
        <v>2558</v>
      </c>
      <c r="C2241" s="2">
        <v>39302</v>
      </c>
      <c r="D2241" s="1">
        <v>75</v>
      </c>
      <c r="E2241" s="1" t="s">
        <v>5305</v>
      </c>
      <c r="F2241" s="1">
        <v>79</v>
      </c>
      <c r="G2241" s="13">
        <v>66</v>
      </c>
      <c r="I2241" s="1">
        <v>2</v>
      </c>
      <c r="J2241" t="s">
        <v>3651</v>
      </c>
      <c r="K2241" t="s">
        <v>676</v>
      </c>
      <c r="L2241" t="s">
        <v>2119</v>
      </c>
      <c r="M2241" t="s">
        <v>5553</v>
      </c>
      <c r="N2241" s="1" t="s">
        <v>3683</v>
      </c>
      <c r="O2241" s="3" t="s">
        <v>3743</v>
      </c>
      <c r="P2241" s="3" t="s">
        <v>3742</v>
      </c>
      <c r="Q2241" s="3" t="s">
        <v>805</v>
      </c>
      <c r="R2241" s="1" t="s">
        <v>2727</v>
      </c>
      <c r="S2241" s="8">
        <v>7.4999999999999997E-2</v>
      </c>
      <c r="T2241" s="1">
        <v>6</v>
      </c>
    </row>
    <row r="2242" spans="1:20" x14ac:dyDescent="0.2">
      <c r="A2242" t="s">
        <v>809</v>
      </c>
      <c r="B2242" s="1">
        <v>2562</v>
      </c>
      <c r="C2242" s="2">
        <v>39308</v>
      </c>
      <c r="D2242" s="1">
        <v>156</v>
      </c>
      <c r="E2242" s="1" t="s">
        <v>810</v>
      </c>
      <c r="F2242" s="1">
        <v>97</v>
      </c>
      <c r="G2242" s="13">
        <v>95</v>
      </c>
      <c r="I2242" s="1">
        <v>1</v>
      </c>
      <c r="J2242" t="s">
        <v>3651</v>
      </c>
      <c r="K2242" t="s">
        <v>5080</v>
      </c>
      <c r="L2242" t="s">
        <v>4106</v>
      </c>
      <c r="M2242" t="s">
        <v>3491</v>
      </c>
      <c r="N2242" s="1" t="s">
        <v>3456</v>
      </c>
      <c r="O2242" s="3" t="s">
        <v>1215</v>
      </c>
      <c r="P2242" s="3" t="s">
        <v>1216</v>
      </c>
      <c r="Q2242" s="3" t="s">
        <v>4161</v>
      </c>
      <c r="R2242" s="1" t="s">
        <v>1663</v>
      </c>
      <c r="S2242" s="8">
        <v>0.38500000000000001</v>
      </c>
      <c r="T2242" s="1">
        <v>18</v>
      </c>
    </row>
    <row r="2243" spans="1:20" x14ac:dyDescent="0.2">
      <c r="A2243" t="s">
        <v>809</v>
      </c>
      <c r="B2243" s="1">
        <v>2565</v>
      </c>
      <c r="C2243" s="2">
        <v>39315</v>
      </c>
      <c r="D2243" s="1">
        <v>155</v>
      </c>
      <c r="E2243" s="1" t="s">
        <v>3674</v>
      </c>
      <c r="F2243" s="1">
        <v>93</v>
      </c>
      <c r="G2243" s="13">
        <v>94</v>
      </c>
      <c r="I2243" s="1">
        <v>3</v>
      </c>
      <c r="J2243" t="s">
        <v>796</v>
      </c>
      <c r="K2243" t="s">
        <v>2404</v>
      </c>
      <c r="L2243" t="s">
        <v>4106</v>
      </c>
      <c r="M2243" t="s">
        <v>3491</v>
      </c>
      <c r="N2243" s="1" t="s">
        <v>1970</v>
      </c>
      <c r="O2243" s="3" t="s">
        <v>869</v>
      </c>
      <c r="P2243" s="3" t="s">
        <v>4581</v>
      </c>
      <c r="Q2243" s="3" t="s">
        <v>4161</v>
      </c>
      <c r="R2243" s="1" t="s">
        <v>5159</v>
      </c>
      <c r="S2243" s="8">
        <v>1.55</v>
      </c>
      <c r="T2243" s="1">
        <v>24</v>
      </c>
    </row>
    <row r="2244" spans="1:20" x14ac:dyDescent="0.2">
      <c r="A2244" t="s">
        <v>809</v>
      </c>
      <c r="B2244" s="1">
        <v>2567</v>
      </c>
      <c r="C2244" s="2">
        <v>39317</v>
      </c>
      <c r="D2244" s="1">
        <v>112</v>
      </c>
      <c r="E2244" s="1" t="s">
        <v>810</v>
      </c>
      <c r="F2244" s="1">
        <v>87</v>
      </c>
      <c r="G2244" s="13">
        <v>80</v>
      </c>
      <c r="I2244" s="1">
        <v>4</v>
      </c>
      <c r="J2244" t="s">
        <v>3651</v>
      </c>
      <c r="K2244" t="s">
        <v>2404</v>
      </c>
      <c r="L2244" t="s">
        <v>4106</v>
      </c>
      <c r="M2244" t="s">
        <v>3491</v>
      </c>
      <c r="N2244" s="1" t="s">
        <v>1944</v>
      </c>
      <c r="O2244" s="3" t="s">
        <v>254</v>
      </c>
      <c r="P2244" s="3" t="s">
        <v>356</v>
      </c>
      <c r="Q2244" s="3" t="s">
        <v>4161</v>
      </c>
      <c r="R2244" s="1" t="s">
        <v>5159</v>
      </c>
      <c r="S2244" s="8">
        <v>0.41</v>
      </c>
      <c r="T2244" s="1">
        <v>18</v>
      </c>
    </row>
    <row r="2245" spans="1:20" x14ac:dyDescent="0.2">
      <c r="A2245" t="s">
        <v>809</v>
      </c>
      <c r="B2245" s="1">
        <v>2568</v>
      </c>
      <c r="C2245" s="2">
        <v>39318</v>
      </c>
      <c r="D2245" s="1">
        <v>100</v>
      </c>
      <c r="E2245" s="1" t="s">
        <v>3674</v>
      </c>
      <c r="F2245" s="1">
        <v>81</v>
      </c>
      <c r="G2245" s="13">
        <v>81</v>
      </c>
      <c r="I2245" s="1">
        <v>2</v>
      </c>
      <c r="J2245" t="s">
        <v>796</v>
      </c>
      <c r="K2245" t="s">
        <v>4406</v>
      </c>
      <c r="L2245" t="s">
        <v>2119</v>
      </c>
      <c r="M2245" t="s">
        <v>5553</v>
      </c>
      <c r="N2245" s="1" t="s">
        <v>3664</v>
      </c>
      <c r="O2245" s="3" t="s">
        <v>3679</v>
      </c>
      <c r="P2245" s="3" t="s">
        <v>3678</v>
      </c>
      <c r="Q2245" s="3" t="s">
        <v>805</v>
      </c>
      <c r="R2245" s="1" t="s">
        <v>5159</v>
      </c>
      <c r="S2245" s="8">
        <v>0.70399999999999996</v>
      </c>
      <c r="T2245" s="1">
        <v>12</v>
      </c>
    </row>
    <row r="2246" spans="1:20" x14ac:dyDescent="0.2">
      <c r="A2246" t="s">
        <v>809</v>
      </c>
      <c r="B2246" s="1">
        <v>2569</v>
      </c>
      <c r="C2246" s="2">
        <v>39318</v>
      </c>
      <c r="D2246" s="1">
        <v>50</v>
      </c>
      <c r="E2246" s="1" t="s">
        <v>3674</v>
      </c>
      <c r="F2246" s="1">
        <v>83</v>
      </c>
      <c r="G2246" s="13">
        <v>83</v>
      </c>
      <c r="I2246" s="1">
        <v>2</v>
      </c>
      <c r="J2246" t="s">
        <v>796</v>
      </c>
      <c r="K2246" t="s">
        <v>4406</v>
      </c>
      <c r="L2246" t="s">
        <v>2119</v>
      </c>
      <c r="M2246" t="s">
        <v>5553</v>
      </c>
      <c r="N2246" s="1" t="s">
        <v>3664</v>
      </c>
      <c r="O2246" s="3" t="s">
        <v>3680</v>
      </c>
      <c r="P2246" s="3" t="s">
        <v>3678</v>
      </c>
      <c r="Q2246" s="3" t="s">
        <v>805</v>
      </c>
      <c r="R2246" s="1" t="s">
        <v>5159</v>
      </c>
      <c r="S2246" s="8">
        <v>0.72899999999999998</v>
      </c>
      <c r="T2246" s="1">
        <v>12</v>
      </c>
    </row>
    <row r="2247" spans="1:20" x14ac:dyDescent="0.2">
      <c r="A2247" t="s">
        <v>809</v>
      </c>
      <c r="B2247" s="1">
        <v>2573</v>
      </c>
      <c r="C2247" s="2">
        <v>39325</v>
      </c>
      <c r="D2247" s="1">
        <v>203</v>
      </c>
      <c r="E2247" s="1" t="s">
        <v>3063</v>
      </c>
      <c r="F2247" s="1">
        <v>97</v>
      </c>
      <c r="G2247" s="13">
        <v>97</v>
      </c>
      <c r="I2247" s="1">
        <v>8</v>
      </c>
      <c r="J2247" t="s">
        <v>3651</v>
      </c>
      <c r="K2247" t="s">
        <v>5080</v>
      </c>
      <c r="L2247" t="s">
        <v>4106</v>
      </c>
      <c r="M2247" t="s">
        <v>3491</v>
      </c>
      <c r="N2247" s="1" t="s">
        <v>3118</v>
      </c>
      <c r="O2247" s="3" t="s">
        <v>4062</v>
      </c>
      <c r="P2247" s="3" t="s">
        <v>3064</v>
      </c>
      <c r="Q2247" s="3" t="s">
        <v>4161</v>
      </c>
      <c r="R2247" s="1" t="s">
        <v>2798</v>
      </c>
      <c r="S2247" s="8">
        <v>0.1048</v>
      </c>
      <c r="T2247" s="1">
        <v>6</v>
      </c>
    </row>
    <row r="2248" spans="1:20" x14ac:dyDescent="0.2">
      <c r="A2248" t="s">
        <v>809</v>
      </c>
      <c r="B2248" s="1">
        <v>2575</v>
      </c>
      <c r="C2248" s="2">
        <v>39329</v>
      </c>
      <c r="D2248" s="1">
        <v>161</v>
      </c>
      <c r="E2248" s="1" t="s">
        <v>3674</v>
      </c>
      <c r="F2248" s="1">
        <v>84</v>
      </c>
      <c r="G2248" s="13">
        <v>84</v>
      </c>
      <c r="I2248" s="1">
        <v>8</v>
      </c>
      <c r="J2248" t="s">
        <v>796</v>
      </c>
      <c r="K2248" t="s">
        <v>2403</v>
      </c>
      <c r="L2248" t="s">
        <v>4106</v>
      </c>
      <c r="M2248" t="s">
        <v>3491</v>
      </c>
      <c r="N2248" s="1" t="s">
        <v>4165</v>
      </c>
      <c r="O2248" s="3" t="s">
        <v>3786</v>
      </c>
      <c r="P2248" s="3" t="s">
        <v>3787</v>
      </c>
      <c r="Q2248" s="3" t="s">
        <v>4161</v>
      </c>
      <c r="R2248" s="1" t="s">
        <v>5159</v>
      </c>
      <c r="S2248" s="8">
        <v>1.78</v>
      </c>
      <c r="T2248" s="1">
        <v>24</v>
      </c>
    </row>
    <row r="2249" spans="1:20" x14ac:dyDescent="0.2">
      <c r="A2249" t="s">
        <v>809</v>
      </c>
      <c r="B2249" s="1">
        <v>2578</v>
      </c>
      <c r="C2249" s="2">
        <v>39337</v>
      </c>
      <c r="D2249" s="1">
        <v>160</v>
      </c>
      <c r="E2249" s="1" t="s">
        <v>810</v>
      </c>
      <c r="F2249" s="1">
        <v>96</v>
      </c>
      <c r="G2249" s="13">
        <v>86</v>
      </c>
      <c r="I2249" s="1">
        <v>11</v>
      </c>
      <c r="J2249" t="s">
        <v>3651</v>
      </c>
      <c r="K2249" t="s">
        <v>2403</v>
      </c>
      <c r="L2249" t="s">
        <v>4106</v>
      </c>
      <c r="M2249" t="s">
        <v>3491</v>
      </c>
      <c r="N2249" s="1" t="s">
        <v>4165</v>
      </c>
      <c r="O2249" s="3" t="s">
        <v>2192</v>
      </c>
      <c r="P2249" s="3" t="s">
        <v>4202</v>
      </c>
      <c r="Q2249" s="3" t="s">
        <v>4161</v>
      </c>
      <c r="R2249" s="1" t="s">
        <v>5159</v>
      </c>
      <c r="S2249" s="8">
        <v>0.496</v>
      </c>
      <c r="T2249" s="1">
        <v>24</v>
      </c>
    </row>
    <row r="2250" spans="1:20" x14ac:dyDescent="0.2">
      <c r="A2250" t="s">
        <v>809</v>
      </c>
      <c r="B2250" s="1">
        <v>2579</v>
      </c>
      <c r="C2250" s="2">
        <v>39339</v>
      </c>
      <c r="D2250" s="1">
        <v>171</v>
      </c>
      <c r="E2250" s="1" t="s">
        <v>810</v>
      </c>
      <c r="F2250" s="1">
        <v>96</v>
      </c>
      <c r="G2250" s="13">
        <v>90</v>
      </c>
      <c r="I2250" s="1">
        <v>8</v>
      </c>
      <c r="J2250" t="s">
        <v>3651</v>
      </c>
      <c r="K2250" t="s">
        <v>2403</v>
      </c>
      <c r="L2250" t="s">
        <v>4106</v>
      </c>
      <c r="M2250" t="s">
        <v>3491</v>
      </c>
      <c r="N2250" s="1" t="s">
        <v>1965</v>
      </c>
      <c r="O2250" s="3" t="s">
        <v>3363</v>
      </c>
      <c r="P2250" s="3" t="s">
        <v>3364</v>
      </c>
      <c r="Q2250" s="3" t="s">
        <v>4161</v>
      </c>
      <c r="R2250" s="1" t="s">
        <v>2798</v>
      </c>
      <c r="S2250" s="8">
        <v>0.52500000000000002</v>
      </c>
      <c r="T2250" s="1">
        <v>24</v>
      </c>
    </row>
    <row r="2251" spans="1:20" x14ac:dyDescent="0.2">
      <c r="A2251" t="s">
        <v>809</v>
      </c>
      <c r="B2251" s="1">
        <v>2619</v>
      </c>
      <c r="C2251" s="2">
        <v>39575</v>
      </c>
      <c r="D2251" s="1">
        <v>303</v>
      </c>
      <c r="E2251" s="1" t="s">
        <v>3063</v>
      </c>
      <c r="F2251" s="1">
        <v>97</v>
      </c>
      <c r="G2251" s="13">
        <v>96</v>
      </c>
      <c r="I2251" s="1">
        <v>12</v>
      </c>
      <c r="J2251" t="s">
        <v>3651</v>
      </c>
      <c r="K2251" t="s">
        <v>1025</v>
      </c>
      <c r="L2251" t="s">
        <v>4106</v>
      </c>
      <c r="M2251" t="s">
        <v>3491</v>
      </c>
      <c r="N2251" s="1" t="s">
        <v>3456</v>
      </c>
      <c r="O2251" s="3" t="s">
        <v>678</v>
      </c>
      <c r="P2251" s="3" t="s">
        <v>679</v>
      </c>
      <c r="Q2251" s="3" t="s">
        <v>4161</v>
      </c>
      <c r="R2251" s="1" t="s">
        <v>800</v>
      </c>
      <c r="S2251" s="8">
        <v>0.27</v>
      </c>
      <c r="T2251" s="1">
        <v>12</v>
      </c>
    </row>
    <row r="2252" spans="1:20" x14ac:dyDescent="0.2">
      <c r="A2252" t="s">
        <v>809</v>
      </c>
      <c r="B2252" s="1">
        <v>2620</v>
      </c>
      <c r="C2252" s="2">
        <v>39582</v>
      </c>
      <c r="D2252" s="1">
        <v>280</v>
      </c>
      <c r="E2252" s="1" t="s">
        <v>810</v>
      </c>
      <c r="F2252" s="1">
        <v>87</v>
      </c>
      <c r="G2252" s="13">
        <v>87</v>
      </c>
      <c r="I2252" s="1">
        <v>26</v>
      </c>
      <c r="J2252" t="s">
        <v>3651</v>
      </c>
      <c r="K2252" t="s">
        <v>5080</v>
      </c>
      <c r="L2252" t="s">
        <v>4974</v>
      </c>
      <c r="M2252" t="s">
        <v>3491</v>
      </c>
      <c r="N2252" s="1" t="s">
        <v>1970</v>
      </c>
      <c r="O2252" s="3" t="s">
        <v>92</v>
      </c>
      <c r="P2252" s="3" t="s">
        <v>93</v>
      </c>
      <c r="Q2252" s="3" t="s">
        <v>4161</v>
      </c>
      <c r="R2252" s="1" t="s">
        <v>800</v>
      </c>
      <c r="S2252" s="8">
        <v>1.23</v>
      </c>
      <c r="T2252" s="1">
        <v>48</v>
      </c>
    </row>
    <row r="2253" spans="1:20" x14ac:dyDescent="0.2">
      <c r="A2253" t="s">
        <v>809</v>
      </c>
      <c r="B2253" s="1">
        <v>2624</v>
      </c>
      <c r="C2253" s="2">
        <v>39596</v>
      </c>
      <c r="D2253" s="1">
        <v>203</v>
      </c>
      <c r="E2253" s="1" t="s">
        <v>3063</v>
      </c>
      <c r="F2253" s="1">
        <v>97</v>
      </c>
      <c r="G2253" s="13">
        <v>94</v>
      </c>
      <c r="I2253" s="1">
        <v>9</v>
      </c>
      <c r="J2253" t="s">
        <v>3651</v>
      </c>
      <c r="K2253" t="s">
        <v>5080</v>
      </c>
      <c r="L2253" t="s">
        <v>4974</v>
      </c>
      <c r="M2253" t="s">
        <v>3491</v>
      </c>
      <c r="N2253" s="1" t="s">
        <v>3118</v>
      </c>
      <c r="O2253" s="3" t="s">
        <v>2854</v>
      </c>
      <c r="P2253" s="3" t="s">
        <v>2855</v>
      </c>
      <c r="Q2253" s="3" t="s">
        <v>4161</v>
      </c>
      <c r="R2253" s="1" t="s">
        <v>800</v>
      </c>
      <c r="S2253" s="8">
        <v>0.53</v>
      </c>
      <c r="T2253" s="1">
        <v>24</v>
      </c>
    </row>
    <row r="2254" spans="1:20" x14ac:dyDescent="0.2">
      <c r="A2254" t="s">
        <v>809</v>
      </c>
      <c r="B2254" s="1">
        <v>2626</v>
      </c>
      <c r="C2254" s="2">
        <v>39601</v>
      </c>
      <c r="D2254" s="1">
        <v>159</v>
      </c>
      <c r="E2254" s="1" t="s">
        <v>3674</v>
      </c>
      <c r="F2254" s="1">
        <v>93</v>
      </c>
      <c r="G2254" s="13">
        <v>93</v>
      </c>
      <c r="I2254" s="1">
        <v>4</v>
      </c>
      <c r="J2254" t="s">
        <v>796</v>
      </c>
      <c r="K2254" t="s">
        <v>2404</v>
      </c>
      <c r="L2254" t="s">
        <v>4974</v>
      </c>
      <c r="M2254" t="s">
        <v>3491</v>
      </c>
      <c r="N2254" s="1" t="s">
        <v>3432</v>
      </c>
      <c r="O2254" s="3" t="s">
        <v>848</v>
      </c>
      <c r="P2254" s="3" t="s">
        <v>849</v>
      </c>
      <c r="Q2254" s="3" t="s">
        <v>4161</v>
      </c>
      <c r="R2254" s="1" t="s">
        <v>800</v>
      </c>
      <c r="S2254" s="8">
        <v>1.44</v>
      </c>
      <c r="T2254" s="1">
        <v>24</v>
      </c>
    </row>
    <row r="2255" spans="1:20" x14ac:dyDescent="0.2">
      <c r="A2255" t="s">
        <v>809</v>
      </c>
      <c r="B2255" s="1">
        <v>2635</v>
      </c>
      <c r="C2255" s="2">
        <v>39615</v>
      </c>
      <c r="D2255" s="1">
        <v>150</v>
      </c>
      <c r="E2255" s="1" t="s">
        <v>3674</v>
      </c>
      <c r="F2255" s="1">
        <v>98</v>
      </c>
      <c r="G2255" s="13">
        <v>93</v>
      </c>
      <c r="I2255" s="1">
        <v>10</v>
      </c>
      <c r="J2255" t="s">
        <v>796</v>
      </c>
      <c r="K2255" t="s">
        <v>1381</v>
      </c>
      <c r="L2255" t="s">
        <v>4974</v>
      </c>
      <c r="M2255" t="s">
        <v>3491</v>
      </c>
      <c r="N2255" s="1" t="s">
        <v>1965</v>
      </c>
      <c r="O2255" s="3" t="s">
        <v>1382</v>
      </c>
      <c r="P2255" s="3" t="s">
        <v>1383</v>
      </c>
      <c r="Q2255" s="3" t="s">
        <v>4161</v>
      </c>
      <c r="R2255" s="1" t="s">
        <v>608</v>
      </c>
      <c r="S2255" s="8">
        <v>1.5</v>
      </c>
      <c r="T2255" s="1">
        <v>24</v>
      </c>
    </row>
    <row r="2256" spans="1:20" x14ac:dyDescent="0.2">
      <c r="A2256" t="s">
        <v>809</v>
      </c>
      <c r="B2256" s="1">
        <v>2656</v>
      </c>
      <c r="C2256" s="2">
        <v>39647</v>
      </c>
      <c r="D2256" s="1">
        <v>86</v>
      </c>
      <c r="E2256" s="1" t="s">
        <v>3674</v>
      </c>
      <c r="I2256" s="1">
        <v>9</v>
      </c>
      <c r="J2256" t="s">
        <v>796</v>
      </c>
      <c r="K2256" t="s">
        <v>828</v>
      </c>
      <c r="L2256" t="s">
        <v>4974</v>
      </c>
      <c r="M2256" t="s">
        <v>3491</v>
      </c>
      <c r="N2256" s="1" t="s">
        <v>2838</v>
      </c>
      <c r="O2256" s="3" t="s">
        <v>2377</v>
      </c>
      <c r="P2256" s="3" t="s">
        <v>704</v>
      </c>
      <c r="Q2256" s="3" t="s">
        <v>805</v>
      </c>
      <c r="R2256" s="1" t="s">
        <v>608</v>
      </c>
      <c r="S2256" s="8">
        <v>1.18</v>
      </c>
      <c r="T2256" s="1">
        <v>24</v>
      </c>
    </row>
    <row r="2257" spans="1:20" x14ac:dyDescent="0.2">
      <c r="A2257" t="s">
        <v>809</v>
      </c>
      <c r="B2257" s="1">
        <v>2659</v>
      </c>
      <c r="C2257" s="2">
        <v>39652</v>
      </c>
      <c r="D2257" s="1">
        <v>294</v>
      </c>
      <c r="E2257" s="1" t="s">
        <v>3674</v>
      </c>
      <c r="F2257" s="1">
        <v>92</v>
      </c>
      <c r="G2257" s="13">
        <v>90</v>
      </c>
      <c r="I2257" s="1">
        <v>14</v>
      </c>
      <c r="J2257" t="s">
        <v>796</v>
      </c>
      <c r="K2257" t="s">
        <v>828</v>
      </c>
      <c r="L2257" t="s">
        <v>2119</v>
      </c>
      <c r="M2257" t="s">
        <v>5553</v>
      </c>
      <c r="N2257" s="1" t="s">
        <v>2838</v>
      </c>
      <c r="O2257" s="3" t="s">
        <v>2588</v>
      </c>
      <c r="P2257" s="3" t="s">
        <v>2378</v>
      </c>
      <c r="Q2257" s="3" t="s">
        <v>805</v>
      </c>
      <c r="R2257" s="1" t="s">
        <v>608</v>
      </c>
      <c r="S2257" s="8">
        <v>1.45</v>
      </c>
      <c r="T2257" s="1">
        <v>24</v>
      </c>
    </row>
    <row r="2258" spans="1:20" x14ac:dyDescent="0.2">
      <c r="A2258" t="s">
        <v>809</v>
      </c>
      <c r="B2258" s="1">
        <v>2664</v>
      </c>
      <c r="C2258" s="2">
        <v>39668</v>
      </c>
      <c r="D2258" s="1">
        <v>40</v>
      </c>
      <c r="E2258" s="1" t="s">
        <v>3063</v>
      </c>
      <c r="F2258" s="1">
        <v>95</v>
      </c>
      <c r="G2258" s="13">
        <v>95</v>
      </c>
      <c r="J2258" t="s">
        <v>3651</v>
      </c>
      <c r="K2258" t="s">
        <v>1025</v>
      </c>
      <c r="L2258" t="s">
        <v>4974</v>
      </c>
      <c r="M2258" t="s">
        <v>3491</v>
      </c>
      <c r="R2258" s="1" t="s">
        <v>608</v>
      </c>
      <c r="T2258" s="1">
        <v>12</v>
      </c>
    </row>
    <row r="2259" spans="1:20" x14ac:dyDescent="0.2">
      <c r="A2259" t="s">
        <v>809</v>
      </c>
      <c r="B2259" s="1">
        <v>2670</v>
      </c>
      <c r="C2259" s="2">
        <v>39682</v>
      </c>
      <c r="D2259" s="1">
        <v>150</v>
      </c>
      <c r="E2259" s="1" t="s">
        <v>3674</v>
      </c>
      <c r="F2259" s="1">
        <v>79</v>
      </c>
      <c r="G2259" s="13">
        <v>81</v>
      </c>
      <c r="I2259" s="1">
        <v>11</v>
      </c>
      <c r="J2259" t="s">
        <v>796</v>
      </c>
      <c r="K2259" t="s">
        <v>2403</v>
      </c>
      <c r="L2259" t="s">
        <v>4974</v>
      </c>
      <c r="M2259" t="s">
        <v>3491</v>
      </c>
      <c r="N2259" s="1" t="s">
        <v>4165</v>
      </c>
      <c r="O2259" s="3" t="s">
        <v>2568</v>
      </c>
      <c r="P2259" s="3" t="s">
        <v>2239</v>
      </c>
      <c r="Q2259" s="3" t="s">
        <v>4161</v>
      </c>
      <c r="R2259" s="1" t="s">
        <v>800</v>
      </c>
      <c r="S2259" s="8">
        <v>1.5</v>
      </c>
      <c r="T2259" s="1">
        <v>24</v>
      </c>
    </row>
    <row r="2260" spans="1:20" x14ac:dyDescent="0.2">
      <c r="A2260" t="s">
        <v>809</v>
      </c>
      <c r="B2260" s="1">
        <v>2674</v>
      </c>
      <c r="C2260" s="2">
        <v>39689</v>
      </c>
      <c r="D2260" s="1">
        <v>40</v>
      </c>
      <c r="E2260" s="1" t="s">
        <v>3063</v>
      </c>
      <c r="F2260" s="1">
        <v>91</v>
      </c>
      <c r="G2260" s="13">
        <v>91</v>
      </c>
      <c r="J2260" t="s">
        <v>3651</v>
      </c>
      <c r="K2260" t="s">
        <v>1025</v>
      </c>
      <c r="L2260" t="s">
        <v>4974</v>
      </c>
      <c r="M2260" t="s">
        <v>3491</v>
      </c>
      <c r="Q2260" s="3" t="s">
        <v>4161</v>
      </c>
      <c r="R2260" s="1" t="s">
        <v>800</v>
      </c>
      <c r="T2260" s="1">
        <v>12</v>
      </c>
    </row>
    <row r="2261" spans="1:20" x14ac:dyDescent="0.2">
      <c r="A2261" t="s">
        <v>809</v>
      </c>
      <c r="B2261" s="1">
        <v>2787</v>
      </c>
      <c r="C2261" s="2">
        <v>40025</v>
      </c>
      <c r="D2261" s="1">
        <v>141</v>
      </c>
      <c r="E2261" s="1" t="s">
        <v>3674</v>
      </c>
      <c r="F2261" s="1">
        <v>88</v>
      </c>
      <c r="G2261" s="13">
        <v>83</v>
      </c>
      <c r="I2261" s="1">
        <v>5</v>
      </c>
      <c r="J2261" t="s">
        <v>1413</v>
      </c>
      <c r="K2261" t="s">
        <v>4754</v>
      </c>
      <c r="L2261" t="s">
        <v>4974</v>
      </c>
      <c r="M2261" t="s">
        <v>3491</v>
      </c>
      <c r="N2261" s="1" t="s">
        <v>5164</v>
      </c>
      <c r="O2261" s="3" t="s">
        <v>4857</v>
      </c>
      <c r="P2261" s="3" t="s">
        <v>5165</v>
      </c>
      <c r="Q2261" s="3" t="s">
        <v>4161</v>
      </c>
      <c r="R2261" s="1" t="s">
        <v>4706</v>
      </c>
      <c r="S2261" s="8">
        <v>1.5</v>
      </c>
      <c r="T2261" s="1">
        <v>24</v>
      </c>
    </row>
    <row r="2262" spans="1:20" x14ac:dyDescent="0.2">
      <c r="A2262" t="s">
        <v>809</v>
      </c>
      <c r="B2262" s="1">
        <v>2788</v>
      </c>
      <c r="C2262" s="2">
        <v>40028</v>
      </c>
      <c r="D2262" s="1">
        <v>144</v>
      </c>
      <c r="E2262" s="1" t="s">
        <v>810</v>
      </c>
      <c r="F2262" s="1">
        <v>72</v>
      </c>
      <c r="G2262" s="13">
        <v>60</v>
      </c>
      <c r="I2262" s="1">
        <v>5</v>
      </c>
      <c r="J2262" t="s">
        <v>5311</v>
      </c>
      <c r="K2262" t="s">
        <v>4754</v>
      </c>
      <c r="L2262" t="s">
        <v>4974</v>
      </c>
      <c r="M2262" t="s">
        <v>3491</v>
      </c>
      <c r="N2262" s="1" t="s">
        <v>4755</v>
      </c>
      <c r="O2262" s="3" t="s">
        <v>2532</v>
      </c>
      <c r="P2262" s="3" t="s">
        <v>2533</v>
      </c>
      <c r="Q2262" s="3" t="s">
        <v>4161</v>
      </c>
      <c r="R2262" s="1" t="s">
        <v>4706</v>
      </c>
      <c r="S2262" s="8">
        <v>0.26</v>
      </c>
      <c r="T2262" s="1">
        <v>24</v>
      </c>
    </row>
    <row r="2263" spans="1:20" x14ac:dyDescent="0.2">
      <c r="A2263" t="s">
        <v>809</v>
      </c>
      <c r="B2263" s="1">
        <v>2793</v>
      </c>
      <c r="C2263" s="2">
        <v>40035</v>
      </c>
      <c r="D2263" s="1">
        <v>47</v>
      </c>
      <c r="E2263" s="1" t="s">
        <v>810</v>
      </c>
      <c r="G2263" s="13">
        <v>96</v>
      </c>
      <c r="I2263" s="1">
        <v>4</v>
      </c>
      <c r="J2263" t="s">
        <v>4858</v>
      </c>
      <c r="K2263" t="s">
        <v>4859</v>
      </c>
      <c r="L2263" t="s">
        <v>4974</v>
      </c>
      <c r="M2263" t="s">
        <v>3491</v>
      </c>
      <c r="N2263" s="1" t="s">
        <v>4860</v>
      </c>
      <c r="O2263" s="3" t="s">
        <v>4861</v>
      </c>
      <c r="P2263" s="3" t="s">
        <v>4862</v>
      </c>
      <c r="Q2263" s="3" t="s">
        <v>4161</v>
      </c>
      <c r="R2263" s="1" t="s">
        <v>4706</v>
      </c>
      <c r="S2263" s="8">
        <v>0.41</v>
      </c>
      <c r="T2263" s="1">
        <v>24</v>
      </c>
    </row>
    <row r="2264" spans="1:20" x14ac:dyDescent="0.2">
      <c r="A2264" t="s">
        <v>809</v>
      </c>
      <c r="B2264" s="1">
        <v>2794</v>
      </c>
      <c r="C2264" s="2">
        <v>40036</v>
      </c>
      <c r="D2264" s="1">
        <v>171</v>
      </c>
      <c r="E2264" s="1" t="s">
        <v>810</v>
      </c>
      <c r="F2264" s="1">
        <v>96</v>
      </c>
      <c r="G2264" s="13">
        <v>93</v>
      </c>
      <c r="I2264" s="1">
        <v>10</v>
      </c>
      <c r="J2264" t="s">
        <v>4858</v>
      </c>
      <c r="K2264" t="s">
        <v>1381</v>
      </c>
      <c r="L2264" t="s">
        <v>4974</v>
      </c>
      <c r="M2264" t="s">
        <v>3491</v>
      </c>
      <c r="N2264" s="1" t="s">
        <v>1427</v>
      </c>
      <c r="O2264" s="3" t="s">
        <v>1428</v>
      </c>
      <c r="P2264" s="3" t="s">
        <v>3364</v>
      </c>
      <c r="Q2264" s="3" t="s">
        <v>4161</v>
      </c>
      <c r="R2264" s="1" t="s">
        <v>4706</v>
      </c>
      <c r="S2264" s="8">
        <v>0.52</v>
      </c>
      <c r="T2264" s="1">
        <v>24</v>
      </c>
    </row>
    <row r="2265" spans="1:20" x14ac:dyDescent="0.2">
      <c r="A2265" t="s">
        <v>809</v>
      </c>
      <c r="B2265" s="1">
        <v>2795</v>
      </c>
      <c r="C2265" s="2">
        <v>40037</v>
      </c>
      <c r="D2265" s="1">
        <v>104</v>
      </c>
      <c r="E2265" s="1" t="s">
        <v>810</v>
      </c>
      <c r="F2265" s="1">
        <v>85</v>
      </c>
      <c r="G2265" s="13">
        <v>87</v>
      </c>
      <c r="I2265" s="1">
        <v>10</v>
      </c>
      <c r="J2265" t="s">
        <v>3688</v>
      </c>
      <c r="K2265" t="s">
        <v>1025</v>
      </c>
      <c r="L2265" t="s">
        <v>4974</v>
      </c>
      <c r="M2265" t="s">
        <v>3491</v>
      </c>
      <c r="N2265" s="1" t="s">
        <v>2104</v>
      </c>
      <c r="O2265" s="3" t="s">
        <v>2105</v>
      </c>
      <c r="P2265" s="3" t="s">
        <v>2106</v>
      </c>
      <c r="Q2265" s="3" t="s">
        <v>4161</v>
      </c>
      <c r="R2265" s="1" t="s">
        <v>4706</v>
      </c>
      <c r="S2265" s="8">
        <v>1.28</v>
      </c>
      <c r="T2265" s="1">
        <v>24</v>
      </c>
    </row>
    <row r="2266" spans="1:20" x14ac:dyDescent="0.2">
      <c r="A2266" t="s">
        <v>809</v>
      </c>
      <c r="B2266" s="1">
        <v>2825</v>
      </c>
      <c r="C2266" s="2">
        <v>40246</v>
      </c>
      <c r="D2266" s="1">
        <v>140</v>
      </c>
      <c r="E2266" s="1" t="s">
        <v>3674</v>
      </c>
      <c r="F2266" s="1" t="s">
        <v>5568</v>
      </c>
      <c r="I2266" s="1">
        <v>5</v>
      </c>
      <c r="J2266" t="s">
        <v>5563</v>
      </c>
      <c r="K2266" t="s">
        <v>2403</v>
      </c>
      <c r="L2266" t="s">
        <v>4974</v>
      </c>
      <c r="M2266" t="s">
        <v>3491</v>
      </c>
      <c r="N2266" s="1" t="s">
        <v>4165</v>
      </c>
      <c r="O2266" s="3" t="s">
        <v>5564</v>
      </c>
      <c r="P2266" s="3" t="s">
        <v>5565</v>
      </c>
      <c r="Q2266" s="3" t="s">
        <v>4161</v>
      </c>
      <c r="R2266" s="1" t="s">
        <v>800</v>
      </c>
      <c r="S2266" s="8">
        <v>1.01</v>
      </c>
      <c r="T2266" s="1">
        <v>24</v>
      </c>
    </row>
    <row r="2267" spans="1:20" x14ac:dyDescent="0.2">
      <c r="A2267" t="s">
        <v>809</v>
      </c>
      <c r="B2267" s="1">
        <v>2826</v>
      </c>
      <c r="C2267" s="2">
        <v>40247</v>
      </c>
      <c r="D2267" s="1">
        <v>101</v>
      </c>
      <c r="E2267" s="1" t="s">
        <v>3674</v>
      </c>
      <c r="F2267" s="1" t="s">
        <v>5569</v>
      </c>
      <c r="I2267" s="1">
        <v>3</v>
      </c>
      <c r="J2267" t="s">
        <v>5563</v>
      </c>
      <c r="K2267" t="s">
        <v>2403</v>
      </c>
      <c r="L2267" t="s">
        <v>4974</v>
      </c>
      <c r="M2267" t="s">
        <v>3491</v>
      </c>
      <c r="N2267" s="1" t="s">
        <v>4165</v>
      </c>
      <c r="O2267" s="3" t="s">
        <v>5566</v>
      </c>
      <c r="P2267" s="3" t="s">
        <v>5567</v>
      </c>
      <c r="Q2267" s="3" t="s">
        <v>4161</v>
      </c>
      <c r="R2267" s="1" t="s">
        <v>800</v>
      </c>
      <c r="S2267" s="8">
        <v>1.0900000000000001</v>
      </c>
      <c r="T2267" s="1">
        <v>24</v>
      </c>
    </row>
    <row r="2268" spans="1:20" x14ac:dyDescent="0.2">
      <c r="A2268" t="s">
        <v>809</v>
      </c>
      <c r="B2268" s="1">
        <v>2892</v>
      </c>
      <c r="C2268" s="2">
        <v>40389</v>
      </c>
      <c r="D2268" s="1">
        <v>150</v>
      </c>
      <c r="E2268" s="1" t="s">
        <v>3674</v>
      </c>
      <c r="F2268" s="1">
        <v>94</v>
      </c>
      <c r="G2268" s="13">
        <v>97</v>
      </c>
      <c r="I2268" s="1">
        <v>14</v>
      </c>
      <c r="J2268" t="s">
        <v>796</v>
      </c>
      <c r="K2268" t="s">
        <v>4859</v>
      </c>
      <c r="L2268" t="s">
        <v>4974</v>
      </c>
      <c r="M2268" t="s">
        <v>3491</v>
      </c>
      <c r="N2268" s="1" t="s">
        <v>3118</v>
      </c>
      <c r="O2268" s="3" t="s">
        <v>5647</v>
      </c>
      <c r="P2268" s="3" t="s">
        <v>5678</v>
      </c>
      <c r="Q2268" s="3" t="s">
        <v>4648</v>
      </c>
      <c r="R2268" s="1" t="s">
        <v>5616</v>
      </c>
      <c r="S2268" s="8">
        <v>1.46</v>
      </c>
      <c r="T2268" s="1">
        <v>24</v>
      </c>
    </row>
    <row r="2269" spans="1:20" x14ac:dyDescent="0.2">
      <c r="A2269" t="s">
        <v>809</v>
      </c>
      <c r="B2269" s="1">
        <v>2893</v>
      </c>
      <c r="C2269" s="2">
        <v>40392</v>
      </c>
      <c r="D2269" s="1">
        <v>153</v>
      </c>
      <c r="E2269" s="1" t="s">
        <v>810</v>
      </c>
      <c r="F2269" s="1">
        <v>94</v>
      </c>
      <c r="G2269" s="13">
        <v>87</v>
      </c>
      <c r="I2269" s="1">
        <v>13</v>
      </c>
      <c r="J2269" t="s">
        <v>3651</v>
      </c>
      <c r="K2269" t="s">
        <v>4859</v>
      </c>
      <c r="L2269" t="s">
        <v>4974</v>
      </c>
      <c r="M2269" t="s">
        <v>3491</v>
      </c>
      <c r="N2269" s="1" t="s">
        <v>3118</v>
      </c>
      <c r="O2269" s="3" t="s">
        <v>868</v>
      </c>
      <c r="P2269" s="3" t="s">
        <v>5679</v>
      </c>
      <c r="Q2269" s="3" t="s">
        <v>4648</v>
      </c>
      <c r="R2269" s="1" t="s">
        <v>5616</v>
      </c>
      <c r="S2269" s="8">
        <v>0.51500000000000001</v>
      </c>
      <c r="T2269" s="1">
        <v>24</v>
      </c>
    </row>
    <row r="2270" spans="1:20" x14ac:dyDescent="0.2">
      <c r="A2270" t="s">
        <v>809</v>
      </c>
      <c r="B2270" s="1">
        <v>2894</v>
      </c>
      <c r="C2270" s="2">
        <v>40393</v>
      </c>
      <c r="D2270" s="1">
        <v>202</v>
      </c>
      <c r="E2270" s="1" t="s">
        <v>3063</v>
      </c>
      <c r="F2270" s="1">
        <v>93</v>
      </c>
      <c r="G2270" s="13">
        <v>84</v>
      </c>
      <c r="I2270" s="1">
        <v>11</v>
      </c>
      <c r="J2270" t="s">
        <v>3651</v>
      </c>
      <c r="K2270" t="s">
        <v>4859</v>
      </c>
      <c r="L2270" t="s">
        <v>4974</v>
      </c>
      <c r="M2270" t="s">
        <v>3491</v>
      </c>
      <c r="N2270" s="1" t="s">
        <v>3118</v>
      </c>
      <c r="O2270" s="3" t="s">
        <v>5680</v>
      </c>
      <c r="P2270" s="3" t="s">
        <v>5681</v>
      </c>
      <c r="Q2270" s="3" t="s">
        <v>4648</v>
      </c>
      <c r="R2270" s="1" t="s">
        <v>5616</v>
      </c>
      <c r="S2270" s="8">
        <v>0.35</v>
      </c>
      <c r="T2270" s="1">
        <v>13</v>
      </c>
    </row>
    <row r="2271" spans="1:20" x14ac:dyDescent="0.2">
      <c r="A2271" t="s">
        <v>809</v>
      </c>
      <c r="B2271" s="1">
        <v>2896</v>
      </c>
      <c r="C2271" s="2">
        <v>40400</v>
      </c>
      <c r="D2271" s="1">
        <v>203</v>
      </c>
      <c r="E2271" s="1" t="s">
        <v>3063</v>
      </c>
      <c r="F2271" s="1">
        <v>94</v>
      </c>
      <c r="G2271" s="13">
        <v>93</v>
      </c>
      <c r="I2271" s="1">
        <v>11</v>
      </c>
      <c r="J2271" t="s">
        <v>3651</v>
      </c>
      <c r="K2271" t="s">
        <v>4859</v>
      </c>
      <c r="L2271" t="s">
        <v>4974</v>
      </c>
      <c r="M2271" t="s">
        <v>3491</v>
      </c>
      <c r="N2271" s="1" t="s">
        <v>3118</v>
      </c>
      <c r="O2271" s="3" t="s">
        <v>5685</v>
      </c>
      <c r="P2271" s="3" t="s">
        <v>2855</v>
      </c>
      <c r="Q2271" s="3" t="s">
        <v>4648</v>
      </c>
      <c r="R2271" s="1" t="s">
        <v>5616</v>
      </c>
      <c r="S2271" s="8">
        <v>0.53220000000000001</v>
      </c>
      <c r="T2271" s="1">
        <v>24</v>
      </c>
    </row>
    <row r="2272" spans="1:20" x14ac:dyDescent="0.2">
      <c r="A2272" t="s">
        <v>809</v>
      </c>
      <c r="B2272" s="1">
        <v>2897</v>
      </c>
      <c r="C2272" s="2">
        <v>40402</v>
      </c>
      <c r="D2272" s="1">
        <v>172</v>
      </c>
      <c r="E2272" s="1" t="s">
        <v>3063</v>
      </c>
      <c r="F2272" s="1">
        <v>71</v>
      </c>
      <c r="G2272" s="13">
        <v>30</v>
      </c>
      <c r="I2272" s="1">
        <v>9</v>
      </c>
      <c r="J2272" t="s">
        <v>3651</v>
      </c>
      <c r="K2272" t="s">
        <v>4754</v>
      </c>
      <c r="L2272" t="s">
        <v>4974</v>
      </c>
      <c r="M2272" t="s">
        <v>3491</v>
      </c>
      <c r="N2272" s="1" t="s">
        <v>1970</v>
      </c>
      <c r="O2272" s="3" t="s">
        <v>5686</v>
      </c>
      <c r="P2272" s="3" t="s">
        <v>5687</v>
      </c>
      <c r="R2272" s="1" t="s">
        <v>5616</v>
      </c>
      <c r="S2272" s="8">
        <v>0.25259999999999999</v>
      </c>
      <c r="T2272" s="1">
        <v>16</v>
      </c>
    </row>
    <row r="2273" spans="1:20" x14ac:dyDescent="0.2">
      <c r="A2273" t="s">
        <v>809</v>
      </c>
      <c r="B2273" s="1">
        <v>2902</v>
      </c>
      <c r="C2273" s="2">
        <v>40410</v>
      </c>
      <c r="D2273" s="1">
        <v>176</v>
      </c>
      <c r="E2273" s="1" t="s">
        <v>3063</v>
      </c>
      <c r="F2273" s="1">
        <v>97</v>
      </c>
      <c r="G2273" s="13">
        <v>97</v>
      </c>
      <c r="I2273" s="1">
        <v>4</v>
      </c>
      <c r="J2273" t="s">
        <v>3651</v>
      </c>
      <c r="K2273" t="s">
        <v>4859</v>
      </c>
      <c r="L2273" t="s">
        <v>4974</v>
      </c>
      <c r="M2273" t="s">
        <v>3491</v>
      </c>
      <c r="N2273" s="1" t="s">
        <v>3118</v>
      </c>
      <c r="O2273" s="3" t="s">
        <v>28</v>
      </c>
      <c r="P2273" s="3" t="s">
        <v>5695</v>
      </c>
      <c r="Q2273" s="3" t="s">
        <v>4648</v>
      </c>
      <c r="R2273" s="1" t="s">
        <v>800</v>
      </c>
      <c r="S2273" s="8">
        <v>0.42</v>
      </c>
      <c r="T2273" s="1">
        <v>12</v>
      </c>
    </row>
    <row r="2274" spans="1:20" x14ac:dyDescent="0.2">
      <c r="A2274" t="s">
        <v>809</v>
      </c>
      <c r="B2274" s="1">
        <v>2903</v>
      </c>
      <c r="C2274" s="2">
        <v>40413</v>
      </c>
      <c r="D2274" s="1">
        <v>215</v>
      </c>
      <c r="E2274" s="1" t="s">
        <v>810</v>
      </c>
      <c r="F2274" s="1">
        <v>91</v>
      </c>
      <c r="G2274" s="13">
        <v>81</v>
      </c>
      <c r="I2274" s="1">
        <v>5</v>
      </c>
      <c r="J2274" t="s">
        <v>3651</v>
      </c>
      <c r="K2274" t="s">
        <v>4859</v>
      </c>
      <c r="L2274" t="s">
        <v>4974</v>
      </c>
      <c r="M2274" t="s">
        <v>3491</v>
      </c>
      <c r="N2274" s="1" t="s">
        <v>3456</v>
      </c>
      <c r="O2274" s="3" t="s">
        <v>5696</v>
      </c>
      <c r="P2274" s="3" t="s">
        <v>5697</v>
      </c>
      <c r="R2274" s="1" t="s">
        <v>5616</v>
      </c>
      <c r="S2274" s="8">
        <v>0.33310000000000001</v>
      </c>
      <c r="T2274" s="1">
        <v>24</v>
      </c>
    </row>
    <row r="2275" spans="1:20" x14ac:dyDescent="0.2">
      <c r="A2275" t="s">
        <v>809</v>
      </c>
      <c r="B2275" s="1">
        <v>2905</v>
      </c>
      <c r="C2275" s="2">
        <v>40417</v>
      </c>
      <c r="D2275" s="1">
        <v>162</v>
      </c>
      <c r="E2275" s="1" t="s">
        <v>810</v>
      </c>
      <c r="F2275" s="1">
        <v>90</v>
      </c>
      <c r="G2275" s="13">
        <v>92</v>
      </c>
      <c r="I2275" s="1">
        <v>11</v>
      </c>
      <c r="J2275" t="s">
        <v>3651</v>
      </c>
      <c r="K2275" t="s">
        <v>1381</v>
      </c>
      <c r="L2275" t="s">
        <v>4974</v>
      </c>
      <c r="M2275" t="s">
        <v>3491</v>
      </c>
      <c r="N2275" s="1" t="s">
        <v>4165</v>
      </c>
      <c r="O2275" s="3" t="s">
        <v>5627</v>
      </c>
      <c r="P2275" s="3" t="s">
        <v>5700</v>
      </c>
      <c r="Q2275" s="3" t="s">
        <v>4161</v>
      </c>
      <c r="R2275" s="1" t="s">
        <v>5616</v>
      </c>
      <c r="S2275" s="8">
        <v>0.48</v>
      </c>
      <c r="T2275" s="1">
        <v>24</v>
      </c>
    </row>
    <row r="2276" spans="1:20" x14ac:dyDescent="0.2">
      <c r="A2276" t="s">
        <v>809</v>
      </c>
      <c r="B2276" s="1">
        <v>2907</v>
      </c>
      <c r="C2276" s="2">
        <v>40423</v>
      </c>
      <c r="D2276" s="1">
        <v>209</v>
      </c>
      <c r="E2276" s="1" t="s">
        <v>810</v>
      </c>
      <c r="F2276" s="1">
        <v>98</v>
      </c>
      <c r="G2276" s="13">
        <v>95</v>
      </c>
      <c r="I2276" s="1">
        <v>11</v>
      </c>
      <c r="J2276" t="s">
        <v>3651</v>
      </c>
      <c r="K2276" t="s">
        <v>1381</v>
      </c>
      <c r="L2276" t="s">
        <v>4974</v>
      </c>
      <c r="M2276" t="s">
        <v>3491</v>
      </c>
      <c r="N2276" s="1" t="s">
        <v>1965</v>
      </c>
      <c r="O2276" s="3" t="s">
        <v>3496</v>
      </c>
      <c r="P2276" s="3" t="s">
        <v>5703</v>
      </c>
      <c r="Q2276" s="3" t="s">
        <v>4161</v>
      </c>
      <c r="R2276" s="1" t="s">
        <v>800</v>
      </c>
      <c r="S2276" s="8">
        <v>0.5</v>
      </c>
      <c r="T2276" s="1">
        <v>24</v>
      </c>
    </row>
    <row r="2277" spans="1:20" x14ac:dyDescent="0.2">
      <c r="A2277" t="s">
        <v>809</v>
      </c>
      <c r="B2277" s="1">
        <v>3091</v>
      </c>
      <c r="C2277" s="2">
        <v>41109</v>
      </c>
      <c r="D2277" s="1">
        <v>156</v>
      </c>
      <c r="E2277" s="1" t="s">
        <v>3674</v>
      </c>
      <c r="F2277" s="1">
        <v>94</v>
      </c>
      <c r="G2277" s="13">
        <v>92</v>
      </c>
      <c r="I2277" s="1">
        <v>7</v>
      </c>
      <c r="J2277" t="s">
        <v>796</v>
      </c>
      <c r="K2277" t="s">
        <v>5080</v>
      </c>
      <c r="L2277" t="s">
        <v>5836</v>
      </c>
      <c r="M2277" t="s">
        <v>3491</v>
      </c>
      <c r="N2277" s="1" t="s">
        <v>3118</v>
      </c>
      <c r="O2277" s="3" t="s">
        <v>6101</v>
      </c>
      <c r="P2277" s="3" t="s">
        <v>6102</v>
      </c>
      <c r="Q2277" s="3" t="s">
        <v>4161</v>
      </c>
      <c r="R2277" s="1" t="s">
        <v>800</v>
      </c>
      <c r="S2277" s="8">
        <v>1.5</v>
      </c>
      <c r="T2277" s="1">
        <v>24</v>
      </c>
    </row>
    <row r="2278" spans="1:20" x14ac:dyDescent="0.2">
      <c r="A2278" t="s">
        <v>809</v>
      </c>
      <c r="B2278" s="1">
        <v>3112</v>
      </c>
      <c r="C2278" s="2">
        <v>41151</v>
      </c>
      <c r="D2278" s="1">
        <v>153</v>
      </c>
      <c r="E2278" s="1" t="s">
        <v>3063</v>
      </c>
      <c r="F2278" s="1">
        <v>97</v>
      </c>
      <c r="G2278" s="13">
        <v>97</v>
      </c>
      <c r="I2278" s="1">
        <v>11</v>
      </c>
      <c r="J2278" t="s">
        <v>3651</v>
      </c>
      <c r="K2278" t="s">
        <v>2404</v>
      </c>
      <c r="L2278" t="s">
        <v>5836</v>
      </c>
      <c r="M2278" t="s">
        <v>777</v>
      </c>
      <c r="N2278" s="1" t="s">
        <v>1970</v>
      </c>
      <c r="O2278" s="3" t="s">
        <v>6133</v>
      </c>
      <c r="P2278" s="3" t="s">
        <v>6134</v>
      </c>
      <c r="Q2278" s="3" t="s">
        <v>4161</v>
      </c>
      <c r="R2278" s="1" t="s">
        <v>800</v>
      </c>
      <c r="S2278" s="8">
        <v>0.53</v>
      </c>
      <c r="T2278" s="1">
        <v>24</v>
      </c>
    </row>
    <row r="2279" spans="1:20" x14ac:dyDescent="0.2">
      <c r="A2279" t="s">
        <v>809</v>
      </c>
      <c r="B2279" s="1">
        <v>3113</v>
      </c>
      <c r="C2279" s="2">
        <v>41152</v>
      </c>
      <c r="D2279" s="1">
        <v>314</v>
      </c>
      <c r="E2279" s="1" t="s">
        <v>810</v>
      </c>
      <c r="F2279" s="1">
        <v>95</v>
      </c>
      <c r="G2279" s="13">
        <v>95</v>
      </c>
      <c r="I2279" s="1">
        <v>20</v>
      </c>
      <c r="J2279" t="s">
        <v>3651</v>
      </c>
      <c r="K2279" t="s">
        <v>5080</v>
      </c>
      <c r="L2279" t="s">
        <v>5836</v>
      </c>
      <c r="M2279" t="s">
        <v>777</v>
      </c>
      <c r="N2279" s="1" t="s">
        <v>3118</v>
      </c>
      <c r="O2279" s="3" t="s">
        <v>6135</v>
      </c>
      <c r="P2279" s="3" t="s">
        <v>6136</v>
      </c>
      <c r="Q2279" s="3" t="s">
        <v>4161</v>
      </c>
      <c r="R2279" s="1" t="s">
        <v>800</v>
      </c>
      <c r="S2279" s="8">
        <v>0.46</v>
      </c>
      <c r="T2279" s="1">
        <v>18</v>
      </c>
    </row>
    <row r="2280" spans="1:20" x14ac:dyDescent="0.2">
      <c r="A2280" t="s">
        <v>809</v>
      </c>
      <c r="B2280" s="1">
        <v>3114</v>
      </c>
      <c r="C2280" s="2">
        <v>41157</v>
      </c>
      <c r="D2280" s="1">
        <v>38</v>
      </c>
      <c r="E2280" s="1" t="s">
        <v>810</v>
      </c>
      <c r="F2280" s="1">
        <v>89</v>
      </c>
      <c r="G2280" s="13">
        <v>96</v>
      </c>
      <c r="I2280" s="1">
        <v>9</v>
      </c>
      <c r="J2280" t="s">
        <v>3651</v>
      </c>
      <c r="K2280" t="s">
        <v>2404</v>
      </c>
      <c r="L2280" t="s">
        <v>5836</v>
      </c>
      <c r="M2280" t="s">
        <v>777</v>
      </c>
      <c r="N2280" s="1" t="s">
        <v>1970</v>
      </c>
      <c r="O2280" s="3" t="s">
        <v>6137</v>
      </c>
      <c r="P2280" s="3" t="s">
        <v>6138</v>
      </c>
      <c r="Q2280" s="3" t="s">
        <v>4161</v>
      </c>
      <c r="R2280" s="1" t="s">
        <v>800</v>
      </c>
      <c r="S2280" s="8">
        <v>0.4</v>
      </c>
      <c r="T2280" s="1">
        <v>24</v>
      </c>
    </row>
    <row r="2281" spans="1:20" x14ac:dyDescent="0.2">
      <c r="A2281" t="s">
        <v>809</v>
      </c>
      <c r="B2281" s="1">
        <v>3116</v>
      </c>
      <c r="C2281" s="2">
        <v>41164</v>
      </c>
      <c r="D2281" s="1">
        <v>600</v>
      </c>
      <c r="E2281" s="1" t="s">
        <v>810</v>
      </c>
      <c r="F2281" s="1">
        <v>97</v>
      </c>
      <c r="G2281" s="13">
        <v>95</v>
      </c>
      <c r="I2281" s="1">
        <v>1</v>
      </c>
      <c r="J2281" t="s">
        <v>3651</v>
      </c>
      <c r="K2281" t="s">
        <v>4517</v>
      </c>
      <c r="L2281" t="s">
        <v>6144</v>
      </c>
      <c r="M2281" t="s">
        <v>777</v>
      </c>
      <c r="N2281" s="1" t="s">
        <v>6145</v>
      </c>
      <c r="O2281" s="3" t="s">
        <v>6146</v>
      </c>
      <c r="P2281" s="3" t="s">
        <v>6147</v>
      </c>
      <c r="Q2281" s="3" t="s">
        <v>4161</v>
      </c>
      <c r="R2281" s="1" t="s">
        <v>800</v>
      </c>
      <c r="S2281" s="8">
        <v>0.42</v>
      </c>
      <c r="T2281" s="1">
        <v>24</v>
      </c>
    </row>
    <row r="2282" spans="1:20" x14ac:dyDescent="0.2">
      <c r="A2282" t="s">
        <v>809</v>
      </c>
      <c r="B2282" s="1">
        <v>3236</v>
      </c>
      <c r="C2282" s="2">
        <v>41498</v>
      </c>
      <c r="D2282" s="1">
        <v>308</v>
      </c>
      <c r="E2282" s="1" t="s">
        <v>810</v>
      </c>
      <c r="F2282" s="1">
        <v>93</v>
      </c>
      <c r="G2282" s="13">
        <v>89</v>
      </c>
      <c r="I2282" s="1">
        <v>16</v>
      </c>
      <c r="J2282" t="s">
        <v>3651</v>
      </c>
      <c r="K2282" t="s">
        <v>6365</v>
      </c>
      <c r="L2282" t="s">
        <v>5836</v>
      </c>
      <c r="M2282" t="s">
        <v>3491</v>
      </c>
      <c r="N2282" s="1" t="s">
        <v>1970</v>
      </c>
      <c r="O2282" s="3" t="s">
        <v>4088</v>
      </c>
      <c r="P2282" s="3" t="s">
        <v>6366</v>
      </c>
      <c r="Q2282" s="3" t="s">
        <v>4161</v>
      </c>
      <c r="R2282" s="1" t="s">
        <v>6272</v>
      </c>
      <c r="S2282" s="8">
        <v>0.38400000000000001</v>
      </c>
      <c r="T2282" s="1">
        <v>24</v>
      </c>
    </row>
    <row r="2283" spans="1:20" x14ac:dyDescent="0.2">
      <c r="A2283" t="s">
        <v>809</v>
      </c>
      <c r="B2283" s="1">
        <v>3240</v>
      </c>
      <c r="C2283" s="2">
        <v>41502</v>
      </c>
      <c r="D2283" s="1">
        <v>205</v>
      </c>
      <c r="E2283" s="1" t="s">
        <v>3674</v>
      </c>
      <c r="F2283" s="1">
        <v>88</v>
      </c>
      <c r="G2283" s="13">
        <v>87</v>
      </c>
      <c r="I2283" s="1">
        <v>16</v>
      </c>
      <c r="J2283" t="s">
        <v>796</v>
      </c>
      <c r="K2283" t="s">
        <v>2403</v>
      </c>
      <c r="L2283" t="s">
        <v>5836</v>
      </c>
      <c r="M2283" t="s">
        <v>3491</v>
      </c>
      <c r="N2283" s="1" t="s">
        <v>4165</v>
      </c>
      <c r="O2283" s="3" t="s">
        <v>6374</v>
      </c>
      <c r="P2283" s="3" t="s">
        <v>6375</v>
      </c>
      <c r="Q2283" s="3" t="s">
        <v>4161</v>
      </c>
      <c r="R2283" s="1" t="s">
        <v>6272</v>
      </c>
      <c r="S2283" s="8">
        <v>1.329</v>
      </c>
      <c r="T2283" s="1">
        <v>24</v>
      </c>
    </row>
    <row r="2284" spans="1:20" x14ac:dyDescent="0.2">
      <c r="A2284" t="s">
        <v>809</v>
      </c>
      <c r="B2284" s="1">
        <v>3242</v>
      </c>
      <c r="C2284" s="2">
        <v>41506</v>
      </c>
      <c r="D2284" s="1">
        <v>227</v>
      </c>
      <c r="E2284" s="1" t="s">
        <v>810</v>
      </c>
      <c r="F2284" s="1">
        <v>97</v>
      </c>
      <c r="G2284" s="13">
        <v>94</v>
      </c>
      <c r="I2284" s="1">
        <v>16</v>
      </c>
      <c r="J2284" t="s">
        <v>3651</v>
      </c>
      <c r="K2284" t="s">
        <v>216</v>
      </c>
      <c r="L2284" t="s">
        <v>5836</v>
      </c>
      <c r="M2284" t="s">
        <v>3491</v>
      </c>
      <c r="N2284" s="1" t="s">
        <v>6378</v>
      </c>
      <c r="O2284" s="3" t="s">
        <v>6379</v>
      </c>
      <c r="P2284" s="3" t="s">
        <v>6380</v>
      </c>
      <c r="Q2284" s="3" t="s">
        <v>4161</v>
      </c>
      <c r="R2284" s="1" t="s">
        <v>6272</v>
      </c>
      <c r="S2284" s="8">
        <v>0.48</v>
      </c>
      <c r="T2284" s="1">
        <v>24</v>
      </c>
    </row>
    <row r="2285" spans="1:20" x14ac:dyDescent="0.2">
      <c r="A2285" s="20" t="s">
        <v>809</v>
      </c>
      <c r="B2285" s="1">
        <v>3249</v>
      </c>
      <c r="C2285" s="2">
        <v>41515</v>
      </c>
      <c r="D2285" s="1">
        <v>103</v>
      </c>
      <c r="E2285" s="1" t="s">
        <v>810</v>
      </c>
      <c r="F2285" s="1">
        <v>98</v>
      </c>
      <c r="G2285" s="13">
        <v>96</v>
      </c>
      <c r="I2285" s="1">
        <v>12</v>
      </c>
      <c r="J2285" t="s">
        <v>3651</v>
      </c>
      <c r="K2285" t="s">
        <v>2403</v>
      </c>
      <c r="L2285" t="s">
        <v>5836</v>
      </c>
      <c r="M2285" t="s">
        <v>777</v>
      </c>
      <c r="N2285" s="1" t="s">
        <v>4165</v>
      </c>
      <c r="O2285" s="3" t="s">
        <v>2958</v>
      </c>
      <c r="P2285" s="3" t="s">
        <v>6389</v>
      </c>
      <c r="Q2285" s="3" t="s">
        <v>4161</v>
      </c>
      <c r="R2285" s="1" t="s">
        <v>4706</v>
      </c>
      <c r="S2285" s="8">
        <v>0.495</v>
      </c>
      <c r="T2285" s="1">
        <v>24</v>
      </c>
    </row>
    <row r="2286" spans="1:20" x14ac:dyDescent="0.2">
      <c r="A2286" t="s">
        <v>809</v>
      </c>
      <c r="B2286" s="1">
        <v>3253</v>
      </c>
      <c r="C2286" s="2">
        <v>41522</v>
      </c>
      <c r="D2286" s="1">
        <v>289</v>
      </c>
      <c r="E2286" s="1" t="s">
        <v>3063</v>
      </c>
      <c r="F2286" s="1">
        <v>96</v>
      </c>
      <c r="G2286" s="13">
        <v>93</v>
      </c>
      <c r="J2286" t="s">
        <v>3651</v>
      </c>
      <c r="K2286" t="s">
        <v>216</v>
      </c>
      <c r="L2286" t="s">
        <v>5836</v>
      </c>
      <c r="M2286" t="s">
        <v>777</v>
      </c>
      <c r="N2286" s="1" t="s">
        <v>4090</v>
      </c>
      <c r="O2286" s="3" t="s">
        <v>6397</v>
      </c>
      <c r="P2286" s="3" t="s">
        <v>6398</v>
      </c>
      <c r="Q2286" s="3" t="s">
        <v>4161</v>
      </c>
      <c r="R2286" s="1" t="s">
        <v>4706</v>
      </c>
      <c r="S2286" s="8">
        <v>0.495</v>
      </c>
      <c r="T2286" s="1">
        <v>24</v>
      </c>
    </row>
    <row r="2287" spans="1:20" x14ac:dyDescent="0.2">
      <c r="A2287" t="s">
        <v>809</v>
      </c>
      <c r="B2287" s="1">
        <v>3255</v>
      </c>
      <c r="C2287" s="2">
        <v>41526</v>
      </c>
      <c r="D2287" s="1">
        <v>131</v>
      </c>
      <c r="E2287" s="1" t="s">
        <v>810</v>
      </c>
      <c r="F2287" s="1">
        <v>95</v>
      </c>
      <c r="G2287" s="13">
        <v>92</v>
      </c>
      <c r="J2287" t="s">
        <v>3651</v>
      </c>
      <c r="K2287" t="s">
        <v>2404</v>
      </c>
      <c r="L2287" t="s">
        <v>5836</v>
      </c>
      <c r="M2287" t="s">
        <v>777</v>
      </c>
      <c r="N2287" s="1" t="s">
        <v>1970</v>
      </c>
      <c r="O2287" s="3" t="s">
        <v>6399</v>
      </c>
      <c r="P2287" s="3" t="s">
        <v>6400</v>
      </c>
      <c r="Q2287" s="3" t="s">
        <v>4161</v>
      </c>
      <c r="R2287" s="1" t="s">
        <v>800</v>
      </c>
      <c r="S2287" s="8">
        <v>0.318</v>
      </c>
      <c r="T2287" s="1">
        <v>24</v>
      </c>
    </row>
    <row r="2288" spans="1:20" x14ac:dyDescent="0.2">
      <c r="A2288" t="s">
        <v>809</v>
      </c>
      <c r="B2288" s="1">
        <v>3257</v>
      </c>
      <c r="C2288" s="2">
        <v>41529</v>
      </c>
      <c r="D2288" s="1">
        <v>239</v>
      </c>
      <c r="E2288" s="1" t="s">
        <v>810</v>
      </c>
      <c r="F2288" s="1">
        <v>96</v>
      </c>
      <c r="G2288" s="13">
        <v>94</v>
      </c>
      <c r="I2288" s="1">
        <v>13</v>
      </c>
      <c r="J2288" t="s">
        <v>3651</v>
      </c>
      <c r="K2288" t="s">
        <v>2403</v>
      </c>
      <c r="L2288" t="s">
        <v>5836</v>
      </c>
      <c r="M2288" t="s">
        <v>777</v>
      </c>
      <c r="N2288" s="1" t="s">
        <v>2099</v>
      </c>
      <c r="O2288" s="3" t="s">
        <v>6402</v>
      </c>
      <c r="P2288" s="3" t="s">
        <v>6403</v>
      </c>
      <c r="Q2288" s="3" t="s">
        <v>4161</v>
      </c>
      <c r="R2288" s="1" t="s">
        <v>800</v>
      </c>
      <c r="S2288" s="8">
        <v>0.5</v>
      </c>
      <c r="T2288" s="1">
        <v>24</v>
      </c>
    </row>
    <row r="2289" spans="1:20" x14ac:dyDescent="0.2">
      <c r="A2289" t="s">
        <v>809</v>
      </c>
      <c r="B2289" s="1">
        <v>3258</v>
      </c>
      <c r="C2289" s="2">
        <v>41533</v>
      </c>
      <c r="D2289" s="1">
        <v>109</v>
      </c>
      <c r="E2289" s="1" t="s">
        <v>810</v>
      </c>
      <c r="F2289" s="1">
        <v>88</v>
      </c>
      <c r="G2289" s="13">
        <v>91</v>
      </c>
      <c r="I2289" s="1">
        <v>3</v>
      </c>
      <c r="J2289" t="s">
        <v>3651</v>
      </c>
      <c r="K2289" t="s">
        <v>216</v>
      </c>
      <c r="L2289" t="s">
        <v>5836</v>
      </c>
      <c r="M2289" t="s">
        <v>777</v>
      </c>
      <c r="N2289" s="1" t="s">
        <v>6378</v>
      </c>
      <c r="O2289" s="3" t="s">
        <v>6404</v>
      </c>
      <c r="P2289" s="3" t="s">
        <v>6405</v>
      </c>
      <c r="Q2289" s="3" t="s">
        <v>4161</v>
      </c>
      <c r="R2289" s="1" t="s">
        <v>800</v>
      </c>
      <c r="S2289" s="8">
        <v>0.7</v>
      </c>
      <c r="T2289" s="1">
        <v>24</v>
      </c>
    </row>
    <row r="2290" spans="1:20" x14ac:dyDescent="0.2">
      <c r="A2290" t="s">
        <v>809</v>
      </c>
      <c r="B2290" s="1">
        <v>3261</v>
      </c>
      <c r="C2290" s="2">
        <v>41564</v>
      </c>
      <c r="D2290" s="1">
        <v>303</v>
      </c>
      <c r="E2290" s="1" t="s">
        <v>3063</v>
      </c>
      <c r="F2290" s="1">
        <v>86</v>
      </c>
      <c r="G2290" s="13">
        <v>85</v>
      </c>
      <c r="I2290" s="1">
        <v>6</v>
      </c>
      <c r="J2290" t="s">
        <v>3651</v>
      </c>
      <c r="K2290" t="s">
        <v>5080</v>
      </c>
      <c r="L2290" t="s">
        <v>5836</v>
      </c>
      <c r="M2290" t="s">
        <v>3491</v>
      </c>
      <c r="N2290" s="1" t="s">
        <v>3118</v>
      </c>
      <c r="O2290" s="3" t="s">
        <v>5381</v>
      </c>
      <c r="P2290" s="3" t="s">
        <v>6407</v>
      </c>
      <c r="Q2290" s="3" t="s">
        <v>4161</v>
      </c>
      <c r="R2290" s="1" t="s">
        <v>800</v>
      </c>
      <c r="S2290" s="8">
        <v>0.627</v>
      </c>
      <c r="T2290" s="1">
        <v>24</v>
      </c>
    </row>
    <row r="2291" spans="1:20" x14ac:dyDescent="0.2">
      <c r="A2291" t="s">
        <v>809</v>
      </c>
      <c r="B2291" s="1">
        <v>3263</v>
      </c>
      <c r="C2291" s="2">
        <v>41570</v>
      </c>
      <c r="D2291" s="1">
        <v>155</v>
      </c>
      <c r="E2291" s="1" t="s">
        <v>810</v>
      </c>
      <c r="F2291" s="1">
        <v>94</v>
      </c>
      <c r="G2291" s="13">
        <v>93</v>
      </c>
      <c r="I2291" s="1">
        <v>5</v>
      </c>
      <c r="J2291" t="s">
        <v>3651</v>
      </c>
      <c r="K2291" t="s">
        <v>2404</v>
      </c>
      <c r="L2291" t="s">
        <v>5836</v>
      </c>
      <c r="M2291" t="s">
        <v>3491</v>
      </c>
      <c r="N2291" s="1" t="s">
        <v>3432</v>
      </c>
      <c r="O2291" s="3" t="s">
        <v>5349</v>
      </c>
      <c r="P2291" s="3" t="s">
        <v>6412</v>
      </c>
      <c r="Q2291" s="3" t="s">
        <v>4161</v>
      </c>
      <c r="R2291" s="1" t="s">
        <v>800</v>
      </c>
      <c r="S2291" s="8">
        <v>0.3</v>
      </c>
      <c r="T2291" s="1">
        <v>24</v>
      </c>
    </row>
    <row r="2292" spans="1:20" x14ac:dyDescent="0.2">
      <c r="A2292" t="s">
        <v>809</v>
      </c>
      <c r="B2292" s="1">
        <v>3264</v>
      </c>
      <c r="C2292" s="2">
        <v>41571</v>
      </c>
      <c r="D2292" s="1">
        <v>271</v>
      </c>
      <c r="E2292" s="1" t="s">
        <v>810</v>
      </c>
      <c r="F2292" s="1">
        <v>95</v>
      </c>
      <c r="G2292" s="13">
        <v>95</v>
      </c>
      <c r="I2292" s="1">
        <v>13</v>
      </c>
      <c r="J2292" t="s">
        <v>3651</v>
      </c>
      <c r="K2292" t="s">
        <v>2403</v>
      </c>
      <c r="L2292" t="s">
        <v>5836</v>
      </c>
      <c r="M2292" t="s">
        <v>3491</v>
      </c>
      <c r="N2292" s="1" t="s">
        <v>2099</v>
      </c>
      <c r="O2292" s="3" t="s">
        <v>6413</v>
      </c>
      <c r="P2292" s="3" t="s">
        <v>6414</v>
      </c>
      <c r="Q2292" s="3" t="s">
        <v>4161</v>
      </c>
      <c r="R2292" s="1" t="s">
        <v>800</v>
      </c>
      <c r="S2292" s="8">
        <v>0.48</v>
      </c>
      <c r="T2292" s="1">
        <v>24</v>
      </c>
    </row>
    <row r="2293" spans="1:20" x14ac:dyDescent="0.2">
      <c r="A2293" t="s">
        <v>809</v>
      </c>
      <c r="B2293" s="1">
        <v>3267</v>
      </c>
      <c r="C2293" s="2">
        <v>41577</v>
      </c>
      <c r="D2293" s="1">
        <v>281</v>
      </c>
      <c r="E2293" s="1" t="s">
        <v>3063</v>
      </c>
      <c r="F2293" s="1">
        <v>85</v>
      </c>
      <c r="G2293" s="13">
        <v>82</v>
      </c>
      <c r="I2293" s="1">
        <v>5</v>
      </c>
      <c r="J2293" t="s">
        <v>3651</v>
      </c>
      <c r="K2293" t="s">
        <v>6418</v>
      </c>
      <c r="L2293" t="s">
        <v>5836</v>
      </c>
      <c r="M2293" t="s">
        <v>6419</v>
      </c>
      <c r="P2293" s="3" t="s">
        <v>6420</v>
      </c>
      <c r="Q2293" s="3" t="s">
        <v>4161</v>
      </c>
      <c r="R2293" s="1" t="s">
        <v>800</v>
      </c>
      <c r="S2293" s="8">
        <v>0.18</v>
      </c>
      <c r="T2293" s="1">
        <v>7</v>
      </c>
    </row>
    <row r="2294" spans="1:20" x14ac:dyDescent="0.2">
      <c r="A2294" t="s">
        <v>809</v>
      </c>
      <c r="B2294" s="1">
        <v>3290</v>
      </c>
      <c r="C2294" s="2">
        <v>41726</v>
      </c>
      <c r="D2294" s="1">
        <v>112</v>
      </c>
      <c r="E2294" s="1" t="s">
        <v>810</v>
      </c>
      <c r="F2294" s="1">
        <v>94</v>
      </c>
      <c r="G2294" s="13">
        <v>91</v>
      </c>
      <c r="I2294" s="1">
        <v>7</v>
      </c>
      <c r="J2294" t="s">
        <v>3651</v>
      </c>
      <c r="K2294" t="s">
        <v>2404</v>
      </c>
      <c r="L2294" t="s">
        <v>5836</v>
      </c>
      <c r="M2294" t="s">
        <v>777</v>
      </c>
      <c r="N2294" s="1" t="s">
        <v>3456</v>
      </c>
      <c r="O2294" s="3" t="s">
        <v>4065</v>
      </c>
      <c r="P2294" s="3" t="s">
        <v>6471</v>
      </c>
      <c r="Q2294" s="3" t="s">
        <v>4161</v>
      </c>
      <c r="R2294" s="1" t="s">
        <v>800</v>
      </c>
      <c r="S2294" s="8">
        <v>0.43</v>
      </c>
      <c r="T2294" s="1">
        <v>24</v>
      </c>
    </row>
    <row r="2295" spans="1:20" x14ac:dyDescent="0.2">
      <c r="A2295" t="s">
        <v>809</v>
      </c>
      <c r="B2295" s="1">
        <v>3293</v>
      </c>
      <c r="C2295" s="2">
        <v>41736</v>
      </c>
      <c r="D2295" s="1">
        <v>498</v>
      </c>
      <c r="E2295" s="1" t="s">
        <v>3674</v>
      </c>
      <c r="F2295" s="1">
        <v>94</v>
      </c>
      <c r="G2295" s="13">
        <v>94</v>
      </c>
      <c r="I2295" s="1">
        <v>10</v>
      </c>
      <c r="J2295" t="s">
        <v>796</v>
      </c>
      <c r="K2295" t="s">
        <v>5080</v>
      </c>
      <c r="L2295" t="s">
        <v>5836</v>
      </c>
      <c r="M2295" t="s">
        <v>777</v>
      </c>
      <c r="N2295" s="1" t="s">
        <v>3118</v>
      </c>
      <c r="O2295" s="3" t="s">
        <v>528</v>
      </c>
      <c r="P2295" s="3" t="s">
        <v>6475</v>
      </c>
      <c r="Q2295" s="3" t="s">
        <v>4648</v>
      </c>
      <c r="R2295" s="1" t="s">
        <v>800</v>
      </c>
      <c r="S2295" s="8">
        <v>1.54</v>
      </c>
      <c r="T2295" s="1">
        <v>24</v>
      </c>
    </row>
    <row r="2296" spans="1:20" x14ac:dyDescent="0.2">
      <c r="A2296" t="s">
        <v>809</v>
      </c>
      <c r="B2296" s="1">
        <v>3295</v>
      </c>
      <c r="C2296" s="2">
        <v>41739</v>
      </c>
      <c r="D2296" s="1">
        <v>153</v>
      </c>
      <c r="E2296" s="1" t="s">
        <v>3674</v>
      </c>
      <c r="F2296" s="1">
        <v>93</v>
      </c>
      <c r="G2296" s="13">
        <v>94</v>
      </c>
      <c r="I2296" s="1">
        <v>7</v>
      </c>
      <c r="J2296" t="s">
        <v>796</v>
      </c>
      <c r="K2296" t="s">
        <v>5080</v>
      </c>
      <c r="L2296" t="s">
        <v>5836</v>
      </c>
      <c r="M2296" t="s">
        <v>777</v>
      </c>
      <c r="O2296" s="3" t="s">
        <v>6477</v>
      </c>
      <c r="P2296" s="3" t="s">
        <v>6478</v>
      </c>
      <c r="Q2296" s="3" t="s">
        <v>4648</v>
      </c>
      <c r="R2296" s="1" t="s">
        <v>800</v>
      </c>
      <c r="S2296" s="8">
        <v>1.54</v>
      </c>
      <c r="T2296" s="1">
        <v>24</v>
      </c>
    </row>
    <row r="2297" spans="1:20" x14ac:dyDescent="0.2">
      <c r="A2297" t="s">
        <v>809</v>
      </c>
      <c r="B2297" s="1">
        <v>3296</v>
      </c>
      <c r="C2297" s="2">
        <v>41740</v>
      </c>
      <c r="D2297" s="1">
        <v>153</v>
      </c>
      <c r="E2297" s="1" t="s">
        <v>3674</v>
      </c>
      <c r="F2297" s="1">
        <v>94</v>
      </c>
      <c r="G2297" s="13">
        <v>94</v>
      </c>
      <c r="I2297" s="1">
        <v>7</v>
      </c>
      <c r="J2297" t="s">
        <v>796</v>
      </c>
      <c r="K2297" t="s">
        <v>5080</v>
      </c>
      <c r="L2297" t="s">
        <v>5836</v>
      </c>
      <c r="M2297" t="s">
        <v>777</v>
      </c>
      <c r="O2297" s="3" t="s">
        <v>6479</v>
      </c>
      <c r="P2297" s="3" t="s">
        <v>6480</v>
      </c>
      <c r="Q2297" s="3" t="s">
        <v>4648</v>
      </c>
      <c r="R2297" s="1" t="s">
        <v>800</v>
      </c>
      <c r="S2297" s="8">
        <v>1.44</v>
      </c>
      <c r="T2297" s="1">
        <v>24</v>
      </c>
    </row>
    <row r="2298" spans="1:20" x14ac:dyDescent="0.2">
      <c r="A2298" t="s">
        <v>809</v>
      </c>
      <c r="B2298" s="1">
        <v>3297</v>
      </c>
      <c r="C2298" s="2">
        <v>41743</v>
      </c>
      <c r="D2298" s="1">
        <v>153</v>
      </c>
      <c r="E2298" s="1" t="s">
        <v>3674</v>
      </c>
      <c r="F2298" s="1">
        <v>90</v>
      </c>
      <c r="G2298" s="13">
        <v>92</v>
      </c>
      <c r="I2298" s="1">
        <v>10</v>
      </c>
      <c r="J2298" t="s">
        <v>796</v>
      </c>
      <c r="K2298" t="s">
        <v>2404</v>
      </c>
      <c r="L2298" t="s">
        <v>6144</v>
      </c>
      <c r="M2298" t="s">
        <v>3491</v>
      </c>
      <c r="N2298" s="1" t="s">
        <v>3432</v>
      </c>
      <c r="O2298" s="3" t="s">
        <v>6481</v>
      </c>
      <c r="P2298" s="3" t="s">
        <v>6482</v>
      </c>
      <c r="Q2298" s="3" t="s">
        <v>4648</v>
      </c>
      <c r="R2298" s="1" t="s">
        <v>800</v>
      </c>
      <c r="S2298" s="8">
        <v>1.38</v>
      </c>
      <c r="T2298" s="1">
        <v>24</v>
      </c>
    </row>
    <row r="2299" spans="1:20" x14ac:dyDescent="0.2">
      <c r="A2299" t="s">
        <v>809</v>
      </c>
      <c r="B2299" s="1">
        <v>3298</v>
      </c>
      <c r="C2299" s="2">
        <v>41744</v>
      </c>
      <c r="D2299" s="1">
        <v>152</v>
      </c>
      <c r="E2299" s="1" t="s">
        <v>3674</v>
      </c>
      <c r="F2299" s="1">
        <v>89</v>
      </c>
      <c r="G2299" s="13">
        <v>87</v>
      </c>
      <c r="I2299" s="1">
        <v>10</v>
      </c>
      <c r="J2299" t="s">
        <v>796</v>
      </c>
      <c r="K2299" t="s">
        <v>2404</v>
      </c>
      <c r="L2299" t="s">
        <v>6144</v>
      </c>
      <c r="M2299" t="s">
        <v>3491</v>
      </c>
      <c r="N2299" s="1" t="s">
        <v>1970</v>
      </c>
      <c r="O2299" s="3" t="s">
        <v>5473</v>
      </c>
      <c r="P2299" s="3" t="s">
        <v>6483</v>
      </c>
      <c r="Q2299" s="3" t="s">
        <v>4648</v>
      </c>
      <c r="R2299" s="1" t="s">
        <v>800</v>
      </c>
      <c r="S2299" s="8">
        <v>1.49</v>
      </c>
      <c r="T2299" s="1">
        <v>24</v>
      </c>
    </row>
    <row r="2300" spans="1:20" x14ac:dyDescent="0.2">
      <c r="A2300" t="s">
        <v>809</v>
      </c>
      <c r="B2300" s="1">
        <v>3300</v>
      </c>
      <c r="C2300" s="2">
        <v>41746</v>
      </c>
      <c r="D2300" s="1">
        <v>151</v>
      </c>
      <c r="E2300" s="1" t="s">
        <v>3674</v>
      </c>
      <c r="F2300" s="1">
        <v>86</v>
      </c>
      <c r="G2300" s="13">
        <v>85</v>
      </c>
      <c r="I2300" s="1">
        <v>10</v>
      </c>
      <c r="J2300" t="s">
        <v>796</v>
      </c>
      <c r="K2300" t="s">
        <v>2404</v>
      </c>
      <c r="L2300" t="s">
        <v>6144</v>
      </c>
      <c r="M2300" t="s">
        <v>3491</v>
      </c>
      <c r="N2300" s="1" t="s">
        <v>1970</v>
      </c>
      <c r="O2300" s="3" t="s">
        <v>6488</v>
      </c>
      <c r="P2300" s="3" t="s">
        <v>6489</v>
      </c>
      <c r="Q2300" s="3" t="s">
        <v>4648</v>
      </c>
      <c r="R2300" s="1" t="s">
        <v>800</v>
      </c>
      <c r="S2300" s="8">
        <v>1.56</v>
      </c>
      <c r="T2300" s="1">
        <v>24</v>
      </c>
    </row>
    <row r="2301" spans="1:20" x14ac:dyDescent="0.2">
      <c r="A2301" t="s">
        <v>809</v>
      </c>
      <c r="B2301" s="1">
        <v>3306</v>
      </c>
      <c r="C2301" s="2">
        <v>41761</v>
      </c>
      <c r="D2301" s="1">
        <v>154</v>
      </c>
      <c r="E2301" s="1" t="s">
        <v>810</v>
      </c>
      <c r="F2301" s="1">
        <v>95</v>
      </c>
      <c r="G2301" s="13">
        <v>92</v>
      </c>
      <c r="I2301" s="1">
        <v>15</v>
      </c>
      <c r="J2301" t="s">
        <v>3651</v>
      </c>
      <c r="K2301" t="s">
        <v>2404</v>
      </c>
      <c r="L2301" t="s">
        <v>6144</v>
      </c>
      <c r="M2301" t="s">
        <v>3491</v>
      </c>
      <c r="N2301" s="1" t="s">
        <v>1965</v>
      </c>
      <c r="O2301" s="3" t="s">
        <v>899</v>
      </c>
      <c r="P2301" s="3" t="s">
        <v>6500</v>
      </c>
      <c r="Q2301" s="3" t="s">
        <v>6501</v>
      </c>
      <c r="R2301" s="1" t="s">
        <v>800</v>
      </c>
      <c r="S2301" s="8">
        <v>0.51</v>
      </c>
      <c r="T2301" s="1">
        <v>24</v>
      </c>
    </row>
    <row r="2302" spans="1:20" x14ac:dyDescent="0.2">
      <c r="A2302" t="s">
        <v>809</v>
      </c>
      <c r="B2302" s="1">
        <v>3308</v>
      </c>
      <c r="C2302" s="2">
        <v>41765</v>
      </c>
      <c r="D2302" s="1">
        <v>233</v>
      </c>
      <c r="E2302" s="1" t="s">
        <v>810</v>
      </c>
      <c r="F2302" s="1">
        <v>97</v>
      </c>
      <c r="G2302" s="13">
        <v>93</v>
      </c>
      <c r="I2302" s="1">
        <v>16</v>
      </c>
      <c r="J2302" t="s">
        <v>3651</v>
      </c>
      <c r="K2302" t="s">
        <v>2404</v>
      </c>
      <c r="L2302" t="s">
        <v>6144</v>
      </c>
      <c r="M2302" t="s">
        <v>3491</v>
      </c>
      <c r="N2302" s="1" t="s">
        <v>4165</v>
      </c>
      <c r="O2302" s="3" t="s">
        <v>6502</v>
      </c>
      <c r="P2302" s="3" t="s">
        <v>6503</v>
      </c>
      <c r="Q2302" s="3" t="s">
        <v>6501</v>
      </c>
      <c r="R2302" s="1" t="s">
        <v>800</v>
      </c>
      <c r="S2302" s="8">
        <v>0.51</v>
      </c>
      <c r="T2302" s="1">
        <v>24</v>
      </c>
    </row>
    <row r="2303" spans="1:20" x14ac:dyDescent="0.2">
      <c r="A2303" t="s">
        <v>809</v>
      </c>
      <c r="B2303" s="1">
        <v>3310</v>
      </c>
      <c r="C2303" s="2">
        <v>41767</v>
      </c>
      <c r="D2303" s="1">
        <v>152</v>
      </c>
      <c r="E2303" s="1" t="s">
        <v>810</v>
      </c>
      <c r="F2303" s="1">
        <v>95</v>
      </c>
      <c r="G2303" s="13">
        <v>90</v>
      </c>
      <c r="I2303" s="1">
        <v>18</v>
      </c>
      <c r="J2303" t="s">
        <v>3651</v>
      </c>
      <c r="K2303" t="s">
        <v>2403</v>
      </c>
      <c r="L2303" t="s">
        <v>6144</v>
      </c>
      <c r="M2303" t="s">
        <v>3491</v>
      </c>
      <c r="N2303" s="1" t="s">
        <v>4165</v>
      </c>
      <c r="O2303" s="3" t="s">
        <v>2192</v>
      </c>
      <c r="P2303" s="3" t="s">
        <v>6506</v>
      </c>
      <c r="Q2303" s="3" t="s">
        <v>6501</v>
      </c>
      <c r="R2303" s="1" t="s">
        <v>5616</v>
      </c>
      <c r="S2303" s="8">
        <v>0.52</v>
      </c>
      <c r="T2303" s="1">
        <v>24</v>
      </c>
    </row>
    <row r="2304" spans="1:20" x14ac:dyDescent="0.2">
      <c r="A2304" t="s">
        <v>809</v>
      </c>
      <c r="B2304" s="1">
        <v>3315</v>
      </c>
      <c r="C2304" s="2">
        <v>41772</v>
      </c>
      <c r="D2304" s="1">
        <v>153</v>
      </c>
      <c r="E2304" s="1" t="s">
        <v>810</v>
      </c>
      <c r="F2304" s="1">
        <v>97</v>
      </c>
      <c r="G2304" s="13">
        <v>94</v>
      </c>
      <c r="I2304" s="1">
        <v>15</v>
      </c>
      <c r="J2304" t="s">
        <v>3651</v>
      </c>
      <c r="K2304" t="s">
        <v>2403</v>
      </c>
      <c r="L2304" t="s">
        <v>6144</v>
      </c>
      <c r="M2304" t="s">
        <v>3491</v>
      </c>
      <c r="N2304" s="1" t="s">
        <v>1965</v>
      </c>
      <c r="O2304" s="3" t="s">
        <v>2544</v>
      </c>
      <c r="P2304" s="3" t="s">
        <v>6509</v>
      </c>
      <c r="Q2304" s="3" t="s">
        <v>6501</v>
      </c>
      <c r="R2304" s="1" t="s">
        <v>5616</v>
      </c>
      <c r="S2304" s="8">
        <v>0.51</v>
      </c>
      <c r="T2304" s="1">
        <v>24</v>
      </c>
    </row>
    <row r="2305" spans="1:20" x14ac:dyDescent="0.2">
      <c r="A2305" t="s">
        <v>809</v>
      </c>
      <c r="B2305" s="1">
        <v>3317</v>
      </c>
      <c r="C2305" s="2">
        <v>41774</v>
      </c>
      <c r="D2305" s="1">
        <v>153</v>
      </c>
      <c r="E2305" s="1" t="s">
        <v>3674</v>
      </c>
      <c r="F2305" s="1">
        <v>94</v>
      </c>
      <c r="G2305" s="13">
        <v>95</v>
      </c>
      <c r="I2305" s="1">
        <v>18</v>
      </c>
      <c r="J2305" t="s">
        <v>796</v>
      </c>
      <c r="K2305" t="s">
        <v>5080</v>
      </c>
      <c r="L2305" t="s">
        <v>6144</v>
      </c>
      <c r="M2305" t="s">
        <v>3491</v>
      </c>
      <c r="N2305" s="1" t="s">
        <v>3118</v>
      </c>
      <c r="O2305" s="3" t="s">
        <v>6511</v>
      </c>
      <c r="P2305" s="3" t="s">
        <v>6512</v>
      </c>
      <c r="Q2305" s="3" t="s">
        <v>4648</v>
      </c>
      <c r="R2305" s="1" t="s">
        <v>5616</v>
      </c>
      <c r="S2305" s="8">
        <v>1.41</v>
      </c>
      <c r="T2305" s="1">
        <v>24</v>
      </c>
    </row>
    <row r="2306" spans="1:20" x14ac:dyDescent="0.2">
      <c r="A2306" t="s">
        <v>809</v>
      </c>
      <c r="B2306" s="1">
        <v>3318</v>
      </c>
      <c r="C2306" s="2">
        <v>41774</v>
      </c>
      <c r="D2306" s="1">
        <v>150</v>
      </c>
      <c r="E2306" s="1" t="s">
        <v>3674</v>
      </c>
      <c r="F2306" s="1">
        <v>93</v>
      </c>
      <c r="G2306" s="13">
        <v>95</v>
      </c>
      <c r="I2306" s="1">
        <v>18</v>
      </c>
      <c r="J2306" t="s">
        <v>796</v>
      </c>
      <c r="K2306" t="s">
        <v>5080</v>
      </c>
      <c r="L2306" t="s">
        <v>6144</v>
      </c>
      <c r="M2306" t="s">
        <v>3491</v>
      </c>
      <c r="N2306" s="1" t="s">
        <v>3118</v>
      </c>
      <c r="O2306" s="3" t="s">
        <v>6513</v>
      </c>
      <c r="P2306" s="3" t="s">
        <v>6514</v>
      </c>
      <c r="Q2306" s="3" t="s">
        <v>4648</v>
      </c>
      <c r="R2306" s="1" t="s">
        <v>5616</v>
      </c>
      <c r="S2306" s="8">
        <v>1.4</v>
      </c>
      <c r="T2306" s="1">
        <v>24</v>
      </c>
    </row>
    <row r="2307" spans="1:20" x14ac:dyDescent="0.2">
      <c r="A2307" t="s">
        <v>809</v>
      </c>
      <c r="B2307" s="1">
        <v>3320</v>
      </c>
      <c r="C2307" s="2">
        <v>41778</v>
      </c>
      <c r="D2307" s="1">
        <v>148</v>
      </c>
      <c r="E2307" s="1" t="s">
        <v>3674</v>
      </c>
      <c r="F2307" s="1">
        <v>92</v>
      </c>
      <c r="G2307" s="13">
        <v>93</v>
      </c>
      <c r="I2307" s="1">
        <v>18</v>
      </c>
      <c r="J2307" t="s">
        <v>796</v>
      </c>
      <c r="K2307" t="s">
        <v>5080</v>
      </c>
      <c r="L2307" t="s">
        <v>6144</v>
      </c>
      <c r="M2307" t="s">
        <v>3491</v>
      </c>
      <c r="N2307" s="1" t="s">
        <v>3118</v>
      </c>
      <c r="O2307" s="3" t="s">
        <v>6515</v>
      </c>
      <c r="P2307" s="3" t="s">
        <v>6516</v>
      </c>
      <c r="Q2307" s="3" t="s">
        <v>4648</v>
      </c>
      <c r="R2307" s="1" t="s">
        <v>5616</v>
      </c>
      <c r="S2307" s="8">
        <v>1.31</v>
      </c>
      <c r="T2307" s="1">
        <v>24</v>
      </c>
    </row>
    <row r="2308" spans="1:20" x14ac:dyDescent="0.2">
      <c r="A2308" t="s">
        <v>809</v>
      </c>
      <c r="B2308" s="1">
        <v>3321</v>
      </c>
      <c r="C2308" s="2">
        <v>41778</v>
      </c>
      <c r="D2308" s="1">
        <v>209</v>
      </c>
      <c r="E2308" s="1" t="s">
        <v>3674</v>
      </c>
      <c r="F2308" s="1">
        <v>95</v>
      </c>
      <c r="G2308" s="13">
        <v>86</v>
      </c>
      <c r="I2308" s="1">
        <v>18</v>
      </c>
      <c r="J2308" t="s">
        <v>3651</v>
      </c>
      <c r="K2308" t="s">
        <v>5080</v>
      </c>
      <c r="L2308" t="s">
        <v>6144</v>
      </c>
      <c r="M2308" t="s">
        <v>3491</v>
      </c>
      <c r="N2308" s="1" t="s">
        <v>3118</v>
      </c>
      <c r="O2308" s="3" t="s">
        <v>6517</v>
      </c>
      <c r="P2308" s="3" t="s">
        <v>6516</v>
      </c>
      <c r="Q2308" s="3" t="s">
        <v>4648</v>
      </c>
      <c r="R2308" s="1" t="s">
        <v>5616</v>
      </c>
      <c r="S2308" s="8">
        <v>0.99</v>
      </c>
      <c r="T2308" s="1">
        <v>24</v>
      </c>
    </row>
    <row r="2309" spans="1:20" x14ac:dyDescent="0.2">
      <c r="A2309" t="s">
        <v>809</v>
      </c>
      <c r="B2309" s="1">
        <v>3322</v>
      </c>
      <c r="C2309" s="2">
        <v>41779</v>
      </c>
      <c r="D2309" s="1">
        <v>277</v>
      </c>
      <c r="E2309" s="1" t="s">
        <v>3674</v>
      </c>
      <c r="F2309" s="1">
        <v>87</v>
      </c>
      <c r="G2309" s="13">
        <v>86</v>
      </c>
      <c r="I2309" s="1">
        <v>10</v>
      </c>
      <c r="J2309" t="s">
        <v>3651</v>
      </c>
      <c r="K2309" t="s">
        <v>5080</v>
      </c>
      <c r="L2309" t="s">
        <v>6144</v>
      </c>
      <c r="M2309" t="s">
        <v>3491</v>
      </c>
      <c r="N2309" s="1" t="s">
        <v>6165</v>
      </c>
      <c r="O2309" s="3" t="s">
        <v>5768</v>
      </c>
      <c r="P2309" s="3" t="s">
        <v>6518</v>
      </c>
      <c r="Q2309" s="3" t="s">
        <v>4648</v>
      </c>
      <c r="R2309" s="1" t="s">
        <v>5616</v>
      </c>
      <c r="S2309" s="8">
        <v>1.45</v>
      </c>
      <c r="T2309" s="1">
        <v>24</v>
      </c>
    </row>
    <row r="2310" spans="1:20" x14ac:dyDescent="0.2">
      <c r="A2310" t="s">
        <v>809</v>
      </c>
      <c r="B2310" s="1">
        <v>3323</v>
      </c>
      <c r="C2310" s="2">
        <v>41779</v>
      </c>
      <c r="D2310" s="1">
        <v>272</v>
      </c>
      <c r="E2310" s="1" t="s">
        <v>3674</v>
      </c>
      <c r="F2310" s="1">
        <v>90</v>
      </c>
      <c r="G2310" s="13">
        <v>92</v>
      </c>
      <c r="I2310" s="1">
        <v>10</v>
      </c>
      <c r="J2310" t="s">
        <v>3651</v>
      </c>
      <c r="K2310" t="s">
        <v>5080</v>
      </c>
      <c r="L2310" t="s">
        <v>6144</v>
      </c>
      <c r="M2310" t="s">
        <v>3491</v>
      </c>
      <c r="N2310" s="1" t="s">
        <v>3118</v>
      </c>
      <c r="O2310" s="3" t="s">
        <v>6517</v>
      </c>
      <c r="P2310" s="3" t="s">
        <v>6516</v>
      </c>
      <c r="Q2310" s="3" t="s">
        <v>4648</v>
      </c>
      <c r="R2310" s="1" t="s">
        <v>5616</v>
      </c>
      <c r="S2310" s="8">
        <v>1.48</v>
      </c>
      <c r="T2310" s="1">
        <v>24</v>
      </c>
    </row>
    <row r="2311" spans="1:20" x14ac:dyDescent="0.2">
      <c r="A2311" t="s">
        <v>809</v>
      </c>
      <c r="B2311" s="1">
        <v>3327</v>
      </c>
      <c r="C2311" s="2">
        <v>41782</v>
      </c>
      <c r="D2311" s="1">
        <v>150</v>
      </c>
      <c r="E2311" s="1" t="s">
        <v>3674</v>
      </c>
      <c r="F2311" s="1">
        <v>90</v>
      </c>
      <c r="G2311" s="13">
        <v>91</v>
      </c>
      <c r="I2311" s="1">
        <v>1</v>
      </c>
      <c r="J2311" t="s">
        <v>796</v>
      </c>
      <c r="K2311" t="s">
        <v>2404</v>
      </c>
      <c r="L2311" t="s">
        <v>6144</v>
      </c>
      <c r="M2311" t="s">
        <v>3491</v>
      </c>
      <c r="N2311" s="1" t="s">
        <v>1970</v>
      </c>
      <c r="O2311" s="3" t="s">
        <v>2574</v>
      </c>
      <c r="P2311" s="3" t="s">
        <v>6521</v>
      </c>
      <c r="Q2311" s="3" t="s">
        <v>4648</v>
      </c>
      <c r="R2311" s="1" t="s">
        <v>5616</v>
      </c>
      <c r="S2311" s="8">
        <v>1.44</v>
      </c>
      <c r="T2311" s="1">
        <v>24</v>
      </c>
    </row>
    <row r="2312" spans="1:20" x14ac:dyDescent="0.2">
      <c r="A2312" t="s">
        <v>809</v>
      </c>
      <c r="B2312" s="1">
        <v>3328</v>
      </c>
      <c r="C2312" s="2">
        <v>41782</v>
      </c>
      <c r="D2312" s="1">
        <v>110</v>
      </c>
      <c r="E2312" s="1" t="s">
        <v>3674</v>
      </c>
      <c r="F2312" s="1">
        <v>93</v>
      </c>
      <c r="G2312" s="13">
        <v>94</v>
      </c>
      <c r="I2312" s="1">
        <v>1</v>
      </c>
      <c r="J2312" t="s">
        <v>796</v>
      </c>
      <c r="K2312" t="s">
        <v>2404</v>
      </c>
      <c r="L2312" t="s">
        <v>6144</v>
      </c>
      <c r="M2312" t="s">
        <v>3491</v>
      </c>
      <c r="N2312" s="1" t="s">
        <v>1970</v>
      </c>
      <c r="O2312" s="3" t="s">
        <v>6522</v>
      </c>
      <c r="P2312" s="3" t="s">
        <v>6523</v>
      </c>
      <c r="Q2312" s="3" t="s">
        <v>4648</v>
      </c>
      <c r="R2312" s="1" t="s">
        <v>5616</v>
      </c>
      <c r="S2312" s="8">
        <v>1.41</v>
      </c>
      <c r="T2312" s="1">
        <v>24</v>
      </c>
    </row>
    <row r="2313" spans="1:20" x14ac:dyDescent="0.2">
      <c r="A2313" t="s">
        <v>809</v>
      </c>
      <c r="B2313" s="1">
        <v>3329</v>
      </c>
      <c r="C2313" s="2">
        <v>41786</v>
      </c>
      <c r="D2313" s="1">
        <v>154</v>
      </c>
      <c r="E2313" s="1" t="s">
        <v>3674</v>
      </c>
      <c r="F2313" s="1">
        <v>94</v>
      </c>
      <c r="G2313" s="13">
        <v>94</v>
      </c>
      <c r="I2313" s="1">
        <v>1</v>
      </c>
      <c r="J2313" t="s">
        <v>796</v>
      </c>
      <c r="K2313" t="s">
        <v>2404</v>
      </c>
      <c r="L2313" t="s">
        <v>6144</v>
      </c>
      <c r="M2313" t="s">
        <v>3491</v>
      </c>
      <c r="N2313" s="1" t="s">
        <v>1970</v>
      </c>
      <c r="O2313" s="3" t="s">
        <v>6524</v>
      </c>
      <c r="P2313" s="3" t="s">
        <v>6525</v>
      </c>
      <c r="Q2313" s="3" t="s">
        <v>4648</v>
      </c>
      <c r="R2313" s="1" t="s">
        <v>5616</v>
      </c>
      <c r="S2313" s="8">
        <v>1.49</v>
      </c>
      <c r="T2313" s="1">
        <v>24</v>
      </c>
    </row>
    <row r="2314" spans="1:20" x14ac:dyDescent="0.2">
      <c r="A2314" t="s">
        <v>809</v>
      </c>
      <c r="B2314" s="1">
        <v>3330</v>
      </c>
      <c r="C2314" s="2">
        <v>41786</v>
      </c>
      <c r="D2314" s="1">
        <v>153</v>
      </c>
      <c r="E2314" s="1" t="s">
        <v>3674</v>
      </c>
      <c r="F2314" s="1">
        <v>93</v>
      </c>
      <c r="G2314" s="13">
        <v>94</v>
      </c>
      <c r="I2314" s="1">
        <v>1</v>
      </c>
      <c r="J2314" t="s">
        <v>796</v>
      </c>
      <c r="K2314" t="s">
        <v>2404</v>
      </c>
      <c r="L2314" t="s">
        <v>6144</v>
      </c>
      <c r="M2314" t="s">
        <v>3491</v>
      </c>
      <c r="N2314" s="1" t="s">
        <v>1970</v>
      </c>
      <c r="O2314" s="3" t="s">
        <v>6526</v>
      </c>
      <c r="P2314" s="3" t="s">
        <v>6527</v>
      </c>
      <c r="Q2314" s="3" t="s">
        <v>4648</v>
      </c>
      <c r="R2314" s="1" t="s">
        <v>5616</v>
      </c>
      <c r="S2314" s="8">
        <v>1.58</v>
      </c>
      <c r="T2314" s="1">
        <v>24</v>
      </c>
    </row>
    <row r="2315" spans="1:20" x14ac:dyDescent="0.2">
      <c r="A2315" t="s">
        <v>809</v>
      </c>
      <c r="B2315" s="1">
        <v>3333</v>
      </c>
      <c r="C2315" s="2">
        <v>41788</v>
      </c>
      <c r="D2315" s="1">
        <v>152</v>
      </c>
      <c r="E2315" s="1" t="s">
        <v>3674</v>
      </c>
      <c r="F2315" s="1">
        <v>90</v>
      </c>
      <c r="G2315" s="13">
        <v>89</v>
      </c>
      <c r="I2315" s="1">
        <v>1</v>
      </c>
      <c r="J2315" t="s">
        <v>796</v>
      </c>
      <c r="K2315" t="s">
        <v>2404</v>
      </c>
      <c r="L2315" t="s">
        <v>6144</v>
      </c>
      <c r="M2315" t="s">
        <v>3491</v>
      </c>
      <c r="N2315" s="1" t="s">
        <v>1970</v>
      </c>
      <c r="O2315" s="3" t="s">
        <v>22</v>
      </c>
      <c r="P2315" s="3" t="s">
        <v>6529</v>
      </c>
      <c r="Q2315" s="3" t="s">
        <v>4648</v>
      </c>
      <c r="R2315" s="1" t="s">
        <v>5616</v>
      </c>
      <c r="S2315" s="8">
        <v>1.5</v>
      </c>
      <c r="T2315" s="1">
        <v>24</v>
      </c>
    </row>
    <row r="2316" spans="1:20" x14ac:dyDescent="0.2">
      <c r="A2316" t="s">
        <v>809</v>
      </c>
      <c r="B2316" s="1">
        <v>3334</v>
      </c>
      <c r="C2316" s="2">
        <v>41788</v>
      </c>
      <c r="D2316" s="1">
        <v>152</v>
      </c>
      <c r="E2316" s="1" t="s">
        <v>3674</v>
      </c>
      <c r="F2316" s="1">
        <v>90</v>
      </c>
      <c r="G2316" s="13">
        <v>91</v>
      </c>
      <c r="I2316" s="1">
        <v>9</v>
      </c>
      <c r="J2316" t="s">
        <v>796</v>
      </c>
      <c r="K2316" t="s">
        <v>2404</v>
      </c>
      <c r="L2316" t="s">
        <v>6144</v>
      </c>
      <c r="M2316" t="s">
        <v>3491</v>
      </c>
      <c r="N2316" s="1" t="s">
        <v>1970</v>
      </c>
      <c r="O2316" s="3" t="s">
        <v>6530</v>
      </c>
      <c r="P2316" s="3" t="s">
        <v>6528</v>
      </c>
      <c r="Q2316" s="3" t="s">
        <v>4648</v>
      </c>
      <c r="R2316" s="1" t="s">
        <v>5616</v>
      </c>
      <c r="S2316" s="8">
        <v>1.62</v>
      </c>
      <c r="T2316" s="1">
        <v>24</v>
      </c>
    </row>
    <row r="2317" spans="1:20" x14ac:dyDescent="0.2">
      <c r="A2317" t="s">
        <v>809</v>
      </c>
      <c r="B2317" s="1">
        <v>3341</v>
      </c>
      <c r="C2317" s="2">
        <v>41795</v>
      </c>
      <c r="D2317" s="1">
        <v>75</v>
      </c>
      <c r="E2317" s="1" t="s">
        <v>810</v>
      </c>
      <c r="F2317" s="1">
        <v>95</v>
      </c>
      <c r="G2317" s="13">
        <v>90</v>
      </c>
      <c r="I2317" s="1">
        <v>18</v>
      </c>
      <c r="J2317" t="s">
        <v>3651</v>
      </c>
      <c r="K2317" t="s">
        <v>2403</v>
      </c>
      <c r="L2317" t="s">
        <v>6144</v>
      </c>
      <c r="M2317" t="s">
        <v>3491</v>
      </c>
      <c r="N2317" s="1" t="s">
        <v>4165</v>
      </c>
      <c r="O2317" s="3" t="s">
        <v>4097</v>
      </c>
      <c r="P2317" s="3" t="s">
        <v>6546</v>
      </c>
      <c r="Q2317" s="3" t="s">
        <v>6501</v>
      </c>
      <c r="R2317" s="1" t="s">
        <v>5616</v>
      </c>
      <c r="S2317" s="8">
        <v>1.1200000000000001</v>
      </c>
      <c r="T2317" s="1">
        <v>24</v>
      </c>
    </row>
    <row r="2318" spans="1:20" x14ac:dyDescent="0.2">
      <c r="A2318" t="s">
        <v>809</v>
      </c>
      <c r="B2318" s="1">
        <v>3342</v>
      </c>
      <c r="C2318" s="2">
        <v>41796</v>
      </c>
      <c r="D2318" s="1">
        <v>308</v>
      </c>
      <c r="E2318" s="1" t="s">
        <v>810</v>
      </c>
      <c r="F2318" s="1">
        <v>97</v>
      </c>
      <c r="G2318" s="13">
        <v>94</v>
      </c>
      <c r="I2318" s="1">
        <v>14</v>
      </c>
      <c r="J2318" t="s">
        <v>3651</v>
      </c>
      <c r="K2318" t="s">
        <v>2403</v>
      </c>
      <c r="L2318" t="s">
        <v>6144</v>
      </c>
      <c r="M2318" t="s">
        <v>3491</v>
      </c>
      <c r="N2318" s="1" t="s">
        <v>2099</v>
      </c>
      <c r="O2318" s="3" t="s">
        <v>6547</v>
      </c>
      <c r="P2318" s="3" t="s">
        <v>6548</v>
      </c>
      <c r="Q2318" s="3" t="s">
        <v>6501</v>
      </c>
      <c r="R2318" s="1" t="s">
        <v>5616</v>
      </c>
      <c r="S2318" s="8">
        <v>1.08</v>
      </c>
      <c r="T2318" s="1">
        <v>24</v>
      </c>
    </row>
    <row r="2319" spans="1:20" x14ac:dyDescent="0.2">
      <c r="A2319" t="s">
        <v>809</v>
      </c>
      <c r="B2319" s="1">
        <v>3344</v>
      </c>
      <c r="C2319" s="2">
        <v>41800</v>
      </c>
      <c r="D2319" s="1">
        <v>171</v>
      </c>
      <c r="E2319" s="1" t="s">
        <v>810</v>
      </c>
      <c r="F2319" s="1">
        <v>91</v>
      </c>
      <c r="G2319" s="13">
        <v>90</v>
      </c>
      <c r="I2319" s="1">
        <v>15</v>
      </c>
      <c r="J2319" t="s">
        <v>3651</v>
      </c>
      <c r="K2319" t="s">
        <v>2403</v>
      </c>
      <c r="L2319" t="s">
        <v>6144</v>
      </c>
      <c r="M2319" t="s">
        <v>3491</v>
      </c>
      <c r="N2319" s="1" t="s">
        <v>1965</v>
      </c>
      <c r="O2319" s="3" t="s">
        <v>942</v>
      </c>
      <c r="P2319" s="3" t="s">
        <v>6551</v>
      </c>
      <c r="Q2319" s="3" t="s">
        <v>6501</v>
      </c>
      <c r="R2319" s="1" t="s">
        <v>5616</v>
      </c>
      <c r="S2319" s="8">
        <v>0.52</v>
      </c>
      <c r="T2319" s="1">
        <v>24</v>
      </c>
    </row>
    <row r="2320" spans="1:20" x14ac:dyDescent="0.2">
      <c r="A2320" t="s">
        <v>809</v>
      </c>
      <c r="B2320" s="1">
        <v>3345</v>
      </c>
      <c r="C2320" s="2">
        <v>41802</v>
      </c>
      <c r="D2320" s="1">
        <v>75</v>
      </c>
      <c r="E2320" s="1" t="s">
        <v>3674</v>
      </c>
      <c r="F2320" s="1">
        <v>93</v>
      </c>
      <c r="G2320" s="13">
        <v>93</v>
      </c>
      <c r="I2320" s="1">
        <v>5</v>
      </c>
      <c r="J2320" t="s">
        <v>796</v>
      </c>
      <c r="K2320" t="s">
        <v>2403</v>
      </c>
      <c r="L2320" t="s">
        <v>6144</v>
      </c>
      <c r="M2320" t="s">
        <v>3491</v>
      </c>
      <c r="N2320" s="1" t="s">
        <v>1965</v>
      </c>
      <c r="O2320" s="3" t="s">
        <v>940</v>
      </c>
      <c r="P2320" s="3" t="s">
        <v>6552</v>
      </c>
      <c r="Q2320" s="3" t="s">
        <v>6501</v>
      </c>
      <c r="R2320" s="1" t="s">
        <v>800</v>
      </c>
      <c r="S2320" s="8">
        <v>1.24</v>
      </c>
      <c r="T2320" s="1">
        <v>24</v>
      </c>
    </row>
    <row r="2321" spans="1:20" x14ac:dyDescent="0.2">
      <c r="A2321" t="s">
        <v>809</v>
      </c>
      <c r="B2321" s="1">
        <v>3347</v>
      </c>
      <c r="C2321" s="2">
        <v>41806</v>
      </c>
      <c r="D2321" s="1">
        <v>155.58000000000001</v>
      </c>
      <c r="E2321" s="1" t="s">
        <v>810</v>
      </c>
      <c r="F2321" s="1">
        <v>93</v>
      </c>
      <c r="G2321" s="13">
        <v>89</v>
      </c>
      <c r="I2321" s="1">
        <v>6</v>
      </c>
      <c r="J2321" t="s">
        <v>3651</v>
      </c>
      <c r="K2321" t="s">
        <v>2404</v>
      </c>
      <c r="L2321" t="s">
        <v>6144</v>
      </c>
      <c r="M2321" t="s">
        <v>3491</v>
      </c>
      <c r="N2321" s="1" t="s">
        <v>3432</v>
      </c>
      <c r="O2321" s="3" t="s">
        <v>6555</v>
      </c>
      <c r="P2321" s="3" t="s">
        <v>6556</v>
      </c>
      <c r="Q2321" s="3" t="s">
        <v>6557</v>
      </c>
      <c r="R2321" s="1" t="s">
        <v>6272</v>
      </c>
      <c r="S2321" s="8">
        <v>0.34399999999999997</v>
      </c>
      <c r="T2321" s="1">
        <v>24</v>
      </c>
    </row>
    <row r="2322" spans="1:20" x14ac:dyDescent="0.2">
      <c r="A2322" t="s">
        <v>809</v>
      </c>
      <c r="B2322" s="1">
        <v>3348</v>
      </c>
      <c r="C2322" s="2">
        <v>41807</v>
      </c>
      <c r="D2322" s="1">
        <v>149</v>
      </c>
      <c r="E2322" s="1" t="s">
        <v>810</v>
      </c>
      <c r="F2322" s="1">
        <v>95</v>
      </c>
      <c r="G2322" s="13">
        <v>92</v>
      </c>
      <c r="I2322" s="1">
        <v>6</v>
      </c>
      <c r="J2322" t="s">
        <v>3651</v>
      </c>
      <c r="K2322" t="s">
        <v>2404</v>
      </c>
      <c r="L2322" t="s">
        <v>6144</v>
      </c>
      <c r="M2322" t="s">
        <v>3491</v>
      </c>
      <c r="N2322" s="1" t="s">
        <v>3432</v>
      </c>
      <c r="O2322" s="3" t="s">
        <v>6558</v>
      </c>
      <c r="P2322" s="3" t="s">
        <v>6560</v>
      </c>
      <c r="Q2322" s="3" t="s">
        <v>6557</v>
      </c>
      <c r="R2322" s="1" t="s">
        <v>6272</v>
      </c>
      <c r="S2322" s="8">
        <v>1.4E-2</v>
      </c>
      <c r="T2322" s="1">
        <v>24</v>
      </c>
    </row>
    <row r="2323" spans="1:20" x14ac:dyDescent="0.2">
      <c r="A2323" t="s">
        <v>809</v>
      </c>
      <c r="B2323" s="1">
        <v>3349</v>
      </c>
      <c r="C2323" s="2">
        <v>41807</v>
      </c>
      <c r="D2323" s="1">
        <v>155</v>
      </c>
      <c r="E2323" s="1" t="s">
        <v>810</v>
      </c>
      <c r="F2323" s="1">
        <v>91</v>
      </c>
      <c r="G2323" s="13">
        <v>87</v>
      </c>
      <c r="I2323" s="1">
        <v>6</v>
      </c>
      <c r="J2323" t="s">
        <v>3651</v>
      </c>
      <c r="K2323" t="s">
        <v>2404</v>
      </c>
      <c r="L2323" t="s">
        <v>6144</v>
      </c>
      <c r="M2323" t="s">
        <v>3491</v>
      </c>
      <c r="N2323" s="1" t="s">
        <v>1970</v>
      </c>
      <c r="O2323" s="3" t="s">
        <v>6559</v>
      </c>
      <c r="P2323" s="3" t="s">
        <v>6561</v>
      </c>
      <c r="Q2323" s="3" t="s">
        <v>6557</v>
      </c>
      <c r="R2323" s="1" t="s">
        <v>6272</v>
      </c>
      <c r="S2323" s="8">
        <v>1.4E-2</v>
      </c>
      <c r="T2323" s="1">
        <v>24</v>
      </c>
    </row>
    <row r="2324" spans="1:20" x14ac:dyDescent="0.2">
      <c r="A2324" t="s">
        <v>809</v>
      </c>
      <c r="B2324" s="1">
        <v>3352</v>
      </c>
      <c r="C2324" s="2">
        <v>41809</v>
      </c>
      <c r="D2324" s="1">
        <v>37.99</v>
      </c>
      <c r="E2324" s="1" t="s">
        <v>3674</v>
      </c>
      <c r="F2324" s="1">
        <v>87</v>
      </c>
      <c r="G2324" s="13">
        <v>90</v>
      </c>
      <c r="I2324" s="1">
        <v>9</v>
      </c>
      <c r="J2324" t="s">
        <v>796</v>
      </c>
      <c r="K2324" t="s">
        <v>2404</v>
      </c>
      <c r="L2324" t="s">
        <v>6144</v>
      </c>
      <c r="M2324" t="s">
        <v>3491</v>
      </c>
      <c r="N2324" s="1" t="s">
        <v>1970</v>
      </c>
      <c r="O2324" s="3" t="s">
        <v>6563</v>
      </c>
      <c r="P2324" s="3" t="s">
        <v>6564</v>
      </c>
      <c r="Q2324" s="3" t="s">
        <v>6557</v>
      </c>
      <c r="R2324" s="1" t="s">
        <v>6272</v>
      </c>
      <c r="S2324" s="8">
        <v>1.39</v>
      </c>
      <c r="T2324" s="1">
        <v>24</v>
      </c>
    </row>
    <row r="2325" spans="1:20" x14ac:dyDescent="0.2">
      <c r="A2325" t="s">
        <v>809</v>
      </c>
      <c r="B2325" s="1">
        <v>3353</v>
      </c>
      <c r="C2325" s="2">
        <v>41809</v>
      </c>
      <c r="D2325" s="1">
        <v>52.23</v>
      </c>
      <c r="E2325" s="1" t="s">
        <v>3674</v>
      </c>
      <c r="F2325" s="1">
        <v>85</v>
      </c>
      <c r="G2325" s="13">
        <v>87</v>
      </c>
      <c r="I2325" s="1">
        <v>10</v>
      </c>
      <c r="J2325" t="s">
        <v>796</v>
      </c>
      <c r="K2325" t="s">
        <v>2404</v>
      </c>
      <c r="L2325" t="s">
        <v>6144</v>
      </c>
      <c r="M2325" t="s">
        <v>3491</v>
      </c>
      <c r="N2325" s="1" t="s">
        <v>3456</v>
      </c>
      <c r="O2325" s="3" t="s">
        <v>6565</v>
      </c>
      <c r="P2325" s="3" t="s">
        <v>6566</v>
      </c>
      <c r="Q2325" s="3" t="s">
        <v>6557</v>
      </c>
      <c r="R2325" s="1" t="s">
        <v>6272</v>
      </c>
      <c r="S2325" s="8">
        <v>1.63</v>
      </c>
      <c r="T2325" s="1">
        <v>24</v>
      </c>
    </row>
    <row r="2326" spans="1:20" x14ac:dyDescent="0.2">
      <c r="A2326" t="s">
        <v>809</v>
      </c>
      <c r="B2326" s="1">
        <v>3355</v>
      </c>
      <c r="C2326" s="2">
        <v>41814</v>
      </c>
      <c r="D2326" s="1">
        <v>157.6</v>
      </c>
      <c r="E2326" s="1" t="s">
        <v>810</v>
      </c>
      <c r="F2326" s="1">
        <v>91</v>
      </c>
      <c r="G2326" s="13">
        <v>91</v>
      </c>
      <c r="I2326" s="1">
        <v>15</v>
      </c>
      <c r="J2326" t="s">
        <v>3651</v>
      </c>
      <c r="K2326" t="s">
        <v>5080</v>
      </c>
      <c r="L2326" t="s">
        <v>6144</v>
      </c>
      <c r="M2326" t="s">
        <v>3491</v>
      </c>
      <c r="N2326" s="1" t="s">
        <v>3118</v>
      </c>
      <c r="O2326" s="3" t="s">
        <v>5916</v>
      </c>
      <c r="P2326" s="3" t="s">
        <v>6569</v>
      </c>
      <c r="Q2326" s="3" t="s">
        <v>4648</v>
      </c>
      <c r="R2326" s="1" t="s">
        <v>6272</v>
      </c>
      <c r="S2326" s="8">
        <v>0.02</v>
      </c>
      <c r="T2326" s="1">
        <v>24</v>
      </c>
    </row>
    <row r="2327" spans="1:20" x14ac:dyDescent="0.2">
      <c r="A2327" t="s">
        <v>809</v>
      </c>
      <c r="B2327" s="1">
        <v>3356</v>
      </c>
      <c r="C2327" s="2">
        <v>41814</v>
      </c>
      <c r="D2327" s="1">
        <v>155.19999999999999</v>
      </c>
      <c r="E2327" s="1" t="s">
        <v>810</v>
      </c>
      <c r="F2327" s="1">
        <v>96</v>
      </c>
      <c r="G2327" s="13">
        <v>95</v>
      </c>
      <c r="I2327" s="1">
        <v>15</v>
      </c>
      <c r="J2327" t="s">
        <v>3651</v>
      </c>
      <c r="K2327" t="s">
        <v>5080</v>
      </c>
      <c r="L2327" t="s">
        <v>6144</v>
      </c>
      <c r="M2327" t="s">
        <v>3491</v>
      </c>
      <c r="N2327" s="1" t="s">
        <v>3118</v>
      </c>
      <c r="O2327" s="3" t="s">
        <v>339</v>
      </c>
      <c r="P2327" s="3" t="s">
        <v>6570</v>
      </c>
      <c r="Q2327" s="3" t="s">
        <v>4648</v>
      </c>
      <c r="R2327" s="1" t="s">
        <v>6272</v>
      </c>
      <c r="S2327" s="8">
        <v>0.02</v>
      </c>
      <c r="T2327" s="1">
        <v>24</v>
      </c>
    </row>
    <row r="2328" spans="1:20" x14ac:dyDescent="0.2">
      <c r="A2328" t="s">
        <v>809</v>
      </c>
      <c r="B2328" s="1">
        <v>3359</v>
      </c>
      <c r="C2328" s="2">
        <v>41816</v>
      </c>
      <c r="D2328" s="1">
        <v>37</v>
      </c>
      <c r="E2328" s="1" t="s">
        <v>3674</v>
      </c>
      <c r="F2328" s="1">
        <v>88</v>
      </c>
      <c r="G2328" s="13">
        <v>85</v>
      </c>
      <c r="I2328" s="1">
        <v>9</v>
      </c>
      <c r="J2328" t="s">
        <v>796</v>
      </c>
      <c r="K2328" t="s">
        <v>5080</v>
      </c>
      <c r="L2328" t="s">
        <v>6144</v>
      </c>
      <c r="M2328" t="s">
        <v>3491</v>
      </c>
      <c r="N2328" s="1" t="s">
        <v>3118</v>
      </c>
      <c r="O2328" s="3" t="s">
        <v>6555</v>
      </c>
      <c r="P2328" s="3" t="s">
        <v>6574</v>
      </c>
      <c r="Q2328" s="3" t="s">
        <v>4648</v>
      </c>
      <c r="R2328" s="1" t="s">
        <v>6272</v>
      </c>
      <c r="T2328" s="1">
        <v>24</v>
      </c>
    </row>
    <row r="2329" spans="1:20" x14ac:dyDescent="0.2">
      <c r="A2329" t="s">
        <v>809</v>
      </c>
      <c r="B2329" s="1">
        <v>3360</v>
      </c>
      <c r="C2329" s="2">
        <v>41816</v>
      </c>
      <c r="D2329" s="1">
        <v>86.5</v>
      </c>
      <c r="E2329" s="1" t="s">
        <v>3674</v>
      </c>
      <c r="F2329" s="1">
        <v>82</v>
      </c>
      <c r="G2329" s="13">
        <v>81</v>
      </c>
      <c r="I2329" s="1">
        <v>9</v>
      </c>
      <c r="J2329" t="s">
        <v>796</v>
      </c>
      <c r="K2329" t="s">
        <v>5080</v>
      </c>
      <c r="L2329" t="s">
        <v>6144</v>
      </c>
      <c r="M2329" t="s">
        <v>3491</v>
      </c>
      <c r="N2329" s="1" t="s">
        <v>3118</v>
      </c>
      <c r="O2329" s="3" t="s">
        <v>4097</v>
      </c>
      <c r="P2329" s="3" t="s">
        <v>6575</v>
      </c>
      <c r="Q2329" s="3" t="s">
        <v>4648</v>
      </c>
      <c r="R2329" s="1" t="s">
        <v>6272</v>
      </c>
      <c r="T2329" s="1">
        <v>24</v>
      </c>
    </row>
    <row r="2330" spans="1:20" x14ac:dyDescent="0.2">
      <c r="A2330" t="s">
        <v>809</v>
      </c>
      <c r="B2330" s="1">
        <v>3361</v>
      </c>
      <c r="C2330" s="2">
        <v>41817</v>
      </c>
      <c r="D2330" s="1">
        <v>53.52</v>
      </c>
      <c r="E2330" s="1" t="s">
        <v>3674</v>
      </c>
      <c r="F2330" s="1">
        <v>88</v>
      </c>
      <c r="G2330" s="13">
        <v>89</v>
      </c>
      <c r="I2330" s="1">
        <v>9</v>
      </c>
      <c r="J2330" t="s">
        <v>796</v>
      </c>
      <c r="K2330" t="s">
        <v>5080</v>
      </c>
      <c r="L2330" t="s">
        <v>6144</v>
      </c>
      <c r="M2330" t="s">
        <v>3491</v>
      </c>
      <c r="N2330" s="1" t="s">
        <v>3118</v>
      </c>
      <c r="O2330" s="3" t="s">
        <v>5627</v>
      </c>
      <c r="P2330" s="3" t="s">
        <v>6576</v>
      </c>
      <c r="Q2330" s="3" t="s">
        <v>4648</v>
      </c>
      <c r="R2330" s="1" t="s">
        <v>6272</v>
      </c>
      <c r="T2330" s="1">
        <v>24</v>
      </c>
    </row>
    <row r="2331" spans="1:20" x14ac:dyDescent="0.2">
      <c r="A2331" t="s">
        <v>809</v>
      </c>
      <c r="B2331" s="1">
        <v>3362</v>
      </c>
      <c r="C2331" s="2">
        <v>41817</v>
      </c>
      <c r="D2331" s="1">
        <v>41.78</v>
      </c>
      <c r="E2331" s="1" t="s">
        <v>3674</v>
      </c>
      <c r="F2331" s="1">
        <v>86</v>
      </c>
      <c r="G2331" s="13">
        <v>87</v>
      </c>
      <c r="I2331" s="1">
        <v>9</v>
      </c>
      <c r="J2331" t="s">
        <v>796</v>
      </c>
      <c r="K2331" t="s">
        <v>5080</v>
      </c>
      <c r="L2331" t="s">
        <v>6144</v>
      </c>
      <c r="M2331" t="s">
        <v>3491</v>
      </c>
      <c r="N2331" s="1" t="s">
        <v>3118</v>
      </c>
      <c r="O2331" s="3" t="s">
        <v>5902</v>
      </c>
      <c r="P2331" s="3" t="s">
        <v>6577</v>
      </c>
      <c r="Q2331" s="3" t="s">
        <v>4648</v>
      </c>
      <c r="R2331" s="1" t="s">
        <v>6272</v>
      </c>
      <c r="T2331" s="1">
        <v>24</v>
      </c>
    </row>
    <row r="2332" spans="1:20" x14ac:dyDescent="0.2">
      <c r="A2332" t="s">
        <v>809</v>
      </c>
      <c r="B2332" s="1">
        <v>3363</v>
      </c>
      <c r="C2332" s="2">
        <v>41820</v>
      </c>
      <c r="D2332" s="1">
        <v>125</v>
      </c>
      <c r="E2332" s="1" t="s">
        <v>3674</v>
      </c>
      <c r="F2332" s="1">
        <v>89</v>
      </c>
      <c r="G2332" s="13">
        <v>86</v>
      </c>
      <c r="I2332" s="1">
        <v>9</v>
      </c>
      <c r="J2332" t="s">
        <v>796</v>
      </c>
      <c r="K2332" t="s">
        <v>5080</v>
      </c>
      <c r="L2332" t="s">
        <v>6144</v>
      </c>
      <c r="M2332" t="s">
        <v>3491</v>
      </c>
      <c r="N2332" s="1" t="s">
        <v>3118</v>
      </c>
      <c r="O2332" s="3" t="s">
        <v>6</v>
      </c>
      <c r="P2332" s="3" t="s">
        <v>6578</v>
      </c>
      <c r="Q2332" s="3" t="s">
        <v>4648</v>
      </c>
      <c r="R2332" s="1" t="s">
        <v>6272</v>
      </c>
      <c r="S2332" s="8">
        <v>1.5</v>
      </c>
      <c r="T2332" s="1">
        <v>24</v>
      </c>
    </row>
    <row r="2333" spans="1:20" x14ac:dyDescent="0.2">
      <c r="A2333" t="s">
        <v>809</v>
      </c>
      <c r="B2333" s="1">
        <v>3364</v>
      </c>
      <c r="C2333" s="2">
        <v>41820</v>
      </c>
      <c r="D2333" s="1">
        <v>156</v>
      </c>
      <c r="E2333" s="1" t="s">
        <v>3674</v>
      </c>
      <c r="F2333" s="1">
        <v>87</v>
      </c>
      <c r="G2333" s="13">
        <v>87</v>
      </c>
      <c r="I2333" s="1">
        <v>9</v>
      </c>
      <c r="J2333" t="s">
        <v>796</v>
      </c>
      <c r="K2333" t="s">
        <v>5080</v>
      </c>
      <c r="L2333" t="s">
        <v>6144</v>
      </c>
      <c r="M2333" t="s">
        <v>3491</v>
      </c>
      <c r="N2333" s="1" t="s">
        <v>6378</v>
      </c>
      <c r="O2333" s="3" t="s">
        <v>6580</v>
      </c>
      <c r="P2333" s="3" t="s">
        <v>6579</v>
      </c>
      <c r="Q2333" s="3" t="s">
        <v>4648</v>
      </c>
      <c r="R2333" s="1" t="s">
        <v>6272</v>
      </c>
      <c r="S2333" s="8">
        <v>1.7</v>
      </c>
      <c r="T2333" s="1">
        <v>24</v>
      </c>
    </row>
    <row r="2334" spans="1:20" x14ac:dyDescent="0.2">
      <c r="A2334" t="s">
        <v>809</v>
      </c>
      <c r="B2334" s="1">
        <v>3374</v>
      </c>
      <c r="C2334" s="2">
        <v>41829</v>
      </c>
      <c r="D2334" s="1">
        <v>196</v>
      </c>
      <c r="E2334" s="1" t="s">
        <v>3674</v>
      </c>
      <c r="F2334" s="1">
        <v>92</v>
      </c>
      <c r="G2334" s="13">
        <v>93</v>
      </c>
      <c r="I2334" s="1">
        <v>16</v>
      </c>
      <c r="J2334" t="s">
        <v>796</v>
      </c>
      <c r="K2334" t="s">
        <v>5080</v>
      </c>
      <c r="L2334" t="s">
        <v>6144</v>
      </c>
      <c r="M2334" t="s">
        <v>3491</v>
      </c>
      <c r="N2334" s="1" t="s">
        <v>1965</v>
      </c>
      <c r="O2334" s="3" t="s">
        <v>6597</v>
      </c>
      <c r="P2334" s="3" t="s">
        <v>6595</v>
      </c>
      <c r="Q2334" s="3" t="s">
        <v>6501</v>
      </c>
      <c r="R2334" s="1" t="s">
        <v>6272</v>
      </c>
      <c r="S2334" s="8">
        <v>1.4</v>
      </c>
      <c r="T2334" s="1">
        <v>24</v>
      </c>
    </row>
    <row r="2335" spans="1:20" x14ac:dyDescent="0.2">
      <c r="A2335" t="s">
        <v>809</v>
      </c>
      <c r="B2335" s="1">
        <v>3375</v>
      </c>
      <c r="C2335" s="2">
        <v>41829</v>
      </c>
      <c r="D2335" s="1">
        <v>605</v>
      </c>
      <c r="E2335" s="1" t="s">
        <v>3674</v>
      </c>
      <c r="F2335" s="1">
        <v>94</v>
      </c>
      <c r="G2335" s="13">
        <v>95</v>
      </c>
      <c r="I2335" s="1">
        <v>16</v>
      </c>
      <c r="J2335" t="s">
        <v>796</v>
      </c>
      <c r="K2335" t="s">
        <v>5080</v>
      </c>
      <c r="L2335" t="s">
        <v>6144</v>
      </c>
      <c r="M2335" t="s">
        <v>3491</v>
      </c>
      <c r="N2335" s="1" t="s">
        <v>1965</v>
      </c>
      <c r="O2335" s="3" t="s">
        <v>6594</v>
      </c>
      <c r="P2335" s="3" t="s">
        <v>6596</v>
      </c>
      <c r="Q2335" s="3" t="s">
        <v>6501</v>
      </c>
      <c r="R2335" s="1" t="s">
        <v>6272</v>
      </c>
      <c r="S2335" s="8">
        <v>1.51</v>
      </c>
      <c r="T2335" s="1">
        <v>24</v>
      </c>
    </row>
    <row r="2336" spans="1:20" x14ac:dyDescent="0.2">
      <c r="A2336" t="s">
        <v>809</v>
      </c>
      <c r="B2336" s="1">
        <v>3377</v>
      </c>
      <c r="C2336" s="2">
        <v>41830</v>
      </c>
      <c r="D2336" s="1">
        <v>231</v>
      </c>
      <c r="E2336" s="1" t="s">
        <v>3674</v>
      </c>
      <c r="F2336" s="1">
        <v>93</v>
      </c>
      <c r="I2336" s="1">
        <v>16</v>
      </c>
      <c r="J2336" t="s">
        <v>796</v>
      </c>
      <c r="P2336" s="3" t="s">
        <v>6736</v>
      </c>
      <c r="R2336" s="1" t="s">
        <v>6272</v>
      </c>
      <c r="S2336" s="8">
        <v>1.38</v>
      </c>
      <c r="T2336" s="1">
        <v>24</v>
      </c>
    </row>
    <row r="2337" spans="1:20" x14ac:dyDescent="0.2">
      <c r="A2337" t="s">
        <v>809</v>
      </c>
      <c r="B2337" s="1">
        <v>3378</v>
      </c>
      <c r="C2337" s="2">
        <v>41831</v>
      </c>
      <c r="D2337" s="1">
        <v>230</v>
      </c>
      <c r="E2337" s="1" t="s">
        <v>3674</v>
      </c>
      <c r="F2337" s="1">
        <v>91</v>
      </c>
      <c r="I2337" s="1">
        <v>18</v>
      </c>
      <c r="J2337" t="s">
        <v>796</v>
      </c>
      <c r="P2337" s="3" t="s">
        <v>6737</v>
      </c>
      <c r="R2337" s="1" t="s">
        <v>6272</v>
      </c>
      <c r="S2337" s="8">
        <v>1.55</v>
      </c>
      <c r="T2337" s="1">
        <v>24</v>
      </c>
    </row>
    <row r="2338" spans="1:20" x14ac:dyDescent="0.2">
      <c r="A2338" t="s">
        <v>809</v>
      </c>
      <c r="B2338" s="1">
        <v>3381</v>
      </c>
      <c r="C2338" s="2">
        <v>41835</v>
      </c>
      <c r="D2338" s="1">
        <v>150</v>
      </c>
      <c r="E2338" s="1" t="s">
        <v>3674</v>
      </c>
      <c r="F2338" s="1">
        <v>93</v>
      </c>
      <c r="G2338" s="13">
        <v>94</v>
      </c>
      <c r="I2338" s="1">
        <v>15</v>
      </c>
      <c r="J2338" t="s">
        <v>796</v>
      </c>
      <c r="K2338" t="s">
        <v>2403</v>
      </c>
      <c r="L2338" t="s">
        <v>6144</v>
      </c>
      <c r="M2338" t="s">
        <v>563</v>
      </c>
      <c r="N2338" s="1" t="s">
        <v>1965</v>
      </c>
      <c r="O2338" s="3" t="s">
        <v>6600</v>
      </c>
      <c r="P2338" s="3" t="s">
        <v>6601</v>
      </c>
      <c r="Q2338" s="3" t="s">
        <v>6602</v>
      </c>
      <c r="R2338" s="1" t="s">
        <v>800</v>
      </c>
      <c r="S2338" s="8">
        <v>1.64</v>
      </c>
      <c r="T2338" s="1">
        <v>24</v>
      </c>
    </row>
    <row r="2339" spans="1:20" x14ac:dyDescent="0.2">
      <c r="A2339" t="s">
        <v>809</v>
      </c>
      <c r="B2339" s="1">
        <v>3382</v>
      </c>
      <c r="C2339" s="2">
        <v>41835</v>
      </c>
      <c r="D2339" s="1">
        <v>161</v>
      </c>
      <c r="E2339" s="1" t="s">
        <v>3674</v>
      </c>
      <c r="F2339" s="1">
        <v>92</v>
      </c>
      <c r="G2339" s="13">
        <v>90</v>
      </c>
      <c r="I2339" s="1">
        <v>15</v>
      </c>
      <c r="J2339" t="s">
        <v>796</v>
      </c>
      <c r="K2339" t="s">
        <v>2403</v>
      </c>
      <c r="L2339" t="s">
        <v>6144</v>
      </c>
      <c r="M2339" t="s">
        <v>563</v>
      </c>
      <c r="N2339" s="1" t="s">
        <v>4165</v>
      </c>
      <c r="O2339" s="3" t="s">
        <v>6603</v>
      </c>
      <c r="P2339" s="3" t="s">
        <v>6604</v>
      </c>
      <c r="Q2339" s="3" t="s">
        <v>6602</v>
      </c>
      <c r="R2339" s="1" t="s">
        <v>800</v>
      </c>
      <c r="S2339" s="8">
        <v>1.44</v>
      </c>
      <c r="T2339" s="1">
        <v>24</v>
      </c>
    </row>
    <row r="2340" spans="1:20" x14ac:dyDescent="0.2">
      <c r="A2340" t="s">
        <v>809</v>
      </c>
      <c r="B2340" s="1">
        <v>3384</v>
      </c>
      <c r="C2340" s="2">
        <v>41837</v>
      </c>
      <c r="D2340" s="1">
        <v>150</v>
      </c>
      <c r="E2340" s="1" t="s">
        <v>3674</v>
      </c>
      <c r="F2340" s="1">
        <v>86</v>
      </c>
      <c r="G2340" s="13">
        <v>86</v>
      </c>
      <c r="I2340" s="1">
        <v>1</v>
      </c>
      <c r="J2340" t="s">
        <v>796</v>
      </c>
      <c r="K2340" t="s">
        <v>2404</v>
      </c>
      <c r="L2340" t="s">
        <v>6144</v>
      </c>
      <c r="M2340" t="s">
        <v>563</v>
      </c>
      <c r="N2340" s="1" t="s">
        <v>1970</v>
      </c>
      <c r="O2340" s="3" t="s">
        <v>6606</v>
      </c>
      <c r="P2340" s="3" t="s">
        <v>6607</v>
      </c>
      <c r="Q2340" s="3" t="s">
        <v>6609</v>
      </c>
      <c r="R2340" s="1" t="s">
        <v>800</v>
      </c>
      <c r="S2340" s="8">
        <v>1.33</v>
      </c>
      <c r="T2340" s="1">
        <v>24</v>
      </c>
    </row>
    <row r="2341" spans="1:20" x14ac:dyDescent="0.2">
      <c r="A2341" t="s">
        <v>809</v>
      </c>
      <c r="B2341" s="1">
        <v>3385</v>
      </c>
      <c r="C2341" s="2">
        <v>41837</v>
      </c>
      <c r="D2341" s="1">
        <v>153</v>
      </c>
      <c r="E2341" s="1" t="s">
        <v>3674</v>
      </c>
      <c r="F2341" s="1">
        <v>91</v>
      </c>
      <c r="G2341" s="13">
        <v>87</v>
      </c>
      <c r="I2341" s="1">
        <v>1</v>
      </c>
      <c r="J2341" t="s">
        <v>796</v>
      </c>
      <c r="K2341" t="s">
        <v>2404</v>
      </c>
      <c r="L2341" t="s">
        <v>6144</v>
      </c>
      <c r="M2341" t="s">
        <v>563</v>
      </c>
      <c r="N2341" s="1" t="s">
        <v>1970</v>
      </c>
      <c r="O2341" s="3" t="s">
        <v>5415</v>
      </c>
      <c r="P2341" s="3" t="s">
        <v>6608</v>
      </c>
      <c r="Q2341" s="3" t="s">
        <v>6609</v>
      </c>
      <c r="R2341" s="1" t="s">
        <v>800</v>
      </c>
      <c r="S2341" s="8">
        <v>1.49</v>
      </c>
      <c r="T2341" s="1">
        <v>24</v>
      </c>
    </row>
    <row r="2342" spans="1:20" x14ac:dyDescent="0.2">
      <c r="A2342" t="s">
        <v>809</v>
      </c>
      <c r="B2342" s="1">
        <v>3386</v>
      </c>
      <c r="C2342" s="2">
        <v>41838</v>
      </c>
      <c r="D2342" s="1">
        <v>138</v>
      </c>
      <c r="E2342" s="1" t="s">
        <v>3674</v>
      </c>
      <c r="F2342" s="1">
        <v>92</v>
      </c>
      <c r="G2342" s="13">
        <v>92</v>
      </c>
      <c r="I2342" s="1">
        <v>1</v>
      </c>
      <c r="J2342" t="s">
        <v>796</v>
      </c>
      <c r="K2342" t="s">
        <v>2404</v>
      </c>
      <c r="L2342" t="s">
        <v>6144</v>
      </c>
      <c r="M2342" t="s">
        <v>563</v>
      </c>
      <c r="N2342" s="1" t="s">
        <v>1970</v>
      </c>
      <c r="O2342" s="3" t="s">
        <v>6603</v>
      </c>
      <c r="P2342" s="3" t="s">
        <v>6610</v>
      </c>
      <c r="Q2342" s="3" t="s">
        <v>6609</v>
      </c>
      <c r="R2342" s="1" t="s">
        <v>800</v>
      </c>
      <c r="S2342" s="8">
        <v>1.52</v>
      </c>
      <c r="T2342" s="1">
        <v>24</v>
      </c>
    </row>
    <row r="2343" spans="1:20" x14ac:dyDescent="0.2">
      <c r="A2343" t="s">
        <v>809</v>
      </c>
      <c r="B2343" s="1">
        <v>3388</v>
      </c>
      <c r="C2343" s="2">
        <v>41842</v>
      </c>
      <c r="D2343" s="1">
        <v>153</v>
      </c>
      <c r="E2343" s="1" t="s">
        <v>3674</v>
      </c>
      <c r="F2343" s="1">
        <v>76</v>
      </c>
      <c r="G2343" s="13">
        <v>82</v>
      </c>
      <c r="I2343" s="1">
        <v>1</v>
      </c>
      <c r="J2343" t="s">
        <v>796</v>
      </c>
      <c r="K2343" t="s">
        <v>2404</v>
      </c>
      <c r="L2343" t="s">
        <v>6144</v>
      </c>
      <c r="M2343" t="s">
        <v>563</v>
      </c>
      <c r="N2343" s="1" t="s">
        <v>3432</v>
      </c>
      <c r="O2343" s="3" t="s">
        <v>5868</v>
      </c>
      <c r="P2343" s="3" t="s">
        <v>6613</v>
      </c>
      <c r="Q2343" s="3" t="s">
        <v>6609</v>
      </c>
      <c r="R2343" s="1" t="s">
        <v>800</v>
      </c>
      <c r="S2343" s="8">
        <v>1.24</v>
      </c>
      <c r="T2343" s="1">
        <v>24</v>
      </c>
    </row>
    <row r="2344" spans="1:20" x14ac:dyDescent="0.2">
      <c r="A2344" t="s">
        <v>809</v>
      </c>
      <c r="B2344" s="1">
        <v>3389</v>
      </c>
      <c r="C2344" s="2">
        <v>41843</v>
      </c>
      <c r="D2344" s="1">
        <v>150</v>
      </c>
      <c r="E2344" s="1" t="s">
        <v>3674</v>
      </c>
      <c r="F2344" s="1">
        <v>92</v>
      </c>
      <c r="G2344" s="13">
        <v>92</v>
      </c>
      <c r="I2344" s="1">
        <v>1</v>
      </c>
      <c r="J2344" t="s">
        <v>796</v>
      </c>
      <c r="K2344" t="s">
        <v>2404</v>
      </c>
      <c r="L2344" t="s">
        <v>6144</v>
      </c>
      <c r="M2344" t="s">
        <v>563</v>
      </c>
      <c r="N2344" s="1" t="s">
        <v>3456</v>
      </c>
      <c r="O2344" s="3" t="s">
        <v>6614</v>
      </c>
      <c r="P2344" s="3" t="s">
        <v>6615</v>
      </c>
      <c r="Q2344" s="3" t="s">
        <v>6609</v>
      </c>
      <c r="R2344" s="1" t="s">
        <v>6272</v>
      </c>
      <c r="S2344" s="8">
        <v>1.4</v>
      </c>
      <c r="T2344" s="1">
        <v>24</v>
      </c>
    </row>
    <row r="2345" spans="1:20" x14ac:dyDescent="0.2">
      <c r="A2345" t="s">
        <v>809</v>
      </c>
      <c r="B2345" s="1">
        <v>3390</v>
      </c>
      <c r="C2345" s="2">
        <v>41843</v>
      </c>
      <c r="D2345" s="1">
        <v>151</v>
      </c>
      <c r="E2345" s="1" t="s">
        <v>817</v>
      </c>
      <c r="F2345" s="1">
        <v>93</v>
      </c>
      <c r="G2345" s="13">
        <v>92</v>
      </c>
      <c r="I2345" s="1">
        <v>6</v>
      </c>
      <c r="J2345" t="s">
        <v>4762</v>
      </c>
      <c r="K2345" t="s">
        <v>2404</v>
      </c>
      <c r="L2345" t="s">
        <v>6144</v>
      </c>
      <c r="M2345" t="s">
        <v>563</v>
      </c>
      <c r="N2345" s="1" t="s">
        <v>3432</v>
      </c>
      <c r="O2345" s="3" t="s">
        <v>5474</v>
      </c>
      <c r="P2345" s="3" t="s">
        <v>6616</v>
      </c>
      <c r="Q2345" s="3" t="s">
        <v>6609</v>
      </c>
      <c r="R2345" s="1" t="s">
        <v>6272</v>
      </c>
      <c r="S2345" s="8">
        <v>0.31</v>
      </c>
      <c r="T2345" s="1">
        <v>24</v>
      </c>
    </row>
    <row r="2346" spans="1:20" x14ac:dyDescent="0.2">
      <c r="A2346" t="s">
        <v>809</v>
      </c>
      <c r="B2346" s="1">
        <v>3391</v>
      </c>
      <c r="C2346" s="2">
        <v>41844</v>
      </c>
      <c r="D2346" s="1">
        <v>70</v>
      </c>
      <c r="E2346" s="1" t="s">
        <v>810</v>
      </c>
      <c r="F2346" s="1">
        <v>94</v>
      </c>
      <c r="G2346" s="13">
        <v>89</v>
      </c>
      <c r="I2346" s="1">
        <v>16</v>
      </c>
      <c r="J2346" t="s">
        <v>4762</v>
      </c>
      <c r="K2346" t="s">
        <v>2404</v>
      </c>
      <c r="L2346" t="s">
        <v>6144</v>
      </c>
      <c r="M2346" t="s">
        <v>563</v>
      </c>
      <c r="N2346" s="1" t="s">
        <v>3118</v>
      </c>
      <c r="O2346" s="3" t="s">
        <v>6617</v>
      </c>
      <c r="P2346" s="3" t="s">
        <v>6618</v>
      </c>
      <c r="Q2346" s="3" t="s">
        <v>4648</v>
      </c>
      <c r="R2346" s="1" t="s">
        <v>6619</v>
      </c>
      <c r="S2346" s="8">
        <v>0.4</v>
      </c>
      <c r="T2346" s="1">
        <v>24</v>
      </c>
    </row>
    <row r="2347" spans="1:20" x14ac:dyDescent="0.2">
      <c r="A2347" t="s">
        <v>809</v>
      </c>
      <c r="B2347" s="1">
        <v>3392</v>
      </c>
      <c r="C2347" s="2">
        <v>41844</v>
      </c>
      <c r="D2347" s="1">
        <v>156.19999999999999</v>
      </c>
      <c r="E2347" s="1" t="s">
        <v>817</v>
      </c>
      <c r="F2347" s="1">
        <v>94</v>
      </c>
      <c r="G2347" s="13">
        <v>89</v>
      </c>
      <c r="I2347" s="1">
        <v>15</v>
      </c>
      <c r="J2347" t="s">
        <v>4762</v>
      </c>
      <c r="K2347" t="s">
        <v>2404</v>
      </c>
      <c r="L2347" t="s">
        <v>6144</v>
      </c>
      <c r="M2347" t="s">
        <v>563</v>
      </c>
      <c r="N2347" s="1" t="s">
        <v>3432</v>
      </c>
      <c r="O2347" s="3" t="s">
        <v>5474</v>
      </c>
      <c r="P2347" s="3" t="s">
        <v>6616</v>
      </c>
      <c r="Q2347" s="3" t="s">
        <v>4648</v>
      </c>
      <c r="R2347" s="1" t="s">
        <v>6619</v>
      </c>
      <c r="S2347" s="8">
        <v>0.36</v>
      </c>
      <c r="T2347" s="1">
        <v>24</v>
      </c>
    </row>
    <row r="2348" spans="1:20" x14ac:dyDescent="0.2">
      <c r="A2348" t="s">
        <v>809</v>
      </c>
      <c r="B2348" s="1">
        <v>3394</v>
      </c>
      <c r="C2348" s="2">
        <v>41849</v>
      </c>
      <c r="D2348" s="1">
        <v>323</v>
      </c>
      <c r="E2348" s="1" t="s">
        <v>810</v>
      </c>
      <c r="F2348" s="1">
        <v>96</v>
      </c>
      <c r="G2348" s="13">
        <v>91</v>
      </c>
      <c r="I2348" s="1">
        <v>16</v>
      </c>
      <c r="J2348" t="s">
        <v>4762</v>
      </c>
      <c r="K2348" t="s">
        <v>2404</v>
      </c>
      <c r="L2348" t="s">
        <v>6144</v>
      </c>
      <c r="M2348" t="s">
        <v>563</v>
      </c>
      <c r="N2348" s="1" t="s">
        <v>3118</v>
      </c>
      <c r="O2348" s="3" t="s">
        <v>6623</v>
      </c>
      <c r="P2348" s="3" t="s">
        <v>6624</v>
      </c>
      <c r="Q2348" s="3" t="s">
        <v>4648</v>
      </c>
      <c r="R2348" s="1" t="s">
        <v>6625</v>
      </c>
      <c r="S2348" s="8">
        <v>0.51</v>
      </c>
      <c r="T2348" s="1">
        <v>24</v>
      </c>
    </row>
    <row r="2349" spans="1:20" x14ac:dyDescent="0.2">
      <c r="A2349" t="s">
        <v>809</v>
      </c>
      <c r="B2349" s="1">
        <v>3395</v>
      </c>
      <c r="C2349" s="2">
        <v>41849</v>
      </c>
      <c r="D2349" s="1">
        <v>157</v>
      </c>
      <c r="E2349" s="1" t="s">
        <v>810</v>
      </c>
      <c r="F2349" s="1">
        <v>94</v>
      </c>
      <c r="G2349" s="13">
        <v>89</v>
      </c>
      <c r="I2349" s="1">
        <v>16</v>
      </c>
      <c r="J2349" t="s">
        <v>4762</v>
      </c>
      <c r="K2349" t="s">
        <v>2404</v>
      </c>
      <c r="L2349" t="s">
        <v>6144</v>
      </c>
      <c r="M2349" t="s">
        <v>563</v>
      </c>
      <c r="N2349" s="1" t="s">
        <v>3118</v>
      </c>
      <c r="O2349" s="3" t="s">
        <v>6626</v>
      </c>
      <c r="P2349" s="3" t="s">
        <v>6627</v>
      </c>
      <c r="Q2349" s="3" t="s">
        <v>4648</v>
      </c>
      <c r="R2349" s="1" t="s">
        <v>6625</v>
      </c>
      <c r="S2349" s="8">
        <v>0.52</v>
      </c>
      <c r="T2349" s="1">
        <v>24</v>
      </c>
    </row>
    <row r="2350" spans="1:20" x14ac:dyDescent="0.2">
      <c r="A2350" t="s">
        <v>809</v>
      </c>
      <c r="B2350" s="1">
        <v>3398</v>
      </c>
      <c r="C2350" s="2">
        <v>41851</v>
      </c>
      <c r="D2350" s="1">
        <v>307</v>
      </c>
      <c r="E2350" s="1" t="s">
        <v>810</v>
      </c>
      <c r="F2350" s="1">
        <v>94</v>
      </c>
      <c r="G2350" s="13">
        <v>84</v>
      </c>
      <c r="I2350" s="1">
        <v>16</v>
      </c>
      <c r="J2350" t="s">
        <v>4762</v>
      </c>
      <c r="K2350" t="s">
        <v>2404</v>
      </c>
      <c r="L2350" t="s">
        <v>6144</v>
      </c>
      <c r="M2350" t="s">
        <v>563</v>
      </c>
      <c r="N2350" s="1" t="s">
        <v>3118</v>
      </c>
      <c r="O2350" s="3" t="s">
        <v>6633</v>
      </c>
      <c r="P2350" s="3" t="s">
        <v>6635</v>
      </c>
      <c r="Q2350" s="3" t="s">
        <v>4648</v>
      </c>
      <c r="R2350" s="1" t="s">
        <v>6625</v>
      </c>
      <c r="S2350" s="8">
        <v>0.46</v>
      </c>
      <c r="T2350" s="1">
        <v>24</v>
      </c>
    </row>
    <row r="2351" spans="1:20" x14ac:dyDescent="0.2">
      <c r="A2351" t="s">
        <v>809</v>
      </c>
      <c r="B2351" s="1">
        <v>3399</v>
      </c>
      <c r="C2351" s="2">
        <v>41851</v>
      </c>
      <c r="D2351" s="1">
        <v>226</v>
      </c>
      <c r="E2351" s="1" t="s">
        <v>810</v>
      </c>
      <c r="F2351" s="1">
        <v>96</v>
      </c>
      <c r="G2351" s="13">
        <v>91</v>
      </c>
      <c r="I2351" s="1">
        <v>16</v>
      </c>
      <c r="J2351" t="s">
        <v>4762</v>
      </c>
      <c r="K2351" t="s">
        <v>2404</v>
      </c>
      <c r="L2351" t="s">
        <v>6144</v>
      </c>
      <c r="M2351" t="s">
        <v>563</v>
      </c>
      <c r="N2351" s="1" t="s">
        <v>3118</v>
      </c>
      <c r="O2351" s="3" t="s">
        <v>6634</v>
      </c>
      <c r="P2351" s="3" t="s">
        <v>6636</v>
      </c>
      <c r="Q2351" s="3" t="s">
        <v>4648</v>
      </c>
      <c r="R2351" s="1" t="s">
        <v>6625</v>
      </c>
      <c r="S2351" s="8">
        <v>0.52</v>
      </c>
      <c r="T2351" s="1">
        <v>24</v>
      </c>
    </row>
    <row r="2352" spans="1:20" x14ac:dyDescent="0.2">
      <c r="A2352" t="s">
        <v>809</v>
      </c>
      <c r="B2352" s="1">
        <v>3400</v>
      </c>
      <c r="C2352" s="2">
        <v>41852</v>
      </c>
      <c r="D2352" s="1">
        <v>309</v>
      </c>
      <c r="E2352" s="1" t="s">
        <v>810</v>
      </c>
      <c r="F2352" s="1">
        <v>94</v>
      </c>
      <c r="G2352" s="13">
        <v>89</v>
      </c>
      <c r="I2352" s="1">
        <v>18</v>
      </c>
      <c r="J2352" t="s">
        <v>4762</v>
      </c>
      <c r="K2352" t="s">
        <v>2404</v>
      </c>
      <c r="L2352" t="s">
        <v>6144</v>
      </c>
      <c r="M2352" t="s">
        <v>563</v>
      </c>
      <c r="N2352" s="1" t="s">
        <v>3118</v>
      </c>
      <c r="O2352" s="3" t="s">
        <v>6637</v>
      </c>
      <c r="P2352" s="3" t="s">
        <v>6638</v>
      </c>
      <c r="Q2352" s="3" t="s">
        <v>4648</v>
      </c>
      <c r="R2352" s="1" t="s">
        <v>6625</v>
      </c>
      <c r="S2352" s="8">
        <v>0.5</v>
      </c>
      <c r="T2352" s="1">
        <v>24</v>
      </c>
    </row>
    <row r="2353" spans="1:20" x14ac:dyDescent="0.2">
      <c r="A2353" t="s">
        <v>809</v>
      </c>
      <c r="B2353" s="1">
        <v>3401</v>
      </c>
      <c r="C2353" s="2">
        <v>41852</v>
      </c>
      <c r="D2353" s="1">
        <v>153</v>
      </c>
      <c r="E2353" s="1" t="s">
        <v>810</v>
      </c>
      <c r="F2353" s="1">
        <v>97</v>
      </c>
      <c r="G2353" s="13">
        <v>94</v>
      </c>
      <c r="I2353" s="1">
        <v>16</v>
      </c>
      <c r="J2353" t="s">
        <v>4762</v>
      </c>
      <c r="K2353" t="s">
        <v>2404</v>
      </c>
      <c r="L2353" t="s">
        <v>6144</v>
      </c>
      <c r="M2353" t="s">
        <v>563</v>
      </c>
      <c r="N2353" s="1" t="s">
        <v>3118</v>
      </c>
      <c r="O2353" s="3" t="s">
        <v>5172</v>
      </c>
      <c r="P2353" s="3" t="s">
        <v>6639</v>
      </c>
      <c r="Q2353" s="3" t="s">
        <v>4648</v>
      </c>
      <c r="R2353" s="1" t="s">
        <v>6625</v>
      </c>
      <c r="S2353" s="8">
        <v>0.51</v>
      </c>
      <c r="T2353" s="1">
        <v>24</v>
      </c>
    </row>
    <row r="2354" spans="1:20" x14ac:dyDescent="0.2">
      <c r="A2354" t="s">
        <v>809</v>
      </c>
      <c r="B2354" s="1">
        <v>3402</v>
      </c>
      <c r="C2354" s="2">
        <v>41855</v>
      </c>
      <c r="D2354" s="1">
        <v>135</v>
      </c>
      <c r="E2354" s="1" t="s">
        <v>3674</v>
      </c>
      <c r="F2354" s="1">
        <v>92</v>
      </c>
      <c r="G2354" s="13">
        <v>91</v>
      </c>
      <c r="I2354" s="1">
        <v>16</v>
      </c>
      <c r="J2354" t="s">
        <v>796</v>
      </c>
      <c r="K2354" t="s">
        <v>2403</v>
      </c>
      <c r="L2354" t="s">
        <v>6144</v>
      </c>
      <c r="M2354" t="s">
        <v>563</v>
      </c>
      <c r="N2354" s="1" t="s">
        <v>4165</v>
      </c>
      <c r="O2354" s="3" t="s">
        <v>6643</v>
      </c>
      <c r="P2354" s="3" t="s">
        <v>6641</v>
      </c>
      <c r="Q2354" s="3" t="s">
        <v>6640</v>
      </c>
      <c r="R2354" s="1" t="s">
        <v>6625</v>
      </c>
      <c r="S2354" s="8">
        <v>1.51</v>
      </c>
      <c r="T2354" s="1">
        <v>24</v>
      </c>
    </row>
    <row r="2355" spans="1:20" x14ac:dyDescent="0.2">
      <c r="A2355" t="s">
        <v>809</v>
      </c>
      <c r="B2355" s="1">
        <v>3403</v>
      </c>
      <c r="C2355" s="2">
        <v>41855</v>
      </c>
      <c r="D2355" s="1">
        <v>153</v>
      </c>
      <c r="E2355" s="1" t="s">
        <v>3674</v>
      </c>
      <c r="F2355" s="1">
        <v>91</v>
      </c>
      <c r="G2355" s="13">
        <v>93</v>
      </c>
      <c r="I2355" s="1">
        <v>17</v>
      </c>
      <c r="J2355" t="s">
        <v>796</v>
      </c>
      <c r="K2355" t="s">
        <v>2403</v>
      </c>
      <c r="L2355" t="s">
        <v>6144</v>
      </c>
      <c r="M2355" t="s">
        <v>563</v>
      </c>
      <c r="N2355" s="1" t="s">
        <v>4165</v>
      </c>
      <c r="O2355" s="3" t="s">
        <v>6644</v>
      </c>
      <c r="P2355" s="3" t="s">
        <v>6642</v>
      </c>
      <c r="Q2355" s="3" t="s">
        <v>6640</v>
      </c>
      <c r="R2355" s="1" t="s">
        <v>6625</v>
      </c>
      <c r="S2355" s="8">
        <v>1.38</v>
      </c>
      <c r="T2355" s="1">
        <v>24</v>
      </c>
    </row>
    <row r="2356" spans="1:20" x14ac:dyDescent="0.2">
      <c r="A2356" t="s">
        <v>809</v>
      </c>
      <c r="B2356" s="1">
        <v>3404</v>
      </c>
      <c r="C2356" s="2">
        <v>41856</v>
      </c>
      <c r="D2356" s="1">
        <v>115</v>
      </c>
      <c r="E2356" s="1" t="s">
        <v>3674</v>
      </c>
      <c r="F2356" s="1">
        <v>93</v>
      </c>
      <c r="G2356" s="13">
        <v>94</v>
      </c>
      <c r="I2356" s="1">
        <v>15</v>
      </c>
      <c r="J2356" t="s">
        <v>796</v>
      </c>
      <c r="K2356" t="s">
        <v>2403</v>
      </c>
      <c r="L2356" t="s">
        <v>6144</v>
      </c>
      <c r="M2356" t="s">
        <v>563</v>
      </c>
      <c r="N2356" s="1" t="s">
        <v>4165</v>
      </c>
      <c r="O2356" s="3" t="s">
        <v>6645</v>
      </c>
      <c r="P2356" s="3" t="s">
        <v>6646</v>
      </c>
      <c r="Q2356" s="3" t="s">
        <v>6602</v>
      </c>
      <c r="R2356" s="1" t="s">
        <v>6625</v>
      </c>
      <c r="S2356" s="8">
        <v>1.47</v>
      </c>
      <c r="T2356" s="1">
        <v>24</v>
      </c>
    </row>
    <row r="2357" spans="1:20" x14ac:dyDescent="0.2">
      <c r="A2357" t="s">
        <v>809</v>
      </c>
      <c r="B2357" s="1">
        <v>3405</v>
      </c>
      <c r="C2357" s="2">
        <v>41856</v>
      </c>
      <c r="D2357" s="1">
        <v>154</v>
      </c>
      <c r="E2357" s="1" t="s">
        <v>3674</v>
      </c>
      <c r="F2357" s="1">
        <v>95</v>
      </c>
      <c r="G2357" s="13">
        <v>94</v>
      </c>
      <c r="I2357" s="1">
        <v>15</v>
      </c>
      <c r="J2357" t="s">
        <v>796</v>
      </c>
      <c r="K2357" t="s">
        <v>2403</v>
      </c>
      <c r="L2357" t="s">
        <v>6144</v>
      </c>
      <c r="M2357" t="s">
        <v>563</v>
      </c>
      <c r="N2357" s="1" t="s">
        <v>4165</v>
      </c>
      <c r="O2357" s="3" t="s">
        <v>6647</v>
      </c>
      <c r="P2357" s="3" t="s">
        <v>6648</v>
      </c>
      <c r="Q2357" s="3" t="s">
        <v>6602</v>
      </c>
      <c r="R2357" s="1" t="s">
        <v>6625</v>
      </c>
      <c r="S2357" s="8">
        <v>1.51</v>
      </c>
      <c r="T2357" s="1">
        <v>24</v>
      </c>
    </row>
    <row r="2358" spans="1:20" x14ac:dyDescent="0.2">
      <c r="A2358" t="s">
        <v>809</v>
      </c>
      <c r="B2358" s="1">
        <v>3406</v>
      </c>
      <c r="C2358" s="2">
        <v>41857</v>
      </c>
      <c r="D2358" s="1">
        <v>155</v>
      </c>
      <c r="E2358" s="1" t="s">
        <v>3674</v>
      </c>
      <c r="F2358" s="1">
        <v>93</v>
      </c>
      <c r="G2358" s="13">
        <v>93</v>
      </c>
      <c r="I2358" s="1">
        <v>16</v>
      </c>
      <c r="J2358" t="s">
        <v>796</v>
      </c>
      <c r="K2358" t="s">
        <v>2403</v>
      </c>
      <c r="L2358" t="s">
        <v>6144</v>
      </c>
      <c r="M2358" t="s">
        <v>563</v>
      </c>
      <c r="N2358" s="1" t="s">
        <v>4165</v>
      </c>
      <c r="O2358" s="3" t="s">
        <v>6524</v>
      </c>
      <c r="P2358" s="3" t="s">
        <v>6649</v>
      </c>
      <c r="Q2358" s="3" t="s">
        <v>6602</v>
      </c>
      <c r="R2358" s="1" t="s">
        <v>6625</v>
      </c>
      <c r="S2358" s="8">
        <v>1.42</v>
      </c>
      <c r="T2358" s="1">
        <v>24</v>
      </c>
    </row>
    <row r="2359" spans="1:20" x14ac:dyDescent="0.2">
      <c r="A2359" t="s">
        <v>809</v>
      </c>
      <c r="B2359" s="1">
        <v>3407</v>
      </c>
      <c r="C2359" s="2">
        <v>41857</v>
      </c>
      <c r="D2359" s="1">
        <v>154</v>
      </c>
      <c r="E2359" s="1" t="s">
        <v>3674</v>
      </c>
      <c r="F2359" s="1">
        <v>94</v>
      </c>
      <c r="G2359" s="13">
        <v>93</v>
      </c>
      <c r="I2359" s="1">
        <v>16</v>
      </c>
      <c r="J2359" t="s">
        <v>796</v>
      </c>
      <c r="K2359" t="s">
        <v>2403</v>
      </c>
      <c r="L2359" t="s">
        <v>6144</v>
      </c>
      <c r="M2359" t="s">
        <v>563</v>
      </c>
      <c r="N2359" s="1" t="s">
        <v>4165</v>
      </c>
      <c r="O2359" s="3" t="s">
        <v>6650</v>
      </c>
      <c r="P2359" s="3" t="s">
        <v>6651</v>
      </c>
      <c r="Q2359" s="3" t="s">
        <v>6602</v>
      </c>
      <c r="R2359" s="1" t="s">
        <v>6625</v>
      </c>
      <c r="S2359" s="8">
        <v>1.59</v>
      </c>
      <c r="T2359" s="1">
        <v>24</v>
      </c>
    </row>
    <row r="2360" spans="1:20" x14ac:dyDescent="0.2">
      <c r="A2360" t="s">
        <v>809</v>
      </c>
      <c r="B2360" s="1">
        <v>3408</v>
      </c>
      <c r="C2360" s="2">
        <v>41858</v>
      </c>
      <c r="D2360" s="1">
        <v>153</v>
      </c>
      <c r="E2360" s="1" t="s">
        <v>3674</v>
      </c>
      <c r="F2360" s="1">
        <v>92</v>
      </c>
      <c r="G2360" s="13">
        <v>92</v>
      </c>
      <c r="I2360" s="1">
        <v>17</v>
      </c>
      <c r="J2360" t="s">
        <v>796</v>
      </c>
      <c r="K2360" t="s">
        <v>2403</v>
      </c>
      <c r="L2360" t="s">
        <v>6144</v>
      </c>
      <c r="M2360" t="s">
        <v>563</v>
      </c>
      <c r="N2360" s="1" t="s">
        <v>4165</v>
      </c>
      <c r="O2360" s="3" t="s">
        <v>6511</v>
      </c>
      <c r="P2360" s="3" t="s">
        <v>6652</v>
      </c>
      <c r="Q2360" s="3" t="s">
        <v>6602</v>
      </c>
      <c r="R2360" s="1" t="s">
        <v>6625</v>
      </c>
      <c r="S2360" s="8">
        <v>1.42</v>
      </c>
      <c r="T2360" s="1">
        <v>24</v>
      </c>
    </row>
    <row r="2361" spans="1:20" x14ac:dyDescent="0.2">
      <c r="A2361" t="s">
        <v>809</v>
      </c>
      <c r="B2361" s="1">
        <v>3409</v>
      </c>
      <c r="C2361" s="2">
        <v>41858</v>
      </c>
      <c r="D2361" s="1">
        <v>153</v>
      </c>
      <c r="E2361" s="1" t="s">
        <v>3674</v>
      </c>
      <c r="F2361" s="1">
        <v>94</v>
      </c>
      <c r="G2361" s="13">
        <v>95</v>
      </c>
      <c r="I2361" s="1">
        <v>17</v>
      </c>
      <c r="J2361" t="s">
        <v>796</v>
      </c>
      <c r="K2361" t="s">
        <v>2403</v>
      </c>
      <c r="L2361" t="s">
        <v>6144</v>
      </c>
      <c r="M2361" t="s">
        <v>563</v>
      </c>
      <c r="N2361" s="1" t="s">
        <v>4165</v>
      </c>
      <c r="O2361" s="3" t="s">
        <v>6653</v>
      </c>
      <c r="P2361" s="3" t="s">
        <v>6654</v>
      </c>
      <c r="Q2361" s="3" t="s">
        <v>6602</v>
      </c>
      <c r="R2361" s="1" t="s">
        <v>6625</v>
      </c>
      <c r="S2361" s="8">
        <v>1.54</v>
      </c>
      <c r="T2361" s="1">
        <v>24</v>
      </c>
    </row>
    <row r="2362" spans="1:20" x14ac:dyDescent="0.2">
      <c r="A2362" t="s">
        <v>809</v>
      </c>
      <c r="B2362" s="1">
        <v>3410</v>
      </c>
      <c r="C2362" s="2">
        <v>41859</v>
      </c>
      <c r="D2362" s="1">
        <v>145</v>
      </c>
      <c r="E2362" s="1" t="s">
        <v>3674</v>
      </c>
      <c r="F2362" s="1">
        <v>93</v>
      </c>
      <c r="G2362" s="13">
        <v>93</v>
      </c>
      <c r="I2362" s="1">
        <v>16</v>
      </c>
      <c r="J2362" t="s">
        <v>796</v>
      </c>
      <c r="K2362" t="s">
        <v>2403</v>
      </c>
      <c r="L2362" t="s">
        <v>6144</v>
      </c>
      <c r="M2362" t="s">
        <v>563</v>
      </c>
      <c r="N2362" s="1" t="s">
        <v>4165</v>
      </c>
      <c r="O2362" s="3" t="s">
        <v>6660</v>
      </c>
      <c r="P2362" s="3" t="s">
        <v>6655</v>
      </c>
      <c r="Q2362" s="3" t="s">
        <v>6602</v>
      </c>
      <c r="R2362" s="1" t="s">
        <v>5616</v>
      </c>
      <c r="S2362" s="8">
        <v>1.36</v>
      </c>
      <c r="T2362" s="1">
        <v>24</v>
      </c>
    </row>
    <row r="2363" spans="1:20" x14ac:dyDescent="0.2">
      <c r="A2363" t="s">
        <v>809</v>
      </c>
      <c r="B2363" s="1">
        <v>3411</v>
      </c>
      <c r="C2363" s="2">
        <v>41859</v>
      </c>
      <c r="D2363" s="1">
        <v>196</v>
      </c>
      <c r="E2363" s="1" t="s">
        <v>810</v>
      </c>
      <c r="F2363" s="1">
        <v>94</v>
      </c>
      <c r="G2363" s="13">
        <v>89</v>
      </c>
      <c r="I2363" s="1">
        <v>17</v>
      </c>
      <c r="J2363" t="s">
        <v>3651</v>
      </c>
      <c r="K2363" t="s">
        <v>2403</v>
      </c>
      <c r="L2363" t="s">
        <v>6144</v>
      </c>
      <c r="M2363" t="s">
        <v>563</v>
      </c>
      <c r="N2363" s="1" t="s">
        <v>4165</v>
      </c>
      <c r="O2363" s="3" t="s">
        <v>6659</v>
      </c>
      <c r="P2363" s="3" t="s">
        <v>6656</v>
      </c>
      <c r="Q2363" s="3" t="s">
        <v>6602</v>
      </c>
      <c r="R2363" s="1" t="s">
        <v>5616</v>
      </c>
      <c r="S2363" s="8">
        <v>0.96</v>
      </c>
      <c r="T2363" s="1">
        <v>24</v>
      </c>
    </row>
    <row r="2364" spans="1:20" x14ac:dyDescent="0.2">
      <c r="A2364" t="s">
        <v>809</v>
      </c>
      <c r="B2364" s="1">
        <v>3412</v>
      </c>
      <c r="C2364" s="2">
        <v>41862</v>
      </c>
      <c r="D2364" s="1">
        <v>155</v>
      </c>
      <c r="E2364" s="1" t="s">
        <v>810</v>
      </c>
      <c r="F2364" s="1">
        <v>96</v>
      </c>
      <c r="G2364" s="13">
        <v>91</v>
      </c>
      <c r="I2364" s="1">
        <v>16</v>
      </c>
      <c r="J2364" t="s">
        <v>3651</v>
      </c>
      <c r="K2364" t="s">
        <v>2403</v>
      </c>
      <c r="L2364" t="s">
        <v>6144</v>
      </c>
      <c r="M2364" t="s">
        <v>563</v>
      </c>
      <c r="N2364" s="1" t="s">
        <v>1965</v>
      </c>
      <c r="O2364" s="3" t="s">
        <v>2781</v>
      </c>
      <c r="P2364" s="3" t="s">
        <v>6657</v>
      </c>
      <c r="Q2364" s="3" t="s">
        <v>6602</v>
      </c>
      <c r="R2364" s="1" t="s">
        <v>6630</v>
      </c>
      <c r="S2364" s="8">
        <v>0.5</v>
      </c>
      <c r="T2364" s="1">
        <v>24</v>
      </c>
    </row>
    <row r="2365" spans="1:20" x14ac:dyDescent="0.2">
      <c r="A2365" t="s">
        <v>809</v>
      </c>
      <c r="B2365" s="1">
        <v>3413</v>
      </c>
      <c r="C2365" s="2">
        <v>41862</v>
      </c>
      <c r="D2365" s="1">
        <v>153</v>
      </c>
      <c r="E2365" s="1" t="s">
        <v>810</v>
      </c>
      <c r="F2365" s="1">
        <v>92</v>
      </c>
      <c r="G2365" s="13">
        <v>84</v>
      </c>
      <c r="I2365" s="1">
        <v>14</v>
      </c>
      <c r="J2365" t="s">
        <v>3651</v>
      </c>
      <c r="K2365" t="s">
        <v>2403</v>
      </c>
      <c r="L2365" t="s">
        <v>6144</v>
      </c>
      <c r="M2365" t="s">
        <v>563</v>
      </c>
      <c r="N2365" s="1" t="s">
        <v>1965</v>
      </c>
      <c r="O2365" s="3" t="s">
        <v>6251</v>
      </c>
      <c r="P2365" s="3" t="s">
        <v>6658</v>
      </c>
      <c r="Q2365" s="3" t="s">
        <v>6602</v>
      </c>
      <c r="R2365" s="1" t="s">
        <v>6630</v>
      </c>
      <c r="S2365" s="8">
        <v>0.48</v>
      </c>
      <c r="T2365" s="1">
        <v>24</v>
      </c>
    </row>
    <row r="2366" spans="1:20" x14ac:dyDescent="0.2">
      <c r="A2366" t="s">
        <v>809</v>
      </c>
      <c r="B2366" s="1">
        <v>3417</v>
      </c>
      <c r="C2366" s="2">
        <v>41864</v>
      </c>
      <c r="D2366" s="1">
        <v>231</v>
      </c>
      <c r="E2366" s="1" t="s">
        <v>810</v>
      </c>
      <c r="F2366" s="1">
        <v>96</v>
      </c>
      <c r="G2366" s="13">
        <v>93</v>
      </c>
      <c r="I2366" s="1">
        <v>13</v>
      </c>
      <c r="J2366" t="s">
        <v>3651</v>
      </c>
      <c r="K2366" t="s">
        <v>2404</v>
      </c>
      <c r="L2366" t="s">
        <v>6144</v>
      </c>
      <c r="M2366" t="s">
        <v>563</v>
      </c>
      <c r="N2366" s="1" t="s">
        <v>3456</v>
      </c>
      <c r="O2366" s="3" t="s">
        <v>6664</v>
      </c>
      <c r="P2366" s="3" t="s">
        <v>6665</v>
      </c>
      <c r="Q2366" s="3" t="s">
        <v>6609</v>
      </c>
      <c r="R2366" s="1" t="s">
        <v>6630</v>
      </c>
      <c r="S2366" s="8">
        <v>0.48</v>
      </c>
      <c r="T2366" s="1">
        <v>24</v>
      </c>
    </row>
    <row r="2367" spans="1:20" x14ac:dyDescent="0.2">
      <c r="A2367" t="s">
        <v>809</v>
      </c>
      <c r="B2367" s="1">
        <v>3418</v>
      </c>
      <c r="C2367" s="2">
        <v>41864</v>
      </c>
      <c r="D2367" s="1">
        <v>233</v>
      </c>
      <c r="E2367" s="1" t="s">
        <v>810</v>
      </c>
      <c r="F2367" s="1">
        <v>86</v>
      </c>
      <c r="G2367" s="13">
        <v>84</v>
      </c>
      <c r="I2367" s="1">
        <v>11</v>
      </c>
      <c r="J2367" t="s">
        <v>3651</v>
      </c>
      <c r="K2367" t="s">
        <v>2404</v>
      </c>
      <c r="L2367" t="s">
        <v>6144</v>
      </c>
      <c r="M2367" t="s">
        <v>563</v>
      </c>
      <c r="N2367" s="1" t="s">
        <v>1944</v>
      </c>
      <c r="O2367" s="3" t="s">
        <v>6667</v>
      </c>
      <c r="P2367" s="3" t="s">
        <v>6668</v>
      </c>
      <c r="Q2367" s="3" t="s">
        <v>6609</v>
      </c>
      <c r="R2367" s="1" t="s">
        <v>6630</v>
      </c>
      <c r="S2367" s="8">
        <v>0.46</v>
      </c>
      <c r="T2367" s="1">
        <v>24</v>
      </c>
    </row>
    <row r="2368" spans="1:20" x14ac:dyDescent="0.2">
      <c r="A2368" t="s">
        <v>809</v>
      </c>
      <c r="B2368" s="1">
        <v>3420</v>
      </c>
      <c r="C2368" s="2">
        <v>41866</v>
      </c>
      <c r="D2368" s="1">
        <v>231</v>
      </c>
      <c r="E2368" s="1" t="s">
        <v>810</v>
      </c>
      <c r="F2368" s="1">
        <v>88</v>
      </c>
      <c r="G2368" s="13">
        <v>85</v>
      </c>
      <c r="I2368" s="1">
        <v>12</v>
      </c>
      <c r="J2368" t="s">
        <v>3651</v>
      </c>
      <c r="K2368" t="s">
        <v>2404</v>
      </c>
      <c r="L2368" t="s">
        <v>6144</v>
      </c>
      <c r="M2368" t="s">
        <v>563</v>
      </c>
      <c r="N2368" s="1" t="s">
        <v>3432</v>
      </c>
      <c r="O2368" s="3" t="s">
        <v>6670</v>
      </c>
      <c r="P2368" s="3" t="s">
        <v>6671</v>
      </c>
      <c r="Q2368" s="3" t="s">
        <v>6609</v>
      </c>
      <c r="R2368" s="1" t="s">
        <v>6630</v>
      </c>
      <c r="S2368" s="8">
        <v>0.32</v>
      </c>
      <c r="T2368" s="1">
        <v>24</v>
      </c>
    </row>
    <row r="2369" spans="1:20" x14ac:dyDescent="0.2">
      <c r="A2369" t="s">
        <v>809</v>
      </c>
      <c r="B2369" s="1">
        <v>3421</v>
      </c>
      <c r="C2369" s="2">
        <v>41866</v>
      </c>
      <c r="D2369" s="1">
        <v>215</v>
      </c>
      <c r="E2369" s="1" t="s">
        <v>810</v>
      </c>
      <c r="F2369" s="1">
        <v>81</v>
      </c>
      <c r="G2369" s="13">
        <v>63</v>
      </c>
      <c r="I2369" s="1">
        <v>12</v>
      </c>
      <c r="J2369" t="s">
        <v>3651</v>
      </c>
      <c r="K2369" t="s">
        <v>2404</v>
      </c>
      <c r="L2369" t="s">
        <v>6144</v>
      </c>
      <c r="M2369" t="s">
        <v>563</v>
      </c>
      <c r="N2369" s="1" t="s">
        <v>3432</v>
      </c>
      <c r="O2369" s="3" t="s">
        <v>6673</v>
      </c>
      <c r="P2369" s="3" t="s">
        <v>6672</v>
      </c>
      <c r="Q2369" s="3" t="s">
        <v>6609</v>
      </c>
      <c r="R2369" s="1" t="s">
        <v>6630</v>
      </c>
      <c r="S2369" s="8">
        <v>0.31</v>
      </c>
      <c r="T2369" s="1">
        <v>24</v>
      </c>
    </row>
    <row r="2370" spans="1:20" x14ac:dyDescent="0.2">
      <c r="A2370" t="s">
        <v>809</v>
      </c>
      <c r="B2370" s="1">
        <v>3422</v>
      </c>
      <c r="C2370" s="2">
        <v>41870</v>
      </c>
      <c r="D2370" s="1">
        <v>145.74</v>
      </c>
      <c r="E2370" s="1" t="s">
        <v>810</v>
      </c>
      <c r="F2370" s="1">
        <v>95</v>
      </c>
      <c r="G2370" s="13">
        <v>91</v>
      </c>
      <c r="I2370" s="1">
        <v>12</v>
      </c>
      <c r="J2370" t="s">
        <v>3651</v>
      </c>
      <c r="K2370" t="s">
        <v>5080</v>
      </c>
      <c r="L2370" t="s">
        <v>6144</v>
      </c>
      <c r="M2370" t="s">
        <v>563</v>
      </c>
      <c r="N2370" s="1" t="s">
        <v>3118</v>
      </c>
      <c r="O2370" s="3" t="s">
        <v>6674</v>
      </c>
      <c r="P2370" s="3" t="s">
        <v>6675</v>
      </c>
      <c r="Q2370" s="3" t="s">
        <v>4648</v>
      </c>
      <c r="R2370" s="1" t="s">
        <v>6630</v>
      </c>
      <c r="S2370" s="8">
        <v>0.35</v>
      </c>
      <c r="T2370" s="1">
        <v>24</v>
      </c>
    </row>
    <row r="2371" spans="1:20" x14ac:dyDescent="0.2">
      <c r="A2371" t="s">
        <v>809</v>
      </c>
      <c r="B2371" s="1">
        <v>3423</v>
      </c>
      <c r="C2371" s="2">
        <v>41870</v>
      </c>
      <c r="D2371" s="1">
        <v>305.10000000000002</v>
      </c>
      <c r="E2371" s="1" t="s">
        <v>810</v>
      </c>
      <c r="F2371" s="1">
        <v>97</v>
      </c>
      <c r="G2371" s="13">
        <v>94</v>
      </c>
      <c r="I2371" s="1">
        <v>15</v>
      </c>
      <c r="J2371" t="s">
        <v>3651</v>
      </c>
      <c r="K2371" t="s">
        <v>5080</v>
      </c>
      <c r="L2371" t="s">
        <v>6144</v>
      </c>
      <c r="M2371" t="s">
        <v>563</v>
      </c>
      <c r="N2371" s="1" t="s">
        <v>3118</v>
      </c>
      <c r="O2371" s="3" t="s">
        <v>6121</v>
      </c>
      <c r="P2371" s="3" t="s">
        <v>6676</v>
      </c>
      <c r="Q2371" s="3" t="s">
        <v>4648</v>
      </c>
      <c r="R2371" s="1" t="s">
        <v>6630</v>
      </c>
      <c r="S2371" s="8">
        <v>0.39</v>
      </c>
      <c r="T2371" s="1">
        <v>24</v>
      </c>
    </row>
    <row r="2372" spans="1:20" x14ac:dyDescent="0.2">
      <c r="A2372" t="s">
        <v>809</v>
      </c>
      <c r="B2372" s="1">
        <v>3425</v>
      </c>
      <c r="C2372" s="2">
        <v>41872</v>
      </c>
      <c r="D2372" s="1">
        <v>144</v>
      </c>
      <c r="E2372" s="1" t="s">
        <v>810</v>
      </c>
      <c r="F2372" s="1">
        <v>96</v>
      </c>
      <c r="G2372" s="13">
        <v>92</v>
      </c>
      <c r="I2372" s="1">
        <v>18</v>
      </c>
      <c r="J2372" t="s">
        <v>3651</v>
      </c>
      <c r="K2372" t="s">
        <v>5080</v>
      </c>
      <c r="L2372" t="s">
        <v>6144</v>
      </c>
      <c r="M2372" t="s">
        <v>563</v>
      </c>
      <c r="N2372" s="1" t="s">
        <v>3118</v>
      </c>
      <c r="O2372" s="3" t="s">
        <v>4428</v>
      </c>
      <c r="P2372" s="3" t="s">
        <v>6679</v>
      </c>
      <c r="Q2372" s="3" t="s">
        <v>4648</v>
      </c>
      <c r="R2372" s="1" t="s">
        <v>6630</v>
      </c>
      <c r="S2372" s="8">
        <v>0.5</v>
      </c>
      <c r="T2372" s="1">
        <v>24</v>
      </c>
    </row>
    <row r="2373" spans="1:20" x14ac:dyDescent="0.2">
      <c r="A2373" t="s">
        <v>809</v>
      </c>
      <c r="B2373" s="1">
        <v>3426</v>
      </c>
      <c r="C2373" s="2">
        <v>41872</v>
      </c>
      <c r="D2373" s="1">
        <v>305</v>
      </c>
      <c r="E2373" s="1" t="s">
        <v>810</v>
      </c>
      <c r="F2373" s="1">
        <v>91</v>
      </c>
      <c r="G2373" s="13">
        <v>85</v>
      </c>
      <c r="I2373" s="1">
        <v>18</v>
      </c>
      <c r="J2373" t="s">
        <v>3651</v>
      </c>
      <c r="K2373" t="s">
        <v>216</v>
      </c>
      <c r="L2373" t="s">
        <v>6144</v>
      </c>
      <c r="M2373" t="s">
        <v>563</v>
      </c>
      <c r="N2373" s="1" t="s">
        <v>4090</v>
      </c>
      <c r="O2373" s="3" t="s">
        <v>5908</v>
      </c>
      <c r="P2373" s="3" t="s">
        <v>6680</v>
      </c>
      <c r="Q2373" s="3" t="s">
        <v>4648</v>
      </c>
      <c r="R2373" s="1" t="s">
        <v>6630</v>
      </c>
      <c r="S2373" s="8">
        <v>0.53</v>
      </c>
      <c r="T2373" s="1">
        <v>24</v>
      </c>
    </row>
    <row r="2374" spans="1:20" x14ac:dyDescent="0.2">
      <c r="A2374" t="s">
        <v>809</v>
      </c>
      <c r="B2374" s="1">
        <v>3427</v>
      </c>
      <c r="C2374" s="2">
        <v>41873</v>
      </c>
      <c r="D2374" s="1">
        <v>153</v>
      </c>
      <c r="E2374" s="1" t="s">
        <v>810</v>
      </c>
      <c r="F2374" s="1">
        <v>95</v>
      </c>
      <c r="G2374" s="13">
        <v>87</v>
      </c>
      <c r="I2374" s="1">
        <v>17</v>
      </c>
      <c r="J2374" t="s">
        <v>3651</v>
      </c>
      <c r="K2374" t="s">
        <v>5080</v>
      </c>
      <c r="L2374" t="s">
        <v>6144</v>
      </c>
      <c r="M2374" t="s">
        <v>563</v>
      </c>
      <c r="N2374" s="1" t="s">
        <v>3118</v>
      </c>
      <c r="O2374" s="3" t="s">
        <v>583</v>
      </c>
      <c r="P2374" s="3" t="s">
        <v>6681</v>
      </c>
      <c r="Q2374" s="3" t="s">
        <v>4648</v>
      </c>
      <c r="R2374" s="1" t="s">
        <v>6272</v>
      </c>
      <c r="S2374" s="8">
        <v>0.5</v>
      </c>
      <c r="T2374" s="1">
        <v>24</v>
      </c>
    </row>
    <row r="2375" spans="1:20" x14ac:dyDescent="0.2">
      <c r="A2375" t="s">
        <v>809</v>
      </c>
      <c r="B2375" s="1">
        <v>3428</v>
      </c>
      <c r="C2375" s="2">
        <v>41873</v>
      </c>
      <c r="D2375" s="1">
        <v>309</v>
      </c>
      <c r="E2375" s="1" t="s">
        <v>810</v>
      </c>
      <c r="F2375" s="1">
        <v>93</v>
      </c>
      <c r="G2375" s="13">
        <v>92</v>
      </c>
      <c r="I2375" s="1">
        <v>17</v>
      </c>
      <c r="J2375" t="s">
        <v>3651</v>
      </c>
      <c r="K2375" t="s">
        <v>5080</v>
      </c>
      <c r="L2375" t="s">
        <v>6144</v>
      </c>
      <c r="M2375" t="s">
        <v>563</v>
      </c>
      <c r="N2375" s="1" t="s">
        <v>3118</v>
      </c>
      <c r="O2375" s="3" t="s">
        <v>6011</v>
      </c>
      <c r="P2375" s="3" t="s">
        <v>6682</v>
      </c>
      <c r="Q2375" s="3" t="s">
        <v>4648</v>
      </c>
      <c r="R2375" s="1" t="s">
        <v>6272</v>
      </c>
      <c r="S2375" s="8">
        <v>0.49</v>
      </c>
      <c r="T2375" s="1">
        <v>24</v>
      </c>
    </row>
    <row r="2376" spans="1:20" x14ac:dyDescent="0.2">
      <c r="A2376" t="s">
        <v>809</v>
      </c>
      <c r="B2376" s="1">
        <v>3429</v>
      </c>
      <c r="C2376" s="2">
        <v>41876</v>
      </c>
      <c r="D2376" s="1">
        <v>77.8</v>
      </c>
      <c r="E2376" s="1" t="s">
        <v>810</v>
      </c>
      <c r="F2376" s="1">
        <v>93</v>
      </c>
      <c r="G2376" s="13">
        <v>86</v>
      </c>
      <c r="I2376" s="1">
        <v>18</v>
      </c>
      <c r="J2376" t="s">
        <v>3651</v>
      </c>
      <c r="K2376" t="s">
        <v>2403</v>
      </c>
      <c r="L2376" t="s">
        <v>6144</v>
      </c>
      <c r="M2376" t="s">
        <v>563</v>
      </c>
      <c r="N2376" s="1" t="s">
        <v>466</v>
      </c>
      <c r="O2376" s="3" t="s">
        <v>6683</v>
      </c>
      <c r="P2376" s="3" t="s">
        <v>6684</v>
      </c>
      <c r="Q2376" s="3" t="s">
        <v>6602</v>
      </c>
      <c r="R2376" s="1" t="s">
        <v>6685</v>
      </c>
      <c r="S2376" s="8">
        <v>0.48</v>
      </c>
      <c r="T2376" s="1">
        <v>24</v>
      </c>
    </row>
    <row r="2377" spans="1:20" x14ac:dyDescent="0.2">
      <c r="A2377" t="s">
        <v>809</v>
      </c>
      <c r="B2377" s="1">
        <v>3430</v>
      </c>
      <c r="C2377" s="2">
        <v>41876</v>
      </c>
      <c r="D2377" s="1">
        <v>146.5</v>
      </c>
      <c r="E2377" s="1" t="s">
        <v>810</v>
      </c>
      <c r="F2377" s="1">
        <v>94</v>
      </c>
      <c r="G2377" s="13">
        <v>90</v>
      </c>
      <c r="I2377" s="1">
        <v>13</v>
      </c>
      <c r="J2377" t="s">
        <v>3651</v>
      </c>
      <c r="K2377" t="s">
        <v>2403</v>
      </c>
      <c r="L2377" t="s">
        <v>6144</v>
      </c>
      <c r="M2377" t="s">
        <v>563</v>
      </c>
      <c r="N2377" s="1" t="s">
        <v>466</v>
      </c>
      <c r="O2377" s="3" t="s">
        <v>1562</v>
      </c>
      <c r="P2377" s="3" t="s">
        <v>6686</v>
      </c>
      <c r="Q2377" s="3" t="s">
        <v>6602</v>
      </c>
      <c r="R2377" s="1" t="s">
        <v>6685</v>
      </c>
      <c r="S2377" s="8">
        <v>0.48</v>
      </c>
      <c r="T2377" s="1">
        <v>24</v>
      </c>
    </row>
    <row r="2378" spans="1:20" x14ac:dyDescent="0.2">
      <c r="A2378" t="s">
        <v>809</v>
      </c>
      <c r="B2378" s="1">
        <v>3431</v>
      </c>
      <c r="C2378" s="2">
        <v>41877</v>
      </c>
      <c r="D2378" s="1">
        <v>153.19999999999999</v>
      </c>
      <c r="E2378" s="1" t="s">
        <v>810</v>
      </c>
      <c r="F2378" s="1">
        <v>95</v>
      </c>
      <c r="G2378" s="13">
        <v>93</v>
      </c>
      <c r="I2378" s="1">
        <v>3</v>
      </c>
      <c r="J2378" t="s">
        <v>3651</v>
      </c>
      <c r="K2378" t="s">
        <v>5080</v>
      </c>
      <c r="L2378" t="s">
        <v>6144</v>
      </c>
      <c r="M2378" t="s">
        <v>563</v>
      </c>
      <c r="N2378" s="1" t="s">
        <v>3118</v>
      </c>
      <c r="O2378" s="3" t="s">
        <v>941</v>
      </c>
      <c r="P2378" s="3" t="s">
        <v>6687</v>
      </c>
      <c r="Q2378" s="3" t="s">
        <v>4648</v>
      </c>
      <c r="R2378" s="1" t="s">
        <v>6685</v>
      </c>
      <c r="S2378" s="8">
        <v>0.32</v>
      </c>
      <c r="T2378" s="1">
        <v>24</v>
      </c>
    </row>
    <row r="2379" spans="1:20" x14ac:dyDescent="0.2">
      <c r="A2379" t="s">
        <v>809</v>
      </c>
      <c r="B2379" s="1">
        <v>3432</v>
      </c>
      <c r="C2379" s="2">
        <v>41877</v>
      </c>
      <c r="D2379" s="1">
        <v>86.36</v>
      </c>
      <c r="E2379" s="1" t="s">
        <v>810</v>
      </c>
      <c r="F2379" s="1">
        <v>95</v>
      </c>
      <c r="G2379" s="13">
        <v>92</v>
      </c>
      <c r="I2379" s="1">
        <v>25</v>
      </c>
      <c r="J2379" t="s">
        <v>3651</v>
      </c>
      <c r="K2379" t="s">
        <v>5080</v>
      </c>
      <c r="L2379" t="s">
        <v>6144</v>
      </c>
      <c r="M2379" t="s">
        <v>563</v>
      </c>
      <c r="N2379" s="1" t="s">
        <v>3118</v>
      </c>
      <c r="O2379" s="3" t="s">
        <v>1328</v>
      </c>
      <c r="P2379" s="3" t="s">
        <v>6688</v>
      </c>
      <c r="Q2379" s="3" t="s">
        <v>4648</v>
      </c>
      <c r="R2379" s="1" t="s">
        <v>6685</v>
      </c>
      <c r="S2379" s="8">
        <v>0.4</v>
      </c>
      <c r="T2379" s="1">
        <v>24</v>
      </c>
    </row>
    <row r="2380" spans="1:20" x14ac:dyDescent="0.2">
      <c r="A2380" t="s">
        <v>809</v>
      </c>
      <c r="B2380" s="1">
        <v>3433</v>
      </c>
      <c r="C2380" s="2">
        <v>41878</v>
      </c>
      <c r="D2380" s="1">
        <v>598</v>
      </c>
      <c r="E2380" s="1" t="s">
        <v>810</v>
      </c>
      <c r="F2380" s="1">
        <v>95</v>
      </c>
      <c r="G2380" s="13">
        <v>91</v>
      </c>
      <c r="I2380" s="1">
        <v>5</v>
      </c>
      <c r="J2380" t="s">
        <v>3651</v>
      </c>
      <c r="K2380" t="s">
        <v>5080</v>
      </c>
      <c r="L2380" t="s">
        <v>6144</v>
      </c>
      <c r="M2380" t="s">
        <v>563</v>
      </c>
      <c r="N2380" s="1" t="s">
        <v>3118</v>
      </c>
      <c r="O2380" s="3" t="s">
        <v>5243</v>
      </c>
      <c r="P2380" s="3" t="s">
        <v>6689</v>
      </c>
      <c r="Q2380" s="3" t="s">
        <v>4648</v>
      </c>
      <c r="R2380" s="1" t="s">
        <v>6685</v>
      </c>
      <c r="S2380" s="8">
        <v>0.34</v>
      </c>
      <c r="T2380" s="1">
        <v>24</v>
      </c>
    </row>
    <row r="2381" spans="1:20" x14ac:dyDescent="0.2">
      <c r="A2381" t="s">
        <v>809</v>
      </c>
      <c r="B2381" s="1">
        <v>3434</v>
      </c>
      <c r="C2381" s="2">
        <v>41879</v>
      </c>
      <c r="D2381" s="1">
        <v>135</v>
      </c>
      <c r="E2381" s="1" t="s">
        <v>810</v>
      </c>
      <c r="F2381" s="1">
        <v>96</v>
      </c>
      <c r="G2381" s="13">
        <v>92</v>
      </c>
      <c r="I2381" s="1">
        <v>4</v>
      </c>
      <c r="J2381" t="s">
        <v>3651</v>
      </c>
      <c r="K2381" t="s">
        <v>216</v>
      </c>
      <c r="L2381" t="s">
        <v>6144</v>
      </c>
      <c r="M2381" t="s">
        <v>563</v>
      </c>
      <c r="N2381" s="1" t="s">
        <v>3118</v>
      </c>
      <c r="O2381" s="3" t="s">
        <v>6690</v>
      </c>
      <c r="P2381" s="3" t="s">
        <v>6691</v>
      </c>
      <c r="Q2381" s="3" t="s">
        <v>4648</v>
      </c>
      <c r="R2381" s="1" t="s">
        <v>6685</v>
      </c>
      <c r="S2381" s="8">
        <v>0.39</v>
      </c>
      <c r="T2381" s="1">
        <v>24</v>
      </c>
    </row>
    <row r="2382" spans="1:20" x14ac:dyDescent="0.2">
      <c r="A2382" t="s">
        <v>809</v>
      </c>
      <c r="B2382" s="1">
        <v>3435</v>
      </c>
      <c r="C2382" s="2">
        <v>41879</v>
      </c>
      <c r="D2382" s="1">
        <v>57.5</v>
      </c>
      <c r="E2382" s="1" t="s">
        <v>810</v>
      </c>
      <c r="F2382" s="1">
        <v>91</v>
      </c>
      <c r="G2382" s="13">
        <v>89</v>
      </c>
      <c r="I2382" s="1">
        <v>4</v>
      </c>
      <c r="J2382" t="s">
        <v>3651</v>
      </c>
      <c r="K2382" t="s">
        <v>216</v>
      </c>
      <c r="L2382" t="s">
        <v>6144</v>
      </c>
      <c r="M2382" t="s">
        <v>563</v>
      </c>
      <c r="N2382" s="1" t="s">
        <v>3118</v>
      </c>
      <c r="O2382" s="3" t="s">
        <v>4590</v>
      </c>
      <c r="P2382" s="3" t="s">
        <v>6692</v>
      </c>
      <c r="Q2382" s="3" t="s">
        <v>4648</v>
      </c>
      <c r="R2382" s="1" t="s">
        <v>6685</v>
      </c>
      <c r="S2382" s="8">
        <v>1.47</v>
      </c>
      <c r="T2382" s="1">
        <v>24</v>
      </c>
    </row>
    <row r="2383" spans="1:20" x14ac:dyDescent="0.2">
      <c r="A2383" t="s">
        <v>809</v>
      </c>
      <c r="B2383" s="1">
        <v>3436</v>
      </c>
      <c r="C2383" s="2">
        <v>41880</v>
      </c>
      <c r="D2383" s="1">
        <v>153</v>
      </c>
      <c r="E2383" s="1" t="s">
        <v>3063</v>
      </c>
      <c r="F2383" s="1">
        <v>74</v>
      </c>
      <c r="G2383" s="13">
        <v>34</v>
      </c>
      <c r="I2383" s="1">
        <v>16</v>
      </c>
      <c r="J2383" t="s">
        <v>3651</v>
      </c>
      <c r="K2383" t="s">
        <v>5080</v>
      </c>
      <c r="L2383" t="s">
        <v>6144</v>
      </c>
      <c r="M2383" t="s">
        <v>563</v>
      </c>
      <c r="N2383" s="1" t="s">
        <v>3118</v>
      </c>
      <c r="O2383" s="3" t="s">
        <v>6693</v>
      </c>
      <c r="P2383" s="3" t="s">
        <v>6694</v>
      </c>
      <c r="Q2383" s="3" t="s">
        <v>4648</v>
      </c>
      <c r="R2383" s="1" t="s">
        <v>6685</v>
      </c>
      <c r="S2383" s="8">
        <v>0.53</v>
      </c>
      <c r="T2383" s="1">
        <v>24</v>
      </c>
    </row>
    <row r="2384" spans="1:20" x14ac:dyDescent="0.2">
      <c r="A2384" t="s">
        <v>809</v>
      </c>
      <c r="B2384" s="1">
        <v>3437</v>
      </c>
      <c r="C2384" s="2">
        <v>41880</v>
      </c>
      <c r="D2384" s="1">
        <v>157</v>
      </c>
      <c r="E2384" s="1" t="s">
        <v>810</v>
      </c>
      <c r="F2384" s="1">
        <v>95</v>
      </c>
      <c r="G2384" s="13">
        <v>90</v>
      </c>
      <c r="I2384" s="1">
        <v>7</v>
      </c>
      <c r="J2384" t="s">
        <v>3651</v>
      </c>
      <c r="K2384" t="s">
        <v>5080</v>
      </c>
      <c r="L2384" t="s">
        <v>6144</v>
      </c>
      <c r="M2384" t="s">
        <v>563</v>
      </c>
      <c r="N2384" s="1" t="s">
        <v>3118</v>
      </c>
      <c r="O2384" s="3" t="s">
        <v>5415</v>
      </c>
      <c r="P2384" s="3" t="s">
        <v>6695</v>
      </c>
      <c r="Q2384" s="3" t="s">
        <v>4648</v>
      </c>
      <c r="R2384" s="1" t="s">
        <v>6685</v>
      </c>
      <c r="S2384" s="8">
        <v>0.65</v>
      </c>
      <c r="T2384" s="1">
        <v>24</v>
      </c>
    </row>
    <row r="2385" spans="1:20" x14ac:dyDescent="0.2">
      <c r="A2385" t="s">
        <v>809</v>
      </c>
      <c r="B2385" s="1">
        <v>3439</v>
      </c>
      <c r="C2385" s="2">
        <v>41891</v>
      </c>
      <c r="D2385" s="1">
        <v>184</v>
      </c>
      <c r="E2385" s="1" t="s">
        <v>810</v>
      </c>
      <c r="F2385" s="1">
        <v>96</v>
      </c>
      <c r="G2385" s="13">
        <v>91</v>
      </c>
      <c r="I2385" s="1">
        <v>13</v>
      </c>
      <c r="J2385" t="s">
        <v>3651</v>
      </c>
      <c r="K2385" t="s">
        <v>5080</v>
      </c>
      <c r="L2385" t="s">
        <v>6144</v>
      </c>
      <c r="M2385" t="s">
        <v>563</v>
      </c>
      <c r="N2385" s="1" t="s">
        <v>3118</v>
      </c>
      <c r="O2385" s="3" t="s">
        <v>6697</v>
      </c>
      <c r="P2385" s="3" t="s">
        <v>6699</v>
      </c>
      <c r="Q2385" s="3" t="s">
        <v>4648</v>
      </c>
      <c r="R2385" s="1" t="s">
        <v>800</v>
      </c>
      <c r="S2385" s="8">
        <v>0.48</v>
      </c>
      <c r="T2385" s="1">
        <v>24</v>
      </c>
    </row>
    <row r="2386" spans="1:20" x14ac:dyDescent="0.2">
      <c r="A2386" t="s">
        <v>809</v>
      </c>
      <c r="B2386" s="1">
        <v>3440</v>
      </c>
      <c r="C2386" s="2">
        <v>41892</v>
      </c>
      <c r="D2386" s="1">
        <v>239</v>
      </c>
      <c r="E2386" s="1" t="s">
        <v>3063</v>
      </c>
      <c r="F2386" s="1">
        <v>96</v>
      </c>
      <c r="G2386" s="13">
        <v>94</v>
      </c>
      <c r="I2386" s="1">
        <v>9</v>
      </c>
      <c r="J2386" t="s">
        <v>3651</v>
      </c>
      <c r="K2386" t="s">
        <v>5080</v>
      </c>
      <c r="L2386" t="s">
        <v>6144</v>
      </c>
      <c r="M2386" t="s">
        <v>563</v>
      </c>
      <c r="N2386" s="1" t="s">
        <v>3118</v>
      </c>
      <c r="O2386" s="3" t="s">
        <v>3047</v>
      </c>
      <c r="P2386" s="3" t="s">
        <v>6698</v>
      </c>
      <c r="Q2386" s="3" t="s">
        <v>4648</v>
      </c>
      <c r="R2386" s="1" t="s">
        <v>800</v>
      </c>
      <c r="S2386" s="8">
        <v>0.52</v>
      </c>
      <c r="T2386" s="1">
        <v>24</v>
      </c>
    </row>
    <row r="2387" spans="1:20" x14ac:dyDescent="0.2">
      <c r="A2387" t="s">
        <v>809</v>
      </c>
      <c r="B2387" s="1">
        <v>3441</v>
      </c>
      <c r="C2387" s="2">
        <v>41893</v>
      </c>
      <c r="D2387" s="1">
        <v>266</v>
      </c>
      <c r="E2387" s="1" t="s">
        <v>810</v>
      </c>
      <c r="F2387" s="1">
        <v>95</v>
      </c>
      <c r="G2387" s="13">
        <v>91</v>
      </c>
      <c r="I2387" s="1">
        <v>14</v>
      </c>
      <c r="J2387" t="s">
        <v>3651</v>
      </c>
      <c r="K2387" t="s">
        <v>2403</v>
      </c>
      <c r="L2387" t="s">
        <v>6144</v>
      </c>
      <c r="M2387" t="s">
        <v>563</v>
      </c>
      <c r="N2387" s="1" t="s">
        <v>2099</v>
      </c>
      <c r="O2387" s="3" t="s">
        <v>6700</v>
      </c>
      <c r="P2387" s="3" t="s">
        <v>6701</v>
      </c>
      <c r="Q2387" s="3" t="s">
        <v>6602</v>
      </c>
      <c r="R2387" s="1" t="s">
        <v>800</v>
      </c>
      <c r="S2387" s="8">
        <v>0.48</v>
      </c>
      <c r="T2387" s="1">
        <v>24</v>
      </c>
    </row>
    <row r="2388" spans="1:20" x14ac:dyDescent="0.2">
      <c r="A2388" t="s">
        <v>809</v>
      </c>
      <c r="B2388" s="1">
        <v>3442</v>
      </c>
      <c r="C2388" s="2">
        <v>41900</v>
      </c>
      <c r="D2388" s="1">
        <v>188</v>
      </c>
      <c r="E2388" s="1" t="s">
        <v>810</v>
      </c>
      <c r="F2388" s="1">
        <v>95</v>
      </c>
      <c r="G2388" s="13">
        <v>90</v>
      </c>
      <c r="I2388" s="1">
        <v>15</v>
      </c>
      <c r="J2388" t="s">
        <v>3651</v>
      </c>
      <c r="K2388" t="s">
        <v>2403</v>
      </c>
      <c r="L2388" t="s">
        <v>6144</v>
      </c>
      <c r="M2388" t="s">
        <v>563</v>
      </c>
      <c r="N2388" s="1" t="s">
        <v>1965</v>
      </c>
      <c r="O2388" s="3" t="s">
        <v>3589</v>
      </c>
      <c r="P2388" s="3" t="s">
        <v>6702</v>
      </c>
      <c r="Q2388" s="3" t="s">
        <v>6602</v>
      </c>
      <c r="R2388" s="1" t="s">
        <v>800</v>
      </c>
      <c r="S2388" s="8">
        <v>0.52</v>
      </c>
      <c r="T2388" s="1">
        <v>24</v>
      </c>
    </row>
    <row r="2389" spans="1:20" x14ac:dyDescent="0.2">
      <c r="A2389" t="s">
        <v>809</v>
      </c>
      <c r="B2389" s="1">
        <v>3443</v>
      </c>
      <c r="C2389" s="2">
        <v>41901</v>
      </c>
      <c r="D2389" s="1">
        <v>92</v>
      </c>
      <c r="E2389" s="1" t="s">
        <v>810</v>
      </c>
      <c r="F2389" s="1">
        <v>93</v>
      </c>
      <c r="G2389" s="13">
        <v>86</v>
      </c>
      <c r="I2389" s="1">
        <v>15</v>
      </c>
      <c r="J2389" t="s">
        <v>3651</v>
      </c>
      <c r="K2389" t="s">
        <v>2403</v>
      </c>
      <c r="L2389" t="s">
        <v>6144</v>
      </c>
      <c r="M2389" t="s">
        <v>563</v>
      </c>
      <c r="N2389" s="1" t="s">
        <v>1965</v>
      </c>
      <c r="O2389" s="3" t="s">
        <v>6703</v>
      </c>
      <c r="P2389" s="3" t="s">
        <v>6704</v>
      </c>
      <c r="Q2389" s="3" t="s">
        <v>6602</v>
      </c>
      <c r="R2389" s="1" t="s">
        <v>800</v>
      </c>
      <c r="S2389" s="8">
        <v>0.5</v>
      </c>
      <c r="T2389" s="1">
        <v>24</v>
      </c>
    </row>
    <row r="2390" spans="1:20" x14ac:dyDescent="0.2">
      <c r="A2390" t="s">
        <v>809</v>
      </c>
      <c r="B2390" s="1">
        <v>3445</v>
      </c>
      <c r="C2390" s="2">
        <v>41905</v>
      </c>
      <c r="D2390" s="1">
        <v>198</v>
      </c>
      <c r="E2390" s="1" t="s">
        <v>810</v>
      </c>
      <c r="F2390" s="1">
        <v>98</v>
      </c>
      <c r="G2390" s="13">
        <v>95</v>
      </c>
      <c r="I2390" s="1">
        <v>16</v>
      </c>
      <c r="J2390" t="s">
        <v>3651</v>
      </c>
      <c r="K2390" t="s">
        <v>2403</v>
      </c>
      <c r="L2390" t="s">
        <v>6144</v>
      </c>
      <c r="M2390" t="s">
        <v>563</v>
      </c>
      <c r="N2390" s="1" t="s">
        <v>2099</v>
      </c>
      <c r="O2390" s="3" t="s">
        <v>6559</v>
      </c>
      <c r="P2390" s="3" t="s">
        <v>6706</v>
      </c>
      <c r="Q2390" s="3" t="s">
        <v>6602</v>
      </c>
      <c r="R2390" s="1" t="s">
        <v>800</v>
      </c>
      <c r="S2390" s="8">
        <v>0.5</v>
      </c>
      <c r="T2390" s="1">
        <v>24</v>
      </c>
    </row>
    <row r="2391" spans="1:20" x14ac:dyDescent="0.2">
      <c r="A2391" t="s">
        <v>809</v>
      </c>
      <c r="B2391" s="1">
        <v>3446</v>
      </c>
      <c r="C2391" s="2">
        <v>41906</v>
      </c>
      <c r="D2391" s="1">
        <v>266</v>
      </c>
      <c r="E2391" s="1" t="s">
        <v>810</v>
      </c>
      <c r="F2391" s="1">
        <v>97</v>
      </c>
      <c r="G2391" s="13">
        <v>94</v>
      </c>
      <c r="I2391" s="1">
        <v>16</v>
      </c>
      <c r="J2391" t="s">
        <v>3651</v>
      </c>
      <c r="K2391" t="s">
        <v>2403</v>
      </c>
      <c r="L2391" t="s">
        <v>6144</v>
      </c>
      <c r="M2391" t="s">
        <v>563</v>
      </c>
      <c r="N2391" s="1" t="s">
        <v>2099</v>
      </c>
      <c r="O2391" s="3" t="s">
        <v>5349</v>
      </c>
      <c r="P2391" s="3" t="s">
        <v>6707</v>
      </c>
      <c r="Q2391" s="3" t="s">
        <v>6602</v>
      </c>
      <c r="R2391" s="1" t="s">
        <v>800</v>
      </c>
      <c r="S2391" s="8">
        <v>0.5</v>
      </c>
      <c r="T2391" s="1">
        <v>24</v>
      </c>
    </row>
    <row r="2392" spans="1:20" x14ac:dyDescent="0.2">
      <c r="A2392" t="s">
        <v>809</v>
      </c>
      <c r="B2392" s="1">
        <v>3489</v>
      </c>
      <c r="C2392" s="2">
        <v>42102</v>
      </c>
      <c r="D2392" s="1">
        <v>117</v>
      </c>
      <c r="E2392" s="1" t="s">
        <v>810</v>
      </c>
      <c r="F2392" s="1">
        <v>94</v>
      </c>
      <c r="G2392" s="13">
        <v>88</v>
      </c>
      <c r="I2392" s="1">
        <v>16</v>
      </c>
      <c r="J2392" t="s">
        <v>4762</v>
      </c>
      <c r="K2392" t="s">
        <v>2403</v>
      </c>
      <c r="L2392" t="s">
        <v>6144</v>
      </c>
      <c r="M2392" t="s">
        <v>563</v>
      </c>
      <c r="N2392" s="1" t="s">
        <v>1965</v>
      </c>
      <c r="O2392" s="3" t="s">
        <v>6786</v>
      </c>
      <c r="P2392" s="3" t="s">
        <v>6787</v>
      </c>
      <c r="Q2392" s="3" t="s">
        <v>6602</v>
      </c>
      <c r="R2392" s="1" t="s">
        <v>800</v>
      </c>
      <c r="S2392" s="8">
        <v>0.52</v>
      </c>
      <c r="T2392" s="1">
        <v>24</v>
      </c>
    </row>
    <row r="2393" spans="1:20" x14ac:dyDescent="0.2">
      <c r="A2393" t="s">
        <v>809</v>
      </c>
      <c r="B2393" s="1">
        <v>3490</v>
      </c>
      <c r="C2393" s="2">
        <v>42103</v>
      </c>
      <c r="D2393" s="1">
        <v>103</v>
      </c>
      <c r="E2393" s="1" t="s">
        <v>810</v>
      </c>
      <c r="F2393" s="1">
        <v>95</v>
      </c>
      <c r="G2393" s="13">
        <v>91</v>
      </c>
      <c r="I2393" s="1">
        <v>15</v>
      </c>
      <c r="J2393" t="s">
        <v>4762</v>
      </c>
      <c r="K2393" t="s">
        <v>2403</v>
      </c>
      <c r="L2393" t="s">
        <v>6144</v>
      </c>
      <c r="M2393" t="s">
        <v>563</v>
      </c>
      <c r="N2393" s="1" t="s">
        <v>1965</v>
      </c>
      <c r="O2393" s="3" t="s">
        <v>6788</v>
      </c>
      <c r="P2393" s="3" t="s">
        <v>6789</v>
      </c>
      <c r="Q2393" s="3" t="s">
        <v>6602</v>
      </c>
      <c r="R2393" s="1" t="s">
        <v>800</v>
      </c>
      <c r="S2393" s="8">
        <v>0.42</v>
      </c>
      <c r="T2393" s="1">
        <v>24</v>
      </c>
    </row>
    <row r="2394" spans="1:20" x14ac:dyDescent="0.2">
      <c r="A2394" t="s">
        <v>809</v>
      </c>
      <c r="B2394" s="1">
        <v>3492</v>
      </c>
      <c r="C2394" s="2">
        <v>42107</v>
      </c>
      <c r="D2394" s="1">
        <v>101</v>
      </c>
      <c r="E2394" s="1" t="s">
        <v>3674</v>
      </c>
      <c r="F2394" s="1">
        <v>95</v>
      </c>
      <c r="G2394" s="13">
        <v>94</v>
      </c>
      <c r="I2394" s="1">
        <v>18</v>
      </c>
      <c r="J2394" t="s">
        <v>796</v>
      </c>
      <c r="K2394" t="s">
        <v>2403</v>
      </c>
      <c r="L2394" t="s">
        <v>6144</v>
      </c>
      <c r="M2394" t="s">
        <v>563</v>
      </c>
      <c r="N2394" s="1" t="s">
        <v>4165</v>
      </c>
      <c r="O2394" s="3" t="s">
        <v>4428</v>
      </c>
      <c r="P2394" s="3" t="s">
        <v>6791</v>
      </c>
      <c r="Q2394" s="3" t="s">
        <v>6602</v>
      </c>
      <c r="R2394" s="1" t="s">
        <v>800</v>
      </c>
      <c r="S2394" s="8">
        <v>1.38</v>
      </c>
      <c r="T2394" s="1">
        <v>24</v>
      </c>
    </row>
    <row r="2395" spans="1:20" x14ac:dyDescent="0.2">
      <c r="A2395" t="s">
        <v>809</v>
      </c>
      <c r="B2395" s="1">
        <v>3493</v>
      </c>
      <c r="C2395" s="2">
        <v>42108</v>
      </c>
      <c r="D2395" s="1">
        <v>150</v>
      </c>
      <c r="E2395" s="1" t="s">
        <v>3674</v>
      </c>
      <c r="F2395" s="1">
        <v>92</v>
      </c>
      <c r="G2395" s="13">
        <v>92</v>
      </c>
      <c r="I2395" s="1">
        <v>18</v>
      </c>
      <c r="J2395" t="s">
        <v>796</v>
      </c>
      <c r="K2395" t="s">
        <v>2403</v>
      </c>
      <c r="L2395" t="s">
        <v>6144</v>
      </c>
      <c r="M2395" t="s">
        <v>563</v>
      </c>
      <c r="N2395" s="1" t="s">
        <v>4165</v>
      </c>
      <c r="O2395" s="3" t="s">
        <v>4166</v>
      </c>
      <c r="P2395" s="3" t="s">
        <v>6790</v>
      </c>
      <c r="Q2395" s="3" t="s">
        <v>6602</v>
      </c>
      <c r="R2395" s="1" t="s">
        <v>800</v>
      </c>
      <c r="S2395" s="8">
        <v>1.2</v>
      </c>
      <c r="T2395" s="1">
        <v>24</v>
      </c>
    </row>
    <row r="2396" spans="1:20" x14ac:dyDescent="0.2">
      <c r="A2396" t="s">
        <v>809</v>
      </c>
      <c r="B2396" s="1">
        <v>3497</v>
      </c>
      <c r="C2396" s="2">
        <v>42115</v>
      </c>
      <c r="D2396" s="1">
        <v>307</v>
      </c>
      <c r="E2396" s="1" t="s">
        <v>810</v>
      </c>
      <c r="F2396" s="1">
        <v>98</v>
      </c>
      <c r="G2396" s="13">
        <v>96</v>
      </c>
      <c r="I2396" s="1">
        <v>15</v>
      </c>
      <c r="J2396" t="s">
        <v>4762</v>
      </c>
      <c r="K2396" t="s">
        <v>2403</v>
      </c>
      <c r="L2396" t="s">
        <v>6144</v>
      </c>
      <c r="M2396" t="s">
        <v>563</v>
      </c>
      <c r="N2396" s="1" t="s">
        <v>2099</v>
      </c>
      <c r="O2396" s="3" t="s">
        <v>6547</v>
      </c>
      <c r="P2396" s="3" t="s">
        <v>6794</v>
      </c>
      <c r="Q2396" s="3" t="s">
        <v>6602</v>
      </c>
      <c r="R2396" s="1" t="s">
        <v>800</v>
      </c>
      <c r="S2396" s="8">
        <v>0.52</v>
      </c>
      <c r="T2396" s="1">
        <v>24</v>
      </c>
    </row>
    <row r="2397" spans="1:20" x14ac:dyDescent="0.2">
      <c r="A2397" t="s">
        <v>809</v>
      </c>
      <c r="B2397" s="1">
        <v>3498</v>
      </c>
      <c r="C2397" s="2">
        <v>42116</v>
      </c>
      <c r="D2397" s="1">
        <v>138</v>
      </c>
      <c r="E2397" s="1" t="s">
        <v>3674</v>
      </c>
      <c r="F2397" s="1">
        <v>95</v>
      </c>
      <c r="G2397" s="13">
        <v>96</v>
      </c>
      <c r="I2397" s="1">
        <v>19</v>
      </c>
      <c r="J2397" t="s">
        <v>796</v>
      </c>
      <c r="K2397" t="s">
        <v>2403</v>
      </c>
      <c r="L2397" t="s">
        <v>6144</v>
      </c>
      <c r="M2397" t="s">
        <v>563</v>
      </c>
      <c r="N2397" s="1" t="s">
        <v>4165</v>
      </c>
      <c r="O2397" s="3" t="s">
        <v>254</v>
      </c>
      <c r="P2397" s="3" t="s">
        <v>6795</v>
      </c>
      <c r="Q2397" s="3" t="s">
        <v>6602</v>
      </c>
      <c r="R2397" s="1" t="s">
        <v>800</v>
      </c>
      <c r="S2397" s="8">
        <v>1.41</v>
      </c>
      <c r="T2397" s="1">
        <v>24</v>
      </c>
    </row>
    <row r="2398" spans="1:20" x14ac:dyDescent="0.2">
      <c r="A2398" t="s">
        <v>809</v>
      </c>
      <c r="B2398" s="1">
        <v>3501</v>
      </c>
      <c r="C2398" s="2">
        <v>42121</v>
      </c>
      <c r="D2398" s="1">
        <v>176</v>
      </c>
      <c r="E2398" s="1" t="s">
        <v>3674</v>
      </c>
      <c r="F2398" s="1">
        <v>93</v>
      </c>
      <c r="G2398" s="13">
        <v>95</v>
      </c>
      <c r="I2398" s="1">
        <v>15</v>
      </c>
      <c r="J2398" t="s">
        <v>796</v>
      </c>
      <c r="K2398" t="s">
        <v>2403</v>
      </c>
      <c r="L2398" t="s">
        <v>6144</v>
      </c>
      <c r="M2398" t="s">
        <v>563</v>
      </c>
      <c r="N2398" s="1" t="s">
        <v>4165</v>
      </c>
      <c r="O2398" s="3" t="s">
        <v>6803</v>
      </c>
      <c r="P2398" s="3" t="s">
        <v>6804</v>
      </c>
      <c r="Q2398" s="3" t="s">
        <v>6602</v>
      </c>
      <c r="R2398" s="1" t="s">
        <v>800</v>
      </c>
      <c r="S2398" s="8">
        <v>1.45</v>
      </c>
      <c r="T2398" s="1">
        <v>24</v>
      </c>
    </row>
    <row r="2399" spans="1:20" x14ac:dyDescent="0.2">
      <c r="A2399" t="s">
        <v>809</v>
      </c>
      <c r="B2399" s="1">
        <v>3504</v>
      </c>
      <c r="C2399" s="2">
        <v>42124</v>
      </c>
      <c r="D2399" s="1">
        <v>253</v>
      </c>
      <c r="E2399" s="1" t="s">
        <v>810</v>
      </c>
      <c r="F2399" s="1">
        <v>95</v>
      </c>
      <c r="G2399" s="13">
        <v>91</v>
      </c>
      <c r="I2399" s="1">
        <v>15</v>
      </c>
      <c r="J2399" t="s">
        <v>4762</v>
      </c>
      <c r="K2399" t="s">
        <v>2403</v>
      </c>
      <c r="L2399" t="s">
        <v>6144</v>
      </c>
      <c r="M2399" t="s">
        <v>563</v>
      </c>
      <c r="N2399" s="1" t="s">
        <v>2099</v>
      </c>
      <c r="O2399" s="3" t="s">
        <v>6817</v>
      </c>
      <c r="P2399" s="3" t="s">
        <v>6818</v>
      </c>
      <c r="Q2399" s="3" t="s">
        <v>6602</v>
      </c>
      <c r="R2399" s="1" t="s">
        <v>6819</v>
      </c>
      <c r="S2399" s="8">
        <v>0.52</v>
      </c>
      <c r="T2399" s="1">
        <v>24</v>
      </c>
    </row>
    <row r="2400" spans="1:20" x14ac:dyDescent="0.2">
      <c r="A2400" t="s">
        <v>809</v>
      </c>
      <c r="B2400" s="1">
        <v>3510</v>
      </c>
      <c r="C2400" s="2">
        <v>42132</v>
      </c>
      <c r="D2400" s="1">
        <v>151</v>
      </c>
      <c r="E2400" s="1" t="s">
        <v>3674</v>
      </c>
      <c r="F2400" s="1">
        <v>88</v>
      </c>
      <c r="G2400" s="13">
        <v>90</v>
      </c>
      <c r="I2400" s="1">
        <v>11</v>
      </c>
      <c r="J2400" t="s">
        <v>796</v>
      </c>
      <c r="K2400" t="s">
        <v>2404</v>
      </c>
      <c r="L2400" t="s">
        <v>6144</v>
      </c>
      <c r="M2400" t="s">
        <v>563</v>
      </c>
      <c r="N2400" s="1" t="s">
        <v>3432</v>
      </c>
      <c r="O2400" s="3" t="s">
        <v>3947</v>
      </c>
      <c r="P2400" s="3" t="s">
        <v>6834</v>
      </c>
      <c r="Q2400" s="3" t="s">
        <v>6557</v>
      </c>
      <c r="R2400" s="1" t="s">
        <v>6823</v>
      </c>
      <c r="S2400" s="8">
        <v>1.46</v>
      </c>
      <c r="T2400" s="1">
        <v>24</v>
      </c>
    </row>
    <row r="2401" spans="1:20" x14ac:dyDescent="0.2">
      <c r="A2401" t="s">
        <v>809</v>
      </c>
      <c r="B2401" s="1">
        <v>3514</v>
      </c>
      <c r="C2401" s="2">
        <v>42138</v>
      </c>
      <c r="D2401" s="1">
        <v>51</v>
      </c>
      <c r="E2401" s="1" t="s">
        <v>3674</v>
      </c>
      <c r="F2401" s="1">
        <v>92</v>
      </c>
      <c r="G2401" s="13">
        <v>95</v>
      </c>
      <c r="I2401" s="1">
        <v>11</v>
      </c>
      <c r="J2401" t="s">
        <v>796</v>
      </c>
      <c r="K2401" t="s">
        <v>2404</v>
      </c>
      <c r="L2401" t="s">
        <v>6144</v>
      </c>
      <c r="M2401" t="s">
        <v>563</v>
      </c>
      <c r="N2401" s="1" t="s">
        <v>3432</v>
      </c>
      <c r="O2401" s="3" t="s">
        <v>22</v>
      </c>
      <c r="P2401" s="3" t="s">
        <v>6845</v>
      </c>
      <c r="Q2401" s="3" t="s">
        <v>6557</v>
      </c>
      <c r="R2401" s="1" t="s">
        <v>6841</v>
      </c>
      <c r="S2401" s="8">
        <v>1.48</v>
      </c>
      <c r="T2401" s="1">
        <v>24</v>
      </c>
    </row>
    <row r="2402" spans="1:20" x14ac:dyDescent="0.2">
      <c r="A2402" t="s">
        <v>5842</v>
      </c>
      <c r="B2402" s="1">
        <v>2981</v>
      </c>
      <c r="C2402" s="2">
        <v>40730</v>
      </c>
      <c r="D2402" s="1">
        <v>49.3</v>
      </c>
      <c r="E2402" s="1" t="s">
        <v>3674</v>
      </c>
      <c r="F2402" s="1">
        <v>92</v>
      </c>
      <c r="G2402" s="13">
        <v>93</v>
      </c>
      <c r="I2402" s="1">
        <v>12</v>
      </c>
      <c r="J2402" t="s">
        <v>796</v>
      </c>
      <c r="K2402" t="s">
        <v>2403</v>
      </c>
      <c r="L2402" t="s">
        <v>5836</v>
      </c>
      <c r="M2402" t="s">
        <v>3491</v>
      </c>
      <c r="N2402" s="1" t="s">
        <v>1965</v>
      </c>
      <c r="O2402" s="3" t="s">
        <v>5474</v>
      </c>
      <c r="P2402" s="3" t="s">
        <v>5841</v>
      </c>
      <c r="Q2402" s="3" t="s">
        <v>4161</v>
      </c>
      <c r="R2402" s="1" t="s">
        <v>5616</v>
      </c>
      <c r="S2402" s="8">
        <v>1.43</v>
      </c>
      <c r="T2402" s="1">
        <v>24</v>
      </c>
    </row>
    <row r="2403" spans="1:20" x14ac:dyDescent="0.2">
      <c r="A2403" t="s">
        <v>5842</v>
      </c>
      <c r="B2403" s="1">
        <v>3094</v>
      </c>
      <c r="C2403" s="2">
        <v>41114</v>
      </c>
      <c r="D2403" s="1">
        <v>153</v>
      </c>
      <c r="E2403" s="1" t="s">
        <v>810</v>
      </c>
      <c r="F2403" s="1">
        <v>97</v>
      </c>
      <c r="G2403" s="13">
        <v>90</v>
      </c>
      <c r="I2403" s="1">
        <v>13</v>
      </c>
      <c r="J2403" t="s">
        <v>3651</v>
      </c>
      <c r="K2403" t="s">
        <v>2403</v>
      </c>
      <c r="L2403" t="s">
        <v>5836</v>
      </c>
      <c r="M2403" t="s">
        <v>3491</v>
      </c>
      <c r="N2403" s="1" t="s">
        <v>1965</v>
      </c>
      <c r="O2403" s="3" t="s">
        <v>3363</v>
      </c>
      <c r="P2403" s="3" t="s">
        <v>6106</v>
      </c>
      <c r="Q2403" s="3" t="s">
        <v>4161</v>
      </c>
      <c r="R2403" s="1" t="s">
        <v>5616</v>
      </c>
      <c r="S2403" s="8">
        <v>1.02</v>
      </c>
      <c r="T2403" s="1">
        <v>24</v>
      </c>
    </row>
    <row r="2404" spans="1:20" x14ac:dyDescent="0.2">
      <c r="A2404" t="s">
        <v>5842</v>
      </c>
      <c r="B2404" s="1">
        <v>3095</v>
      </c>
      <c r="C2404" s="2">
        <v>41115</v>
      </c>
      <c r="D2404" s="1">
        <v>148</v>
      </c>
      <c r="E2404" s="1" t="s">
        <v>3674</v>
      </c>
      <c r="F2404" s="1">
        <v>82</v>
      </c>
      <c r="G2404" s="13">
        <v>82</v>
      </c>
      <c r="I2404" s="1">
        <v>7</v>
      </c>
      <c r="J2404" t="s">
        <v>796</v>
      </c>
      <c r="K2404" t="s">
        <v>2403</v>
      </c>
      <c r="L2404" t="s">
        <v>5836</v>
      </c>
      <c r="M2404" t="s">
        <v>3491</v>
      </c>
      <c r="N2404" s="1" t="s">
        <v>1965</v>
      </c>
      <c r="O2404" s="3" t="s">
        <v>6107</v>
      </c>
      <c r="P2404" s="3" t="s">
        <v>6108</v>
      </c>
      <c r="Q2404" s="3" t="s">
        <v>4161</v>
      </c>
      <c r="R2404" s="1" t="s">
        <v>5616</v>
      </c>
      <c r="S2404" s="8">
        <v>7.25</v>
      </c>
      <c r="T2404" s="1">
        <v>24</v>
      </c>
    </row>
    <row r="2405" spans="1:20" x14ac:dyDescent="0.2">
      <c r="A2405" t="s">
        <v>5842</v>
      </c>
      <c r="B2405" s="1">
        <v>3097</v>
      </c>
      <c r="C2405" s="2">
        <v>41117</v>
      </c>
      <c r="D2405" s="1">
        <v>491</v>
      </c>
      <c r="E2405" s="1" t="s">
        <v>3674</v>
      </c>
      <c r="F2405" s="1">
        <v>78</v>
      </c>
      <c r="G2405" s="13">
        <v>81</v>
      </c>
      <c r="I2405" s="1">
        <v>7</v>
      </c>
      <c r="J2405" t="s">
        <v>796</v>
      </c>
      <c r="K2405" t="s">
        <v>2403</v>
      </c>
      <c r="L2405" t="s">
        <v>5836</v>
      </c>
      <c r="M2405" t="s">
        <v>3491</v>
      </c>
      <c r="N2405" s="1" t="s">
        <v>2099</v>
      </c>
      <c r="O2405" s="3" t="s">
        <v>1903</v>
      </c>
      <c r="P2405" s="3" t="s">
        <v>6110</v>
      </c>
      <c r="Q2405" s="3" t="s">
        <v>4161</v>
      </c>
      <c r="R2405" s="1" t="s">
        <v>800</v>
      </c>
      <c r="S2405" s="8">
        <v>1.37</v>
      </c>
      <c r="T2405" s="1">
        <v>24</v>
      </c>
    </row>
    <row r="2406" spans="1:20" x14ac:dyDescent="0.2">
      <c r="A2406" t="s">
        <v>5842</v>
      </c>
      <c r="B2406" s="1">
        <v>3099</v>
      </c>
      <c r="C2406" s="2">
        <v>41122</v>
      </c>
      <c r="D2406" s="1">
        <v>103</v>
      </c>
      <c r="E2406" s="1" t="s">
        <v>810</v>
      </c>
      <c r="F2406" s="1">
        <v>95</v>
      </c>
      <c r="G2406" s="13">
        <v>92</v>
      </c>
      <c r="I2406" s="1">
        <v>12</v>
      </c>
      <c r="J2406" t="s">
        <v>3651</v>
      </c>
      <c r="K2406" t="s">
        <v>2403</v>
      </c>
      <c r="L2406" t="s">
        <v>5836</v>
      </c>
      <c r="M2406" t="s">
        <v>3491</v>
      </c>
      <c r="N2406" s="1" t="s">
        <v>6113</v>
      </c>
      <c r="O2406" s="3" t="s">
        <v>6114</v>
      </c>
      <c r="P2406" s="3" t="s">
        <v>6115</v>
      </c>
      <c r="Q2406" s="3" t="s">
        <v>4161</v>
      </c>
      <c r="R2406" s="1" t="s">
        <v>5616</v>
      </c>
      <c r="S2406" s="8">
        <v>0.39</v>
      </c>
      <c r="T2406" s="1">
        <v>24</v>
      </c>
    </row>
    <row r="2407" spans="1:20" x14ac:dyDescent="0.2">
      <c r="A2407" t="s">
        <v>5842</v>
      </c>
      <c r="B2407" s="1">
        <v>3101</v>
      </c>
      <c r="C2407" s="2">
        <v>41127</v>
      </c>
      <c r="D2407" s="1">
        <v>233</v>
      </c>
      <c r="E2407" s="1" t="s">
        <v>810</v>
      </c>
      <c r="F2407" s="1">
        <v>97</v>
      </c>
      <c r="G2407" s="13">
        <v>95</v>
      </c>
      <c r="I2407" s="1">
        <v>14</v>
      </c>
      <c r="J2407" t="s">
        <v>3651</v>
      </c>
      <c r="K2407" t="s">
        <v>2403</v>
      </c>
      <c r="L2407" t="s">
        <v>5836</v>
      </c>
      <c r="M2407" t="s">
        <v>3491</v>
      </c>
      <c r="N2407" s="1" t="s">
        <v>1427</v>
      </c>
      <c r="O2407" s="3" t="s">
        <v>6117</v>
      </c>
      <c r="P2407" s="3" t="s">
        <v>6118</v>
      </c>
      <c r="Q2407" s="3" t="s">
        <v>4161</v>
      </c>
      <c r="R2407" s="1" t="s">
        <v>5616</v>
      </c>
      <c r="S2407" s="8">
        <v>0.48</v>
      </c>
      <c r="T2407" s="1">
        <v>24</v>
      </c>
    </row>
    <row r="2408" spans="1:20" x14ac:dyDescent="0.2">
      <c r="A2408" t="s">
        <v>5842</v>
      </c>
      <c r="B2408" s="1">
        <v>3102</v>
      </c>
      <c r="C2408" s="2">
        <v>41129</v>
      </c>
      <c r="D2408" s="1">
        <v>305</v>
      </c>
      <c r="E2408" s="1" t="s">
        <v>3063</v>
      </c>
      <c r="F2408" s="1">
        <v>79</v>
      </c>
      <c r="G2408" s="13">
        <v>81</v>
      </c>
      <c r="I2408" s="1">
        <v>5</v>
      </c>
      <c r="J2408" t="s">
        <v>3651</v>
      </c>
      <c r="K2408" t="s">
        <v>5080</v>
      </c>
      <c r="L2408" t="s">
        <v>5836</v>
      </c>
      <c r="M2408" t="s">
        <v>3491</v>
      </c>
      <c r="N2408" s="1" t="s">
        <v>4860</v>
      </c>
      <c r="O2408" s="3" t="s">
        <v>6119</v>
      </c>
      <c r="P2408" s="3" t="s">
        <v>6120</v>
      </c>
      <c r="Q2408" s="3" t="s">
        <v>4161</v>
      </c>
      <c r="R2408" s="1" t="s">
        <v>5616</v>
      </c>
      <c r="S2408" s="8">
        <v>0.26</v>
      </c>
      <c r="T2408" s="1">
        <v>10</v>
      </c>
    </row>
    <row r="2409" spans="1:20" x14ac:dyDescent="0.2">
      <c r="A2409" t="s">
        <v>5842</v>
      </c>
      <c r="B2409" s="1">
        <v>3103</v>
      </c>
      <c r="C2409" s="2">
        <v>41131</v>
      </c>
      <c r="D2409" s="1">
        <v>305</v>
      </c>
      <c r="E2409" s="1" t="s">
        <v>810</v>
      </c>
      <c r="F2409" s="1">
        <v>96</v>
      </c>
      <c r="G2409" s="13">
        <v>93</v>
      </c>
      <c r="I2409" s="1">
        <v>12</v>
      </c>
      <c r="J2409" t="s">
        <v>3651</v>
      </c>
      <c r="K2409" t="s">
        <v>5080</v>
      </c>
      <c r="L2409" t="s">
        <v>5836</v>
      </c>
      <c r="M2409" t="s">
        <v>3491</v>
      </c>
      <c r="N2409" s="1" t="s">
        <v>4860</v>
      </c>
      <c r="O2409" s="3" t="s">
        <v>6121</v>
      </c>
      <c r="P2409" s="3" t="s">
        <v>6122</v>
      </c>
      <c r="Q2409" s="3" t="s">
        <v>4161</v>
      </c>
      <c r="R2409" s="1" t="s">
        <v>5616</v>
      </c>
      <c r="S2409" s="8">
        <v>0.52</v>
      </c>
      <c r="T2409" s="1">
        <v>24</v>
      </c>
    </row>
    <row r="2410" spans="1:20" x14ac:dyDescent="0.2">
      <c r="A2410" t="s">
        <v>5842</v>
      </c>
      <c r="B2410" s="1">
        <v>3104</v>
      </c>
      <c r="C2410" s="2">
        <v>41134</v>
      </c>
      <c r="D2410" s="1">
        <v>153</v>
      </c>
      <c r="E2410" s="1" t="s">
        <v>810</v>
      </c>
      <c r="F2410" s="1">
        <v>96</v>
      </c>
      <c r="G2410" s="13">
        <v>95</v>
      </c>
      <c r="I2410" s="1">
        <v>2</v>
      </c>
      <c r="J2410" t="s">
        <v>3651</v>
      </c>
      <c r="K2410" t="s">
        <v>5080</v>
      </c>
      <c r="L2410" t="s">
        <v>5836</v>
      </c>
      <c r="M2410" t="s">
        <v>3491</v>
      </c>
      <c r="N2410" s="1" t="s">
        <v>4860</v>
      </c>
      <c r="O2410" s="3" t="s">
        <v>941</v>
      </c>
      <c r="P2410" s="3" t="s">
        <v>6123</v>
      </c>
      <c r="Q2410" s="3" t="s">
        <v>4161</v>
      </c>
      <c r="R2410" s="1" t="s">
        <v>5616</v>
      </c>
      <c r="S2410" s="8">
        <v>0.4</v>
      </c>
      <c r="T2410" s="1">
        <v>24</v>
      </c>
    </row>
    <row r="2411" spans="1:20" x14ac:dyDescent="0.2">
      <c r="A2411" t="s">
        <v>5842</v>
      </c>
      <c r="B2411" s="1">
        <v>3105</v>
      </c>
      <c r="C2411" s="2">
        <v>41137</v>
      </c>
      <c r="D2411" s="1">
        <v>135</v>
      </c>
      <c r="E2411" s="1" t="s">
        <v>810</v>
      </c>
      <c r="F2411" s="1">
        <v>97</v>
      </c>
      <c r="G2411" s="13">
        <v>96</v>
      </c>
      <c r="I2411" s="1">
        <v>2</v>
      </c>
      <c r="J2411" t="s">
        <v>3651</v>
      </c>
      <c r="K2411" t="s">
        <v>216</v>
      </c>
      <c r="L2411" t="s">
        <v>5836</v>
      </c>
      <c r="M2411" t="s">
        <v>3491</v>
      </c>
      <c r="N2411" s="1" t="s">
        <v>4860</v>
      </c>
      <c r="O2411" s="3" t="s">
        <v>6124</v>
      </c>
      <c r="P2411" s="3" t="s">
        <v>6125</v>
      </c>
      <c r="Q2411" s="3" t="s">
        <v>4161</v>
      </c>
      <c r="R2411" s="1" t="s">
        <v>5616</v>
      </c>
      <c r="S2411" s="8">
        <v>0.4</v>
      </c>
      <c r="T2411" s="1">
        <v>24</v>
      </c>
    </row>
    <row r="2412" spans="1:20" x14ac:dyDescent="0.2">
      <c r="A2412" t="s">
        <v>5842</v>
      </c>
      <c r="B2412" s="1">
        <v>3106</v>
      </c>
      <c r="C2412" s="2">
        <v>41138</v>
      </c>
      <c r="D2412" s="1">
        <v>305</v>
      </c>
      <c r="E2412" s="1" t="s">
        <v>3063</v>
      </c>
      <c r="F2412" s="1">
        <v>88</v>
      </c>
      <c r="G2412" s="13">
        <v>85</v>
      </c>
      <c r="I2412" s="1">
        <v>5</v>
      </c>
      <c r="J2412" t="s">
        <v>3651</v>
      </c>
      <c r="K2412" t="s">
        <v>5080</v>
      </c>
      <c r="L2412" t="s">
        <v>5836</v>
      </c>
      <c r="M2412" t="s">
        <v>3491</v>
      </c>
      <c r="N2412" s="1" t="s">
        <v>4860</v>
      </c>
      <c r="O2412" s="3" t="s">
        <v>6119</v>
      </c>
      <c r="P2412" s="3" t="s">
        <v>6120</v>
      </c>
      <c r="Q2412" s="3" t="s">
        <v>4161</v>
      </c>
      <c r="R2412" s="1" t="s">
        <v>5616</v>
      </c>
      <c r="S2412" s="8">
        <v>0.26</v>
      </c>
      <c r="T2412" s="1">
        <v>10</v>
      </c>
    </row>
    <row r="2413" spans="1:20" x14ac:dyDescent="0.2">
      <c r="A2413" t="s">
        <v>5842</v>
      </c>
      <c r="B2413" s="1">
        <v>3107</v>
      </c>
      <c r="C2413" s="2">
        <v>41141</v>
      </c>
      <c r="D2413" s="1">
        <v>150</v>
      </c>
      <c r="E2413" s="1" t="s">
        <v>810</v>
      </c>
      <c r="F2413" s="1">
        <v>93</v>
      </c>
      <c r="G2413" s="13">
        <v>91</v>
      </c>
      <c r="I2413" s="1">
        <v>25</v>
      </c>
      <c r="J2413" t="s">
        <v>3651</v>
      </c>
      <c r="K2413" t="s">
        <v>2404</v>
      </c>
      <c r="L2413" t="s">
        <v>5836</v>
      </c>
      <c r="M2413" t="s">
        <v>3491</v>
      </c>
      <c r="P2413" s="3" t="s">
        <v>6126</v>
      </c>
      <c r="Q2413" s="3" t="s">
        <v>4648</v>
      </c>
      <c r="R2413" s="1" t="s">
        <v>5616</v>
      </c>
      <c r="S2413" s="8">
        <v>0.35</v>
      </c>
      <c r="T2413" s="1">
        <v>24</v>
      </c>
    </row>
    <row r="2414" spans="1:20" x14ac:dyDescent="0.2">
      <c r="A2414" t="s">
        <v>5842</v>
      </c>
      <c r="B2414" s="1">
        <v>3109</v>
      </c>
      <c r="C2414" s="2">
        <v>41145</v>
      </c>
      <c r="D2414" s="1">
        <v>152</v>
      </c>
      <c r="E2414" s="1" t="s">
        <v>810</v>
      </c>
      <c r="F2414" s="1">
        <v>91</v>
      </c>
      <c r="G2414" s="13">
        <v>91</v>
      </c>
      <c r="I2414" s="1">
        <v>12</v>
      </c>
      <c r="J2414" t="s">
        <v>3651</v>
      </c>
      <c r="K2414" t="s">
        <v>2404</v>
      </c>
      <c r="L2414" t="s">
        <v>5836</v>
      </c>
      <c r="M2414" t="s">
        <v>777</v>
      </c>
      <c r="N2414" s="1" t="s">
        <v>5164</v>
      </c>
      <c r="O2414" s="3" t="s">
        <v>3709</v>
      </c>
      <c r="P2414" s="3" t="s">
        <v>6127</v>
      </c>
      <c r="Q2414" s="3" t="s">
        <v>4648</v>
      </c>
      <c r="R2414" s="1" t="s">
        <v>5616</v>
      </c>
      <c r="S2414" s="8">
        <v>0.34</v>
      </c>
      <c r="T2414" s="1">
        <v>24</v>
      </c>
    </row>
    <row r="2415" spans="1:20" x14ac:dyDescent="0.2">
      <c r="A2415" t="s">
        <v>5842</v>
      </c>
      <c r="B2415" s="1">
        <v>3110</v>
      </c>
      <c r="C2415" s="2">
        <v>41149</v>
      </c>
      <c r="D2415" s="1">
        <v>458</v>
      </c>
      <c r="E2415" s="1" t="s">
        <v>810</v>
      </c>
      <c r="F2415" s="1">
        <v>87</v>
      </c>
      <c r="G2415" s="13">
        <v>84</v>
      </c>
      <c r="I2415" s="1">
        <v>12</v>
      </c>
      <c r="J2415" t="s">
        <v>3651</v>
      </c>
      <c r="K2415" t="s">
        <v>2404</v>
      </c>
      <c r="L2415" t="s">
        <v>5836</v>
      </c>
      <c r="M2415" t="s">
        <v>777</v>
      </c>
      <c r="N2415" s="1" t="s">
        <v>6128</v>
      </c>
      <c r="O2415" s="3" t="s">
        <v>6129</v>
      </c>
      <c r="P2415" s="3" t="s">
        <v>6130</v>
      </c>
      <c r="Q2415" s="3" t="s">
        <v>4648</v>
      </c>
      <c r="R2415" s="1" t="s">
        <v>5616</v>
      </c>
      <c r="S2415" s="8">
        <v>0.38</v>
      </c>
      <c r="T2415" s="1">
        <v>24</v>
      </c>
    </row>
    <row r="2416" spans="1:20" x14ac:dyDescent="0.2">
      <c r="A2416" t="s">
        <v>5842</v>
      </c>
      <c r="B2416" s="1">
        <v>3517</v>
      </c>
      <c r="C2416" s="2">
        <v>42142</v>
      </c>
      <c r="D2416" s="1">
        <v>51</v>
      </c>
      <c r="E2416" s="1" t="s">
        <v>3674</v>
      </c>
      <c r="F2416" s="1">
        <v>81</v>
      </c>
      <c r="G2416" s="13">
        <v>87</v>
      </c>
      <c r="I2416" s="1">
        <v>11</v>
      </c>
      <c r="J2416" t="s">
        <v>796</v>
      </c>
      <c r="K2416" t="s">
        <v>2404</v>
      </c>
      <c r="L2416" t="s">
        <v>6144</v>
      </c>
      <c r="M2416" t="s">
        <v>777</v>
      </c>
      <c r="N2416" s="1" t="s">
        <v>1970</v>
      </c>
      <c r="O2416" s="3" t="s">
        <v>6</v>
      </c>
      <c r="P2416" s="3" t="s">
        <v>6853</v>
      </c>
      <c r="Q2416" s="3" t="s">
        <v>6557</v>
      </c>
      <c r="R2416" s="1" t="s">
        <v>6841</v>
      </c>
      <c r="S2416" s="8">
        <v>1.48</v>
      </c>
      <c r="T2416" s="1">
        <v>24</v>
      </c>
    </row>
    <row r="2417" spans="1:20" x14ac:dyDescent="0.2">
      <c r="A2417" t="s">
        <v>5842</v>
      </c>
      <c r="B2417" s="1">
        <v>3518</v>
      </c>
      <c r="C2417" s="2">
        <v>42142</v>
      </c>
      <c r="D2417" s="1">
        <v>51</v>
      </c>
      <c r="E2417" s="1" t="s">
        <v>3674</v>
      </c>
      <c r="F2417" s="1">
        <v>90</v>
      </c>
      <c r="G2417" s="13">
        <v>90</v>
      </c>
      <c r="I2417" s="1">
        <v>11</v>
      </c>
      <c r="J2417" t="s">
        <v>796</v>
      </c>
      <c r="K2417" t="s">
        <v>2404</v>
      </c>
      <c r="L2417" t="s">
        <v>6144</v>
      </c>
      <c r="M2417" t="s">
        <v>777</v>
      </c>
      <c r="N2417" s="1" t="s">
        <v>1970</v>
      </c>
      <c r="O2417" s="3" t="s">
        <v>899</v>
      </c>
      <c r="P2417" s="3" t="s">
        <v>6854</v>
      </c>
      <c r="Q2417" s="3" t="s">
        <v>6557</v>
      </c>
      <c r="R2417" s="1" t="s">
        <v>6841</v>
      </c>
      <c r="S2417" s="8">
        <v>1.58</v>
      </c>
      <c r="T2417" s="1">
        <v>24</v>
      </c>
    </row>
    <row r="2418" spans="1:20" x14ac:dyDescent="0.2">
      <c r="A2418" t="s">
        <v>5842</v>
      </c>
      <c r="B2418" s="1">
        <v>3521</v>
      </c>
      <c r="C2418" s="2">
        <v>42145</v>
      </c>
      <c r="D2418" s="1">
        <v>76</v>
      </c>
      <c r="E2418" s="1" t="s">
        <v>3674</v>
      </c>
      <c r="F2418" s="1">
        <v>87</v>
      </c>
      <c r="G2418" s="13">
        <v>91</v>
      </c>
      <c r="I2418" s="1">
        <v>12</v>
      </c>
      <c r="J2418" t="s">
        <v>796</v>
      </c>
      <c r="K2418" t="s">
        <v>2404</v>
      </c>
      <c r="L2418" t="s">
        <v>6144</v>
      </c>
      <c r="M2418" t="s">
        <v>777</v>
      </c>
      <c r="N2418" s="1" t="s">
        <v>3432</v>
      </c>
      <c r="O2418" s="3" t="s">
        <v>3947</v>
      </c>
      <c r="P2418" s="3" t="s">
        <v>6861</v>
      </c>
      <c r="Q2418" s="3" t="s">
        <v>6557</v>
      </c>
      <c r="R2418" s="1" t="s">
        <v>6841</v>
      </c>
      <c r="S2418" s="8">
        <v>1.42</v>
      </c>
      <c r="T2418" s="1">
        <v>24</v>
      </c>
    </row>
    <row r="2419" spans="1:20" x14ac:dyDescent="0.2">
      <c r="A2419" t="s">
        <v>5842</v>
      </c>
      <c r="B2419" s="1">
        <v>3522</v>
      </c>
      <c r="C2419" s="2">
        <v>42145</v>
      </c>
      <c r="D2419" s="1">
        <v>46.2</v>
      </c>
      <c r="E2419" s="1" t="s">
        <v>3674</v>
      </c>
      <c r="F2419" s="1">
        <v>90</v>
      </c>
      <c r="G2419" s="13">
        <v>95</v>
      </c>
      <c r="I2419" s="1" t="s">
        <v>6862</v>
      </c>
      <c r="J2419" t="s">
        <v>796</v>
      </c>
      <c r="K2419" t="s">
        <v>2404</v>
      </c>
      <c r="L2419" t="s">
        <v>6144</v>
      </c>
      <c r="M2419" t="s">
        <v>777</v>
      </c>
      <c r="N2419" s="1" t="s">
        <v>3432</v>
      </c>
      <c r="O2419" s="3" t="s">
        <v>6859</v>
      </c>
      <c r="P2419" s="3" t="s">
        <v>6860</v>
      </c>
      <c r="Q2419" s="3" t="s">
        <v>6557</v>
      </c>
      <c r="R2419" s="1" t="s">
        <v>6841</v>
      </c>
      <c r="S2419" s="8">
        <v>1.49</v>
      </c>
      <c r="T2419" s="1">
        <v>24</v>
      </c>
    </row>
    <row r="2420" spans="1:20" x14ac:dyDescent="0.2">
      <c r="A2420" t="s">
        <v>5842</v>
      </c>
      <c r="B2420" s="1">
        <v>3523</v>
      </c>
      <c r="C2420" s="2">
        <v>42146</v>
      </c>
      <c r="D2420" s="1">
        <v>180</v>
      </c>
      <c r="E2420" s="1" t="s">
        <v>3063</v>
      </c>
      <c r="F2420" s="1">
        <v>95</v>
      </c>
      <c r="G2420" s="13">
        <v>93</v>
      </c>
      <c r="I2420" s="1">
        <v>16</v>
      </c>
      <c r="J2420" t="s">
        <v>3651</v>
      </c>
      <c r="K2420" t="s">
        <v>5080</v>
      </c>
      <c r="L2420" t="s">
        <v>6144</v>
      </c>
      <c r="M2420" t="s">
        <v>777</v>
      </c>
      <c r="N2420" s="1" t="s">
        <v>3118</v>
      </c>
      <c r="O2420" s="3" t="s">
        <v>5795</v>
      </c>
      <c r="P2420" s="3" t="s">
        <v>6864</v>
      </c>
      <c r="Q2420" s="3" t="s">
        <v>6865</v>
      </c>
      <c r="R2420" s="1" t="s">
        <v>6841</v>
      </c>
      <c r="S2420" s="8">
        <v>0.31</v>
      </c>
      <c r="T2420" s="1">
        <v>24</v>
      </c>
    </row>
    <row r="2421" spans="1:20" x14ac:dyDescent="0.2">
      <c r="A2421" t="s">
        <v>5842</v>
      </c>
      <c r="B2421" s="1">
        <v>3524</v>
      </c>
      <c r="C2421" s="2">
        <v>42146</v>
      </c>
      <c r="D2421" s="1">
        <v>203</v>
      </c>
      <c r="E2421" s="1" t="s">
        <v>3063</v>
      </c>
      <c r="F2421" s="1">
        <v>95</v>
      </c>
      <c r="G2421" s="13">
        <v>92</v>
      </c>
      <c r="I2421" s="1">
        <v>16</v>
      </c>
      <c r="J2421" t="s">
        <v>3651</v>
      </c>
      <c r="K2421" t="s">
        <v>5080</v>
      </c>
      <c r="L2421" t="s">
        <v>6144</v>
      </c>
      <c r="M2421" t="s">
        <v>777</v>
      </c>
      <c r="N2421" s="1" t="s">
        <v>3432</v>
      </c>
      <c r="O2421" s="3" t="s">
        <v>6117</v>
      </c>
      <c r="P2421" s="3" t="s">
        <v>6863</v>
      </c>
      <c r="Q2421" s="3" t="s">
        <v>6865</v>
      </c>
      <c r="R2421" s="1" t="s">
        <v>6841</v>
      </c>
      <c r="S2421" s="8">
        <v>0.28999999999999998</v>
      </c>
      <c r="T2421" s="1">
        <v>24</v>
      </c>
    </row>
    <row r="2422" spans="1:20" x14ac:dyDescent="0.2">
      <c r="A2422" t="s">
        <v>5842</v>
      </c>
      <c r="B2422" s="1">
        <v>3525</v>
      </c>
      <c r="C2422" s="2">
        <v>42150</v>
      </c>
      <c r="D2422" s="1">
        <v>203</v>
      </c>
      <c r="E2422" s="1" t="s">
        <v>3063</v>
      </c>
      <c r="F2422" s="1">
        <v>98</v>
      </c>
      <c r="G2422" s="13">
        <v>93</v>
      </c>
      <c r="I2422" s="1">
        <v>16</v>
      </c>
      <c r="J2422" t="s">
        <v>3651</v>
      </c>
      <c r="K2422" t="s">
        <v>5080</v>
      </c>
      <c r="L2422" t="s">
        <v>6144</v>
      </c>
      <c r="M2422" t="s">
        <v>777</v>
      </c>
      <c r="N2422" s="1" t="s">
        <v>3118</v>
      </c>
      <c r="O2422" s="3" t="s">
        <v>5947</v>
      </c>
      <c r="P2422" s="3" t="s">
        <v>6866</v>
      </c>
      <c r="Q2422" s="3" t="s">
        <v>6865</v>
      </c>
      <c r="R2422" s="1" t="s">
        <v>6841</v>
      </c>
      <c r="S2422" s="8">
        <v>0.38</v>
      </c>
      <c r="T2422" s="1">
        <v>24</v>
      </c>
    </row>
    <row r="2423" spans="1:20" x14ac:dyDescent="0.2">
      <c r="A2423" t="s">
        <v>5842</v>
      </c>
      <c r="B2423" s="1">
        <v>3526</v>
      </c>
      <c r="C2423" s="2">
        <v>42150</v>
      </c>
      <c r="D2423" s="1">
        <v>203</v>
      </c>
      <c r="E2423" s="1" t="s">
        <v>3063</v>
      </c>
      <c r="F2423" s="1">
        <v>96</v>
      </c>
      <c r="G2423" s="13">
        <v>93</v>
      </c>
      <c r="I2423" s="1">
        <v>16</v>
      </c>
      <c r="J2423" t="s">
        <v>3651</v>
      </c>
      <c r="K2423" t="s">
        <v>5080</v>
      </c>
      <c r="L2423" t="s">
        <v>6144</v>
      </c>
      <c r="M2423" t="s">
        <v>777</v>
      </c>
      <c r="N2423" s="1" t="s">
        <v>3118</v>
      </c>
      <c r="O2423" s="3" t="s">
        <v>5474</v>
      </c>
      <c r="P2423" s="3" t="s">
        <v>6867</v>
      </c>
      <c r="Q2423" s="3" t="s">
        <v>6865</v>
      </c>
      <c r="R2423" s="1" t="s">
        <v>6841</v>
      </c>
      <c r="S2423" s="8">
        <v>0.53</v>
      </c>
      <c r="T2423" s="1">
        <v>24</v>
      </c>
    </row>
    <row r="2424" spans="1:20" x14ac:dyDescent="0.2">
      <c r="A2424" t="s">
        <v>5842</v>
      </c>
      <c r="B2424" s="1">
        <v>3527</v>
      </c>
      <c r="C2424" s="2">
        <v>42151</v>
      </c>
      <c r="D2424" s="1">
        <v>318.39999999999998</v>
      </c>
      <c r="E2424" s="1" t="s">
        <v>3063</v>
      </c>
      <c r="F2424" s="1">
        <v>92</v>
      </c>
      <c r="G2424" s="13">
        <v>86</v>
      </c>
      <c r="I2424" s="1">
        <v>16</v>
      </c>
      <c r="J2424" t="s">
        <v>3651</v>
      </c>
      <c r="K2424" t="s">
        <v>5080</v>
      </c>
      <c r="L2424" t="s">
        <v>6144</v>
      </c>
      <c r="M2424" t="s">
        <v>777</v>
      </c>
      <c r="N2424" s="1" t="s">
        <v>3118</v>
      </c>
      <c r="O2424" s="3" t="s">
        <v>6186</v>
      </c>
      <c r="P2424" s="3" t="s">
        <v>6868</v>
      </c>
      <c r="Q2424" s="3" t="s">
        <v>6865</v>
      </c>
      <c r="R2424" s="1" t="s">
        <v>6841</v>
      </c>
      <c r="S2424" s="8">
        <v>0.57999999999999996</v>
      </c>
      <c r="T2424" s="1">
        <v>24</v>
      </c>
    </row>
    <row r="2425" spans="1:20" x14ac:dyDescent="0.2">
      <c r="A2425" t="s">
        <v>5842</v>
      </c>
      <c r="B2425" s="1">
        <v>3528</v>
      </c>
      <c r="C2425" s="2">
        <v>42150</v>
      </c>
      <c r="D2425" s="1">
        <v>203</v>
      </c>
      <c r="E2425" s="1" t="s">
        <v>3063</v>
      </c>
      <c r="F2425" s="1">
        <v>93</v>
      </c>
      <c r="G2425" s="13">
        <v>88</v>
      </c>
      <c r="I2425" s="1">
        <v>16</v>
      </c>
      <c r="J2425" t="s">
        <v>3651</v>
      </c>
      <c r="K2425" t="s">
        <v>5080</v>
      </c>
      <c r="L2425" t="s">
        <v>6144</v>
      </c>
      <c r="M2425" t="s">
        <v>777</v>
      </c>
      <c r="N2425" s="1" t="s">
        <v>3118</v>
      </c>
      <c r="O2425" s="3" t="s">
        <v>2781</v>
      </c>
      <c r="P2425" s="3" t="s">
        <v>6869</v>
      </c>
      <c r="Q2425" s="3" t="s">
        <v>6865</v>
      </c>
      <c r="R2425" s="1" t="s">
        <v>6841</v>
      </c>
      <c r="S2425" s="8">
        <v>0.5</v>
      </c>
      <c r="T2425" s="1">
        <v>24</v>
      </c>
    </row>
    <row r="2426" spans="1:20" x14ac:dyDescent="0.2">
      <c r="A2426" t="s">
        <v>5842</v>
      </c>
      <c r="B2426" s="1">
        <v>3529</v>
      </c>
      <c r="C2426" s="2">
        <v>42883</v>
      </c>
      <c r="D2426" s="1">
        <v>202</v>
      </c>
      <c r="E2426" s="1" t="s">
        <v>3063</v>
      </c>
      <c r="F2426" s="1">
        <v>91</v>
      </c>
      <c r="G2426" s="13">
        <v>84</v>
      </c>
      <c r="I2426" s="1">
        <v>16</v>
      </c>
      <c r="J2426" t="s">
        <v>3651</v>
      </c>
      <c r="K2426" t="s">
        <v>5080</v>
      </c>
      <c r="L2426" t="s">
        <v>6144</v>
      </c>
      <c r="M2426" t="s">
        <v>777</v>
      </c>
      <c r="N2426" s="1" t="s">
        <v>3118</v>
      </c>
      <c r="O2426" s="3" t="s">
        <v>5216</v>
      </c>
      <c r="P2426" s="3" t="s">
        <v>6870</v>
      </c>
      <c r="Q2426" s="3" t="s">
        <v>6865</v>
      </c>
      <c r="R2426" s="1" t="s">
        <v>6841</v>
      </c>
      <c r="S2426" s="8">
        <v>0.54</v>
      </c>
      <c r="T2426" s="1">
        <v>24</v>
      </c>
    </row>
    <row r="2427" spans="1:20" x14ac:dyDescent="0.2">
      <c r="A2427" t="s">
        <v>5842</v>
      </c>
      <c r="B2427" s="1">
        <v>3530</v>
      </c>
      <c r="C2427" s="2">
        <v>42152</v>
      </c>
      <c r="D2427" s="1">
        <v>110</v>
      </c>
      <c r="E2427" s="1" t="s">
        <v>3063</v>
      </c>
      <c r="F2427" s="1">
        <v>94</v>
      </c>
      <c r="G2427" s="13">
        <v>89</v>
      </c>
      <c r="I2427" s="1">
        <v>17</v>
      </c>
      <c r="J2427" t="s">
        <v>3651</v>
      </c>
      <c r="K2427" t="s">
        <v>5080</v>
      </c>
      <c r="L2427" t="s">
        <v>6144</v>
      </c>
      <c r="M2427" t="s">
        <v>777</v>
      </c>
      <c r="N2427" s="1" t="s">
        <v>3118</v>
      </c>
      <c r="O2427" s="3" t="s">
        <v>6117</v>
      </c>
      <c r="P2427" s="3" t="s">
        <v>6871</v>
      </c>
      <c r="Q2427" s="3" t="s">
        <v>6865</v>
      </c>
      <c r="R2427" s="1" t="s">
        <v>6841</v>
      </c>
      <c r="S2427" s="8">
        <v>0.55000000000000004</v>
      </c>
      <c r="T2427" s="1">
        <v>24</v>
      </c>
    </row>
    <row r="2428" spans="1:20" x14ac:dyDescent="0.2">
      <c r="A2428" t="s">
        <v>705</v>
      </c>
      <c r="B2428" s="1">
        <v>1918</v>
      </c>
      <c r="C2428" s="2">
        <v>37043</v>
      </c>
      <c r="D2428" s="1">
        <v>150</v>
      </c>
      <c r="E2428" s="1" t="s">
        <v>3674</v>
      </c>
      <c r="F2428">
        <v>92</v>
      </c>
      <c r="I2428" s="1">
        <v>4</v>
      </c>
      <c r="J2428" t="s">
        <v>1413</v>
      </c>
      <c r="K2428" t="s">
        <v>2403</v>
      </c>
      <c r="L2428" t="s">
        <v>4107</v>
      </c>
      <c r="M2428" t="s">
        <v>3492</v>
      </c>
      <c r="N2428" t="s">
        <v>4165</v>
      </c>
      <c r="O2428" s="3" t="s">
        <v>654</v>
      </c>
      <c r="P2428" t="s">
        <v>4789</v>
      </c>
      <c r="Q2428" t="s">
        <v>5195</v>
      </c>
      <c r="R2428" s="1" t="s">
        <v>5394</v>
      </c>
      <c r="S2428" s="8">
        <v>1.2310000000000001</v>
      </c>
      <c r="T2428" s="1">
        <v>18</v>
      </c>
    </row>
    <row r="2429" spans="1:20" x14ac:dyDescent="0.2">
      <c r="A2429" t="s">
        <v>705</v>
      </c>
      <c r="B2429" s="1">
        <v>1926</v>
      </c>
      <c r="C2429" s="2">
        <v>37055</v>
      </c>
      <c r="D2429" s="1">
        <v>152</v>
      </c>
      <c r="E2429" s="1" t="s">
        <v>3674</v>
      </c>
      <c r="F2429">
        <v>90</v>
      </c>
      <c r="I2429" s="1">
        <v>3</v>
      </c>
      <c r="J2429" t="s">
        <v>1413</v>
      </c>
      <c r="K2429" t="s">
        <v>2403</v>
      </c>
      <c r="L2429" t="s">
        <v>4107</v>
      </c>
      <c r="M2429" t="s">
        <v>3492</v>
      </c>
      <c r="N2429" t="s">
        <v>4165</v>
      </c>
      <c r="O2429" s="3" t="s">
        <v>2983</v>
      </c>
      <c r="P2429" t="s">
        <v>4797</v>
      </c>
      <c r="Q2429" t="s">
        <v>5195</v>
      </c>
      <c r="R2429" s="1" t="s">
        <v>5394</v>
      </c>
      <c r="S2429" s="8">
        <v>1.45</v>
      </c>
      <c r="T2429" s="1">
        <v>24</v>
      </c>
    </row>
    <row r="2430" spans="1:20" x14ac:dyDescent="0.2">
      <c r="A2430" t="s">
        <v>705</v>
      </c>
      <c r="B2430" s="1">
        <v>1949</v>
      </c>
      <c r="C2430" s="2">
        <v>37099</v>
      </c>
      <c r="D2430" s="1">
        <v>54</v>
      </c>
      <c r="E2430" s="1" t="s">
        <v>3674</v>
      </c>
      <c r="F2430">
        <v>92</v>
      </c>
      <c r="I2430" s="1">
        <v>3</v>
      </c>
      <c r="J2430" t="s">
        <v>1413</v>
      </c>
      <c r="K2430" t="s">
        <v>2403</v>
      </c>
      <c r="L2430" t="s">
        <v>4107</v>
      </c>
      <c r="M2430" t="s">
        <v>3492</v>
      </c>
      <c r="N2430" t="s">
        <v>1965</v>
      </c>
      <c r="O2430" s="3" t="s">
        <v>110</v>
      </c>
      <c r="P2430" t="s">
        <v>2662</v>
      </c>
      <c r="Q2430" t="s">
        <v>5195</v>
      </c>
      <c r="R2430" s="1" t="s">
        <v>5394</v>
      </c>
      <c r="S2430" s="8">
        <v>1.177</v>
      </c>
      <c r="T2430" s="1">
        <v>18</v>
      </c>
    </row>
    <row r="2431" spans="1:20" x14ac:dyDescent="0.2">
      <c r="A2431" t="s">
        <v>705</v>
      </c>
      <c r="B2431" s="1">
        <v>1994</v>
      </c>
      <c r="C2431" s="2">
        <v>37358</v>
      </c>
      <c r="D2431" s="1">
        <v>150</v>
      </c>
      <c r="E2431" s="1" t="s">
        <v>3674</v>
      </c>
      <c r="F2431">
        <v>98</v>
      </c>
      <c r="I2431" s="1">
        <v>4</v>
      </c>
      <c r="J2431" t="s">
        <v>5311</v>
      </c>
      <c r="K2431" t="s">
        <v>2403</v>
      </c>
      <c r="L2431" t="s">
        <v>4107</v>
      </c>
      <c r="M2431" t="s">
        <v>3492</v>
      </c>
      <c r="N2431" t="s">
        <v>1965</v>
      </c>
      <c r="O2431" s="3" t="s">
        <v>3352</v>
      </c>
      <c r="P2431" t="s">
        <v>3316</v>
      </c>
      <c r="Q2431" t="s">
        <v>5195</v>
      </c>
      <c r="R2431" s="1" t="s">
        <v>3312</v>
      </c>
      <c r="S2431" s="8">
        <v>0.35</v>
      </c>
      <c r="T2431" s="1">
        <v>18</v>
      </c>
    </row>
    <row r="2432" spans="1:20" x14ac:dyDescent="0.2">
      <c r="A2432" t="s">
        <v>4666</v>
      </c>
      <c r="B2432" s="1">
        <v>1956</v>
      </c>
      <c r="C2432" s="2">
        <v>37112</v>
      </c>
      <c r="D2432" s="1">
        <v>47</v>
      </c>
      <c r="E2432" s="1" t="s">
        <v>810</v>
      </c>
      <c r="F2432">
        <v>93</v>
      </c>
      <c r="I2432" s="1">
        <v>8</v>
      </c>
      <c r="J2432" t="s">
        <v>1412</v>
      </c>
      <c r="K2432" t="s">
        <v>5080</v>
      </c>
      <c r="L2432" t="s">
        <v>4974</v>
      </c>
      <c r="M2432" t="s">
        <v>3491</v>
      </c>
      <c r="N2432" t="s">
        <v>3118</v>
      </c>
      <c r="O2432" s="3" t="s">
        <v>114</v>
      </c>
      <c r="P2432" t="s">
        <v>2667</v>
      </c>
      <c r="Q2432" t="s">
        <v>3389</v>
      </c>
      <c r="R2432" s="1" t="s">
        <v>5394</v>
      </c>
      <c r="S2432" s="8">
        <v>0.32400000000000001</v>
      </c>
      <c r="T2432" s="1">
        <v>18</v>
      </c>
    </row>
    <row r="2433" spans="1:20" x14ac:dyDescent="0.2">
      <c r="A2433" t="s">
        <v>5689</v>
      </c>
      <c r="B2433" s="1">
        <v>2899</v>
      </c>
      <c r="C2433" s="2">
        <v>40406</v>
      </c>
      <c r="D2433" s="1">
        <v>311</v>
      </c>
      <c r="E2433" s="1" t="s">
        <v>3063</v>
      </c>
      <c r="F2433" s="1">
        <v>97</v>
      </c>
      <c r="G2433" s="13">
        <v>94</v>
      </c>
      <c r="I2433" s="1">
        <v>9</v>
      </c>
      <c r="J2433" t="s">
        <v>3651</v>
      </c>
      <c r="K2433" t="s">
        <v>4754</v>
      </c>
      <c r="L2433" t="s">
        <v>4974</v>
      </c>
      <c r="M2433" t="s">
        <v>3491</v>
      </c>
      <c r="N2433" s="1" t="s">
        <v>1970</v>
      </c>
      <c r="O2433" s="3" t="s">
        <v>5216</v>
      </c>
      <c r="P2433" s="3" t="s">
        <v>5690</v>
      </c>
      <c r="R2433" s="1" t="s">
        <v>5616</v>
      </c>
      <c r="S2433" s="8">
        <v>0.3992</v>
      </c>
      <c r="T2433" s="1">
        <v>18</v>
      </c>
    </row>
    <row r="2434" spans="1:20" x14ac:dyDescent="0.2">
      <c r="A2434" t="s">
        <v>5689</v>
      </c>
      <c r="B2434" s="1">
        <v>2975</v>
      </c>
      <c r="C2434" s="2">
        <v>40721</v>
      </c>
      <c r="D2434" s="1">
        <v>308</v>
      </c>
      <c r="E2434" s="1" t="s">
        <v>3674</v>
      </c>
      <c r="F2434" s="1">
        <v>92</v>
      </c>
      <c r="G2434" s="13">
        <v>95</v>
      </c>
      <c r="I2434" s="1">
        <v>3</v>
      </c>
      <c r="J2434" t="s">
        <v>796</v>
      </c>
      <c r="K2434" t="s">
        <v>5835</v>
      </c>
      <c r="L2434" t="s">
        <v>5836</v>
      </c>
      <c r="M2434" t="s">
        <v>3491</v>
      </c>
      <c r="P2434" s="3" t="s">
        <v>5833</v>
      </c>
      <c r="Q2434" s="3" t="s">
        <v>4161</v>
      </c>
      <c r="R2434" s="1" t="s">
        <v>5616</v>
      </c>
      <c r="S2434" s="8">
        <v>1.73</v>
      </c>
      <c r="T2434" s="1">
        <v>24</v>
      </c>
    </row>
    <row r="2435" spans="1:20" x14ac:dyDescent="0.2">
      <c r="A2435" t="s">
        <v>5689</v>
      </c>
      <c r="B2435" s="1">
        <v>2977</v>
      </c>
      <c r="C2435" s="2">
        <v>40723</v>
      </c>
      <c r="D2435" s="1">
        <v>153</v>
      </c>
      <c r="E2435" s="1" t="s">
        <v>810</v>
      </c>
      <c r="F2435" s="1">
        <v>97</v>
      </c>
      <c r="G2435" s="13">
        <v>95</v>
      </c>
      <c r="I2435" s="1">
        <v>1</v>
      </c>
      <c r="J2435" t="s">
        <v>3651</v>
      </c>
      <c r="K2435" t="s">
        <v>5080</v>
      </c>
      <c r="L2435" t="s">
        <v>5836</v>
      </c>
      <c r="M2435" t="s">
        <v>3491</v>
      </c>
      <c r="N2435" s="1" t="s">
        <v>3118</v>
      </c>
      <c r="O2435" s="3" t="s">
        <v>941</v>
      </c>
      <c r="P2435" s="3" t="s">
        <v>5837</v>
      </c>
      <c r="Q2435" s="3" t="s">
        <v>4161</v>
      </c>
      <c r="R2435" s="1" t="s">
        <v>5616</v>
      </c>
      <c r="S2435" s="8">
        <v>0.4</v>
      </c>
      <c r="T2435" s="1">
        <v>24</v>
      </c>
    </row>
    <row r="2436" spans="1:20" x14ac:dyDescent="0.2">
      <c r="A2436" t="s">
        <v>5689</v>
      </c>
      <c r="B2436" s="1">
        <v>2983</v>
      </c>
      <c r="C2436" s="2">
        <v>40732</v>
      </c>
      <c r="D2436" s="1">
        <v>504</v>
      </c>
      <c r="E2436" s="1" t="s">
        <v>810</v>
      </c>
      <c r="F2436" s="1">
        <v>97</v>
      </c>
      <c r="G2436" s="13">
        <v>96</v>
      </c>
      <c r="I2436" s="1">
        <v>10</v>
      </c>
      <c r="J2436" t="s">
        <v>3651</v>
      </c>
      <c r="K2436" t="s">
        <v>5080</v>
      </c>
      <c r="L2436" t="s">
        <v>5836</v>
      </c>
      <c r="M2436" t="s">
        <v>3491</v>
      </c>
      <c r="N2436" s="1" t="s">
        <v>3118</v>
      </c>
      <c r="O2436" s="3" t="s">
        <v>5844</v>
      </c>
      <c r="P2436" s="3" t="s">
        <v>5845</v>
      </c>
      <c r="Q2436" s="3" t="s">
        <v>4161</v>
      </c>
      <c r="R2436" s="1" t="s">
        <v>5616</v>
      </c>
      <c r="S2436" s="8">
        <v>0.51</v>
      </c>
      <c r="T2436" s="1">
        <v>24</v>
      </c>
    </row>
    <row r="2437" spans="1:20" x14ac:dyDescent="0.2">
      <c r="A2437" t="s">
        <v>5689</v>
      </c>
      <c r="B2437" s="1">
        <v>2992</v>
      </c>
      <c r="C2437" s="2">
        <v>40744</v>
      </c>
      <c r="D2437" s="1">
        <v>213</v>
      </c>
      <c r="E2437" s="1" t="s">
        <v>810</v>
      </c>
      <c r="F2437" s="1">
        <v>86</v>
      </c>
      <c r="G2437" s="13">
        <v>89</v>
      </c>
      <c r="I2437" s="1">
        <v>23</v>
      </c>
      <c r="J2437" t="s">
        <v>796</v>
      </c>
      <c r="K2437" t="s">
        <v>216</v>
      </c>
      <c r="L2437" t="s">
        <v>5836</v>
      </c>
      <c r="M2437" t="s">
        <v>3491</v>
      </c>
      <c r="N2437" s="1" t="s">
        <v>4090</v>
      </c>
      <c r="O2437" s="3" t="s">
        <v>5858</v>
      </c>
      <c r="P2437" s="3" t="s">
        <v>5859</v>
      </c>
      <c r="Q2437" s="3" t="s">
        <v>4161</v>
      </c>
      <c r="R2437" s="1" t="s">
        <v>800</v>
      </c>
      <c r="S2437" s="8">
        <v>1.55</v>
      </c>
      <c r="T2437" s="1">
        <v>24</v>
      </c>
    </row>
    <row r="2438" spans="1:20" x14ac:dyDescent="0.2">
      <c r="A2438" t="s">
        <v>5689</v>
      </c>
      <c r="B2438" s="1">
        <v>2994</v>
      </c>
      <c r="C2438" s="2">
        <v>40746</v>
      </c>
      <c r="D2438" s="1">
        <v>117</v>
      </c>
      <c r="E2438" s="1" t="s">
        <v>810</v>
      </c>
      <c r="F2438" s="1">
        <v>95</v>
      </c>
      <c r="G2438" s="13">
        <v>93</v>
      </c>
      <c r="I2438" s="1">
        <v>12</v>
      </c>
      <c r="J2438" t="s">
        <v>3651</v>
      </c>
      <c r="K2438" t="s">
        <v>2403</v>
      </c>
      <c r="L2438" t="s">
        <v>5836</v>
      </c>
      <c r="M2438" t="s">
        <v>3491</v>
      </c>
      <c r="N2438" s="1" t="s">
        <v>1965</v>
      </c>
      <c r="O2438" s="3" t="s">
        <v>5865</v>
      </c>
      <c r="P2438" s="3" t="s">
        <v>5866</v>
      </c>
      <c r="Q2438" s="3" t="s">
        <v>4161</v>
      </c>
      <c r="R2438" s="1" t="s">
        <v>800</v>
      </c>
      <c r="S2438" s="8">
        <v>0.52</v>
      </c>
      <c r="T2438" s="1">
        <v>24</v>
      </c>
    </row>
    <row r="2439" spans="1:20" x14ac:dyDescent="0.2">
      <c r="A2439" t="s">
        <v>5689</v>
      </c>
      <c r="B2439" s="1">
        <v>2996</v>
      </c>
      <c r="C2439" s="2">
        <v>40750</v>
      </c>
      <c r="D2439" s="1">
        <v>173</v>
      </c>
      <c r="E2439" s="1" t="s">
        <v>3674</v>
      </c>
      <c r="F2439" s="1">
        <v>85</v>
      </c>
      <c r="G2439" s="13">
        <v>85</v>
      </c>
      <c r="I2439" s="1">
        <v>7</v>
      </c>
      <c r="J2439" t="s">
        <v>796</v>
      </c>
      <c r="K2439" t="s">
        <v>2404</v>
      </c>
      <c r="L2439" t="s">
        <v>5836</v>
      </c>
      <c r="M2439" t="s">
        <v>3491</v>
      </c>
      <c r="N2439" s="1" t="s">
        <v>1970</v>
      </c>
      <c r="O2439" s="3" t="s">
        <v>2393</v>
      </c>
      <c r="P2439" s="3" t="s">
        <v>5869</v>
      </c>
      <c r="Q2439" s="3" t="s">
        <v>4161</v>
      </c>
      <c r="R2439" s="1" t="s">
        <v>5616</v>
      </c>
      <c r="S2439" s="8">
        <v>1.46</v>
      </c>
      <c r="T2439" s="1">
        <v>24</v>
      </c>
    </row>
    <row r="2440" spans="1:20" x14ac:dyDescent="0.2">
      <c r="A2440" t="s">
        <v>5689</v>
      </c>
      <c r="B2440" s="1">
        <v>2998</v>
      </c>
      <c r="C2440" s="2">
        <v>40752</v>
      </c>
      <c r="D2440" s="1">
        <v>148</v>
      </c>
      <c r="E2440" s="1" t="s">
        <v>3674</v>
      </c>
      <c r="F2440" s="1">
        <v>94</v>
      </c>
      <c r="G2440" s="13">
        <v>94</v>
      </c>
      <c r="I2440" s="1">
        <v>15</v>
      </c>
      <c r="J2440" t="s">
        <v>796</v>
      </c>
      <c r="K2440" t="s">
        <v>5080</v>
      </c>
      <c r="L2440" t="s">
        <v>5836</v>
      </c>
      <c r="M2440" t="s">
        <v>3491</v>
      </c>
      <c r="N2440" s="1" t="s">
        <v>3118</v>
      </c>
      <c r="O2440" s="3" t="s">
        <v>2929</v>
      </c>
      <c r="P2440" s="3" t="s">
        <v>5871</v>
      </c>
      <c r="Q2440" s="3" t="s">
        <v>4161</v>
      </c>
      <c r="R2440" s="1" t="s">
        <v>5616</v>
      </c>
      <c r="S2440" s="8">
        <v>1.56</v>
      </c>
      <c r="T2440" s="1">
        <v>24</v>
      </c>
    </row>
    <row r="2441" spans="1:20" x14ac:dyDescent="0.2">
      <c r="A2441" t="s">
        <v>5689</v>
      </c>
      <c r="B2441" s="1">
        <v>3001</v>
      </c>
      <c r="C2441" s="2">
        <v>40757</v>
      </c>
      <c r="D2441" s="1">
        <v>266</v>
      </c>
      <c r="E2441" s="1" t="s">
        <v>810</v>
      </c>
      <c r="F2441" s="1">
        <v>97</v>
      </c>
      <c r="G2441" s="13">
        <v>94</v>
      </c>
      <c r="I2441" s="1">
        <v>13</v>
      </c>
      <c r="J2441" t="s">
        <v>3651</v>
      </c>
      <c r="K2441" t="s">
        <v>2403</v>
      </c>
      <c r="L2441" t="s">
        <v>5836</v>
      </c>
      <c r="M2441" t="s">
        <v>3491</v>
      </c>
      <c r="N2441" s="1" t="s">
        <v>5878</v>
      </c>
      <c r="O2441" s="3" t="s">
        <v>5876</v>
      </c>
      <c r="P2441" s="3" t="s">
        <v>5877</v>
      </c>
      <c r="Q2441" s="3" t="s">
        <v>4161</v>
      </c>
      <c r="R2441" s="1" t="s">
        <v>5616</v>
      </c>
      <c r="S2441" s="8">
        <v>0.53</v>
      </c>
      <c r="T2441" s="1">
        <v>24</v>
      </c>
    </row>
    <row r="2442" spans="1:20" x14ac:dyDescent="0.2">
      <c r="A2442" t="s">
        <v>5689</v>
      </c>
      <c r="B2442" s="1">
        <v>3003</v>
      </c>
      <c r="C2442" s="2">
        <v>40759</v>
      </c>
      <c r="D2442" s="1">
        <v>385</v>
      </c>
      <c r="E2442" s="1" t="s">
        <v>810</v>
      </c>
      <c r="F2442" s="1">
        <v>95</v>
      </c>
      <c r="G2442" s="13">
        <v>85</v>
      </c>
      <c r="I2442" s="1">
        <v>7</v>
      </c>
      <c r="J2442" t="s">
        <v>3651</v>
      </c>
      <c r="K2442" t="s">
        <v>2404</v>
      </c>
      <c r="L2442" t="s">
        <v>5836</v>
      </c>
      <c r="M2442" t="s">
        <v>3491</v>
      </c>
      <c r="N2442" s="1" t="s">
        <v>1970</v>
      </c>
      <c r="O2442" s="3" t="s">
        <v>5881</v>
      </c>
      <c r="P2442" s="3" t="s">
        <v>5882</v>
      </c>
      <c r="Q2442" s="3" t="s">
        <v>4161</v>
      </c>
      <c r="R2442" s="1" t="s">
        <v>800</v>
      </c>
      <c r="S2442" s="8">
        <v>0.33</v>
      </c>
      <c r="T2442" s="1">
        <v>24</v>
      </c>
    </row>
    <row r="2443" spans="1:20" x14ac:dyDescent="0.2">
      <c r="A2443" t="s">
        <v>5689</v>
      </c>
      <c r="B2443" s="1">
        <v>3006</v>
      </c>
      <c r="C2443" s="2">
        <v>40765</v>
      </c>
      <c r="D2443" s="1">
        <v>621</v>
      </c>
      <c r="E2443" s="1" t="s">
        <v>810</v>
      </c>
      <c r="F2443" s="1">
        <v>95</v>
      </c>
      <c r="G2443" s="13">
        <v>94</v>
      </c>
      <c r="I2443" s="1">
        <v>5</v>
      </c>
      <c r="J2443" t="s">
        <v>3651</v>
      </c>
      <c r="K2443" t="s">
        <v>5080</v>
      </c>
      <c r="L2443" t="s">
        <v>5836</v>
      </c>
      <c r="M2443" t="s">
        <v>3491</v>
      </c>
      <c r="N2443" s="1" t="s">
        <v>3456</v>
      </c>
      <c r="O2443" s="3" t="s">
        <v>1120</v>
      </c>
      <c r="P2443" s="3" t="s">
        <v>5886</v>
      </c>
      <c r="Q2443" s="3" t="s">
        <v>4161</v>
      </c>
      <c r="R2443" s="1" t="s">
        <v>5616</v>
      </c>
      <c r="S2443" s="8">
        <v>0.41</v>
      </c>
      <c r="T2443" s="1">
        <v>24</v>
      </c>
    </row>
    <row r="2444" spans="1:20" x14ac:dyDescent="0.2">
      <c r="A2444" t="s">
        <v>5689</v>
      </c>
      <c r="B2444" s="1">
        <v>3011</v>
      </c>
      <c r="C2444" s="2">
        <v>40805</v>
      </c>
      <c r="D2444" s="1">
        <v>156</v>
      </c>
      <c r="E2444" s="1" t="s">
        <v>810</v>
      </c>
      <c r="F2444" s="1">
        <v>96</v>
      </c>
      <c r="G2444" s="13">
        <v>95</v>
      </c>
      <c r="I2444" s="1">
        <v>11</v>
      </c>
      <c r="J2444" t="s">
        <v>3651</v>
      </c>
      <c r="K2444" t="s">
        <v>2403</v>
      </c>
      <c r="L2444" t="s">
        <v>5836</v>
      </c>
      <c r="M2444" t="s">
        <v>3491</v>
      </c>
      <c r="N2444" s="1" t="s">
        <v>2099</v>
      </c>
      <c r="O2444" s="3" t="s">
        <v>5900</v>
      </c>
      <c r="P2444" s="3" t="s">
        <v>5901</v>
      </c>
      <c r="Q2444" s="3" t="s">
        <v>4161</v>
      </c>
      <c r="R2444" s="1" t="s">
        <v>800</v>
      </c>
      <c r="S2444" s="8">
        <v>0.5</v>
      </c>
      <c r="T2444" s="1">
        <v>24</v>
      </c>
    </row>
    <row r="2445" spans="1:20" x14ac:dyDescent="0.2">
      <c r="A2445" t="s">
        <v>5689</v>
      </c>
      <c r="B2445" s="1">
        <v>3012</v>
      </c>
      <c r="C2445" s="2">
        <v>40806</v>
      </c>
      <c r="D2445" s="1">
        <v>153</v>
      </c>
      <c r="E2445" s="1" t="s">
        <v>810</v>
      </c>
      <c r="F2445" s="1">
        <v>98</v>
      </c>
      <c r="G2445" s="13">
        <v>95</v>
      </c>
      <c r="I2445" s="1">
        <v>12</v>
      </c>
      <c r="J2445" t="s">
        <v>3651</v>
      </c>
      <c r="K2445" t="s">
        <v>2403</v>
      </c>
      <c r="L2445" t="s">
        <v>5836</v>
      </c>
      <c r="M2445" t="s">
        <v>3491</v>
      </c>
      <c r="N2445" s="12" t="s">
        <v>4165</v>
      </c>
      <c r="O2445" s="11" t="s">
        <v>5902</v>
      </c>
      <c r="P2445" s="11" t="s">
        <v>5700</v>
      </c>
      <c r="Q2445" s="3" t="s">
        <v>4161</v>
      </c>
      <c r="R2445" s="1" t="s">
        <v>800</v>
      </c>
      <c r="S2445" s="8">
        <v>0.51</v>
      </c>
      <c r="T2445" s="1">
        <v>24</v>
      </c>
    </row>
    <row r="2446" spans="1:20" x14ac:dyDescent="0.2">
      <c r="A2446" t="s">
        <v>5689</v>
      </c>
      <c r="B2446" s="1">
        <v>3014</v>
      </c>
      <c r="C2446" s="2">
        <v>40808</v>
      </c>
      <c r="D2446" s="1">
        <v>314</v>
      </c>
      <c r="E2446" s="1" t="s">
        <v>3063</v>
      </c>
      <c r="F2446" s="1">
        <v>98</v>
      </c>
      <c r="G2446" s="13">
        <v>96</v>
      </c>
      <c r="I2446" s="1">
        <v>4</v>
      </c>
      <c r="J2446" t="s">
        <v>3651</v>
      </c>
      <c r="K2446" t="s">
        <v>5080</v>
      </c>
      <c r="L2446" t="s">
        <v>5836</v>
      </c>
      <c r="M2446" t="s">
        <v>3491</v>
      </c>
      <c r="N2446" s="1" t="s">
        <v>3938</v>
      </c>
      <c r="O2446" s="3" t="s">
        <v>5906</v>
      </c>
      <c r="P2446" s="3" t="s">
        <v>5907</v>
      </c>
      <c r="Q2446" s="3" t="s">
        <v>4161</v>
      </c>
      <c r="R2446" s="1" t="s">
        <v>800</v>
      </c>
      <c r="S2446" s="8">
        <v>0.33</v>
      </c>
      <c r="T2446" s="1">
        <v>12</v>
      </c>
    </row>
    <row r="2447" spans="1:20" x14ac:dyDescent="0.2">
      <c r="A2447" t="s">
        <v>5689</v>
      </c>
      <c r="B2447" s="1">
        <v>3015</v>
      </c>
      <c r="C2447" s="2">
        <v>40812</v>
      </c>
      <c r="D2447" s="1">
        <v>305</v>
      </c>
      <c r="E2447" s="1" t="s">
        <v>3063</v>
      </c>
      <c r="F2447" s="1">
        <v>98</v>
      </c>
      <c r="G2447" s="13">
        <v>97</v>
      </c>
      <c r="I2447" s="1">
        <v>4</v>
      </c>
      <c r="J2447" t="s">
        <v>3651</v>
      </c>
      <c r="K2447" t="s">
        <v>5080</v>
      </c>
      <c r="L2447" t="s">
        <v>5836</v>
      </c>
      <c r="M2447" t="s">
        <v>3491</v>
      </c>
      <c r="N2447" s="1" t="s">
        <v>3118</v>
      </c>
      <c r="O2447" s="3" t="s">
        <v>5908</v>
      </c>
      <c r="P2447" s="3" t="s">
        <v>5909</v>
      </c>
      <c r="Q2447" s="3" t="s">
        <v>4161</v>
      </c>
      <c r="R2447" s="1" t="s">
        <v>800</v>
      </c>
      <c r="S2447" s="8">
        <v>0.27100000000000002</v>
      </c>
      <c r="T2447" s="1">
        <v>12</v>
      </c>
    </row>
    <row r="2448" spans="1:20" x14ac:dyDescent="0.2">
      <c r="A2448" t="s">
        <v>5689</v>
      </c>
      <c r="B2448" s="1">
        <v>3278</v>
      </c>
      <c r="C2448" s="2">
        <v>41675</v>
      </c>
      <c r="D2448" s="1">
        <v>1</v>
      </c>
      <c r="E2448" s="1" t="s">
        <v>6445</v>
      </c>
      <c r="F2448" s="1">
        <v>62</v>
      </c>
      <c r="G2448" s="13">
        <v>94</v>
      </c>
      <c r="H2448" s="1">
        <v>80</v>
      </c>
      <c r="J2448" t="s">
        <v>3659</v>
      </c>
      <c r="K2448" t="s">
        <v>2404</v>
      </c>
      <c r="L2448" t="s">
        <v>5836</v>
      </c>
      <c r="M2448" t="s">
        <v>777</v>
      </c>
      <c r="P2448" s="3" t="s">
        <v>6446</v>
      </c>
      <c r="Q2448" s="3" t="s">
        <v>4161</v>
      </c>
      <c r="R2448" s="1" t="s">
        <v>5913</v>
      </c>
      <c r="S2448" s="8">
        <v>0.6</v>
      </c>
      <c r="T2448" s="1">
        <v>3</v>
      </c>
    </row>
    <row r="2449" spans="1:20" x14ac:dyDescent="0.2">
      <c r="A2449" t="s">
        <v>5689</v>
      </c>
      <c r="B2449" s="1">
        <v>3279</v>
      </c>
      <c r="C2449" s="2">
        <v>41683</v>
      </c>
      <c r="D2449" s="1">
        <v>1</v>
      </c>
      <c r="E2449" s="1" t="s">
        <v>6445</v>
      </c>
      <c r="F2449" s="1">
        <v>72</v>
      </c>
      <c r="G2449" s="13">
        <v>95</v>
      </c>
      <c r="H2449" s="1">
        <v>85</v>
      </c>
      <c r="J2449" t="s">
        <v>3659</v>
      </c>
      <c r="K2449" t="s">
        <v>2404</v>
      </c>
      <c r="L2449" t="s">
        <v>5836</v>
      </c>
      <c r="M2449" t="s">
        <v>777</v>
      </c>
      <c r="P2449" s="3" t="s">
        <v>6446</v>
      </c>
      <c r="Q2449" s="3" t="s">
        <v>4161</v>
      </c>
      <c r="R2449" s="1" t="s">
        <v>5913</v>
      </c>
      <c r="S2449" s="8">
        <v>0.78</v>
      </c>
      <c r="T2449" s="1">
        <v>3</v>
      </c>
    </row>
    <row r="2450" spans="1:20" x14ac:dyDescent="0.2">
      <c r="A2450" t="s">
        <v>2287</v>
      </c>
      <c r="B2450" s="1" t="s">
        <v>2288</v>
      </c>
      <c r="C2450" s="2">
        <v>36460</v>
      </c>
      <c r="D2450" s="1">
        <v>150</v>
      </c>
      <c r="E2450" s="1" t="s">
        <v>3674</v>
      </c>
      <c r="F2450">
        <v>98</v>
      </c>
      <c r="I2450" s="1">
        <v>1</v>
      </c>
      <c r="J2450" t="s">
        <v>1412</v>
      </c>
      <c r="K2450" t="s">
        <v>2403</v>
      </c>
      <c r="L2450" t="s">
        <v>4107</v>
      </c>
      <c r="M2450" t="s">
        <v>3492</v>
      </c>
      <c r="N2450" t="s">
        <v>4165</v>
      </c>
      <c r="P2450" t="s">
        <v>2761</v>
      </c>
      <c r="Q2450" t="s">
        <v>5195</v>
      </c>
      <c r="R2450" s="1" t="s">
        <v>4542</v>
      </c>
      <c r="S2450" s="8">
        <v>0.19500000000000001</v>
      </c>
      <c r="T2450" s="1">
        <v>10</v>
      </c>
    </row>
    <row r="2451" spans="1:20" x14ac:dyDescent="0.2">
      <c r="A2451" t="s">
        <v>2287</v>
      </c>
      <c r="B2451" s="1" t="s">
        <v>2289</v>
      </c>
      <c r="C2451" s="2">
        <v>36461</v>
      </c>
      <c r="D2451" s="1">
        <v>75</v>
      </c>
      <c r="E2451" s="1" t="s">
        <v>3674</v>
      </c>
      <c r="F2451">
        <v>80</v>
      </c>
      <c r="I2451" s="1">
        <v>1</v>
      </c>
      <c r="J2451" t="s">
        <v>1413</v>
      </c>
      <c r="K2451" t="s">
        <v>2403</v>
      </c>
      <c r="L2451" t="s">
        <v>4107</v>
      </c>
      <c r="M2451" t="s">
        <v>3492</v>
      </c>
      <c r="N2451" t="s">
        <v>4165</v>
      </c>
      <c r="P2451" t="s">
        <v>2762</v>
      </c>
      <c r="Q2451" t="s">
        <v>5195</v>
      </c>
      <c r="R2451" s="1" t="s">
        <v>4542</v>
      </c>
      <c r="S2451" s="8">
        <v>1.4890000000000001</v>
      </c>
      <c r="T2451" s="1">
        <v>24</v>
      </c>
    </row>
    <row r="2452" spans="1:20" x14ac:dyDescent="0.2">
      <c r="A2452" t="s">
        <v>2287</v>
      </c>
      <c r="B2452" s="1" t="s">
        <v>4624</v>
      </c>
      <c r="C2452" s="2">
        <v>36713</v>
      </c>
      <c r="D2452" s="1">
        <v>121</v>
      </c>
      <c r="E2452" s="1" t="s">
        <v>3674</v>
      </c>
      <c r="F2452">
        <v>84</v>
      </c>
      <c r="I2452" s="1">
        <v>2</v>
      </c>
      <c r="J2452" t="s">
        <v>1413</v>
      </c>
      <c r="K2452" t="s">
        <v>2403</v>
      </c>
      <c r="L2452" t="s">
        <v>4107</v>
      </c>
      <c r="M2452" t="s">
        <v>3492</v>
      </c>
      <c r="N2452" t="s">
        <v>4165</v>
      </c>
      <c r="O2452" s="3" t="s">
        <v>2524</v>
      </c>
      <c r="P2452" t="s">
        <v>1877</v>
      </c>
      <c r="Q2452" t="s">
        <v>5195</v>
      </c>
      <c r="R2452" s="1" t="s">
        <v>4544</v>
      </c>
      <c r="S2452" s="8">
        <v>1.6890000000000001</v>
      </c>
      <c r="T2452" s="1">
        <v>24</v>
      </c>
    </row>
    <row r="2453" spans="1:20" x14ac:dyDescent="0.2">
      <c r="A2453" t="s">
        <v>4871</v>
      </c>
      <c r="B2453" s="1">
        <v>1948</v>
      </c>
      <c r="C2453" s="2">
        <v>37098</v>
      </c>
      <c r="D2453" s="1">
        <v>76</v>
      </c>
      <c r="E2453" s="1" t="s">
        <v>3674</v>
      </c>
      <c r="F2453">
        <v>86</v>
      </c>
      <c r="I2453" s="1">
        <v>4</v>
      </c>
      <c r="J2453" t="s">
        <v>1413</v>
      </c>
      <c r="K2453" t="s">
        <v>5080</v>
      </c>
      <c r="L2453" t="s">
        <v>4974</v>
      </c>
      <c r="M2453" t="s">
        <v>3491</v>
      </c>
      <c r="N2453" t="s">
        <v>3118</v>
      </c>
      <c r="O2453" s="3" t="s">
        <v>109</v>
      </c>
      <c r="P2453" t="s">
        <v>1446</v>
      </c>
      <c r="Q2453" t="s">
        <v>3389</v>
      </c>
      <c r="R2453" s="1" t="s">
        <v>5394</v>
      </c>
      <c r="S2453" s="8">
        <v>1.9059999999999999</v>
      </c>
      <c r="T2453" s="1">
        <v>24</v>
      </c>
    </row>
    <row r="2454" spans="1:20" x14ac:dyDescent="0.2">
      <c r="A2454" t="s">
        <v>4705</v>
      </c>
      <c r="B2454" s="1">
        <v>2762</v>
      </c>
      <c r="C2454" s="2">
        <v>39979</v>
      </c>
      <c r="D2454" s="1">
        <v>163</v>
      </c>
      <c r="E2454" s="1" t="s">
        <v>3674</v>
      </c>
      <c r="F2454" s="1">
        <v>79</v>
      </c>
      <c r="G2454" s="13">
        <v>5</v>
      </c>
      <c r="I2454" s="1">
        <v>11</v>
      </c>
      <c r="J2454" t="s">
        <v>5311</v>
      </c>
      <c r="K2454" t="s">
        <v>2403</v>
      </c>
      <c r="L2454" t="s">
        <v>4974</v>
      </c>
      <c r="M2454" t="s">
        <v>3491</v>
      </c>
      <c r="N2454" s="1" t="s">
        <v>4165</v>
      </c>
      <c r="O2454" s="3" t="s">
        <v>3300</v>
      </c>
      <c r="P2454" s="3" t="s">
        <v>120</v>
      </c>
      <c r="Q2454" s="3" t="s">
        <v>4161</v>
      </c>
      <c r="R2454" s="1" t="s">
        <v>4706</v>
      </c>
      <c r="S2454" s="8">
        <v>0.15</v>
      </c>
      <c r="T2454" s="1">
        <v>13.5</v>
      </c>
    </row>
    <row r="2455" spans="1:20" x14ac:dyDescent="0.2">
      <c r="A2455" t="s">
        <v>4705</v>
      </c>
      <c r="B2455" s="1">
        <v>2774</v>
      </c>
      <c r="C2455" s="2">
        <v>40002</v>
      </c>
      <c r="D2455" s="1">
        <v>163</v>
      </c>
      <c r="E2455" s="1" t="s">
        <v>3674</v>
      </c>
      <c r="F2455" s="1">
        <v>95</v>
      </c>
      <c r="G2455" s="13">
        <v>82</v>
      </c>
      <c r="I2455" s="1">
        <v>11</v>
      </c>
      <c r="J2455" t="s">
        <v>5311</v>
      </c>
      <c r="K2455" t="s">
        <v>2403</v>
      </c>
      <c r="L2455" t="s">
        <v>4974</v>
      </c>
      <c r="M2455" t="s">
        <v>3491</v>
      </c>
      <c r="N2455" s="1" t="s">
        <v>4165</v>
      </c>
      <c r="O2455" s="3" t="s">
        <v>3300</v>
      </c>
      <c r="P2455" s="3" t="s">
        <v>120</v>
      </c>
      <c r="Q2455" s="3" t="s">
        <v>4161</v>
      </c>
      <c r="R2455" s="1" t="s">
        <v>4706</v>
      </c>
      <c r="S2455" s="8">
        <v>0.28999999999999998</v>
      </c>
      <c r="T2455" s="1">
        <v>13.5</v>
      </c>
    </row>
    <row r="2456" spans="1:20" x14ac:dyDescent="0.2">
      <c r="A2456" t="s">
        <v>4705</v>
      </c>
      <c r="B2456" s="1">
        <v>2777</v>
      </c>
      <c r="C2456" s="2">
        <v>40004</v>
      </c>
      <c r="D2456" s="1">
        <v>148</v>
      </c>
      <c r="E2456" s="1" t="s">
        <v>3063</v>
      </c>
      <c r="F2456" s="1">
        <v>96</v>
      </c>
      <c r="G2456" s="13">
        <v>95</v>
      </c>
      <c r="I2456" s="1">
        <v>8</v>
      </c>
      <c r="J2456" t="s">
        <v>5311</v>
      </c>
      <c r="K2456" t="s">
        <v>4754</v>
      </c>
      <c r="L2456" t="s">
        <v>4974</v>
      </c>
      <c r="M2456" t="s">
        <v>3491</v>
      </c>
      <c r="N2456" s="1" t="s">
        <v>4755</v>
      </c>
      <c r="O2456" s="3" t="s">
        <v>2964</v>
      </c>
      <c r="P2456" s="3" t="s">
        <v>4756</v>
      </c>
      <c r="Q2456" s="3" t="s">
        <v>4161</v>
      </c>
      <c r="R2456" s="1" t="s">
        <v>4706</v>
      </c>
      <c r="S2456" s="8">
        <v>0.39</v>
      </c>
      <c r="T2456" s="1">
        <v>18</v>
      </c>
    </row>
    <row r="2457" spans="1:20" x14ac:dyDescent="0.2">
      <c r="A2457" s="20" t="s">
        <v>4705</v>
      </c>
      <c r="B2457" s="1">
        <v>3228</v>
      </c>
      <c r="C2457" s="2">
        <v>41484</v>
      </c>
      <c r="D2457" s="1">
        <v>277</v>
      </c>
      <c r="E2457" s="1" t="s">
        <v>3674</v>
      </c>
      <c r="F2457" s="1">
        <v>89</v>
      </c>
      <c r="G2457" s="13">
        <v>91</v>
      </c>
      <c r="I2457" s="1">
        <v>15</v>
      </c>
      <c r="J2457" t="s">
        <v>796</v>
      </c>
      <c r="K2457" t="s">
        <v>2403</v>
      </c>
      <c r="L2457" t="s">
        <v>5836</v>
      </c>
      <c r="M2457" t="s">
        <v>3491</v>
      </c>
      <c r="N2457" s="1" t="s">
        <v>6349</v>
      </c>
      <c r="O2457" s="3" t="s">
        <v>4425</v>
      </c>
      <c r="P2457" s="3" t="s">
        <v>6350</v>
      </c>
      <c r="Q2457" s="3" t="s">
        <v>4161</v>
      </c>
      <c r="R2457" s="1" t="s">
        <v>6279</v>
      </c>
      <c r="S2457" s="8">
        <v>1.27</v>
      </c>
      <c r="T2457" s="1">
        <v>24</v>
      </c>
    </row>
    <row r="2458" spans="1:20" x14ac:dyDescent="0.2">
      <c r="A2458" s="20" t="s">
        <v>4705</v>
      </c>
      <c r="B2458" s="1">
        <v>3230</v>
      </c>
      <c r="C2458" s="21">
        <v>41486</v>
      </c>
      <c r="D2458" s="1">
        <v>312</v>
      </c>
      <c r="E2458" s="12" t="s">
        <v>810</v>
      </c>
      <c r="F2458" s="1">
        <v>95</v>
      </c>
      <c r="G2458" s="13">
        <v>92</v>
      </c>
      <c r="I2458" s="1">
        <v>17</v>
      </c>
      <c r="J2458" t="s">
        <v>3651</v>
      </c>
      <c r="L2458" t="s">
        <v>5836</v>
      </c>
      <c r="M2458" t="s">
        <v>3491</v>
      </c>
      <c r="N2458" s="12" t="s">
        <v>6354</v>
      </c>
      <c r="O2458" s="11" t="s">
        <v>6205</v>
      </c>
      <c r="P2458" s="11" t="s">
        <v>6355</v>
      </c>
      <c r="Q2458" s="3" t="s">
        <v>4161</v>
      </c>
      <c r="R2458" s="1" t="s">
        <v>6279</v>
      </c>
      <c r="S2458" s="8">
        <v>0.49</v>
      </c>
      <c r="T2458" s="1">
        <v>24</v>
      </c>
    </row>
    <row r="2459" spans="1:20" x14ac:dyDescent="0.2">
      <c r="A2459" s="20" t="s">
        <v>4705</v>
      </c>
      <c r="B2459" s="1">
        <v>3247</v>
      </c>
      <c r="C2459" s="2">
        <v>41513</v>
      </c>
      <c r="D2459" s="1">
        <v>149</v>
      </c>
      <c r="E2459" s="1" t="s">
        <v>810</v>
      </c>
      <c r="F2459" s="1">
        <v>96</v>
      </c>
      <c r="G2459" s="13">
        <v>94</v>
      </c>
      <c r="I2459" s="1">
        <v>21</v>
      </c>
      <c r="J2459" t="s">
        <v>3651</v>
      </c>
      <c r="K2459" t="s">
        <v>6365</v>
      </c>
      <c r="L2459" t="s">
        <v>5836</v>
      </c>
      <c r="M2459" t="s">
        <v>777</v>
      </c>
      <c r="P2459" s="3" t="s">
        <v>6387</v>
      </c>
      <c r="Q2459" s="3" t="s">
        <v>4161</v>
      </c>
      <c r="R2459" s="1" t="s">
        <v>4706</v>
      </c>
      <c r="S2459" s="8">
        <v>0.32</v>
      </c>
      <c r="T2459" s="1">
        <v>24</v>
      </c>
    </row>
    <row r="2460" spans="1:20" x14ac:dyDescent="0.2">
      <c r="A2460" t="s">
        <v>3788</v>
      </c>
      <c r="B2460" s="1" t="s">
        <v>3789</v>
      </c>
      <c r="C2460" s="2">
        <v>34801</v>
      </c>
      <c r="D2460" s="1">
        <v>40</v>
      </c>
      <c r="E2460" s="1" t="s">
        <v>3674</v>
      </c>
      <c r="F2460">
        <v>75</v>
      </c>
      <c r="I2460" s="1">
        <v>20</v>
      </c>
      <c r="J2460" t="s">
        <v>1413</v>
      </c>
      <c r="K2460" t="s">
        <v>676</v>
      </c>
      <c r="L2460" t="s">
        <v>2119</v>
      </c>
      <c r="M2460" t="s">
        <v>5553</v>
      </c>
      <c r="N2460" t="s">
        <v>3683</v>
      </c>
      <c r="O2460" s="3" t="s">
        <v>551</v>
      </c>
      <c r="P2460" s="3" t="s">
        <v>552</v>
      </c>
      <c r="Q2460" s="3" t="s">
        <v>805</v>
      </c>
      <c r="R2460" s="1" t="s">
        <v>677</v>
      </c>
      <c r="S2460" s="8">
        <v>1.488</v>
      </c>
      <c r="T2460" s="1">
        <v>24</v>
      </c>
    </row>
    <row r="2461" spans="1:20" x14ac:dyDescent="0.2">
      <c r="A2461" t="s">
        <v>962</v>
      </c>
      <c r="B2461" s="1" t="s">
        <v>963</v>
      </c>
      <c r="C2461" s="2">
        <v>36756</v>
      </c>
      <c r="D2461" s="1">
        <v>152</v>
      </c>
      <c r="E2461" s="1" t="s">
        <v>3674</v>
      </c>
      <c r="F2461">
        <v>88</v>
      </c>
      <c r="I2461" s="1">
        <v>2</v>
      </c>
      <c r="J2461" t="s">
        <v>1413</v>
      </c>
      <c r="K2461" t="s">
        <v>2403</v>
      </c>
      <c r="L2461" t="s">
        <v>4107</v>
      </c>
      <c r="M2461" t="s">
        <v>3492</v>
      </c>
      <c r="N2461" t="s">
        <v>4165</v>
      </c>
      <c r="O2461" s="3" t="s">
        <v>2915</v>
      </c>
      <c r="P2461" t="s">
        <v>1886</v>
      </c>
      <c r="Q2461" t="s">
        <v>5195</v>
      </c>
      <c r="R2461" s="1" t="s">
        <v>3313</v>
      </c>
      <c r="S2461" s="8">
        <v>1.67</v>
      </c>
      <c r="T2461" s="1">
        <v>24</v>
      </c>
    </row>
    <row r="2462" spans="1:20" x14ac:dyDescent="0.2">
      <c r="A2462" t="s">
        <v>8087</v>
      </c>
      <c r="B2462" s="1">
        <v>4392</v>
      </c>
      <c r="C2462" s="2">
        <v>44215</v>
      </c>
      <c r="D2462" s="1">
        <v>53</v>
      </c>
      <c r="E2462" s="1" t="s">
        <v>3674</v>
      </c>
      <c r="F2462" s="1">
        <v>97</v>
      </c>
      <c r="G2462" s="13">
        <v>92</v>
      </c>
      <c r="I2462" s="1">
        <v>12</v>
      </c>
      <c r="J2462" t="s">
        <v>3651</v>
      </c>
      <c r="K2462" t="s">
        <v>727</v>
      </c>
      <c r="L2462" t="s">
        <v>8085</v>
      </c>
      <c r="M2462" t="s">
        <v>7891</v>
      </c>
      <c r="P2462" s="3" t="s">
        <v>8086</v>
      </c>
      <c r="Q2462" s="3" t="s">
        <v>8076</v>
      </c>
      <c r="R2462" s="1" t="s">
        <v>800</v>
      </c>
      <c r="S2462" s="8">
        <v>0.61</v>
      </c>
      <c r="T2462" s="1">
        <v>24</v>
      </c>
    </row>
    <row r="2463" spans="1:20" x14ac:dyDescent="0.2">
      <c r="A2463" t="s">
        <v>6037</v>
      </c>
      <c r="B2463" s="1">
        <v>3066</v>
      </c>
      <c r="C2463" s="2">
        <v>41059</v>
      </c>
      <c r="D2463" s="1">
        <v>59</v>
      </c>
      <c r="E2463" s="1" t="s">
        <v>810</v>
      </c>
      <c r="F2463" s="1">
        <v>80</v>
      </c>
      <c r="G2463" s="13">
        <v>80</v>
      </c>
      <c r="I2463" s="1">
        <v>2</v>
      </c>
      <c r="J2463" t="s">
        <v>3651</v>
      </c>
      <c r="K2463" t="s">
        <v>4406</v>
      </c>
      <c r="L2463" t="s">
        <v>6038</v>
      </c>
      <c r="M2463" t="s">
        <v>4508</v>
      </c>
      <c r="N2463" s="1" t="s">
        <v>515</v>
      </c>
      <c r="O2463" s="3" t="s">
        <v>6</v>
      </c>
      <c r="P2463" s="3" t="s">
        <v>4253</v>
      </c>
      <c r="Q2463" s="3" t="s">
        <v>6039</v>
      </c>
      <c r="R2463" s="1" t="s">
        <v>5616</v>
      </c>
      <c r="S2463" s="8">
        <v>0.8</v>
      </c>
      <c r="T2463" s="1">
        <v>48</v>
      </c>
    </row>
    <row r="2464" spans="1:20" x14ac:dyDescent="0.2">
      <c r="A2464" t="s">
        <v>6037</v>
      </c>
      <c r="B2464" s="1">
        <v>3476</v>
      </c>
      <c r="C2464" s="2">
        <v>42076</v>
      </c>
      <c r="D2464" s="1">
        <v>60</v>
      </c>
      <c r="E2464" s="1" t="s">
        <v>810</v>
      </c>
      <c r="F2464" s="1">
        <v>97</v>
      </c>
      <c r="G2464" s="13">
        <v>96</v>
      </c>
      <c r="I2464" s="1">
        <v>0.1</v>
      </c>
      <c r="J2464" t="s">
        <v>3651</v>
      </c>
      <c r="K2464" t="s">
        <v>4406</v>
      </c>
      <c r="L2464" t="s">
        <v>6038</v>
      </c>
      <c r="M2464" t="s">
        <v>4508</v>
      </c>
      <c r="N2464" s="1" t="s">
        <v>515</v>
      </c>
      <c r="O2464" s="3" t="s">
        <v>5627</v>
      </c>
      <c r="P2464" s="3" t="s">
        <v>4255</v>
      </c>
      <c r="Q2464" s="3" t="s">
        <v>6039</v>
      </c>
      <c r="R2464" s="1" t="s">
        <v>800</v>
      </c>
      <c r="S2464" s="8">
        <v>0.12</v>
      </c>
      <c r="T2464" s="1">
        <v>12</v>
      </c>
    </row>
    <row r="2465" spans="1:20" x14ac:dyDescent="0.2">
      <c r="A2465" t="s">
        <v>6037</v>
      </c>
      <c r="B2465" s="1">
        <v>3705</v>
      </c>
      <c r="C2465" s="2">
        <v>42467</v>
      </c>
      <c r="D2465" s="1">
        <v>80</v>
      </c>
      <c r="E2465" s="1" t="s">
        <v>3674</v>
      </c>
      <c r="F2465" s="1">
        <v>99</v>
      </c>
      <c r="G2465" s="13">
        <v>98</v>
      </c>
      <c r="I2465" s="1">
        <v>0.5</v>
      </c>
      <c r="J2465" t="s">
        <v>3651</v>
      </c>
      <c r="K2465" t="s">
        <v>4406</v>
      </c>
      <c r="L2465" t="s">
        <v>6038</v>
      </c>
      <c r="M2465" t="s">
        <v>4508</v>
      </c>
      <c r="N2465" s="1" t="s">
        <v>1687</v>
      </c>
      <c r="O2465" s="3" t="s">
        <v>6554</v>
      </c>
      <c r="P2465" s="3" t="s">
        <v>7134</v>
      </c>
      <c r="Q2465" s="3" t="s">
        <v>7135</v>
      </c>
      <c r="R2465" s="1" t="s">
        <v>800</v>
      </c>
      <c r="S2465" s="8">
        <v>0.34</v>
      </c>
      <c r="T2465" s="1">
        <v>8</v>
      </c>
    </row>
    <row r="2466" spans="1:20" x14ac:dyDescent="0.2">
      <c r="A2466" s="20" t="s">
        <v>6037</v>
      </c>
      <c r="B2466" s="1">
        <v>3782</v>
      </c>
      <c r="C2466" s="2">
        <v>42563</v>
      </c>
      <c r="D2466" s="1">
        <v>172</v>
      </c>
      <c r="E2466" s="1" t="s">
        <v>810</v>
      </c>
      <c r="F2466" s="1">
        <v>83</v>
      </c>
      <c r="G2466" s="13">
        <v>74</v>
      </c>
      <c r="I2466" s="1">
        <v>1</v>
      </c>
      <c r="J2466" t="s">
        <v>3651</v>
      </c>
      <c r="K2466" t="s">
        <v>1245</v>
      </c>
      <c r="L2466" t="s">
        <v>7259</v>
      </c>
      <c r="M2466" t="s">
        <v>4508</v>
      </c>
      <c r="N2466" s="1" t="s">
        <v>3416</v>
      </c>
      <c r="O2466" s="3" t="s">
        <v>7260</v>
      </c>
      <c r="P2466" s="3" t="s">
        <v>7261</v>
      </c>
      <c r="Q2466" s="3" t="s">
        <v>6039</v>
      </c>
      <c r="R2466" s="1" t="s">
        <v>7194</v>
      </c>
      <c r="S2466" s="8">
        <v>5.6000000000000001E-2</v>
      </c>
      <c r="T2466" s="1">
        <v>6</v>
      </c>
    </row>
    <row r="2467" spans="1:20" x14ac:dyDescent="0.2">
      <c r="A2467" s="20" t="s">
        <v>6037</v>
      </c>
      <c r="B2467" s="1">
        <v>3804</v>
      </c>
      <c r="C2467" s="2">
        <v>42584</v>
      </c>
      <c r="D2467" s="1">
        <v>65</v>
      </c>
      <c r="E2467" s="1" t="s">
        <v>810</v>
      </c>
      <c r="F2467" s="1">
        <v>94</v>
      </c>
      <c r="G2467" s="13">
        <v>92</v>
      </c>
      <c r="I2467" s="1">
        <v>2</v>
      </c>
      <c r="J2467" t="s">
        <v>3651</v>
      </c>
      <c r="K2467" t="s">
        <v>4406</v>
      </c>
      <c r="L2467" t="s">
        <v>6038</v>
      </c>
      <c r="M2467" t="s">
        <v>4508</v>
      </c>
      <c r="N2467" s="1" t="s">
        <v>515</v>
      </c>
      <c r="O2467" s="3" t="s">
        <v>2522</v>
      </c>
      <c r="P2467" s="3" t="s">
        <v>7297</v>
      </c>
      <c r="Q2467" s="3" t="s">
        <v>7135</v>
      </c>
      <c r="R2467" s="1" t="s">
        <v>7194</v>
      </c>
      <c r="S2467" s="8">
        <v>0.23</v>
      </c>
      <c r="T2467" s="1">
        <v>24</v>
      </c>
    </row>
    <row r="2468" spans="1:20" x14ac:dyDescent="0.2">
      <c r="A2468" s="20" t="s">
        <v>6037</v>
      </c>
      <c r="B2468" s="1">
        <v>3808</v>
      </c>
      <c r="C2468" s="2">
        <v>42591</v>
      </c>
      <c r="D2468" s="1">
        <v>150</v>
      </c>
      <c r="E2468" s="1" t="s">
        <v>810</v>
      </c>
      <c r="F2468" s="1">
        <v>95</v>
      </c>
      <c r="G2468" s="13">
        <v>90</v>
      </c>
      <c r="I2468" s="1">
        <v>1</v>
      </c>
      <c r="J2468" t="s">
        <v>3651</v>
      </c>
      <c r="K2468" t="s">
        <v>1245</v>
      </c>
      <c r="L2468" t="s">
        <v>7259</v>
      </c>
      <c r="M2468" t="s">
        <v>4508</v>
      </c>
      <c r="N2468" s="1" t="s">
        <v>515</v>
      </c>
      <c r="O2468" s="3" t="s">
        <v>410</v>
      </c>
      <c r="P2468" s="3" t="s">
        <v>7304</v>
      </c>
      <c r="Q2468" s="3" t="s">
        <v>6039</v>
      </c>
      <c r="R2468" s="1" t="s">
        <v>7194</v>
      </c>
      <c r="S2468" s="8">
        <v>0.06</v>
      </c>
      <c r="T2468" s="1">
        <v>6</v>
      </c>
    </row>
    <row r="2469" spans="1:20" x14ac:dyDescent="0.2">
      <c r="A2469" s="20" t="s">
        <v>6037</v>
      </c>
      <c r="B2469" s="1">
        <v>3809</v>
      </c>
      <c r="C2469" s="2">
        <v>42591</v>
      </c>
      <c r="D2469" s="1">
        <v>50</v>
      </c>
      <c r="E2469" s="1" t="s">
        <v>810</v>
      </c>
      <c r="F2469" s="1">
        <v>96</v>
      </c>
      <c r="G2469" s="13">
        <v>95</v>
      </c>
      <c r="I2469" s="1">
        <v>1</v>
      </c>
      <c r="J2469" t="s">
        <v>3651</v>
      </c>
      <c r="K2469" t="s">
        <v>1245</v>
      </c>
      <c r="L2469" t="s">
        <v>7259</v>
      </c>
      <c r="M2469" t="s">
        <v>4508</v>
      </c>
      <c r="N2469" s="12" t="s">
        <v>515</v>
      </c>
      <c r="O2469" s="11" t="s">
        <v>7305</v>
      </c>
      <c r="P2469" s="11" t="s">
        <v>7306</v>
      </c>
      <c r="Q2469" s="3" t="s">
        <v>6039</v>
      </c>
      <c r="R2469" s="1" t="s">
        <v>7194</v>
      </c>
      <c r="S2469" s="8">
        <v>0.06</v>
      </c>
      <c r="T2469" s="1">
        <v>6</v>
      </c>
    </row>
    <row r="2470" spans="1:20" x14ac:dyDescent="0.2">
      <c r="A2470" s="20" t="s">
        <v>6037</v>
      </c>
      <c r="B2470" s="1">
        <v>3810</v>
      </c>
      <c r="C2470" s="2">
        <v>42592</v>
      </c>
      <c r="D2470" s="1">
        <v>93</v>
      </c>
      <c r="E2470" s="1" t="s">
        <v>810</v>
      </c>
      <c r="F2470" s="1">
        <v>96</v>
      </c>
      <c r="G2470" s="13">
        <v>94</v>
      </c>
      <c r="I2470" s="1">
        <v>1</v>
      </c>
      <c r="J2470" t="s">
        <v>3651</v>
      </c>
      <c r="K2470" t="s">
        <v>1245</v>
      </c>
      <c r="L2470" t="s">
        <v>7259</v>
      </c>
      <c r="M2470" t="s">
        <v>4508</v>
      </c>
      <c r="N2470" s="1" t="s">
        <v>3416</v>
      </c>
      <c r="O2470" s="3" t="s">
        <v>3297</v>
      </c>
      <c r="P2470" s="3" t="s">
        <v>7307</v>
      </c>
      <c r="Q2470" s="3" t="s">
        <v>6039</v>
      </c>
      <c r="R2470" s="1" t="s">
        <v>7194</v>
      </c>
      <c r="S2470" s="8">
        <v>0.06</v>
      </c>
      <c r="T2470" s="1">
        <v>6</v>
      </c>
    </row>
    <row r="2471" spans="1:20" x14ac:dyDescent="0.2">
      <c r="A2471" t="s">
        <v>5910</v>
      </c>
      <c r="B2471" s="1">
        <v>3016</v>
      </c>
      <c r="C2471" s="2">
        <v>40833</v>
      </c>
      <c r="D2471" s="1">
        <v>30</v>
      </c>
      <c r="E2471" s="1" t="s">
        <v>1674</v>
      </c>
      <c r="F2471" s="1">
        <v>83</v>
      </c>
      <c r="G2471" s="13">
        <v>99</v>
      </c>
      <c r="H2471" s="1">
        <v>87</v>
      </c>
      <c r="J2471" t="s">
        <v>3659</v>
      </c>
      <c r="K2471" t="s">
        <v>4407</v>
      </c>
      <c r="L2471" t="s">
        <v>5911</v>
      </c>
      <c r="M2471" t="s">
        <v>3454</v>
      </c>
      <c r="N2471" s="1" t="s">
        <v>2848</v>
      </c>
      <c r="O2471" s="3" t="s">
        <v>5912</v>
      </c>
      <c r="P2471" s="3" t="s">
        <v>1912</v>
      </c>
      <c r="Q2471" s="3" t="s">
        <v>5910</v>
      </c>
      <c r="R2471" s="1" t="s">
        <v>5913</v>
      </c>
      <c r="S2471" s="8">
        <v>0.47</v>
      </c>
      <c r="T2471" s="1">
        <v>0.66700000000000004</v>
      </c>
    </row>
    <row r="2472" spans="1:20" x14ac:dyDescent="0.2">
      <c r="A2472" t="s">
        <v>4897</v>
      </c>
      <c r="B2472" s="1" t="s">
        <v>4898</v>
      </c>
      <c r="C2472" s="2">
        <v>34039</v>
      </c>
      <c r="D2472" s="1">
        <v>22</v>
      </c>
      <c r="E2472" s="1" t="s">
        <v>2846</v>
      </c>
      <c r="F2472">
        <v>66</v>
      </c>
      <c r="J2472" t="s">
        <v>2847</v>
      </c>
      <c r="K2472" t="s">
        <v>1244</v>
      </c>
      <c r="L2472" t="s">
        <v>1256</v>
      </c>
      <c r="M2472" t="s">
        <v>1513</v>
      </c>
      <c r="N2472" s="1" t="s">
        <v>797</v>
      </c>
      <c r="O2472" s="3" t="s">
        <v>4269</v>
      </c>
      <c r="P2472" s="3" t="s">
        <v>4270</v>
      </c>
      <c r="Q2472" s="3" t="s">
        <v>5355</v>
      </c>
      <c r="R2472" s="1" t="s">
        <v>2798</v>
      </c>
      <c r="S2472" s="8">
        <v>6.4</v>
      </c>
      <c r="T2472" s="1">
        <v>11</v>
      </c>
    </row>
    <row r="2473" spans="1:20" x14ac:dyDescent="0.2">
      <c r="A2473" t="s">
        <v>4897</v>
      </c>
      <c r="B2473" s="1" t="s">
        <v>436</v>
      </c>
      <c r="C2473" s="2">
        <v>35282</v>
      </c>
      <c r="D2473" s="1">
        <v>75</v>
      </c>
      <c r="E2473" s="1" t="s">
        <v>3667</v>
      </c>
      <c r="F2473">
        <v>69</v>
      </c>
      <c r="J2473" t="s">
        <v>1411</v>
      </c>
      <c r="K2473" t="s">
        <v>4408</v>
      </c>
      <c r="N2473" t="s">
        <v>3676</v>
      </c>
      <c r="O2473" s="3" t="s">
        <v>289</v>
      </c>
      <c r="P2473" t="s">
        <v>4000</v>
      </c>
      <c r="R2473" s="1" t="s">
        <v>4641</v>
      </c>
      <c r="S2473" s="8">
        <v>0.38</v>
      </c>
      <c r="T2473" s="1">
        <v>2</v>
      </c>
    </row>
    <row r="2474" spans="1:20" x14ac:dyDescent="0.2">
      <c r="A2474" t="s">
        <v>4897</v>
      </c>
      <c r="B2474" s="1" t="s">
        <v>5078</v>
      </c>
      <c r="C2474" s="2">
        <v>35327</v>
      </c>
      <c r="D2474" s="1">
        <v>14</v>
      </c>
      <c r="E2474" s="1" t="s">
        <v>3674</v>
      </c>
      <c r="F2474">
        <v>85</v>
      </c>
      <c r="J2474" t="s">
        <v>3675</v>
      </c>
      <c r="K2474" t="s">
        <v>4408</v>
      </c>
      <c r="N2474" t="s">
        <v>3676</v>
      </c>
      <c r="O2474" s="3" t="s">
        <v>2889</v>
      </c>
      <c r="P2474" t="s">
        <v>3561</v>
      </c>
      <c r="R2474" s="1" t="s">
        <v>4641</v>
      </c>
      <c r="T2474" s="1">
        <v>12</v>
      </c>
    </row>
    <row r="2475" spans="1:20" x14ac:dyDescent="0.2">
      <c r="A2475" t="s">
        <v>4897</v>
      </c>
      <c r="B2475" s="1" t="s">
        <v>5433</v>
      </c>
      <c r="C2475" s="2">
        <v>35969</v>
      </c>
      <c r="D2475" s="1">
        <v>18</v>
      </c>
      <c r="E2475" s="1" t="s">
        <v>3674</v>
      </c>
      <c r="F2475">
        <v>74</v>
      </c>
      <c r="I2475" s="1">
        <v>1</v>
      </c>
      <c r="J2475" t="s">
        <v>1413</v>
      </c>
      <c r="K2475" t="s">
        <v>4408</v>
      </c>
      <c r="L2475" t="s">
        <v>4978</v>
      </c>
      <c r="M2475" t="s">
        <v>1450</v>
      </c>
      <c r="N2475" t="s">
        <v>3676</v>
      </c>
      <c r="O2475" s="3" t="s">
        <v>2552</v>
      </c>
      <c r="P2475" t="s">
        <v>1363</v>
      </c>
      <c r="Q2475" t="s">
        <v>5557</v>
      </c>
      <c r="R2475" s="1" t="s">
        <v>4641</v>
      </c>
      <c r="S2475" s="8">
        <v>0.74199999999999999</v>
      </c>
      <c r="T2475" s="1">
        <v>24</v>
      </c>
    </row>
    <row r="2476" spans="1:20" x14ac:dyDescent="0.2">
      <c r="A2476" t="s">
        <v>4897</v>
      </c>
      <c r="B2476" s="1" t="s">
        <v>2201</v>
      </c>
      <c r="C2476" s="2">
        <v>35975</v>
      </c>
      <c r="D2476" s="1">
        <v>5</v>
      </c>
      <c r="E2476" s="1" t="s">
        <v>3444</v>
      </c>
      <c r="F2476">
        <v>80</v>
      </c>
      <c r="I2476" s="1">
        <v>1</v>
      </c>
      <c r="J2476" t="s">
        <v>1413</v>
      </c>
      <c r="K2476" t="s">
        <v>4408</v>
      </c>
      <c r="L2476" t="s">
        <v>4978</v>
      </c>
      <c r="M2476" t="s">
        <v>1450</v>
      </c>
      <c r="N2476" t="s">
        <v>3676</v>
      </c>
      <c r="O2476" s="3" t="s">
        <v>5237</v>
      </c>
      <c r="P2476" t="s">
        <v>1365</v>
      </c>
      <c r="Q2476" t="s">
        <v>5557</v>
      </c>
      <c r="R2476" s="1" t="s">
        <v>4641</v>
      </c>
      <c r="S2476" s="8">
        <v>0.59099999999999997</v>
      </c>
      <c r="T2476" s="1">
        <v>8</v>
      </c>
    </row>
    <row r="2477" spans="1:20" x14ac:dyDescent="0.2">
      <c r="A2477" t="s">
        <v>4897</v>
      </c>
      <c r="B2477" s="1" t="s">
        <v>2202</v>
      </c>
      <c r="C2477" s="2">
        <v>35977</v>
      </c>
      <c r="D2477" s="1">
        <v>111</v>
      </c>
      <c r="E2477" s="1" t="s">
        <v>3674</v>
      </c>
      <c r="F2477">
        <v>83</v>
      </c>
      <c r="I2477" s="1">
        <v>1</v>
      </c>
      <c r="J2477" t="s">
        <v>1413</v>
      </c>
      <c r="K2477" t="s">
        <v>4408</v>
      </c>
      <c r="L2477" t="s">
        <v>4978</v>
      </c>
      <c r="M2477" t="s">
        <v>1450</v>
      </c>
      <c r="N2477" t="s">
        <v>3676</v>
      </c>
      <c r="O2477" s="3" t="s">
        <v>5238</v>
      </c>
      <c r="P2477" t="s">
        <v>1366</v>
      </c>
      <c r="Q2477" t="s">
        <v>5557</v>
      </c>
      <c r="R2477" s="1" t="s">
        <v>4641</v>
      </c>
      <c r="S2477" s="8">
        <v>0.71499999999999997</v>
      </c>
      <c r="T2477" s="1">
        <v>12</v>
      </c>
    </row>
    <row r="2478" spans="1:20" x14ac:dyDescent="0.2">
      <c r="A2478" t="s">
        <v>4897</v>
      </c>
      <c r="B2478" s="1" t="s">
        <v>2709</v>
      </c>
      <c r="C2478" s="2">
        <v>35997</v>
      </c>
      <c r="D2478" s="1">
        <v>75</v>
      </c>
      <c r="E2478" s="1" t="s">
        <v>2846</v>
      </c>
      <c r="F2478">
        <v>69</v>
      </c>
      <c r="J2478" t="s">
        <v>2847</v>
      </c>
      <c r="K2478" t="s">
        <v>4406</v>
      </c>
      <c r="L2478" t="s">
        <v>4978</v>
      </c>
      <c r="M2478" t="s">
        <v>1450</v>
      </c>
      <c r="N2478" t="s">
        <v>3676</v>
      </c>
      <c r="O2478" s="3" t="s">
        <v>5246</v>
      </c>
      <c r="P2478" t="s">
        <v>2496</v>
      </c>
      <c r="Q2478" t="s">
        <v>1498</v>
      </c>
      <c r="R2478" s="1" t="s">
        <v>4641</v>
      </c>
      <c r="T2478" s="1">
        <v>24.5</v>
      </c>
    </row>
    <row r="2479" spans="1:20" x14ac:dyDescent="0.2">
      <c r="A2479" t="s">
        <v>4897</v>
      </c>
      <c r="B2479" s="1" t="s">
        <v>5465</v>
      </c>
      <c r="C2479" s="2">
        <v>36319</v>
      </c>
      <c r="D2479" s="1">
        <v>37</v>
      </c>
      <c r="E2479" s="1" t="s">
        <v>3447</v>
      </c>
      <c r="F2479">
        <v>72</v>
      </c>
      <c r="J2479" t="s">
        <v>2847</v>
      </c>
      <c r="K2479" t="s">
        <v>4408</v>
      </c>
      <c r="L2479" t="s">
        <v>2361</v>
      </c>
      <c r="M2479" t="s">
        <v>1450</v>
      </c>
      <c r="N2479" t="s">
        <v>3676</v>
      </c>
      <c r="O2479" s="3" t="s">
        <v>4157</v>
      </c>
      <c r="P2479" t="s">
        <v>3993</v>
      </c>
      <c r="Q2479"/>
      <c r="R2479" s="1" t="s">
        <v>1852</v>
      </c>
      <c r="T2479" s="1">
        <v>22.5</v>
      </c>
    </row>
    <row r="2480" spans="1:20" x14ac:dyDescent="0.2">
      <c r="A2480" t="s">
        <v>4897</v>
      </c>
      <c r="B2480" s="1" t="s">
        <v>601</v>
      </c>
      <c r="C2480" s="2">
        <v>36342</v>
      </c>
      <c r="D2480" s="1">
        <v>35</v>
      </c>
      <c r="E2480" s="1" t="s">
        <v>3674</v>
      </c>
      <c r="F2480">
        <v>80</v>
      </c>
      <c r="I2480" s="1">
        <v>2</v>
      </c>
      <c r="J2480" t="s">
        <v>1413</v>
      </c>
      <c r="K2480" t="s">
        <v>4408</v>
      </c>
      <c r="L2480" t="s">
        <v>2361</v>
      </c>
      <c r="M2480" t="s">
        <v>1450</v>
      </c>
      <c r="N2480" t="s">
        <v>3676</v>
      </c>
      <c r="O2480" s="3" t="s">
        <v>2041</v>
      </c>
      <c r="P2480" t="s">
        <v>538</v>
      </c>
      <c r="Q2480" t="s">
        <v>1498</v>
      </c>
      <c r="R2480" s="1" t="s">
        <v>4540</v>
      </c>
      <c r="S2480" s="8">
        <v>0.73699999999999999</v>
      </c>
      <c r="T2480" s="1">
        <v>12</v>
      </c>
    </row>
    <row r="2481" spans="1:20" x14ac:dyDescent="0.2">
      <c r="A2481" t="s">
        <v>4897</v>
      </c>
      <c r="B2481" s="1" t="s">
        <v>1762</v>
      </c>
      <c r="C2481" s="2">
        <v>36356</v>
      </c>
      <c r="D2481" s="1">
        <v>460</v>
      </c>
      <c r="E2481" s="1" t="s">
        <v>3674</v>
      </c>
      <c r="F2481">
        <v>92</v>
      </c>
      <c r="I2481" s="1">
        <v>0</v>
      </c>
      <c r="J2481" t="s">
        <v>1413</v>
      </c>
      <c r="K2481" t="s">
        <v>4408</v>
      </c>
      <c r="L2481" t="s">
        <v>2361</v>
      </c>
      <c r="M2481" t="s">
        <v>1450</v>
      </c>
      <c r="N2481" t="s">
        <v>3676</v>
      </c>
      <c r="O2481" s="3" t="s">
        <v>1207</v>
      </c>
      <c r="P2481" t="s">
        <v>784</v>
      </c>
      <c r="Q2481" t="s">
        <v>1498</v>
      </c>
      <c r="R2481" s="1" t="s">
        <v>4540</v>
      </c>
      <c r="S2481" s="8">
        <v>0.27300000000000002</v>
      </c>
      <c r="T2481" s="1">
        <v>5</v>
      </c>
    </row>
    <row r="2482" spans="1:20" x14ac:dyDescent="0.2">
      <c r="A2482" t="s">
        <v>4897</v>
      </c>
      <c r="B2482" s="1" t="s">
        <v>3001</v>
      </c>
      <c r="C2482" s="2">
        <v>38551</v>
      </c>
      <c r="D2482" s="1">
        <v>30</v>
      </c>
      <c r="E2482" s="1" t="s">
        <v>3674</v>
      </c>
      <c r="F2482">
        <v>88</v>
      </c>
      <c r="I2482" s="1">
        <v>1</v>
      </c>
      <c r="J2482" t="s">
        <v>1412</v>
      </c>
      <c r="K2482" t="s">
        <v>3726</v>
      </c>
      <c r="N2482" t="s">
        <v>3676</v>
      </c>
      <c r="O2482" s="3" t="s">
        <v>1329</v>
      </c>
      <c r="P2482" t="s">
        <v>772</v>
      </c>
      <c r="Q2482" t="s">
        <v>1498</v>
      </c>
      <c r="R2482" s="1" t="s">
        <v>3281</v>
      </c>
      <c r="S2482" s="8">
        <v>0.45269999999999999</v>
      </c>
      <c r="T2482" s="1">
        <v>24</v>
      </c>
    </row>
    <row r="2483" spans="1:20" x14ac:dyDescent="0.2">
      <c r="A2483" t="s">
        <v>4897</v>
      </c>
      <c r="B2483" s="1" t="s">
        <v>3002</v>
      </c>
      <c r="C2483" s="2">
        <v>38551</v>
      </c>
      <c r="D2483" s="1">
        <v>36</v>
      </c>
      <c r="E2483" s="1" t="s">
        <v>3674</v>
      </c>
      <c r="F2483">
        <v>87</v>
      </c>
      <c r="I2483" s="1">
        <v>1</v>
      </c>
      <c r="J2483" t="s">
        <v>1412</v>
      </c>
      <c r="K2483" t="s">
        <v>3726</v>
      </c>
      <c r="N2483" t="s">
        <v>3676</v>
      </c>
      <c r="O2483" s="3" t="s">
        <v>1330</v>
      </c>
      <c r="P2483" t="s">
        <v>4465</v>
      </c>
      <c r="Q2483" t="s">
        <v>1498</v>
      </c>
      <c r="R2483" s="1" t="s">
        <v>3281</v>
      </c>
      <c r="S2483" s="8">
        <v>0.433</v>
      </c>
      <c r="T2483" s="1">
        <v>24</v>
      </c>
    </row>
    <row r="2484" spans="1:20" x14ac:dyDescent="0.2">
      <c r="A2484" t="s">
        <v>4897</v>
      </c>
      <c r="B2484" s="1">
        <v>2829</v>
      </c>
      <c r="C2484" s="2">
        <v>40254</v>
      </c>
      <c r="D2484" s="1">
        <v>30</v>
      </c>
      <c r="E2484" s="1" t="s">
        <v>3674</v>
      </c>
      <c r="F2484" s="1">
        <v>92</v>
      </c>
      <c r="G2484" s="13">
        <v>92</v>
      </c>
      <c r="I2484" s="1">
        <v>5</v>
      </c>
      <c r="J2484" t="s">
        <v>3651</v>
      </c>
      <c r="K2484" t="s">
        <v>4408</v>
      </c>
      <c r="L2484" t="s">
        <v>5577</v>
      </c>
      <c r="M2484" t="s">
        <v>1450</v>
      </c>
      <c r="N2484" s="1" t="s">
        <v>3676</v>
      </c>
      <c r="O2484" s="3" t="s">
        <v>1329</v>
      </c>
      <c r="P2484" s="3" t="s">
        <v>3991</v>
      </c>
      <c r="Q2484" s="3" t="s">
        <v>1498</v>
      </c>
      <c r="R2484" s="1" t="s">
        <v>800</v>
      </c>
      <c r="S2484" s="8">
        <v>0.37</v>
      </c>
      <c r="T2484" s="1">
        <v>24</v>
      </c>
    </row>
    <row r="2485" spans="1:20" x14ac:dyDescent="0.2">
      <c r="A2485" t="s">
        <v>4897</v>
      </c>
      <c r="B2485" s="1">
        <v>2830</v>
      </c>
      <c r="C2485" s="2">
        <v>40255</v>
      </c>
      <c r="D2485" s="1">
        <v>36</v>
      </c>
      <c r="E2485" s="1" t="s">
        <v>3674</v>
      </c>
      <c r="F2485" s="1">
        <v>92</v>
      </c>
      <c r="G2485" s="13">
        <v>92</v>
      </c>
      <c r="I2485" s="1">
        <v>5</v>
      </c>
      <c r="J2485" t="s">
        <v>3651</v>
      </c>
      <c r="K2485" t="s">
        <v>4408</v>
      </c>
      <c r="L2485" t="s">
        <v>5577</v>
      </c>
      <c r="M2485" t="s">
        <v>1513</v>
      </c>
      <c r="N2485" s="1" t="s">
        <v>3676</v>
      </c>
      <c r="O2485" s="3" t="s">
        <v>1330</v>
      </c>
      <c r="P2485" s="3" t="s">
        <v>4465</v>
      </c>
      <c r="Q2485" s="3" t="s">
        <v>1498</v>
      </c>
      <c r="R2485" s="1" t="s">
        <v>800</v>
      </c>
      <c r="S2485" s="8">
        <v>0.36</v>
      </c>
      <c r="T2485" s="1">
        <v>24</v>
      </c>
    </row>
    <row r="2486" spans="1:20" x14ac:dyDescent="0.2">
      <c r="A2486" t="s">
        <v>4897</v>
      </c>
      <c r="B2486" s="1">
        <v>2851</v>
      </c>
      <c r="C2486" s="2">
        <v>40317</v>
      </c>
      <c r="D2486" s="1">
        <v>50</v>
      </c>
      <c r="E2486" s="1" t="s">
        <v>3674</v>
      </c>
      <c r="F2486" s="1">
        <v>97</v>
      </c>
      <c r="G2486" s="13">
        <v>90</v>
      </c>
      <c r="I2486" s="1">
        <v>4</v>
      </c>
      <c r="J2486" t="s">
        <v>3651</v>
      </c>
      <c r="K2486" t="s">
        <v>4406</v>
      </c>
      <c r="L2486" t="s">
        <v>5577</v>
      </c>
      <c r="M2486" t="s">
        <v>1450</v>
      </c>
      <c r="N2486" s="1" t="s">
        <v>1955</v>
      </c>
      <c r="O2486" s="3" t="s">
        <v>4955</v>
      </c>
      <c r="P2486" s="3" t="s">
        <v>5601</v>
      </c>
      <c r="Q2486" s="3" t="s">
        <v>1498</v>
      </c>
      <c r="R2486" s="1" t="s">
        <v>800</v>
      </c>
      <c r="S2486" s="8">
        <v>0.42</v>
      </c>
      <c r="T2486" s="1">
        <v>24</v>
      </c>
    </row>
    <row r="2487" spans="1:20" x14ac:dyDescent="0.2">
      <c r="A2487" t="s">
        <v>4897</v>
      </c>
      <c r="B2487" s="1">
        <v>2866</v>
      </c>
      <c r="C2487" s="2">
        <v>40347</v>
      </c>
      <c r="D2487" s="1">
        <v>150</v>
      </c>
      <c r="E2487" s="1" t="s">
        <v>3674</v>
      </c>
      <c r="F2487" s="1">
        <v>98</v>
      </c>
      <c r="G2487" s="13">
        <v>92</v>
      </c>
      <c r="I2487" s="1">
        <v>4</v>
      </c>
      <c r="J2487" t="s">
        <v>5311</v>
      </c>
      <c r="K2487" t="s">
        <v>4406</v>
      </c>
      <c r="L2487" t="s">
        <v>5577</v>
      </c>
      <c r="M2487" t="s">
        <v>1450</v>
      </c>
      <c r="N2487" s="1" t="s">
        <v>1955</v>
      </c>
      <c r="O2487" s="3" t="s">
        <v>5627</v>
      </c>
      <c r="P2487" s="3" t="s">
        <v>5626</v>
      </c>
      <c r="Q2487" s="3" t="s">
        <v>1498</v>
      </c>
      <c r="R2487" s="1" t="s">
        <v>5616</v>
      </c>
      <c r="S2487" s="8">
        <v>0.53</v>
      </c>
      <c r="T2487" s="1">
        <v>24</v>
      </c>
    </row>
    <row r="2488" spans="1:20" x14ac:dyDescent="0.2">
      <c r="A2488" t="s">
        <v>4897</v>
      </c>
      <c r="B2488" s="1">
        <v>3111</v>
      </c>
      <c r="C2488" s="2">
        <v>41150</v>
      </c>
      <c r="D2488" s="1">
        <v>147</v>
      </c>
      <c r="E2488" s="1" t="s">
        <v>3674</v>
      </c>
      <c r="F2488" s="1">
        <v>97</v>
      </c>
      <c r="G2488" s="13">
        <v>92</v>
      </c>
      <c r="I2488" s="1">
        <v>1</v>
      </c>
      <c r="J2488" t="s">
        <v>3651</v>
      </c>
      <c r="K2488" t="s">
        <v>4406</v>
      </c>
      <c r="L2488" t="s">
        <v>6132</v>
      </c>
      <c r="M2488" t="s">
        <v>1450</v>
      </c>
      <c r="N2488" s="1" t="s">
        <v>1955</v>
      </c>
      <c r="O2488" s="3" t="s">
        <v>5902</v>
      </c>
      <c r="P2488" s="3" t="s">
        <v>6131</v>
      </c>
      <c r="Q2488" s="3" t="s">
        <v>1498</v>
      </c>
      <c r="R2488" s="1" t="s">
        <v>800</v>
      </c>
      <c r="S2488" s="8">
        <v>0.54</v>
      </c>
      <c r="T2488" s="1">
        <v>24</v>
      </c>
    </row>
    <row r="2489" spans="1:20" x14ac:dyDescent="0.2">
      <c r="A2489" t="s">
        <v>4897</v>
      </c>
      <c r="B2489" s="1">
        <v>4404</v>
      </c>
      <c r="C2489" s="2">
        <v>44286</v>
      </c>
      <c r="D2489" s="1">
        <v>616</v>
      </c>
      <c r="E2489" s="1" t="s">
        <v>3674</v>
      </c>
      <c r="F2489" s="1">
        <v>97</v>
      </c>
      <c r="G2489" s="13">
        <v>91</v>
      </c>
      <c r="I2489" s="1">
        <v>15</v>
      </c>
      <c r="J2489" t="s">
        <v>3651</v>
      </c>
      <c r="K2489" t="s">
        <v>4406</v>
      </c>
      <c r="L2489" t="s">
        <v>5577</v>
      </c>
      <c r="M2489" t="s">
        <v>1450</v>
      </c>
      <c r="N2489" s="1" t="s">
        <v>1955</v>
      </c>
      <c r="O2489" s="3" t="s">
        <v>2522</v>
      </c>
      <c r="P2489" s="3" t="s">
        <v>8107</v>
      </c>
      <c r="Q2489" s="3" t="s">
        <v>8108</v>
      </c>
      <c r="R2489" s="1" t="s">
        <v>800</v>
      </c>
      <c r="S2489" s="8">
        <v>0.33400000000000002</v>
      </c>
      <c r="T2489" s="1">
        <v>18</v>
      </c>
    </row>
    <row r="2490" spans="1:20" x14ac:dyDescent="0.2">
      <c r="A2490" t="s">
        <v>4368</v>
      </c>
      <c r="B2490" s="1">
        <v>2127</v>
      </c>
      <c r="C2490" s="2">
        <v>37790</v>
      </c>
      <c r="D2490" s="1">
        <v>16</v>
      </c>
      <c r="E2490" s="1" t="s">
        <v>3674</v>
      </c>
      <c r="F2490">
        <v>83</v>
      </c>
      <c r="J2490" t="s">
        <v>1413</v>
      </c>
      <c r="K2490" t="s">
        <v>3726</v>
      </c>
      <c r="L2490" t="s">
        <v>2513</v>
      </c>
      <c r="M2490" t="s">
        <v>1450</v>
      </c>
      <c r="N2490" t="s">
        <v>3676</v>
      </c>
      <c r="O2490" s="3" t="s">
        <v>5003</v>
      </c>
      <c r="P2490" t="s">
        <v>5229</v>
      </c>
      <c r="Q2490" t="s">
        <v>1498</v>
      </c>
      <c r="R2490" s="1" t="s">
        <v>5324</v>
      </c>
      <c r="S2490" s="8">
        <v>1.552</v>
      </c>
      <c r="T2490" s="1">
        <v>48</v>
      </c>
    </row>
    <row r="2491" spans="1:20" x14ac:dyDescent="0.2">
      <c r="A2491" t="s">
        <v>8184</v>
      </c>
      <c r="B2491" s="1">
        <v>4446</v>
      </c>
      <c r="C2491" s="2">
        <v>44327</v>
      </c>
      <c r="D2491" s="1">
        <v>501</v>
      </c>
      <c r="E2491" s="1" t="s">
        <v>3674</v>
      </c>
      <c r="F2491" s="1">
        <v>98</v>
      </c>
      <c r="G2491" s="13">
        <v>92</v>
      </c>
      <c r="I2491" s="1">
        <v>9</v>
      </c>
      <c r="J2491" t="s">
        <v>796</v>
      </c>
      <c r="K2491" t="s">
        <v>4406</v>
      </c>
      <c r="L2491" t="s">
        <v>5577</v>
      </c>
      <c r="M2491" t="s">
        <v>1450</v>
      </c>
      <c r="N2491" s="1" t="s">
        <v>8188</v>
      </c>
      <c r="O2491" s="3" t="s">
        <v>8187</v>
      </c>
      <c r="P2491" s="3" t="s">
        <v>8185</v>
      </c>
      <c r="Q2491" s="3" t="s">
        <v>8108</v>
      </c>
      <c r="R2491" s="1" t="s">
        <v>6823</v>
      </c>
      <c r="S2491" s="8">
        <v>0.41</v>
      </c>
      <c r="T2491" s="1">
        <v>18</v>
      </c>
    </row>
    <row r="2492" spans="1:20" x14ac:dyDescent="0.2">
      <c r="A2492" t="s">
        <v>8184</v>
      </c>
      <c r="B2492" s="1">
        <v>4447</v>
      </c>
      <c r="C2492" s="2">
        <v>44327</v>
      </c>
      <c r="D2492" s="1">
        <v>565</v>
      </c>
      <c r="E2492" s="1" t="s">
        <v>3674</v>
      </c>
      <c r="F2492" s="1">
        <v>91</v>
      </c>
      <c r="G2492" s="13">
        <v>72</v>
      </c>
      <c r="I2492" s="1">
        <v>9</v>
      </c>
      <c r="J2492" t="s">
        <v>796</v>
      </c>
      <c r="K2492" t="s">
        <v>4406</v>
      </c>
      <c r="L2492" t="s">
        <v>5577</v>
      </c>
      <c r="M2492" t="s">
        <v>1450</v>
      </c>
      <c r="N2492" s="1" t="s">
        <v>3664</v>
      </c>
      <c r="O2492" s="3" t="s">
        <v>8143</v>
      </c>
      <c r="P2492" s="3" t="s">
        <v>8186</v>
      </c>
      <c r="Q2492" s="3" t="s">
        <v>8108</v>
      </c>
      <c r="R2492" s="1" t="s">
        <v>6823</v>
      </c>
      <c r="S2492" s="8">
        <v>0.37</v>
      </c>
      <c r="T2492" s="1">
        <v>18</v>
      </c>
    </row>
    <row r="2493" spans="1:20" x14ac:dyDescent="0.2">
      <c r="A2493" t="s">
        <v>4367</v>
      </c>
      <c r="B2493" s="1">
        <v>2122</v>
      </c>
      <c r="C2493" s="2">
        <v>37784</v>
      </c>
      <c r="D2493" s="1">
        <v>212</v>
      </c>
      <c r="E2493" s="1" t="s">
        <v>3650</v>
      </c>
      <c r="F2493">
        <v>85</v>
      </c>
      <c r="J2493" t="s">
        <v>1412</v>
      </c>
      <c r="K2493" t="s">
        <v>214</v>
      </c>
      <c r="L2493" t="s">
        <v>2512</v>
      </c>
      <c r="M2493" t="s">
        <v>610</v>
      </c>
      <c r="N2493"/>
      <c r="P2493" t="s">
        <v>5225</v>
      </c>
      <c r="Q2493" t="s">
        <v>3109</v>
      </c>
      <c r="R2493" s="1" t="s">
        <v>3333</v>
      </c>
      <c r="S2493" s="8">
        <v>0.33800000000000002</v>
      </c>
      <c r="T2493" s="1">
        <v>12</v>
      </c>
    </row>
    <row r="2494" spans="1:20" x14ac:dyDescent="0.2">
      <c r="A2494" t="s">
        <v>4367</v>
      </c>
      <c r="B2494" s="1">
        <v>2123</v>
      </c>
      <c r="C2494" s="2">
        <v>37784</v>
      </c>
      <c r="D2494" s="1">
        <v>212</v>
      </c>
      <c r="E2494" s="1" t="s">
        <v>3650</v>
      </c>
      <c r="F2494">
        <v>80</v>
      </c>
      <c r="J2494" t="s">
        <v>1412</v>
      </c>
      <c r="K2494" t="s">
        <v>214</v>
      </c>
      <c r="L2494" t="s">
        <v>2512</v>
      </c>
      <c r="M2494" t="s">
        <v>610</v>
      </c>
      <c r="N2494"/>
      <c r="P2494" t="s">
        <v>5226</v>
      </c>
      <c r="Q2494" t="s">
        <v>3109</v>
      </c>
      <c r="R2494" s="1" t="s">
        <v>3333</v>
      </c>
      <c r="S2494" s="8">
        <v>0.28899999999999998</v>
      </c>
      <c r="T2494" s="1">
        <v>12</v>
      </c>
    </row>
    <row r="2495" spans="1:20" x14ac:dyDescent="0.2">
      <c r="A2495" t="s">
        <v>7910</v>
      </c>
      <c r="B2495" s="1">
        <v>4251</v>
      </c>
      <c r="C2495" s="2">
        <v>43699</v>
      </c>
      <c r="D2495" s="1">
        <v>40</v>
      </c>
      <c r="E2495" s="1" t="s">
        <v>2486</v>
      </c>
      <c r="F2495" s="1">
        <v>37</v>
      </c>
      <c r="G2495" s="13" t="s">
        <v>7911</v>
      </c>
      <c r="I2495" s="1">
        <v>20</v>
      </c>
      <c r="J2495" t="s">
        <v>796</v>
      </c>
      <c r="K2495" t="s">
        <v>676</v>
      </c>
      <c r="L2495" t="s">
        <v>3052</v>
      </c>
      <c r="M2495" t="s">
        <v>2426</v>
      </c>
      <c r="P2495" s="3" t="s">
        <v>7913</v>
      </c>
      <c r="Q2495" s="3" t="s">
        <v>5343</v>
      </c>
      <c r="R2495" s="1" t="s">
        <v>7833</v>
      </c>
      <c r="T2495" s="1">
        <v>24</v>
      </c>
    </row>
    <row r="2496" spans="1:20" x14ac:dyDescent="0.2">
      <c r="A2496" t="s">
        <v>7910</v>
      </c>
      <c r="B2496" s="1">
        <v>4252</v>
      </c>
      <c r="C2496" s="2">
        <v>43700</v>
      </c>
      <c r="D2496" s="1">
        <v>36</v>
      </c>
      <c r="E2496" s="1" t="s">
        <v>2486</v>
      </c>
      <c r="F2496" s="1">
        <v>84</v>
      </c>
      <c r="G2496" s="13">
        <v>82</v>
      </c>
      <c r="I2496" s="1">
        <v>2</v>
      </c>
      <c r="J2496" t="s">
        <v>3651</v>
      </c>
      <c r="K2496" t="s">
        <v>676</v>
      </c>
      <c r="L2496" t="s">
        <v>3052</v>
      </c>
      <c r="M2496" t="s">
        <v>2426</v>
      </c>
      <c r="P2496" s="3" t="s">
        <v>7914</v>
      </c>
      <c r="Q2496" s="3" t="s">
        <v>5343</v>
      </c>
      <c r="R2496" s="1" t="s">
        <v>7833</v>
      </c>
      <c r="S2496" s="8">
        <v>0.54</v>
      </c>
      <c r="T2496" s="1">
        <v>24</v>
      </c>
    </row>
    <row r="2497" spans="1:20" x14ac:dyDescent="0.2">
      <c r="A2497" t="s">
        <v>7910</v>
      </c>
      <c r="B2497" s="1">
        <v>4253</v>
      </c>
      <c r="C2497" s="2">
        <v>43700</v>
      </c>
      <c r="D2497" s="1">
        <v>19</v>
      </c>
      <c r="E2497" s="1" t="s">
        <v>2486</v>
      </c>
      <c r="F2497" s="1">
        <v>77</v>
      </c>
      <c r="G2497" s="13">
        <v>82</v>
      </c>
      <c r="I2497" s="1">
        <v>15</v>
      </c>
      <c r="J2497" t="s">
        <v>796</v>
      </c>
      <c r="K2497" t="s">
        <v>676</v>
      </c>
      <c r="L2497" t="s">
        <v>3052</v>
      </c>
      <c r="M2497" t="s">
        <v>2426</v>
      </c>
      <c r="P2497" s="3" t="s">
        <v>7912</v>
      </c>
      <c r="Q2497" s="3" t="s">
        <v>5343</v>
      </c>
      <c r="R2497" s="1" t="s">
        <v>7833</v>
      </c>
      <c r="S2497" s="8">
        <v>1.5</v>
      </c>
      <c r="T2497" s="1">
        <v>24</v>
      </c>
    </row>
    <row r="2498" spans="1:20" x14ac:dyDescent="0.2">
      <c r="A2498" t="s">
        <v>2844</v>
      </c>
      <c r="B2498" s="1">
        <v>743</v>
      </c>
      <c r="C2498" s="2">
        <v>32295</v>
      </c>
      <c r="D2498" s="1">
        <v>40</v>
      </c>
      <c r="E2498" s="1" t="s">
        <v>2846</v>
      </c>
      <c r="F2498" s="1">
        <v>95</v>
      </c>
      <c r="J2498" t="s">
        <v>2847</v>
      </c>
      <c r="K2498" t="s">
        <v>1245</v>
      </c>
      <c r="N2498" s="1" t="s">
        <v>2848</v>
      </c>
      <c r="O2498" s="3">
        <v>10</v>
      </c>
      <c r="P2498" s="3" t="s">
        <v>2849</v>
      </c>
      <c r="Q2498" s="3" t="s">
        <v>2850</v>
      </c>
      <c r="R2498" s="1" t="s">
        <v>2845</v>
      </c>
      <c r="S2498" s="8">
        <v>4</v>
      </c>
    </row>
    <row r="2499" spans="1:20" x14ac:dyDescent="0.2">
      <c r="A2499" t="s">
        <v>2844</v>
      </c>
      <c r="B2499" s="1">
        <v>847</v>
      </c>
      <c r="C2499" s="2">
        <v>32661</v>
      </c>
      <c r="D2499" s="1">
        <v>10.7</v>
      </c>
      <c r="E2499" s="1" t="s">
        <v>2846</v>
      </c>
      <c r="F2499" s="1">
        <v>53</v>
      </c>
      <c r="J2499" t="s">
        <v>2847</v>
      </c>
      <c r="K2499" t="s">
        <v>1245</v>
      </c>
      <c r="L2499" t="s">
        <v>516</v>
      </c>
      <c r="M2499" t="s">
        <v>4508</v>
      </c>
      <c r="N2499" s="1" t="s">
        <v>515</v>
      </c>
      <c r="O2499" s="3">
        <v>10</v>
      </c>
      <c r="P2499" s="3" t="s">
        <v>517</v>
      </c>
      <c r="Q2499" s="3" t="s">
        <v>518</v>
      </c>
      <c r="R2499" s="1" t="s">
        <v>2796</v>
      </c>
      <c r="S2499" s="8">
        <v>7</v>
      </c>
      <c r="T2499" s="1">
        <v>48</v>
      </c>
    </row>
    <row r="2500" spans="1:20" x14ac:dyDescent="0.2">
      <c r="A2500" t="s">
        <v>4442</v>
      </c>
      <c r="B2500" s="1">
        <v>754</v>
      </c>
      <c r="C2500" s="2">
        <v>32323</v>
      </c>
      <c r="D2500" s="1">
        <v>20</v>
      </c>
      <c r="E2500" s="1" t="s">
        <v>3650</v>
      </c>
      <c r="F2500" s="1">
        <v>88</v>
      </c>
      <c r="J2500" t="s">
        <v>796</v>
      </c>
      <c r="K2500" t="s">
        <v>1248</v>
      </c>
      <c r="L2500" t="s">
        <v>4444</v>
      </c>
      <c r="M2500" t="s">
        <v>4443</v>
      </c>
      <c r="O2500" s="3">
        <v>18</v>
      </c>
      <c r="P2500" s="3" t="s">
        <v>4445</v>
      </c>
      <c r="Q2500" s="3" t="s">
        <v>4449</v>
      </c>
      <c r="R2500" s="1" t="s">
        <v>4446</v>
      </c>
      <c r="S2500" s="8">
        <v>0.5</v>
      </c>
      <c r="T2500" s="1">
        <v>24</v>
      </c>
    </row>
    <row r="2501" spans="1:20" x14ac:dyDescent="0.2">
      <c r="A2501" t="s">
        <v>4442</v>
      </c>
      <c r="B2501" s="1">
        <v>755</v>
      </c>
      <c r="C2501" s="2">
        <v>32324</v>
      </c>
      <c r="D2501" s="1">
        <v>80</v>
      </c>
      <c r="E2501" s="1" t="s">
        <v>3650</v>
      </c>
      <c r="F2501" s="1">
        <v>61</v>
      </c>
      <c r="I2501" s="1">
        <v>9</v>
      </c>
      <c r="J2501" t="s">
        <v>3651</v>
      </c>
      <c r="K2501" t="s">
        <v>1249</v>
      </c>
      <c r="L2501" t="s">
        <v>4444</v>
      </c>
      <c r="M2501" t="s">
        <v>4443</v>
      </c>
      <c r="N2501" s="1" t="s">
        <v>464</v>
      </c>
      <c r="O2501" s="3">
        <v>18</v>
      </c>
      <c r="P2501" s="3" t="s">
        <v>4447</v>
      </c>
      <c r="Q2501" s="3" t="s">
        <v>4448</v>
      </c>
      <c r="R2501" s="1" t="s">
        <v>4446</v>
      </c>
      <c r="S2501" s="8">
        <v>0.5</v>
      </c>
      <c r="T2501" s="1">
        <v>12</v>
      </c>
    </row>
    <row r="2502" spans="1:20" x14ac:dyDescent="0.2">
      <c r="A2502" t="s">
        <v>4442</v>
      </c>
      <c r="B2502" s="1" t="s">
        <v>1373</v>
      </c>
      <c r="C2502" s="2">
        <v>33434</v>
      </c>
      <c r="D2502" s="1">
        <v>80</v>
      </c>
      <c r="E2502" s="1" t="s">
        <v>3650</v>
      </c>
      <c r="F2502">
        <v>75</v>
      </c>
      <c r="I2502" s="1">
        <v>10</v>
      </c>
      <c r="J2502" t="s">
        <v>1412</v>
      </c>
      <c r="K2502" t="s">
        <v>1249</v>
      </c>
      <c r="N2502" s="1" t="s">
        <v>5088</v>
      </c>
      <c r="O2502" s="3" t="s">
        <v>4423</v>
      </c>
      <c r="R2502" s="1" t="s">
        <v>232</v>
      </c>
      <c r="S2502" s="8">
        <v>0.22</v>
      </c>
      <c r="T2502" s="1">
        <v>6</v>
      </c>
    </row>
    <row r="2503" spans="1:20" x14ac:dyDescent="0.2">
      <c r="A2503" t="s">
        <v>737</v>
      </c>
      <c r="B2503" s="1">
        <v>2627</v>
      </c>
      <c r="C2503" s="2">
        <v>39602</v>
      </c>
      <c r="D2503" s="1">
        <v>75</v>
      </c>
      <c r="E2503" s="1" t="s">
        <v>3674</v>
      </c>
      <c r="F2503" s="1">
        <v>82</v>
      </c>
      <c r="G2503" s="13">
        <v>82</v>
      </c>
      <c r="I2503" s="1">
        <v>3</v>
      </c>
      <c r="J2503" t="s">
        <v>796</v>
      </c>
      <c r="K2503" t="s">
        <v>4406</v>
      </c>
      <c r="L2503" t="s">
        <v>740</v>
      </c>
      <c r="M2503" t="s">
        <v>2243</v>
      </c>
      <c r="N2503" s="1" t="s">
        <v>3676</v>
      </c>
      <c r="O2503" s="3" t="s">
        <v>738</v>
      </c>
      <c r="P2503" s="3" t="s">
        <v>739</v>
      </c>
      <c r="Q2503" s="3" t="s">
        <v>5477</v>
      </c>
      <c r="R2503" s="1" t="s">
        <v>608</v>
      </c>
      <c r="S2503" s="8">
        <v>1.04</v>
      </c>
      <c r="T2503" s="1">
        <v>24</v>
      </c>
    </row>
    <row r="2504" spans="1:20" x14ac:dyDescent="0.2">
      <c r="A2504" t="s">
        <v>7115</v>
      </c>
      <c r="B2504" s="1">
        <v>3691</v>
      </c>
      <c r="C2504" s="2">
        <v>42439</v>
      </c>
      <c r="D2504" s="1">
        <v>80</v>
      </c>
      <c r="E2504" s="1" t="s">
        <v>3674</v>
      </c>
      <c r="F2504" s="1">
        <v>91</v>
      </c>
      <c r="G2504" s="13">
        <v>87</v>
      </c>
      <c r="I2504" s="1">
        <v>2</v>
      </c>
      <c r="J2504" t="s">
        <v>796</v>
      </c>
      <c r="K2504" t="s">
        <v>4406</v>
      </c>
      <c r="L2504" t="s">
        <v>7116</v>
      </c>
      <c r="M2504" t="s">
        <v>2243</v>
      </c>
      <c r="N2504" s="1" t="s">
        <v>1036</v>
      </c>
      <c r="O2504" s="3" t="s">
        <v>6850</v>
      </c>
      <c r="P2504" s="3" t="s">
        <v>7117</v>
      </c>
      <c r="Q2504" s="3" t="s">
        <v>6311</v>
      </c>
      <c r="R2504" s="1" t="s">
        <v>800</v>
      </c>
      <c r="S2504" s="8">
        <v>0.57999999999999996</v>
      </c>
      <c r="T2504" s="1">
        <v>24</v>
      </c>
    </row>
    <row r="2505" spans="1:20" x14ac:dyDescent="0.2">
      <c r="A2505" t="s">
        <v>8090</v>
      </c>
      <c r="B2505" s="1">
        <v>4395</v>
      </c>
      <c r="C2505" s="2">
        <v>44242</v>
      </c>
      <c r="D2505" s="1">
        <v>19</v>
      </c>
      <c r="E2505" s="1" t="s">
        <v>3674</v>
      </c>
      <c r="F2505" s="1">
        <v>82</v>
      </c>
      <c r="G2505" s="13">
        <v>82</v>
      </c>
      <c r="I2505" s="1">
        <v>20</v>
      </c>
      <c r="J2505" t="s">
        <v>8091</v>
      </c>
      <c r="K2505" t="s">
        <v>769</v>
      </c>
      <c r="L2505" t="s">
        <v>8092</v>
      </c>
      <c r="M2505" t="s">
        <v>4356</v>
      </c>
      <c r="P2505" s="3" t="s">
        <v>8090</v>
      </c>
      <c r="Q2505" s="3" t="s">
        <v>8090</v>
      </c>
      <c r="R2505" s="1" t="s">
        <v>800</v>
      </c>
      <c r="S2505" s="8">
        <v>0.41099999999999998</v>
      </c>
      <c r="T2505" s="1">
        <v>24</v>
      </c>
    </row>
    <row r="2506" spans="1:20" x14ac:dyDescent="0.2">
      <c r="A2506" t="s">
        <v>7830</v>
      </c>
      <c r="B2506" s="1">
        <v>4180</v>
      </c>
      <c r="C2506" s="2">
        <v>43598</v>
      </c>
      <c r="D2506" s="1">
        <v>45</v>
      </c>
      <c r="E2506" s="1" t="s">
        <v>3447</v>
      </c>
      <c r="F2506" s="1">
        <v>48</v>
      </c>
      <c r="J2506" t="s">
        <v>3675</v>
      </c>
      <c r="K2506" t="s">
        <v>1246</v>
      </c>
      <c r="L2506" t="s">
        <v>7832</v>
      </c>
      <c r="M2506" t="s">
        <v>611</v>
      </c>
      <c r="N2506" s="1" t="s">
        <v>3978</v>
      </c>
      <c r="O2506" s="3" t="s">
        <v>2522</v>
      </c>
      <c r="Q2506" s="3" t="s">
        <v>7830</v>
      </c>
      <c r="R2506" s="1" t="s">
        <v>7831</v>
      </c>
    </row>
    <row r="2507" spans="1:20" x14ac:dyDescent="0.2">
      <c r="A2507" t="s">
        <v>5887</v>
      </c>
      <c r="B2507" s="1">
        <v>3007</v>
      </c>
      <c r="C2507" s="2">
        <v>40771</v>
      </c>
      <c r="D2507" s="1">
        <v>36</v>
      </c>
      <c r="E2507" s="1" t="s">
        <v>3674</v>
      </c>
      <c r="F2507" s="1">
        <v>89</v>
      </c>
      <c r="G2507" s="13">
        <v>80</v>
      </c>
      <c r="I2507" s="1">
        <v>2</v>
      </c>
      <c r="J2507" t="s">
        <v>3651</v>
      </c>
      <c r="K2507" t="s">
        <v>4408</v>
      </c>
      <c r="L2507" t="s">
        <v>5889</v>
      </c>
      <c r="M2507" t="s">
        <v>5890</v>
      </c>
      <c r="N2507" s="1" t="s">
        <v>797</v>
      </c>
      <c r="O2507" s="3" t="s">
        <v>1385</v>
      </c>
      <c r="P2507" s="3" t="s">
        <v>5888</v>
      </c>
      <c r="Q2507" s="3" t="s">
        <v>4501</v>
      </c>
      <c r="R2507" s="1" t="s">
        <v>5616</v>
      </c>
      <c r="S2507" s="8">
        <v>0.72</v>
      </c>
      <c r="T2507" s="1">
        <v>24</v>
      </c>
    </row>
    <row r="2508" spans="1:20" x14ac:dyDescent="0.2">
      <c r="A2508" t="s">
        <v>4327</v>
      </c>
      <c r="B2508" s="1">
        <v>941</v>
      </c>
      <c r="C2508" s="2">
        <v>33000</v>
      </c>
      <c r="D2508" s="1">
        <v>40</v>
      </c>
      <c r="E2508" s="1" t="s">
        <v>506</v>
      </c>
      <c r="F2508" s="1">
        <v>70</v>
      </c>
      <c r="J2508" t="s">
        <v>3659</v>
      </c>
      <c r="K2508" t="s">
        <v>4408</v>
      </c>
      <c r="L2508" t="s">
        <v>2443</v>
      </c>
      <c r="M2508" t="s">
        <v>1090</v>
      </c>
      <c r="N2508" s="1" t="s">
        <v>3676</v>
      </c>
      <c r="O2508" s="3" t="s">
        <v>4059</v>
      </c>
      <c r="Q2508" s="3" t="s">
        <v>2438</v>
      </c>
      <c r="R2508" s="1" t="s">
        <v>367</v>
      </c>
      <c r="S2508" s="8">
        <v>1</v>
      </c>
      <c r="T2508" s="1">
        <v>4</v>
      </c>
    </row>
    <row r="2509" spans="1:20" x14ac:dyDescent="0.2">
      <c r="A2509" t="s">
        <v>4327</v>
      </c>
      <c r="B2509" s="1" t="s">
        <v>2652</v>
      </c>
      <c r="C2509" s="2">
        <v>33484</v>
      </c>
      <c r="D2509" s="1">
        <v>40</v>
      </c>
      <c r="E2509" s="1" t="s">
        <v>506</v>
      </c>
      <c r="F2509">
        <v>74</v>
      </c>
      <c r="J2509" t="s">
        <v>1411</v>
      </c>
      <c r="K2509" t="s">
        <v>4408</v>
      </c>
      <c r="M2509" t="s">
        <v>1090</v>
      </c>
      <c r="N2509" s="1" t="s">
        <v>797</v>
      </c>
      <c r="O2509" s="3" t="s">
        <v>2916</v>
      </c>
      <c r="R2509" s="1" t="s">
        <v>232</v>
      </c>
      <c r="S2509" s="8">
        <v>0.69199999999999995</v>
      </c>
      <c r="T2509" s="1">
        <v>4</v>
      </c>
    </row>
    <row r="2510" spans="1:20" x14ac:dyDescent="0.2">
      <c r="A2510" t="s">
        <v>4327</v>
      </c>
      <c r="B2510" s="1" t="s">
        <v>3763</v>
      </c>
      <c r="C2510" s="2">
        <v>35170</v>
      </c>
      <c r="D2510" s="1">
        <v>150</v>
      </c>
      <c r="E2510" s="1" t="s">
        <v>506</v>
      </c>
      <c r="F2510">
        <v>59</v>
      </c>
      <c r="J2510" t="s">
        <v>1411</v>
      </c>
      <c r="K2510" t="s">
        <v>4408</v>
      </c>
      <c r="M2510" t="s">
        <v>1090</v>
      </c>
      <c r="N2510"/>
      <c r="P2510" t="s">
        <v>477</v>
      </c>
      <c r="R2510" s="1" t="s">
        <v>677</v>
      </c>
      <c r="S2510" s="8">
        <v>0.72</v>
      </c>
      <c r="T2510" s="1">
        <v>4</v>
      </c>
    </row>
    <row r="2511" spans="1:20" x14ac:dyDescent="0.2">
      <c r="A2511" t="s">
        <v>3909</v>
      </c>
      <c r="B2511" s="1" t="s">
        <v>3910</v>
      </c>
      <c r="C2511" s="2">
        <v>35915</v>
      </c>
      <c r="D2511" s="1">
        <v>150</v>
      </c>
      <c r="E2511" s="1" t="s">
        <v>506</v>
      </c>
      <c r="F2511">
        <v>57</v>
      </c>
      <c r="J2511" t="s">
        <v>1411</v>
      </c>
      <c r="K2511" t="s">
        <v>1244</v>
      </c>
      <c r="L2511" t="s">
        <v>4968</v>
      </c>
      <c r="M2511" t="s">
        <v>4086</v>
      </c>
      <c r="N2511" t="s">
        <v>3670</v>
      </c>
      <c r="O2511" s="3" t="s">
        <v>2027</v>
      </c>
      <c r="P2511" t="s">
        <v>2357</v>
      </c>
      <c r="Q2511" t="s">
        <v>5194</v>
      </c>
      <c r="R2511" s="1" t="s">
        <v>4641</v>
      </c>
      <c r="S2511" s="8">
        <v>0.84</v>
      </c>
      <c r="T2511" s="1">
        <v>4</v>
      </c>
    </row>
    <row r="2512" spans="1:20" x14ac:dyDescent="0.2">
      <c r="A2512" t="s">
        <v>3909</v>
      </c>
      <c r="B2512" s="1" t="s">
        <v>3915</v>
      </c>
      <c r="C2512" s="2">
        <v>35941</v>
      </c>
      <c r="D2512" s="1">
        <v>75</v>
      </c>
      <c r="E2512" s="1" t="s">
        <v>506</v>
      </c>
      <c r="F2512">
        <v>59</v>
      </c>
      <c r="J2512" t="s">
        <v>1411</v>
      </c>
      <c r="K2512" t="s">
        <v>1244</v>
      </c>
      <c r="L2512" t="s">
        <v>4968</v>
      </c>
      <c r="M2512" t="s">
        <v>4086</v>
      </c>
      <c r="N2512" t="s">
        <v>3670</v>
      </c>
      <c r="O2512" s="3" t="s">
        <v>2030</v>
      </c>
      <c r="P2512" t="s">
        <v>4462</v>
      </c>
      <c r="Q2512" t="s">
        <v>5194</v>
      </c>
      <c r="R2512" s="1" t="s">
        <v>2429</v>
      </c>
      <c r="S2512" s="8">
        <v>0.72</v>
      </c>
      <c r="T2512" s="1">
        <v>3</v>
      </c>
    </row>
    <row r="2513" spans="1:20" x14ac:dyDescent="0.2">
      <c r="A2513" t="s">
        <v>3761</v>
      </c>
      <c r="B2513" s="1" t="s">
        <v>3762</v>
      </c>
      <c r="C2513" s="2">
        <v>35166</v>
      </c>
      <c r="D2513" s="1">
        <v>49</v>
      </c>
      <c r="E2513" s="1" t="s">
        <v>506</v>
      </c>
      <c r="F2513">
        <v>72</v>
      </c>
      <c r="J2513" t="s">
        <v>1411</v>
      </c>
      <c r="K2513" t="s">
        <v>1244</v>
      </c>
      <c r="N2513" t="s">
        <v>4285</v>
      </c>
      <c r="O2513" s="3" t="s">
        <v>4773</v>
      </c>
      <c r="P2513" t="s">
        <v>476</v>
      </c>
      <c r="R2513" s="1" t="s">
        <v>677</v>
      </c>
      <c r="S2513" s="8">
        <v>0.77</v>
      </c>
      <c r="T2513" s="1">
        <v>3.5</v>
      </c>
    </row>
    <row r="2514" spans="1:20" x14ac:dyDescent="0.2">
      <c r="A2514" t="s">
        <v>598</v>
      </c>
      <c r="B2514" s="1" t="s">
        <v>599</v>
      </c>
      <c r="C2514" s="2">
        <v>36334</v>
      </c>
      <c r="D2514" s="1">
        <v>160</v>
      </c>
      <c r="E2514" s="1" t="s">
        <v>3447</v>
      </c>
      <c r="F2514">
        <v>88</v>
      </c>
      <c r="J2514" t="s">
        <v>2847</v>
      </c>
      <c r="K2514" t="s">
        <v>5081</v>
      </c>
      <c r="L2514" t="s">
        <v>2369</v>
      </c>
      <c r="M2514" t="s">
        <v>529</v>
      </c>
      <c r="N2514" t="s">
        <v>832</v>
      </c>
      <c r="O2514" s="3" t="s">
        <v>2028</v>
      </c>
      <c r="P2514"/>
      <c r="Q2514" t="s">
        <v>1499</v>
      </c>
      <c r="R2514" s="1" t="s">
        <v>2798</v>
      </c>
      <c r="T2514" s="1">
        <v>18</v>
      </c>
    </row>
    <row r="2515" spans="1:20" x14ac:dyDescent="0.2">
      <c r="A2515" t="s">
        <v>2829</v>
      </c>
      <c r="B2515" s="1" t="s">
        <v>2830</v>
      </c>
      <c r="C2515" s="2">
        <v>38877</v>
      </c>
      <c r="D2515" s="1">
        <v>20</v>
      </c>
      <c r="E2515" s="1" t="s">
        <v>3674</v>
      </c>
      <c r="F2515">
        <v>91</v>
      </c>
      <c r="I2515" s="1">
        <v>2</v>
      </c>
      <c r="J2515" t="s">
        <v>796</v>
      </c>
      <c r="K2515" t="s">
        <v>3726</v>
      </c>
      <c r="L2515" t="s">
        <v>1225</v>
      </c>
      <c r="M2515" t="s">
        <v>1090</v>
      </c>
      <c r="N2515" t="s">
        <v>797</v>
      </c>
      <c r="O2515" s="3" t="s">
        <v>3303</v>
      </c>
      <c r="P2515" t="s">
        <v>3629</v>
      </c>
      <c r="Q2515" t="s">
        <v>5421</v>
      </c>
      <c r="R2515" s="1" t="s">
        <v>3294</v>
      </c>
      <c r="S2515" s="8">
        <v>1.3260000000000001</v>
      </c>
      <c r="T2515" s="1">
        <v>24</v>
      </c>
    </row>
    <row r="2516" spans="1:20" x14ac:dyDescent="0.2">
      <c r="A2516" t="s">
        <v>5747</v>
      </c>
      <c r="B2516" s="1">
        <v>2930</v>
      </c>
      <c r="C2516" s="2">
        <v>40619</v>
      </c>
      <c r="D2516" s="1">
        <v>144</v>
      </c>
      <c r="E2516" s="1" t="s">
        <v>3674</v>
      </c>
      <c r="F2516" s="1">
        <v>80</v>
      </c>
      <c r="G2516" s="13">
        <v>83</v>
      </c>
      <c r="I2516" s="1">
        <v>5</v>
      </c>
      <c r="J2516" t="s">
        <v>796</v>
      </c>
      <c r="K2516" t="s">
        <v>4408</v>
      </c>
      <c r="L2516" t="s">
        <v>1225</v>
      </c>
      <c r="M2516" t="s">
        <v>4086</v>
      </c>
      <c r="N2516" s="1" t="s">
        <v>797</v>
      </c>
      <c r="O2516" s="3" t="s">
        <v>5750</v>
      </c>
      <c r="P2516" s="3" t="s">
        <v>5749</v>
      </c>
      <c r="Q2516" s="3" t="s">
        <v>5715</v>
      </c>
      <c r="R2516" s="1" t="s">
        <v>800</v>
      </c>
      <c r="S2516" s="8">
        <v>1.31</v>
      </c>
      <c r="T2516" s="1">
        <v>24</v>
      </c>
    </row>
    <row r="2517" spans="1:20" x14ac:dyDescent="0.2">
      <c r="A2517" t="s">
        <v>831</v>
      </c>
      <c r="B2517" s="1">
        <v>822</v>
      </c>
      <c r="C2517" s="2">
        <v>32372</v>
      </c>
      <c r="D2517" s="1">
        <v>6</v>
      </c>
      <c r="E2517" s="1" t="s">
        <v>3686</v>
      </c>
      <c r="F2517" s="1">
        <v>73</v>
      </c>
      <c r="I2517" s="1">
        <v>3</v>
      </c>
      <c r="J2517" t="s">
        <v>796</v>
      </c>
      <c r="K2517" t="s">
        <v>147</v>
      </c>
      <c r="L2517" t="s">
        <v>833</v>
      </c>
      <c r="M2517" t="s">
        <v>4455</v>
      </c>
      <c r="N2517" s="1" t="s">
        <v>832</v>
      </c>
      <c r="O2517" s="3">
        <v>9</v>
      </c>
      <c r="P2517" s="3" t="s">
        <v>834</v>
      </c>
      <c r="Q2517" s="3" t="s">
        <v>831</v>
      </c>
      <c r="R2517" s="1" t="s">
        <v>835</v>
      </c>
      <c r="S2517" s="8">
        <v>0.3</v>
      </c>
      <c r="T2517" s="1">
        <v>6</v>
      </c>
    </row>
    <row r="2518" spans="1:20" x14ac:dyDescent="0.2">
      <c r="A2518" t="s">
        <v>1016</v>
      </c>
      <c r="B2518" s="1" t="s">
        <v>189</v>
      </c>
      <c r="C2518" s="2">
        <v>34514</v>
      </c>
      <c r="D2518" s="1">
        <v>96</v>
      </c>
      <c r="E2518" s="1" t="s">
        <v>2846</v>
      </c>
      <c r="F2518">
        <v>80</v>
      </c>
      <c r="J2518" t="s">
        <v>2847</v>
      </c>
      <c r="K2518" t="s">
        <v>4406</v>
      </c>
      <c r="N2518" s="1" t="s">
        <v>3664</v>
      </c>
      <c r="O2518" s="3" t="s">
        <v>1603</v>
      </c>
      <c r="Q2518" s="3" t="s">
        <v>1016</v>
      </c>
      <c r="R2518" s="1" t="s">
        <v>2798</v>
      </c>
      <c r="S2518" s="8">
        <v>6</v>
      </c>
      <c r="T2518" s="1">
        <v>8.5</v>
      </c>
    </row>
    <row r="2519" spans="1:20" x14ac:dyDescent="0.2">
      <c r="A2519" t="s">
        <v>3697</v>
      </c>
      <c r="B2519" s="1">
        <v>2551</v>
      </c>
      <c r="C2519" s="2">
        <v>39295</v>
      </c>
      <c r="D2519" s="1">
        <v>80</v>
      </c>
      <c r="E2519" s="1" t="s">
        <v>3674</v>
      </c>
      <c r="F2519" s="1">
        <v>82</v>
      </c>
      <c r="G2519" s="13">
        <v>87</v>
      </c>
      <c r="I2519" s="1">
        <v>1</v>
      </c>
      <c r="J2519" t="s">
        <v>796</v>
      </c>
      <c r="K2519" t="s">
        <v>771</v>
      </c>
      <c r="L2519" t="s">
        <v>3698</v>
      </c>
      <c r="M2519" t="s">
        <v>611</v>
      </c>
      <c r="N2519" s="1" t="s">
        <v>797</v>
      </c>
      <c r="O2519" s="3" t="s">
        <v>3701</v>
      </c>
      <c r="P2519" s="3" t="s">
        <v>3699</v>
      </c>
      <c r="Q2519" s="3" t="s">
        <v>3700</v>
      </c>
      <c r="R2519" s="1" t="s">
        <v>1663</v>
      </c>
      <c r="S2519" s="8">
        <v>2.2000000000000002</v>
      </c>
      <c r="T2519" s="1">
        <v>48</v>
      </c>
    </row>
    <row r="2520" spans="1:20" x14ac:dyDescent="0.2">
      <c r="A2520" t="s">
        <v>3697</v>
      </c>
      <c r="B2520" s="1">
        <v>2552</v>
      </c>
      <c r="C2520" s="2">
        <v>39295</v>
      </c>
      <c r="D2520" s="1">
        <v>40</v>
      </c>
      <c r="E2520" s="1" t="s">
        <v>3674</v>
      </c>
      <c r="F2520" s="1">
        <v>86</v>
      </c>
      <c r="G2520" s="13">
        <v>88</v>
      </c>
      <c r="I2520" s="1">
        <v>1</v>
      </c>
      <c r="J2520" t="s">
        <v>796</v>
      </c>
      <c r="K2520" t="s">
        <v>771</v>
      </c>
      <c r="L2520" t="s">
        <v>3698</v>
      </c>
      <c r="M2520" t="s">
        <v>611</v>
      </c>
      <c r="N2520" s="1" t="s">
        <v>797</v>
      </c>
      <c r="O2520" s="3" t="s">
        <v>3702</v>
      </c>
      <c r="P2520" s="3" t="s">
        <v>3703</v>
      </c>
      <c r="Q2520" s="3" t="s">
        <v>3700</v>
      </c>
      <c r="R2520" s="1" t="s">
        <v>1663</v>
      </c>
      <c r="S2520" s="8">
        <v>4.13</v>
      </c>
      <c r="T2520" s="1">
        <v>48</v>
      </c>
    </row>
    <row r="2521" spans="1:20" x14ac:dyDescent="0.2">
      <c r="A2521" t="s">
        <v>3697</v>
      </c>
      <c r="B2521" s="1">
        <v>2580</v>
      </c>
      <c r="C2521" s="2">
        <v>39342</v>
      </c>
      <c r="D2521" s="1">
        <v>30</v>
      </c>
      <c r="E2521" s="1" t="s">
        <v>3674</v>
      </c>
      <c r="F2521" s="1">
        <v>92</v>
      </c>
      <c r="G2521" s="13">
        <v>94</v>
      </c>
      <c r="I2521" s="1">
        <v>1</v>
      </c>
      <c r="J2521" t="s">
        <v>796</v>
      </c>
      <c r="K2521" t="s">
        <v>4407</v>
      </c>
      <c r="L2521" t="s">
        <v>3698</v>
      </c>
      <c r="M2521" t="s">
        <v>611</v>
      </c>
      <c r="N2521" s="1" t="s">
        <v>2848</v>
      </c>
      <c r="O2521" s="3" t="s">
        <v>3097</v>
      </c>
      <c r="P2521" s="3" t="s">
        <v>3836</v>
      </c>
      <c r="Q2521" s="3" t="s">
        <v>3700</v>
      </c>
      <c r="R2521" s="1" t="s">
        <v>5159</v>
      </c>
      <c r="S2521" s="8">
        <v>1.69</v>
      </c>
      <c r="T2521" s="1">
        <v>24</v>
      </c>
    </row>
    <row r="2522" spans="1:20" x14ac:dyDescent="0.2">
      <c r="A2522" t="s">
        <v>3697</v>
      </c>
      <c r="B2522" s="1">
        <v>2684</v>
      </c>
      <c r="C2522" s="2">
        <v>39715</v>
      </c>
      <c r="D2522" s="1">
        <v>40</v>
      </c>
      <c r="E2522" s="1" t="s">
        <v>3674</v>
      </c>
      <c r="F2522" s="1">
        <v>89</v>
      </c>
      <c r="G2522" s="13">
        <v>88</v>
      </c>
      <c r="I2522" s="1">
        <v>1</v>
      </c>
      <c r="J2522" t="s">
        <v>796</v>
      </c>
      <c r="K2522" t="s">
        <v>1243</v>
      </c>
      <c r="L2522" t="s">
        <v>3698</v>
      </c>
      <c r="M2522" t="s">
        <v>3454</v>
      </c>
      <c r="N2522" s="1" t="s">
        <v>2848</v>
      </c>
      <c r="O2522" s="3" t="s">
        <v>3455</v>
      </c>
      <c r="P2522" s="3" t="s">
        <v>4418</v>
      </c>
      <c r="Q2522" s="3" t="s">
        <v>3700</v>
      </c>
      <c r="R2522" s="1" t="s">
        <v>800</v>
      </c>
      <c r="S2522" s="8">
        <v>0.59</v>
      </c>
      <c r="T2522" s="1">
        <v>12</v>
      </c>
    </row>
    <row r="2523" spans="1:20" x14ac:dyDescent="0.2">
      <c r="A2523" t="s">
        <v>7856</v>
      </c>
      <c r="B2523" s="1">
        <v>4197</v>
      </c>
      <c r="C2523" s="2">
        <v>43627</v>
      </c>
      <c r="D2523" s="1">
        <v>344</v>
      </c>
      <c r="E2523" s="1" t="s">
        <v>810</v>
      </c>
      <c r="F2523" s="1">
        <v>86</v>
      </c>
      <c r="G2523" s="13">
        <v>62</v>
      </c>
      <c r="I2523" s="1">
        <v>18</v>
      </c>
      <c r="J2523" t="s">
        <v>3651</v>
      </c>
      <c r="K2523" t="s">
        <v>5080</v>
      </c>
      <c r="L2523" t="s">
        <v>2376</v>
      </c>
      <c r="M2523" t="s">
        <v>7422</v>
      </c>
      <c r="P2523" s="3" t="s">
        <v>2656</v>
      </c>
      <c r="Q2523" s="3" t="s">
        <v>7420</v>
      </c>
      <c r="R2523" s="1" t="s">
        <v>7833</v>
      </c>
      <c r="S2523" s="8">
        <v>0.42</v>
      </c>
      <c r="T2523" s="1">
        <v>24</v>
      </c>
    </row>
    <row r="2524" spans="1:20" x14ac:dyDescent="0.2">
      <c r="A2524" t="s">
        <v>7856</v>
      </c>
      <c r="B2524" s="1">
        <v>4198</v>
      </c>
      <c r="C2524" s="2">
        <v>43627</v>
      </c>
      <c r="D2524" s="1">
        <v>388</v>
      </c>
      <c r="E2524" s="1" t="s">
        <v>810</v>
      </c>
      <c r="F2524" s="1">
        <v>96</v>
      </c>
      <c r="G2524" s="13">
        <v>91</v>
      </c>
      <c r="I2524" s="1">
        <v>18</v>
      </c>
      <c r="J2524" t="s">
        <v>3651</v>
      </c>
      <c r="K2524" t="s">
        <v>5080</v>
      </c>
      <c r="L2524" t="s">
        <v>2376</v>
      </c>
      <c r="M2524" t="s">
        <v>7422</v>
      </c>
      <c r="P2524" s="3" t="s">
        <v>3335</v>
      </c>
      <c r="Q2524" s="3" t="s">
        <v>7420</v>
      </c>
      <c r="R2524" s="1" t="s">
        <v>7833</v>
      </c>
      <c r="S2524" s="8">
        <v>0.44</v>
      </c>
      <c r="T2524" s="1">
        <v>24</v>
      </c>
    </row>
    <row r="2525" spans="1:20" x14ac:dyDescent="0.2">
      <c r="A2525" t="s">
        <v>7856</v>
      </c>
      <c r="B2525" s="1">
        <v>4199</v>
      </c>
      <c r="C2525" s="2">
        <v>43628</v>
      </c>
      <c r="D2525" s="1">
        <v>388</v>
      </c>
      <c r="E2525" s="1" t="s">
        <v>810</v>
      </c>
      <c r="F2525" s="1">
        <v>65</v>
      </c>
      <c r="G2525" s="13">
        <v>38</v>
      </c>
      <c r="I2525" s="1">
        <v>18</v>
      </c>
      <c r="J2525" t="s">
        <v>3651</v>
      </c>
      <c r="K2525" t="s">
        <v>5080</v>
      </c>
      <c r="L2525" t="s">
        <v>2376</v>
      </c>
      <c r="M2525" t="s">
        <v>7422</v>
      </c>
      <c r="P2525" s="3" t="s">
        <v>296</v>
      </c>
      <c r="Q2525" s="3" t="s">
        <v>7420</v>
      </c>
      <c r="R2525" s="1" t="s">
        <v>7833</v>
      </c>
      <c r="S2525" s="8">
        <v>0.35</v>
      </c>
      <c r="T2525" s="1">
        <v>24</v>
      </c>
    </row>
    <row r="2526" spans="1:20" x14ac:dyDescent="0.2">
      <c r="A2526" t="s">
        <v>7856</v>
      </c>
      <c r="B2526" s="1">
        <v>4230</v>
      </c>
      <c r="C2526" s="2">
        <v>43658</v>
      </c>
      <c r="D2526" s="1">
        <v>388</v>
      </c>
      <c r="E2526" s="1" t="s">
        <v>810</v>
      </c>
      <c r="F2526" s="1">
        <v>95</v>
      </c>
      <c r="G2526" s="13">
        <v>90</v>
      </c>
      <c r="I2526" s="1">
        <v>18</v>
      </c>
      <c r="J2526" t="s">
        <v>3651</v>
      </c>
      <c r="K2526" t="s">
        <v>5080</v>
      </c>
      <c r="L2526" t="s">
        <v>2376</v>
      </c>
      <c r="M2526" t="s">
        <v>7422</v>
      </c>
      <c r="P2526" s="3" t="s">
        <v>296</v>
      </c>
      <c r="Q2526" s="3" t="s">
        <v>7420</v>
      </c>
      <c r="R2526" s="1" t="s">
        <v>7833</v>
      </c>
      <c r="S2526" s="8">
        <v>4.4999999999999998E-2</v>
      </c>
      <c r="T2526" s="1">
        <v>24</v>
      </c>
    </row>
    <row r="2527" spans="1:20" x14ac:dyDescent="0.2">
      <c r="A2527" t="s">
        <v>405</v>
      </c>
      <c r="B2527" s="1" t="s">
        <v>2655</v>
      </c>
      <c r="C2527" s="2">
        <v>33519</v>
      </c>
      <c r="D2527" s="1">
        <v>35</v>
      </c>
      <c r="E2527" s="1" t="s">
        <v>810</v>
      </c>
      <c r="F2527">
        <v>95</v>
      </c>
      <c r="J2527" t="s">
        <v>408</v>
      </c>
      <c r="K2527" t="s">
        <v>4408</v>
      </c>
      <c r="N2527" s="1" t="s">
        <v>3069</v>
      </c>
      <c r="O2527" s="3" t="s">
        <v>1120</v>
      </c>
      <c r="P2527" s="3" t="s">
        <v>3984</v>
      </c>
      <c r="Q2527" s="3" t="s">
        <v>3985</v>
      </c>
      <c r="R2527" s="1" t="s">
        <v>2798</v>
      </c>
      <c r="S2527" s="8">
        <v>3.95</v>
      </c>
    </row>
    <row r="2528" spans="1:20" x14ac:dyDescent="0.2">
      <c r="A2528" t="s">
        <v>405</v>
      </c>
      <c r="B2528" s="1">
        <v>1998</v>
      </c>
      <c r="C2528" s="2">
        <v>37377</v>
      </c>
      <c r="D2528" s="1">
        <v>216</v>
      </c>
      <c r="E2528" s="1" t="s">
        <v>810</v>
      </c>
      <c r="F2528">
        <v>65</v>
      </c>
      <c r="I2528" s="1">
        <v>18</v>
      </c>
      <c r="J2528" t="s">
        <v>5311</v>
      </c>
      <c r="K2528" t="s">
        <v>676</v>
      </c>
      <c r="L2528" t="s">
        <v>165</v>
      </c>
      <c r="M2528" t="s">
        <v>4349</v>
      </c>
      <c r="N2528" t="s">
        <v>2098</v>
      </c>
      <c r="O2528" s="3" t="s">
        <v>702</v>
      </c>
      <c r="P2528" t="s">
        <v>3320</v>
      </c>
      <c r="Q2528" t="s">
        <v>2256</v>
      </c>
      <c r="R2528" s="1" t="s">
        <v>3331</v>
      </c>
      <c r="S2528" s="8">
        <v>1.1599999999999999</v>
      </c>
      <c r="T2528" s="1">
        <v>72</v>
      </c>
    </row>
    <row r="2529" spans="1:20" x14ac:dyDescent="0.2">
      <c r="A2529" t="s">
        <v>405</v>
      </c>
      <c r="B2529" s="1">
        <v>2002</v>
      </c>
      <c r="C2529" s="2">
        <v>37386</v>
      </c>
      <c r="D2529" s="1">
        <v>478</v>
      </c>
      <c r="E2529" s="1" t="s">
        <v>810</v>
      </c>
      <c r="F2529">
        <v>78</v>
      </c>
      <c r="I2529" s="1">
        <v>21</v>
      </c>
      <c r="J2529" t="s">
        <v>5311</v>
      </c>
      <c r="K2529" t="s">
        <v>676</v>
      </c>
      <c r="L2529" t="s">
        <v>165</v>
      </c>
      <c r="M2529" t="s">
        <v>4349</v>
      </c>
      <c r="N2529" t="s">
        <v>2098</v>
      </c>
      <c r="O2529" s="3" t="s">
        <v>3715</v>
      </c>
      <c r="P2529" t="s">
        <v>2412</v>
      </c>
      <c r="Q2529" t="s">
        <v>2256</v>
      </c>
      <c r="R2529" s="1" t="s">
        <v>3330</v>
      </c>
      <c r="S2529" s="8">
        <v>0.36399999999999999</v>
      </c>
      <c r="T2529" s="1">
        <v>24</v>
      </c>
    </row>
    <row r="2530" spans="1:20" x14ac:dyDescent="0.2">
      <c r="A2530" t="s">
        <v>405</v>
      </c>
      <c r="B2530" s="1">
        <v>2008</v>
      </c>
      <c r="C2530" s="2">
        <v>37410</v>
      </c>
      <c r="D2530" s="1">
        <v>78</v>
      </c>
      <c r="E2530" s="1" t="s">
        <v>810</v>
      </c>
      <c r="F2530">
        <v>78</v>
      </c>
      <c r="I2530" s="1">
        <v>18</v>
      </c>
      <c r="J2530" t="s">
        <v>5311</v>
      </c>
      <c r="K2530" t="s">
        <v>676</v>
      </c>
      <c r="L2530" t="s">
        <v>165</v>
      </c>
      <c r="M2530" t="s">
        <v>4349</v>
      </c>
      <c r="N2530" t="s">
        <v>811</v>
      </c>
      <c r="O2530" s="3" t="s">
        <v>4530</v>
      </c>
      <c r="P2530" t="s">
        <v>2316</v>
      </c>
      <c r="Q2530" t="s">
        <v>2256</v>
      </c>
      <c r="R2530" s="1" t="s">
        <v>3330</v>
      </c>
      <c r="S2530" s="8">
        <v>2.66</v>
      </c>
      <c r="T2530" s="1">
        <v>96</v>
      </c>
    </row>
    <row r="2531" spans="1:20" x14ac:dyDescent="0.2">
      <c r="A2531" t="s">
        <v>405</v>
      </c>
      <c r="B2531" s="1">
        <v>2010</v>
      </c>
      <c r="C2531" s="2">
        <v>37413</v>
      </c>
      <c r="D2531" s="1">
        <v>78</v>
      </c>
      <c r="E2531" s="1" t="s">
        <v>810</v>
      </c>
      <c r="F2531">
        <v>96</v>
      </c>
      <c r="I2531" s="1">
        <v>16</v>
      </c>
      <c r="J2531" t="s">
        <v>5311</v>
      </c>
      <c r="K2531" t="s">
        <v>676</v>
      </c>
      <c r="L2531" t="s">
        <v>165</v>
      </c>
      <c r="M2531" t="s">
        <v>4349</v>
      </c>
      <c r="N2531" t="s">
        <v>811</v>
      </c>
      <c r="O2531" s="3" t="s">
        <v>4532</v>
      </c>
      <c r="P2531" t="s">
        <v>2318</v>
      </c>
      <c r="Q2531" t="s">
        <v>2256</v>
      </c>
      <c r="R2531" s="1" t="s">
        <v>3332</v>
      </c>
      <c r="S2531" s="8">
        <v>1.4370000000000001</v>
      </c>
      <c r="T2531" s="1">
        <v>48</v>
      </c>
    </row>
    <row r="2532" spans="1:20" x14ac:dyDescent="0.2">
      <c r="A2532" t="s">
        <v>405</v>
      </c>
      <c r="B2532" s="1">
        <v>2085</v>
      </c>
      <c r="C2532" s="2">
        <v>37586</v>
      </c>
      <c r="D2532" s="1">
        <v>20</v>
      </c>
      <c r="E2532" s="1" t="s">
        <v>810</v>
      </c>
      <c r="F2532">
        <v>87</v>
      </c>
      <c r="I2532" s="1">
        <v>12</v>
      </c>
      <c r="J2532" t="s">
        <v>5311</v>
      </c>
      <c r="K2532" t="s">
        <v>676</v>
      </c>
      <c r="L2532" t="s">
        <v>165</v>
      </c>
      <c r="M2532" t="s">
        <v>4349</v>
      </c>
      <c r="N2532" t="s">
        <v>2098</v>
      </c>
      <c r="O2532" s="3" t="s">
        <v>3075</v>
      </c>
      <c r="P2532" t="s">
        <v>4253</v>
      </c>
      <c r="Q2532" t="s">
        <v>2256</v>
      </c>
      <c r="R2532" s="1" t="s">
        <v>5327</v>
      </c>
      <c r="S2532" s="8">
        <v>0.432</v>
      </c>
      <c r="T2532" s="1">
        <v>24</v>
      </c>
    </row>
    <row r="2533" spans="1:20" x14ac:dyDescent="0.2">
      <c r="A2533" t="s">
        <v>405</v>
      </c>
      <c r="B2533" s="1" t="s">
        <v>5483</v>
      </c>
      <c r="C2533" s="2">
        <v>37608</v>
      </c>
      <c r="D2533" s="1">
        <v>25</v>
      </c>
      <c r="E2533" s="1" t="s">
        <v>810</v>
      </c>
      <c r="F2533">
        <v>93</v>
      </c>
      <c r="I2533" s="1">
        <v>12</v>
      </c>
      <c r="J2533" t="s">
        <v>5311</v>
      </c>
      <c r="K2533" t="s">
        <v>676</v>
      </c>
      <c r="L2533" t="s">
        <v>165</v>
      </c>
      <c r="M2533" t="s">
        <v>4349</v>
      </c>
      <c r="N2533" t="s">
        <v>2098</v>
      </c>
      <c r="O2533" s="3" t="s">
        <v>3076</v>
      </c>
      <c r="P2533" t="s">
        <v>4254</v>
      </c>
      <c r="Q2533" t="s">
        <v>2256</v>
      </c>
      <c r="R2533" s="1" t="s">
        <v>5321</v>
      </c>
      <c r="S2533" s="8">
        <v>1.93</v>
      </c>
      <c r="T2533" s="1">
        <v>96</v>
      </c>
    </row>
    <row r="2534" spans="1:20" x14ac:dyDescent="0.2">
      <c r="A2534" t="s">
        <v>405</v>
      </c>
      <c r="B2534" s="1">
        <v>2087</v>
      </c>
      <c r="C2534" s="2">
        <v>37608</v>
      </c>
      <c r="D2534" s="1">
        <v>20</v>
      </c>
      <c r="E2534" s="1" t="s">
        <v>810</v>
      </c>
      <c r="F2534">
        <v>93</v>
      </c>
      <c r="J2534" t="s">
        <v>5311</v>
      </c>
      <c r="K2534" t="s">
        <v>676</v>
      </c>
      <c r="L2534" t="s">
        <v>165</v>
      </c>
      <c r="M2534" t="s">
        <v>4349</v>
      </c>
      <c r="N2534" t="s">
        <v>2098</v>
      </c>
      <c r="O2534" s="3" t="s">
        <v>3076</v>
      </c>
      <c r="P2534" t="s">
        <v>4255</v>
      </c>
      <c r="Q2534" t="s">
        <v>2256</v>
      </c>
      <c r="R2534" s="1" t="s">
        <v>5321</v>
      </c>
      <c r="S2534" s="8">
        <v>1.97</v>
      </c>
      <c r="T2534" s="1">
        <v>96</v>
      </c>
    </row>
    <row r="2535" spans="1:20" x14ac:dyDescent="0.2">
      <c r="A2535" t="s">
        <v>405</v>
      </c>
      <c r="B2535" s="1">
        <v>2088</v>
      </c>
      <c r="C2535" s="2">
        <v>37608</v>
      </c>
      <c r="D2535" s="1">
        <v>20</v>
      </c>
      <c r="E2535" s="1" t="s">
        <v>810</v>
      </c>
      <c r="F2535">
        <v>88</v>
      </c>
      <c r="J2535" t="s">
        <v>5311</v>
      </c>
      <c r="K2535" t="s">
        <v>676</v>
      </c>
      <c r="L2535" t="s">
        <v>165</v>
      </c>
      <c r="M2535" t="s">
        <v>4349</v>
      </c>
      <c r="N2535" t="s">
        <v>2098</v>
      </c>
      <c r="O2535" s="3" t="s">
        <v>3076</v>
      </c>
      <c r="P2535"/>
      <c r="Q2535" t="s">
        <v>2256</v>
      </c>
      <c r="R2535" s="1" t="s">
        <v>5321</v>
      </c>
      <c r="S2535" s="8">
        <v>1.94</v>
      </c>
      <c r="T2535" s="1">
        <v>96</v>
      </c>
    </row>
    <row r="2536" spans="1:20" x14ac:dyDescent="0.2">
      <c r="A2536" t="s">
        <v>405</v>
      </c>
      <c r="B2536" s="1">
        <v>2130</v>
      </c>
      <c r="C2536" s="2">
        <v>37796</v>
      </c>
      <c r="D2536" s="1">
        <v>478</v>
      </c>
      <c r="E2536" s="1" t="s">
        <v>810</v>
      </c>
      <c r="F2536">
        <v>86</v>
      </c>
      <c r="I2536" s="1">
        <v>22</v>
      </c>
      <c r="J2536" t="s">
        <v>5311</v>
      </c>
      <c r="K2536" t="s">
        <v>676</v>
      </c>
      <c r="L2536" t="s">
        <v>165</v>
      </c>
      <c r="M2536" t="s">
        <v>4349</v>
      </c>
      <c r="N2536" t="s">
        <v>2098</v>
      </c>
      <c r="O2536" s="3" t="s">
        <v>1210</v>
      </c>
      <c r="P2536" t="s">
        <v>2412</v>
      </c>
      <c r="Q2536" t="s">
        <v>2256</v>
      </c>
      <c r="R2536" s="1" t="s">
        <v>3333</v>
      </c>
      <c r="S2536" s="8">
        <v>0.41199999999999998</v>
      </c>
      <c r="T2536" s="1">
        <v>24</v>
      </c>
    </row>
    <row r="2537" spans="1:20" x14ac:dyDescent="0.2">
      <c r="A2537" t="s">
        <v>405</v>
      </c>
      <c r="B2537" s="1">
        <v>2132</v>
      </c>
      <c r="C2537" s="2">
        <v>37798</v>
      </c>
      <c r="D2537" s="1">
        <v>40</v>
      </c>
      <c r="E2537" s="1" t="s">
        <v>810</v>
      </c>
      <c r="F2537">
        <v>94</v>
      </c>
      <c r="I2537" s="1">
        <v>13</v>
      </c>
      <c r="J2537" t="s">
        <v>5311</v>
      </c>
      <c r="K2537" t="s">
        <v>676</v>
      </c>
      <c r="L2537" t="s">
        <v>165</v>
      </c>
      <c r="M2537" t="s">
        <v>4349</v>
      </c>
      <c r="N2537" t="s">
        <v>2098</v>
      </c>
      <c r="O2537" s="3" t="s">
        <v>94</v>
      </c>
      <c r="P2537" t="s">
        <v>3059</v>
      </c>
      <c r="Q2537" t="s">
        <v>2256</v>
      </c>
      <c r="R2537" s="1" t="s">
        <v>5328</v>
      </c>
      <c r="S2537" s="8">
        <v>2.0510000000000002</v>
      </c>
      <c r="T2537" s="1">
        <v>96</v>
      </c>
    </row>
    <row r="2538" spans="1:20" x14ac:dyDescent="0.2">
      <c r="A2538" t="s">
        <v>405</v>
      </c>
      <c r="B2538" s="1">
        <v>2135</v>
      </c>
      <c r="C2538" s="2">
        <v>37803</v>
      </c>
      <c r="D2538" s="1">
        <v>77</v>
      </c>
      <c r="E2538" s="1" t="s">
        <v>810</v>
      </c>
      <c r="F2538">
        <v>78</v>
      </c>
      <c r="I2538" s="1">
        <v>19</v>
      </c>
      <c r="J2538" t="s">
        <v>5311</v>
      </c>
      <c r="K2538" t="s">
        <v>676</v>
      </c>
      <c r="L2538" t="s">
        <v>165</v>
      </c>
      <c r="M2538" t="s">
        <v>4349</v>
      </c>
      <c r="N2538" t="s">
        <v>2098</v>
      </c>
      <c r="O2538" s="3" t="s">
        <v>97</v>
      </c>
      <c r="P2538" t="s">
        <v>3062</v>
      </c>
      <c r="Q2538" t="s">
        <v>2256</v>
      </c>
      <c r="R2538" s="1" t="s">
        <v>5328</v>
      </c>
      <c r="S2538" s="8">
        <v>0.52800000000000002</v>
      </c>
      <c r="T2538" s="1">
        <v>24</v>
      </c>
    </row>
    <row r="2539" spans="1:20" x14ac:dyDescent="0.2">
      <c r="A2539" t="s">
        <v>405</v>
      </c>
      <c r="B2539" s="1">
        <v>2154</v>
      </c>
      <c r="C2539" s="2">
        <v>37830</v>
      </c>
      <c r="D2539" s="1">
        <v>160</v>
      </c>
      <c r="E2539" s="1" t="s">
        <v>810</v>
      </c>
      <c r="F2539">
        <v>92</v>
      </c>
      <c r="I2539" s="1">
        <v>8</v>
      </c>
      <c r="J2539" t="s">
        <v>5311</v>
      </c>
      <c r="K2539" t="s">
        <v>676</v>
      </c>
      <c r="L2539" t="s">
        <v>165</v>
      </c>
      <c r="M2539" t="s">
        <v>13</v>
      </c>
      <c r="N2539" t="s">
        <v>811</v>
      </c>
      <c r="O2539" s="3" t="s">
        <v>254</v>
      </c>
      <c r="P2539" t="s">
        <v>5271</v>
      </c>
      <c r="Q2539" t="s">
        <v>2256</v>
      </c>
      <c r="R2539" s="1" t="s">
        <v>5325</v>
      </c>
      <c r="S2539" s="8">
        <v>1.8740000000000001</v>
      </c>
      <c r="T2539" s="1">
        <v>96</v>
      </c>
    </row>
    <row r="2540" spans="1:20" x14ac:dyDescent="0.2">
      <c r="A2540" t="s">
        <v>405</v>
      </c>
      <c r="B2540" s="1">
        <v>2237</v>
      </c>
      <c r="C2540" s="2">
        <v>38159</v>
      </c>
      <c r="D2540" s="1">
        <v>216</v>
      </c>
      <c r="E2540" s="1" t="s">
        <v>810</v>
      </c>
      <c r="F2540">
        <v>88</v>
      </c>
      <c r="I2540" s="1">
        <v>18</v>
      </c>
      <c r="J2540" t="s">
        <v>5311</v>
      </c>
      <c r="K2540" t="s">
        <v>676</v>
      </c>
      <c r="L2540" t="s">
        <v>165</v>
      </c>
      <c r="M2540" t="s">
        <v>13</v>
      </c>
      <c r="N2540" t="s">
        <v>2098</v>
      </c>
      <c r="O2540" s="3" t="s">
        <v>702</v>
      </c>
      <c r="P2540" t="s">
        <v>3320</v>
      </c>
      <c r="Q2540" t="s">
        <v>2256</v>
      </c>
      <c r="R2540" s="1" t="s">
        <v>2786</v>
      </c>
      <c r="S2540" s="8">
        <v>1.42</v>
      </c>
      <c r="T2540" s="1">
        <v>72</v>
      </c>
    </row>
    <row r="2541" spans="1:20" x14ac:dyDescent="0.2">
      <c r="A2541" t="s">
        <v>405</v>
      </c>
      <c r="B2541" s="1">
        <v>2238</v>
      </c>
      <c r="C2541" s="2">
        <v>38160</v>
      </c>
      <c r="D2541" s="1">
        <v>79</v>
      </c>
      <c r="E2541" s="1" t="s">
        <v>810</v>
      </c>
      <c r="F2541">
        <v>83</v>
      </c>
      <c r="I2541" s="1">
        <v>20</v>
      </c>
      <c r="J2541" t="s">
        <v>5311</v>
      </c>
      <c r="K2541" t="s">
        <v>676</v>
      </c>
      <c r="L2541" t="s">
        <v>165</v>
      </c>
      <c r="M2541" t="s">
        <v>13</v>
      </c>
      <c r="N2541" t="s">
        <v>2098</v>
      </c>
      <c r="O2541" s="3" t="s">
        <v>97</v>
      </c>
      <c r="P2541" t="s">
        <v>1778</v>
      </c>
      <c r="Q2541" t="s">
        <v>2256</v>
      </c>
      <c r="R2541" s="1" t="s">
        <v>5321</v>
      </c>
      <c r="S2541" s="8">
        <v>0.55300000000000005</v>
      </c>
      <c r="T2541" s="1">
        <v>24</v>
      </c>
    </row>
    <row r="2542" spans="1:20" x14ac:dyDescent="0.2">
      <c r="A2542" t="s">
        <v>405</v>
      </c>
      <c r="B2542" s="1">
        <v>2240</v>
      </c>
      <c r="C2542" s="2">
        <v>38162</v>
      </c>
      <c r="D2542" s="1">
        <v>77</v>
      </c>
      <c r="E2542" s="1" t="s">
        <v>810</v>
      </c>
      <c r="F2542">
        <v>86</v>
      </c>
      <c r="I2542" s="1">
        <v>20</v>
      </c>
      <c r="J2542" t="s">
        <v>5311</v>
      </c>
      <c r="K2542" t="s">
        <v>676</v>
      </c>
      <c r="L2542" t="s">
        <v>165</v>
      </c>
      <c r="M2542" t="s">
        <v>13</v>
      </c>
      <c r="N2542" t="s">
        <v>2098</v>
      </c>
      <c r="O2542" s="3" t="s">
        <v>5170</v>
      </c>
      <c r="P2542" t="s">
        <v>3062</v>
      </c>
      <c r="Q2542" t="s">
        <v>2256</v>
      </c>
      <c r="R2542" s="1" t="s">
        <v>5328</v>
      </c>
      <c r="S2542" s="8">
        <v>0.47099999999999997</v>
      </c>
      <c r="T2542" s="1">
        <v>24</v>
      </c>
    </row>
    <row r="2543" spans="1:20" x14ac:dyDescent="0.2">
      <c r="A2543" t="s">
        <v>405</v>
      </c>
      <c r="B2543" s="1" t="s">
        <v>1710</v>
      </c>
      <c r="C2543" s="2">
        <v>38933</v>
      </c>
      <c r="D2543" s="1">
        <v>40</v>
      </c>
      <c r="E2543" s="1" t="s">
        <v>810</v>
      </c>
      <c r="F2543">
        <v>92</v>
      </c>
      <c r="I2543" s="1">
        <v>20</v>
      </c>
      <c r="J2543" t="s">
        <v>1412</v>
      </c>
      <c r="K2543" t="s">
        <v>676</v>
      </c>
      <c r="L2543" t="s">
        <v>165</v>
      </c>
      <c r="M2543" t="s">
        <v>13</v>
      </c>
      <c r="N2543" t="s">
        <v>3683</v>
      </c>
      <c r="O2543" s="3" t="s">
        <v>660</v>
      </c>
      <c r="P2543" t="s">
        <v>1270</v>
      </c>
      <c r="Q2543" t="s">
        <v>1567</v>
      </c>
      <c r="R2543" s="1" t="s">
        <v>3294</v>
      </c>
      <c r="S2543" s="8">
        <v>1.63</v>
      </c>
      <c r="T2543" s="1">
        <v>96</v>
      </c>
    </row>
    <row r="2544" spans="1:20" x14ac:dyDescent="0.2">
      <c r="A2544" t="s">
        <v>405</v>
      </c>
      <c r="B2544" s="1">
        <v>2588</v>
      </c>
      <c r="C2544" s="2">
        <v>39363</v>
      </c>
      <c r="D2544" s="1">
        <v>105</v>
      </c>
      <c r="E2544" s="1" t="s">
        <v>810</v>
      </c>
      <c r="F2544" s="1">
        <v>90</v>
      </c>
      <c r="G2544" s="13">
        <v>81</v>
      </c>
      <c r="I2544" s="1">
        <v>9</v>
      </c>
      <c r="J2544" t="s">
        <v>3651</v>
      </c>
      <c r="K2544" t="s">
        <v>676</v>
      </c>
      <c r="L2544" t="s">
        <v>165</v>
      </c>
      <c r="M2544" t="s">
        <v>13</v>
      </c>
      <c r="P2544" s="3" t="s">
        <v>4007</v>
      </c>
      <c r="Q2544" s="3" t="s">
        <v>1567</v>
      </c>
      <c r="R2544" s="1" t="s">
        <v>800</v>
      </c>
      <c r="S2544" s="8">
        <v>0.44850000000000001</v>
      </c>
      <c r="T2544" s="1">
        <v>24</v>
      </c>
    </row>
    <row r="2545" spans="1:20" x14ac:dyDescent="0.2">
      <c r="A2545" t="s">
        <v>405</v>
      </c>
      <c r="B2545" s="1">
        <v>2592</v>
      </c>
      <c r="C2545" s="2">
        <v>39370</v>
      </c>
      <c r="D2545" s="1">
        <v>155</v>
      </c>
      <c r="E2545" s="1" t="s">
        <v>810</v>
      </c>
      <c r="F2545" s="1">
        <v>96</v>
      </c>
      <c r="G2545" s="13">
        <v>92</v>
      </c>
      <c r="I2545" s="1">
        <v>7</v>
      </c>
      <c r="J2545" t="s">
        <v>3651</v>
      </c>
      <c r="K2545" t="s">
        <v>1246</v>
      </c>
      <c r="L2545" t="s">
        <v>165</v>
      </c>
      <c r="M2545" t="s">
        <v>13</v>
      </c>
      <c r="N2545" s="1" t="s">
        <v>3978</v>
      </c>
      <c r="O2545" s="3" t="s">
        <v>4201</v>
      </c>
      <c r="P2545" s="3" t="s">
        <v>406</v>
      </c>
      <c r="Q2545" s="3" t="s">
        <v>1567</v>
      </c>
      <c r="R2545" s="1" t="s">
        <v>800</v>
      </c>
      <c r="S2545" s="8">
        <v>0.53100000000000003</v>
      </c>
      <c r="T2545" s="1">
        <v>24</v>
      </c>
    </row>
    <row r="2546" spans="1:20" x14ac:dyDescent="0.2">
      <c r="A2546" t="s">
        <v>405</v>
      </c>
      <c r="B2546" s="1">
        <v>4407</v>
      </c>
      <c r="C2546" s="2">
        <v>44298</v>
      </c>
      <c r="D2546" s="1">
        <v>105</v>
      </c>
      <c r="E2546" s="1" t="s">
        <v>810</v>
      </c>
      <c r="F2546" s="1">
        <v>79</v>
      </c>
      <c r="G2546" s="13">
        <v>73</v>
      </c>
      <c r="I2546" s="1">
        <v>23</v>
      </c>
      <c r="J2546" t="s">
        <v>3651</v>
      </c>
      <c r="K2546" t="s">
        <v>676</v>
      </c>
      <c r="L2546" t="s">
        <v>7769</v>
      </c>
      <c r="M2546" t="s">
        <v>2871</v>
      </c>
      <c r="N2546" s="1" t="s">
        <v>2098</v>
      </c>
      <c r="O2546" s="3" t="s">
        <v>8114</v>
      </c>
      <c r="P2546" s="3" t="s">
        <v>4007</v>
      </c>
      <c r="Q2546" s="3" t="s">
        <v>8112</v>
      </c>
      <c r="R2546" s="1" t="s">
        <v>6823</v>
      </c>
      <c r="S2546" s="8">
        <v>0.47</v>
      </c>
      <c r="T2546" s="1">
        <v>24</v>
      </c>
    </row>
    <row r="2547" spans="1:20" x14ac:dyDescent="0.2">
      <c r="A2547" t="s">
        <v>405</v>
      </c>
      <c r="B2547" s="1">
        <v>4409</v>
      </c>
      <c r="C2547" s="2">
        <v>44299</v>
      </c>
      <c r="D2547" s="1">
        <v>100</v>
      </c>
      <c r="E2547" s="1" t="s">
        <v>810</v>
      </c>
      <c r="F2547" s="1">
        <v>86</v>
      </c>
      <c r="G2547" s="13">
        <v>79</v>
      </c>
      <c r="I2547" s="1">
        <v>23</v>
      </c>
      <c r="J2547" t="s">
        <v>3651</v>
      </c>
      <c r="K2547" t="s">
        <v>676</v>
      </c>
      <c r="L2547" t="s">
        <v>7769</v>
      </c>
      <c r="M2547" t="s">
        <v>2871</v>
      </c>
      <c r="N2547" s="1" t="s">
        <v>2098</v>
      </c>
      <c r="O2547" s="3" t="s">
        <v>8114</v>
      </c>
      <c r="P2547" s="3" t="s">
        <v>8128</v>
      </c>
      <c r="Q2547" s="3" t="s">
        <v>8112</v>
      </c>
      <c r="R2547" s="1" t="s">
        <v>6823</v>
      </c>
      <c r="S2547" s="8">
        <v>0.49</v>
      </c>
      <c r="T2547" s="1">
        <v>24</v>
      </c>
    </row>
    <row r="2548" spans="1:20" x14ac:dyDescent="0.2">
      <c r="A2548" t="s">
        <v>405</v>
      </c>
      <c r="B2548" s="1">
        <v>4410</v>
      </c>
      <c r="C2548" s="2">
        <v>44299</v>
      </c>
      <c r="D2548" s="1">
        <v>186.26</v>
      </c>
      <c r="E2548" s="1" t="s">
        <v>810</v>
      </c>
      <c r="F2548" s="1">
        <v>76</v>
      </c>
      <c r="G2548" s="13">
        <v>69</v>
      </c>
      <c r="I2548" s="1">
        <v>20</v>
      </c>
      <c r="J2548" t="s">
        <v>3651</v>
      </c>
      <c r="K2548" t="s">
        <v>676</v>
      </c>
      <c r="L2548" t="s">
        <v>7769</v>
      </c>
      <c r="M2548" t="s">
        <v>2871</v>
      </c>
      <c r="N2548" s="1" t="s">
        <v>811</v>
      </c>
      <c r="O2548" s="3" t="s">
        <v>8117</v>
      </c>
      <c r="P2548" s="3" t="s">
        <v>8118</v>
      </c>
      <c r="Q2548" s="3" t="s">
        <v>8112</v>
      </c>
      <c r="R2548" s="1" t="s">
        <v>6823</v>
      </c>
      <c r="S2548" s="8">
        <v>0.89500000000000002</v>
      </c>
      <c r="T2548" s="1">
        <v>24</v>
      </c>
    </row>
    <row r="2549" spans="1:20" x14ac:dyDescent="0.2">
      <c r="A2549" t="s">
        <v>405</v>
      </c>
      <c r="B2549" s="1">
        <v>4429</v>
      </c>
      <c r="C2549" s="2">
        <v>44315</v>
      </c>
      <c r="D2549" s="1">
        <v>65</v>
      </c>
      <c r="E2549" s="1" t="s">
        <v>810</v>
      </c>
      <c r="F2549" s="1">
        <v>92</v>
      </c>
      <c r="G2549" s="13">
        <v>95</v>
      </c>
      <c r="I2549" s="1">
        <v>40</v>
      </c>
      <c r="J2549" t="s">
        <v>3651</v>
      </c>
      <c r="K2549" t="s">
        <v>1247</v>
      </c>
      <c r="L2549" t="s">
        <v>7769</v>
      </c>
      <c r="M2549" t="s">
        <v>7318</v>
      </c>
      <c r="P2549" s="3" t="s">
        <v>8162</v>
      </c>
      <c r="Q2549" s="3" t="s">
        <v>8112</v>
      </c>
      <c r="R2549" s="1" t="s">
        <v>6823</v>
      </c>
      <c r="S2549" s="8">
        <v>0.59</v>
      </c>
      <c r="T2549" s="1">
        <v>24</v>
      </c>
    </row>
    <row r="2550" spans="1:20" x14ac:dyDescent="0.2">
      <c r="A2550" t="s">
        <v>405</v>
      </c>
      <c r="B2550" s="1">
        <v>4501</v>
      </c>
      <c r="C2550" s="2">
        <v>44363</v>
      </c>
      <c r="D2550" s="1">
        <v>78</v>
      </c>
      <c r="E2550" s="1" t="s">
        <v>810</v>
      </c>
      <c r="F2550" s="1">
        <v>90</v>
      </c>
      <c r="G2550" s="13">
        <v>75</v>
      </c>
      <c r="I2550" s="1">
        <v>20</v>
      </c>
      <c r="J2550" t="s">
        <v>3651</v>
      </c>
      <c r="K2550" t="s">
        <v>676</v>
      </c>
      <c r="L2550" t="s">
        <v>7769</v>
      </c>
      <c r="M2550" t="s">
        <v>7318</v>
      </c>
      <c r="P2550" s="3" t="s">
        <v>312</v>
      </c>
      <c r="Q2550" s="3" t="s">
        <v>8112</v>
      </c>
      <c r="R2550" s="1" t="s">
        <v>8247</v>
      </c>
      <c r="S2550" s="8">
        <v>0.46</v>
      </c>
      <c r="T2550" s="1">
        <v>24</v>
      </c>
    </row>
    <row r="2551" spans="1:20" x14ac:dyDescent="0.2">
      <c r="A2551" t="s">
        <v>405</v>
      </c>
      <c r="B2551" s="1">
        <v>4555</v>
      </c>
      <c r="C2551" s="2">
        <v>44397</v>
      </c>
      <c r="D2551" s="1">
        <v>77</v>
      </c>
      <c r="E2551" s="1" t="s">
        <v>810</v>
      </c>
      <c r="F2551" s="1">
        <v>71</v>
      </c>
      <c r="G2551" s="13">
        <v>43</v>
      </c>
      <c r="I2551" s="1">
        <v>38</v>
      </c>
      <c r="J2551" t="s">
        <v>3651</v>
      </c>
      <c r="K2551" t="s">
        <v>676</v>
      </c>
      <c r="L2551" t="s">
        <v>7769</v>
      </c>
      <c r="M2551" t="s">
        <v>7318</v>
      </c>
      <c r="N2551" s="1" t="s">
        <v>811</v>
      </c>
      <c r="O2551" s="3" t="s">
        <v>8137</v>
      </c>
      <c r="P2551" s="3" t="s">
        <v>8327</v>
      </c>
      <c r="Q2551" s="3" t="s">
        <v>8112</v>
      </c>
      <c r="R2551" s="1" t="s">
        <v>8316</v>
      </c>
      <c r="S2551" s="8">
        <v>0.41</v>
      </c>
      <c r="T2551" s="1">
        <v>24</v>
      </c>
    </row>
    <row r="2552" spans="1:20" x14ac:dyDescent="0.2">
      <c r="A2552" t="s">
        <v>405</v>
      </c>
      <c r="B2552" s="1">
        <v>4556</v>
      </c>
      <c r="C2552" s="2">
        <v>44397</v>
      </c>
      <c r="D2552" s="1">
        <v>51</v>
      </c>
      <c r="E2552" s="1" t="s">
        <v>810</v>
      </c>
      <c r="F2552" s="1">
        <v>70</v>
      </c>
      <c r="G2552" s="13">
        <v>38</v>
      </c>
      <c r="I2552" s="1">
        <v>30</v>
      </c>
      <c r="J2552" t="s">
        <v>3651</v>
      </c>
      <c r="K2552" t="s">
        <v>676</v>
      </c>
      <c r="L2552" t="s">
        <v>7769</v>
      </c>
      <c r="M2552" t="s">
        <v>7318</v>
      </c>
      <c r="N2552" s="1" t="s">
        <v>2098</v>
      </c>
      <c r="O2552" s="11" t="s">
        <v>8180</v>
      </c>
      <c r="P2552" s="3" t="s">
        <v>8328</v>
      </c>
      <c r="Q2552" s="3" t="s">
        <v>8112</v>
      </c>
      <c r="R2552" s="1" t="s">
        <v>8316</v>
      </c>
      <c r="S2552" s="8">
        <v>0.35</v>
      </c>
      <c r="T2552" s="1">
        <v>24</v>
      </c>
    </row>
    <row r="2553" spans="1:20" x14ac:dyDescent="0.2">
      <c r="A2553" t="s">
        <v>405</v>
      </c>
      <c r="B2553" s="1">
        <v>4581</v>
      </c>
      <c r="C2553" s="2">
        <v>44419</v>
      </c>
      <c r="D2553" s="1">
        <v>78</v>
      </c>
      <c r="E2553" s="1" t="s">
        <v>810</v>
      </c>
      <c r="F2553" s="1">
        <v>68</v>
      </c>
      <c r="G2553" s="13">
        <v>40</v>
      </c>
      <c r="I2553" s="1">
        <v>8</v>
      </c>
      <c r="J2553" t="s">
        <v>3651</v>
      </c>
      <c r="K2553" t="s">
        <v>676</v>
      </c>
      <c r="L2553" t="s">
        <v>7769</v>
      </c>
      <c r="M2553" t="s">
        <v>7318</v>
      </c>
      <c r="N2553" s="1" t="s">
        <v>3457</v>
      </c>
      <c r="P2553" s="3" t="s">
        <v>5176</v>
      </c>
      <c r="Q2553" s="3" t="s">
        <v>8112</v>
      </c>
      <c r="R2553" s="1" t="s">
        <v>8316</v>
      </c>
      <c r="S2553" s="8">
        <v>0.4</v>
      </c>
      <c r="T2553" s="1">
        <v>24</v>
      </c>
    </row>
    <row r="2554" spans="1:20" x14ac:dyDescent="0.2">
      <c r="A2554" t="s">
        <v>405</v>
      </c>
      <c r="B2554" s="1">
        <v>4582</v>
      </c>
      <c r="C2554" s="2">
        <v>44419</v>
      </c>
      <c r="D2554" s="1">
        <v>36</v>
      </c>
      <c r="E2554" s="1" t="s">
        <v>810</v>
      </c>
      <c r="F2554" s="1">
        <v>81</v>
      </c>
      <c r="G2554" s="13">
        <v>65</v>
      </c>
      <c r="I2554" s="1">
        <v>12</v>
      </c>
      <c r="J2554" t="s">
        <v>3651</v>
      </c>
      <c r="K2554" t="s">
        <v>676</v>
      </c>
      <c r="L2554" t="s">
        <v>7769</v>
      </c>
      <c r="M2554" t="s">
        <v>7318</v>
      </c>
      <c r="N2554" s="1" t="s">
        <v>811</v>
      </c>
      <c r="O2554" s="11"/>
      <c r="P2554" s="3" t="s">
        <v>3067</v>
      </c>
      <c r="Q2554" s="3" t="s">
        <v>8112</v>
      </c>
      <c r="R2554" s="1" t="s">
        <v>8316</v>
      </c>
      <c r="S2554" s="8">
        <v>0.41</v>
      </c>
      <c r="T2554" s="1">
        <v>24</v>
      </c>
    </row>
    <row r="2555" spans="1:20" x14ac:dyDescent="0.2">
      <c r="A2555" t="s">
        <v>405</v>
      </c>
      <c r="B2555" s="1">
        <v>4774</v>
      </c>
      <c r="C2555" s="2">
        <v>44771</v>
      </c>
      <c r="D2555" s="1">
        <v>58</v>
      </c>
      <c r="E2555" s="1" t="s">
        <v>810</v>
      </c>
      <c r="F2555" s="1">
        <v>86</v>
      </c>
      <c r="G2555" s="13">
        <v>74</v>
      </c>
      <c r="I2555" s="1">
        <v>20</v>
      </c>
      <c r="J2555" t="s">
        <v>3651</v>
      </c>
      <c r="K2555" t="s">
        <v>1247</v>
      </c>
      <c r="L2555" t="s">
        <v>7769</v>
      </c>
      <c r="M2555" t="s">
        <v>7318</v>
      </c>
      <c r="P2555" s="3" t="s">
        <v>8597</v>
      </c>
      <c r="Q2555" s="3" t="s">
        <v>8112</v>
      </c>
      <c r="R2555" s="1" t="s">
        <v>8586</v>
      </c>
      <c r="S2555" s="8">
        <v>0.47</v>
      </c>
      <c r="T2555" s="1">
        <v>24</v>
      </c>
    </row>
    <row r="2556" spans="1:20" x14ac:dyDescent="0.2">
      <c r="A2556" t="s">
        <v>851</v>
      </c>
      <c r="B2556" s="1">
        <v>2224</v>
      </c>
      <c r="C2556" s="2">
        <v>38139</v>
      </c>
      <c r="D2556" s="1">
        <v>160</v>
      </c>
      <c r="E2556" s="1" t="s">
        <v>810</v>
      </c>
      <c r="F2556">
        <v>87</v>
      </c>
      <c r="I2556" s="1">
        <v>10</v>
      </c>
      <c r="J2556" t="s">
        <v>5311</v>
      </c>
      <c r="K2556" t="s">
        <v>676</v>
      </c>
      <c r="L2556" t="s">
        <v>165</v>
      </c>
      <c r="M2556" t="s">
        <v>13</v>
      </c>
      <c r="N2556" t="s">
        <v>811</v>
      </c>
      <c r="O2556" s="3" t="s">
        <v>254</v>
      </c>
      <c r="P2556" t="s">
        <v>3962</v>
      </c>
      <c r="Q2556" t="s">
        <v>2256</v>
      </c>
      <c r="R2556" s="1" t="s">
        <v>5321</v>
      </c>
      <c r="S2556" s="8">
        <v>0.51100000000000001</v>
      </c>
      <c r="T2556" s="1">
        <v>24</v>
      </c>
    </row>
    <row r="2557" spans="1:20" x14ac:dyDescent="0.2">
      <c r="A2557" t="s">
        <v>851</v>
      </c>
      <c r="B2557" s="1">
        <v>2225</v>
      </c>
      <c r="C2557" s="2">
        <v>38140</v>
      </c>
      <c r="D2557" s="1">
        <v>221</v>
      </c>
      <c r="E2557" s="1" t="s">
        <v>810</v>
      </c>
      <c r="F2557">
        <v>87</v>
      </c>
      <c r="I2557" s="1">
        <v>23</v>
      </c>
      <c r="J2557" t="s">
        <v>5311</v>
      </c>
      <c r="K2557" t="s">
        <v>676</v>
      </c>
      <c r="L2557" t="s">
        <v>165</v>
      </c>
      <c r="M2557" t="s">
        <v>13</v>
      </c>
      <c r="N2557" t="s">
        <v>2098</v>
      </c>
      <c r="O2557" s="3" t="s">
        <v>3715</v>
      </c>
      <c r="P2557" t="s">
        <v>3963</v>
      </c>
      <c r="Q2557" t="s">
        <v>2256</v>
      </c>
      <c r="R2557" s="1" t="s">
        <v>5321</v>
      </c>
      <c r="S2557" s="8">
        <v>0.35699999999999998</v>
      </c>
      <c r="T2557" s="1">
        <v>24</v>
      </c>
    </row>
    <row r="2558" spans="1:20" x14ac:dyDescent="0.2">
      <c r="A2558" t="s">
        <v>851</v>
      </c>
      <c r="B2558" s="1">
        <v>2227</v>
      </c>
      <c r="C2558" s="2">
        <v>38142</v>
      </c>
      <c r="D2558" s="1">
        <v>251</v>
      </c>
      <c r="E2558" s="1" t="s">
        <v>810</v>
      </c>
      <c r="F2558">
        <v>82</v>
      </c>
      <c r="I2558" s="1">
        <v>23</v>
      </c>
      <c r="J2558" t="s">
        <v>5311</v>
      </c>
      <c r="K2558" t="s">
        <v>676</v>
      </c>
      <c r="L2558" t="s">
        <v>165</v>
      </c>
      <c r="M2558" t="s">
        <v>13</v>
      </c>
      <c r="N2558" t="s">
        <v>2098</v>
      </c>
      <c r="O2558" s="3" t="s">
        <v>1210</v>
      </c>
      <c r="P2558" t="s">
        <v>3965</v>
      </c>
      <c r="Q2558" t="s">
        <v>2256</v>
      </c>
      <c r="R2558" s="1" t="s">
        <v>3334</v>
      </c>
      <c r="S2558" s="8">
        <v>0.35399999999999998</v>
      </c>
      <c r="T2558" s="1">
        <v>24</v>
      </c>
    </row>
    <row r="2559" spans="1:20" x14ac:dyDescent="0.2">
      <c r="A2559" t="s">
        <v>851</v>
      </c>
      <c r="B2559" s="1" t="s">
        <v>1709</v>
      </c>
      <c r="C2559" s="2">
        <v>38933</v>
      </c>
      <c r="E2559" s="1" t="s">
        <v>810</v>
      </c>
      <c r="F2559">
        <v>90</v>
      </c>
      <c r="I2559" s="1">
        <v>15</v>
      </c>
      <c r="J2559" t="s">
        <v>1412</v>
      </c>
      <c r="K2559" t="s">
        <v>676</v>
      </c>
      <c r="L2559" t="s">
        <v>165</v>
      </c>
      <c r="M2559" t="s">
        <v>13</v>
      </c>
      <c r="N2559" t="s">
        <v>468</v>
      </c>
      <c r="O2559" s="3" t="s">
        <v>659</v>
      </c>
      <c r="P2559" t="s">
        <v>312</v>
      </c>
      <c r="Q2559" t="s">
        <v>1567</v>
      </c>
      <c r="R2559" s="1" t="s">
        <v>3294</v>
      </c>
      <c r="S2559" s="8">
        <v>1.47</v>
      </c>
      <c r="T2559" s="1">
        <v>72</v>
      </c>
    </row>
    <row r="2560" spans="1:20" x14ac:dyDescent="0.2">
      <c r="A2560" t="s">
        <v>6796</v>
      </c>
      <c r="B2560" s="1">
        <v>3499</v>
      </c>
      <c r="C2560" s="2">
        <v>42117</v>
      </c>
      <c r="D2560" s="1">
        <v>348</v>
      </c>
      <c r="E2560" s="1" t="s">
        <v>3674</v>
      </c>
      <c r="F2560" s="1">
        <v>97</v>
      </c>
      <c r="G2560" s="13">
        <v>95</v>
      </c>
      <c r="I2560" s="1">
        <v>0.5</v>
      </c>
      <c r="J2560" t="s">
        <v>4762</v>
      </c>
      <c r="K2560" t="s">
        <v>6336</v>
      </c>
      <c r="L2560" t="s">
        <v>6797</v>
      </c>
      <c r="M2560" t="s">
        <v>6798</v>
      </c>
      <c r="N2560" s="1" t="s">
        <v>6799</v>
      </c>
      <c r="O2560" s="3" t="s">
        <v>6800</v>
      </c>
      <c r="P2560" s="3" t="s">
        <v>6801</v>
      </c>
      <c r="Q2560" s="3" t="s">
        <v>6802</v>
      </c>
      <c r="R2560" s="1" t="s">
        <v>800</v>
      </c>
      <c r="S2560" s="8">
        <v>1.07</v>
      </c>
      <c r="T2560" s="1">
        <v>72</v>
      </c>
    </row>
    <row r="2561" spans="1:20" x14ac:dyDescent="0.2">
      <c r="A2561" s="20" t="s">
        <v>6796</v>
      </c>
      <c r="B2561" s="1">
        <v>3533</v>
      </c>
      <c r="C2561" s="2">
        <v>42156</v>
      </c>
      <c r="D2561" s="1">
        <v>253</v>
      </c>
      <c r="E2561" s="1" t="s">
        <v>3674</v>
      </c>
      <c r="F2561" s="1">
        <v>84</v>
      </c>
      <c r="G2561" s="13">
        <v>90</v>
      </c>
      <c r="I2561" s="1">
        <v>4</v>
      </c>
      <c r="J2561" t="s">
        <v>796</v>
      </c>
      <c r="K2561" t="s">
        <v>6336</v>
      </c>
      <c r="L2561" t="s">
        <v>6797</v>
      </c>
      <c r="M2561" t="s">
        <v>6798</v>
      </c>
      <c r="N2561" s="1" t="s">
        <v>6799</v>
      </c>
      <c r="O2561" s="3" t="s">
        <v>6875</v>
      </c>
      <c r="P2561" s="3" t="s">
        <v>6874</v>
      </c>
      <c r="Q2561" s="3" t="s">
        <v>6802</v>
      </c>
      <c r="R2561" s="1" t="s">
        <v>6841</v>
      </c>
      <c r="S2561" s="8">
        <v>1.67</v>
      </c>
      <c r="T2561" s="1">
        <v>48</v>
      </c>
    </row>
    <row r="2562" spans="1:20" x14ac:dyDescent="0.2">
      <c r="A2562" t="s">
        <v>6796</v>
      </c>
      <c r="B2562" s="1">
        <v>4606</v>
      </c>
      <c r="C2562" s="2">
        <v>44508</v>
      </c>
      <c r="D2562" s="1">
        <v>490</v>
      </c>
      <c r="E2562" s="1" t="s">
        <v>3674</v>
      </c>
      <c r="F2562" s="1">
        <v>73</v>
      </c>
      <c r="G2562" s="13">
        <v>69</v>
      </c>
      <c r="I2562" s="1">
        <v>15</v>
      </c>
      <c r="J2562" t="s">
        <v>3651</v>
      </c>
      <c r="K2562" t="s">
        <v>5872</v>
      </c>
      <c r="L2562" t="s">
        <v>8383</v>
      </c>
      <c r="M2562" t="s">
        <v>6798</v>
      </c>
      <c r="P2562" s="3" t="s">
        <v>8384</v>
      </c>
      <c r="Q2562" s="3" t="s">
        <v>7104</v>
      </c>
      <c r="R2562" s="1" t="s">
        <v>800</v>
      </c>
      <c r="S2562" s="8">
        <v>0.748</v>
      </c>
      <c r="T2562" s="1">
        <v>24</v>
      </c>
    </row>
    <row r="2563" spans="1:20" x14ac:dyDescent="0.2">
      <c r="A2563" t="s">
        <v>306</v>
      </c>
      <c r="B2563" s="1" t="s">
        <v>307</v>
      </c>
      <c r="C2563" s="2">
        <v>34527</v>
      </c>
      <c r="D2563" s="1">
        <v>75</v>
      </c>
      <c r="E2563" s="1" t="s">
        <v>3662</v>
      </c>
      <c r="F2563">
        <v>87</v>
      </c>
      <c r="J2563" t="s">
        <v>3675</v>
      </c>
      <c r="K2563" t="s">
        <v>4406</v>
      </c>
      <c r="L2563" t="s">
        <v>3248</v>
      </c>
      <c r="M2563" t="s">
        <v>1513</v>
      </c>
      <c r="P2563" s="3" t="s">
        <v>3250</v>
      </c>
      <c r="Q2563" s="3" t="s">
        <v>3249</v>
      </c>
      <c r="R2563" s="1" t="s">
        <v>2798</v>
      </c>
      <c r="S2563" s="8">
        <v>4.12</v>
      </c>
      <c r="T2563" s="1">
        <v>12</v>
      </c>
    </row>
    <row r="2564" spans="1:20" x14ac:dyDescent="0.2">
      <c r="A2564" t="s">
        <v>3024</v>
      </c>
      <c r="B2564" s="1" t="s">
        <v>3025</v>
      </c>
      <c r="C2564" s="2">
        <v>35234</v>
      </c>
      <c r="D2564" s="1">
        <v>10</v>
      </c>
      <c r="E2564" s="1" t="s">
        <v>2221</v>
      </c>
      <c r="F2564">
        <v>83</v>
      </c>
      <c r="I2564" s="1">
        <v>6</v>
      </c>
      <c r="J2564" t="s">
        <v>1413</v>
      </c>
      <c r="K2564" t="s">
        <v>1249</v>
      </c>
      <c r="N2564" t="s">
        <v>3556</v>
      </c>
      <c r="O2564" s="3" t="s">
        <v>3218</v>
      </c>
      <c r="P2564" t="s">
        <v>2422</v>
      </c>
      <c r="R2564" s="1" t="s">
        <v>4638</v>
      </c>
      <c r="S2564" s="8">
        <v>1.228</v>
      </c>
      <c r="T2564" s="1">
        <v>24</v>
      </c>
    </row>
    <row r="2565" spans="1:20" x14ac:dyDescent="0.2">
      <c r="A2565" t="s">
        <v>1013</v>
      </c>
      <c r="B2565" s="1">
        <v>819</v>
      </c>
      <c r="C2565" s="2">
        <v>32367</v>
      </c>
      <c r="D2565" s="1">
        <v>78</v>
      </c>
      <c r="E2565" s="1" t="s">
        <v>3662</v>
      </c>
      <c r="F2565" s="1">
        <v>83</v>
      </c>
      <c r="J2565" t="s">
        <v>3675</v>
      </c>
      <c r="K2565" t="s">
        <v>4406</v>
      </c>
      <c r="L2565" t="s">
        <v>1015</v>
      </c>
      <c r="M2565" t="s">
        <v>1513</v>
      </c>
      <c r="N2565" s="1" t="s">
        <v>1955</v>
      </c>
      <c r="O2565" s="3">
        <v>3</v>
      </c>
      <c r="P2565" s="3" t="s">
        <v>1017</v>
      </c>
      <c r="Q2565" s="3" t="s">
        <v>1016</v>
      </c>
      <c r="R2565" s="1" t="s">
        <v>1014</v>
      </c>
      <c r="S2565" s="8">
        <v>3</v>
      </c>
      <c r="T2565" s="1">
        <v>3.5</v>
      </c>
    </row>
    <row r="2566" spans="1:20" x14ac:dyDescent="0.2">
      <c r="A2566" t="s">
        <v>1013</v>
      </c>
      <c r="B2566" s="1" t="s">
        <v>167</v>
      </c>
      <c r="C2566" s="2">
        <v>34379</v>
      </c>
      <c r="D2566" s="1">
        <v>96</v>
      </c>
      <c r="E2566" s="1" t="s">
        <v>2846</v>
      </c>
      <c r="F2566">
        <v>81</v>
      </c>
      <c r="J2566" t="s">
        <v>2847</v>
      </c>
      <c r="K2566" t="s">
        <v>4406</v>
      </c>
      <c r="N2566" s="1" t="s">
        <v>3664</v>
      </c>
      <c r="O2566" s="3" t="s">
        <v>1603</v>
      </c>
      <c r="Q2566" s="3" t="s">
        <v>1016</v>
      </c>
      <c r="R2566" s="1" t="s">
        <v>2798</v>
      </c>
      <c r="S2566" s="8">
        <v>6</v>
      </c>
      <c r="T2566" s="1">
        <v>8</v>
      </c>
    </row>
    <row r="2567" spans="1:20" x14ac:dyDescent="0.2">
      <c r="A2567" t="s">
        <v>1013</v>
      </c>
      <c r="B2567" s="1" t="s">
        <v>3767</v>
      </c>
      <c r="C2567" s="2">
        <v>35178</v>
      </c>
      <c r="D2567" s="1">
        <v>75</v>
      </c>
      <c r="E2567" s="1" t="s">
        <v>3674</v>
      </c>
      <c r="F2567">
        <v>77</v>
      </c>
      <c r="J2567" t="s">
        <v>3675</v>
      </c>
      <c r="K2567" t="s">
        <v>4406</v>
      </c>
      <c r="N2567" t="s">
        <v>811</v>
      </c>
      <c r="O2567" s="3" t="s">
        <v>4775</v>
      </c>
      <c r="P2567" t="s">
        <v>4036</v>
      </c>
      <c r="R2567" s="1" t="s">
        <v>677</v>
      </c>
      <c r="T2567" s="1">
        <v>24</v>
      </c>
    </row>
    <row r="2568" spans="1:20" x14ac:dyDescent="0.2">
      <c r="A2568" t="s">
        <v>6019</v>
      </c>
      <c r="B2568" s="1">
        <v>3060</v>
      </c>
      <c r="C2568" s="2">
        <v>41047</v>
      </c>
      <c r="D2568" s="1">
        <v>76</v>
      </c>
      <c r="E2568" s="1" t="s">
        <v>3674</v>
      </c>
      <c r="F2568" s="1">
        <v>93</v>
      </c>
      <c r="G2568" s="13">
        <v>91</v>
      </c>
      <c r="I2568" s="1">
        <v>13</v>
      </c>
      <c r="J2568" t="s">
        <v>3651</v>
      </c>
      <c r="K2568" t="s">
        <v>4408</v>
      </c>
      <c r="L2568" t="s">
        <v>5994</v>
      </c>
      <c r="M2568" t="s">
        <v>1513</v>
      </c>
      <c r="N2568" s="1" t="s">
        <v>2838</v>
      </c>
      <c r="O2568" s="3" t="s">
        <v>6020</v>
      </c>
      <c r="P2568" s="3" t="s">
        <v>6021</v>
      </c>
      <c r="Q2568" s="3" t="s">
        <v>5556</v>
      </c>
      <c r="R2568" s="1" t="s">
        <v>5616</v>
      </c>
      <c r="S2568" s="8">
        <v>0.5</v>
      </c>
      <c r="T2568" s="1">
        <v>24</v>
      </c>
    </row>
    <row r="2569" spans="1:20" x14ac:dyDescent="0.2">
      <c r="A2569" t="s">
        <v>5128</v>
      </c>
      <c r="B2569" s="1" t="s">
        <v>5129</v>
      </c>
      <c r="C2569" s="2">
        <v>38467</v>
      </c>
      <c r="D2569" s="1">
        <v>13</v>
      </c>
      <c r="E2569" s="1" t="s">
        <v>810</v>
      </c>
      <c r="F2569">
        <v>77</v>
      </c>
      <c r="K2569" t="s">
        <v>676</v>
      </c>
      <c r="N2569"/>
      <c r="P2569"/>
      <c r="Q2569"/>
    </row>
    <row r="2570" spans="1:20" x14ac:dyDescent="0.2">
      <c r="A2570" s="20" t="s">
        <v>7411</v>
      </c>
      <c r="B2570" s="1">
        <v>3854</v>
      </c>
      <c r="C2570" s="2">
        <v>42817</v>
      </c>
      <c r="D2570" s="1">
        <v>70</v>
      </c>
      <c r="E2570" s="1" t="s">
        <v>3674</v>
      </c>
      <c r="F2570" s="1">
        <v>99</v>
      </c>
      <c r="G2570" s="13">
        <v>96</v>
      </c>
      <c r="I2570" s="1">
        <v>0.5</v>
      </c>
      <c r="J2570" t="s">
        <v>3651</v>
      </c>
      <c r="K2570" t="s">
        <v>828</v>
      </c>
      <c r="L2570" t="s">
        <v>7412</v>
      </c>
      <c r="M2570" t="s">
        <v>4340</v>
      </c>
      <c r="N2570" s="1" t="s">
        <v>3978</v>
      </c>
      <c r="O2570" s="3" t="s">
        <v>7413</v>
      </c>
      <c r="P2570" s="3" t="s">
        <v>7414</v>
      </c>
      <c r="Q2570" s="3" t="s">
        <v>2518</v>
      </c>
      <c r="R2570" s="1" t="s">
        <v>800</v>
      </c>
      <c r="S2570" s="8">
        <v>0.49</v>
      </c>
      <c r="T2570" s="1">
        <v>12</v>
      </c>
    </row>
    <row r="2571" spans="1:20" x14ac:dyDescent="0.2">
      <c r="A2571" t="s">
        <v>4369</v>
      </c>
      <c r="B2571" s="1">
        <v>2129</v>
      </c>
      <c r="C2571" s="2">
        <v>37792</v>
      </c>
      <c r="D2571" s="1">
        <v>71</v>
      </c>
      <c r="E2571" s="1" t="s">
        <v>3674</v>
      </c>
      <c r="F2571">
        <v>86</v>
      </c>
      <c r="I2571" s="1">
        <v>4</v>
      </c>
      <c r="J2571" t="s">
        <v>1413</v>
      </c>
      <c r="K2571" t="s">
        <v>4406</v>
      </c>
      <c r="L2571" t="s">
        <v>2513</v>
      </c>
      <c r="M2571" t="s">
        <v>1450</v>
      </c>
      <c r="N2571" t="s">
        <v>3676</v>
      </c>
      <c r="O2571" s="3" t="s">
        <v>3946</v>
      </c>
      <c r="P2571" t="s">
        <v>4589</v>
      </c>
      <c r="Q2571" t="s">
        <v>1498</v>
      </c>
      <c r="R2571" s="1" t="s">
        <v>5324</v>
      </c>
      <c r="S2571" s="8">
        <v>1.0820000000000001</v>
      </c>
      <c r="T2571" s="1">
        <v>24</v>
      </c>
    </row>
    <row r="2572" spans="1:20" x14ac:dyDescent="0.2">
      <c r="A2572" t="s">
        <v>4369</v>
      </c>
      <c r="B2572" s="1">
        <v>2156</v>
      </c>
      <c r="C2572" s="2">
        <v>37837</v>
      </c>
      <c r="D2572" s="1">
        <v>225</v>
      </c>
      <c r="E2572" s="1" t="s">
        <v>3674</v>
      </c>
      <c r="F2572">
        <v>84</v>
      </c>
      <c r="I2572" s="1">
        <v>6</v>
      </c>
      <c r="J2572" t="s">
        <v>1413</v>
      </c>
      <c r="K2572" t="s">
        <v>676</v>
      </c>
      <c r="L2572" t="s">
        <v>2513</v>
      </c>
      <c r="M2572" t="s">
        <v>1450</v>
      </c>
      <c r="N2572" t="s">
        <v>811</v>
      </c>
      <c r="O2572" s="3" t="s">
        <v>3353</v>
      </c>
      <c r="P2572" t="s">
        <v>5273</v>
      </c>
      <c r="Q2572" t="s">
        <v>1498</v>
      </c>
      <c r="R2572" s="1" t="s">
        <v>5328</v>
      </c>
      <c r="S2572" s="8">
        <v>0.94299999999999995</v>
      </c>
      <c r="T2572" s="1">
        <v>24</v>
      </c>
    </row>
    <row r="2573" spans="1:20" x14ac:dyDescent="0.2">
      <c r="A2573" t="s">
        <v>4375</v>
      </c>
      <c r="B2573" s="1">
        <v>2152</v>
      </c>
      <c r="C2573" s="2">
        <v>37825</v>
      </c>
      <c r="D2573" s="1">
        <v>80</v>
      </c>
      <c r="E2573" s="1" t="s">
        <v>3650</v>
      </c>
      <c r="F2573">
        <v>94</v>
      </c>
      <c r="I2573" s="1">
        <v>7</v>
      </c>
      <c r="J2573" t="s">
        <v>5311</v>
      </c>
      <c r="K2573" t="s">
        <v>676</v>
      </c>
      <c r="L2573" t="s">
        <v>2512</v>
      </c>
      <c r="M2573" t="s">
        <v>610</v>
      </c>
      <c r="N2573" t="s">
        <v>811</v>
      </c>
      <c r="O2573" s="3" t="s">
        <v>2543</v>
      </c>
      <c r="P2573" t="s">
        <v>1</v>
      </c>
      <c r="Q2573" t="s">
        <v>3109</v>
      </c>
      <c r="R2573" s="1" t="s">
        <v>5328</v>
      </c>
      <c r="S2573" s="8">
        <v>0.501</v>
      </c>
      <c r="T2573" s="1">
        <v>24</v>
      </c>
    </row>
    <row r="2574" spans="1:20" x14ac:dyDescent="0.2">
      <c r="A2574" t="s">
        <v>425</v>
      </c>
      <c r="B2574" s="1" t="s">
        <v>426</v>
      </c>
      <c r="C2574" s="2">
        <v>35264</v>
      </c>
      <c r="D2574" s="1">
        <v>160</v>
      </c>
      <c r="E2574" s="1" t="s">
        <v>3674</v>
      </c>
      <c r="F2574">
        <v>85</v>
      </c>
      <c r="I2574" s="1">
        <v>15</v>
      </c>
      <c r="J2574" t="s">
        <v>1413</v>
      </c>
      <c r="K2574" t="s">
        <v>676</v>
      </c>
      <c r="N2574" t="s">
        <v>811</v>
      </c>
      <c r="O2574" s="3" t="s">
        <v>3192</v>
      </c>
      <c r="P2574" t="s">
        <v>2248</v>
      </c>
      <c r="R2574" s="1" t="s">
        <v>4641</v>
      </c>
      <c r="S2574" s="8">
        <v>0.79200000000000004</v>
      </c>
      <c r="T2574" s="1">
        <v>24</v>
      </c>
    </row>
    <row r="2575" spans="1:20" x14ac:dyDescent="0.2">
      <c r="A2575" t="s">
        <v>1384</v>
      </c>
      <c r="B2575" s="1">
        <v>2739</v>
      </c>
      <c r="C2575" s="2">
        <v>39939</v>
      </c>
      <c r="D2575" s="1">
        <v>385</v>
      </c>
      <c r="E2575" s="1" t="s">
        <v>810</v>
      </c>
      <c r="F2575" s="1">
        <v>89</v>
      </c>
      <c r="G2575" s="13">
        <v>80</v>
      </c>
      <c r="I2575" s="1">
        <v>18</v>
      </c>
      <c r="J2575" t="s">
        <v>3651</v>
      </c>
      <c r="K2575" t="s">
        <v>5080</v>
      </c>
      <c r="L2575" t="s">
        <v>2376</v>
      </c>
      <c r="M2575" t="s">
        <v>13</v>
      </c>
      <c r="P2575" s="3" t="s">
        <v>296</v>
      </c>
      <c r="Q2575" s="3" t="s">
        <v>2789</v>
      </c>
      <c r="R2575" s="1" t="s">
        <v>800</v>
      </c>
      <c r="S2575" s="8">
        <v>2.2000000000000002</v>
      </c>
      <c r="T2575" s="1">
        <v>129</v>
      </c>
    </row>
    <row r="2576" spans="1:20" x14ac:dyDescent="0.2">
      <c r="A2576" t="s">
        <v>1384</v>
      </c>
      <c r="B2576" s="1">
        <v>2740</v>
      </c>
      <c r="C2576" s="2">
        <v>39940</v>
      </c>
      <c r="D2576" s="1">
        <v>386</v>
      </c>
      <c r="E2576" s="1" t="s">
        <v>810</v>
      </c>
      <c r="F2576" s="1">
        <v>97</v>
      </c>
      <c r="G2576" s="13">
        <v>87</v>
      </c>
      <c r="I2576" s="1">
        <v>18</v>
      </c>
      <c r="J2576" t="s">
        <v>3651</v>
      </c>
      <c r="K2576" t="s">
        <v>5080</v>
      </c>
      <c r="L2576" t="s">
        <v>2376</v>
      </c>
      <c r="M2576" t="s">
        <v>13</v>
      </c>
      <c r="P2576" s="3" t="s">
        <v>3335</v>
      </c>
      <c r="Q2576" s="3" t="s">
        <v>2789</v>
      </c>
      <c r="R2576" s="1" t="s">
        <v>800</v>
      </c>
      <c r="S2576" s="8">
        <v>2.2400000000000002</v>
      </c>
      <c r="T2576" s="1">
        <v>129</v>
      </c>
    </row>
    <row r="2577" spans="1:20" x14ac:dyDescent="0.2">
      <c r="A2577" t="s">
        <v>1384</v>
      </c>
      <c r="B2577" s="1">
        <v>2755</v>
      </c>
      <c r="C2577" s="2">
        <v>39966</v>
      </c>
      <c r="D2577" s="1">
        <v>343</v>
      </c>
      <c r="E2577" s="1" t="s">
        <v>810</v>
      </c>
      <c r="F2577" s="1">
        <v>97</v>
      </c>
      <c r="G2577" s="13">
        <v>93</v>
      </c>
      <c r="I2577" s="1">
        <v>18</v>
      </c>
      <c r="J2577" t="s">
        <v>3651</v>
      </c>
      <c r="K2577" t="s">
        <v>5080</v>
      </c>
      <c r="L2577" t="s">
        <v>2376</v>
      </c>
      <c r="M2577" t="s">
        <v>13</v>
      </c>
      <c r="P2577" s="3" t="s">
        <v>2656</v>
      </c>
      <c r="Q2577" s="3" t="s">
        <v>2789</v>
      </c>
      <c r="R2577" s="1" t="s">
        <v>800</v>
      </c>
      <c r="S2577" s="8">
        <v>2.4300000000000002</v>
      </c>
      <c r="T2577" s="1">
        <v>129</v>
      </c>
    </row>
    <row r="2578" spans="1:20" x14ac:dyDescent="0.2">
      <c r="A2578" t="s">
        <v>4317</v>
      </c>
      <c r="B2578" s="1">
        <v>2023</v>
      </c>
      <c r="C2578" s="2">
        <v>37425</v>
      </c>
      <c r="D2578" s="1">
        <v>29</v>
      </c>
      <c r="E2578" s="1" t="s">
        <v>3674</v>
      </c>
      <c r="F2578">
        <v>92</v>
      </c>
      <c r="I2578" s="1">
        <v>4</v>
      </c>
      <c r="J2578" t="s">
        <v>1413</v>
      </c>
      <c r="K2578" t="s">
        <v>4408</v>
      </c>
      <c r="L2578" t="s">
        <v>1088</v>
      </c>
      <c r="M2578" t="s">
        <v>564</v>
      </c>
      <c r="N2578" t="s">
        <v>3676</v>
      </c>
      <c r="O2578" s="3" t="s">
        <v>1991</v>
      </c>
      <c r="P2578" t="s">
        <v>4182</v>
      </c>
      <c r="Q2578" t="s">
        <v>2300</v>
      </c>
      <c r="R2578" s="1" t="s">
        <v>5319</v>
      </c>
      <c r="S2578" s="8">
        <v>0.64400000000000002</v>
      </c>
      <c r="T2578" s="1">
        <v>14</v>
      </c>
    </row>
    <row r="2579" spans="1:20" x14ac:dyDescent="0.2">
      <c r="A2579" t="s">
        <v>4317</v>
      </c>
      <c r="B2579" s="1">
        <v>2133</v>
      </c>
      <c r="C2579" s="2">
        <v>37799</v>
      </c>
      <c r="D2579" s="1">
        <v>57</v>
      </c>
      <c r="E2579" s="1" t="s">
        <v>3674</v>
      </c>
      <c r="F2579">
        <v>78</v>
      </c>
      <c r="I2579" s="1">
        <v>1</v>
      </c>
      <c r="J2579" t="s">
        <v>1413</v>
      </c>
      <c r="K2579" t="s">
        <v>4408</v>
      </c>
      <c r="L2579" t="s">
        <v>1088</v>
      </c>
      <c r="M2579" t="s">
        <v>564</v>
      </c>
      <c r="N2579" t="s">
        <v>3676</v>
      </c>
      <c r="O2579" s="3" t="s">
        <v>95</v>
      </c>
      <c r="P2579" t="s">
        <v>3060</v>
      </c>
      <c r="Q2579" t="s">
        <v>2300</v>
      </c>
      <c r="R2579" s="1" t="s">
        <v>5319</v>
      </c>
      <c r="S2579" s="8">
        <v>1.385</v>
      </c>
      <c r="T2579" s="1">
        <v>24</v>
      </c>
    </row>
    <row r="2580" spans="1:20" x14ac:dyDescent="0.2">
      <c r="A2580" t="s">
        <v>1488</v>
      </c>
      <c r="B2580" s="1" t="s">
        <v>1489</v>
      </c>
      <c r="C2580" s="2">
        <v>36325</v>
      </c>
      <c r="D2580" s="1">
        <v>100</v>
      </c>
      <c r="E2580" s="1" t="s">
        <v>3650</v>
      </c>
      <c r="F2580">
        <v>87</v>
      </c>
      <c r="I2580" s="1">
        <v>2</v>
      </c>
      <c r="J2580" t="s">
        <v>1412</v>
      </c>
      <c r="K2580" t="s">
        <v>727</v>
      </c>
      <c r="L2580" t="s">
        <v>2362</v>
      </c>
      <c r="M2580" t="s">
        <v>567</v>
      </c>
      <c r="N2580" t="s">
        <v>3421</v>
      </c>
      <c r="O2580" s="3" t="s">
        <v>4158</v>
      </c>
      <c r="P2580" t="s">
        <v>3994</v>
      </c>
      <c r="Q2580" t="s">
        <v>1984</v>
      </c>
      <c r="R2580" s="1" t="s">
        <v>2798</v>
      </c>
      <c r="S2580" s="8">
        <v>0.19400000000000001</v>
      </c>
      <c r="T2580" s="1">
        <v>10</v>
      </c>
    </row>
    <row r="2581" spans="1:20" x14ac:dyDescent="0.2">
      <c r="A2581" t="s">
        <v>8310</v>
      </c>
      <c r="B2581" s="1">
        <v>4533</v>
      </c>
      <c r="C2581" s="2">
        <v>44383</v>
      </c>
      <c r="D2581" s="1">
        <v>152</v>
      </c>
      <c r="E2581" s="1" t="s">
        <v>3674</v>
      </c>
      <c r="F2581" s="1">
        <v>81</v>
      </c>
      <c r="G2581" s="13">
        <v>78</v>
      </c>
      <c r="I2581" s="1">
        <v>16</v>
      </c>
      <c r="J2581" t="s">
        <v>3651</v>
      </c>
      <c r="K2581" t="s">
        <v>4406</v>
      </c>
      <c r="L2581" t="s">
        <v>8308</v>
      </c>
      <c r="M2581" t="s">
        <v>8309</v>
      </c>
      <c r="N2581" s="1" t="s">
        <v>1955</v>
      </c>
      <c r="O2581" s="3" t="s">
        <v>8307</v>
      </c>
      <c r="P2581" s="3" t="s">
        <v>8305</v>
      </c>
      <c r="Q2581" s="3" t="s">
        <v>8306</v>
      </c>
      <c r="R2581" s="1" t="s">
        <v>8247</v>
      </c>
      <c r="S2581" s="8">
        <v>0.77</v>
      </c>
      <c r="T2581" s="1">
        <v>24</v>
      </c>
    </row>
    <row r="2582" spans="1:20" x14ac:dyDescent="0.2">
      <c r="A2582" t="s">
        <v>2203</v>
      </c>
      <c r="B2582" s="1" t="s">
        <v>2204</v>
      </c>
      <c r="C2582" s="2">
        <v>35983</v>
      </c>
      <c r="D2582" s="1">
        <v>155</v>
      </c>
      <c r="E2582" s="1" t="s">
        <v>3674</v>
      </c>
      <c r="F2582">
        <v>90</v>
      </c>
      <c r="J2582" t="s">
        <v>1672</v>
      </c>
      <c r="K2582" t="s">
        <v>1249</v>
      </c>
      <c r="L2582" t="s">
        <v>4980</v>
      </c>
      <c r="M2582" t="s">
        <v>69</v>
      </c>
      <c r="N2582" t="s">
        <v>2613</v>
      </c>
      <c r="O2582" s="3" t="s">
        <v>5239</v>
      </c>
      <c r="P2582" t="s">
        <v>1367</v>
      </c>
      <c r="Q2582" t="s">
        <v>1490</v>
      </c>
      <c r="R2582" s="1" t="s">
        <v>4641</v>
      </c>
      <c r="S2582" s="8">
        <v>3.6</v>
      </c>
      <c r="T2582" s="1">
        <v>24</v>
      </c>
    </row>
    <row r="2583" spans="1:20" x14ac:dyDescent="0.2">
      <c r="A2583" t="s">
        <v>6176</v>
      </c>
      <c r="B2583" s="1">
        <v>4591</v>
      </c>
      <c r="C2583" s="2">
        <v>44432</v>
      </c>
      <c r="D2583" s="1">
        <v>113</v>
      </c>
      <c r="E2583" s="1" t="s">
        <v>810</v>
      </c>
      <c r="F2583" s="1">
        <v>95</v>
      </c>
      <c r="G2583" s="13">
        <v>93</v>
      </c>
      <c r="I2583" s="1">
        <v>20</v>
      </c>
      <c r="J2583" t="s">
        <v>3651</v>
      </c>
      <c r="K2583" t="s">
        <v>1247</v>
      </c>
      <c r="L2583" t="s">
        <v>7769</v>
      </c>
      <c r="M2583" t="s">
        <v>7318</v>
      </c>
      <c r="P2583" s="3" t="s">
        <v>6176</v>
      </c>
      <c r="Q2583" s="3" t="s">
        <v>8112</v>
      </c>
      <c r="R2583" s="1" t="s">
        <v>800</v>
      </c>
      <c r="S2583" s="8">
        <v>0.45600000000000002</v>
      </c>
      <c r="T2583" s="1">
        <v>24</v>
      </c>
    </row>
    <row r="2584" spans="1:20" x14ac:dyDescent="0.2">
      <c r="A2584" t="s">
        <v>582</v>
      </c>
      <c r="B2584" s="1">
        <v>2705</v>
      </c>
      <c r="C2584" s="2">
        <v>39792</v>
      </c>
      <c r="D2584" s="1">
        <v>160</v>
      </c>
      <c r="E2584" s="1" t="s">
        <v>810</v>
      </c>
      <c r="F2584" s="1">
        <v>73</v>
      </c>
      <c r="G2584" s="13">
        <v>73</v>
      </c>
      <c r="I2584" s="1">
        <v>10</v>
      </c>
      <c r="J2584" t="s">
        <v>3651</v>
      </c>
      <c r="K2584" t="s">
        <v>3125</v>
      </c>
      <c r="L2584" t="s">
        <v>165</v>
      </c>
      <c r="M2584" t="s">
        <v>13</v>
      </c>
      <c r="N2584" s="1" t="s">
        <v>1453</v>
      </c>
      <c r="O2584" s="3" t="s">
        <v>583</v>
      </c>
      <c r="P2584" s="3" t="s">
        <v>584</v>
      </c>
      <c r="Q2584" s="3" t="s">
        <v>1567</v>
      </c>
      <c r="R2584" s="1" t="s">
        <v>800</v>
      </c>
      <c r="S2584" s="8">
        <v>0.33</v>
      </c>
      <c r="T2584" s="1">
        <v>24</v>
      </c>
    </row>
    <row r="2585" spans="1:20" x14ac:dyDescent="0.2">
      <c r="A2585" t="s">
        <v>582</v>
      </c>
      <c r="B2585" s="1">
        <v>2706</v>
      </c>
      <c r="C2585" s="2">
        <v>39793</v>
      </c>
      <c r="D2585" s="1">
        <v>160</v>
      </c>
      <c r="E2585" s="1" t="s">
        <v>810</v>
      </c>
      <c r="F2585" s="1">
        <v>84</v>
      </c>
      <c r="G2585" s="13">
        <v>84</v>
      </c>
      <c r="I2585" s="1">
        <v>10</v>
      </c>
      <c r="J2585" t="s">
        <v>3651</v>
      </c>
      <c r="K2585" t="s">
        <v>3125</v>
      </c>
      <c r="L2585" t="s">
        <v>165</v>
      </c>
      <c r="M2585" t="s">
        <v>13</v>
      </c>
      <c r="N2585" s="1" t="s">
        <v>1453</v>
      </c>
      <c r="O2585" s="3" t="s">
        <v>4654</v>
      </c>
      <c r="P2585" s="3" t="s">
        <v>584</v>
      </c>
      <c r="Q2585" s="3" t="s">
        <v>1567</v>
      </c>
      <c r="R2585" s="1" t="s">
        <v>800</v>
      </c>
      <c r="S2585" s="8">
        <v>0.39</v>
      </c>
      <c r="T2585" s="1">
        <v>24</v>
      </c>
    </row>
    <row r="2586" spans="1:20" x14ac:dyDescent="0.2">
      <c r="A2586" t="s">
        <v>4846</v>
      </c>
      <c r="B2586" s="1">
        <v>2489</v>
      </c>
      <c r="C2586" s="2">
        <v>39196</v>
      </c>
      <c r="D2586" s="1">
        <v>20</v>
      </c>
      <c r="E2586" s="1" t="s">
        <v>3650</v>
      </c>
      <c r="F2586" s="1">
        <v>88</v>
      </c>
      <c r="J2586" t="s">
        <v>3651</v>
      </c>
      <c r="K2586" t="s">
        <v>768</v>
      </c>
      <c r="N2586" s="1" t="s">
        <v>4847</v>
      </c>
      <c r="O2586" s="3" t="s">
        <v>4848</v>
      </c>
      <c r="P2586" s="3" t="s">
        <v>4849</v>
      </c>
      <c r="Q2586" s="3" t="s">
        <v>980</v>
      </c>
      <c r="R2586" s="1" t="s">
        <v>800</v>
      </c>
      <c r="T2586" s="1">
        <v>24</v>
      </c>
    </row>
    <row r="2587" spans="1:20" x14ac:dyDescent="0.2">
      <c r="A2587" t="s">
        <v>4846</v>
      </c>
      <c r="B2587" s="1">
        <v>2490</v>
      </c>
      <c r="C2587" s="2">
        <v>39196</v>
      </c>
      <c r="D2587" s="1">
        <v>40</v>
      </c>
      <c r="E2587" s="1" t="s">
        <v>3650</v>
      </c>
      <c r="F2587" s="1">
        <v>91</v>
      </c>
      <c r="J2587" t="s">
        <v>3651</v>
      </c>
      <c r="K2587" t="s">
        <v>768</v>
      </c>
      <c r="N2587" s="1" t="s">
        <v>4847</v>
      </c>
      <c r="O2587" s="3" t="s">
        <v>4848</v>
      </c>
      <c r="P2587" s="3" t="s">
        <v>4849</v>
      </c>
      <c r="Q2587" s="3" t="s">
        <v>980</v>
      </c>
      <c r="R2587" s="1" t="s">
        <v>800</v>
      </c>
      <c r="T2587" s="1">
        <v>24</v>
      </c>
    </row>
    <row r="2588" spans="1:20" x14ac:dyDescent="0.2">
      <c r="A2588" t="s">
        <v>4555</v>
      </c>
      <c r="B2588" s="1" t="s">
        <v>4556</v>
      </c>
      <c r="C2588" s="2">
        <v>36437</v>
      </c>
      <c r="D2588" s="1">
        <v>20</v>
      </c>
      <c r="E2588" s="1" t="s">
        <v>810</v>
      </c>
      <c r="F2588">
        <v>87</v>
      </c>
      <c r="I2588" s="1">
        <v>12</v>
      </c>
      <c r="J2588" t="s">
        <v>1412</v>
      </c>
      <c r="K2588" t="s">
        <v>934</v>
      </c>
      <c r="L2588" t="s">
        <v>385</v>
      </c>
      <c r="M2588" t="s">
        <v>531</v>
      </c>
      <c r="N2588"/>
      <c r="P2588" t="s">
        <v>2757</v>
      </c>
      <c r="Q2588" t="s">
        <v>3610</v>
      </c>
      <c r="R2588" s="1" t="s">
        <v>1849</v>
      </c>
      <c r="S2588" s="8">
        <v>0.29099999999999998</v>
      </c>
      <c r="T2588" s="1">
        <v>13</v>
      </c>
    </row>
    <row r="2589" spans="1:20" x14ac:dyDescent="0.2">
      <c r="A2589" t="s">
        <v>4555</v>
      </c>
      <c r="B2589" s="1" t="s">
        <v>2277</v>
      </c>
      <c r="C2589" s="2">
        <v>36437</v>
      </c>
      <c r="D2589" s="1">
        <v>40</v>
      </c>
      <c r="E2589" s="1" t="s">
        <v>810</v>
      </c>
      <c r="F2589">
        <v>93</v>
      </c>
      <c r="I2589" s="1">
        <v>3</v>
      </c>
      <c r="J2589" t="s">
        <v>1412</v>
      </c>
      <c r="K2589" t="s">
        <v>934</v>
      </c>
      <c r="L2589" t="s">
        <v>385</v>
      </c>
      <c r="M2589" t="s">
        <v>531</v>
      </c>
      <c r="N2589"/>
      <c r="P2589" t="s">
        <v>2758</v>
      </c>
      <c r="Q2589" t="s">
        <v>3610</v>
      </c>
      <c r="R2589" s="1" t="s">
        <v>1849</v>
      </c>
      <c r="S2589" s="8">
        <v>0.24199999999999999</v>
      </c>
      <c r="T2589" s="1">
        <v>13</v>
      </c>
    </row>
    <row r="2590" spans="1:20" x14ac:dyDescent="0.2">
      <c r="A2590" t="s">
        <v>1354</v>
      </c>
      <c r="B2590" s="1" t="s">
        <v>1355</v>
      </c>
      <c r="C2590" s="2">
        <v>35332</v>
      </c>
      <c r="D2590" s="1">
        <v>70</v>
      </c>
      <c r="E2590" s="1" t="s">
        <v>3667</v>
      </c>
      <c r="F2590">
        <v>65</v>
      </c>
      <c r="J2590" t="s">
        <v>1411</v>
      </c>
      <c r="K2590" t="s">
        <v>1244</v>
      </c>
      <c r="N2590" t="s">
        <v>797</v>
      </c>
      <c r="O2590" s="3" t="s">
        <v>3036</v>
      </c>
      <c r="P2590" t="s">
        <v>2935</v>
      </c>
      <c r="R2590" s="1" t="s">
        <v>677</v>
      </c>
      <c r="S2590" s="8">
        <v>0.4</v>
      </c>
      <c r="T2590" s="1">
        <v>2</v>
      </c>
    </row>
    <row r="2591" spans="1:20" x14ac:dyDescent="0.2">
      <c r="A2591" t="s">
        <v>2478</v>
      </c>
      <c r="B2591" s="1" t="s">
        <v>1375</v>
      </c>
      <c r="C2591" s="2">
        <v>33435</v>
      </c>
      <c r="D2591" s="1">
        <v>4</v>
      </c>
      <c r="E2591" s="1" t="s">
        <v>2846</v>
      </c>
      <c r="F2591">
        <v>67</v>
      </c>
      <c r="J2591" t="s">
        <v>2847</v>
      </c>
      <c r="K2591" t="s">
        <v>4407</v>
      </c>
      <c r="N2591" s="1" t="s">
        <v>3670</v>
      </c>
      <c r="O2591" s="3" t="s">
        <v>947</v>
      </c>
      <c r="R2591" s="1" t="s">
        <v>226</v>
      </c>
      <c r="S2591" s="8">
        <v>2.78</v>
      </c>
      <c r="T2591" s="1">
        <v>4.5999999999999996</v>
      </c>
    </row>
    <row r="2592" spans="1:20" x14ac:dyDescent="0.2">
      <c r="A2592" t="s">
        <v>2478</v>
      </c>
      <c r="B2592" s="1" t="s">
        <v>3734</v>
      </c>
      <c r="C2592" s="2">
        <v>33459</v>
      </c>
      <c r="D2592" s="1">
        <v>98</v>
      </c>
      <c r="E2592" s="1" t="s">
        <v>3667</v>
      </c>
      <c r="F2592">
        <v>64</v>
      </c>
      <c r="J2592" t="s">
        <v>1411</v>
      </c>
      <c r="K2592" t="s">
        <v>4407</v>
      </c>
      <c r="N2592" s="1" t="s">
        <v>3670</v>
      </c>
      <c r="O2592" s="3" t="s">
        <v>4428</v>
      </c>
      <c r="P2592" s="3" t="s">
        <v>4429</v>
      </c>
      <c r="R2592" s="1" t="s">
        <v>232</v>
      </c>
      <c r="S2592" s="8">
        <v>2.44</v>
      </c>
      <c r="T2592" s="1">
        <v>10</v>
      </c>
    </row>
    <row r="2593" spans="1:20" x14ac:dyDescent="0.2">
      <c r="A2593" t="s">
        <v>2478</v>
      </c>
      <c r="B2593" s="1" t="s">
        <v>4922</v>
      </c>
      <c r="C2593" s="2">
        <v>33842</v>
      </c>
      <c r="D2593" s="1">
        <v>70</v>
      </c>
      <c r="E2593" s="1" t="s">
        <v>3667</v>
      </c>
      <c r="F2593">
        <v>67</v>
      </c>
      <c r="J2593" t="s">
        <v>1411</v>
      </c>
      <c r="K2593" t="s">
        <v>4407</v>
      </c>
      <c r="N2593" s="1" t="s">
        <v>3670</v>
      </c>
      <c r="O2593" s="3" t="s">
        <v>668</v>
      </c>
      <c r="Q2593" s="3" t="s">
        <v>29</v>
      </c>
      <c r="R2593" s="1" t="s">
        <v>226</v>
      </c>
      <c r="S2593" s="8">
        <v>2.4</v>
      </c>
      <c r="T2593" s="1">
        <v>1.66</v>
      </c>
    </row>
    <row r="2594" spans="1:20" x14ac:dyDescent="0.2">
      <c r="A2594" t="s">
        <v>2478</v>
      </c>
      <c r="B2594" s="1">
        <v>4462</v>
      </c>
      <c r="C2594" s="2">
        <v>44337</v>
      </c>
      <c r="D2594" s="1">
        <v>75</v>
      </c>
      <c r="E2594" s="1" t="s">
        <v>3674</v>
      </c>
      <c r="F2594" s="1">
        <v>99</v>
      </c>
      <c r="G2594" s="13">
        <v>97</v>
      </c>
      <c r="I2594" s="1">
        <v>1</v>
      </c>
      <c r="J2594" t="s">
        <v>3651</v>
      </c>
      <c r="K2594" t="s">
        <v>4407</v>
      </c>
      <c r="N2594" s="1" t="s">
        <v>3670</v>
      </c>
      <c r="O2594" s="3" t="s">
        <v>784</v>
      </c>
      <c r="P2594" s="3" t="s">
        <v>8206</v>
      </c>
      <c r="Q2594" s="3" t="s">
        <v>8207</v>
      </c>
      <c r="R2594" s="1" t="s">
        <v>6823</v>
      </c>
      <c r="S2594" s="8">
        <v>0.78600000000000003</v>
      </c>
      <c r="T2594" s="1">
        <v>24</v>
      </c>
    </row>
    <row r="2595" spans="1:20" x14ac:dyDescent="0.2">
      <c r="A2595" t="s">
        <v>3972</v>
      </c>
      <c r="B2595" s="1">
        <v>2577</v>
      </c>
      <c r="C2595" s="2">
        <v>39336</v>
      </c>
      <c r="D2595" s="1">
        <v>31</v>
      </c>
      <c r="E2595" s="1" t="s">
        <v>3650</v>
      </c>
      <c r="F2595" s="1">
        <v>94</v>
      </c>
      <c r="G2595" s="13">
        <v>94</v>
      </c>
      <c r="I2595" s="1">
        <v>1</v>
      </c>
      <c r="J2595" t="s">
        <v>3651</v>
      </c>
      <c r="K2595" t="s">
        <v>4407</v>
      </c>
      <c r="L2595" t="s">
        <v>4032</v>
      </c>
      <c r="M2595" t="s">
        <v>611</v>
      </c>
      <c r="N2595" s="1" t="s">
        <v>2848</v>
      </c>
      <c r="O2595" s="3" t="s">
        <v>764</v>
      </c>
      <c r="P2595" s="3" t="s">
        <v>4033</v>
      </c>
      <c r="Q2595" s="3" t="s">
        <v>3115</v>
      </c>
      <c r="R2595" s="1" t="s">
        <v>5159</v>
      </c>
      <c r="S2595" s="8">
        <v>0.93100000000000005</v>
      </c>
      <c r="T2595" s="1">
        <v>24</v>
      </c>
    </row>
    <row r="2596" spans="1:20" x14ac:dyDescent="0.2">
      <c r="A2596" t="s">
        <v>2331</v>
      </c>
      <c r="B2596" s="1">
        <v>2485</v>
      </c>
      <c r="C2596" s="2">
        <v>39175</v>
      </c>
      <c r="D2596" s="1">
        <v>78</v>
      </c>
      <c r="E2596" s="1" t="s">
        <v>3674</v>
      </c>
      <c r="F2596" s="1">
        <v>94</v>
      </c>
      <c r="G2596" s="13">
        <v>84</v>
      </c>
      <c r="I2596" s="1">
        <v>8</v>
      </c>
      <c r="J2596" t="s">
        <v>3651</v>
      </c>
      <c r="K2596" t="s">
        <v>828</v>
      </c>
      <c r="N2596" s="1" t="s">
        <v>803</v>
      </c>
      <c r="O2596" s="3" t="s">
        <v>2332</v>
      </c>
      <c r="P2596" s="3" t="s">
        <v>2333</v>
      </c>
      <c r="Q2596" s="3" t="s">
        <v>2334</v>
      </c>
      <c r="R2596" s="1" t="s">
        <v>800</v>
      </c>
      <c r="S2596" s="8">
        <v>0.37919999999999998</v>
      </c>
      <c r="T2596" s="1">
        <v>24</v>
      </c>
    </row>
    <row r="2597" spans="1:20" x14ac:dyDescent="0.2">
      <c r="A2597" t="s">
        <v>2331</v>
      </c>
      <c r="B2597" s="1">
        <v>2717</v>
      </c>
      <c r="C2597" s="2">
        <v>39904</v>
      </c>
      <c r="D2597" s="1">
        <v>152</v>
      </c>
      <c r="E2597" s="1" t="s">
        <v>810</v>
      </c>
      <c r="F2597" s="1">
        <v>97</v>
      </c>
      <c r="G2597" s="13">
        <v>96</v>
      </c>
      <c r="I2597" s="1">
        <v>1</v>
      </c>
      <c r="J2597" t="s">
        <v>3651</v>
      </c>
      <c r="K2597" t="s">
        <v>1148</v>
      </c>
      <c r="L2597" t="s">
        <v>614</v>
      </c>
      <c r="M2597" t="s">
        <v>13</v>
      </c>
      <c r="N2597" s="1" t="s">
        <v>832</v>
      </c>
      <c r="O2597" s="3" t="s">
        <v>615</v>
      </c>
      <c r="P2597" s="3" t="s">
        <v>616</v>
      </c>
      <c r="Q2597" s="3" t="s">
        <v>2334</v>
      </c>
      <c r="R2597" s="1" t="s">
        <v>800</v>
      </c>
      <c r="S2597" s="8">
        <v>0.11459999999999999</v>
      </c>
      <c r="T2597" s="1">
        <v>12</v>
      </c>
    </row>
    <row r="2598" spans="1:20" x14ac:dyDescent="0.2">
      <c r="A2598" t="s">
        <v>2331</v>
      </c>
      <c r="B2598" s="1">
        <v>4128</v>
      </c>
      <c r="C2598" s="2">
        <v>43405</v>
      </c>
      <c r="D2598" s="1">
        <v>112</v>
      </c>
      <c r="E2598" s="1" t="s">
        <v>3674</v>
      </c>
      <c r="F2598" s="1">
        <v>99</v>
      </c>
      <c r="G2598" s="13">
        <v>96</v>
      </c>
      <c r="I2598" s="1">
        <v>1</v>
      </c>
      <c r="J2598" t="s">
        <v>3651</v>
      </c>
      <c r="K2598" t="s">
        <v>828</v>
      </c>
      <c r="L2598" t="s">
        <v>614</v>
      </c>
      <c r="M2598" t="s">
        <v>4336</v>
      </c>
      <c r="N2598" s="1" t="s">
        <v>803</v>
      </c>
      <c r="O2598" s="3" t="s">
        <v>6460</v>
      </c>
      <c r="P2598" s="3" t="s">
        <v>7757</v>
      </c>
      <c r="Q2598" s="3" t="s">
        <v>2334</v>
      </c>
      <c r="R2598" s="1" t="s">
        <v>800</v>
      </c>
      <c r="S2598" s="8">
        <v>0.98</v>
      </c>
      <c r="T2598" s="1">
        <v>24</v>
      </c>
    </row>
    <row r="2599" spans="1:20" x14ac:dyDescent="0.2">
      <c r="A2599" t="s">
        <v>3113</v>
      </c>
      <c r="B2599" s="1">
        <v>2492</v>
      </c>
      <c r="C2599" s="2">
        <v>39202</v>
      </c>
      <c r="D2599" s="1">
        <v>40</v>
      </c>
      <c r="E2599" s="1" t="s">
        <v>3650</v>
      </c>
      <c r="F2599" s="1">
        <v>95</v>
      </c>
      <c r="J2599" t="s">
        <v>3651</v>
      </c>
      <c r="K2599" t="s">
        <v>4407</v>
      </c>
      <c r="P2599" s="3" t="s">
        <v>3114</v>
      </c>
      <c r="Q2599" s="3" t="s">
        <v>3115</v>
      </c>
      <c r="R2599" s="1" t="s">
        <v>800</v>
      </c>
      <c r="S2599" s="8">
        <v>0.46200000000000002</v>
      </c>
      <c r="T2599" s="1">
        <v>12</v>
      </c>
    </row>
    <row r="2600" spans="1:20" x14ac:dyDescent="0.2">
      <c r="A2600" t="s">
        <v>3113</v>
      </c>
      <c r="B2600" s="1">
        <v>2493</v>
      </c>
      <c r="C2600" s="2">
        <v>39202</v>
      </c>
      <c r="D2600" s="1">
        <v>50</v>
      </c>
      <c r="E2600" s="1" t="s">
        <v>3674</v>
      </c>
      <c r="F2600" s="1">
        <v>86</v>
      </c>
      <c r="J2600" t="s">
        <v>796</v>
      </c>
      <c r="K2600" t="s">
        <v>4407</v>
      </c>
      <c r="P2600" s="3" t="s">
        <v>3116</v>
      </c>
      <c r="Q2600" s="3" t="s">
        <v>3115</v>
      </c>
      <c r="R2600" s="1" t="s">
        <v>800</v>
      </c>
      <c r="S2600" s="8">
        <v>0.64200000000000002</v>
      </c>
      <c r="T2600" s="1">
        <v>12</v>
      </c>
    </row>
    <row r="2601" spans="1:20" x14ac:dyDescent="0.2">
      <c r="A2601" t="s">
        <v>4729</v>
      </c>
      <c r="B2601" s="1">
        <v>2631</v>
      </c>
      <c r="C2601" s="2">
        <v>39610</v>
      </c>
      <c r="D2601" s="1">
        <v>35</v>
      </c>
      <c r="E2601" s="1" t="s">
        <v>3674</v>
      </c>
      <c r="F2601" s="1">
        <v>91</v>
      </c>
      <c r="G2601" s="13">
        <v>95</v>
      </c>
      <c r="J2601" t="s">
        <v>3651</v>
      </c>
      <c r="K2601" t="s">
        <v>4730</v>
      </c>
      <c r="M2601" t="s">
        <v>4750</v>
      </c>
      <c r="P2601" s="3" t="s">
        <v>680</v>
      </c>
      <c r="Q2601" s="3" t="s">
        <v>4729</v>
      </c>
      <c r="R2601" s="1" t="s">
        <v>608</v>
      </c>
      <c r="S2601" s="8">
        <v>0.23599999999999999</v>
      </c>
      <c r="T2601" s="1">
        <v>12</v>
      </c>
    </row>
    <row r="2602" spans="1:20" x14ac:dyDescent="0.2">
      <c r="A2602" t="s">
        <v>4190</v>
      </c>
      <c r="B2602" s="1">
        <v>2754</v>
      </c>
      <c r="C2602" s="2">
        <v>39965</v>
      </c>
      <c r="D2602" s="1">
        <v>420</v>
      </c>
      <c r="E2602" s="1" t="s">
        <v>810</v>
      </c>
      <c r="F2602" s="1">
        <v>98</v>
      </c>
      <c r="G2602" s="13">
        <v>96</v>
      </c>
      <c r="I2602" s="1">
        <v>8</v>
      </c>
      <c r="J2602" t="s">
        <v>3651</v>
      </c>
      <c r="K2602" t="s">
        <v>1243</v>
      </c>
      <c r="L2602" t="s">
        <v>2376</v>
      </c>
      <c r="M2602">
        <v>93380</v>
      </c>
      <c r="N2602" s="1" t="s">
        <v>3416</v>
      </c>
      <c r="P2602" s="3" t="s">
        <v>4191</v>
      </c>
      <c r="Q2602" s="3" t="s">
        <v>2789</v>
      </c>
      <c r="R2602" s="1" t="s">
        <v>800</v>
      </c>
      <c r="S2602" s="8">
        <v>2.37</v>
      </c>
      <c r="T2602" s="1">
        <v>110</v>
      </c>
    </row>
    <row r="2603" spans="1:20" x14ac:dyDescent="0.2">
      <c r="A2603" t="s">
        <v>7857</v>
      </c>
      <c r="B2603" s="1">
        <v>4200</v>
      </c>
      <c r="C2603" s="2">
        <v>43629</v>
      </c>
      <c r="D2603" s="1">
        <v>420</v>
      </c>
      <c r="E2603" s="1" t="s">
        <v>810</v>
      </c>
      <c r="F2603" s="1">
        <v>93</v>
      </c>
      <c r="G2603" s="13">
        <v>89</v>
      </c>
      <c r="I2603" s="1">
        <v>18</v>
      </c>
      <c r="J2603" t="s">
        <v>3651</v>
      </c>
      <c r="K2603" t="s">
        <v>4407</v>
      </c>
      <c r="L2603" t="s">
        <v>2376</v>
      </c>
      <c r="M2603" t="s">
        <v>7422</v>
      </c>
      <c r="N2603" s="1" t="s">
        <v>3416</v>
      </c>
      <c r="P2603" s="3" t="s">
        <v>7858</v>
      </c>
      <c r="Q2603" s="3" t="s">
        <v>7420</v>
      </c>
      <c r="R2603" s="1" t="s">
        <v>7833</v>
      </c>
      <c r="S2603" s="8">
        <v>0.97</v>
      </c>
      <c r="T2603" s="1">
        <v>48</v>
      </c>
    </row>
    <row r="2604" spans="1:20" x14ac:dyDescent="0.2">
      <c r="A2604" t="s">
        <v>7857</v>
      </c>
      <c r="B2604" s="1">
        <v>4562</v>
      </c>
      <c r="C2604" s="2">
        <v>44403</v>
      </c>
      <c r="D2604" s="1">
        <v>420</v>
      </c>
      <c r="E2604" s="1" t="s">
        <v>810</v>
      </c>
      <c r="F2604" s="1">
        <v>92</v>
      </c>
      <c r="G2604" s="13">
        <v>86</v>
      </c>
      <c r="I2604" s="1">
        <v>20</v>
      </c>
      <c r="J2604" t="s">
        <v>3651</v>
      </c>
      <c r="K2604" t="s">
        <v>4407</v>
      </c>
      <c r="L2604" t="s">
        <v>2376</v>
      </c>
      <c r="M2604" t="s">
        <v>4336</v>
      </c>
      <c r="N2604" s="1" t="s">
        <v>3416</v>
      </c>
      <c r="P2604" s="3" t="s">
        <v>8329</v>
      </c>
      <c r="Q2604" s="3" t="s">
        <v>8331</v>
      </c>
      <c r="R2604" s="1" t="s">
        <v>8247</v>
      </c>
      <c r="S2604" s="8">
        <v>0.98</v>
      </c>
      <c r="T2604" s="1">
        <v>48</v>
      </c>
    </row>
    <row r="2605" spans="1:20" x14ac:dyDescent="0.2">
      <c r="A2605" t="s">
        <v>2920</v>
      </c>
      <c r="B2605" s="1">
        <v>1874</v>
      </c>
      <c r="C2605" s="2">
        <v>36798</v>
      </c>
      <c r="D2605" s="1">
        <v>55</v>
      </c>
      <c r="E2605" s="1" t="s">
        <v>810</v>
      </c>
      <c r="F2605">
        <v>79</v>
      </c>
      <c r="J2605" t="s">
        <v>1413</v>
      </c>
      <c r="K2605" t="s">
        <v>1246</v>
      </c>
      <c r="L2605" t="s">
        <v>1614</v>
      </c>
      <c r="M2605" t="s">
        <v>2242</v>
      </c>
      <c r="N2605" t="s">
        <v>3683</v>
      </c>
      <c r="O2605" s="3" t="s">
        <v>1068</v>
      </c>
      <c r="P2605" t="s">
        <v>1893</v>
      </c>
      <c r="Q2605" t="s">
        <v>3896</v>
      </c>
      <c r="R2605" s="1" t="s">
        <v>2798</v>
      </c>
      <c r="S2605" s="8">
        <v>2.2250000000000001</v>
      </c>
      <c r="T2605" s="1">
        <v>72</v>
      </c>
    </row>
    <row r="2606" spans="1:20" x14ac:dyDescent="0.2">
      <c r="A2606" t="s">
        <v>2920</v>
      </c>
      <c r="B2606" s="1">
        <v>1875</v>
      </c>
      <c r="C2606" s="2">
        <v>36802</v>
      </c>
      <c r="D2606" s="1">
        <v>55</v>
      </c>
      <c r="E2606" s="1" t="s">
        <v>810</v>
      </c>
      <c r="F2606">
        <v>48</v>
      </c>
      <c r="J2606" t="s">
        <v>1413</v>
      </c>
      <c r="K2606" t="s">
        <v>147</v>
      </c>
      <c r="L2606" t="s">
        <v>1614</v>
      </c>
      <c r="M2606" t="s">
        <v>2242</v>
      </c>
      <c r="N2606"/>
      <c r="P2606" t="s">
        <v>1894</v>
      </c>
      <c r="Q2606" t="s">
        <v>3896</v>
      </c>
      <c r="R2606" s="1" t="s">
        <v>2798</v>
      </c>
      <c r="S2606" s="8">
        <v>1.296</v>
      </c>
      <c r="T2606" s="1">
        <v>24</v>
      </c>
    </row>
    <row r="2607" spans="1:20" x14ac:dyDescent="0.2">
      <c r="A2607" t="s">
        <v>404</v>
      </c>
      <c r="B2607" s="1" t="s">
        <v>2653</v>
      </c>
      <c r="C2607" s="2">
        <v>33487</v>
      </c>
      <c r="D2607" s="1">
        <v>40</v>
      </c>
      <c r="E2607" s="1" t="s">
        <v>810</v>
      </c>
      <c r="F2607">
        <v>88</v>
      </c>
      <c r="I2607" s="1">
        <v>7</v>
      </c>
      <c r="J2607" t="s">
        <v>1412</v>
      </c>
      <c r="K2607" t="s">
        <v>676</v>
      </c>
      <c r="R2607" s="1" t="s">
        <v>232</v>
      </c>
      <c r="S2607" s="8">
        <v>2.2679999999999998</v>
      </c>
      <c r="T2607" s="1">
        <v>72</v>
      </c>
    </row>
    <row r="2608" spans="1:20" x14ac:dyDescent="0.2">
      <c r="A2608" t="s">
        <v>1093</v>
      </c>
      <c r="B2608" s="1">
        <v>803</v>
      </c>
      <c r="C2608" s="2">
        <v>32332</v>
      </c>
      <c r="D2608" s="1">
        <v>72</v>
      </c>
      <c r="E2608" s="1" t="s">
        <v>3662</v>
      </c>
      <c r="F2608" s="1">
        <v>96</v>
      </c>
      <c r="J2608" t="s">
        <v>3675</v>
      </c>
      <c r="K2608" t="s">
        <v>4406</v>
      </c>
      <c r="L2608" t="s">
        <v>1094</v>
      </c>
      <c r="M2608" t="s">
        <v>1513</v>
      </c>
      <c r="N2608" s="1" t="s">
        <v>1095</v>
      </c>
      <c r="O2608" s="3">
        <v>23</v>
      </c>
      <c r="P2608" s="3" t="s">
        <v>1096</v>
      </c>
      <c r="Q2608" s="3" t="s">
        <v>1093</v>
      </c>
      <c r="R2608" s="1" t="s">
        <v>1097</v>
      </c>
      <c r="S2608" s="8">
        <v>3</v>
      </c>
      <c r="T2608" s="1">
        <v>24</v>
      </c>
    </row>
    <row r="2609" spans="1:20" x14ac:dyDescent="0.2">
      <c r="A2609" t="s">
        <v>1685</v>
      </c>
      <c r="B2609" s="1">
        <v>920</v>
      </c>
      <c r="C2609" s="2">
        <v>32734</v>
      </c>
      <c r="D2609" s="1">
        <v>284</v>
      </c>
      <c r="E2609" s="1" t="s">
        <v>3667</v>
      </c>
      <c r="F2609" s="1">
        <v>75</v>
      </c>
      <c r="J2609" t="s">
        <v>3663</v>
      </c>
      <c r="K2609" t="s">
        <v>1244</v>
      </c>
      <c r="L2609" t="s">
        <v>765</v>
      </c>
      <c r="N2609" s="1" t="s">
        <v>803</v>
      </c>
      <c r="O2609" s="3" t="s">
        <v>764</v>
      </c>
      <c r="P2609" s="3" t="s">
        <v>3015</v>
      </c>
      <c r="Q2609" s="3" t="s">
        <v>1685</v>
      </c>
      <c r="R2609" s="1" t="s">
        <v>1660</v>
      </c>
      <c r="S2609" s="8">
        <v>0.4</v>
      </c>
    </row>
    <row r="2610" spans="1:20" x14ac:dyDescent="0.2">
      <c r="A2610" t="s">
        <v>1685</v>
      </c>
      <c r="B2610" s="1" t="s">
        <v>2697</v>
      </c>
      <c r="C2610" s="2">
        <v>33802</v>
      </c>
      <c r="D2610" s="1">
        <v>270</v>
      </c>
      <c r="E2610" s="1" t="s">
        <v>3662</v>
      </c>
      <c r="F2610">
        <v>77</v>
      </c>
      <c r="J2610" t="s">
        <v>1414</v>
      </c>
      <c r="K2610" t="s">
        <v>4407</v>
      </c>
      <c r="L2610" t="s">
        <v>5217</v>
      </c>
      <c r="M2610" t="s">
        <v>529</v>
      </c>
      <c r="N2610" s="1" t="s">
        <v>5093</v>
      </c>
      <c r="O2610" s="3" t="s">
        <v>5216</v>
      </c>
      <c r="P2610" s="3" t="s">
        <v>3015</v>
      </c>
      <c r="Q2610" s="3" t="s">
        <v>1685</v>
      </c>
      <c r="R2610" s="1" t="s">
        <v>232</v>
      </c>
      <c r="S2610" s="8">
        <v>1.24</v>
      </c>
      <c r="T2610" s="1">
        <v>24</v>
      </c>
    </row>
    <row r="2611" spans="1:20" x14ac:dyDescent="0.2">
      <c r="A2611" t="s">
        <v>1685</v>
      </c>
      <c r="B2611" s="1" t="s">
        <v>4921</v>
      </c>
      <c r="C2611" s="2">
        <v>33828</v>
      </c>
      <c r="D2611" s="1">
        <v>147</v>
      </c>
      <c r="E2611" s="1" t="s">
        <v>3662</v>
      </c>
      <c r="F2611">
        <v>78</v>
      </c>
      <c r="J2611" t="s">
        <v>1414</v>
      </c>
      <c r="K2611" t="s">
        <v>4406</v>
      </c>
      <c r="N2611" s="1" t="s">
        <v>3676</v>
      </c>
      <c r="O2611" s="3" t="s">
        <v>28</v>
      </c>
      <c r="P2611" s="3" t="s">
        <v>3015</v>
      </c>
      <c r="Q2611" s="3" t="s">
        <v>1685</v>
      </c>
      <c r="R2611" s="1" t="s">
        <v>232</v>
      </c>
      <c r="S2611" s="8">
        <v>1.79</v>
      </c>
      <c r="T2611" s="1">
        <v>48</v>
      </c>
    </row>
    <row r="2612" spans="1:20" x14ac:dyDescent="0.2">
      <c r="A2612" t="s">
        <v>1018</v>
      </c>
      <c r="B2612" s="1">
        <v>820</v>
      </c>
      <c r="C2612" s="2">
        <v>32366</v>
      </c>
      <c r="D2612" s="1">
        <v>35</v>
      </c>
      <c r="E2612" s="1" t="s">
        <v>3662</v>
      </c>
      <c r="F2612" s="1">
        <v>71</v>
      </c>
      <c r="J2612" t="s">
        <v>3675</v>
      </c>
      <c r="K2612" t="s">
        <v>4406</v>
      </c>
      <c r="L2612" t="s">
        <v>1039</v>
      </c>
      <c r="M2612" t="s">
        <v>1090</v>
      </c>
      <c r="N2612" s="1" t="s">
        <v>1036</v>
      </c>
      <c r="O2612" s="3">
        <v>17</v>
      </c>
      <c r="P2612" s="3" t="s">
        <v>1037</v>
      </c>
      <c r="Q2612" s="3" t="s">
        <v>1038</v>
      </c>
      <c r="R2612" s="1" t="s">
        <v>1100</v>
      </c>
      <c r="S2612" s="8">
        <v>4.5</v>
      </c>
      <c r="T2612" s="1">
        <v>3.5</v>
      </c>
    </row>
    <row r="2613" spans="1:20" x14ac:dyDescent="0.2">
      <c r="A2613" t="s">
        <v>5527</v>
      </c>
      <c r="B2613" s="1">
        <v>922</v>
      </c>
      <c r="C2613" s="2">
        <v>32736</v>
      </c>
      <c r="D2613" s="1">
        <v>70</v>
      </c>
      <c r="E2613" s="1" t="s">
        <v>2220</v>
      </c>
      <c r="F2613" s="1">
        <v>85</v>
      </c>
      <c r="J2613" t="s">
        <v>3663</v>
      </c>
      <c r="K2613" t="s">
        <v>1244</v>
      </c>
      <c r="L2613" t="s">
        <v>5071</v>
      </c>
      <c r="M2613" t="s">
        <v>1090</v>
      </c>
      <c r="N2613" s="1" t="s">
        <v>797</v>
      </c>
      <c r="O2613" s="3" t="s">
        <v>5381</v>
      </c>
      <c r="P2613" s="3" t="s">
        <v>1899</v>
      </c>
      <c r="Q2613" s="3" t="s">
        <v>5527</v>
      </c>
      <c r="R2613" s="1" t="s">
        <v>1660</v>
      </c>
      <c r="S2613" s="8">
        <v>0.55200000000000005</v>
      </c>
    </row>
    <row r="2614" spans="1:20" x14ac:dyDescent="0.2">
      <c r="A2614" t="s">
        <v>4315</v>
      </c>
      <c r="B2614" s="1">
        <v>2016</v>
      </c>
      <c r="C2614" s="2">
        <v>37421</v>
      </c>
      <c r="D2614" s="1">
        <v>20</v>
      </c>
      <c r="E2614" s="1" t="s">
        <v>837</v>
      </c>
      <c r="F2614">
        <v>39</v>
      </c>
      <c r="J2614" t="s">
        <v>5317</v>
      </c>
      <c r="K2614" t="s">
        <v>3721</v>
      </c>
      <c r="N2614"/>
      <c r="P2614" t="s">
        <v>2863</v>
      </c>
      <c r="Q2614" t="s">
        <v>3834</v>
      </c>
    </row>
    <row r="2615" spans="1:20" x14ac:dyDescent="0.2">
      <c r="A2615" t="s">
        <v>4315</v>
      </c>
      <c r="B2615" s="1">
        <v>2017</v>
      </c>
      <c r="C2615" s="2">
        <v>37421</v>
      </c>
      <c r="D2615" s="1">
        <v>20</v>
      </c>
      <c r="E2615" s="1" t="s">
        <v>837</v>
      </c>
      <c r="F2615">
        <v>44</v>
      </c>
      <c r="J2615" t="s">
        <v>5317</v>
      </c>
      <c r="K2615" t="s">
        <v>3721</v>
      </c>
      <c r="N2615"/>
      <c r="P2615" t="s">
        <v>2864</v>
      </c>
      <c r="Q2615" t="s">
        <v>3834</v>
      </c>
    </row>
    <row r="2616" spans="1:20" x14ac:dyDescent="0.2">
      <c r="A2616" t="s">
        <v>4315</v>
      </c>
      <c r="B2616" s="1">
        <v>2018</v>
      </c>
      <c r="C2616" s="2">
        <v>37421</v>
      </c>
      <c r="D2616" s="1">
        <v>20</v>
      </c>
      <c r="E2616" s="1" t="s">
        <v>837</v>
      </c>
      <c r="F2616">
        <v>50</v>
      </c>
      <c r="J2616" t="s">
        <v>5317</v>
      </c>
      <c r="K2616" t="s">
        <v>3721</v>
      </c>
      <c r="N2616"/>
      <c r="P2616" t="s">
        <v>2865</v>
      </c>
      <c r="Q2616" t="s">
        <v>3834</v>
      </c>
    </row>
    <row r="2617" spans="1:20" x14ac:dyDescent="0.2">
      <c r="A2617" t="s">
        <v>4315</v>
      </c>
      <c r="B2617" s="1">
        <v>2019</v>
      </c>
      <c r="C2617" s="2">
        <v>37421</v>
      </c>
      <c r="D2617" s="1">
        <v>20</v>
      </c>
      <c r="E2617" s="1" t="s">
        <v>837</v>
      </c>
      <c r="F2617">
        <v>52</v>
      </c>
      <c r="J2617" t="s">
        <v>5317</v>
      </c>
      <c r="K2617" t="s">
        <v>3721</v>
      </c>
      <c r="N2617"/>
      <c r="P2617" t="s">
        <v>2866</v>
      </c>
      <c r="Q2617" t="s">
        <v>3834</v>
      </c>
    </row>
    <row r="2618" spans="1:20" x14ac:dyDescent="0.2">
      <c r="A2618" s="20" t="s">
        <v>7197</v>
      </c>
      <c r="B2618" s="1">
        <v>3738</v>
      </c>
      <c r="C2618" s="2">
        <v>42515</v>
      </c>
      <c r="D2618" s="1">
        <v>75</v>
      </c>
      <c r="E2618" s="1" t="s">
        <v>810</v>
      </c>
      <c r="F2618" s="1">
        <v>90</v>
      </c>
      <c r="G2618" s="13">
        <v>85</v>
      </c>
      <c r="I2618" s="1">
        <v>3</v>
      </c>
      <c r="J2618" t="s">
        <v>3651</v>
      </c>
      <c r="K2618" t="s">
        <v>1247</v>
      </c>
      <c r="L2618" t="s">
        <v>7199</v>
      </c>
      <c r="M2618" t="s">
        <v>7200</v>
      </c>
      <c r="N2618" s="1" t="s">
        <v>4847</v>
      </c>
      <c r="O2618" s="3" t="s">
        <v>5035</v>
      </c>
      <c r="P2618" s="3" t="s">
        <v>296</v>
      </c>
      <c r="Q2618" s="3" t="s">
        <v>7198</v>
      </c>
      <c r="R2618" s="1" t="s">
        <v>7194</v>
      </c>
      <c r="S2618" s="8">
        <v>0.53</v>
      </c>
      <c r="T2618" s="1">
        <v>24</v>
      </c>
    </row>
    <row r="2619" spans="1:20" x14ac:dyDescent="0.2">
      <c r="A2619" t="s">
        <v>2115</v>
      </c>
      <c r="B2619" s="1" t="s">
        <v>2116</v>
      </c>
      <c r="C2619" s="2">
        <v>35614</v>
      </c>
      <c r="D2619" s="1">
        <v>7</v>
      </c>
      <c r="E2619" s="1" t="s">
        <v>795</v>
      </c>
      <c r="F2619">
        <v>90</v>
      </c>
      <c r="I2619" s="1">
        <v>15</v>
      </c>
      <c r="J2619" t="s">
        <v>1412</v>
      </c>
      <c r="K2619" t="s">
        <v>146</v>
      </c>
      <c r="L2619" t="s">
        <v>4110</v>
      </c>
      <c r="M2619" t="s">
        <v>10</v>
      </c>
      <c r="N2619"/>
      <c r="P2619" t="s">
        <v>376</v>
      </c>
      <c r="Q2619" t="s">
        <v>3392</v>
      </c>
      <c r="R2619" s="1" t="s">
        <v>4641</v>
      </c>
      <c r="S2619" s="8">
        <v>0.17599999999999999</v>
      </c>
      <c r="T2619" s="1">
        <v>5</v>
      </c>
    </row>
    <row r="2620" spans="1:20" x14ac:dyDescent="0.2">
      <c r="A2620" t="s">
        <v>6415</v>
      </c>
      <c r="B2620" s="1">
        <v>3265</v>
      </c>
      <c r="C2620" s="2">
        <v>41575</v>
      </c>
      <c r="D2620" s="1">
        <v>96</v>
      </c>
      <c r="E2620" s="1" t="s">
        <v>3674</v>
      </c>
      <c r="F2620" s="1">
        <v>90</v>
      </c>
      <c r="G2620" s="13">
        <v>90</v>
      </c>
      <c r="I2620" s="1">
        <v>2.5</v>
      </c>
      <c r="J2620" t="s">
        <v>796</v>
      </c>
      <c r="K2620" t="s">
        <v>4407</v>
      </c>
      <c r="L2620" t="s">
        <v>4819</v>
      </c>
      <c r="M2620" t="s">
        <v>5559</v>
      </c>
      <c r="N2620" s="1" t="s">
        <v>2848</v>
      </c>
      <c r="O2620" s="3" t="s">
        <v>6</v>
      </c>
      <c r="P2620" s="3" t="s">
        <v>4465</v>
      </c>
      <c r="Q2620" s="3" t="s">
        <v>6416</v>
      </c>
      <c r="R2620" s="1" t="s">
        <v>800</v>
      </c>
      <c r="S2620" s="8">
        <v>2.0499999999999998</v>
      </c>
      <c r="T2620" s="1">
        <v>48</v>
      </c>
    </row>
    <row r="2621" spans="1:20" x14ac:dyDescent="0.2">
      <c r="A2621" t="s">
        <v>4731</v>
      </c>
      <c r="B2621" s="1">
        <v>2632</v>
      </c>
      <c r="C2621" s="2">
        <v>39610</v>
      </c>
      <c r="D2621" s="1">
        <v>18</v>
      </c>
      <c r="E2621" s="1" t="s">
        <v>2554</v>
      </c>
      <c r="F2621" s="1">
        <v>91</v>
      </c>
      <c r="G2621" s="13">
        <v>91</v>
      </c>
      <c r="J2621" t="s">
        <v>796</v>
      </c>
      <c r="K2621" t="s">
        <v>4730</v>
      </c>
      <c r="M2621" t="s">
        <v>4750</v>
      </c>
      <c r="N2621" s="1" t="s">
        <v>4732</v>
      </c>
      <c r="P2621" s="3" t="s">
        <v>680</v>
      </c>
      <c r="Q2621" s="3" t="s">
        <v>4731</v>
      </c>
      <c r="R2621" s="1" t="s">
        <v>608</v>
      </c>
      <c r="S2621" s="8">
        <v>1.01</v>
      </c>
      <c r="T2621" s="1">
        <v>24</v>
      </c>
    </row>
    <row r="2622" spans="1:20" x14ac:dyDescent="0.2">
      <c r="A2622" t="s">
        <v>262</v>
      </c>
      <c r="B2622" s="1">
        <v>2117</v>
      </c>
      <c r="C2622" s="2">
        <v>37777</v>
      </c>
      <c r="D2622" s="1">
        <v>20</v>
      </c>
      <c r="E2622" s="1" t="s">
        <v>1666</v>
      </c>
      <c r="F2622">
        <v>84</v>
      </c>
      <c r="I2622" s="1">
        <v>30</v>
      </c>
      <c r="J2622" t="s">
        <v>1413</v>
      </c>
      <c r="K2622" t="s">
        <v>213</v>
      </c>
      <c r="L2622" t="s">
        <v>2508</v>
      </c>
      <c r="M2622" t="s">
        <v>497</v>
      </c>
      <c r="N2622" t="s">
        <v>5205</v>
      </c>
      <c r="O2622" s="3" t="s">
        <v>2575</v>
      </c>
      <c r="P2622" t="s">
        <v>4497</v>
      </c>
      <c r="Q2622" t="s">
        <v>5365</v>
      </c>
      <c r="R2622" s="1" t="s">
        <v>5321</v>
      </c>
      <c r="S2622" s="8">
        <v>0.49299999999999999</v>
      </c>
      <c r="T2622" s="1">
        <v>12</v>
      </c>
    </row>
    <row r="2623" spans="1:20" x14ac:dyDescent="0.2">
      <c r="A2623" t="s">
        <v>906</v>
      </c>
      <c r="B2623" s="1">
        <v>2192</v>
      </c>
      <c r="C2623" s="2">
        <v>38068</v>
      </c>
      <c r="D2623" s="1">
        <v>40</v>
      </c>
      <c r="E2623" s="1" t="s">
        <v>3674</v>
      </c>
      <c r="F2623">
        <v>76</v>
      </c>
      <c r="I2623" s="1">
        <v>6</v>
      </c>
      <c r="J2623" t="s">
        <v>1413</v>
      </c>
      <c r="K2623" t="s">
        <v>4517</v>
      </c>
      <c r="L2623" t="s">
        <v>1623</v>
      </c>
      <c r="M2623" t="s">
        <v>780</v>
      </c>
      <c r="N2623"/>
      <c r="P2623" t="s">
        <v>5177</v>
      </c>
      <c r="Q2623" t="s">
        <v>3471</v>
      </c>
      <c r="R2623" s="1" t="s">
        <v>800</v>
      </c>
      <c r="S2623" s="8">
        <v>3.08</v>
      </c>
      <c r="T2623" s="1">
        <v>48</v>
      </c>
    </row>
    <row r="2624" spans="1:20" x14ac:dyDescent="0.2">
      <c r="A2624" t="s">
        <v>906</v>
      </c>
      <c r="B2624" s="1">
        <v>2193</v>
      </c>
      <c r="C2624" s="2">
        <v>38068</v>
      </c>
      <c r="D2624" s="1">
        <v>80</v>
      </c>
      <c r="E2624" s="1" t="s">
        <v>3650</v>
      </c>
      <c r="F2624">
        <v>94</v>
      </c>
      <c r="J2624" t="s">
        <v>5311</v>
      </c>
      <c r="K2624" t="s">
        <v>4517</v>
      </c>
      <c r="L2624" t="s">
        <v>1623</v>
      </c>
      <c r="M2624" t="s">
        <v>780</v>
      </c>
      <c r="N2624"/>
      <c r="P2624" t="s">
        <v>5178</v>
      </c>
      <c r="Q2624" t="s">
        <v>3471</v>
      </c>
      <c r="R2624" s="1" t="s">
        <v>800</v>
      </c>
      <c r="T2624" s="1">
        <v>24</v>
      </c>
    </row>
    <row r="2625" spans="1:20" x14ac:dyDescent="0.2">
      <c r="A2625" t="s">
        <v>906</v>
      </c>
      <c r="B2625" s="1">
        <v>2194</v>
      </c>
      <c r="C2625" s="2">
        <v>38068</v>
      </c>
      <c r="D2625" s="1">
        <v>40</v>
      </c>
      <c r="E2625" s="1" t="s">
        <v>3674</v>
      </c>
      <c r="F2625">
        <v>92</v>
      </c>
      <c r="J2625" t="s">
        <v>1413</v>
      </c>
      <c r="K2625" t="s">
        <v>4517</v>
      </c>
      <c r="L2625" t="s">
        <v>1623</v>
      </c>
      <c r="M2625" t="s">
        <v>780</v>
      </c>
      <c r="N2625"/>
      <c r="P2625" t="s">
        <v>2882</v>
      </c>
      <c r="Q2625" t="s">
        <v>3471</v>
      </c>
      <c r="R2625" s="1" t="s">
        <v>800</v>
      </c>
      <c r="S2625" s="8">
        <v>1.605</v>
      </c>
      <c r="T2625" s="1">
        <v>24</v>
      </c>
    </row>
    <row r="2626" spans="1:20" x14ac:dyDescent="0.2">
      <c r="A2626" t="s">
        <v>906</v>
      </c>
      <c r="B2626" s="1">
        <v>2202</v>
      </c>
      <c r="C2626" s="2">
        <v>38096</v>
      </c>
      <c r="D2626" s="1">
        <v>150</v>
      </c>
      <c r="E2626" s="1" t="s">
        <v>4008</v>
      </c>
      <c r="F2626">
        <v>84</v>
      </c>
      <c r="J2626" t="s">
        <v>4759</v>
      </c>
      <c r="K2626" t="s">
        <v>4517</v>
      </c>
      <c r="L2626" t="s">
        <v>1623</v>
      </c>
      <c r="M2626" t="s">
        <v>780</v>
      </c>
      <c r="N2626" t="s">
        <v>4094</v>
      </c>
      <c r="O2626" s="3" t="s">
        <v>4531</v>
      </c>
      <c r="P2626" t="s">
        <v>1737</v>
      </c>
      <c r="Q2626" t="s">
        <v>3471</v>
      </c>
      <c r="R2626" s="1" t="s">
        <v>800</v>
      </c>
      <c r="S2626" s="8">
        <v>0.66500000000000004</v>
      </c>
      <c r="T2626" s="1">
        <v>12</v>
      </c>
    </row>
    <row r="2627" spans="1:20" x14ac:dyDescent="0.2">
      <c r="A2627" t="s">
        <v>1102</v>
      </c>
      <c r="B2627" s="1">
        <v>2628</v>
      </c>
      <c r="C2627" s="2">
        <v>39602</v>
      </c>
      <c r="D2627" s="1">
        <v>40</v>
      </c>
      <c r="E2627" s="1" t="s">
        <v>2486</v>
      </c>
      <c r="F2627" s="1">
        <v>84</v>
      </c>
      <c r="G2627" s="13">
        <v>85</v>
      </c>
      <c r="I2627" s="1">
        <v>14</v>
      </c>
      <c r="J2627" t="s">
        <v>796</v>
      </c>
      <c r="K2627" t="s">
        <v>4405</v>
      </c>
      <c r="L2627" t="s">
        <v>4929</v>
      </c>
      <c r="M2627" t="s">
        <v>463</v>
      </c>
      <c r="N2627" s="1" t="s">
        <v>464</v>
      </c>
      <c r="O2627" s="3" t="s">
        <v>1103</v>
      </c>
      <c r="P2627" s="3" t="s">
        <v>1104</v>
      </c>
      <c r="Q2627" s="3" t="s">
        <v>1448</v>
      </c>
      <c r="R2627" s="1" t="s">
        <v>608</v>
      </c>
      <c r="S2627" s="8">
        <v>0.43</v>
      </c>
      <c r="T2627" s="1">
        <v>12</v>
      </c>
    </row>
    <row r="2628" spans="1:20" x14ac:dyDescent="0.2">
      <c r="A2628" t="s">
        <v>4372</v>
      </c>
      <c r="B2628" s="1">
        <v>2146</v>
      </c>
      <c r="C2628" s="2">
        <v>37816</v>
      </c>
      <c r="D2628" s="1">
        <v>100</v>
      </c>
      <c r="E2628" s="1" t="s">
        <v>2486</v>
      </c>
      <c r="F2628">
        <v>69</v>
      </c>
      <c r="I2628" s="1">
        <v>10</v>
      </c>
      <c r="J2628" t="s">
        <v>1413</v>
      </c>
      <c r="K2628" t="s">
        <v>213</v>
      </c>
      <c r="L2628" t="s">
        <v>2508</v>
      </c>
      <c r="M2628" t="s">
        <v>497</v>
      </c>
      <c r="N2628" t="s">
        <v>5205</v>
      </c>
      <c r="O2628" s="3" t="s">
        <v>3497</v>
      </c>
      <c r="P2628" t="s">
        <v>2244</v>
      </c>
      <c r="Q2628" t="s">
        <v>5365</v>
      </c>
      <c r="R2628" s="1" t="s">
        <v>5321</v>
      </c>
      <c r="S2628" s="8">
        <v>0.48</v>
      </c>
      <c r="T2628" s="1">
        <v>9</v>
      </c>
    </row>
    <row r="2629" spans="1:20" x14ac:dyDescent="0.2">
      <c r="A2629" t="s">
        <v>2196</v>
      </c>
      <c r="B2629" s="1">
        <v>2734</v>
      </c>
      <c r="C2629" s="2">
        <v>39931</v>
      </c>
      <c r="D2629" s="1">
        <v>120</v>
      </c>
      <c r="E2629" s="1" t="s">
        <v>2486</v>
      </c>
      <c r="F2629" s="1">
        <v>76</v>
      </c>
      <c r="G2629" s="13">
        <v>76</v>
      </c>
      <c r="I2629" s="1">
        <v>15</v>
      </c>
      <c r="J2629" t="s">
        <v>796</v>
      </c>
      <c r="K2629" t="s">
        <v>4838</v>
      </c>
      <c r="L2629" t="s">
        <v>4929</v>
      </c>
      <c r="M2629" t="s">
        <v>463</v>
      </c>
      <c r="P2629" s="3" t="s">
        <v>2197</v>
      </c>
      <c r="Q2629" s="3" t="s">
        <v>2198</v>
      </c>
      <c r="R2629" s="1" t="s">
        <v>800</v>
      </c>
      <c r="T2629" s="1">
        <v>24</v>
      </c>
    </row>
    <row r="2630" spans="1:20" x14ac:dyDescent="0.2">
      <c r="A2630" t="s">
        <v>2707</v>
      </c>
      <c r="B2630" s="1" t="s">
        <v>573</v>
      </c>
      <c r="C2630" s="2">
        <v>36069</v>
      </c>
      <c r="D2630" s="1">
        <v>80</v>
      </c>
      <c r="E2630" s="1" t="s">
        <v>2486</v>
      </c>
      <c r="F2630">
        <v>36</v>
      </c>
      <c r="I2630" s="1">
        <v>1</v>
      </c>
      <c r="J2630" t="s">
        <v>1412</v>
      </c>
      <c r="K2630" t="s">
        <v>1249</v>
      </c>
      <c r="L2630" t="s">
        <v>5122</v>
      </c>
      <c r="M2630" t="s">
        <v>2389</v>
      </c>
      <c r="N2630" t="s">
        <v>464</v>
      </c>
      <c r="O2630" s="3" t="s">
        <v>5245</v>
      </c>
      <c r="P2630" t="s">
        <v>2495</v>
      </c>
      <c r="Q2630" t="s">
        <v>1497</v>
      </c>
      <c r="R2630" s="1" t="s">
        <v>4641</v>
      </c>
      <c r="S2630" s="8">
        <v>0.06</v>
      </c>
      <c r="T2630" s="1">
        <v>6</v>
      </c>
    </row>
    <row r="2631" spans="1:20" x14ac:dyDescent="0.2">
      <c r="A2631" t="s">
        <v>1665</v>
      </c>
      <c r="B2631" s="1">
        <v>2521</v>
      </c>
      <c r="C2631" s="2">
        <v>39253</v>
      </c>
      <c r="D2631" s="1">
        <v>80</v>
      </c>
      <c r="E2631" s="1" t="s">
        <v>1666</v>
      </c>
      <c r="F2631" s="1">
        <v>80</v>
      </c>
      <c r="G2631" s="13">
        <v>80</v>
      </c>
      <c r="I2631" s="1">
        <v>1</v>
      </c>
      <c r="J2631" t="s">
        <v>796</v>
      </c>
      <c r="K2631" t="s">
        <v>4405</v>
      </c>
      <c r="L2631" t="s">
        <v>4929</v>
      </c>
      <c r="M2631" t="s">
        <v>463</v>
      </c>
      <c r="N2631" s="1" t="s">
        <v>464</v>
      </c>
      <c r="O2631" s="3" t="s">
        <v>1669</v>
      </c>
      <c r="P2631" s="3" t="s">
        <v>1667</v>
      </c>
      <c r="Q2631" s="3" t="s">
        <v>1448</v>
      </c>
      <c r="R2631" s="1" t="s">
        <v>1663</v>
      </c>
      <c r="S2631" s="8">
        <v>0.23369999999999999</v>
      </c>
      <c r="T2631" s="1">
        <v>6</v>
      </c>
    </row>
    <row r="2632" spans="1:20" x14ac:dyDescent="0.2">
      <c r="A2632" t="s">
        <v>1665</v>
      </c>
      <c r="B2632" s="1">
        <v>2522</v>
      </c>
      <c r="C2632" s="2">
        <v>39253</v>
      </c>
      <c r="D2632" s="1">
        <v>80</v>
      </c>
      <c r="E2632" s="1" t="s">
        <v>1432</v>
      </c>
      <c r="F2632" s="1">
        <v>72</v>
      </c>
      <c r="G2632" s="13">
        <v>80</v>
      </c>
      <c r="I2632" s="1">
        <v>25</v>
      </c>
      <c r="J2632" t="s">
        <v>796</v>
      </c>
      <c r="K2632" t="s">
        <v>4405</v>
      </c>
      <c r="L2632" t="s">
        <v>4929</v>
      </c>
      <c r="M2632" t="s">
        <v>463</v>
      </c>
      <c r="N2632" s="1" t="s">
        <v>464</v>
      </c>
      <c r="O2632" s="3" t="s">
        <v>1669</v>
      </c>
      <c r="P2632" s="3" t="s">
        <v>1668</v>
      </c>
      <c r="Q2632" s="3" t="s">
        <v>1448</v>
      </c>
      <c r="R2632" s="1" t="s">
        <v>1663</v>
      </c>
      <c r="S2632" s="8">
        <v>0.43159999999999998</v>
      </c>
      <c r="T2632" s="1">
        <v>12</v>
      </c>
    </row>
    <row r="2633" spans="1:20" x14ac:dyDescent="0.2">
      <c r="A2633" t="s">
        <v>4305</v>
      </c>
      <c r="B2633" s="1">
        <v>1986</v>
      </c>
      <c r="C2633" s="2">
        <v>37337</v>
      </c>
      <c r="D2633" s="1">
        <v>20</v>
      </c>
      <c r="E2633" s="1" t="s">
        <v>974</v>
      </c>
      <c r="F2633">
        <v>82</v>
      </c>
      <c r="J2633" t="s">
        <v>3659</v>
      </c>
      <c r="K2633" t="s">
        <v>3934</v>
      </c>
      <c r="N2633"/>
      <c r="P2633"/>
      <c r="Q2633" t="s">
        <v>4163</v>
      </c>
      <c r="R2633" s="1" t="s">
        <v>3328</v>
      </c>
    </row>
    <row r="2634" spans="1:20" x14ac:dyDescent="0.2">
      <c r="A2634" t="s">
        <v>4305</v>
      </c>
      <c r="B2634" s="1">
        <v>1991</v>
      </c>
      <c r="C2634" s="2">
        <v>37355</v>
      </c>
      <c r="D2634" s="1">
        <v>20</v>
      </c>
      <c r="E2634" s="1" t="s">
        <v>974</v>
      </c>
      <c r="F2634">
        <v>77</v>
      </c>
      <c r="J2634" t="s">
        <v>3659</v>
      </c>
      <c r="K2634" t="s">
        <v>3934</v>
      </c>
      <c r="N2634"/>
      <c r="P2634"/>
      <c r="Q2634" t="s">
        <v>4163</v>
      </c>
      <c r="R2634" s="1" t="s">
        <v>3329</v>
      </c>
    </row>
    <row r="2635" spans="1:20" x14ac:dyDescent="0.2">
      <c r="A2635" t="s">
        <v>5445</v>
      </c>
      <c r="B2635" s="1" t="s">
        <v>5446</v>
      </c>
      <c r="C2635" s="2">
        <v>34156</v>
      </c>
      <c r="D2635" s="1">
        <v>40</v>
      </c>
      <c r="E2635" s="1" t="s">
        <v>2846</v>
      </c>
      <c r="F2635">
        <v>92</v>
      </c>
      <c r="J2635" t="s">
        <v>2847</v>
      </c>
      <c r="K2635" t="s">
        <v>1245</v>
      </c>
      <c r="N2635" s="1" t="s">
        <v>520</v>
      </c>
      <c r="P2635" s="3" t="s">
        <v>3175</v>
      </c>
      <c r="Q2635" s="3" t="s">
        <v>3174</v>
      </c>
      <c r="R2635" s="1" t="s">
        <v>3705</v>
      </c>
      <c r="S2635" s="8">
        <v>7.9</v>
      </c>
      <c r="T2635" s="1">
        <v>23</v>
      </c>
    </row>
    <row r="2636" spans="1:20" x14ac:dyDescent="0.2">
      <c r="A2636" t="s">
        <v>4187</v>
      </c>
      <c r="B2636" s="1" t="s">
        <v>5126</v>
      </c>
      <c r="C2636" s="2">
        <v>38461</v>
      </c>
      <c r="D2636" s="1">
        <v>115</v>
      </c>
      <c r="E2636" s="1" t="s">
        <v>810</v>
      </c>
      <c r="F2636">
        <v>86</v>
      </c>
      <c r="I2636" s="1">
        <v>8</v>
      </c>
      <c r="J2636" t="s">
        <v>5311</v>
      </c>
      <c r="K2636" t="s">
        <v>1246</v>
      </c>
      <c r="L2636" t="s">
        <v>5511</v>
      </c>
      <c r="M2636" t="s">
        <v>12</v>
      </c>
      <c r="N2636" t="s">
        <v>3696</v>
      </c>
      <c r="O2636" s="3" t="s">
        <v>4361</v>
      </c>
      <c r="P2636" t="s">
        <v>4657</v>
      </c>
      <c r="Q2636" t="s">
        <v>3840</v>
      </c>
      <c r="R2636" s="1" t="s">
        <v>2798</v>
      </c>
      <c r="S2636" s="8">
        <v>2.13</v>
      </c>
      <c r="T2636" s="1">
        <v>48</v>
      </c>
    </row>
    <row r="2637" spans="1:20" x14ac:dyDescent="0.2">
      <c r="A2637" t="s">
        <v>5705</v>
      </c>
      <c r="B2637" s="1">
        <v>2909</v>
      </c>
      <c r="C2637" s="2">
        <v>40437</v>
      </c>
      <c r="D2637" s="1">
        <v>20</v>
      </c>
      <c r="E2637" s="1" t="s">
        <v>818</v>
      </c>
      <c r="F2637" s="1">
        <v>62</v>
      </c>
      <c r="G2637" s="13">
        <v>62</v>
      </c>
      <c r="J2637" t="s">
        <v>3651</v>
      </c>
      <c r="K2637" t="s">
        <v>5081</v>
      </c>
      <c r="L2637" t="s">
        <v>5708</v>
      </c>
      <c r="M2637" t="s">
        <v>69</v>
      </c>
      <c r="N2637" s="1" t="s">
        <v>3460</v>
      </c>
      <c r="O2637" s="3" t="s">
        <v>5707</v>
      </c>
      <c r="P2637" s="3" t="s">
        <v>5705</v>
      </c>
      <c r="Q2637" s="3" t="s">
        <v>5706</v>
      </c>
      <c r="R2637" s="1" t="s">
        <v>800</v>
      </c>
      <c r="S2637" s="8">
        <v>0.45</v>
      </c>
      <c r="T2637" s="1">
        <v>12</v>
      </c>
    </row>
    <row r="2638" spans="1:20" x14ac:dyDescent="0.2">
      <c r="A2638" s="20" t="s">
        <v>7977</v>
      </c>
      <c r="B2638" s="1">
        <v>4297</v>
      </c>
      <c r="C2638" s="2">
        <v>43962</v>
      </c>
      <c r="D2638" s="1">
        <v>144</v>
      </c>
      <c r="E2638" s="1" t="s">
        <v>2486</v>
      </c>
      <c r="F2638" s="1">
        <v>88</v>
      </c>
      <c r="G2638" s="13">
        <v>71</v>
      </c>
      <c r="I2638" s="1">
        <v>9</v>
      </c>
      <c r="J2638" t="s">
        <v>3651</v>
      </c>
      <c r="K2638" t="s">
        <v>2402</v>
      </c>
      <c r="L2638" t="s">
        <v>7978</v>
      </c>
      <c r="M2638" t="s">
        <v>7979</v>
      </c>
      <c r="P2638" s="3" t="s">
        <v>7980</v>
      </c>
      <c r="Q2638" s="3" t="s">
        <v>7981</v>
      </c>
      <c r="R2638" s="1" t="s">
        <v>6823</v>
      </c>
      <c r="S2638" s="8">
        <v>0.124</v>
      </c>
      <c r="T2638" s="1">
        <v>4</v>
      </c>
    </row>
    <row r="2639" spans="1:20" x14ac:dyDescent="0.2">
      <c r="A2639" s="20" t="s">
        <v>7798</v>
      </c>
      <c r="B2639" s="1">
        <v>4145</v>
      </c>
      <c r="C2639" s="2">
        <v>43515</v>
      </c>
      <c r="D2639" s="1">
        <v>130</v>
      </c>
      <c r="E2639" s="1" t="s">
        <v>3674</v>
      </c>
      <c r="F2639" s="1">
        <v>90</v>
      </c>
      <c r="G2639" s="13">
        <v>92</v>
      </c>
      <c r="I2639" s="1">
        <v>2</v>
      </c>
      <c r="J2639" t="s">
        <v>796</v>
      </c>
      <c r="K2639" t="s">
        <v>4407</v>
      </c>
      <c r="L2639" t="s">
        <v>4819</v>
      </c>
      <c r="M2639" t="s">
        <v>5793</v>
      </c>
      <c r="N2639" s="1" t="s">
        <v>2848</v>
      </c>
      <c r="O2639" s="3" t="s">
        <v>899</v>
      </c>
      <c r="P2639" s="3" t="s">
        <v>7789</v>
      </c>
      <c r="Q2639" s="3" t="s">
        <v>4821</v>
      </c>
      <c r="R2639" s="1" t="s">
        <v>800</v>
      </c>
      <c r="S2639" s="8">
        <v>1.1499999999999999</v>
      </c>
      <c r="T2639" s="1">
        <v>24</v>
      </c>
    </row>
    <row r="2640" spans="1:20" x14ac:dyDescent="0.2">
      <c r="A2640" s="20" t="s">
        <v>7798</v>
      </c>
      <c r="B2640" s="1">
        <v>4146</v>
      </c>
      <c r="C2640" s="2">
        <v>43522</v>
      </c>
      <c r="D2640" s="1">
        <v>96</v>
      </c>
      <c r="E2640" s="1" t="s">
        <v>3674</v>
      </c>
      <c r="F2640" s="1">
        <v>92</v>
      </c>
      <c r="G2640" s="13">
        <v>90</v>
      </c>
      <c r="I2640" s="1">
        <v>2</v>
      </c>
      <c r="J2640" t="s">
        <v>796</v>
      </c>
      <c r="K2640" t="s">
        <v>4407</v>
      </c>
      <c r="L2640" t="s">
        <v>4819</v>
      </c>
      <c r="M2640" t="s">
        <v>5793</v>
      </c>
      <c r="N2640" s="1" t="s">
        <v>2848</v>
      </c>
      <c r="O2640" s="3" t="s">
        <v>6</v>
      </c>
      <c r="P2640" s="3" t="s">
        <v>7790</v>
      </c>
      <c r="Q2640" s="3" t="s">
        <v>4821</v>
      </c>
      <c r="R2640" s="1" t="s">
        <v>800</v>
      </c>
      <c r="S2640" s="8">
        <v>1.35</v>
      </c>
      <c r="T2640" s="1">
        <v>24</v>
      </c>
    </row>
    <row r="2641" spans="1:20" x14ac:dyDescent="0.2">
      <c r="A2641" t="s">
        <v>7074</v>
      </c>
      <c r="B2641" s="1">
        <v>3672</v>
      </c>
      <c r="C2641" s="2">
        <v>42278</v>
      </c>
      <c r="D2641" s="1">
        <v>155</v>
      </c>
      <c r="E2641" s="1" t="s">
        <v>3674</v>
      </c>
      <c r="F2641" s="1">
        <v>91</v>
      </c>
      <c r="G2641" s="13">
        <v>79</v>
      </c>
      <c r="I2641" s="1">
        <v>2</v>
      </c>
      <c r="J2641" t="s">
        <v>3651</v>
      </c>
      <c r="K2641" t="s">
        <v>1246</v>
      </c>
      <c r="L2641" t="s">
        <v>7075</v>
      </c>
      <c r="M2641" t="s">
        <v>2426</v>
      </c>
      <c r="N2641" s="1" t="s">
        <v>3978</v>
      </c>
      <c r="O2641" s="3" t="s">
        <v>6251</v>
      </c>
      <c r="P2641" s="3" t="s">
        <v>296</v>
      </c>
      <c r="Q2641" s="3" t="s">
        <v>7076</v>
      </c>
      <c r="R2641" s="1" t="s">
        <v>5616</v>
      </c>
      <c r="S2641" s="8">
        <v>0.49</v>
      </c>
      <c r="T2641" s="1">
        <v>15</v>
      </c>
    </row>
    <row r="2642" spans="1:20" x14ac:dyDescent="0.2">
      <c r="A2642" t="s">
        <v>8587</v>
      </c>
      <c r="B2642" s="1">
        <v>4767</v>
      </c>
      <c r="C2642" s="2">
        <v>44767</v>
      </c>
      <c r="D2642" s="1">
        <v>72</v>
      </c>
      <c r="E2642" s="1" t="s">
        <v>3446</v>
      </c>
      <c r="F2642" s="1">
        <v>80</v>
      </c>
      <c r="G2642" s="13">
        <v>79</v>
      </c>
      <c r="I2642" s="1">
        <v>16</v>
      </c>
      <c r="J2642" t="s">
        <v>796</v>
      </c>
      <c r="K2642" t="s">
        <v>8588</v>
      </c>
      <c r="L2642" t="s">
        <v>8590</v>
      </c>
      <c r="M2642" t="s">
        <v>1867</v>
      </c>
      <c r="P2642" s="3" t="s">
        <v>8591</v>
      </c>
      <c r="Q2642" s="3" t="s">
        <v>8589</v>
      </c>
      <c r="R2642" s="1" t="s">
        <v>8586</v>
      </c>
      <c r="S2642" s="8">
        <v>1.35</v>
      </c>
      <c r="T2642" s="1">
        <v>24</v>
      </c>
    </row>
    <row r="2643" spans="1:20" x14ac:dyDescent="0.2">
      <c r="A2643" t="s">
        <v>8587</v>
      </c>
      <c r="B2643" s="1">
        <v>4777</v>
      </c>
      <c r="C2643" s="2">
        <v>44777</v>
      </c>
      <c r="D2643" s="1">
        <v>59</v>
      </c>
      <c r="E2643" s="1" t="s">
        <v>3674</v>
      </c>
      <c r="F2643" s="1">
        <v>93</v>
      </c>
      <c r="G2643" s="13">
        <v>93</v>
      </c>
      <c r="I2643" s="1">
        <v>5</v>
      </c>
      <c r="J2643" t="s">
        <v>796</v>
      </c>
      <c r="K2643" t="s">
        <v>8588</v>
      </c>
      <c r="L2643" t="s">
        <v>8590</v>
      </c>
      <c r="M2643" t="s">
        <v>1867</v>
      </c>
      <c r="P2643" s="3" t="s">
        <v>8591</v>
      </c>
      <c r="Q2643" s="3" t="s">
        <v>8589</v>
      </c>
      <c r="R2643" s="1" t="s">
        <v>8586</v>
      </c>
      <c r="S2643" s="8">
        <v>1.08</v>
      </c>
      <c r="T2643" s="1">
        <v>24</v>
      </c>
    </row>
    <row r="2644" spans="1:20" x14ac:dyDescent="0.2">
      <c r="A2644" t="s">
        <v>8587</v>
      </c>
      <c r="B2644" s="1">
        <v>4778</v>
      </c>
      <c r="C2644" s="2">
        <v>44777</v>
      </c>
      <c r="D2644" s="1">
        <v>79</v>
      </c>
      <c r="E2644" s="1" t="s">
        <v>3446</v>
      </c>
      <c r="F2644" s="1">
        <v>79</v>
      </c>
      <c r="G2644" s="13">
        <v>88</v>
      </c>
      <c r="I2644" s="1">
        <v>14</v>
      </c>
      <c r="J2644" t="s">
        <v>796</v>
      </c>
      <c r="K2644" t="s">
        <v>8588</v>
      </c>
      <c r="L2644" t="s">
        <v>8590</v>
      </c>
      <c r="M2644" t="s">
        <v>1867</v>
      </c>
      <c r="P2644" s="3" t="s">
        <v>8591</v>
      </c>
      <c r="Q2644" s="3" t="s">
        <v>8589</v>
      </c>
      <c r="R2644" s="1" t="s">
        <v>8586</v>
      </c>
      <c r="S2644" s="8">
        <v>1.46</v>
      </c>
      <c r="T2644" s="1">
        <v>24</v>
      </c>
    </row>
    <row r="2645" spans="1:20" x14ac:dyDescent="0.2">
      <c r="A2645" s="20" t="s">
        <v>7967</v>
      </c>
      <c r="B2645" s="1">
        <v>4292</v>
      </c>
      <c r="C2645" s="2">
        <v>43951</v>
      </c>
      <c r="D2645" s="1">
        <v>56</v>
      </c>
      <c r="E2645" s="1" t="s">
        <v>810</v>
      </c>
      <c r="F2645" s="1">
        <v>38</v>
      </c>
      <c r="G2645" s="13">
        <v>48</v>
      </c>
      <c r="I2645" s="1">
        <v>15</v>
      </c>
      <c r="J2645" t="s">
        <v>796</v>
      </c>
      <c r="K2645" t="s">
        <v>727</v>
      </c>
      <c r="L2645" t="s">
        <v>7968</v>
      </c>
      <c r="M2645" t="s">
        <v>7891</v>
      </c>
      <c r="N2645" s="1" t="s">
        <v>1189</v>
      </c>
      <c r="O2645" s="3" t="s">
        <v>2781</v>
      </c>
      <c r="P2645" s="3" t="s">
        <v>7969</v>
      </c>
      <c r="Q2645" s="3" t="s">
        <v>7967</v>
      </c>
      <c r="R2645" s="1" t="s">
        <v>7963</v>
      </c>
      <c r="S2645" s="8">
        <v>0.37</v>
      </c>
      <c r="T2645" s="1">
        <v>12</v>
      </c>
    </row>
    <row r="2646" spans="1:20" x14ac:dyDescent="0.2">
      <c r="A2646" t="s">
        <v>8072</v>
      </c>
      <c r="B2646" s="1">
        <v>4384</v>
      </c>
      <c r="C2646" s="2">
        <v>44133</v>
      </c>
      <c r="D2646" s="1">
        <v>74</v>
      </c>
      <c r="E2646" s="1" t="s">
        <v>3674</v>
      </c>
      <c r="F2646" s="1">
        <v>86</v>
      </c>
      <c r="G2646" s="13">
        <v>87</v>
      </c>
      <c r="I2646" s="1">
        <v>7</v>
      </c>
      <c r="J2646" t="s">
        <v>796</v>
      </c>
      <c r="K2646" t="s">
        <v>4406</v>
      </c>
      <c r="L2646" t="s">
        <v>6312</v>
      </c>
      <c r="M2646" t="s">
        <v>4508</v>
      </c>
      <c r="N2646" s="1" t="s">
        <v>1036</v>
      </c>
      <c r="O2646" s="3" t="s">
        <v>3752</v>
      </c>
      <c r="P2646" s="3" t="s">
        <v>6780</v>
      </c>
      <c r="Q2646" s="3" t="s">
        <v>6311</v>
      </c>
      <c r="R2646" s="1" t="s">
        <v>800</v>
      </c>
      <c r="S2646" s="8">
        <v>0.83</v>
      </c>
      <c r="T2646" s="1">
        <v>24</v>
      </c>
    </row>
    <row r="2647" spans="1:20" x14ac:dyDescent="0.2">
      <c r="A2647" s="25" t="s">
        <v>8332</v>
      </c>
      <c r="B2647" s="1">
        <v>4572</v>
      </c>
      <c r="C2647" s="2">
        <v>44407</v>
      </c>
      <c r="D2647" s="1">
        <v>150</v>
      </c>
      <c r="E2647" s="1" t="s">
        <v>810</v>
      </c>
      <c r="F2647" s="1">
        <v>87</v>
      </c>
      <c r="G2647" s="13">
        <v>76</v>
      </c>
      <c r="H2647"/>
      <c r="I2647" s="1">
        <v>10</v>
      </c>
      <c r="J2647" t="s">
        <v>3651</v>
      </c>
      <c r="K2647" t="s">
        <v>7559</v>
      </c>
      <c r="L2647" t="s">
        <v>7769</v>
      </c>
      <c r="M2647" t="s">
        <v>7318</v>
      </c>
      <c r="N2647" t="s">
        <v>1453</v>
      </c>
      <c r="O2647"/>
      <c r="P2647" s="3" t="s">
        <v>8333</v>
      </c>
      <c r="Q2647" s="3" t="s">
        <v>8112</v>
      </c>
      <c r="R2647" s="1" t="s">
        <v>8247</v>
      </c>
      <c r="S2647" s="8">
        <v>0.39</v>
      </c>
      <c r="T2647" s="1">
        <v>24</v>
      </c>
    </row>
    <row r="2648" spans="1:20" x14ac:dyDescent="0.2">
      <c r="A2648" s="25" t="s">
        <v>8332</v>
      </c>
      <c r="B2648" s="1">
        <v>4573</v>
      </c>
      <c r="C2648" s="2">
        <v>44407</v>
      </c>
      <c r="D2648" s="1">
        <v>150</v>
      </c>
      <c r="E2648" s="1" t="s">
        <v>810</v>
      </c>
      <c r="F2648" s="1">
        <v>84</v>
      </c>
      <c r="G2648" s="13">
        <v>65</v>
      </c>
      <c r="I2648" s="1">
        <v>10</v>
      </c>
      <c r="J2648" t="s">
        <v>3651</v>
      </c>
      <c r="K2648" t="s">
        <v>7559</v>
      </c>
      <c r="L2648" t="s">
        <v>7769</v>
      </c>
      <c r="M2648" t="s">
        <v>7318</v>
      </c>
      <c r="N2648" t="s">
        <v>1453</v>
      </c>
      <c r="P2648" s="3" t="s">
        <v>8334</v>
      </c>
      <c r="Q2648" s="3" t="s">
        <v>8112</v>
      </c>
      <c r="R2648" s="1" t="s">
        <v>8247</v>
      </c>
      <c r="S2648" s="8">
        <v>0.34</v>
      </c>
      <c r="T2648" s="1">
        <v>24</v>
      </c>
    </row>
    <row r="2649" spans="1:20" x14ac:dyDescent="0.2">
      <c r="A2649" t="s">
        <v>8332</v>
      </c>
      <c r="B2649" s="1">
        <v>4574</v>
      </c>
      <c r="C2649" s="2">
        <v>44410</v>
      </c>
      <c r="D2649" s="1">
        <v>75</v>
      </c>
      <c r="E2649" s="1" t="s">
        <v>810</v>
      </c>
      <c r="F2649" s="1">
        <v>97</v>
      </c>
      <c r="G2649" s="13">
        <v>94</v>
      </c>
      <c r="I2649" s="1">
        <v>15</v>
      </c>
      <c r="J2649" t="s">
        <v>3651</v>
      </c>
      <c r="K2649" t="s">
        <v>7559</v>
      </c>
      <c r="L2649" t="s">
        <v>7769</v>
      </c>
      <c r="M2649" t="s">
        <v>7318</v>
      </c>
      <c r="N2649" s="1" t="s">
        <v>4847</v>
      </c>
      <c r="O2649" s="3" t="s">
        <v>8337</v>
      </c>
      <c r="P2649" s="3" t="s">
        <v>8336</v>
      </c>
      <c r="Q2649" s="3" t="s">
        <v>8112</v>
      </c>
      <c r="R2649" s="1" t="s">
        <v>6823</v>
      </c>
      <c r="S2649" s="8">
        <v>0.63</v>
      </c>
      <c r="T2649" s="1">
        <v>24</v>
      </c>
    </row>
    <row r="2650" spans="1:20" x14ac:dyDescent="0.2">
      <c r="A2650" t="s">
        <v>8332</v>
      </c>
      <c r="B2650" s="1">
        <v>4575</v>
      </c>
      <c r="C2650" s="2">
        <v>44410</v>
      </c>
      <c r="D2650" s="1">
        <v>75</v>
      </c>
      <c r="E2650" s="1" t="s">
        <v>810</v>
      </c>
      <c r="F2650" s="1">
        <v>89</v>
      </c>
      <c r="G2650" s="13">
        <v>83</v>
      </c>
      <c r="I2650" s="1">
        <v>15</v>
      </c>
      <c r="J2650" t="s">
        <v>3651</v>
      </c>
      <c r="K2650" t="s">
        <v>7559</v>
      </c>
      <c r="L2650" t="s">
        <v>7769</v>
      </c>
      <c r="M2650" t="s">
        <v>7318</v>
      </c>
      <c r="N2650" s="1" t="s">
        <v>4847</v>
      </c>
      <c r="O2650" s="3" t="s">
        <v>8337</v>
      </c>
      <c r="P2650" s="3" t="s">
        <v>8335</v>
      </c>
      <c r="Q2650" s="3" t="s">
        <v>8112</v>
      </c>
      <c r="R2650" s="1" t="s">
        <v>6823</v>
      </c>
      <c r="S2650" s="8">
        <v>0.6</v>
      </c>
      <c r="T2650" s="1">
        <v>24</v>
      </c>
    </row>
    <row r="2651" spans="1:20" x14ac:dyDescent="0.2">
      <c r="A2651" t="s">
        <v>8332</v>
      </c>
      <c r="B2651" s="1">
        <v>4576</v>
      </c>
      <c r="C2651" s="2">
        <v>44411</v>
      </c>
      <c r="D2651" s="1">
        <v>110</v>
      </c>
      <c r="E2651" s="1" t="s">
        <v>810</v>
      </c>
      <c r="F2651" s="1">
        <v>95</v>
      </c>
      <c r="G2651" s="13">
        <v>90</v>
      </c>
      <c r="I2651" s="1">
        <v>15</v>
      </c>
      <c r="J2651" t="s">
        <v>3651</v>
      </c>
      <c r="K2651" t="s">
        <v>7559</v>
      </c>
      <c r="L2651" t="s">
        <v>7769</v>
      </c>
      <c r="M2651" t="s">
        <v>7318</v>
      </c>
      <c r="P2651" s="3" t="s">
        <v>8338</v>
      </c>
      <c r="Q2651" s="3" t="s">
        <v>8112</v>
      </c>
      <c r="R2651" s="1" t="s">
        <v>6823</v>
      </c>
      <c r="S2651" s="8">
        <v>0.37</v>
      </c>
      <c r="T2651" s="1">
        <v>24</v>
      </c>
    </row>
    <row r="2652" spans="1:20" x14ac:dyDescent="0.2">
      <c r="A2652" t="s">
        <v>8332</v>
      </c>
      <c r="B2652" s="1">
        <v>4577</v>
      </c>
      <c r="C2652" s="2">
        <v>44412</v>
      </c>
      <c r="D2652" s="1">
        <v>110</v>
      </c>
      <c r="E2652" s="1" t="s">
        <v>810</v>
      </c>
      <c r="F2652" s="1">
        <v>88</v>
      </c>
      <c r="G2652" s="13">
        <v>83</v>
      </c>
      <c r="I2652" s="1">
        <v>10</v>
      </c>
      <c r="J2652" t="s">
        <v>3651</v>
      </c>
      <c r="K2652" t="s">
        <v>7559</v>
      </c>
      <c r="L2652" t="s">
        <v>7769</v>
      </c>
      <c r="M2652" t="s">
        <v>7318</v>
      </c>
      <c r="P2652" s="3" t="s">
        <v>8339</v>
      </c>
      <c r="Q2652" s="3" t="s">
        <v>8112</v>
      </c>
      <c r="R2652" s="1" t="s">
        <v>6823</v>
      </c>
      <c r="S2652" s="8">
        <v>0.37</v>
      </c>
      <c r="T2652" s="1">
        <v>24</v>
      </c>
    </row>
    <row r="2653" spans="1:20" x14ac:dyDescent="0.2">
      <c r="A2653" t="s">
        <v>8332</v>
      </c>
      <c r="B2653" s="1">
        <v>4578</v>
      </c>
      <c r="C2653" s="2">
        <v>44412</v>
      </c>
      <c r="D2653" s="1">
        <v>150</v>
      </c>
      <c r="E2653" s="1" t="s">
        <v>810</v>
      </c>
      <c r="F2653" s="1">
        <v>93</v>
      </c>
      <c r="G2653" s="13">
        <v>93</v>
      </c>
      <c r="I2653" s="1">
        <v>10</v>
      </c>
      <c r="J2653" t="s">
        <v>3651</v>
      </c>
      <c r="K2653" t="s">
        <v>7559</v>
      </c>
      <c r="L2653" t="s">
        <v>7769</v>
      </c>
      <c r="M2653" t="s">
        <v>7318</v>
      </c>
      <c r="P2653" s="3" t="s">
        <v>8340</v>
      </c>
      <c r="Q2653" s="3" t="s">
        <v>8112</v>
      </c>
      <c r="R2653" s="1" t="s">
        <v>6823</v>
      </c>
      <c r="S2653" s="8">
        <v>0.47</v>
      </c>
      <c r="T2653" s="1">
        <v>24</v>
      </c>
    </row>
    <row r="2654" spans="1:20" x14ac:dyDescent="0.2">
      <c r="A2654" t="s">
        <v>8332</v>
      </c>
      <c r="B2654" s="1">
        <v>4773</v>
      </c>
      <c r="C2654" s="2" t="s">
        <v>8595</v>
      </c>
      <c r="D2654" s="1">
        <v>77</v>
      </c>
      <c r="E2654" s="1" t="s">
        <v>810</v>
      </c>
      <c r="F2654" s="1">
        <v>94</v>
      </c>
      <c r="G2654" s="13">
        <v>86</v>
      </c>
      <c r="I2654" s="1">
        <v>20</v>
      </c>
      <c r="J2654" t="s">
        <v>3651</v>
      </c>
      <c r="K2654" t="s">
        <v>147</v>
      </c>
      <c r="L2654" t="s">
        <v>7769</v>
      </c>
      <c r="M2654" t="s">
        <v>7318</v>
      </c>
      <c r="P2654" s="3" t="s">
        <v>8596</v>
      </c>
      <c r="Q2654" s="3" t="s">
        <v>8112</v>
      </c>
      <c r="R2654" s="1" t="s">
        <v>8586</v>
      </c>
      <c r="S2654" s="8">
        <v>0.6</v>
      </c>
      <c r="T2654" s="1">
        <v>24</v>
      </c>
    </row>
    <row r="2655" spans="1:20" x14ac:dyDescent="0.2">
      <c r="A2655" t="s">
        <v>8252</v>
      </c>
      <c r="B2655" s="1">
        <v>4493</v>
      </c>
      <c r="C2655" s="2">
        <v>44358</v>
      </c>
      <c r="D2655" s="1">
        <v>160</v>
      </c>
      <c r="E2655" s="1" t="s">
        <v>810</v>
      </c>
      <c r="F2655" s="1">
        <v>78</v>
      </c>
      <c r="G2655" s="13">
        <v>38</v>
      </c>
      <c r="I2655" s="1">
        <v>15</v>
      </c>
      <c r="J2655" t="s">
        <v>3651</v>
      </c>
      <c r="K2655" t="s">
        <v>147</v>
      </c>
      <c r="L2655" t="s">
        <v>7769</v>
      </c>
      <c r="M2655" t="s">
        <v>7318</v>
      </c>
      <c r="P2655" s="3" t="s">
        <v>8323</v>
      </c>
      <c r="Q2655" s="3" t="s">
        <v>8112</v>
      </c>
      <c r="R2655" s="1" t="s">
        <v>8247</v>
      </c>
      <c r="S2655" s="8">
        <v>0.57999999999999996</v>
      </c>
      <c r="T2655" s="1">
        <v>24</v>
      </c>
    </row>
    <row r="2656" spans="1:20" x14ac:dyDescent="0.2">
      <c r="A2656" t="s">
        <v>8252</v>
      </c>
      <c r="B2656" s="1">
        <v>4495</v>
      </c>
      <c r="C2656" s="2">
        <v>44361</v>
      </c>
      <c r="D2656" s="1">
        <v>160</v>
      </c>
      <c r="E2656" s="1" t="s">
        <v>810</v>
      </c>
      <c r="F2656" s="1">
        <v>51</v>
      </c>
      <c r="G2656" s="13">
        <v>18</v>
      </c>
      <c r="I2656" s="1">
        <v>15</v>
      </c>
      <c r="J2656" t="s">
        <v>3651</v>
      </c>
      <c r="K2656" t="s">
        <v>147</v>
      </c>
      <c r="L2656" t="s">
        <v>7769</v>
      </c>
      <c r="M2656" t="s">
        <v>7318</v>
      </c>
      <c r="N2656" s="12" t="s">
        <v>1453</v>
      </c>
      <c r="O2656" s="11" t="s">
        <v>8258</v>
      </c>
      <c r="P2656" s="3" t="s">
        <v>8256</v>
      </c>
      <c r="Q2656" s="3" t="s">
        <v>8112</v>
      </c>
      <c r="R2656" s="1" t="s">
        <v>8247</v>
      </c>
      <c r="S2656" s="8">
        <v>0.51</v>
      </c>
      <c r="T2656" s="1">
        <v>24</v>
      </c>
    </row>
    <row r="2657" spans="1:20" x14ac:dyDescent="0.2">
      <c r="A2657" t="s">
        <v>8252</v>
      </c>
      <c r="B2657" s="1">
        <v>4496</v>
      </c>
      <c r="C2657" s="2">
        <v>44361</v>
      </c>
      <c r="D2657" s="1">
        <v>40</v>
      </c>
      <c r="E2657" s="1" t="s">
        <v>810</v>
      </c>
      <c r="F2657" s="1">
        <v>95</v>
      </c>
      <c r="G2657" s="13">
        <v>88</v>
      </c>
      <c r="I2657" s="1">
        <v>10</v>
      </c>
      <c r="J2657" t="s">
        <v>3651</v>
      </c>
      <c r="K2657" t="s">
        <v>147</v>
      </c>
      <c r="L2657" t="s">
        <v>7769</v>
      </c>
      <c r="M2657" t="s">
        <v>7318</v>
      </c>
      <c r="N2657" s="12" t="s">
        <v>1453</v>
      </c>
      <c r="O2657" s="11" t="s">
        <v>5639</v>
      </c>
      <c r="P2657" s="3" t="s">
        <v>8257</v>
      </c>
      <c r="Q2657" s="3" t="s">
        <v>8112</v>
      </c>
      <c r="R2657" s="1" t="s">
        <v>8247</v>
      </c>
      <c r="S2657" s="8">
        <v>0.5</v>
      </c>
      <c r="T2657" s="1">
        <v>24</v>
      </c>
    </row>
    <row r="2658" spans="1:20" x14ac:dyDescent="0.2">
      <c r="A2658" t="s">
        <v>8252</v>
      </c>
      <c r="B2658" s="1">
        <v>4601</v>
      </c>
      <c r="C2658" s="2">
        <v>44496</v>
      </c>
      <c r="D2658" s="1">
        <v>80</v>
      </c>
      <c r="E2658" s="1" t="s">
        <v>810</v>
      </c>
      <c r="F2658" s="1">
        <v>76</v>
      </c>
      <c r="G2658" s="13">
        <v>71</v>
      </c>
      <c r="I2658" s="1">
        <v>15</v>
      </c>
      <c r="J2658" t="s">
        <v>3651</v>
      </c>
      <c r="K2658" t="s">
        <v>147</v>
      </c>
      <c r="L2658" t="s">
        <v>7769</v>
      </c>
      <c r="M2658" t="s">
        <v>7318</v>
      </c>
      <c r="N2658" s="12" t="s">
        <v>1453</v>
      </c>
      <c r="O2658" s="11" t="s">
        <v>8258</v>
      </c>
      <c r="P2658" s="3" t="s">
        <v>8374</v>
      </c>
      <c r="Q2658" s="3" t="s">
        <v>8112</v>
      </c>
      <c r="R2658" s="1" t="s">
        <v>800</v>
      </c>
      <c r="S2658" s="8">
        <v>0.83</v>
      </c>
      <c r="T2658" s="1">
        <v>24</v>
      </c>
    </row>
    <row r="2659" spans="1:20" x14ac:dyDescent="0.2">
      <c r="A2659" t="s">
        <v>8326</v>
      </c>
      <c r="B2659" s="1">
        <v>4549</v>
      </c>
      <c r="C2659" s="2">
        <v>44392</v>
      </c>
      <c r="D2659" s="1">
        <v>160</v>
      </c>
      <c r="E2659" s="1" t="s">
        <v>810</v>
      </c>
      <c r="F2659" s="1">
        <v>71</v>
      </c>
      <c r="G2659" s="13">
        <v>83</v>
      </c>
      <c r="I2659" s="1">
        <v>15</v>
      </c>
      <c r="J2659" t="s">
        <v>3651</v>
      </c>
      <c r="K2659" t="s">
        <v>147</v>
      </c>
      <c r="L2659" t="s">
        <v>7769</v>
      </c>
      <c r="M2659" t="s">
        <v>7318</v>
      </c>
      <c r="N2659" s="12" t="s">
        <v>1453</v>
      </c>
      <c r="O2659" s="11" t="s">
        <v>8258</v>
      </c>
      <c r="P2659" s="3" t="s">
        <v>8256</v>
      </c>
      <c r="Q2659" s="3" t="s">
        <v>8112</v>
      </c>
      <c r="R2659" s="1" t="s">
        <v>8316</v>
      </c>
      <c r="S2659" s="8">
        <v>0.61</v>
      </c>
      <c r="T2659" s="1">
        <v>24</v>
      </c>
    </row>
    <row r="2660" spans="1:20" x14ac:dyDescent="0.2">
      <c r="A2660" t="s">
        <v>8325</v>
      </c>
      <c r="B2660" s="1">
        <v>4548</v>
      </c>
      <c r="C2660" s="2">
        <v>44392</v>
      </c>
      <c r="D2660" s="1">
        <v>160</v>
      </c>
      <c r="E2660" s="1" t="s">
        <v>810</v>
      </c>
      <c r="F2660" s="1">
        <v>78</v>
      </c>
      <c r="G2660" s="13">
        <v>68</v>
      </c>
      <c r="I2660" s="1">
        <v>15</v>
      </c>
      <c r="J2660" t="s">
        <v>3651</v>
      </c>
      <c r="K2660" t="s">
        <v>147</v>
      </c>
      <c r="L2660" t="s">
        <v>7769</v>
      </c>
      <c r="M2660" t="s">
        <v>7318</v>
      </c>
      <c r="N2660" s="1" t="s">
        <v>1453</v>
      </c>
      <c r="O2660" s="3" t="s">
        <v>8258</v>
      </c>
      <c r="P2660" s="3" t="s">
        <v>8324</v>
      </c>
      <c r="Q2660" s="3" t="s">
        <v>8112</v>
      </c>
      <c r="R2660" s="1" t="s">
        <v>8316</v>
      </c>
      <c r="S2660" s="8">
        <v>0.6</v>
      </c>
      <c r="T2660" s="1">
        <v>24</v>
      </c>
    </row>
    <row r="2661" spans="1:20" x14ac:dyDescent="0.2">
      <c r="A2661" t="s">
        <v>1681</v>
      </c>
      <c r="B2661" s="1">
        <v>918</v>
      </c>
      <c r="C2661" s="2">
        <v>32738</v>
      </c>
      <c r="D2661" s="1">
        <v>150</v>
      </c>
      <c r="E2661" s="1" t="s">
        <v>1684</v>
      </c>
      <c r="F2661" s="1">
        <v>75</v>
      </c>
      <c r="J2661" t="s">
        <v>3663</v>
      </c>
      <c r="K2661" t="s">
        <v>1244</v>
      </c>
      <c r="M2661" t="s">
        <v>529</v>
      </c>
      <c r="N2661" s="1" t="s">
        <v>760</v>
      </c>
      <c r="O2661" s="3" t="s">
        <v>98</v>
      </c>
      <c r="P2661" s="3" t="s">
        <v>761</v>
      </c>
      <c r="Q2661" s="3" t="s">
        <v>1681</v>
      </c>
      <c r="R2661" s="1" t="s">
        <v>1660</v>
      </c>
      <c r="S2661" s="8">
        <v>2.56</v>
      </c>
    </row>
    <row r="2662" spans="1:20" x14ac:dyDescent="0.2">
      <c r="A2662" t="s">
        <v>2205</v>
      </c>
      <c r="B2662" s="1" t="s">
        <v>2206</v>
      </c>
      <c r="C2662" s="2">
        <v>35984</v>
      </c>
      <c r="D2662" s="1">
        <v>22</v>
      </c>
      <c r="E2662" s="1" t="s">
        <v>1432</v>
      </c>
      <c r="F2662">
        <v>85</v>
      </c>
      <c r="I2662" s="1">
        <v>12</v>
      </c>
      <c r="J2662" t="s">
        <v>1413</v>
      </c>
      <c r="K2662" t="s">
        <v>726</v>
      </c>
      <c r="L2662" t="s">
        <v>4981</v>
      </c>
      <c r="M2662" t="s">
        <v>1043</v>
      </c>
      <c r="N2662" t="s">
        <v>2614</v>
      </c>
      <c r="O2662" s="3" t="s">
        <v>1118</v>
      </c>
      <c r="P2662" t="s">
        <v>2487</v>
      </c>
      <c r="Q2662" t="s">
        <v>1491</v>
      </c>
      <c r="R2662" s="1" t="s">
        <v>4638</v>
      </c>
      <c r="S2662" s="8">
        <v>1.4419999999999999</v>
      </c>
      <c r="T2662" s="1">
        <v>24</v>
      </c>
    </row>
    <row r="2663" spans="1:20" x14ac:dyDescent="0.2">
      <c r="A2663" t="s">
        <v>2473</v>
      </c>
      <c r="B2663" s="1" t="s">
        <v>1415</v>
      </c>
      <c r="C2663" s="2">
        <v>33408</v>
      </c>
      <c r="D2663" s="1">
        <v>30</v>
      </c>
      <c r="E2663" s="1" t="s">
        <v>4008</v>
      </c>
      <c r="F2663">
        <v>86</v>
      </c>
      <c r="J2663" t="s">
        <v>2847</v>
      </c>
      <c r="K2663" t="s">
        <v>934</v>
      </c>
      <c r="L2663" t="s">
        <v>4828</v>
      </c>
      <c r="M2663" t="s">
        <v>4829</v>
      </c>
      <c r="P2663" s="3" t="s">
        <v>4830</v>
      </c>
      <c r="Q2663" s="3" t="s">
        <v>4827</v>
      </c>
      <c r="R2663" s="1" t="s">
        <v>2798</v>
      </c>
      <c r="S2663" s="8">
        <v>3.35</v>
      </c>
    </row>
    <row r="2664" spans="1:20" x14ac:dyDescent="0.2">
      <c r="A2664" t="s">
        <v>5263</v>
      </c>
      <c r="B2664" s="1" t="s">
        <v>1140</v>
      </c>
      <c r="C2664" s="2">
        <v>33778</v>
      </c>
      <c r="D2664" s="1">
        <v>108</v>
      </c>
      <c r="E2664" s="1" t="s">
        <v>810</v>
      </c>
      <c r="F2664">
        <v>92</v>
      </c>
      <c r="I2664" s="1">
        <v>9</v>
      </c>
      <c r="J2664" t="s">
        <v>1412</v>
      </c>
      <c r="K2664" t="s">
        <v>2404</v>
      </c>
      <c r="N2664" s="1" t="s">
        <v>1944</v>
      </c>
      <c r="O2664" s="3" t="s">
        <v>5262</v>
      </c>
      <c r="Q2664" s="3" t="s">
        <v>1139</v>
      </c>
      <c r="R2664" s="1" t="s">
        <v>232</v>
      </c>
      <c r="S2664" s="8">
        <v>2.02</v>
      </c>
      <c r="T2664" s="1">
        <v>72</v>
      </c>
    </row>
    <row r="2665" spans="1:20" x14ac:dyDescent="0.2">
      <c r="A2665" t="s">
        <v>5263</v>
      </c>
      <c r="B2665" s="1">
        <v>3138</v>
      </c>
      <c r="C2665" s="2">
        <v>41347</v>
      </c>
      <c r="D2665" s="1">
        <v>181</v>
      </c>
      <c r="E2665" s="1" t="s">
        <v>810</v>
      </c>
      <c r="F2665" s="1">
        <v>98</v>
      </c>
      <c r="G2665" s="13">
        <v>96</v>
      </c>
      <c r="I2665" s="1">
        <v>7</v>
      </c>
      <c r="J2665" t="s">
        <v>3651</v>
      </c>
      <c r="K2665" t="s">
        <v>2404</v>
      </c>
      <c r="L2665" t="s">
        <v>6181</v>
      </c>
      <c r="M2665" t="s">
        <v>6182</v>
      </c>
      <c r="N2665" s="1" t="s">
        <v>1944</v>
      </c>
      <c r="O2665" s="3" t="s">
        <v>1118</v>
      </c>
      <c r="P2665" s="3" t="s">
        <v>2630</v>
      </c>
      <c r="Q2665" s="3" t="s">
        <v>1139</v>
      </c>
      <c r="R2665" s="1" t="s">
        <v>800</v>
      </c>
      <c r="S2665" s="8">
        <v>2.4900000000000002</v>
      </c>
      <c r="T2665" s="1">
        <v>96</v>
      </c>
    </row>
    <row r="2666" spans="1:20" x14ac:dyDescent="0.2">
      <c r="A2666" t="s">
        <v>5263</v>
      </c>
      <c r="B2666" s="1">
        <v>3139</v>
      </c>
      <c r="C2666" s="2">
        <v>41347</v>
      </c>
      <c r="D2666" s="1">
        <v>32</v>
      </c>
      <c r="E2666" s="1" t="s">
        <v>810</v>
      </c>
      <c r="F2666" s="1">
        <v>94</v>
      </c>
      <c r="G2666" s="13">
        <v>94</v>
      </c>
      <c r="I2666" s="1">
        <v>7</v>
      </c>
      <c r="J2666" t="s">
        <v>3651</v>
      </c>
      <c r="K2666" t="s">
        <v>2404</v>
      </c>
      <c r="L2666" t="s">
        <v>6181</v>
      </c>
      <c r="M2666" t="s">
        <v>6182</v>
      </c>
      <c r="N2666" s="1" t="s">
        <v>1944</v>
      </c>
      <c r="O2666" s="3" t="s">
        <v>1118</v>
      </c>
      <c r="P2666" s="3" t="s">
        <v>6183</v>
      </c>
      <c r="Q2666" s="3" t="s">
        <v>1139</v>
      </c>
      <c r="R2666" s="1" t="s">
        <v>800</v>
      </c>
      <c r="S2666" s="8">
        <v>2.48</v>
      </c>
      <c r="T2666" s="1">
        <v>96</v>
      </c>
    </row>
    <row r="2667" spans="1:20" x14ac:dyDescent="0.2">
      <c r="A2667" t="s">
        <v>5263</v>
      </c>
      <c r="B2667" s="1">
        <v>3638</v>
      </c>
      <c r="C2667" s="2">
        <v>42237</v>
      </c>
      <c r="D2667" s="1">
        <v>32</v>
      </c>
      <c r="E2667" s="1" t="s">
        <v>810</v>
      </c>
      <c r="F2667" s="1">
        <v>96</v>
      </c>
      <c r="G2667" s="13">
        <v>91</v>
      </c>
      <c r="I2667" s="1">
        <v>9</v>
      </c>
      <c r="J2667" t="s">
        <v>3651</v>
      </c>
      <c r="K2667" t="s">
        <v>2404</v>
      </c>
      <c r="L2667" t="s">
        <v>6181</v>
      </c>
      <c r="M2667" t="s">
        <v>6182</v>
      </c>
      <c r="N2667" s="1" t="s">
        <v>1944</v>
      </c>
      <c r="O2667" s="3" t="s">
        <v>1118</v>
      </c>
      <c r="P2667" s="3" t="s">
        <v>6183</v>
      </c>
      <c r="Q2667" s="3" t="s">
        <v>1139</v>
      </c>
      <c r="R2667" s="1" t="s">
        <v>6841</v>
      </c>
      <c r="S2667" s="8">
        <v>0.49</v>
      </c>
      <c r="T2667" s="1">
        <v>18</v>
      </c>
    </row>
    <row r="2668" spans="1:20" x14ac:dyDescent="0.2">
      <c r="A2668" t="s">
        <v>5263</v>
      </c>
      <c r="B2668" s="1">
        <v>3639</v>
      </c>
      <c r="C2668" s="2">
        <v>42237</v>
      </c>
      <c r="D2668" s="1">
        <v>181</v>
      </c>
      <c r="E2668" s="1" t="s">
        <v>810</v>
      </c>
      <c r="F2668" s="1">
        <v>97</v>
      </c>
      <c r="G2668" s="13">
        <v>94</v>
      </c>
      <c r="I2668" s="1">
        <v>9</v>
      </c>
      <c r="J2668" t="s">
        <v>3651</v>
      </c>
      <c r="K2668" t="s">
        <v>2404</v>
      </c>
      <c r="L2668" t="s">
        <v>6181</v>
      </c>
      <c r="M2668" t="s">
        <v>6182</v>
      </c>
      <c r="N2668" s="1" t="s">
        <v>1944</v>
      </c>
      <c r="O2668" s="3" t="s">
        <v>1118</v>
      </c>
      <c r="P2668" s="3" t="s">
        <v>2630</v>
      </c>
      <c r="Q2668" s="3" t="s">
        <v>1139</v>
      </c>
      <c r="R2668" s="1" t="s">
        <v>6841</v>
      </c>
      <c r="S2668" s="8">
        <v>0.45</v>
      </c>
      <c r="T2668" s="1">
        <v>18</v>
      </c>
    </row>
    <row r="2669" spans="1:20" x14ac:dyDescent="0.2">
      <c r="A2669" t="s">
        <v>5263</v>
      </c>
      <c r="B2669" s="1">
        <v>4381</v>
      </c>
      <c r="C2669" s="2">
        <v>44110</v>
      </c>
      <c r="D2669" s="1">
        <v>82</v>
      </c>
      <c r="E2669" s="1" t="s">
        <v>810</v>
      </c>
      <c r="F2669" s="1">
        <v>93</v>
      </c>
      <c r="G2669" s="13">
        <v>90</v>
      </c>
      <c r="I2669" s="1">
        <v>14</v>
      </c>
      <c r="J2669" t="s">
        <v>3651</v>
      </c>
      <c r="K2669" t="s">
        <v>2404</v>
      </c>
      <c r="L2669" t="s">
        <v>6181</v>
      </c>
      <c r="M2669" t="s">
        <v>6182</v>
      </c>
      <c r="N2669" s="1" t="s">
        <v>1944</v>
      </c>
      <c r="O2669" s="3" t="s">
        <v>1118</v>
      </c>
      <c r="P2669" s="3" t="s">
        <v>6183</v>
      </c>
      <c r="Q2669" s="3" t="s">
        <v>1139</v>
      </c>
      <c r="R2669" s="1" t="s">
        <v>800</v>
      </c>
      <c r="S2669" s="8">
        <v>0.64</v>
      </c>
      <c r="T2669" s="1">
        <v>24</v>
      </c>
    </row>
    <row r="2670" spans="1:20" x14ac:dyDescent="0.2">
      <c r="A2670" t="s">
        <v>5263</v>
      </c>
      <c r="B2670" s="1">
        <v>4382</v>
      </c>
      <c r="C2670" s="2">
        <v>44111</v>
      </c>
      <c r="D2670" s="1">
        <v>181</v>
      </c>
      <c r="E2670" s="1" t="s">
        <v>810</v>
      </c>
      <c r="F2670" s="1">
        <v>95</v>
      </c>
      <c r="G2670" s="13">
        <v>92</v>
      </c>
      <c r="I2670" s="1">
        <v>14</v>
      </c>
      <c r="J2670" t="s">
        <v>3651</v>
      </c>
      <c r="K2670" t="s">
        <v>2404</v>
      </c>
      <c r="L2670" t="s">
        <v>6181</v>
      </c>
      <c r="M2670" t="s">
        <v>6182</v>
      </c>
      <c r="N2670" s="1" t="s">
        <v>1944</v>
      </c>
      <c r="O2670" s="3" t="s">
        <v>1118</v>
      </c>
      <c r="P2670" s="3" t="s">
        <v>2630</v>
      </c>
      <c r="Q2670" s="3" t="s">
        <v>1139</v>
      </c>
      <c r="R2670" s="1" t="s">
        <v>800</v>
      </c>
      <c r="S2670" s="8">
        <v>0.6</v>
      </c>
      <c r="T2670" s="1">
        <v>24</v>
      </c>
    </row>
    <row r="2671" spans="1:20" x14ac:dyDescent="0.2">
      <c r="A2671" t="s">
        <v>3661</v>
      </c>
      <c r="B2671" s="1">
        <v>734</v>
      </c>
      <c r="C2671" s="2">
        <v>32241</v>
      </c>
      <c r="D2671" s="1">
        <v>300</v>
      </c>
      <c r="E2671" s="1" t="s">
        <v>3662</v>
      </c>
      <c r="F2671" s="1">
        <v>60</v>
      </c>
      <c r="J2671" t="s">
        <v>3663</v>
      </c>
      <c r="K2671" t="s">
        <v>4406</v>
      </c>
      <c r="L2671" t="s">
        <v>1256</v>
      </c>
      <c r="M2671" t="s">
        <v>1513</v>
      </c>
      <c r="N2671" s="1" t="s">
        <v>3664</v>
      </c>
      <c r="O2671" s="3">
        <v>19</v>
      </c>
      <c r="Q2671" s="3" t="s">
        <v>3665</v>
      </c>
      <c r="R2671" s="1" t="s">
        <v>800</v>
      </c>
    </row>
    <row r="2672" spans="1:20" x14ac:dyDescent="0.2">
      <c r="A2672" t="s">
        <v>3661</v>
      </c>
      <c r="B2672" s="1">
        <v>808</v>
      </c>
      <c r="C2672" s="2">
        <v>32346</v>
      </c>
      <c r="D2672" s="1">
        <v>225</v>
      </c>
      <c r="E2672" s="1" t="s">
        <v>3662</v>
      </c>
      <c r="F2672" s="1">
        <v>77</v>
      </c>
      <c r="J2672" t="s">
        <v>3663</v>
      </c>
      <c r="K2672" t="s">
        <v>4406</v>
      </c>
      <c r="L2672" t="s">
        <v>1256</v>
      </c>
      <c r="M2672" t="s">
        <v>1513</v>
      </c>
      <c r="N2672" s="1" t="s">
        <v>3664</v>
      </c>
      <c r="O2672" s="3">
        <v>19</v>
      </c>
      <c r="P2672" s="3" t="s">
        <v>1953</v>
      </c>
      <c r="Q2672" s="3" t="s">
        <v>3665</v>
      </c>
      <c r="R2672" s="1" t="s">
        <v>1097</v>
      </c>
      <c r="S2672" s="8">
        <v>3</v>
      </c>
      <c r="T2672" s="1">
        <v>12</v>
      </c>
    </row>
    <row r="2673" spans="1:20" x14ac:dyDescent="0.2">
      <c r="A2673" t="s">
        <v>3661</v>
      </c>
      <c r="B2673" s="1" t="s">
        <v>2472</v>
      </c>
      <c r="C2673" s="2">
        <v>33470</v>
      </c>
      <c r="D2673" s="1">
        <v>150</v>
      </c>
      <c r="E2673" s="1" t="s">
        <v>2846</v>
      </c>
      <c r="F2673">
        <v>71</v>
      </c>
      <c r="J2673" t="s">
        <v>1414</v>
      </c>
      <c r="K2673" t="s">
        <v>4406</v>
      </c>
      <c r="L2673" t="s">
        <v>1256</v>
      </c>
      <c r="M2673" t="s">
        <v>1513</v>
      </c>
      <c r="N2673" s="1" t="s">
        <v>3664</v>
      </c>
      <c r="O2673" s="3" t="s">
        <v>255</v>
      </c>
      <c r="Q2673" s="3" t="s">
        <v>3665</v>
      </c>
      <c r="R2673" s="1" t="s">
        <v>232</v>
      </c>
      <c r="S2673" s="8">
        <v>1.07</v>
      </c>
    </row>
    <row r="2674" spans="1:20" x14ac:dyDescent="0.2">
      <c r="A2674" t="s">
        <v>3661</v>
      </c>
      <c r="B2674" s="1" t="s">
        <v>395</v>
      </c>
      <c r="C2674" s="2">
        <v>33856</v>
      </c>
      <c r="D2674" s="1">
        <v>37</v>
      </c>
      <c r="E2674" s="1" t="s">
        <v>3667</v>
      </c>
      <c r="F2674">
        <v>51</v>
      </c>
      <c r="J2674" t="s">
        <v>1411</v>
      </c>
      <c r="K2674" t="s">
        <v>4406</v>
      </c>
      <c r="L2674" t="s">
        <v>1256</v>
      </c>
      <c r="M2674" t="s">
        <v>1513</v>
      </c>
      <c r="N2674" s="1" t="s">
        <v>1036</v>
      </c>
      <c r="O2674" s="3" t="s">
        <v>5259</v>
      </c>
      <c r="R2674" s="1" t="s">
        <v>232</v>
      </c>
      <c r="S2674" s="8">
        <v>2.2799999999999998</v>
      </c>
      <c r="T2674" s="1">
        <v>1.5</v>
      </c>
    </row>
    <row r="2675" spans="1:20" x14ac:dyDescent="0.2">
      <c r="A2675" t="s">
        <v>3661</v>
      </c>
      <c r="B2675" s="1" t="s">
        <v>1742</v>
      </c>
      <c r="C2675" s="2">
        <v>34215</v>
      </c>
      <c r="D2675" s="1">
        <v>50</v>
      </c>
      <c r="E2675" s="1" t="s">
        <v>3667</v>
      </c>
      <c r="F2675">
        <v>53</v>
      </c>
      <c r="J2675" t="s">
        <v>1411</v>
      </c>
      <c r="K2675" t="s">
        <v>4406</v>
      </c>
      <c r="L2675" t="s">
        <v>1256</v>
      </c>
      <c r="M2675" t="s">
        <v>1513</v>
      </c>
      <c r="N2675" s="1" t="s">
        <v>1036</v>
      </c>
      <c r="O2675" s="3" t="s">
        <v>2152</v>
      </c>
      <c r="R2675" s="1" t="s">
        <v>3705</v>
      </c>
      <c r="S2675" s="8">
        <v>0.318</v>
      </c>
      <c r="T2675" s="1">
        <v>1.5</v>
      </c>
    </row>
    <row r="2676" spans="1:20" x14ac:dyDescent="0.2">
      <c r="A2676" t="s">
        <v>3661</v>
      </c>
      <c r="B2676" s="1" t="s">
        <v>2595</v>
      </c>
      <c r="C2676" s="2">
        <v>34821</v>
      </c>
      <c r="D2676" s="1">
        <v>38</v>
      </c>
      <c r="E2676" s="1" t="s">
        <v>3667</v>
      </c>
      <c r="F2676">
        <v>60</v>
      </c>
      <c r="J2676" t="s">
        <v>1411</v>
      </c>
      <c r="K2676" t="s">
        <v>4406</v>
      </c>
      <c r="L2676" t="s">
        <v>1256</v>
      </c>
      <c r="M2676" t="s">
        <v>1513</v>
      </c>
      <c r="N2676" t="s">
        <v>3676</v>
      </c>
      <c r="O2676" s="3" t="s">
        <v>5468</v>
      </c>
      <c r="R2676" s="1" t="s">
        <v>2798</v>
      </c>
      <c r="S2676" s="8">
        <v>1.5</v>
      </c>
      <c r="T2676" s="1">
        <v>8</v>
      </c>
    </row>
    <row r="2677" spans="1:20" x14ac:dyDescent="0.2">
      <c r="A2677" t="s">
        <v>3661</v>
      </c>
      <c r="B2677" s="1">
        <v>3059</v>
      </c>
      <c r="C2677" s="2">
        <v>41046</v>
      </c>
      <c r="D2677" s="1">
        <v>36</v>
      </c>
      <c r="E2677" s="1" t="s">
        <v>3674</v>
      </c>
      <c r="F2677" s="1">
        <v>84</v>
      </c>
      <c r="G2677" s="13">
        <v>84</v>
      </c>
      <c r="I2677" s="1">
        <v>1</v>
      </c>
      <c r="J2677" t="s">
        <v>3651</v>
      </c>
      <c r="K2677" t="s">
        <v>4408</v>
      </c>
      <c r="L2677" t="s">
        <v>6017</v>
      </c>
      <c r="M2677" t="s">
        <v>1090</v>
      </c>
      <c r="N2677" s="1" t="s">
        <v>797</v>
      </c>
      <c r="O2677" s="3" t="s">
        <v>6018</v>
      </c>
      <c r="P2677" s="3" t="s">
        <v>6015</v>
      </c>
      <c r="Q2677" s="3" t="s">
        <v>6016</v>
      </c>
      <c r="R2677" s="1" t="s">
        <v>5616</v>
      </c>
      <c r="S2677" s="8">
        <v>0.98</v>
      </c>
      <c r="T2677" s="1">
        <v>24</v>
      </c>
    </row>
    <row r="2678" spans="1:20" x14ac:dyDescent="0.2">
      <c r="A2678" t="s">
        <v>3661</v>
      </c>
      <c r="B2678" s="1">
        <v>3149</v>
      </c>
      <c r="C2678" s="2">
        <v>41361</v>
      </c>
      <c r="D2678" s="1">
        <v>150</v>
      </c>
      <c r="E2678" s="1" t="s">
        <v>3674</v>
      </c>
      <c r="F2678" s="1">
        <v>99</v>
      </c>
      <c r="G2678" s="13">
        <v>97</v>
      </c>
      <c r="I2678" s="1">
        <v>0.5</v>
      </c>
      <c r="J2678" t="s">
        <v>3651</v>
      </c>
      <c r="K2678" t="s">
        <v>4408</v>
      </c>
      <c r="L2678" t="s">
        <v>6200</v>
      </c>
      <c r="M2678" t="s">
        <v>4086</v>
      </c>
      <c r="N2678" s="1" t="s">
        <v>3676</v>
      </c>
      <c r="O2678" s="3" t="s">
        <v>6201</v>
      </c>
      <c r="P2678" s="3" t="s">
        <v>6202</v>
      </c>
      <c r="Q2678" s="3" t="s">
        <v>6203</v>
      </c>
      <c r="R2678" s="1" t="s">
        <v>800</v>
      </c>
      <c r="S2678" s="8">
        <v>1.1000000000000001</v>
      </c>
      <c r="T2678" s="1">
        <v>24</v>
      </c>
    </row>
    <row r="2679" spans="1:20" x14ac:dyDescent="0.2">
      <c r="A2679" t="s">
        <v>3661</v>
      </c>
      <c r="B2679" s="1">
        <v>3346</v>
      </c>
      <c r="C2679" s="2">
        <v>41803</v>
      </c>
      <c r="D2679" s="1">
        <v>75</v>
      </c>
      <c r="E2679" s="1" t="s">
        <v>3674</v>
      </c>
      <c r="F2679" s="1">
        <v>98</v>
      </c>
      <c r="G2679" s="13">
        <v>96</v>
      </c>
      <c r="I2679" s="1">
        <v>1</v>
      </c>
      <c r="J2679" t="s">
        <v>3651</v>
      </c>
      <c r="K2679" t="s">
        <v>4408</v>
      </c>
      <c r="L2679" t="s">
        <v>6553</v>
      </c>
      <c r="M2679" t="s">
        <v>1450</v>
      </c>
      <c r="N2679" s="1" t="s">
        <v>3676</v>
      </c>
      <c r="O2679" s="3" t="s">
        <v>6554</v>
      </c>
      <c r="P2679" s="3" t="s">
        <v>4464</v>
      </c>
      <c r="Q2679" s="3" t="s">
        <v>3665</v>
      </c>
      <c r="R2679" s="1" t="s">
        <v>800</v>
      </c>
      <c r="S2679" s="8">
        <v>1.08</v>
      </c>
      <c r="T2679" s="1">
        <v>24</v>
      </c>
    </row>
    <row r="2680" spans="1:20" x14ac:dyDescent="0.2">
      <c r="A2680" t="s">
        <v>3661</v>
      </c>
      <c r="B2680" s="1">
        <v>4151</v>
      </c>
      <c r="C2680" s="2">
        <v>43550</v>
      </c>
      <c r="D2680" s="1">
        <v>75</v>
      </c>
      <c r="E2680" s="1" t="s">
        <v>3674</v>
      </c>
      <c r="F2680" s="1">
        <v>93</v>
      </c>
      <c r="G2680" s="13">
        <v>74</v>
      </c>
      <c r="I2680" s="1">
        <v>6</v>
      </c>
      <c r="J2680" t="s">
        <v>3651</v>
      </c>
      <c r="K2680" t="s">
        <v>4408</v>
      </c>
      <c r="L2680" t="s">
        <v>6553</v>
      </c>
      <c r="M2680" t="s">
        <v>1450</v>
      </c>
      <c r="N2680" s="1" t="s">
        <v>3676</v>
      </c>
      <c r="O2680" s="3" t="s">
        <v>6554</v>
      </c>
      <c r="P2680" s="3" t="s">
        <v>7800</v>
      </c>
      <c r="Q2680" s="3" t="s">
        <v>7799</v>
      </c>
      <c r="R2680" s="1" t="s">
        <v>800</v>
      </c>
      <c r="S2680" s="8">
        <v>1.03</v>
      </c>
      <c r="T2680" s="1">
        <v>24</v>
      </c>
    </row>
    <row r="2681" spans="1:20" x14ac:dyDescent="0.2">
      <c r="A2681" t="s">
        <v>168</v>
      </c>
      <c r="B2681" s="1" t="s">
        <v>169</v>
      </c>
      <c r="C2681" s="2">
        <v>34381</v>
      </c>
      <c r="D2681" s="1">
        <v>36</v>
      </c>
      <c r="E2681" s="1" t="s">
        <v>2846</v>
      </c>
      <c r="F2681">
        <v>75</v>
      </c>
      <c r="J2681" t="s">
        <v>2847</v>
      </c>
      <c r="K2681" t="s">
        <v>1245</v>
      </c>
      <c r="N2681" s="1" t="s">
        <v>515</v>
      </c>
      <c r="O2681" s="3" t="s">
        <v>1604</v>
      </c>
      <c r="Q2681" s="3" t="s">
        <v>3473</v>
      </c>
      <c r="R2681" s="1" t="s">
        <v>2798</v>
      </c>
      <c r="S2681" s="8">
        <v>6</v>
      </c>
      <c r="T2681" s="1">
        <v>47</v>
      </c>
    </row>
    <row r="2682" spans="1:20" x14ac:dyDescent="0.2">
      <c r="A2682" t="s">
        <v>168</v>
      </c>
      <c r="B2682" s="1" t="s">
        <v>199</v>
      </c>
      <c r="C2682" s="2">
        <v>34501</v>
      </c>
      <c r="D2682" s="1">
        <v>36</v>
      </c>
      <c r="E2682" s="1" t="s">
        <v>2846</v>
      </c>
      <c r="F2682">
        <v>85</v>
      </c>
      <c r="J2682" t="s">
        <v>2847</v>
      </c>
      <c r="K2682" t="s">
        <v>1245</v>
      </c>
      <c r="N2682" s="1" t="s">
        <v>515</v>
      </c>
      <c r="O2682" s="3" t="s">
        <v>3613</v>
      </c>
      <c r="Q2682" s="3" t="s">
        <v>3473</v>
      </c>
      <c r="R2682" s="1" t="s">
        <v>2798</v>
      </c>
      <c r="S2682" s="8">
        <v>5.51</v>
      </c>
      <c r="T2682" s="1">
        <v>23</v>
      </c>
    </row>
    <row r="2683" spans="1:20" x14ac:dyDescent="0.2">
      <c r="A2683" s="20" t="s">
        <v>7127</v>
      </c>
      <c r="B2683" s="1">
        <v>3698</v>
      </c>
      <c r="C2683" s="2">
        <v>42454</v>
      </c>
      <c r="D2683" s="1">
        <v>101</v>
      </c>
      <c r="E2683" s="1" t="s">
        <v>3674</v>
      </c>
      <c r="F2683" s="1">
        <v>99</v>
      </c>
      <c r="G2683" s="13">
        <v>97</v>
      </c>
      <c r="I2683" s="1">
        <v>1</v>
      </c>
      <c r="J2683" t="s">
        <v>3651</v>
      </c>
      <c r="K2683" t="s">
        <v>4406</v>
      </c>
      <c r="L2683" t="s">
        <v>1625</v>
      </c>
      <c r="M2683" t="s">
        <v>4508</v>
      </c>
      <c r="N2683" s="1" t="s">
        <v>1036</v>
      </c>
      <c r="O2683" s="3" t="s">
        <v>28</v>
      </c>
      <c r="P2683" s="3" t="s">
        <v>7128</v>
      </c>
      <c r="Q2683" s="3" t="s">
        <v>1595</v>
      </c>
      <c r="R2683" s="1" t="s">
        <v>800</v>
      </c>
      <c r="S2683" s="8">
        <v>0.79</v>
      </c>
      <c r="T2683" s="1">
        <v>24</v>
      </c>
    </row>
    <row r="2684" spans="1:20" x14ac:dyDescent="0.2">
      <c r="A2684" t="s">
        <v>1698</v>
      </c>
      <c r="B2684" s="1">
        <v>2518</v>
      </c>
      <c r="C2684" s="2">
        <v>39246</v>
      </c>
      <c r="D2684" s="1">
        <v>40</v>
      </c>
      <c r="E2684" s="1" t="s">
        <v>3674</v>
      </c>
      <c r="F2684" s="1">
        <v>82</v>
      </c>
      <c r="G2684" s="13">
        <v>76</v>
      </c>
      <c r="I2684" s="1">
        <v>1</v>
      </c>
      <c r="J2684" t="s">
        <v>3651</v>
      </c>
      <c r="K2684" t="s">
        <v>727</v>
      </c>
      <c r="M2684" t="s">
        <v>1959</v>
      </c>
      <c r="P2684" s="3" t="s">
        <v>1699</v>
      </c>
      <c r="R2684" s="1" t="s">
        <v>5203</v>
      </c>
      <c r="S2684" s="8">
        <v>0.48199999999999998</v>
      </c>
      <c r="T2684" s="1">
        <v>12</v>
      </c>
    </row>
    <row r="2685" spans="1:20" x14ac:dyDescent="0.2">
      <c r="A2685" t="s">
        <v>1512</v>
      </c>
      <c r="B2685" s="1">
        <v>750</v>
      </c>
      <c r="C2685" s="2">
        <v>32314</v>
      </c>
      <c r="D2685" s="1">
        <v>55</v>
      </c>
      <c r="E2685" s="1" t="s">
        <v>3674</v>
      </c>
      <c r="F2685" s="1">
        <v>96</v>
      </c>
      <c r="J2685" t="s">
        <v>3675</v>
      </c>
      <c r="K2685" t="s">
        <v>4408</v>
      </c>
      <c r="M2685" t="s">
        <v>1513</v>
      </c>
      <c r="N2685" s="1" t="s">
        <v>1514</v>
      </c>
      <c r="O2685" s="3">
        <v>23</v>
      </c>
      <c r="P2685" s="3" t="s">
        <v>1515</v>
      </c>
      <c r="Q2685" s="3" t="s">
        <v>1516</v>
      </c>
      <c r="R2685" s="1" t="s">
        <v>1517</v>
      </c>
      <c r="S2685" s="8">
        <v>2.7</v>
      </c>
      <c r="T2685" s="1">
        <v>18</v>
      </c>
    </row>
    <row r="2686" spans="1:20" x14ac:dyDescent="0.2">
      <c r="A2686" t="s">
        <v>5499</v>
      </c>
      <c r="B2686" s="1" t="s">
        <v>5500</v>
      </c>
      <c r="C2686" s="2">
        <v>38896</v>
      </c>
      <c r="D2686" s="1">
        <v>150</v>
      </c>
      <c r="E2686" s="1" t="s">
        <v>3674</v>
      </c>
      <c r="F2686">
        <v>83</v>
      </c>
      <c r="I2686" s="1">
        <v>7</v>
      </c>
      <c r="J2686" t="s">
        <v>796</v>
      </c>
      <c r="K2686" t="s">
        <v>828</v>
      </c>
      <c r="L2686" t="s">
        <v>136</v>
      </c>
      <c r="M2686" t="s">
        <v>1875</v>
      </c>
      <c r="N2686" t="s">
        <v>3670</v>
      </c>
      <c r="O2686" s="3" t="s">
        <v>3979</v>
      </c>
      <c r="P2686" t="s">
        <v>4414</v>
      </c>
      <c r="Q2686" t="s">
        <v>3472</v>
      </c>
      <c r="R2686" s="1" t="s">
        <v>3294</v>
      </c>
      <c r="S2686" s="8">
        <v>1.2784</v>
      </c>
      <c r="T2686" s="1">
        <v>24</v>
      </c>
    </row>
    <row r="2687" spans="1:20" x14ac:dyDescent="0.2">
      <c r="A2687" t="s">
        <v>5499</v>
      </c>
      <c r="B2687" s="1">
        <v>2923</v>
      </c>
      <c r="C2687" s="2">
        <v>40477</v>
      </c>
      <c r="D2687" s="1">
        <v>300</v>
      </c>
      <c r="E2687" s="1" t="s">
        <v>3674</v>
      </c>
      <c r="F2687" s="1">
        <v>85</v>
      </c>
      <c r="G2687" s="13">
        <v>82</v>
      </c>
      <c r="I2687" s="1">
        <v>10</v>
      </c>
      <c r="J2687" t="s">
        <v>796</v>
      </c>
      <c r="K2687" t="s">
        <v>828</v>
      </c>
      <c r="L2687" t="s">
        <v>136</v>
      </c>
      <c r="M2687" t="s">
        <v>13</v>
      </c>
      <c r="N2687" s="1" t="s">
        <v>3670</v>
      </c>
      <c r="O2687" s="3" t="s">
        <v>5737</v>
      </c>
      <c r="P2687" s="3" t="s">
        <v>5738</v>
      </c>
      <c r="Q2687" s="3" t="s">
        <v>5725</v>
      </c>
      <c r="R2687" s="1" t="s">
        <v>800</v>
      </c>
      <c r="S2687" s="8">
        <v>1.06</v>
      </c>
      <c r="T2687" s="1">
        <v>27</v>
      </c>
    </row>
    <row r="2688" spans="1:20" x14ac:dyDescent="0.2">
      <c r="A2688" t="s">
        <v>5499</v>
      </c>
      <c r="B2688" s="1">
        <v>2927</v>
      </c>
      <c r="C2688" s="2">
        <v>40498</v>
      </c>
      <c r="D2688" s="1">
        <v>150</v>
      </c>
      <c r="E2688" s="1" t="s">
        <v>3674</v>
      </c>
      <c r="F2688" s="1">
        <v>91</v>
      </c>
      <c r="G2688" s="13">
        <v>91</v>
      </c>
      <c r="I2688" s="1">
        <v>12</v>
      </c>
      <c r="J2688" t="s">
        <v>796</v>
      </c>
      <c r="K2688" t="s">
        <v>828</v>
      </c>
      <c r="L2688" t="s">
        <v>136</v>
      </c>
      <c r="M2688" t="s">
        <v>13</v>
      </c>
      <c r="N2688" s="1" t="s">
        <v>3670</v>
      </c>
      <c r="O2688" s="3" t="s">
        <v>3979</v>
      </c>
      <c r="P2688" s="3" t="s">
        <v>3335</v>
      </c>
      <c r="Q2688" s="3" t="s">
        <v>5725</v>
      </c>
      <c r="R2688" s="1" t="s">
        <v>800</v>
      </c>
      <c r="S2688" s="8">
        <v>1.31</v>
      </c>
      <c r="T2688" s="1">
        <v>24</v>
      </c>
    </row>
    <row r="2689" spans="1:20" x14ac:dyDescent="0.2">
      <c r="A2689" t="s">
        <v>5499</v>
      </c>
      <c r="B2689" s="1">
        <v>4223</v>
      </c>
      <c r="C2689" s="2">
        <v>43649</v>
      </c>
      <c r="D2689" s="1">
        <v>150</v>
      </c>
      <c r="E2689" s="1" t="s">
        <v>3674</v>
      </c>
      <c r="F2689" s="1">
        <v>71</v>
      </c>
      <c r="G2689" s="13">
        <v>69</v>
      </c>
      <c r="I2689" s="1">
        <v>10</v>
      </c>
      <c r="J2689" t="s">
        <v>796</v>
      </c>
      <c r="K2689" t="s">
        <v>828</v>
      </c>
      <c r="L2689" t="s">
        <v>7784</v>
      </c>
      <c r="M2689" t="s">
        <v>1513</v>
      </c>
      <c r="P2689" s="3" t="s">
        <v>7879</v>
      </c>
      <c r="Q2689" s="3" t="s">
        <v>7786</v>
      </c>
      <c r="R2689" s="1" t="s">
        <v>7833</v>
      </c>
      <c r="S2689" s="8">
        <v>1.08</v>
      </c>
      <c r="T2689" s="1">
        <v>24</v>
      </c>
    </row>
    <row r="2690" spans="1:20" x14ac:dyDescent="0.2">
      <c r="A2690" s="20" t="s">
        <v>5499</v>
      </c>
      <c r="B2690" s="1">
        <v>4513</v>
      </c>
      <c r="C2690" s="2">
        <v>44369</v>
      </c>
      <c r="D2690" s="1">
        <v>51</v>
      </c>
      <c r="E2690" s="1" t="s">
        <v>3674</v>
      </c>
      <c r="F2690" s="1">
        <v>72</v>
      </c>
      <c r="G2690" s="13">
        <v>75</v>
      </c>
      <c r="I2690" s="1">
        <v>15</v>
      </c>
      <c r="J2690" t="s">
        <v>796</v>
      </c>
      <c r="K2690" t="s">
        <v>828</v>
      </c>
      <c r="L2690" t="s">
        <v>6469</v>
      </c>
      <c r="M2690" t="s">
        <v>1513</v>
      </c>
      <c r="N2690" s="12" t="s">
        <v>3670</v>
      </c>
      <c r="O2690" s="11" t="s">
        <v>8274</v>
      </c>
      <c r="P2690" s="11" t="s">
        <v>8273</v>
      </c>
      <c r="Q2690" s="11" t="s">
        <v>8209</v>
      </c>
      <c r="R2690" s="1" t="s">
        <v>8247</v>
      </c>
      <c r="S2690" s="8">
        <v>1.33</v>
      </c>
      <c r="T2690" s="1">
        <v>24</v>
      </c>
    </row>
    <row r="2691" spans="1:20" x14ac:dyDescent="0.2">
      <c r="A2691" t="s">
        <v>5499</v>
      </c>
      <c r="B2691" s="1">
        <v>4523</v>
      </c>
      <c r="C2691" s="2">
        <v>44375</v>
      </c>
      <c r="D2691" s="1">
        <v>73.3</v>
      </c>
      <c r="E2691" s="1" t="s">
        <v>3674</v>
      </c>
      <c r="F2691" s="1">
        <v>85</v>
      </c>
      <c r="G2691" s="13">
        <v>83</v>
      </c>
      <c r="I2691" s="1">
        <v>15</v>
      </c>
      <c r="J2691" t="s">
        <v>796</v>
      </c>
      <c r="K2691" s="20" t="s">
        <v>828</v>
      </c>
      <c r="L2691" t="s">
        <v>6469</v>
      </c>
      <c r="M2691" t="s">
        <v>1513</v>
      </c>
      <c r="N2691" s="1" t="s">
        <v>3670</v>
      </c>
      <c r="O2691" s="3" t="s">
        <v>7306</v>
      </c>
      <c r="P2691" s="3" t="s">
        <v>8289</v>
      </c>
      <c r="Q2691" s="3" t="s">
        <v>8209</v>
      </c>
      <c r="R2691" s="1" t="s">
        <v>8247</v>
      </c>
      <c r="S2691" s="8">
        <v>0.99</v>
      </c>
      <c r="T2691" s="1">
        <v>24</v>
      </c>
    </row>
    <row r="2692" spans="1:20" x14ac:dyDescent="0.2">
      <c r="A2692" t="s">
        <v>5499</v>
      </c>
      <c r="B2692" s="1">
        <v>4528</v>
      </c>
      <c r="C2692" s="2">
        <v>44378</v>
      </c>
      <c r="D2692" s="1">
        <v>174.3</v>
      </c>
      <c r="E2692" s="1" t="s">
        <v>3674</v>
      </c>
      <c r="F2692" s="1">
        <v>84</v>
      </c>
      <c r="G2692" s="13">
        <v>84</v>
      </c>
      <c r="I2692" s="1">
        <v>15</v>
      </c>
      <c r="J2692" t="s">
        <v>796</v>
      </c>
      <c r="K2692" s="20" t="s">
        <v>828</v>
      </c>
      <c r="L2692" t="s">
        <v>6469</v>
      </c>
      <c r="M2692" t="s">
        <v>1513</v>
      </c>
      <c r="N2692" s="1" t="s">
        <v>3670</v>
      </c>
      <c r="O2692" s="3" t="s">
        <v>8304</v>
      </c>
      <c r="P2692" s="3" t="s">
        <v>8302</v>
      </c>
      <c r="Q2692" s="3" t="s">
        <v>8209</v>
      </c>
      <c r="R2692" s="1" t="s">
        <v>8247</v>
      </c>
      <c r="S2692" s="8">
        <v>1.1399999999999999</v>
      </c>
      <c r="T2692" s="1">
        <v>24</v>
      </c>
    </row>
    <row r="2693" spans="1:20" x14ac:dyDescent="0.2">
      <c r="A2693" t="s">
        <v>5499</v>
      </c>
      <c r="B2693" s="1">
        <v>4540</v>
      </c>
      <c r="C2693" s="2">
        <v>44386</v>
      </c>
      <c r="D2693" s="1">
        <v>51</v>
      </c>
      <c r="E2693" s="1" t="s">
        <v>3674</v>
      </c>
      <c r="F2693" s="1">
        <v>81</v>
      </c>
      <c r="G2693" s="13">
        <v>81</v>
      </c>
      <c r="I2693" s="1">
        <v>15</v>
      </c>
      <c r="J2693" t="s">
        <v>796</v>
      </c>
      <c r="K2693" t="s">
        <v>828</v>
      </c>
      <c r="L2693" t="s">
        <v>6469</v>
      </c>
      <c r="M2693" t="s">
        <v>1513</v>
      </c>
      <c r="N2693" s="1" t="s">
        <v>3670</v>
      </c>
      <c r="O2693" s="3" t="s">
        <v>3301</v>
      </c>
      <c r="P2693" s="3" t="s">
        <v>8313</v>
      </c>
      <c r="Q2693" s="3" t="s">
        <v>8209</v>
      </c>
      <c r="R2693" s="1" t="s">
        <v>6823</v>
      </c>
      <c r="S2693" s="8">
        <v>1.76</v>
      </c>
      <c r="T2693" s="1">
        <v>24</v>
      </c>
    </row>
    <row r="2694" spans="1:20" x14ac:dyDescent="0.2">
      <c r="A2694" t="s">
        <v>5499</v>
      </c>
      <c r="B2694" s="1">
        <v>4541</v>
      </c>
      <c r="C2694" s="2">
        <v>44389</v>
      </c>
      <c r="D2694" s="1">
        <v>116</v>
      </c>
      <c r="E2694" s="1" t="s">
        <v>3674</v>
      </c>
      <c r="F2694" s="1">
        <v>79</v>
      </c>
      <c r="G2694" s="13">
        <v>72</v>
      </c>
      <c r="I2694" s="1">
        <v>15</v>
      </c>
      <c r="J2694" t="s">
        <v>796</v>
      </c>
      <c r="K2694" t="s">
        <v>828</v>
      </c>
      <c r="L2694" t="s">
        <v>6469</v>
      </c>
      <c r="M2694" t="s">
        <v>1513</v>
      </c>
      <c r="N2694" s="1" t="s">
        <v>3670</v>
      </c>
      <c r="O2694" s="3" t="s">
        <v>7306</v>
      </c>
      <c r="P2694" s="3" t="s">
        <v>8314</v>
      </c>
      <c r="Q2694" s="3" t="s">
        <v>8209</v>
      </c>
      <c r="R2694" s="1" t="s">
        <v>8316</v>
      </c>
      <c r="S2694" s="8">
        <v>1.06</v>
      </c>
      <c r="T2694" s="1">
        <v>24</v>
      </c>
    </row>
    <row r="2695" spans="1:20" x14ac:dyDescent="0.2">
      <c r="A2695" t="s">
        <v>5499</v>
      </c>
      <c r="B2695" s="1">
        <v>4542</v>
      </c>
      <c r="C2695" s="2">
        <v>44389</v>
      </c>
      <c r="D2695" s="1">
        <v>66</v>
      </c>
      <c r="E2695" s="1" t="s">
        <v>3674</v>
      </c>
      <c r="F2695" s="1">
        <v>84</v>
      </c>
      <c r="G2695" s="13">
        <v>83</v>
      </c>
      <c r="I2695" s="1">
        <v>15</v>
      </c>
      <c r="J2695" t="s">
        <v>796</v>
      </c>
      <c r="K2695" t="s">
        <v>828</v>
      </c>
      <c r="L2695" t="s">
        <v>6469</v>
      </c>
      <c r="M2695" t="s">
        <v>1513</v>
      </c>
      <c r="N2695" s="1" t="s">
        <v>3670</v>
      </c>
      <c r="O2695" s="3" t="s">
        <v>7306</v>
      </c>
      <c r="P2695" s="3" t="s">
        <v>8315</v>
      </c>
      <c r="Q2695" s="3" t="s">
        <v>8209</v>
      </c>
      <c r="R2695" s="1" t="s">
        <v>8316</v>
      </c>
      <c r="S2695" s="8">
        <v>1.01</v>
      </c>
      <c r="T2695" s="1">
        <v>24</v>
      </c>
    </row>
    <row r="2696" spans="1:20" x14ac:dyDescent="0.2">
      <c r="A2696" t="s">
        <v>5499</v>
      </c>
      <c r="B2696" s="1">
        <v>4731</v>
      </c>
      <c r="C2696" s="2">
        <v>44732</v>
      </c>
      <c r="D2696" s="1">
        <v>150</v>
      </c>
      <c r="E2696" s="1" t="s">
        <v>3674</v>
      </c>
      <c r="F2696" s="1">
        <v>82</v>
      </c>
      <c r="G2696" s="13">
        <v>83</v>
      </c>
      <c r="I2696" s="1">
        <v>7</v>
      </c>
      <c r="J2696" t="s">
        <v>796</v>
      </c>
      <c r="K2696" t="s">
        <v>828</v>
      </c>
      <c r="L2696" t="s">
        <v>6469</v>
      </c>
      <c r="M2696" t="s">
        <v>1513</v>
      </c>
      <c r="N2696" s="1" t="s">
        <v>3670</v>
      </c>
      <c r="O2696" s="3" t="s">
        <v>3301</v>
      </c>
      <c r="P2696" s="3" t="s">
        <v>8530</v>
      </c>
      <c r="Q2696" s="3" t="s">
        <v>8528</v>
      </c>
      <c r="R2696" s="1" t="s">
        <v>8506</v>
      </c>
      <c r="S2696" s="8">
        <v>1.27</v>
      </c>
      <c r="T2696" s="1">
        <v>24</v>
      </c>
    </row>
    <row r="2697" spans="1:20" x14ac:dyDescent="0.2">
      <c r="A2697" t="s">
        <v>5499</v>
      </c>
      <c r="B2697" s="1">
        <v>4747</v>
      </c>
      <c r="C2697" s="2">
        <v>44743</v>
      </c>
      <c r="D2697" s="1">
        <v>34</v>
      </c>
      <c r="E2697" s="1" t="s">
        <v>3674</v>
      </c>
      <c r="F2697" s="1">
        <v>85</v>
      </c>
      <c r="G2697" s="13">
        <v>84</v>
      </c>
      <c r="I2697" s="1">
        <v>18</v>
      </c>
      <c r="J2697" t="s">
        <v>796</v>
      </c>
      <c r="K2697" t="s">
        <v>828</v>
      </c>
      <c r="L2697" t="s">
        <v>6469</v>
      </c>
      <c r="M2697" t="s">
        <v>534</v>
      </c>
      <c r="P2697" s="3" t="s">
        <v>8549</v>
      </c>
      <c r="Q2697" s="3" t="s">
        <v>8528</v>
      </c>
      <c r="R2697" s="1" t="s">
        <v>800</v>
      </c>
      <c r="S2697" s="8">
        <v>1.0449999999999999</v>
      </c>
      <c r="T2697" s="1">
        <v>24</v>
      </c>
    </row>
    <row r="2698" spans="1:20" x14ac:dyDescent="0.2">
      <c r="A2698" t="s">
        <v>2207</v>
      </c>
      <c r="B2698" s="1" t="s">
        <v>2208</v>
      </c>
      <c r="C2698" s="2">
        <v>35985</v>
      </c>
      <c r="D2698" s="1">
        <v>16</v>
      </c>
      <c r="E2698" s="1" t="s">
        <v>2486</v>
      </c>
      <c r="F2698">
        <v>88</v>
      </c>
      <c r="I2698" s="1">
        <v>3</v>
      </c>
      <c r="J2698" t="s">
        <v>1413</v>
      </c>
      <c r="K2698" t="s">
        <v>726</v>
      </c>
      <c r="L2698" t="s">
        <v>4982</v>
      </c>
      <c r="M2698" t="s">
        <v>1043</v>
      </c>
      <c r="N2698" t="s">
        <v>462</v>
      </c>
      <c r="O2698" s="3" t="s">
        <v>5240</v>
      </c>
      <c r="P2698" t="s">
        <v>2488</v>
      </c>
      <c r="Q2698" t="s">
        <v>1492</v>
      </c>
      <c r="R2698" s="1" t="s">
        <v>4641</v>
      </c>
      <c r="S2698" s="8">
        <v>3.36</v>
      </c>
      <c r="T2698" s="1">
        <v>48</v>
      </c>
    </row>
    <row r="2699" spans="1:20" x14ac:dyDescent="0.2">
      <c r="A2699" t="s">
        <v>6779</v>
      </c>
      <c r="B2699" s="1">
        <v>3213</v>
      </c>
      <c r="C2699" s="2">
        <v>41457</v>
      </c>
      <c r="D2699" s="1">
        <v>154</v>
      </c>
      <c r="E2699" s="1" t="s">
        <v>3674</v>
      </c>
      <c r="F2699" s="1">
        <v>78</v>
      </c>
      <c r="G2699" s="13">
        <v>77</v>
      </c>
      <c r="I2699" s="1">
        <v>1</v>
      </c>
      <c r="J2699" t="s">
        <v>796</v>
      </c>
      <c r="K2699" t="s">
        <v>4406</v>
      </c>
      <c r="L2699" t="s">
        <v>6312</v>
      </c>
      <c r="M2699" t="s">
        <v>1859</v>
      </c>
      <c r="N2699" s="1" t="s">
        <v>1955</v>
      </c>
      <c r="O2699" s="3" t="s">
        <v>6313</v>
      </c>
      <c r="P2699" s="3" t="s">
        <v>6310</v>
      </c>
      <c r="Q2699" s="3" t="s">
        <v>6311</v>
      </c>
      <c r="R2699" s="1" t="s">
        <v>6267</v>
      </c>
      <c r="S2699" s="8">
        <v>1.53</v>
      </c>
      <c r="T2699" s="1">
        <v>30</v>
      </c>
    </row>
    <row r="2700" spans="1:20" x14ac:dyDescent="0.2">
      <c r="A2700" t="s">
        <v>6779</v>
      </c>
      <c r="B2700" s="1">
        <v>3484</v>
      </c>
      <c r="C2700" s="2">
        <v>42094</v>
      </c>
      <c r="D2700" s="1">
        <v>74</v>
      </c>
      <c r="E2700" s="1" t="s">
        <v>3674</v>
      </c>
      <c r="F2700" s="1">
        <v>92</v>
      </c>
      <c r="G2700" s="13">
        <v>92</v>
      </c>
      <c r="I2700" s="1">
        <v>2</v>
      </c>
      <c r="J2700" t="s">
        <v>796</v>
      </c>
      <c r="K2700" t="s">
        <v>4406</v>
      </c>
      <c r="L2700" t="s">
        <v>6312</v>
      </c>
      <c r="M2700" t="s">
        <v>4508</v>
      </c>
      <c r="N2700" s="1" t="s">
        <v>1036</v>
      </c>
      <c r="O2700" s="3" t="s">
        <v>3752</v>
      </c>
      <c r="P2700" s="3" t="s">
        <v>6780</v>
      </c>
      <c r="Q2700" s="3" t="s">
        <v>6311</v>
      </c>
      <c r="R2700" s="1" t="s">
        <v>800</v>
      </c>
      <c r="S2700" s="8">
        <v>2.4300000000000002</v>
      </c>
      <c r="T2700" s="1">
        <v>24</v>
      </c>
    </row>
    <row r="2701" spans="1:20" x14ac:dyDescent="0.2">
      <c r="A2701" t="s">
        <v>6779</v>
      </c>
      <c r="B2701" s="1">
        <v>3900</v>
      </c>
      <c r="C2701" s="2">
        <v>42887</v>
      </c>
      <c r="D2701" s="1">
        <v>154</v>
      </c>
      <c r="E2701" s="1" t="s">
        <v>3674</v>
      </c>
      <c r="F2701" s="1">
        <v>93</v>
      </c>
      <c r="G2701" s="13">
        <v>93</v>
      </c>
      <c r="I2701" s="1">
        <v>5</v>
      </c>
      <c r="J2701" t="s">
        <v>796</v>
      </c>
      <c r="K2701" t="s">
        <v>4406</v>
      </c>
      <c r="L2701" t="s">
        <v>6312</v>
      </c>
      <c r="M2701" t="s">
        <v>1859</v>
      </c>
      <c r="N2701" s="1" t="s">
        <v>1955</v>
      </c>
      <c r="O2701" s="3" t="s">
        <v>6313</v>
      </c>
      <c r="P2701" s="3" t="s">
        <v>6310</v>
      </c>
      <c r="Q2701" s="3" t="s">
        <v>6311</v>
      </c>
      <c r="R2701" s="12" t="s">
        <v>7455</v>
      </c>
      <c r="S2701" s="8">
        <v>2.0699999999999998</v>
      </c>
      <c r="T2701" s="1">
        <v>48</v>
      </c>
    </row>
    <row r="2702" spans="1:20" x14ac:dyDescent="0.2">
      <c r="A2702" t="s">
        <v>6779</v>
      </c>
      <c r="B2702" s="1">
        <v>4235</v>
      </c>
      <c r="C2702" s="2">
        <v>43664</v>
      </c>
      <c r="D2702" s="1">
        <v>154</v>
      </c>
      <c r="E2702" s="1" t="s">
        <v>3674</v>
      </c>
      <c r="F2702" s="1">
        <v>78</v>
      </c>
      <c r="G2702" s="13">
        <v>81</v>
      </c>
      <c r="I2702" s="1">
        <v>7</v>
      </c>
      <c r="J2702" t="s">
        <v>796</v>
      </c>
      <c r="K2702" t="s">
        <v>4406</v>
      </c>
      <c r="L2702" t="s">
        <v>6312</v>
      </c>
      <c r="M2702" t="s">
        <v>1859</v>
      </c>
      <c r="N2702" s="1" t="s">
        <v>1955</v>
      </c>
      <c r="O2702" s="3" t="s">
        <v>6313</v>
      </c>
      <c r="P2702" s="3" t="s">
        <v>6310</v>
      </c>
      <c r="Q2702" s="3" t="s">
        <v>6311</v>
      </c>
      <c r="R2702" s="1" t="s">
        <v>7833</v>
      </c>
      <c r="S2702" s="8">
        <v>0.86</v>
      </c>
      <c r="T2702" s="1">
        <v>24</v>
      </c>
    </row>
    <row r="2703" spans="1:20" x14ac:dyDescent="0.2">
      <c r="A2703" t="s">
        <v>1682</v>
      </c>
      <c r="B2703" s="1">
        <v>923</v>
      </c>
      <c r="C2703" s="2">
        <v>32729</v>
      </c>
      <c r="D2703" s="1">
        <v>145</v>
      </c>
      <c r="E2703" s="1" t="s">
        <v>2846</v>
      </c>
      <c r="F2703" s="1">
        <v>85</v>
      </c>
      <c r="J2703" t="s">
        <v>3663</v>
      </c>
      <c r="K2703" t="s">
        <v>1244</v>
      </c>
      <c r="L2703" t="s">
        <v>763</v>
      </c>
      <c r="M2703" t="s">
        <v>5207</v>
      </c>
      <c r="N2703" s="1" t="s">
        <v>803</v>
      </c>
      <c r="O2703" s="3" t="s">
        <v>4065</v>
      </c>
      <c r="P2703" s="3" t="s">
        <v>1900</v>
      </c>
      <c r="Q2703" s="3" t="s">
        <v>1682</v>
      </c>
      <c r="R2703" s="1" t="s">
        <v>1660</v>
      </c>
      <c r="S2703" s="8">
        <v>1</v>
      </c>
    </row>
    <row r="2704" spans="1:20" x14ac:dyDescent="0.2">
      <c r="A2704" t="s">
        <v>1682</v>
      </c>
      <c r="B2704" s="1">
        <v>919</v>
      </c>
      <c r="C2704" s="2">
        <v>32730</v>
      </c>
      <c r="D2704" s="1">
        <v>75</v>
      </c>
      <c r="E2704" s="1" t="s">
        <v>3662</v>
      </c>
      <c r="F2704" s="1">
        <v>100</v>
      </c>
      <c r="J2704" t="s">
        <v>3675</v>
      </c>
      <c r="K2704" t="s">
        <v>1244</v>
      </c>
      <c r="L2704" t="s">
        <v>763</v>
      </c>
      <c r="M2704" t="s">
        <v>5207</v>
      </c>
      <c r="N2704" s="1" t="s">
        <v>803</v>
      </c>
      <c r="O2704" s="3" t="s">
        <v>762</v>
      </c>
      <c r="Q2704" s="3" t="s">
        <v>1682</v>
      </c>
      <c r="R2704" s="1" t="s">
        <v>1660</v>
      </c>
      <c r="S2704" s="8">
        <v>6.51</v>
      </c>
    </row>
    <row r="2705" spans="1:20" x14ac:dyDescent="0.2">
      <c r="A2705" t="s">
        <v>3795</v>
      </c>
      <c r="B2705" s="1" t="s">
        <v>3796</v>
      </c>
      <c r="C2705" s="2">
        <v>34576</v>
      </c>
      <c r="D2705" s="1">
        <v>75</v>
      </c>
      <c r="E2705" s="1" t="s">
        <v>3667</v>
      </c>
      <c r="F2705">
        <v>57</v>
      </c>
      <c r="J2705" t="s">
        <v>1411</v>
      </c>
      <c r="K2705" t="s">
        <v>4407</v>
      </c>
      <c r="L2705" t="s">
        <v>2849</v>
      </c>
      <c r="M2705" t="s">
        <v>529</v>
      </c>
      <c r="N2705" t="s">
        <v>2848</v>
      </c>
      <c r="O2705" s="3" t="s">
        <v>3262</v>
      </c>
      <c r="Q2705" s="3" t="s">
        <v>3700</v>
      </c>
      <c r="R2705" s="1" t="s">
        <v>4134</v>
      </c>
      <c r="S2705" s="8">
        <v>1.08</v>
      </c>
      <c r="T2705" s="1">
        <v>6</v>
      </c>
    </row>
    <row r="2706" spans="1:20" x14ac:dyDescent="0.2">
      <c r="A2706" t="s">
        <v>3795</v>
      </c>
      <c r="B2706" s="1" t="s">
        <v>3803</v>
      </c>
      <c r="C2706" s="2">
        <v>34591</v>
      </c>
      <c r="D2706" s="1">
        <v>75</v>
      </c>
      <c r="E2706" s="1" t="s">
        <v>3667</v>
      </c>
      <c r="F2706">
        <v>68</v>
      </c>
      <c r="J2706" t="s">
        <v>1411</v>
      </c>
      <c r="K2706" t="s">
        <v>4407</v>
      </c>
      <c r="N2706" t="s">
        <v>2848</v>
      </c>
      <c r="O2706" s="3" t="s">
        <v>3262</v>
      </c>
      <c r="Q2706" s="3" t="s">
        <v>3700</v>
      </c>
      <c r="R2706" s="1" t="s">
        <v>2798</v>
      </c>
    </row>
    <row r="2707" spans="1:20" x14ac:dyDescent="0.2">
      <c r="A2707" t="s">
        <v>2459</v>
      </c>
      <c r="B2707" s="1">
        <v>930</v>
      </c>
      <c r="C2707" s="2">
        <v>32786</v>
      </c>
      <c r="D2707" s="1">
        <v>20</v>
      </c>
      <c r="E2707" s="1" t="s">
        <v>2221</v>
      </c>
      <c r="F2707" s="1">
        <v>92</v>
      </c>
      <c r="I2707" s="1">
        <v>7</v>
      </c>
      <c r="J2707" t="s">
        <v>3651</v>
      </c>
      <c r="K2707" t="s">
        <v>1249</v>
      </c>
      <c r="L2707" t="s">
        <v>1914</v>
      </c>
      <c r="M2707" t="s">
        <v>1915</v>
      </c>
      <c r="N2707" s="1" t="s">
        <v>3652</v>
      </c>
      <c r="O2707" s="3" t="s">
        <v>5242</v>
      </c>
      <c r="Q2707" s="3" t="s">
        <v>1916</v>
      </c>
      <c r="R2707" s="1" t="s">
        <v>4131</v>
      </c>
      <c r="S2707" s="8">
        <v>0.25</v>
      </c>
    </row>
    <row r="2708" spans="1:20" x14ac:dyDescent="0.2">
      <c r="A2708" t="s">
        <v>8218</v>
      </c>
      <c r="B2708" s="1">
        <v>4468</v>
      </c>
      <c r="C2708" s="2">
        <v>44341</v>
      </c>
      <c r="D2708" s="1">
        <v>76.3</v>
      </c>
      <c r="E2708" s="1" t="s">
        <v>3674</v>
      </c>
      <c r="F2708" s="1">
        <v>82</v>
      </c>
      <c r="G2708" s="13">
        <v>90</v>
      </c>
      <c r="I2708" s="1">
        <v>7</v>
      </c>
      <c r="J2708" t="s">
        <v>3651</v>
      </c>
      <c r="K2708" t="s">
        <v>4407</v>
      </c>
      <c r="L2708" t="s">
        <v>6469</v>
      </c>
      <c r="M2708" t="s">
        <v>1513</v>
      </c>
      <c r="N2708" s="1" t="s">
        <v>2838</v>
      </c>
      <c r="O2708" s="3" t="s">
        <v>8181</v>
      </c>
      <c r="P2708" s="3" t="s">
        <v>8215</v>
      </c>
      <c r="Q2708" s="3" t="s">
        <v>8209</v>
      </c>
      <c r="R2708" s="1" t="s">
        <v>6823</v>
      </c>
      <c r="S2708" s="8">
        <v>0.63</v>
      </c>
      <c r="T2708" s="1">
        <v>24</v>
      </c>
    </row>
    <row r="2709" spans="1:20" x14ac:dyDescent="0.2">
      <c r="A2709" t="s">
        <v>8216</v>
      </c>
      <c r="B2709" s="1">
        <v>4466</v>
      </c>
      <c r="C2709" s="2">
        <v>44341</v>
      </c>
      <c r="D2709" s="1">
        <v>57.8</v>
      </c>
      <c r="E2709" s="1" t="s">
        <v>3674</v>
      </c>
      <c r="F2709" s="1">
        <v>98</v>
      </c>
      <c r="G2709" s="13">
        <v>96</v>
      </c>
      <c r="I2709" s="1">
        <v>6</v>
      </c>
      <c r="J2709" t="s">
        <v>3651</v>
      </c>
      <c r="K2709" s="20" t="s">
        <v>8396</v>
      </c>
      <c r="L2709" t="s">
        <v>6469</v>
      </c>
      <c r="M2709" t="s">
        <v>1513</v>
      </c>
      <c r="N2709" s="1" t="s">
        <v>5092</v>
      </c>
      <c r="O2709" s="3" t="s">
        <v>8212</v>
      </c>
      <c r="P2709" s="3" t="s">
        <v>8213</v>
      </c>
      <c r="Q2709" s="3" t="s">
        <v>8209</v>
      </c>
      <c r="R2709" s="1" t="s">
        <v>6823</v>
      </c>
      <c r="S2709" s="8">
        <v>1.06</v>
      </c>
      <c r="T2709" s="1">
        <v>24</v>
      </c>
    </row>
    <row r="2710" spans="1:20" x14ac:dyDescent="0.2">
      <c r="A2710" s="20" t="s">
        <v>7437</v>
      </c>
      <c r="B2710" s="1">
        <v>3883</v>
      </c>
      <c r="C2710" s="2">
        <v>42866</v>
      </c>
      <c r="D2710" s="1">
        <v>55</v>
      </c>
      <c r="E2710" s="1" t="s">
        <v>3674</v>
      </c>
      <c r="F2710" s="1">
        <v>90</v>
      </c>
      <c r="G2710" s="13">
        <v>93</v>
      </c>
      <c r="I2710" s="1">
        <v>1</v>
      </c>
      <c r="J2710" t="s">
        <v>796</v>
      </c>
      <c r="K2710" t="s">
        <v>4408</v>
      </c>
      <c r="L2710" t="s">
        <v>1225</v>
      </c>
      <c r="M2710" t="s">
        <v>1090</v>
      </c>
      <c r="N2710" s="1" t="s">
        <v>797</v>
      </c>
      <c r="O2710" s="3" t="s">
        <v>7438</v>
      </c>
      <c r="P2710" s="3" t="s">
        <v>7439</v>
      </c>
      <c r="Q2710" s="3" t="s">
        <v>7440</v>
      </c>
      <c r="R2710" s="1" t="s">
        <v>800</v>
      </c>
      <c r="S2710" s="8">
        <v>0.89</v>
      </c>
      <c r="T2710" s="1">
        <v>24</v>
      </c>
    </row>
    <row r="2711" spans="1:20" x14ac:dyDescent="0.2">
      <c r="A2711" t="s">
        <v>5360</v>
      </c>
      <c r="B2711" s="1">
        <v>2255</v>
      </c>
      <c r="C2711" s="2">
        <v>38182</v>
      </c>
      <c r="D2711" s="1">
        <v>71</v>
      </c>
      <c r="E2711" s="1" t="s">
        <v>3674</v>
      </c>
      <c r="F2711">
        <v>87</v>
      </c>
      <c r="I2711" s="1">
        <v>2</v>
      </c>
      <c r="J2711" t="s">
        <v>5311</v>
      </c>
      <c r="K2711" t="s">
        <v>3726</v>
      </c>
      <c r="L2711" t="s">
        <v>1105</v>
      </c>
      <c r="M2711" t="s">
        <v>5553</v>
      </c>
      <c r="N2711" t="s">
        <v>1036</v>
      </c>
      <c r="O2711" s="3" t="s">
        <v>3048</v>
      </c>
      <c r="P2711" t="s">
        <v>3231</v>
      </c>
      <c r="Q2711" t="s">
        <v>2789</v>
      </c>
      <c r="R2711" s="1" t="s">
        <v>5321</v>
      </c>
      <c r="S2711" s="8">
        <v>0.37540000000000001</v>
      </c>
      <c r="T2711" s="1">
        <v>21</v>
      </c>
    </row>
    <row r="2712" spans="1:20" x14ac:dyDescent="0.2">
      <c r="A2712" t="s">
        <v>5360</v>
      </c>
      <c r="B2712" s="1">
        <v>2264</v>
      </c>
      <c r="C2712" s="2">
        <v>38195</v>
      </c>
      <c r="D2712" s="1">
        <v>25</v>
      </c>
      <c r="E2712" s="1" t="s">
        <v>3686</v>
      </c>
      <c r="F2712">
        <v>86</v>
      </c>
      <c r="J2712" t="s">
        <v>1413</v>
      </c>
      <c r="K2712" t="s">
        <v>1246</v>
      </c>
      <c r="L2712" t="s">
        <v>1105</v>
      </c>
      <c r="M2712" t="s">
        <v>5553</v>
      </c>
      <c r="N2712" t="s">
        <v>3978</v>
      </c>
      <c r="O2712" s="3" t="s">
        <v>2342</v>
      </c>
      <c r="P2712" t="s">
        <v>3239</v>
      </c>
      <c r="Q2712" t="s">
        <v>2789</v>
      </c>
      <c r="R2712" s="1" t="s">
        <v>5321</v>
      </c>
      <c r="S2712" s="8">
        <v>1.6</v>
      </c>
      <c r="T2712" s="1">
        <v>24</v>
      </c>
    </row>
    <row r="2713" spans="1:20" x14ac:dyDescent="0.2">
      <c r="A2713" t="s">
        <v>589</v>
      </c>
      <c r="B2713" s="1" t="s">
        <v>590</v>
      </c>
      <c r="C2713" s="2">
        <v>36321</v>
      </c>
      <c r="D2713" s="1">
        <v>150</v>
      </c>
      <c r="E2713" s="1" t="s">
        <v>3674</v>
      </c>
      <c r="F2713">
        <v>75</v>
      </c>
      <c r="I2713" s="1">
        <v>3</v>
      </c>
      <c r="J2713" t="s">
        <v>1413</v>
      </c>
      <c r="K2713" t="s">
        <v>1244</v>
      </c>
      <c r="L2713" t="s">
        <v>2365</v>
      </c>
      <c r="M2713" t="s">
        <v>568</v>
      </c>
      <c r="N2713" t="s">
        <v>3670</v>
      </c>
      <c r="O2713" s="3" t="s">
        <v>1642</v>
      </c>
      <c r="P2713" t="s">
        <v>3997</v>
      </c>
      <c r="Q2713" t="s">
        <v>2302</v>
      </c>
      <c r="R2713" s="1" t="s">
        <v>1988</v>
      </c>
      <c r="S2713" s="8">
        <v>1.2190000000000001</v>
      </c>
      <c r="T2713" s="1">
        <v>24</v>
      </c>
    </row>
    <row r="2714" spans="1:20" x14ac:dyDescent="0.2">
      <c r="A2714" t="s">
        <v>5528</v>
      </c>
      <c r="B2714" s="1">
        <v>925</v>
      </c>
      <c r="C2714" s="2">
        <v>32743</v>
      </c>
      <c r="D2714" s="1">
        <v>80</v>
      </c>
      <c r="E2714" s="1" t="s">
        <v>3667</v>
      </c>
      <c r="F2714" s="1">
        <v>57</v>
      </c>
      <c r="J2714" t="s">
        <v>3659</v>
      </c>
      <c r="K2714" t="s">
        <v>1244</v>
      </c>
      <c r="M2714" t="s">
        <v>1909</v>
      </c>
      <c r="N2714" s="1" t="s">
        <v>5093</v>
      </c>
      <c r="O2714" s="3" t="s">
        <v>1118</v>
      </c>
      <c r="P2714" s="3" t="s">
        <v>1908</v>
      </c>
      <c r="Q2714" s="3" t="s">
        <v>1907</v>
      </c>
      <c r="R2714" s="1" t="s">
        <v>1906</v>
      </c>
      <c r="S2714" s="8">
        <v>1.24</v>
      </c>
    </row>
    <row r="2715" spans="1:20" x14ac:dyDescent="0.2">
      <c r="A2715" t="s">
        <v>5479</v>
      </c>
      <c r="B2715" s="1" t="s">
        <v>5480</v>
      </c>
      <c r="C2715" s="2">
        <v>34174</v>
      </c>
      <c r="D2715" s="1">
        <v>300</v>
      </c>
      <c r="E2715" s="1" t="s">
        <v>2846</v>
      </c>
      <c r="F2715">
        <v>65</v>
      </c>
      <c r="J2715" t="s">
        <v>399</v>
      </c>
      <c r="K2715" t="s">
        <v>5080</v>
      </c>
      <c r="N2715" s="1" t="s">
        <v>3938</v>
      </c>
      <c r="O2715" s="3" t="s">
        <v>254</v>
      </c>
      <c r="P2715" s="3" t="s">
        <v>2395</v>
      </c>
      <c r="Q2715" s="3" t="s">
        <v>3170</v>
      </c>
      <c r="R2715" s="1" t="s">
        <v>3705</v>
      </c>
      <c r="S2715" s="8">
        <v>5</v>
      </c>
      <c r="T2715" s="1">
        <v>24</v>
      </c>
    </row>
    <row r="2716" spans="1:20" x14ac:dyDescent="0.2">
      <c r="A2716" t="s">
        <v>288</v>
      </c>
      <c r="B2716" s="1" t="s">
        <v>570</v>
      </c>
      <c r="C2716" s="2">
        <v>36046</v>
      </c>
      <c r="D2716" s="1">
        <v>24</v>
      </c>
      <c r="E2716" s="1" t="s">
        <v>1432</v>
      </c>
      <c r="F2716">
        <v>73</v>
      </c>
      <c r="I2716" s="1">
        <v>25</v>
      </c>
      <c r="J2716" t="s">
        <v>1413</v>
      </c>
      <c r="K2716" t="s">
        <v>726</v>
      </c>
      <c r="L2716" t="s">
        <v>2814</v>
      </c>
      <c r="M2716" t="s">
        <v>1043</v>
      </c>
      <c r="N2716" t="s">
        <v>3431</v>
      </c>
      <c r="O2716" s="3" t="s">
        <v>4188</v>
      </c>
      <c r="P2716" t="s">
        <v>4568</v>
      </c>
      <c r="Q2716" t="s">
        <v>1502</v>
      </c>
      <c r="R2716" s="1" t="s">
        <v>4641</v>
      </c>
      <c r="S2716" s="8">
        <v>1.885</v>
      </c>
      <c r="T2716" s="1">
        <v>72</v>
      </c>
    </row>
    <row r="2717" spans="1:20" x14ac:dyDescent="0.2">
      <c r="A2717" t="s">
        <v>288</v>
      </c>
      <c r="B2717" s="1" t="s">
        <v>572</v>
      </c>
      <c r="C2717" s="2">
        <v>36055</v>
      </c>
      <c r="D2717" s="1">
        <v>300</v>
      </c>
      <c r="E2717" s="1" t="s">
        <v>1432</v>
      </c>
      <c r="F2717">
        <v>70</v>
      </c>
      <c r="I2717" s="1">
        <v>7</v>
      </c>
      <c r="J2717" t="s">
        <v>1413</v>
      </c>
      <c r="K2717" t="s">
        <v>147</v>
      </c>
      <c r="L2717" t="s">
        <v>2814</v>
      </c>
      <c r="M2717" t="s">
        <v>1043</v>
      </c>
      <c r="N2717" t="s">
        <v>3457</v>
      </c>
      <c r="O2717" s="3" t="s">
        <v>2122</v>
      </c>
      <c r="P2717" t="s">
        <v>4570</v>
      </c>
      <c r="Q2717" t="s">
        <v>1502</v>
      </c>
      <c r="R2717" s="1" t="s">
        <v>4641</v>
      </c>
      <c r="S2717" s="8">
        <v>1.5149999999999999</v>
      </c>
      <c r="T2717" s="1">
        <v>48</v>
      </c>
    </row>
    <row r="2718" spans="1:20" x14ac:dyDescent="0.2">
      <c r="A2718" t="s">
        <v>288</v>
      </c>
      <c r="B2718" s="1">
        <v>1959</v>
      </c>
      <c r="C2718" s="2">
        <v>37117</v>
      </c>
      <c r="D2718" s="1">
        <v>80</v>
      </c>
      <c r="E2718" s="1" t="s">
        <v>810</v>
      </c>
      <c r="F2718">
        <v>64</v>
      </c>
      <c r="I2718" s="1">
        <v>10</v>
      </c>
      <c r="J2718" t="s">
        <v>1413</v>
      </c>
      <c r="K2718" t="s">
        <v>727</v>
      </c>
      <c r="L2718" t="s">
        <v>2578</v>
      </c>
      <c r="M2718" t="s">
        <v>2387</v>
      </c>
      <c r="N2718" t="s">
        <v>4281</v>
      </c>
      <c r="O2718" s="3" t="s">
        <v>116</v>
      </c>
      <c r="P2718" t="s">
        <v>2669</v>
      </c>
      <c r="Q2718" t="s">
        <v>3600</v>
      </c>
      <c r="R2718" s="1" t="s">
        <v>5394</v>
      </c>
      <c r="S2718" s="8">
        <v>0.63600000000000001</v>
      </c>
      <c r="T2718" s="1">
        <v>24</v>
      </c>
    </row>
    <row r="2719" spans="1:20" x14ac:dyDescent="0.2">
      <c r="A2719" t="s">
        <v>288</v>
      </c>
      <c r="B2719" s="1">
        <v>1960</v>
      </c>
      <c r="C2719" s="2">
        <v>37119</v>
      </c>
      <c r="D2719" s="1">
        <v>80</v>
      </c>
      <c r="E2719" s="1" t="s">
        <v>1432</v>
      </c>
      <c r="F2719">
        <v>80</v>
      </c>
      <c r="I2719" s="1">
        <v>10</v>
      </c>
      <c r="J2719" t="s">
        <v>1413</v>
      </c>
      <c r="K2719" t="s">
        <v>727</v>
      </c>
      <c r="L2719" t="s">
        <v>2578</v>
      </c>
      <c r="M2719" t="s">
        <v>2387</v>
      </c>
      <c r="N2719" t="s">
        <v>4282</v>
      </c>
      <c r="O2719" s="3" t="s">
        <v>241</v>
      </c>
      <c r="P2719" t="s">
        <v>2670</v>
      </c>
      <c r="Q2719" t="s">
        <v>3600</v>
      </c>
      <c r="R2719" s="1" t="s">
        <v>5394</v>
      </c>
      <c r="S2719" s="8">
        <v>0.81699999999999995</v>
      </c>
      <c r="T2719" s="1">
        <v>48</v>
      </c>
    </row>
    <row r="2720" spans="1:20" x14ac:dyDescent="0.2">
      <c r="A2720" t="s">
        <v>288</v>
      </c>
      <c r="B2720" s="1">
        <v>1961</v>
      </c>
      <c r="C2720" s="2">
        <v>37119</v>
      </c>
      <c r="D2720" s="1">
        <v>20</v>
      </c>
      <c r="E2720" s="1" t="s">
        <v>1432</v>
      </c>
      <c r="F2720">
        <v>64</v>
      </c>
      <c r="I2720" s="1">
        <v>10</v>
      </c>
      <c r="J2720" t="s">
        <v>1413</v>
      </c>
      <c r="K2720" t="s">
        <v>727</v>
      </c>
      <c r="L2720" t="s">
        <v>2578</v>
      </c>
      <c r="M2720" t="s">
        <v>2387</v>
      </c>
      <c r="N2720" t="s">
        <v>4281</v>
      </c>
      <c r="O2720" s="3" t="s">
        <v>242</v>
      </c>
      <c r="P2720" t="s">
        <v>2671</v>
      </c>
      <c r="Q2720" t="s">
        <v>3600</v>
      </c>
      <c r="R2720" s="1" t="s">
        <v>5394</v>
      </c>
    </row>
    <row r="2721" spans="1:20" x14ac:dyDescent="0.2">
      <c r="A2721" t="s">
        <v>7136</v>
      </c>
      <c r="B2721" s="1">
        <v>3706</v>
      </c>
      <c r="C2721" s="2">
        <v>42468</v>
      </c>
      <c r="D2721" s="1">
        <v>1</v>
      </c>
      <c r="E2721" s="1" t="s">
        <v>3650</v>
      </c>
      <c r="F2721" s="1">
        <v>91</v>
      </c>
      <c r="G2721" s="13">
        <v>86</v>
      </c>
      <c r="I2721" s="1">
        <v>14</v>
      </c>
      <c r="J2721" t="s">
        <v>3651</v>
      </c>
      <c r="K2721" t="s">
        <v>7137</v>
      </c>
      <c r="P2721" s="3" t="s">
        <v>7138</v>
      </c>
      <c r="Q2721" s="3" t="s">
        <v>7139</v>
      </c>
      <c r="R2721" s="1" t="s">
        <v>800</v>
      </c>
      <c r="S2721" s="8">
        <v>0.34</v>
      </c>
      <c r="T2721" s="1">
        <v>5</v>
      </c>
    </row>
    <row r="2722" spans="1:20" x14ac:dyDescent="0.2">
      <c r="A2722" t="s">
        <v>7136</v>
      </c>
      <c r="B2722" s="1">
        <v>3707</v>
      </c>
      <c r="C2722" s="2">
        <v>42468</v>
      </c>
      <c r="D2722" s="1">
        <v>1</v>
      </c>
      <c r="E2722" s="1" t="s">
        <v>3650</v>
      </c>
      <c r="F2722" s="1">
        <v>91</v>
      </c>
      <c r="G2722" s="13">
        <v>87</v>
      </c>
      <c r="I2722" s="1">
        <v>14</v>
      </c>
      <c r="J2722" t="s">
        <v>3651</v>
      </c>
      <c r="K2722" t="s">
        <v>7137</v>
      </c>
      <c r="P2722" s="3" t="s">
        <v>7146</v>
      </c>
      <c r="Q2722" s="3" t="s">
        <v>7139</v>
      </c>
      <c r="R2722" s="1" t="s">
        <v>800</v>
      </c>
      <c r="S2722" s="8">
        <v>0.33</v>
      </c>
      <c r="T2722" s="1">
        <v>5</v>
      </c>
    </row>
    <row r="2723" spans="1:20" x14ac:dyDescent="0.2">
      <c r="A2723" t="s">
        <v>6204</v>
      </c>
      <c r="B2723" s="1">
        <v>3150</v>
      </c>
      <c r="C2723" s="2">
        <v>41361</v>
      </c>
      <c r="D2723" s="1">
        <v>100</v>
      </c>
      <c r="E2723" s="1" t="s">
        <v>3674</v>
      </c>
      <c r="F2723" s="1">
        <v>99</v>
      </c>
      <c r="G2723" s="13">
        <v>97</v>
      </c>
      <c r="I2723" s="1">
        <v>0.5</v>
      </c>
      <c r="J2723" t="s">
        <v>3651</v>
      </c>
      <c r="K2723" t="s">
        <v>4406</v>
      </c>
      <c r="L2723" t="s">
        <v>6200</v>
      </c>
      <c r="M2723" t="s">
        <v>4086</v>
      </c>
      <c r="N2723" s="1" t="s">
        <v>1036</v>
      </c>
      <c r="O2723" s="3" t="s">
        <v>6205</v>
      </c>
      <c r="P2723" s="3" t="s">
        <v>6206</v>
      </c>
      <c r="Q2723" s="3" t="s">
        <v>6203</v>
      </c>
      <c r="R2723" s="1" t="s">
        <v>800</v>
      </c>
      <c r="S2723" s="8">
        <v>1.01</v>
      </c>
      <c r="T2723" s="1">
        <v>24</v>
      </c>
    </row>
    <row r="2724" spans="1:20" x14ac:dyDescent="0.2">
      <c r="A2724" t="s">
        <v>6204</v>
      </c>
      <c r="B2724" s="1">
        <v>3692</v>
      </c>
      <c r="C2724" s="2">
        <v>42440</v>
      </c>
      <c r="D2724" s="1">
        <v>73</v>
      </c>
      <c r="E2724" s="1" t="s">
        <v>3674</v>
      </c>
      <c r="F2724" s="1">
        <v>99</v>
      </c>
      <c r="G2724" s="13">
        <v>97</v>
      </c>
      <c r="I2724" s="1">
        <v>0.5</v>
      </c>
      <c r="J2724" t="s">
        <v>3651</v>
      </c>
      <c r="K2724" t="s">
        <v>4406</v>
      </c>
      <c r="L2724" t="s">
        <v>6200</v>
      </c>
      <c r="M2724" t="s">
        <v>1090</v>
      </c>
      <c r="N2724" s="1" t="s">
        <v>3676</v>
      </c>
      <c r="O2724" s="3" t="s">
        <v>7118</v>
      </c>
      <c r="P2724" s="3" t="s">
        <v>2268</v>
      </c>
      <c r="Q2724" s="3" t="s">
        <v>6203</v>
      </c>
      <c r="R2724" s="1" t="s">
        <v>800</v>
      </c>
      <c r="S2724" s="8">
        <v>1.08</v>
      </c>
      <c r="T2724" s="1">
        <v>24</v>
      </c>
    </row>
    <row r="2725" spans="1:20" x14ac:dyDescent="0.2">
      <c r="A2725" t="s">
        <v>6204</v>
      </c>
      <c r="B2725" s="1">
        <v>3693</v>
      </c>
      <c r="C2725" s="2">
        <v>42440</v>
      </c>
      <c r="D2725" s="1">
        <v>76.400000000000006</v>
      </c>
      <c r="E2725" s="1" t="s">
        <v>3674</v>
      </c>
      <c r="F2725" s="1">
        <v>97</v>
      </c>
      <c r="G2725" s="13">
        <v>88</v>
      </c>
      <c r="I2725" s="1">
        <v>0.5</v>
      </c>
      <c r="J2725" t="s">
        <v>3651</v>
      </c>
      <c r="K2725" t="s">
        <v>4406</v>
      </c>
      <c r="L2725" t="s">
        <v>6200</v>
      </c>
      <c r="M2725" t="s">
        <v>1090</v>
      </c>
      <c r="N2725" s="1" t="s">
        <v>1036</v>
      </c>
      <c r="O2725" s="3" t="s">
        <v>2916</v>
      </c>
      <c r="P2725" s="3" t="s">
        <v>7119</v>
      </c>
      <c r="Q2725" s="3" t="s">
        <v>6203</v>
      </c>
      <c r="R2725" s="1" t="s">
        <v>800</v>
      </c>
      <c r="S2725" s="8">
        <v>0.94</v>
      </c>
      <c r="T2725" s="1">
        <v>24</v>
      </c>
    </row>
    <row r="2726" spans="1:20" x14ac:dyDescent="0.2">
      <c r="A2726" t="s">
        <v>6204</v>
      </c>
      <c r="B2726" s="1">
        <v>4049</v>
      </c>
      <c r="C2726" s="2">
        <v>43263</v>
      </c>
      <c r="D2726" s="1">
        <v>75</v>
      </c>
      <c r="E2726" s="1" t="s">
        <v>3674</v>
      </c>
      <c r="F2726" s="1">
        <v>94</v>
      </c>
      <c r="G2726" s="13">
        <v>97</v>
      </c>
      <c r="I2726" s="1">
        <v>6</v>
      </c>
      <c r="J2726" t="s">
        <v>3651</v>
      </c>
      <c r="K2726" t="s">
        <v>4406</v>
      </c>
      <c r="L2726" t="s">
        <v>6200</v>
      </c>
      <c r="M2726" t="s">
        <v>1090</v>
      </c>
      <c r="N2726" s="1" t="s">
        <v>3676</v>
      </c>
      <c r="O2726" s="3" t="s">
        <v>710</v>
      </c>
      <c r="P2726" s="3" t="s">
        <v>7173</v>
      </c>
      <c r="Q2726" s="3" t="s">
        <v>6203</v>
      </c>
      <c r="R2726" s="1" t="s">
        <v>7659</v>
      </c>
      <c r="S2726" s="8">
        <v>1.0900000000000001</v>
      </c>
      <c r="T2726" s="1">
        <v>24</v>
      </c>
    </row>
    <row r="2727" spans="1:20" x14ac:dyDescent="0.2">
      <c r="A2727" t="s">
        <v>6204</v>
      </c>
      <c r="B2727" s="1">
        <v>4058</v>
      </c>
      <c r="C2727" s="2">
        <v>43271</v>
      </c>
      <c r="D2727" s="1">
        <v>97</v>
      </c>
      <c r="E2727" s="1" t="s">
        <v>3674</v>
      </c>
      <c r="F2727" s="1">
        <v>98</v>
      </c>
      <c r="G2727" s="13">
        <v>95</v>
      </c>
      <c r="I2727" s="1">
        <v>6</v>
      </c>
      <c r="J2727" t="s">
        <v>7472</v>
      </c>
      <c r="K2727" t="s">
        <v>4406</v>
      </c>
      <c r="L2727" t="s">
        <v>6200</v>
      </c>
      <c r="M2727" t="s">
        <v>1090</v>
      </c>
      <c r="N2727" s="1" t="s">
        <v>1036</v>
      </c>
      <c r="O2727" s="3" t="s">
        <v>2916</v>
      </c>
      <c r="P2727" s="3" t="s">
        <v>6240</v>
      </c>
      <c r="Q2727" s="3" t="s">
        <v>6203</v>
      </c>
      <c r="R2727" s="1" t="s">
        <v>7662</v>
      </c>
      <c r="S2727" s="8">
        <v>1.52</v>
      </c>
      <c r="T2727" s="1">
        <v>48</v>
      </c>
    </row>
    <row r="2728" spans="1:20" x14ac:dyDescent="0.2">
      <c r="A2728" t="s">
        <v>6204</v>
      </c>
      <c r="B2728" s="1">
        <v>4780</v>
      </c>
      <c r="C2728" s="2">
        <v>44778</v>
      </c>
      <c r="D2728" s="1">
        <v>75</v>
      </c>
      <c r="E2728" s="1" t="s">
        <v>3674</v>
      </c>
      <c r="F2728" s="1">
        <v>98</v>
      </c>
      <c r="G2728" s="13">
        <v>96</v>
      </c>
      <c r="I2728" s="1">
        <v>3</v>
      </c>
      <c r="J2728" t="s">
        <v>3651</v>
      </c>
      <c r="K2728" t="s">
        <v>4406</v>
      </c>
      <c r="L2728" t="s">
        <v>6200</v>
      </c>
      <c r="M2728" t="s">
        <v>4086</v>
      </c>
      <c r="P2728" s="3" t="s">
        <v>8600</v>
      </c>
      <c r="Q2728" s="3" t="s">
        <v>6203</v>
      </c>
      <c r="R2728" s="1" t="s">
        <v>8586</v>
      </c>
      <c r="S2728" s="8">
        <v>1.07</v>
      </c>
      <c r="T2728" s="1">
        <v>24</v>
      </c>
    </row>
    <row r="2729" spans="1:20" x14ac:dyDescent="0.2">
      <c r="A2729" t="s">
        <v>6892</v>
      </c>
      <c r="B2729" s="1">
        <v>3540</v>
      </c>
      <c r="C2729" s="2">
        <v>42165</v>
      </c>
      <c r="D2729" s="1">
        <v>59</v>
      </c>
      <c r="E2729" s="1" t="s">
        <v>3674</v>
      </c>
      <c r="F2729" s="1">
        <v>83</v>
      </c>
      <c r="G2729" s="13">
        <v>81</v>
      </c>
      <c r="I2729" s="1">
        <v>2</v>
      </c>
      <c r="J2729" t="s">
        <v>796</v>
      </c>
      <c r="K2729" t="s">
        <v>4406</v>
      </c>
      <c r="L2729" t="s">
        <v>6236</v>
      </c>
      <c r="M2729" t="s">
        <v>611</v>
      </c>
      <c r="N2729" s="1" t="s">
        <v>1036</v>
      </c>
      <c r="O2729" s="3" t="s">
        <v>6893</v>
      </c>
      <c r="P2729" s="3" t="s">
        <v>6894</v>
      </c>
      <c r="Q2729" s="3" t="s">
        <v>6895</v>
      </c>
      <c r="R2729" s="1" t="s">
        <v>6841</v>
      </c>
      <c r="S2729" s="8">
        <v>2.59</v>
      </c>
      <c r="T2729" s="1">
        <v>72</v>
      </c>
    </row>
    <row r="2730" spans="1:20" x14ac:dyDescent="0.2">
      <c r="A2730" t="s">
        <v>6892</v>
      </c>
      <c r="B2730" s="1">
        <v>3541</v>
      </c>
      <c r="C2730" s="2">
        <v>42165</v>
      </c>
      <c r="D2730" s="1">
        <v>38</v>
      </c>
      <c r="E2730" s="1" t="s">
        <v>3674</v>
      </c>
      <c r="F2730" s="1">
        <v>92</v>
      </c>
      <c r="G2730" s="13">
        <v>94</v>
      </c>
      <c r="I2730" s="1">
        <v>2</v>
      </c>
      <c r="J2730" t="s">
        <v>796</v>
      </c>
      <c r="K2730" t="s">
        <v>4406</v>
      </c>
      <c r="L2730" t="s">
        <v>6236</v>
      </c>
      <c r="M2730" t="s">
        <v>611</v>
      </c>
      <c r="N2730" s="1" t="s">
        <v>1036</v>
      </c>
      <c r="O2730" s="3" t="s">
        <v>6896</v>
      </c>
      <c r="P2730" s="3" t="s">
        <v>1305</v>
      </c>
      <c r="Q2730" s="3" t="s">
        <v>6895</v>
      </c>
      <c r="R2730" s="1" t="s">
        <v>6841</v>
      </c>
      <c r="S2730" s="8">
        <v>2.75</v>
      </c>
      <c r="T2730" s="1">
        <v>72</v>
      </c>
    </row>
    <row r="2731" spans="1:20" x14ac:dyDescent="0.2">
      <c r="A2731" t="s">
        <v>6892</v>
      </c>
      <c r="B2731" s="1">
        <v>3690</v>
      </c>
      <c r="C2731" s="2">
        <v>42438</v>
      </c>
      <c r="D2731" s="1">
        <v>107</v>
      </c>
      <c r="E2731" s="1" t="s">
        <v>3674</v>
      </c>
      <c r="F2731" s="1">
        <v>90</v>
      </c>
      <c r="G2731" s="13">
        <v>92</v>
      </c>
      <c r="I2731" s="1">
        <v>1</v>
      </c>
      <c r="J2731" t="s">
        <v>796</v>
      </c>
      <c r="K2731" t="s">
        <v>4406</v>
      </c>
      <c r="L2731" t="s">
        <v>6236</v>
      </c>
      <c r="M2731" t="s">
        <v>611</v>
      </c>
      <c r="N2731" s="1" t="s">
        <v>1036</v>
      </c>
      <c r="O2731" s="3" t="s">
        <v>4773</v>
      </c>
      <c r="P2731" s="3" t="s">
        <v>7113</v>
      </c>
      <c r="Q2731" s="3" t="s">
        <v>7114</v>
      </c>
      <c r="R2731" s="1" t="s">
        <v>800</v>
      </c>
      <c r="S2731" s="8">
        <v>0.75600000000000001</v>
      </c>
      <c r="T2731" s="1">
        <v>24</v>
      </c>
    </row>
    <row r="2732" spans="1:20" x14ac:dyDescent="0.2">
      <c r="A2732" t="s">
        <v>6235</v>
      </c>
      <c r="B2732" s="1">
        <v>3181</v>
      </c>
      <c r="C2732" s="2">
        <v>41407</v>
      </c>
      <c r="D2732" s="1">
        <v>57</v>
      </c>
      <c r="E2732" s="1" t="s">
        <v>3674</v>
      </c>
      <c r="F2732" s="1">
        <v>94</v>
      </c>
      <c r="G2732" s="13">
        <v>92</v>
      </c>
      <c r="I2732" s="1">
        <v>1</v>
      </c>
      <c r="J2732" t="s">
        <v>796</v>
      </c>
      <c r="K2732" t="s">
        <v>4406</v>
      </c>
      <c r="L2732" t="s">
        <v>6236</v>
      </c>
      <c r="M2732" t="s">
        <v>3454</v>
      </c>
      <c r="P2732" s="3" t="s">
        <v>6237</v>
      </c>
      <c r="Q2732" s="3" t="s">
        <v>6238</v>
      </c>
      <c r="R2732" s="1" t="s">
        <v>6239</v>
      </c>
      <c r="S2732" s="8">
        <v>1.64</v>
      </c>
      <c r="T2732" s="1">
        <v>48</v>
      </c>
    </row>
    <row r="2733" spans="1:20" x14ac:dyDescent="0.2">
      <c r="A2733" t="s">
        <v>6235</v>
      </c>
      <c r="B2733" s="1">
        <v>3182</v>
      </c>
      <c r="C2733" s="2">
        <v>41407</v>
      </c>
      <c r="D2733" s="1">
        <v>39</v>
      </c>
      <c r="E2733" s="1" t="s">
        <v>3674</v>
      </c>
      <c r="F2733" s="1">
        <v>91</v>
      </c>
      <c r="G2733" s="13">
        <v>91</v>
      </c>
      <c r="I2733" s="1">
        <v>1</v>
      </c>
      <c r="J2733" t="s">
        <v>796</v>
      </c>
      <c r="K2733" t="s">
        <v>4406</v>
      </c>
      <c r="L2733" t="s">
        <v>6236</v>
      </c>
      <c r="M2733" t="s">
        <v>3454</v>
      </c>
      <c r="P2733" s="3" t="s">
        <v>6240</v>
      </c>
      <c r="Q2733" s="3" t="s">
        <v>6238</v>
      </c>
      <c r="R2733" s="1" t="s">
        <v>6239</v>
      </c>
      <c r="S2733" s="8">
        <v>0.3256</v>
      </c>
      <c r="T2733" s="1">
        <v>8</v>
      </c>
    </row>
    <row r="2734" spans="1:20" x14ac:dyDescent="0.2">
      <c r="A2734" t="s">
        <v>6235</v>
      </c>
      <c r="B2734" s="1">
        <v>3212</v>
      </c>
      <c r="C2734" s="2">
        <v>41456</v>
      </c>
      <c r="D2734" s="1">
        <v>70</v>
      </c>
      <c r="E2734" s="1" t="s">
        <v>810</v>
      </c>
      <c r="F2734" s="1">
        <v>97</v>
      </c>
      <c r="G2734" s="13">
        <v>96</v>
      </c>
      <c r="I2734" s="1">
        <v>5</v>
      </c>
      <c r="J2734" t="s">
        <v>3651</v>
      </c>
      <c r="K2734" t="s">
        <v>4406</v>
      </c>
      <c r="L2734" t="s">
        <v>6236</v>
      </c>
      <c r="M2734" t="s">
        <v>3454</v>
      </c>
      <c r="P2734" s="3" t="s">
        <v>1857</v>
      </c>
      <c r="Q2734" s="3" t="s">
        <v>6238</v>
      </c>
      <c r="R2734" s="1" t="s">
        <v>6279</v>
      </c>
      <c r="S2734" s="8">
        <v>2.4700000000000002</v>
      </c>
      <c r="T2734" s="1">
        <v>120</v>
      </c>
    </row>
    <row r="2735" spans="1:20" x14ac:dyDescent="0.2">
      <c r="A2735" t="s">
        <v>6235</v>
      </c>
      <c r="B2735" s="1">
        <v>4071</v>
      </c>
      <c r="C2735" s="2">
        <v>43290</v>
      </c>
      <c r="D2735" s="1">
        <v>39</v>
      </c>
      <c r="E2735" s="1" t="s">
        <v>3674</v>
      </c>
      <c r="F2735" s="1">
        <v>90</v>
      </c>
      <c r="G2735" s="13">
        <v>57</v>
      </c>
      <c r="I2735" s="1">
        <v>6</v>
      </c>
      <c r="J2735" t="s">
        <v>3651</v>
      </c>
      <c r="K2735" t="s">
        <v>3726</v>
      </c>
      <c r="L2735" t="s">
        <v>6236</v>
      </c>
      <c r="M2735" t="s">
        <v>611</v>
      </c>
      <c r="N2735" s="1" t="s">
        <v>1036</v>
      </c>
      <c r="O2735" s="3" t="s">
        <v>5415</v>
      </c>
      <c r="P2735" s="3" t="s">
        <v>7679</v>
      </c>
      <c r="Q2735" s="3" t="s">
        <v>7114</v>
      </c>
      <c r="R2735" s="1" t="s">
        <v>7662</v>
      </c>
      <c r="S2735" s="8">
        <v>1.79</v>
      </c>
      <c r="T2735" s="1">
        <v>24</v>
      </c>
    </row>
    <row r="2736" spans="1:20" x14ac:dyDescent="0.2">
      <c r="A2736" t="s">
        <v>6235</v>
      </c>
      <c r="B2736" s="1">
        <v>4076</v>
      </c>
      <c r="C2736" s="2">
        <v>43294</v>
      </c>
      <c r="D2736" s="1">
        <v>57</v>
      </c>
      <c r="E2736" s="1" t="s">
        <v>3674</v>
      </c>
      <c r="F2736" s="1">
        <v>89</v>
      </c>
      <c r="G2736" s="13">
        <v>90</v>
      </c>
      <c r="I2736" s="1">
        <v>6</v>
      </c>
      <c r="J2736" t="s">
        <v>4766</v>
      </c>
      <c r="K2736" t="s">
        <v>4406</v>
      </c>
      <c r="L2736" t="s">
        <v>6236</v>
      </c>
      <c r="M2736" t="s">
        <v>3454</v>
      </c>
      <c r="P2736" s="3" t="s">
        <v>7686</v>
      </c>
      <c r="Q2736" s="3" t="s">
        <v>7687</v>
      </c>
      <c r="R2736" s="1" t="s">
        <v>7662</v>
      </c>
      <c r="S2736" s="8">
        <v>1.86</v>
      </c>
      <c r="T2736" s="1">
        <v>48</v>
      </c>
    </row>
    <row r="2737" spans="1:20" x14ac:dyDescent="0.2">
      <c r="A2737" t="s">
        <v>6235</v>
      </c>
      <c r="B2737" s="1">
        <v>4088</v>
      </c>
      <c r="C2737" s="2">
        <v>43312</v>
      </c>
      <c r="D2737" s="1">
        <v>70</v>
      </c>
      <c r="E2737" s="1" t="s">
        <v>810</v>
      </c>
      <c r="F2737" s="1">
        <v>97</v>
      </c>
      <c r="G2737" s="13">
        <v>94</v>
      </c>
      <c r="I2737" s="1">
        <v>10</v>
      </c>
      <c r="J2737" t="s">
        <v>3651</v>
      </c>
      <c r="K2737" t="s">
        <v>4406</v>
      </c>
      <c r="L2737" t="s">
        <v>6236</v>
      </c>
      <c r="M2737" t="s">
        <v>3454</v>
      </c>
      <c r="N2737" s="1" t="s">
        <v>1036</v>
      </c>
      <c r="O2737" s="3" t="s">
        <v>5761</v>
      </c>
      <c r="P2737" s="3" t="s">
        <v>1857</v>
      </c>
      <c r="Q2737" s="3" t="s">
        <v>6238</v>
      </c>
      <c r="R2737" s="1" t="s">
        <v>7662</v>
      </c>
      <c r="S2737" s="8">
        <v>0.47</v>
      </c>
      <c r="T2737" s="1">
        <v>24</v>
      </c>
    </row>
    <row r="2738" spans="1:20" x14ac:dyDescent="0.2">
      <c r="A2738" t="s">
        <v>7663</v>
      </c>
      <c r="B2738" s="1">
        <v>4061</v>
      </c>
      <c r="C2738" s="2">
        <v>43273</v>
      </c>
      <c r="D2738" s="1">
        <v>75</v>
      </c>
      <c r="E2738" s="1" t="s">
        <v>3674</v>
      </c>
      <c r="F2738" s="1">
        <v>92</v>
      </c>
      <c r="G2738" s="13">
        <v>81</v>
      </c>
      <c r="I2738" s="1">
        <v>6</v>
      </c>
      <c r="J2738" t="s">
        <v>3651</v>
      </c>
      <c r="K2738" t="s">
        <v>3726</v>
      </c>
      <c r="L2738" t="s">
        <v>6236</v>
      </c>
      <c r="M2738" t="s">
        <v>611</v>
      </c>
      <c r="N2738" s="1" t="s">
        <v>1036</v>
      </c>
      <c r="O2738" s="3" t="s">
        <v>4158</v>
      </c>
      <c r="P2738" s="3" t="s">
        <v>7664</v>
      </c>
      <c r="Q2738" s="3" t="s">
        <v>7114</v>
      </c>
      <c r="R2738" s="1" t="s">
        <v>7662</v>
      </c>
      <c r="S2738" s="8">
        <v>1.31</v>
      </c>
      <c r="T2738" s="1">
        <v>48</v>
      </c>
    </row>
    <row r="2739" spans="1:20" x14ac:dyDescent="0.2">
      <c r="A2739" t="s">
        <v>2922</v>
      </c>
      <c r="B2739" s="1">
        <v>1880</v>
      </c>
      <c r="C2739" s="2">
        <v>36816</v>
      </c>
      <c r="D2739" s="1">
        <v>40</v>
      </c>
      <c r="E2739" s="1" t="s">
        <v>1432</v>
      </c>
      <c r="F2739">
        <v>66</v>
      </c>
      <c r="J2739" t="s">
        <v>1413</v>
      </c>
      <c r="K2739" t="s">
        <v>2402</v>
      </c>
      <c r="L2739" t="s">
        <v>1615</v>
      </c>
      <c r="M2739" t="s">
        <v>2243</v>
      </c>
      <c r="N2739" t="s">
        <v>1435</v>
      </c>
      <c r="P2739" t="s">
        <v>1897</v>
      </c>
      <c r="Q2739" t="s">
        <v>3898</v>
      </c>
      <c r="R2739" s="1" t="s">
        <v>2798</v>
      </c>
      <c r="S2739" s="8">
        <v>0.11700000000000001</v>
      </c>
      <c r="T2739" s="1">
        <v>3</v>
      </c>
    </row>
    <row r="2740" spans="1:20" x14ac:dyDescent="0.2">
      <c r="A2740" t="s">
        <v>4300</v>
      </c>
      <c r="B2740" s="1">
        <v>1971</v>
      </c>
      <c r="C2740" s="2">
        <v>37172</v>
      </c>
      <c r="D2740" s="1">
        <v>80</v>
      </c>
      <c r="E2740" s="1" t="s">
        <v>3667</v>
      </c>
      <c r="F2740">
        <v>59</v>
      </c>
      <c r="J2740" t="s">
        <v>3659</v>
      </c>
      <c r="K2740" t="s">
        <v>2402</v>
      </c>
      <c r="L2740" t="s">
        <v>2502</v>
      </c>
      <c r="M2740" t="s">
        <v>4337</v>
      </c>
      <c r="N2740" t="s">
        <v>2613</v>
      </c>
      <c r="O2740" s="3" t="s">
        <v>5543</v>
      </c>
      <c r="P2740" t="s">
        <v>414</v>
      </c>
      <c r="Q2740" t="s">
        <v>1458</v>
      </c>
      <c r="R2740" s="1" t="s">
        <v>3312</v>
      </c>
      <c r="S2740" s="8">
        <v>1.98</v>
      </c>
      <c r="T2740" s="1">
        <v>9</v>
      </c>
    </row>
    <row r="2741" spans="1:20" x14ac:dyDescent="0.2">
      <c r="A2741" t="s">
        <v>1627</v>
      </c>
      <c r="B2741" s="1" t="s">
        <v>1628</v>
      </c>
      <c r="C2741" s="2">
        <v>38845</v>
      </c>
      <c r="D2741" s="1">
        <v>30</v>
      </c>
      <c r="E2741" s="1" t="s">
        <v>3674</v>
      </c>
      <c r="F2741">
        <v>78</v>
      </c>
      <c r="I2741" s="1">
        <v>5</v>
      </c>
      <c r="J2741" t="s">
        <v>796</v>
      </c>
      <c r="K2741" t="s">
        <v>5080</v>
      </c>
      <c r="L2741" t="s">
        <v>145</v>
      </c>
      <c r="M2741" t="s">
        <v>2875</v>
      </c>
      <c r="N2741" t="s">
        <v>3938</v>
      </c>
      <c r="O2741" s="3" t="s">
        <v>946</v>
      </c>
      <c r="P2741" t="s">
        <v>951</v>
      </c>
      <c r="Q2741" t="s">
        <v>5417</v>
      </c>
      <c r="R2741" s="1" t="s">
        <v>2798</v>
      </c>
      <c r="S2741" s="8">
        <v>0.61</v>
      </c>
      <c r="T2741" s="1">
        <v>18</v>
      </c>
    </row>
    <row r="2742" spans="1:20" x14ac:dyDescent="0.2">
      <c r="A2742" t="s">
        <v>1627</v>
      </c>
      <c r="B2742" s="1" t="s">
        <v>1630</v>
      </c>
      <c r="C2742" s="2">
        <v>38847</v>
      </c>
      <c r="D2742" s="1">
        <v>40</v>
      </c>
      <c r="E2742" s="1" t="s">
        <v>3674</v>
      </c>
      <c r="F2742">
        <v>96</v>
      </c>
      <c r="I2742" s="1">
        <v>2</v>
      </c>
      <c r="J2742" t="s">
        <v>796</v>
      </c>
      <c r="K2742" t="s">
        <v>4406</v>
      </c>
      <c r="L2742" t="s">
        <v>145</v>
      </c>
      <c r="M2742" t="s">
        <v>2875</v>
      </c>
      <c r="N2742" t="s">
        <v>1955</v>
      </c>
      <c r="O2742" s="3" t="s">
        <v>948</v>
      </c>
      <c r="P2742" t="s">
        <v>5236</v>
      </c>
      <c r="Q2742" t="s">
        <v>5417</v>
      </c>
      <c r="R2742" s="1" t="s">
        <v>2798</v>
      </c>
      <c r="S2742" s="8">
        <v>1.17</v>
      </c>
      <c r="T2742" s="1">
        <v>24</v>
      </c>
    </row>
    <row r="2743" spans="1:20" x14ac:dyDescent="0.2">
      <c r="A2743" t="s">
        <v>1627</v>
      </c>
      <c r="B2743" s="1" t="s">
        <v>2820</v>
      </c>
      <c r="C2743" s="2">
        <v>38868</v>
      </c>
      <c r="D2743" s="1">
        <v>240</v>
      </c>
      <c r="E2743" s="1" t="s">
        <v>3674</v>
      </c>
      <c r="F2743">
        <v>95</v>
      </c>
      <c r="I2743" s="1">
        <v>1</v>
      </c>
      <c r="J2743" t="s">
        <v>4762</v>
      </c>
      <c r="K2743" t="s">
        <v>4406</v>
      </c>
      <c r="L2743" t="s">
        <v>145</v>
      </c>
      <c r="M2743" t="s">
        <v>2875</v>
      </c>
      <c r="N2743"/>
      <c r="P2743" t="s">
        <v>121</v>
      </c>
      <c r="Q2743" t="s">
        <v>5417</v>
      </c>
      <c r="R2743" s="1" t="s">
        <v>3294</v>
      </c>
      <c r="S2743" s="8">
        <v>0.1855</v>
      </c>
      <c r="T2743" s="1">
        <v>24</v>
      </c>
    </row>
    <row r="2744" spans="1:20" x14ac:dyDescent="0.2">
      <c r="A2744" t="s">
        <v>1627</v>
      </c>
      <c r="B2744" s="1">
        <v>3174</v>
      </c>
      <c r="C2744" s="2">
        <v>41396</v>
      </c>
      <c r="D2744" s="1">
        <v>453</v>
      </c>
      <c r="E2744" s="1" t="s">
        <v>3674</v>
      </c>
      <c r="F2744" s="1">
        <v>75</v>
      </c>
      <c r="G2744" s="13">
        <v>75</v>
      </c>
      <c r="I2744" s="1">
        <v>11</v>
      </c>
      <c r="J2744" t="s">
        <v>796</v>
      </c>
      <c r="K2744" t="s">
        <v>5080</v>
      </c>
      <c r="L2744" t="s">
        <v>145</v>
      </c>
      <c r="M2744" t="s">
        <v>6227</v>
      </c>
      <c r="N2744" s="1" t="s">
        <v>3938</v>
      </c>
      <c r="O2744" s="3" t="s">
        <v>668</v>
      </c>
      <c r="P2744" s="3" t="s">
        <v>6228</v>
      </c>
      <c r="Q2744" s="3" t="s">
        <v>6229</v>
      </c>
      <c r="R2744" s="1" t="s">
        <v>800</v>
      </c>
      <c r="S2744" s="8">
        <v>0.98</v>
      </c>
      <c r="T2744" s="1">
        <v>24</v>
      </c>
    </row>
    <row r="2745" spans="1:20" x14ac:dyDescent="0.2">
      <c r="A2745" t="s">
        <v>8298</v>
      </c>
      <c r="B2745" s="1">
        <v>4527</v>
      </c>
      <c r="C2745" s="2">
        <v>44377</v>
      </c>
      <c r="D2745" s="1">
        <v>45.5</v>
      </c>
      <c r="E2745" s="1" t="s">
        <v>3674</v>
      </c>
      <c r="F2745" s="1">
        <v>61</v>
      </c>
      <c r="G2745" s="13">
        <v>64</v>
      </c>
      <c r="I2745" s="1">
        <v>25</v>
      </c>
      <c r="J2745" t="s">
        <v>796</v>
      </c>
      <c r="K2745" t="s">
        <v>727</v>
      </c>
      <c r="L2745" t="s">
        <v>8299</v>
      </c>
      <c r="M2745" t="s">
        <v>4750</v>
      </c>
      <c r="P2745" s="3" t="s">
        <v>8300</v>
      </c>
      <c r="Q2745" s="3" t="s">
        <v>8301</v>
      </c>
      <c r="R2745" s="1" t="s">
        <v>8247</v>
      </c>
      <c r="S2745" s="8">
        <v>1</v>
      </c>
      <c r="T2745" s="1">
        <v>24</v>
      </c>
    </row>
    <row r="2746" spans="1:20" x14ac:dyDescent="0.2">
      <c r="A2746" t="s">
        <v>2274</v>
      </c>
      <c r="B2746" s="1" t="s">
        <v>2275</v>
      </c>
      <c r="C2746" s="2">
        <v>35993</v>
      </c>
      <c r="D2746" s="1">
        <v>320</v>
      </c>
      <c r="E2746" s="1" t="s">
        <v>3650</v>
      </c>
      <c r="F2746">
        <v>86</v>
      </c>
      <c r="I2746" s="1">
        <v>3</v>
      </c>
      <c r="J2746" t="s">
        <v>1412</v>
      </c>
      <c r="K2746" t="s">
        <v>727</v>
      </c>
      <c r="L2746" t="s">
        <v>5121</v>
      </c>
      <c r="M2746" t="s">
        <v>2388</v>
      </c>
      <c r="N2746" t="s">
        <v>3421</v>
      </c>
      <c r="O2746" s="3" t="s">
        <v>5244</v>
      </c>
      <c r="P2746" t="s">
        <v>2494</v>
      </c>
      <c r="Q2746" t="s">
        <v>1496</v>
      </c>
      <c r="R2746" s="1" t="s">
        <v>4641</v>
      </c>
      <c r="S2746" s="8">
        <v>0.55200000000000005</v>
      </c>
      <c r="T2746" s="1">
        <v>24</v>
      </c>
    </row>
    <row r="2747" spans="1:20" x14ac:dyDescent="0.2">
      <c r="A2747" t="s">
        <v>2274</v>
      </c>
      <c r="B2747" s="1">
        <v>2047</v>
      </c>
      <c r="C2747" s="2">
        <v>37461</v>
      </c>
      <c r="D2747" s="1">
        <v>97</v>
      </c>
      <c r="E2747" s="1" t="s">
        <v>3650</v>
      </c>
      <c r="F2747">
        <v>84</v>
      </c>
      <c r="I2747" s="1">
        <v>5</v>
      </c>
      <c r="J2747" t="s">
        <v>5311</v>
      </c>
      <c r="K2747" t="s">
        <v>727</v>
      </c>
      <c r="L2747" t="s">
        <v>5121</v>
      </c>
      <c r="M2747" t="s">
        <v>2388</v>
      </c>
      <c r="N2747"/>
      <c r="P2747" t="s">
        <v>3105</v>
      </c>
      <c r="Q2747" t="s">
        <v>3369</v>
      </c>
      <c r="R2747" s="1" t="s">
        <v>3333</v>
      </c>
      <c r="S2747" s="8">
        <v>1.5</v>
      </c>
      <c r="T2747" s="1">
        <v>40</v>
      </c>
    </row>
    <row r="2748" spans="1:20" x14ac:dyDescent="0.2">
      <c r="A2748" t="s">
        <v>5955</v>
      </c>
      <c r="B2748" s="1">
        <v>3037</v>
      </c>
      <c r="C2748" s="2">
        <v>40982</v>
      </c>
      <c r="D2748" s="1">
        <v>109</v>
      </c>
      <c r="E2748" s="1" t="s">
        <v>3674</v>
      </c>
      <c r="F2748" s="1">
        <v>84</v>
      </c>
      <c r="G2748" s="13">
        <v>86</v>
      </c>
      <c r="I2748" s="1">
        <v>4</v>
      </c>
      <c r="J2748" t="s">
        <v>796</v>
      </c>
      <c r="K2748" t="s">
        <v>4408</v>
      </c>
      <c r="L2748" t="s">
        <v>5956</v>
      </c>
      <c r="M2748" t="s">
        <v>5957</v>
      </c>
      <c r="N2748" s="1" t="s">
        <v>3676</v>
      </c>
      <c r="O2748" s="3" t="s">
        <v>5958</v>
      </c>
      <c r="P2748" s="3" t="s">
        <v>5959</v>
      </c>
      <c r="Q2748" s="3" t="s">
        <v>1574</v>
      </c>
      <c r="R2748" s="1" t="s">
        <v>800</v>
      </c>
      <c r="S2748" s="8">
        <v>1.8</v>
      </c>
      <c r="T2748" s="1">
        <v>36</v>
      </c>
    </row>
    <row r="2749" spans="1:20" x14ac:dyDescent="0.2">
      <c r="A2749" t="s">
        <v>450</v>
      </c>
      <c r="B2749" s="1" t="s">
        <v>451</v>
      </c>
      <c r="C2749" s="2">
        <v>35317</v>
      </c>
      <c r="D2749" s="1">
        <v>80</v>
      </c>
      <c r="E2749" s="1" t="s">
        <v>3667</v>
      </c>
      <c r="F2749">
        <v>64</v>
      </c>
      <c r="J2749" t="s">
        <v>1411</v>
      </c>
      <c r="K2749" t="s">
        <v>4407</v>
      </c>
      <c r="N2749" t="s">
        <v>3670</v>
      </c>
      <c r="O2749" s="3" t="s">
        <v>2721</v>
      </c>
      <c r="P2749" t="s">
        <v>4150</v>
      </c>
      <c r="R2749" s="1" t="s">
        <v>4641</v>
      </c>
      <c r="S2749" s="8">
        <v>2.4</v>
      </c>
      <c r="T2749" s="1">
        <v>12</v>
      </c>
    </row>
    <row r="2750" spans="1:20" x14ac:dyDescent="0.2">
      <c r="A2750" t="s">
        <v>450</v>
      </c>
      <c r="B2750" s="1">
        <v>2596</v>
      </c>
      <c r="C2750" s="2">
        <v>39385</v>
      </c>
      <c r="D2750" s="1">
        <v>148</v>
      </c>
      <c r="E2750" s="1" t="s">
        <v>3674</v>
      </c>
      <c r="F2750" s="1">
        <v>97</v>
      </c>
      <c r="G2750" s="13">
        <v>97</v>
      </c>
      <c r="I2750" s="1">
        <v>1</v>
      </c>
      <c r="J2750" t="s">
        <v>3651</v>
      </c>
      <c r="K2750" t="s">
        <v>4407</v>
      </c>
      <c r="L2750" t="s">
        <v>5103</v>
      </c>
      <c r="M2750" t="s">
        <v>2235</v>
      </c>
      <c r="N2750" s="1" t="s">
        <v>2848</v>
      </c>
      <c r="O2750" s="3" t="s">
        <v>5104</v>
      </c>
      <c r="P2750" s="3" t="s">
        <v>5105</v>
      </c>
      <c r="Q2750" s="3" t="s">
        <v>5106</v>
      </c>
      <c r="R2750" s="1" t="s">
        <v>800</v>
      </c>
      <c r="S2750" s="8">
        <v>1.05</v>
      </c>
      <c r="T2750" s="1">
        <v>24</v>
      </c>
    </row>
    <row r="2751" spans="1:20" x14ac:dyDescent="0.2">
      <c r="A2751" t="s">
        <v>5997</v>
      </c>
      <c r="B2751" s="1">
        <v>3051</v>
      </c>
      <c r="C2751" s="2">
        <v>41033</v>
      </c>
      <c r="D2751" s="1">
        <v>150</v>
      </c>
      <c r="E2751" s="1" t="s">
        <v>3674</v>
      </c>
      <c r="F2751" s="1">
        <v>94</v>
      </c>
      <c r="G2751" s="13">
        <v>95</v>
      </c>
      <c r="I2751" s="1">
        <v>7</v>
      </c>
      <c r="J2751" t="s">
        <v>796</v>
      </c>
      <c r="K2751" t="s">
        <v>4408</v>
      </c>
      <c r="L2751" t="s">
        <v>1105</v>
      </c>
      <c r="M2751" t="s">
        <v>5553</v>
      </c>
      <c r="N2751" t="s">
        <v>1036</v>
      </c>
      <c r="O2751" s="3" t="s">
        <v>5998</v>
      </c>
      <c r="P2751" t="s">
        <v>3229</v>
      </c>
      <c r="Q2751" t="s">
        <v>2789</v>
      </c>
      <c r="R2751" s="1" t="s">
        <v>800</v>
      </c>
      <c r="S2751" s="8">
        <v>0.99</v>
      </c>
      <c r="T2751" s="1">
        <v>24</v>
      </c>
    </row>
    <row r="2752" spans="1:20" x14ac:dyDescent="0.2">
      <c r="A2752" t="s">
        <v>8070</v>
      </c>
      <c r="B2752" s="1">
        <v>4383</v>
      </c>
      <c r="C2752" s="2">
        <v>44126</v>
      </c>
      <c r="D2752" s="1">
        <v>155</v>
      </c>
      <c r="E2752" s="1" t="s">
        <v>810</v>
      </c>
      <c r="F2752" s="1">
        <v>92</v>
      </c>
      <c r="G2752" s="13">
        <v>88</v>
      </c>
      <c r="I2752" s="1">
        <v>10</v>
      </c>
      <c r="J2752" t="s">
        <v>3651</v>
      </c>
      <c r="K2752" t="s">
        <v>2404</v>
      </c>
      <c r="L2752" t="s">
        <v>6181</v>
      </c>
      <c r="M2752" t="s">
        <v>6182</v>
      </c>
      <c r="N2752" s="1" t="s">
        <v>1944</v>
      </c>
      <c r="P2752" s="3" t="s">
        <v>8071</v>
      </c>
      <c r="Q2752" s="3" t="s">
        <v>1139</v>
      </c>
      <c r="R2752" s="1" t="s">
        <v>800</v>
      </c>
      <c r="S2752" s="8">
        <v>0.59599999999999997</v>
      </c>
      <c r="T2752" s="1">
        <v>24</v>
      </c>
    </row>
    <row r="2753" spans="1:20" x14ac:dyDescent="0.2">
      <c r="A2753" t="s">
        <v>2477</v>
      </c>
      <c r="B2753" s="1" t="s">
        <v>1374</v>
      </c>
      <c r="C2753" s="2">
        <v>33436</v>
      </c>
      <c r="D2753" s="1">
        <v>190</v>
      </c>
      <c r="E2753" s="1" t="s">
        <v>5288</v>
      </c>
      <c r="F2753">
        <v>85</v>
      </c>
      <c r="J2753" t="s">
        <v>42</v>
      </c>
      <c r="K2753" t="s">
        <v>722</v>
      </c>
      <c r="R2753" s="1" t="s">
        <v>2798</v>
      </c>
    </row>
    <row r="2754" spans="1:20" x14ac:dyDescent="0.2">
      <c r="A2754" s="20" t="s">
        <v>8437</v>
      </c>
      <c r="B2754" s="1">
        <v>4628</v>
      </c>
      <c r="C2754" s="2">
        <v>44630</v>
      </c>
      <c r="D2754" s="1">
        <v>350</v>
      </c>
      <c r="E2754" s="12" t="s">
        <v>810</v>
      </c>
      <c r="F2754" s="1">
        <v>95</v>
      </c>
      <c r="G2754" s="13">
        <v>91</v>
      </c>
      <c r="I2754" s="1">
        <v>10</v>
      </c>
      <c r="J2754" t="s">
        <v>3651</v>
      </c>
      <c r="K2754" t="s">
        <v>4406</v>
      </c>
      <c r="L2754" t="s">
        <v>2376</v>
      </c>
      <c r="M2754" t="s">
        <v>4336</v>
      </c>
      <c r="P2754" s="11" t="s">
        <v>4513</v>
      </c>
      <c r="Q2754" s="11" t="s">
        <v>8436</v>
      </c>
      <c r="R2754" s="12" t="s">
        <v>800</v>
      </c>
      <c r="S2754" s="8">
        <v>0.46</v>
      </c>
      <c r="T2754" s="1">
        <v>24</v>
      </c>
    </row>
    <row r="2755" spans="1:20" x14ac:dyDescent="0.2">
      <c r="A2755" t="s">
        <v>66</v>
      </c>
      <c r="B2755" s="1" t="s">
        <v>67</v>
      </c>
      <c r="C2755" s="2">
        <v>34157</v>
      </c>
      <c r="D2755" s="1">
        <v>10</v>
      </c>
      <c r="E2755" s="1" t="s">
        <v>5288</v>
      </c>
      <c r="F2755">
        <v>54</v>
      </c>
      <c r="J2755" t="s">
        <v>42</v>
      </c>
      <c r="K2755" t="s">
        <v>4408</v>
      </c>
      <c r="M2755" t="s">
        <v>1090</v>
      </c>
      <c r="R2755" s="1" t="s">
        <v>2798</v>
      </c>
    </row>
    <row r="2756" spans="1:20" x14ac:dyDescent="0.2">
      <c r="A2756" t="s">
        <v>4303</v>
      </c>
      <c r="B2756" s="1">
        <v>1982</v>
      </c>
      <c r="C2756" s="2">
        <v>37222</v>
      </c>
      <c r="D2756" s="1">
        <v>15</v>
      </c>
      <c r="E2756" s="1" t="s">
        <v>3674</v>
      </c>
      <c r="F2756">
        <v>95</v>
      </c>
      <c r="I2756" s="1">
        <v>1</v>
      </c>
      <c r="J2756" t="s">
        <v>5311</v>
      </c>
      <c r="K2756" t="s">
        <v>4408</v>
      </c>
      <c r="L2756" t="s">
        <v>2505</v>
      </c>
      <c r="M2756" t="s">
        <v>1090</v>
      </c>
      <c r="N2756" t="s">
        <v>797</v>
      </c>
      <c r="O2756" s="3" t="s">
        <v>5007</v>
      </c>
      <c r="P2756"/>
      <c r="Q2756" t="s">
        <v>4439</v>
      </c>
      <c r="R2756" s="1" t="s">
        <v>3312</v>
      </c>
      <c r="S2756" s="8">
        <v>0.438</v>
      </c>
      <c r="T2756" s="1">
        <v>24</v>
      </c>
    </row>
    <row r="2757" spans="1:20" x14ac:dyDescent="0.2">
      <c r="A2757" t="s">
        <v>5342</v>
      </c>
      <c r="B2757" s="1">
        <v>1042</v>
      </c>
      <c r="C2757" s="2">
        <v>33382</v>
      </c>
      <c r="D2757" s="1">
        <v>80</v>
      </c>
      <c r="E2757" s="1" t="s">
        <v>3650</v>
      </c>
      <c r="F2757">
        <v>46</v>
      </c>
      <c r="I2757" s="1">
        <v>18</v>
      </c>
      <c r="J2757" t="s">
        <v>1412</v>
      </c>
      <c r="K2757" t="s">
        <v>676</v>
      </c>
      <c r="N2757" s="1" t="s">
        <v>811</v>
      </c>
      <c r="O2757" s="3" t="s">
        <v>3783</v>
      </c>
      <c r="P2757" s="3" t="s">
        <v>2441</v>
      </c>
      <c r="R2757" s="1" t="s">
        <v>2798</v>
      </c>
      <c r="S2757" s="8">
        <v>1.23</v>
      </c>
      <c r="T2757" s="1">
        <v>48</v>
      </c>
    </row>
    <row r="2758" spans="1:20" x14ac:dyDescent="0.2">
      <c r="A2758" t="s">
        <v>5342</v>
      </c>
      <c r="B2758" s="1">
        <v>1055</v>
      </c>
      <c r="C2758" s="2">
        <v>33413</v>
      </c>
      <c r="D2758" s="1">
        <v>80</v>
      </c>
      <c r="E2758" s="1" t="s">
        <v>5358</v>
      </c>
      <c r="F2758">
        <v>44</v>
      </c>
      <c r="I2758" s="1">
        <v>18</v>
      </c>
      <c r="J2758" t="s">
        <v>1412</v>
      </c>
      <c r="K2758" t="s">
        <v>676</v>
      </c>
      <c r="N2758" s="1" t="s">
        <v>811</v>
      </c>
      <c r="O2758" s="3" t="s">
        <v>3783</v>
      </c>
      <c r="R2758" s="1" t="s">
        <v>2798</v>
      </c>
      <c r="S2758" s="8">
        <v>1.23</v>
      </c>
      <c r="T2758" s="1">
        <v>48</v>
      </c>
    </row>
    <row r="2759" spans="1:20" x14ac:dyDescent="0.2">
      <c r="A2759" t="s">
        <v>5342</v>
      </c>
      <c r="B2759" s="1" t="s">
        <v>183</v>
      </c>
      <c r="C2759" s="2">
        <v>34463</v>
      </c>
      <c r="D2759" s="1">
        <v>80</v>
      </c>
      <c r="E2759" s="1" t="s">
        <v>3650</v>
      </c>
      <c r="F2759">
        <v>45</v>
      </c>
      <c r="J2759" t="s">
        <v>1412</v>
      </c>
      <c r="K2759" t="s">
        <v>676</v>
      </c>
      <c r="N2759" s="1" t="s">
        <v>811</v>
      </c>
      <c r="O2759" s="3" t="s">
        <v>3783</v>
      </c>
      <c r="P2759" s="3" t="s">
        <v>3096</v>
      </c>
      <c r="R2759" s="1" t="s">
        <v>2798</v>
      </c>
    </row>
    <row r="2760" spans="1:20" x14ac:dyDescent="0.2">
      <c r="A2760" s="20" t="s">
        <v>7616</v>
      </c>
      <c r="B2760" s="1">
        <v>4019</v>
      </c>
      <c r="C2760" s="2">
        <v>43227</v>
      </c>
      <c r="D2760" s="1">
        <v>103</v>
      </c>
      <c r="E2760" s="1" t="s">
        <v>7617</v>
      </c>
      <c r="F2760" s="1">
        <v>99</v>
      </c>
      <c r="G2760" s="13">
        <v>97</v>
      </c>
      <c r="I2760" s="1">
        <v>0.5</v>
      </c>
      <c r="J2760" t="s">
        <v>1034</v>
      </c>
      <c r="K2760" t="s">
        <v>3726</v>
      </c>
      <c r="L2760" t="s">
        <v>7618</v>
      </c>
      <c r="M2760" t="s">
        <v>1090</v>
      </c>
      <c r="N2760" s="1" t="s">
        <v>797</v>
      </c>
      <c r="O2760" s="3" t="s">
        <v>7619</v>
      </c>
      <c r="P2760" s="3" t="s">
        <v>7620</v>
      </c>
      <c r="Q2760" s="3" t="s">
        <v>7349</v>
      </c>
      <c r="R2760" s="1" t="s">
        <v>7621</v>
      </c>
      <c r="S2760" s="8">
        <v>1.1499999999999999</v>
      </c>
      <c r="T2760" s="1">
        <v>24</v>
      </c>
    </row>
    <row r="2761" spans="1:20" x14ac:dyDescent="0.2">
      <c r="A2761" t="s">
        <v>6075</v>
      </c>
      <c r="B2761" s="1">
        <v>3079</v>
      </c>
      <c r="C2761" s="2">
        <v>41080</v>
      </c>
      <c r="D2761" s="1">
        <v>58</v>
      </c>
      <c r="E2761" s="1" t="s">
        <v>3674</v>
      </c>
      <c r="F2761" s="1">
        <v>92</v>
      </c>
      <c r="G2761" s="13">
        <v>93</v>
      </c>
      <c r="I2761" s="15">
        <v>1.5</v>
      </c>
      <c r="J2761" t="s">
        <v>796</v>
      </c>
      <c r="K2761" t="s">
        <v>4408</v>
      </c>
      <c r="L2761" t="s">
        <v>5302</v>
      </c>
      <c r="M2761" t="s">
        <v>1090</v>
      </c>
      <c r="N2761" s="1" t="s">
        <v>2838</v>
      </c>
      <c r="O2761" s="3" t="s">
        <v>6077</v>
      </c>
      <c r="P2761" s="3" t="s">
        <v>6076</v>
      </c>
      <c r="Q2761" s="3" t="s">
        <v>6063</v>
      </c>
      <c r="R2761" s="1" t="s">
        <v>5616</v>
      </c>
      <c r="S2761" s="8">
        <v>1.71</v>
      </c>
      <c r="T2761" s="1">
        <v>48</v>
      </c>
    </row>
    <row r="2762" spans="1:20" x14ac:dyDescent="0.2">
      <c r="A2762" s="20" t="s">
        <v>6075</v>
      </c>
      <c r="B2762" s="1">
        <v>3953</v>
      </c>
      <c r="C2762" s="2">
        <v>42940</v>
      </c>
      <c r="D2762" s="1">
        <v>58</v>
      </c>
      <c r="E2762" s="1" t="s">
        <v>3674</v>
      </c>
      <c r="F2762" s="1">
        <v>84</v>
      </c>
      <c r="G2762" s="13">
        <v>85</v>
      </c>
      <c r="I2762" s="1">
        <v>6</v>
      </c>
      <c r="J2762" t="s">
        <v>7293</v>
      </c>
      <c r="K2762" t="s">
        <v>4408</v>
      </c>
      <c r="L2762" t="s">
        <v>5302</v>
      </c>
      <c r="M2762" t="s">
        <v>1090</v>
      </c>
      <c r="N2762" s="1" t="s">
        <v>2838</v>
      </c>
      <c r="O2762" s="3" t="s">
        <v>6077</v>
      </c>
      <c r="P2762" s="3" t="s">
        <v>6076</v>
      </c>
      <c r="Q2762" s="3" t="s">
        <v>7349</v>
      </c>
      <c r="R2762" s="1" t="s">
        <v>7258</v>
      </c>
      <c r="S2762" s="8">
        <v>0.86</v>
      </c>
      <c r="T2762" s="1">
        <v>24</v>
      </c>
    </row>
    <row r="2763" spans="1:20" x14ac:dyDescent="0.2">
      <c r="A2763" s="20" t="s">
        <v>6075</v>
      </c>
      <c r="B2763" s="1">
        <v>3954</v>
      </c>
      <c r="C2763" s="2">
        <v>42940</v>
      </c>
      <c r="D2763" s="1">
        <v>68</v>
      </c>
      <c r="E2763" s="1" t="s">
        <v>3674</v>
      </c>
      <c r="F2763" s="1">
        <v>79</v>
      </c>
      <c r="G2763" s="13">
        <v>73</v>
      </c>
      <c r="I2763" s="1">
        <v>4</v>
      </c>
      <c r="J2763" t="s">
        <v>3651</v>
      </c>
      <c r="K2763" t="s">
        <v>4408</v>
      </c>
      <c r="L2763" t="s">
        <v>5302</v>
      </c>
      <c r="M2763" t="s">
        <v>1090</v>
      </c>
      <c r="P2763" s="11" t="s">
        <v>7511</v>
      </c>
      <c r="Q2763" s="3" t="s">
        <v>7349</v>
      </c>
      <c r="R2763" s="1" t="s">
        <v>7258</v>
      </c>
      <c r="S2763" s="8">
        <v>0.87</v>
      </c>
      <c r="T2763" s="1">
        <v>24</v>
      </c>
    </row>
    <row r="2764" spans="1:20" x14ac:dyDescent="0.2">
      <c r="A2764" t="s">
        <v>6075</v>
      </c>
      <c r="B2764" s="1">
        <v>4036</v>
      </c>
      <c r="C2764" s="2">
        <v>43251</v>
      </c>
      <c r="D2764" s="1">
        <v>77</v>
      </c>
      <c r="E2764" s="1" t="s">
        <v>3674</v>
      </c>
      <c r="F2764" s="1">
        <v>96</v>
      </c>
      <c r="G2764" s="13">
        <v>92</v>
      </c>
      <c r="I2764" s="1">
        <v>0.5</v>
      </c>
      <c r="J2764" t="s">
        <v>3651</v>
      </c>
      <c r="K2764" t="s">
        <v>3726</v>
      </c>
      <c r="L2764" t="s">
        <v>7618</v>
      </c>
      <c r="M2764" t="s">
        <v>1090</v>
      </c>
      <c r="N2764" s="1" t="s">
        <v>2838</v>
      </c>
      <c r="O2764" s="3" t="s">
        <v>4065</v>
      </c>
      <c r="P2764" s="3" t="s">
        <v>7655</v>
      </c>
      <c r="Q2764" s="3" t="s">
        <v>7349</v>
      </c>
      <c r="R2764" s="1" t="s">
        <v>7656</v>
      </c>
      <c r="S2764" s="8">
        <v>1.03</v>
      </c>
      <c r="T2764" s="1">
        <v>24</v>
      </c>
    </row>
    <row r="2765" spans="1:20" x14ac:dyDescent="0.2">
      <c r="A2765" s="20" t="s">
        <v>6075</v>
      </c>
      <c r="B2765" s="1">
        <v>4245</v>
      </c>
      <c r="C2765" s="2">
        <v>43677</v>
      </c>
      <c r="D2765" s="1">
        <v>58</v>
      </c>
      <c r="E2765" s="1" t="s">
        <v>3674</v>
      </c>
      <c r="F2765" s="1">
        <v>85</v>
      </c>
      <c r="G2765" s="13">
        <v>81</v>
      </c>
      <c r="I2765" s="1">
        <v>8</v>
      </c>
      <c r="J2765" t="s">
        <v>796</v>
      </c>
      <c r="K2765" t="s">
        <v>4408</v>
      </c>
      <c r="L2765" t="s">
        <v>5302</v>
      </c>
      <c r="M2765" t="s">
        <v>1090</v>
      </c>
      <c r="N2765" s="1" t="s">
        <v>2838</v>
      </c>
      <c r="O2765" s="3" t="s">
        <v>6077</v>
      </c>
      <c r="P2765" s="3" t="s">
        <v>6076</v>
      </c>
      <c r="Q2765" s="3" t="s">
        <v>7349</v>
      </c>
      <c r="R2765" s="1" t="s">
        <v>7833</v>
      </c>
      <c r="S2765" s="8">
        <v>0.92</v>
      </c>
      <c r="T2765" s="1">
        <v>24</v>
      </c>
    </row>
    <row r="2766" spans="1:20" x14ac:dyDescent="0.2">
      <c r="A2766" t="s">
        <v>6075</v>
      </c>
      <c r="B2766" s="1">
        <v>4455</v>
      </c>
      <c r="C2766" s="2">
        <v>44333</v>
      </c>
      <c r="D2766" s="1">
        <v>68</v>
      </c>
      <c r="E2766" s="1" t="s">
        <v>3674</v>
      </c>
      <c r="F2766" s="1">
        <v>76</v>
      </c>
      <c r="G2766" s="13">
        <v>45</v>
      </c>
      <c r="I2766" s="1">
        <v>8</v>
      </c>
      <c r="J2766" t="s">
        <v>3651</v>
      </c>
      <c r="K2766" t="s">
        <v>4408</v>
      </c>
      <c r="L2766" t="s">
        <v>5302</v>
      </c>
      <c r="M2766" t="s">
        <v>1090</v>
      </c>
      <c r="N2766" s="1" t="s">
        <v>3676</v>
      </c>
      <c r="O2766" s="3" t="s">
        <v>6073</v>
      </c>
      <c r="P2766" s="3" t="s">
        <v>7511</v>
      </c>
      <c r="Q2766" s="3" t="s">
        <v>7349</v>
      </c>
      <c r="R2766" s="1" t="s">
        <v>6823</v>
      </c>
      <c r="T2766" s="1">
        <v>24</v>
      </c>
    </row>
    <row r="2767" spans="1:20" x14ac:dyDescent="0.2">
      <c r="A2767" t="s">
        <v>5301</v>
      </c>
      <c r="B2767" s="1">
        <v>2690</v>
      </c>
      <c r="C2767" s="2">
        <v>39737</v>
      </c>
      <c r="D2767" s="1">
        <v>80</v>
      </c>
      <c r="E2767" s="1" t="s">
        <v>3674</v>
      </c>
      <c r="F2767" s="1">
        <v>95</v>
      </c>
      <c r="G2767" s="13">
        <v>95</v>
      </c>
      <c r="I2767" s="1">
        <v>1</v>
      </c>
      <c r="J2767" t="s">
        <v>796</v>
      </c>
      <c r="K2767" t="s">
        <v>4737</v>
      </c>
      <c r="L2767" t="s">
        <v>5302</v>
      </c>
      <c r="M2767" t="s">
        <v>5303</v>
      </c>
      <c r="N2767" s="1" t="s">
        <v>797</v>
      </c>
      <c r="O2767" s="3" t="s">
        <v>5304</v>
      </c>
      <c r="P2767" s="3" t="s">
        <v>2987</v>
      </c>
      <c r="Q2767" s="3" t="s">
        <v>2988</v>
      </c>
      <c r="R2767" s="1" t="s">
        <v>800</v>
      </c>
      <c r="S2767" s="8">
        <v>3.95</v>
      </c>
      <c r="T2767" s="1">
        <v>48</v>
      </c>
    </row>
    <row r="2768" spans="1:20" x14ac:dyDescent="0.2">
      <c r="A2768" t="s">
        <v>5301</v>
      </c>
      <c r="B2768" s="1">
        <v>2692</v>
      </c>
      <c r="C2768" s="2">
        <v>39745</v>
      </c>
      <c r="D2768" s="1">
        <v>100</v>
      </c>
      <c r="E2768" s="1" t="s">
        <v>3674</v>
      </c>
      <c r="F2768" s="1">
        <v>88</v>
      </c>
      <c r="G2768" s="13">
        <v>94</v>
      </c>
      <c r="I2768" s="1">
        <v>2</v>
      </c>
      <c r="J2768" t="s">
        <v>796</v>
      </c>
      <c r="K2768" t="s">
        <v>4737</v>
      </c>
      <c r="L2768" t="s">
        <v>5302</v>
      </c>
      <c r="M2768" t="s">
        <v>5303</v>
      </c>
      <c r="N2768" s="1" t="s">
        <v>3676</v>
      </c>
      <c r="O2768" s="3" t="s">
        <v>1191</v>
      </c>
      <c r="P2768" s="3" t="s">
        <v>1192</v>
      </c>
      <c r="Q2768" s="3" t="s">
        <v>2988</v>
      </c>
      <c r="R2768" s="1" t="s">
        <v>800</v>
      </c>
      <c r="S2768" s="8">
        <v>1.66</v>
      </c>
      <c r="T2768" s="1">
        <v>48</v>
      </c>
    </row>
    <row r="2769" spans="1:20" x14ac:dyDescent="0.2">
      <c r="A2769" t="s">
        <v>5301</v>
      </c>
      <c r="B2769" s="1">
        <v>3075</v>
      </c>
      <c r="C2769" s="2">
        <v>41074</v>
      </c>
      <c r="D2769" s="1">
        <v>75</v>
      </c>
      <c r="E2769" s="1" t="s">
        <v>3674</v>
      </c>
      <c r="F2769" s="1">
        <v>90</v>
      </c>
      <c r="G2769" s="13">
        <v>94</v>
      </c>
      <c r="I2769" s="1">
        <v>2</v>
      </c>
      <c r="J2769" t="s">
        <v>796</v>
      </c>
      <c r="K2769" t="s">
        <v>4408</v>
      </c>
      <c r="L2769" t="s">
        <v>5302</v>
      </c>
      <c r="M2769" t="s">
        <v>1090</v>
      </c>
      <c r="N2769" s="1" t="s">
        <v>3676</v>
      </c>
      <c r="O2769" s="3" t="s">
        <v>6064</v>
      </c>
      <c r="P2769" s="3" t="s">
        <v>6062</v>
      </c>
      <c r="Q2769" s="3" t="s">
        <v>6063</v>
      </c>
      <c r="R2769" s="1" t="s">
        <v>5616</v>
      </c>
      <c r="S2769" s="8">
        <v>0.91</v>
      </c>
      <c r="T2769" s="1">
        <v>24</v>
      </c>
    </row>
    <row r="2770" spans="1:20" x14ac:dyDescent="0.2">
      <c r="A2770" t="s">
        <v>5301</v>
      </c>
      <c r="B2770" s="1">
        <v>3720</v>
      </c>
      <c r="C2770" s="2">
        <v>42482</v>
      </c>
      <c r="D2770" s="1">
        <v>88</v>
      </c>
      <c r="E2770" s="1" t="s">
        <v>3674</v>
      </c>
      <c r="F2770" s="1">
        <v>97</v>
      </c>
      <c r="G2770" s="13">
        <v>93</v>
      </c>
      <c r="I2770" s="1">
        <v>1.5</v>
      </c>
      <c r="J2770" t="s">
        <v>3651</v>
      </c>
      <c r="K2770" t="s">
        <v>4408</v>
      </c>
      <c r="L2770" t="s">
        <v>7159</v>
      </c>
      <c r="M2770" t="s">
        <v>1090</v>
      </c>
      <c r="N2770" s="1" t="s">
        <v>797</v>
      </c>
      <c r="O2770" s="3" t="s">
        <v>4773</v>
      </c>
      <c r="P2770" s="3" t="s">
        <v>7160</v>
      </c>
      <c r="Q2770" s="3" t="s">
        <v>7161</v>
      </c>
      <c r="R2770" s="1" t="s">
        <v>800</v>
      </c>
      <c r="S2770" s="8">
        <v>0.9</v>
      </c>
      <c r="T2770" s="1">
        <v>24</v>
      </c>
    </row>
    <row r="2771" spans="1:20" x14ac:dyDescent="0.2">
      <c r="A2771" t="s">
        <v>5301</v>
      </c>
      <c r="B2771" s="1">
        <v>4246</v>
      </c>
      <c r="C2771" s="2">
        <v>43678</v>
      </c>
      <c r="D2771" s="1">
        <v>75</v>
      </c>
      <c r="E2771" s="1" t="s">
        <v>3674</v>
      </c>
      <c r="F2771" s="1">
        <v>92</v>
      </c>
      <c r="G2771" s="13">
        <v>94</v>
      </c>
      <c r="I2771" s="1">
        <v>9</v>
      </c>
      <c r="J2771" t="s">
        <v>796</v>
      </c>
      <c r="K2771" t="s">
        <v>4408</v>
      </c>
      <c r="L2771" t="s">
        <v>5302</v>
      </c>
      <c r="M2771" t="s">
        <v>1090</v>
      </c>
      <c r="N2771" s="1" t="s">
        <v>3676</v>
      </c>
      <c r="O2771" s="3" t="s">
        <v>6064</v>
      </c>
      <c r="P2771" s="3" t="s">
        <v>6062</v>
      </c>
      <c r="Q2771" s="3" t="s">
        <v>7349</v>
      </c>
      <c r="R2771" s="1" t="s">
        <v>7833</v>
      </c>
      <c r="S2771" s="8">
        <v>0.91</v>
      </c>
      <c r="T2771" s="1">
        <v>24</v>
      </c>
    </row>
    <row r="2772" spans="1:20" x14ac:dyDescent="0.2">
      <c r="A2772" s="20" t="s">
        <v>7812</v>
      </c>
      <c r="B2772" s="1">
        <v>4159</v>
      </c>
      <c r="C2772" s="2">
        <v>43567</v>
      </c>
      <c r="D2772" s="1">
        <v>77</v>
      </c>
      <c r="E2772" s="12" t="s">
        <v>3674</v>
      </c>
      <c r="F2772" s="1">
        <v>91</v>
      </c>
      <c r="G2772" s="13">
        <v>90</v>
      </c>
      <c r="I2772" s="1">
        <v>1</v>
      </c>
      <c r="J2772" t="s">
        <v>3651</v>
      </c>
      <c r="K2772" t="s">
        <v>4408</v>
      </c>
      <c r="L2772" t="s">
        <v>5302</v>
      </c>
      <c r="M2772" t="s">
        <v>1090</v>
      </c>
      <c r="N2772" s="1" t="s">
        <v>2838</v>
      </c>
      <c r="O2772" s="3" t="s">
        <v>7813</v>
      </c>
      <c r="P2772" s="3" t="s">
        <v>7814</v>
      </c>
      <c r="Q2772" s="3" t="s">
        <v>7349</v>
      </c>
      <c r="R2772" s="1" t="s">
        <v>800</v>
      </c>
      <c r="S2772" s="8">
        <v>0.98699999999999999</v>
      </c>
      <c r="T2772" s="1">
        <v>24</v>
      </c>
    </row>
    <row r="2773" spans="1:20" x14ac:dyDescent="0.2">
      <c r="A2773" s="20" t="s">
        <v>7346</v>
      </c>
      <c r="B2773" s="1">
        <v>3825</v>
      </c>
      <c r="C2773" s="2">
        <v>42636</v>
      </c>
      <c r="D2773" s="1">
        <v>76</v>
      </c>
      <c r="E2773" s="1" t="s">
        <v>3674</v>
      </c>
      <c r="F2773" s="1">
        <v>78</v>
      </c>
      <c r="G2773" s="13">
        <v>86</v>
      </c>
      <c r="I2773" s="1">
        <v>0.5</v>
      </c>
      <c r="J2773" t="s">
        <v>796</v>
      </c>
      <c r="K2773" t="s">
        <v>4408</v>
      </c>
      <c r="L2773" t="s">
        <v>5302</v>
      </c>
      <c r="M2773" t="s">
        <v>1090</v>
      </c>
      <c r="N2773" s="1" t="s">
        <v>2838</v>
      </c>
      <c r="O2773" s="3" t="s">
        <v>7347</v>
      </c>
      <c r="P2773" s="3" t="s">
        <v>7348</v>
      </c>
      <c r="Q2773" s="3" t="s">
        <v>7349</v>
      </c>
      <c r="R2773" s="1" t="s">
        <v>800</v>
      </c>
      <c r="S2773" s="8">
        <v>1.22</v>
      </c>
      <c r="T2773" s="1">
        <v>24</v>
      </c>
    </row>
    <row r="2774" spans="1:20" x14ac:dyDescent="0.2">
      <c r="A2774" t="s">
        <v>3120</v>
      </c>
      <c r="B2774" s="1">
        <v>2772</v>
      </c>
      <c r="C2774" s="2">
        <v>40000</v>
      </c>
      <c r="D2774" s="1">
        <v>140</v>
      </c>
      <c r="E2774" s="1" t="s">
        <v>3674</v>
      </c>
      <c r="F2774" s="1">
        <v>91</v>
      </c>
      <c r="G2774" s="13">
        <v>89</v>
      </c>
      <c r="I2774" s="1">
        <v>4</v>
      </c>
      <c r="J2774" t="s">
        <v>1413</v>
      </c>
      <c r="K2774" t="s">
        <v>2881</v>
      </c>
      <c r="L2774" t="s">
        <v>4980</v>
      </c>
      <c r="M2774" t="s">
        <v>4343</v>
      </c>
      <c r="N2774" s="1" t="s">
        <v>3121</v>
      </c>
      <c r="O2774" s="3" t="s">
        <v>3122</v>
      </c>
      <c r="P2774" s="3" t="s">
        <v>3123</v>
      </c>
      <c r="Q2774" s="3" t="s">
        <v>1490</v>
      </c>
      <c r="R2774" s="1" t="s">
        <v>4706</v>
      </c>
      <c r="S2774" s="8">
        <v>0.91</v>
      </c>
      <c r="T2774" s="1">
        <v>24</v>
      </c>
    </row>
    <row r="2775" spans="1:20" x14ac:dyDescent="0.2">
      <c r="A2775" s="20" t="s">
        <v>7996</v>
      </c>
      <c r="B2775" s="1">
        <v>4324</v>
      </c>
      <c r="C2775" s="2">
        <v>43998</v>
      </c>
      <c r="D2775" s="1">
        <v>409</v>
      </c>
      <c r="E2775" s="12" t="s">
        <v>810</v>
      </c>
      <c r="F2775" s="1">
        <v>97</v>
      </c>
      <c r="G2775" s="13">
        <v>95</v>
      </c>
      <c r="I2775" s="1">
        <v>8</v>
      </c>
      <c r="J2775" t="s">
        <v>3651</v>
      </c>
      <c r="K2775" t="s">
        <v>4406</v>
      </c>
      <c r="L2775" t="s">
        <v>2376</v>
      </c>
      <c r="M2775" t="s">
        <v>4336</v>
      </c>
      <c r="P2775" s="11" t="s">
        <v>4513</v>
      </c>
      <c r="Q2775" s="11" t="s">
        <v>7942</v>
      </c>
      <c r="R2775" s="12" t="s">
        <v>6823</v>
      </c>
      <c r="S2775" s="8">
        <v>0.48</v>
      </c>
      <c r="T2775" s="1">
        <v>24</v>
      </c>
    </row>
    <row r="2776" spans="1:20" x14ac:dyDescent="0.2">
      <c r="A2776" s="20" t="s">
        <v>7996</v>
      </c>
      <c r="B2776" s="1">
        <v>4325</v>
      </c>
      <c r="C2776" s="2">
        <v>43998</v>
      </c>
      <c r="D2776" s="1">
        <v>309</v>
      </c>
      <c r="E2776" s="12" t="s">
        <v>810</v>
      </c>
      <c r="F2776" s="1">
        <v>98</v>
      </c>
      <c r="G2776" s="13">
        <v>96</v>
      </c>
      <c r="I2776" s="1">
        <v>8</v>
      </c>
      <c r="J2776" t="s">
        <v>3651</v>
      </c>
      <c r="K2776" t="s">
        <v>4406</v>
      </c>
      <c r="L2776" t="s">
        <v>2376</v>
      </c>
      <c r="M2776" t="s">
        <v>4336</v>
      </c>
      <c r="P2776" s="11" t="s">
        <v>7997</v>
      </c>
      <c r="Q2776" s="11" t="s">
        <v>7942</v>
      </c>
      <c r="R2776" s="12" t="s">
        <v>6823</v>
      </c>
      <c r="S2776" s="8">
        <v>0.43</v>
      </c>
      <c r="T2776" s="1">
        <v>24</v>
      </c>
    </row>
    <row r="2777" spans="1:20" x14ac:dyDescent="0.2">
      <c r="A2777" s="20" t="s">
        <v>7996</v>
      </c>
      <c r="B2777" s="1">
        <v>4398</v>
      </c>
      <c r="C2777" s="2">
        <v>44264</v>
      </c>
      <c r="D2777" s="1">
        <v>399</v>
      </c>
      <c r="E2777" s="12" t="s">
        <v>810</v>
      </c>
      <c r="F2777" s="1">
        <v>98</v>
      </c>
      <c r="G2777" s="13">
        <v>91</v>
      </c>
      <c r="I2777" s="1">
        <v>9</v>
      </c>
      <c r="J2777" t="s">
        <v>3651</v>
      </c>
      <c r="K2777" t="s">
        <v>4406</v>
      </c>
      <c r="L2777" t="s">
        <v>2376</v>
      </c>
      <c r="M2777" t="s">
        <v>4336</v>
      </c>
      <c r="P2777" s="11" t="s">
        <v>7997</v>
      </c>
      <c r="Q2777" s="11" t="s">
        <v>7942</v>
      </c>
      <c r="R2777" s="12" t="s">
        <v>800</v>
      </c>
      <c r="S2777" s="8">
        <v>0.45</v>
      </c>
      <c r="T2777" s="1">
        <v>24</v>
      </c>
    </row>
    <row r="2778" spans="1:20" x14ac:dyDescent="0.2">
      <c r="A2778" s="20" t="s">
        <v>7996</v>
      </c>
      <c r="B2778" s="1">
        <v>4399</v>
      </c>
      <c r="C2778" s="2">
        <v>44264</v>
      </c>
      <c r="D2778" s="1">
        <v>311</v>
      </c>
      <c r="E2778" s="12" t="s">
        <v>810</v>
      </c>
      <c r="F2778" s="1">
        <v>81</v>
      </c>
      <c r="G2778" s="13">
        <v>60</v>
      </c>
      <c r="I2778" s="1">
        <v>9</v>
      </c>
      <c r="J2778" t="s">
        <v>3651</v>
      </c>
      <c r="K2778" t="s">
        <v>4406</v>
      </c>
      <c r="L2778" t="s">
        <v>2376</v>
      </c>
      <c r="M2778" t="s">
        <v>4336</v>
      </c>
      <c r="P2778" s="11" t="s">
        <v>4513</v>
      </c>
      <c r="Q2778" s="11" t="s">
        <v>7942</v>
      </c>
      <c r="R2778" s="12" t="s">
        <v>800</v>
      </c>
      <c r="S2778" s="8">
        <v>0.43</v>
      </c>
      <c r="T2778" s="1">
        <v>24</v>
      </c>
    </row>
    <row r="2779" spans="1:20" x14ac:dyDescent="0.2">
      <c r="A2779" s="20" t="s">
        <v>7996</v>
      </c>
      <c r="B2779" s="1">
        <v>4630</v>
      </c>
      <c r="C2779" s="2">
        <v>44635</v>
      </c>
      <c r="D2779" s="1">
        <v>369</v>
      </c>
      <c r="E2779" s="12" t="s">
        <v>810</v>
      </c>
      <c r="F2779" s="1">
        <v>99</v>
      </c>
      <c r="G2779" s="13">
        <v>97</v>
      </c>
      <c r="I2779" s="1">
        <v>10</v>
      </c>
      <c r="J2779" t="s">
        <v>3651</v>
      </c>
      <c r="K2779" t="s">
        <v>4406</v>
      </c>
      <c r="L2779" t="s">
        <v>2376</v>
      </c>
      <c r="M2779" t="s">
        <v>4336</v>
      </c>
      <c r="P2779" s="11" t="s">
        <v>8438</v>
      </c>
      <c r="Q2779" s="11" t="s">
        <v>8436</v>
      </c>
      <c r="R2779" s="12" t="s">
        <v>800</v>
      </c>
      <c r="S2779" s="8">
        <v>0.42</v>
      </c>
      <c r="T2779" s="1">
        <v>24</v>
      </c>
    </row>
    <row r="2780" spans="1:20" x14ac:dyDescent="0.2">
      <c r="A2780" t="s">
        <v>7001</v>
      </c>
      <c r="B2780" s="1">
        <v>3630</v>
      </c>
      <c r="C2780" s="2">
        <v>42230</v>
      </c>
      <c r="D2780" s="1">
        <v>156</v>
      </c>
      <c r="E2780" s="1" t="s">
        <v>810</v>
      </c>
      <c r="F2780" s="1">
        <v>81</v>
      </c>
      <c r="G2780" s="13">
        <v>83</v>
      </c>
      <c r="I2780" s="1">
        <v>1</v>
      </c>
      <c r="J2780" t="s">
        <v>3651</v>
      </c>
      <c r="K2780" t="s">
        <v>4517</v>
      </c>
      <c r="L2780" t="s">
        <v>7002</v>
      </c>
      <c r="M2780" t="s">
        <v>7003</v>
      </c>
      <c r="P2780" s="3" t="s">
        <v>7004</v>
      </c>
      <c r="Q2780" s="3" t="s">
        <v>7005</v>
      </c>
      <c r="R2780" s="1" t="s">
        <v>6841</v>
      </c>
      <c r="S2780" s="8">
        <v>0.55000000000000004</v>
      </c>
      <c r="T2780" s="1">
        <v>24</v>
      </c>
    </row>
    <row r="2781" spans="1:20" x14ac:dyDescent="0.2">
      <c r="A2781" t="s">
        <v>1695</v>
      </c>
      <c r="B2781" s="1">
        <v>1910</v>
      </c>
      <c r="C2781" s="2">
        <v>37034</v>
      </c>
      <c r="D2781" s="1">
        <v>23</v>
      </c>
      <c r="E2781" s="1" t="s">
        <v>1432</v>
      </c>
      <c r="F2781">
        <v>90</v>
      </c>
      <c r="J2781" t="s">
        <v>1413</v>
      </c>
      <c r="K2781" t="s">
        <v>825</v>
      </c>
      <c r="L2781" t="s">
        <v>2001</v>
      </c>
      <c r="M2781" t="s">
        <v>4339</v>
      </c>
      <c r="N2781"/>
      <c r="P2781" t="s">
        <v>744</v>
      </c>
      <c r="Q2781" t="s">
        <v>3134</v>
      </c>
      <c r="R2781" s="1" t="s">
        <v>3312</v>
      </c>
      <c r="S2781" s="8">
        <v>1.1299999999999999</v>
      </c>
      <c r="T2781" s="1">
        <v>24</v>
      </c>
    </row>
    <row r="2782" spans="1:20" x14ac:dyDescent="0.2">
      <c r="A2782" t="s">
        <v>1695</v>
      </c>
      <c r="B2782" s="1">
        <v>1911</v>
      </c>
      <c r="C2782" s="2">
        <v>37034</v>
      </c>
      <c r="D2782" s="1">
        <v>20</v>
      </c>
      <c r="E2782" s="1" t="s">
        <v>1432</v>
      </c>
      <c r="F2782">
        <v>89</v>
      </c>
      <c r="J2782" t="s">
        <v>1413</v>
      </c>
      <c r="K2782" t="s">
        <v>826</v>
      </c>
      <c r="L2782" t="s">
        <v>2001</v>
      </c>
      <c r="M2782" t="s">
        <v>4339</v>
      </c>
      <c r="N2782"/>
      <c r="P2782" t="s">
        <v>745</v>
      </c>
      <c r="Q2782" t="s">
        <v>3134</v>
      </c>
      <c r="R2782" s="1" t="s">
        <v>3312</v>
      </c>
      <c r="S2782" s="8">
        <v>3.9079999999999999</v>
      </c>
      <c r="T2782" s="1">
        <v>48</v>
      </c>
    </row>
    <row r="2783" spans="1:20" x14ac:dyDescent="0.2">
      <c r="A2783" t="s">
        <v>1695</v>
      </c>
      <c r="B2783" s="1">
        <v>1912</v>
      </c>
      <c r="C2783" s="2">
        <v>37034</v>
      </c>
      <c r="D2783" s="1">
        <v>19</v>
      </c>
      <c r="E2783" s="1" t="s">
        <v>1432</v>
      </c>
      <c r="F2783">
        <v>85</v>
      </c>
      <c r="J2783" t="s">
        <v>1413</v>
      </c>
      <c r="K2783" t="s">
        <v>827</v>
      </c>
      <c r="L2783" t="s">
        <v>2001</v>
      </c>
      <c r="M2783" t="s">
        <v>4339</v>
      </c>
      <c r="N2783"/>
      <c r="P2783" t="s">
        <v>746</v>
      </c>
      <c r="Q2783" t="s">
        <v>3134</v>
      </c>
      <c r="R2783" s="1" t="s">
        <v>3312</v>
      </c>
      <c r="S2783" s="8">
        <v>1.07</v>
      </c>
      <c r="T2783" s="1">
        <v>24</v>
      </c>
    </row>
    <row r="2784" spans="1:20" x14ac:dyDescent="0.2">
      <c r="A2784" t="s">
        <v>3906</v>
      </c>
      <c r="B2784" s="1" t="s">
        <v>3907</v>
      </c>
      <c r="C2784" s="2">
        <v>35746</v>
      </c>
      <c r="D2784" s="1">
        <v>47</v>
      </c>
      <c r="E2784" s="1" t="s">
        <v>795</v>
      </c>
      <c r="F2784">
        <v>83</v>
      </c>
      <c r="J2784" t="s">
        <v>2555</v>
      </c>
      <c r="K2784" t="s">
        <v>1249</v>
      </c>
      <c r="L2784" t="s">
        <v>5077</v>
      </c>
      <c r="M2784" t="s">
        <v>2383</v>
      </c>
      <c r="N2784" t="s">
        <v>1123</v>
      </c>
      <c r="O2784" s="3" t="s">
        <v>2025</v>
      </c>
      <c r="P2784"/>
      <c r="Q2784" t="s">
        <v>5193</v>
      </c>
      <c r="R2784" s="1" t="s">
        <v>4638</v>
      </c>
      <c r="S2784" s="8">
        <v>1.2</v>
      </c>
      <c r="T2784" s="1">
        <v>12</v>
      </c>
    </row>
    <row r="2785" spans="1:20" x14ac:dyDescent="0.2">
      <c r="A2785" t="s">
        <v>4050</v>
      </c>
      <c r="B2785" s="1" t="s">
        <v>4051</v>
      </c>
      <c r="C2785" s="2">
        <v>35669</v>
      </c>
      <c r="D2785" s="1">
        <v>16</v>
      </c>
      <c r="E2785" s="1" t="s">
        <v>1432</v>
      </c>
      <c r="F2785">
        <v>93</v>
      </c>
      <c r="I2785" s="1">
        <v>5</v>
      </c>
      <c r="J2785" t="s">
        <v>1413</v>
      </c>
      <c r="K2785" t="s">
        <v>726</v>
      </c>
      <c r="L2785" t="s">
        <v>3052</v>
      </c>
      <c r="M2785" t="s">
        <v>1044</v>
      </c>
      <c r="N2785" t="s">
        <v>462</v>
      </c>
      <c r="O2785" s="3" t="s">
        <v>5382</v>
      </c>
      <c r="P2785" t="s">
        <v>671</v>
      </c>
      <c r="Q2785" t="s">
        <v>5183</v>
      </c>
      <c r="R2785" s="1" t="s">
        <v>4638</v>
      </c>
      <c r="S2785" s="8">
        <v>3.61</v>
      </c>
      <c r="T2785" s="1">
        <v>48</v>
      </c>
    </row>
    <row r="2786" spans="1:20" x14ac:dyDescent="0.2">
      <c r="A2786" s="20" t="s">
        <v>8271</v>
      </c>
      <c r="B2786" s="1">
        <v>4511</v>
      </c>
      <c r="C2786" s="2">
        <v>44369</v>
      </c>
      <c r="D2786" s="1">
        <v>247</v>
      </c>
      <c r="E2786" s="12" t="s">
        <v>3674</v>
      </c>
      <c r="F2786" s="1">
        <v>94</v>
      </c>
      <c r="G2786" s="13">
        <v>92</v>
      </c>
      <c r="I2786" s="1">
        <v>15</v>
      </c>
      <c r="J2786" t="s">
        <v>3651</v>
      </c>
      <c r="K2786" t="s">
        <v>3726</v>
      </c>
      <c r="L2786" t="s">
        <v>6469</v>
      </c>
      <c r="M2786" t="s">
        <v>1513</v>
      </c>
      <c r="N2786" s="12" t="s">
        <v>797</v>
      </c>
      <c r="O2786" s="11" t="s">
        <v>8275</v>
      </c>
      <c r="P2786" s="11" t="s">
        <v>8272</v>
      </c>
      <c r="Q2786" s="11" t="s">
        <v>8209</v>
      </c>
      <c r="R2786" s="1" t="s">
        <v>8247</v>
      </c>
      <c r="S2786" s="8">
        <v>0.56999999999999995</v>
      </c>
      <c r="T2786" s="1">
        <v>24</v>
      </c>
    </row>
    <row r="2787" spans="1:20" x14ac:dyDescent="0.2">
      <c r="A2787" t="s">
        <v>5745</v>
      </c>
      <c r="B2787" s="1">
        <v>2928</v>
      </c>
      <c r="C2787" s="2">
        <v>40563</v>
      </c>
      <c r="D2787" s="1">
        <v>125</v>
      </c>
      <c r="E2787" s="1" t="s">
        <v>3674</v>
      </c>
      <c r="F2787" s="1">
        <v>89</v>
      </c>
      <c r="G2787" s="13">
        <v>83</v>
      </c>
      <c r="I2787" s="1">
        <v>4</v>
      </c>
      <c r="J2787" t="s">
        <v>796</v>
      </c>
      <c r="K2787" t="s">
        <v>4408</v>
      </c>
      <c r="L2787" t="s">
        <v>136</v>
      </c>
      <c r="M2787" t="s">
        <v>13</v>
      </c>
      <c r="N2787" s="1" t="s">
        <v>797</v>
      </c>
      <c r="O2787" s="3" t="s">
        <v>868</v>
      </c>
      <c r="P2787" s="3" t="s">
        <v>5746</v>
      </c>
      <c r="Q2787" s="3" t="s">
        <v>5725</v>
      </c>
      <c r="R2787" s="1" t="s">
        <v>800</v>
      </c>
      <c r="S2787" s="8">
        <v>1.24</v>
      </c>
      <c r="T2787" s="1">
        <v>24</v>
      </c>
    </row>
    <row r="2788" spans="1:20" x14ac:dyDescent="0.2">
      <c r="A2788" t="s">
        <v>4930</v>
      </c>
      <c r="B2788" s="1" t="s">
        <v>5449</v>
      </c>
      <c r="C2788" s="2">
        <v>34171</v>
      </c>
      <c r="D2788" s="1">
        <v>40</v>
      </c>
      <c r="E2788" s="1" t="s">
        <v>1432</v>
      </c>
      <c r="F2788">
        <v>86</v>
      </c>
      <c r="I2788" s="1">
        <v>1</v>
      </c>
      <c r="J2788" t="s">
        <v>1412</v>
      </c>
      <c r="K2788" t="s">
        <v>147</v>
      </c>
      <c r="N2788" s="1" t="s">
        <v>3683</v>
      </c>
      <c r="O2788" s="3" t="s">
        <v>3176</v>
      </c>
      <c r="P2788" s="3" t="s">
        <v>3177</v>
      </c>
      <c r="Q2788" s="3" t="s">
        <v>3166</v>
      </c>
      <c r="R2788" s="1" t="s">
        <v>3705</v>
      </c>
      <c r="S2788" s="8">
        <v>0.21</v>
      </c>
      <c r="T2788" s="1">
        <v>5</v>
      </c>
    </row>
    <row r="2789" spans="1:20" x14ac:dyDescent="0.2">
      <c r="A2789" t="s">
        <v>4306</v>
      </c>
      <c r="B2789" s="1" t="s">
        <v>4931</v>
      </c>
      <c r="C2789" s="2">
        <v>34137</v>
      </c>
      <c r="D2789" s="1">
        <v>38</v>
      </c>
      <c r="E2789" s="1" t="s">
        <v>1432</v>
      </c>
      <c r="F2789">
        <v>74</v>
      </c>
      <c r="I2789" s="1">
        <v>15</v>
      </c>
      <c r="J2789" t="s">
        <v>1413</v>
      </c>
      <c r="K2789" t="s">
        <v>1246</v>
      </c>
      <c r="N2789" s="1" t="s">
        <v>4847</v>
      </c>
      <c r="O2789" s="3" t="s">
        <v>3165</v>
      </c>
      <c r="P2789" s="3" t="s">
        <v>3513</v>
      </c>
      <c r="Q2789" s="3" t="s">
        <v>3166</v>
      </c>
      <c r="R2789" s="1" t="s">
        <v>3705</v>
      </c>
      <c r="S2789" s="8">
        <v>0.38400000000000001</v>
      </c>
      <c r="T2789" s="1">
        <v>24</v>
      </c>
    </row>
    <row r="2790" spans="1:20" x14ac:dyDescent="0.2">
      <c r="A2790" t="s">
        <v>4306</v>
      </c>
      <c r="B2790" s="1">
        <v>1988</v>
      </c>
      <c r="C2790" s="2">
        <v>37342</v>
      </c>
      <c r="D2790" s="1">
        <v>36</v>
      </c>
      <c r="E2790" s="1" t="s">
        <v>1432</v>
      </c>
      <c r="F2790">
        <v>77</v>
      </c>
      <c r="I2790" s="1">
        <v>25</v>
      </c>
      <c r="J2790" t="s">
        <v>5311</v>
      </c>
      <c r="K2790" t="s">
        <v>1246</v>
      </c>
      <c r="N2790" t="s">
        <v>4847</v>
      </c>
      <c r="O2790" s="3" t="s">
        <v>5010</v>
      </c>
      <c r="P2790" t="s">
        <v>2895</v>
      </c>
      <c r="Q2790" t="s">
        <v>3901</v>
      </c>
      <c r="R2790" s="1" t="s">
        <v>3312</v>
      </c>
      <c r="S2790" s="8">
        <v>0.93</v>
      </c>
      <c r="T2790" s="1">
        <v>48</v>
      </c>
    </row>
    <row r="2791" spans="1:20" x14ac:dyDescent="0.2">
      <c r="A2791" t="s">
        <v>7746</v>
      </c>
      <c r="B2791" s="1">
        <v>4122</v>
      </c>
      <c r="C2791" s="2">
        <v>43375</v>
      </c>
      <c r="D2791" s="1">
        <v>39</v>
      </c>
      <c r="E2791" s="1" t="s">
        <v>3674</v>
      </c>
      <c r="F2791" s="1">
        <v>99</v>
      </c>
      <c r="G2791" s="13">
        <v>97</v>
      </c>
      <c r="I2791" s="1">
        <v>6</v>
      </c>
      <c r="J2791" t="s">
        <v>3651</v>
      </c>
      <c r="K2791" t="s">
        <v>1110</v>
      </c>
      <c r="L2791" t="s">
        <v>3973</v>
      </c>
      <c r="M2791" t="s">
        <v>536</v>
      </c>
      <c r="P2791" s="3" t="s">
        <v>7747</v>
      </c>
      <c r="Q2791" s="3" t="s">
        <v>7748</v>
      </c>
      <c r="R2791" s="1" t="s">
        <v>800</v>
      </c>
      <c r="S2791" s="8">
        <v>0.43</v>
      </c>
      <c r="T2791" s="1">
        <v>10</v>
      </c>
    </row>
    <row r="2792" spans="1:20" x14ac:dyDescent="0.2">
      <c r="A2792" t="s">
        <v>7746</v>
      </c>
      <c r="B2792" s="1">
        <v>4123</v>
      </c>
      <c r="C2792" s="2">
        <v>43375</v>
      </c>
      <c r="D2792" s="1">
        <v>38</v>
      </c>
      <c r="E2792" s="1" t="s">
        <v>3674</v>
      </c>
      <c r="F2792" s="1">
        <v>99</v>
      </c>
      <c r="G2792" s="13">
        <v>97</v>
      </c>
      <c r="I2792" s="1">
        <v>6</v>
      </c>
      <c r="J2792" t="s">
        <v>3651</v>
      </c>
      <c r="K2792" t="s">
        <v>1110</v>
      </c>
      <c r="L2792" t="s">
        <v>3973</v>
      </c>
      <c r="M2792" t="s">
        <v>536</v>
      </c>
      <c r="P2792" s="3" t="s">
        <v>7747</v>
      </c>
      <c r="Q2792" s="3" t="s">
        <v>7748</v>
      </c>
      <c r="R2792" s="1" t="s">
        <v>800</v>
      </c>
      <c r="S2792" s="8">
        <v>0.42</v>
      </c>
      <c r="T2792" s="1">
        <v>10</v>
      </c>
    </row>
    <row r="2793" spans="1:20" x14ac:dyDescent="0.2">
      <c r="A2793" t="s">
        <v>3871</v>
      </c>
      <c r="B2793" s="1" t="s">
        <v>3872</v>
      </c>
      <c r="C2793" s="2">
        <v>38594</v>
      </c>
      <c r="D2793" s="1">
        <v>150</v>
      </c>
      <c r="E2793" s="1" t="s">
        <v>3674</v>
      </c>
      <c r="F2793">
        <v>95</v>
      </c>
      <c r="I2793" s="1">
        <v>1</v>
      </c>
      <c r="J2793" t="s">
        <v>796</v>
      </c>
      <c r="K2793" t="s">
        <v>4408</v>
      </c>
      <c r="L2793" t="s">
        <v>138</v>
      </c>
      <c r="M2793" t="s">
        <v>2871</v>
      </c>
      <c r="N2793" t="s">
        <v>797</v>
      </c>
      <c r="O2793" s="3" t="s">
        <v>1346</v>
      </c>
      <c r="P2793" t="s">
        <v>5145</v>
      </c>
      <c r="Q2793" t="s">
        <v>4650</v>
      </c>
      <c r="R2793" s="1" t="s">
        <v>2798</v>
      </c>
      <c r="S2793" s="8">
        <v>0.82</v>
      </c>
      <c r="T2793" s="1">
        <v>12</v>
      </c>
    </row>
    <row r="2794" spans="1:20" x14ac:dyDescent="0.2">
      <c r="A2794" t="s">
        <v>3871</v>
      </c>
      <c r="B2794" s="1">
        <v>2550</v>
      </c>
      <c r="C2794" s="2">
        <v>39294</v>
      </c>
      <c r="D2794" s="1">
        <v>160</v>
      </c>
      <c r="E2794" s="1" t="s">
        <v>3674</v>
      </c>
      <c r="F2794" s="1">
        <v>90</v>
      </c>
      <c r="G2794" s="13">
        <v>87</v>
      </c>
      <c r="I2794" s="1">
        <v>1</v>
      </c>
      <c r="J2794" t="s">
        <v>796</v>
      </c>
      <c r="K2794" t="s">
        <v>771</v>
      </c>
      <c r="L2794" t="s">
        <v>138</v>
      </c>
      <c r="M2794" t="s">
        <v>2871</v>
      </c>
      <c r="N2794" s="1" t="s">
        <v>797</v>
      </c>
      <c r="O2794" s="3" t="s">
        <v>5257</v>
      </c>
      <c r="P2794" s="3" t="s">
        <v>5256</v>
      </c>
      <c r="Q2794" s="3" t="s">
        <v>1288</v>
      </c>
      <c r="R2794" s="1" t="s">
        <v>2727</v>
      </c>
      <c r="S2794" s="8">
        <v>1.39</v>
      </c>
      <c r="T2794" s="1">
        <v>24</v>
      </c>
    </row>
    <row r="2795" spans="1:20" x14ac:dyDescent="0.2">
      <c r="A2795" t="s">
        <v>3871</v>
      </c>
      <c r="B2795" s="1">
        <v>2837</v>
      </c>
      <c r="C2795" s="2">
        <v>40283</v>
      </c>
      <c r="D2795" s="1">
        <v>150</v>
      </c>
      <c r="E2795" s="1" t="s">
        <v>3674</v>
      </c>
      <c r="F2795" s="1">
        <v>92</v>
      </c>
      <c r="G2795" s="13">
        <v>92</v>
      </c>
      <c r="I2795" s="1">
        <v>5</v>
      </c>
      <c r="J2795" t="s">
        <v>796</v>
      </c>
      <c r="K2795" t="s">
        <v>4408</v>
      </c>
      <c r="L2795" t="s">
        <v>138</v>
      </c>
      <c r="M2795" t="s">
        <v>2871</v>
      </c>
      <c r="N2795" s="1" t="s">
        <v>797</v>
      </c>
      <c r="O2795" s="3" t="s">
        <v>899</v>
      </c>
      <c r="P2795" s="3" t="s">
        <v>1305</v>
      </c>
      <c r="Q2795" s="3" t="s">
        <v>4650</v>
      </c>
      <c r="R2795" s="1" t="s">
        <v>800</v>
      </c>
      <c r="S2795" s="8">
        <v>1.49</v>
      </c>
      <c r="T2795" s="1">
        <v>24</v>
      </c>
    </row>
    <row r="2796" spans="1:20" x14ac:dyDescent="0.2">
      <c r="A2796" t="s">
        <v>3871</v>
      </c>
      <c r="B2796" s="1">
        <v>3194</v>
      </c>
      <c r="C2796" s="2">
        <v>41424</v>
      </c>
      <c r="D2796" s="1">
        <v>36</v>
      </c>
      <c r="E2796" s="1" t="s">
        <v>3674</v>
      </c>
      <c r="F2796" s="1">
        <v>97</v>
      </c>
      <c r="G2796" s="13">
        <v>97</v>
      </c>
      <c r="I2796" s="1">
        <v>1</v>
      </c>
      <c r="J2796" t="s">
        <v>3651</v>
      </c>
      <c r="K2796" t="s">
        <v>6259</v>
      </c>
      <c r="L2796" t="s">
        <v>138</v>
      </c>
      <c r="M2796" t="s">
        <v>2871</v>
      </c>
      <c r="N2796" s="1" t="s">
        <v>797</v>
      </c>
      <c r="O2796" s="3" t="s">
        <v>6260</v>
      </c>
      <c r="P2796" s="3" t="s">
        <v>6261</v>
      </c>
      <c r="Q2796" s="3" t="s">
        <v>4650</v>
      </c>
      <c r="R2796" s="1" t="s">
        <v>800</v>
      </c>
      <c r="S2796" s="8">
        <v>1.84</v>
      </c>
      <c r="T2796" s="1">
        <v>48</v>
      </c>
    </row>
    <row r="2797" spans="1:20" x14ac:dyDescent="0.2">
      <c r="A2797" t="s">
        <v>3871</v>
      </c>
      <c r="B2797" s="1">
        <v>4079</v>
      </c>
      <c r="C2797" s="2">
        <v>43299</v>
      </c>
      <c r="D2797" s="1">
        <v>37</v>
      </c>
      <c r="E2797" s="1" t="s">
        <v>3674</v>
      </c>
      <c r="F2797" s="1">
        <v>94</v>
      </c>
      <c r="G2797" s="13">
        <v>74</v>
      </c>
      <c r="I2797" s="1">
        <v>6</v>
      </c>
      <c r="J2797" t="s">
        <v>3651</v>
      </c>
      <c r="K2797" t="s">
        <v>3726</v>
      </c>
      <c r="L2797" t="s">
        <v>138</v>
      </c>
      <c r="M2797" t="s">
        <v>2871</v>
      </c>
      <c r="N2797" s="1" t="s">
        <v>797</v>
      </c>
      <c r="O2797" s="3" t="s">
        <v>6260</v>
      </c>
      <c r="P2797" s="3" t="s">
        <v>6261</v>
      </c>
      <c r="Q2797" s="3" t="s">
        <v>7691</v>
      </c>
      <c r="R2797" s="1" t="s">
        <v>7662</v>
      </c>
      <c r="S2797" s="8">
        <v>0.41</v>
      </c>
      <c r="T2797" s="1">
        <v>24</v>
      </c>
    </row>
    <row r="2798" spans="1:20" x14ac:dyDescent="0.2">
      <c r="A2798" s="20" t="s">
        <v>8442</v>
      </c>
      <c r="B2798" s="1">
        <v>4634</v>
      </c>
      <c r="C2798" s="2">
        <v>44641</v>
      </c>
      <c r="D2798" s="1">
        <v>78</v>
      </c>
      <c r="E2798" s="1" t="s">
        <v>3674</v>
      </c>
      <c r="F2798" s="1">
        <v>81</v>
      </c>
      <c r="G2798" s="13">
        <v>82</v>
      </c>
      <c r="I2798" s="1">
        <v>24</v>
      </c>
      <c r="J2798" t="s">
        <v>796</v>
      </c>
      <c r="K2798" t="s">
        <v>8443</v>
      </c>
      <c r="L2798" t="s">
        <v>8444</v>
      </c>
      <c r="M2798" t="s">
        <v>4750</v>
      </c>
      <c r="P2798" s="3" t="s">
        <v>8445</v>
      </c>
      <c r="Q2798" s="3" t="s">
        <v>8446</v>
      </c>
      <c r="R2798" s="1" t="s">
        <v>800</v>
      </c>
      <c r="S2798" s="8">
        <v>1.48</v>
      </c>
      <c r="T2798" s="1">
        <v>48</v>
      </c>
    </row>
    <row r="2799" spans="1:20" x14ac:dyDescent="0.2">
      <c r="A2799" s="20" t="s">
        <v>8442</v>
      </c>
      <c r="B2799" s="1">
        <v>4635</v>
      </c>
      <c r="C2799" s="2">
        <v>44641</v>
      </c>
      <c r="D2799" s="1">
        <v>80</v>
      </c>
      <c r="E2799" s="1" t="s">
        <v>3674</v>
      </c>
      <c r="F2799" s="1">
        <v>81</v>
      </c>
      <c r="G2799" s="13">
        <v>89</v>
      </c>
      <c r="I2799" s="1">
        <v>15</v>
      </c>
      <c r="J2799" t="s">
        <v>796</v>
      </c>
      <c r="K2799" t="s">
        <v>8443</v>
      </c>
      <c r="L2799" t="s">
        <v>8444</v>
      </c>
      <c r="M2799" t="s">
        <v>4750</v>
      </c>
      <c r="P2799" s="3" t="s">
        <v>8447</v>
      </c>
      <c r="Q2799" s="3" t="s">
        <v>8446</v>
      </c>
      <c r="R2799" s="1" t="s">
        <v>800</v>
      </c>
      <c r="S2799" s="8">
        <v>1.64</v>
      </c>
      <c r="T2799" s="1">
        <v>48</v>
      </c>
    </row>
    <row r="2800" spans="1:20" x14ac:dyDescent="0.2">
      <c r="A2800" t="s">
        <v>1855</v>
      </c>
      <c r="B2800" s="1">
        <v>2277</v>
      </c>
      <c r="C2800" s="2">
        <v>38233</v>
      </c>
      <c r="D2800" s="1">
        <v>151</v>
      </c>
      <c r="E2800" s="1" t="s">
        <v>3650</v>
      </c>
      <c r="F2800">
        <v>72</v>
      </c>
      <c r="I2800" s="1">
        <v>8</v>
      </c>
      <c r="J2800" t="s">
        <v>5311</v>
      </c>
      <c r="K2800" t="s">
        <v>727</v>
      </c>
      <c r="L2800" t="s">
        <v>361</v>
      </c>
      <c r="M2800" t="s">
        <v>2388</v>
      </c>
      <c r="N2800"/>
      <c r="P2800" t="s">
        <v>2228</v>
      </c>
      <c r="Q2800" t="s">
        <v>3484</v>
      </c>
      <c r="R2800" s="1" t="s">
        <v>2798</v>
      </c>
      <c r="S2800" s="8">
        <v>1.03</v>
      </c>
      <c r="T2800" s="1">
        <v>72</v>
      </c>
    </row>
    <row r="2801" spans="1:20" x14ac:dyDescent="0.2">
      <c r="A2801" t="s">
        <v>1855</v>
      </c>
      <c r="B2801" s="1">
        <v>2278</v>
      </c>
      <c r="C2801" s="2">
        <v>38233</v>
      </c>
      <c r="D2801" s="1">
        <v>70</v>
      </c>
      <c r="E2801" s="1" t="s">
        <v>3650</v>
      </c>
      <c r="F2801">
        <v>94</v>
      </c>
      <c r="I2801" s="1">
        <v>8</v>
      </c>
      <c r="J2801" t="s">
        <v>5311</v>
      </c>
      <c r="K2801" t="s">
        <v>727</v>
      </c>
      <c r="L2801" t="s">
        <v>361</v>
      </c>
      <c r="M2801" t="s">
        <v>2388</v>
      </c>
      <c r="N2801"/>
      <c r="P2801" t="s">
        <v>2229</v>
      </c>
      <c r="Q2801" t="s">
        <v>3484</v>
      </c>
      <c r="R2801" s="1" t="s">
        <v>2798</v>
      </c>
      <c r="S2801" s="8">
        <v>1.34</v>
      </c>
      <c r="T2801" s="1">
        <v>72</v>
      </c>
    </row>
    <row r="2802" spans="1:20" x14ac:dyDescent="0.2">
      <c r="A2802" s="20" t="s">
        <v>7333</v>
      </c>
      <c r="B2802" s="1">
        <v>3822</v>
      </c>
      <c r="C2802" s="2">
        <v>42632</v>
      </c>
      <c r="D2802" s="1">
        <v>77</v>
      </c>
      <c r="E2802" s="1" t="s">
        <v>3650</v>
      </c>
      <c r="F2802" s="1">
        <v>95</v>
      </c>
      <c r="G2802" s="13">
        <v>95</v>
      </c>
      <c r="I2802" s="1">
        <v>0.5</v>
      </c>
      <c r="J2802" t="s">
        <v>3651</v>
      </c>
      <c r="K2802" t="s">
        <v>4407</v>
      </c>
      <c r="L2802" t="s">
        <v>7334</v>
      </c>
      <c r="M2802" t="s">
        <v>2243</v>
      </c>
      <c r="N2802" s="1" t="s">
        <v>2848</v>
      </c>
      <c r="O2802" s="3" t="s">
        <v>3268</v>
      </c>
      <c r="P2802" s="3" t="s">
        <v>7335</v>
      </c>
      <c r="Q2802" s="3" t="s">
        <v>7336</v>
      </c>
      <c r="R2802" s="1" t="s">
        <v>800</v>
      </c>
      <c r="S2802" s="8">
        <v>0.64</v>
      </c>
      <c r="T2802" s="1">
        <v>28</v>
      </c>
    </row>
    <row r="2803" spans="1:20" x14ac:dyDescent="0.2">
      <c r="A2803" t="s">
        <v>7696</v>
      </c>
      <c r="B2803" s="1">
        <v>4086</v>
      </c>
      <c r="C2803" s="2">
        <v>43308</v>
      </c>
      <c r="D2803" s="1">
        <v>80</v>
      </c>
      <c r="E2803" s="1" t="s">
        <v>3063</v>
      </c>
      <c r="F2803" s="1">
        <v>80</v>
      </c>
      <c r="G2803" s="13">
        <v>75</v>
      </c>
      <c r="I2803" s="1">
        <v>1</v>
      </c>
      <c r="J2803" t="s">
        <v>7697</v>
      </c>
      <c r="L2803" t="s">
        <v>7698</v>
      </c>
      <c r="M2803" t="s">
        <v>7699</v>
      </c>
      <c r="N2803" s="1" t="s">
        <v>5091</v>
      </c>
      <c r="O2803" s="3" t="s">
        <v>7700</v>
      </c>
      <c r="P2803" s="3" t="s">
        <v>7701</v>
      </c>
      <c r="Q2803" s="3" t="s">
        <v>3390</v>
      </c>
      <c r="R2803" s="1" t="s">
        <v>7702</v>
      </c>
      <c r="S2803" s="8">
        <v>0.3</v>
      </c>
      <c r="T2803" s="1">
        <v>24</v>
      </c>
    </row>
    <row r="2804" spans="1:20" x14ac:dyDescent="0.2">
      <c r="A2804" t="s">
        <v>7696</v>
      </c>
      <c r="B2804" s="1">
        <v>4132</v>
      </c>
      <c r="C2804" s="2">
        <v>43424</v>
      </c>
      <c r="D2804" s="1">
        <v>80</v>
      </c>
      <c r="E2804" s="1" t="s">
        <v>2486</v>
      </c>
      <c r="F2804" s="1">
        <v>97</v>
      </c>
      <c r="G2804" s="13">
        <v>96</v>
      </c>
      <c r="I2804" s="1">
        <v>1</v>
      </c>
      <c r="J2804" t="s">
        <v>7697</v>
      </c>
      <c r="K2804" t="s">
        <v>2402</v>
      </c>
      <c r="L2804" t="s">
        <v>7698</v>
      </c>
      <c r="M2804" t="s">
        <v>7699</v>
      </c>
      <c r="N2804" s="1" t="s">
        <v>1435</v>
      </c>
      <c r="O2804" s="3" t="s">
        <v>1210</v>
      </c>
      <c r="P2804" s="3" t="s">
        <v>7766</v>
      </c>
      <c r="Q2804" s="3" t="s">
        <v>3390</v>
      </c>
      <c r="R2804" s="1" t="s">
        <v>800</v>
      </c>
      <c r="S2804" s="8">
        <v>0.06</v>
      </c>
      <c r="T2804" s="1">
        <v>4</v>
      </c>
    </row>
    <row r="2805" spans="1:20" x14ac:dyDescent="0.2">
      <c r="A2805" t="s">
        <v>1156</v>
      </c>
      <c r="B2805" s="1">
        <v>2711</v>
      </c>
      <c r="C2805" s="2">
        <v>39874</v>
      </c>
      <c r="D2805" s="1">
        <v>160</v>
      </c>
      <c r="E2805" s="1" t="s">
        <v>3674</v>
      </c>
      <c r="F2805" s="1">
        <v>86</v>
      </c>
      <c r="G2805" s="13">
        <v>87</v>
      </c>
      <c r="I2805" s="1">
        <v>1</v>
      </c>
      <c r="J2805" t="s">
        <v>796</v>
      </c>
      <c r="K2805" t="s">
        <v>2881</v>
      </c>
      <c r="L2805" t="s">
        <v>1157</v>
      </c>
      <c r="M2805" t="s">
        <v>1158</v>
      </c>
      <c r="N2805" s="1" t="s">
        <v>807</v>
      </c>
      <c r="O2805" s="3" t="s">
        <v>2375</v>
      </c>
      <c r="P2805" s="3" t="s">
        <v>1159</v>
      </c>
      <c r="Q2805" s="3" t="s">
        <v>1160</v>
      </c>
      <c r="R2805" s="1" t="s">
        <v>800</v>
      </c>
      <c r="S2805" s="8">
        <v>0.85799999999999998</v>
      </c>
      <c r="T2805" s="1">
        <v>24</v>
      </c>
    </row>
    <row r="2806" spans="1:20" x14ac:dyDescent="0.2">
      <c r="A2806" t="s">
        <v>1156</v>
      </c>
      <c r="B2806" s="1">
        <v>4595</v>
      </c>
      <c r="C2806" s="2">
        <v>44453</v>
      </c>
      <c r="D2806" s="1">
        <v>42</v>
      </c>
      <c r="E2806" s="1" t="s">
        <v>3674</v>
      </c>
      <c r="F2806" s="1">
        <v>67</v>
      </c>
      <c r="G2806" s="13">
        <v>79</v>
      </c>
      <c r="I2806" s="1">
        <v>6</v>
      </c>
      <c r="J2806" t="s">
        <v>796</v>
      </c>
      <c r="K2806" t="s">
        <v>4406</v>
      </c>
      <c r="L2806" t="s">
        <v>8365</v>
      </c>
      <c r="M2806" t="s">
        <v>611</v>
      </c>
      <c r="N2806" s="1" t="s">
        <v>807</v>
      </c>
      <c r="O2806" s="3" t="s">
        <v>2375</v>
      </c>
      <c r="P2806" s="3" t="s">
        <v>8364</v>
      </c>
      <c r="Q2806" s="3" t="s">
        <v>1160</v>
      </c>
      <c r="R2806" s="1" t="s">
        <v>800</v>
      </c>
      <c r="S2806" s="8">
        <v>1.1399999999999999</v>
      </c>
      <c r="T2806" s="1">
        <v>24</v>
      </c>
    </row>
    <row r="2807" spans="1:20" x14ac:dyDescent="0.2">
      <c r="A2807" t="s">
        <v>1156</v>
      </c>
      <c r="B2807" s="1">
        <v>4596</v>
      </c>
      <c r="C2807" s="2">
        <v>44453</v>
      </c>
      <c r="D2807" s="1">
        <v>42</v>
      </c>
      <c r="E2807" s="1" t="s">
        <v>3674</v>
      </c>
      <c r="F2807" s="1">
        <v>99</v>
      </c>
      <c r="G2807" s="13">
        <v>96</v>
      </c>
      <c r="I2807" s="1">
        <v>12</v>
      </c>
      <c r="J2807" t="s">
        <v>3651</v>
      </c>
      <c r="K2807" t="s">
        <v>4406</v>
      </c>
      <c r="L2807" t="s">
        <v>8365</v>
      </c>
      <c r="M2807" t="s">
        <v>611</v>
      </c>
      <c r="N2807" s="1" t="s">
        <v>807</v>
      </c>
      <c r="O2807" s="3" t="s">
        <v>2375</v>
      </c>
      <c r="P2807" s="3" t="s">
        <v>8364</v>
      </c>
      <c r="Q2807" s="3" t="s">
        <v>1160</v>
      </c>
      <c r="R2807" s="1" t="s">
        <v>800</v>
      </c>
      <c r="S2807" s="8">
        <v>0.92</v>
      </c>
      <c r="T2807" s="1">
        <v>24</v>
      </c>
    </row>
    <row r="2808" spans="1:20" x14ac:dyDescent="0.2">
      <c r="A2808" t="s">
        <v>1156</v>
      </c>
      <c r="B2808" s="1">
        <v>4597</v>
      </c>
      <c r="C2808" s="2">
        <v>44454</v>
      </c>
      <c r="D2808" s="1">
        <v>70</v>
      </c>
      <c r="E2808" s="1" t="s">
        <v>3674</v>
      </c>
      <c r="F2808" s="1">
        <v>89</v>
      </c>
      <c r="G2808" s="13">
        <v>73</v>
      </c>
      <c r="I2808" s="1">
        <v>10</v>
      </c>
      <c r="J2808" t="s">
        <v>3651</v>
      </c>
      <c r="K2808" t="s">
        <v>4406</v>
      </c>
      <c r="L2808" t="s">
        <v>8365</v>
      </c>
      <c r="M2808" t="s">
        <v>611</v>
      </c>
      <c r="N2808" s="1" t="s">
        <v>807</v>
      </c>
      <c r="O2808" s="3" t="s">
        <v>1876</v>
      </c>
      <c r="P2808" s="3" t="s">
        <v>8366</v>
      </c>
      <c r="Q2808" s="3" t="s">
        <v>1160</v>
      </c>
      <c r="R2808" s="1" t="s">
        <v>800</v>
      </c>
      <c r="S2808" s="8">
        <v>1.06</v>
      </c>
      <c r="T2808" s="1">
        <v>24</v>
      </c>
    </row>
    <row r="2809" spans="1:20" x14ac:dyDescent="0.2">
      <c r="A2809" t="s">
        <v>2592</v>
      </c>
      <c r="B2809" s="1">
        <v>1965</v>
      </c>
      <c r="C2809" s="2">
        <v>37147</v>
      </c>
      <c r="D2809" s="1">
        <v>104</v>
      </c>
      <c r="E2809" s="1" t="s">
        <v>973</v>
      </c>
      <c r="F2809">
        <v>69</v>
      </c>
      <c r="J2809" t="s">
        <v>3659</v>
      </c>
      <c r="L2809" t="s">
        <v>5107</v>
      </c>
      <c r="M2809" t="s">
        <v>4344</v>
      </c>
      <c r="N2809" t="s">
        <v>2096</v>
      </c>
      <c r="O2809" s="3" t="s">
        <v>245</v>
      </c>
      <c r="P2809" t="s">
        <v>2675</v>
      </c>
      <c r="Q2809" t="s">
        <v>3602</v>
      </c>
      <c r="R2809" s="1" t="s">
        <v>3312</v>
      </c>
      <c r="S2809" s="8">
        <v>1.68</v>
      </c>
      <c r="T2809" s="1">
        <v>12</v>
      </c>
    </row>
    <row r="2810" spans="1:20" x14ac:dyDescent="0.2">
      <c r="A2810" t="s">
        <v>4173</v>
      </c>
      <c r="B2810" s="1" t="s">
        <v>4900</v>
      </c>
      <c r="C2810" s="2">
        <v>34052</v>
      </c>
      <c r="D2810" s="1">
        <v>80</v>
      </c>
      <c r="E2810" s="1" t="s">
        <v>810</v>
      </c>
      <c r="F2810">
        <v>93</v>
      </c>
      <c r="I2810" s="1">
        <v>2</v>
      </c>
      <c r="J2810" t="s">
        <v>1413</v>
      </c>
      <c r="K2810" t="s">
        <v>1244</v>
      </c>
      <c r="L2810" t="s">
        <v>4984</v>
      </c>
      <c r="M2810" t="s">
        <v>5553</v>
      </c>
      <c r="N2810" s="1" t="s">
        <v>803</v>
      </c>
      <c r="O2810" s="3" t="s">
        <v>1051</v>
      </c>
      <c r="P2810" s="3" t="s">
        <v>3926</v>
      </c>
      <c r="R2810" s="1" t="s">
        <v>4134</v>
      </c>
      <c r="T2810" s="1">
        <v>24</v>
      </c>
    </row>
    <row r="2811" spans="1:20" x14ac:dyDescent="0.2">
      <c r="A2811" t="s">
        <v>4173</v>
      </c>
      <c r="B2811" s="1" t="s">
        <v>4901</v>
      </c>
      <c r="C2811" s="2">
        <v>34054</v>
      </c>
      <c r="D2811" s="1">
        <v>70</v>
      </c>
      <c r="E2811" s="1" t="s">
        <v>810</v>
      </c>
      <c r="F2811">
        <v>94</v>
      </c>
      <c r="I2811" s="1">
        <v>1</v>
      </c>
      <c r="J2811" t="s">
        <v>1413</v>
      </c>
      <c r="K2811" t="s">
        <v>1244</v>
      </c>
      <c r="L2811" t="s">
        <v>4984</v>
      </c>
      <c r="M2811" t="s">
        <v>5553</v>
      </c>
      <c r="N2811" s="1" t="s">
        <v>803</v>
      </c>
      <c r="O2811" s="3" t="s">
        <v>947</v>
      </c>
      <c r="P2811" s="3" t="s">
        <v>642</v>
      </c>
      <c r="R2811" s="1" t="s">
        <v>4134</v>
      </c>
      <c r="T2811" s="1">
        <v>24</v>
      </c>
    </row>
    <row r="2812" spans="1:20" x14ac:dyDescent="0.2">
      <c r="A2812" t="s">
        <v>4173</v>
      </c>
      <c r="B2812" s="1" t="s">
        <v>4483</v>
      </c>
      <c r="C2812" s="2">
        <v>35207</v>
      </c>
      <c r="D2812" s="1">
        <v>295</v>
      </c>
      <c r="E2812" s="1" t="s">
        <v>3674</v>
      </c>
      <c r="F2812">
        <v>92</v>
      </c>
      <c r="I2812" s="1">
        <v>3</v>
      </c>
      <c r="J2812" t="s">
        <v>1413</v>
      </c>
      <c r="K2812" t="s">
        <v>1244</v>
      </c>
      <c r="L2812" t="s">
        <v>4984</v>
      </c>
      <c r="M2812" t="s">
        <v>5553</v>
      </c>
      <c r="N2812" t="s">
        <v>3978</v>
      </c>
      <c r="O2812" s="3" t="s">
        <v>4780</v>
      </c>
      <c r="P2812" t="s">
        <v>1406</v>
      </c>
      <c r="R2812" s="1" t="s">
        <v>677</v>
      </c>
      <c r="S2812" s="8">
        <v>1.6</v>
      </c>
      <c r="T2812" s="1">
        <v>24</v>
      </c>
    </row>
    <row r="2813" spans="1:20" x14ac:dyDescent="0.2">
      <c r="A2813" t="s">
        <v>4173</v>
      </c>
      <c r="B2813" s="1" t="s">
        <v>4484</v>
      </c>
      <c r="C2813" s="2">
        <v>35213</v>
      </c>
      <c r="D2813" s="1">
        <v>165</v>
      </c>
      <c r="E2813" s="1" t="s">
        <v>3674</v>
      </c>
      <c r="F2813">
        <v>90</v>
      </c>
      <c r="I2813" s="1">
        <v>11</v>
      </c>
      <c r="J2813" t="s">
        <v>1413</v>
      </c>
      <c r="K2813" t="s">
        <v>1244</v>
      </c>
      <c r="L2813" t="s">
        <v>4984</v>
      </c>
      <c r="M2813" t="s">
        <v>5553</v>
      </c>
      <c r="N2813" t="s">
        <v>3978</v>
      </c>
      <c r="O2813" s="3" t="s">
        <v>4781</v>
      </c>
      <c r="P2813" t="s">
        <v>5443</v>
      </c>
      <c r="R2813" s="1" t="s">
        <v>677</v>
      </c>
      <c r="S2813" s="8">
        <v>1.56</v>
      </c>
      <c r="T2813" s="1">
        <v>24</v>
      </c>
    </row>
    <row r="2814" spans="1:20" x14ac:dyDescent="0.2">
      <c r="A2814" t="s">
        <v>4173</v>
      </c>
      <c r="B2814" s="1" t="s">
        <v>4488</v>
      </c>
      <c r="C2814" s="2">
        <v>35221</v>
      </c>
      <c r="D2814" s="1">
        <v>440</v>
      </c>
      <c r="E2814" s="1" t="s">
        <v>810</v>
      </c>
      <c r="F2814">
        <v>86</v>
      </c>
      <c r="I2814" s="1">
        <v>4</v>
      </c>
      <c r="J2814" t="s">
        <v>1413</v>
      </c>
      <c r="K2814" t="s">
        <v>1244</v>
      </c>
      <c r="L2814" t="s">
        <v>4984</v>
      </c>
      <c r="M2814" t="s">
        <v>5553</v>
      </c>
      <c r="N2814" t="s">
        <v>803</v>
      </c>
      <c r="O2814" s="3" t="s">
        <v>4784</v>
      </c>
      <c r="P2814" t="s">
        <v>2416</v>
      </c>
      <c r="R2814" s="1" t="s">
        <v>677</v>
      </c>
      <c r="S2814" s="8">
        <v>1.46</v>
      </c>
      <c r="T2814" s="1">
        <v>24</v>
      </c>
    </row>
    <row r="2815" spans="1:20" x14ac:dyDescent="0.2">
      <c r="A2815" t="s">
        <v>4173</v>
      </c>
      <c r="B2815" s="1" t="s">
        <v>2211</v>
      </c>
      <c r="C2815" s="2">
        <v>35990</v>
      </c>
      <c r="D2815" s="1">
        <v>554</v>
      </c>
      <c r="E2815" s="1" t="s">
        <v>3674</v>
      </c>
      <c r="F2815">
        <v>84</v>
      </c>
      <c r="I2815" s="1">
        <v>1</v>
      </c>
      <c r="J2815" t="s">
        <v>1413</v>
      </c>
      <c r="K2815" t="s">
        <v>1244</v>
      </c>
      <c r="L2815" t="s">
        <v>4984</v>
      </c>
      <c r="M2815" t="s">
        <v>5553</v>
      </c>
      <c r="N2815" t="s">
        <v>2838</v>
      </c>
      <c r="O2815" s="3" t="s">
        <v>1118</v>
      </c>
      <c r="P2815" t="s">
        <v>2490</v>
      </c>
      <c r="Q2815" t="s">
        <v>1494</v>
      </c>
      <c r="R2815" s="1" t="s">
        <v>4641</v>
      </c>
      <c r="S2815" s="8">
        <v>1.6859999999999999</v>
      </c>
      <c r="T2815" s="1">
        <v>24</v>
      </c>
    </row>
    <row r="2816" spans="1:20" x14ac:dyDescent="0.2">
      <c r="A2816" t="s">
        <v>4173</v>
      </c>
      <c r="B2816" s="1" t="s">
        <v>2212</v>
      </c>
      <c r="C2816" s="2">
        <v>35991</v>
      </c>
      <c r="D2816" s="1">
        <v>144</v>
      </c>
      <c r="E2816" s="1" t="s">
        <v>3674</v>
      </c>
      <c r="F2816">
        <v>86</v>
      </c>
      <c r="I2816" s="1">
        <v>3</v>
      </c>
      <c r="J2816" t="s">
        <v>1413</v>
      </c>
      <c r="K2816" t="s">
        <v>1244</v>
      </c>
      <c r="L2816" t="s">
        <v>4984</v>
      </c>
      <c r="M2816" t="s">
        <v>5553</v>
      </c>
      <c r="N2816" t="s">
        <v>3978</v>
      </c>
      <c r="O2816" s="3" t="s">
        <v>4722</v>
      </c>
      <c r="P2816" t="s">
        <v>2491</v>
      </c>
      <c r="Q2816" t="s">
        <v>1494</v>
      </c>
      <c r="R2816" s="1" t="s">
        <v>4641</v>
      </c>
      <c r="S2816" s="8">
        <v>1.544</v>
      </c>
      <c r="T2816" s="1">
        <v>24</v>
      </c>
    </row>
    <row r="2817" spans="1:20" x14ac:dyDescent="0.2">
      <c r="A2817" t="s">
        <v>4173</v>
      </c>
      <c r="B2817" s="1" t="s">
        <v>1921</v>
      </c>
      <c r="C2817" s="2">
        <v>36657</v>
      </c>
      <c r="D2817" s="1">
        <v>470</v>
      </c>
      <c r="E2817" s="1" t="s">
        <v>810</v>
      </c>
      <c r="F2817">
        <v>93</v>
      </c>
      <c r="I2817" s="1">
        <v>1</v>
      </c>
      <c r="J2817" t="s">
        <v>1413</v>
      </c>
      <c r="K2817" t="s">
        <v>1244</v>
      </c>
      <c r="L2817" t="s">
        <v>1106</v>
      </c>
      <c r="M2817" t="s">
        <v>4455</v>
      </c>
      <c r="N2817" t="s">
        <v>803</v>
      </c>
      <c r="O2817" s="3" t="s">
        <v>5094</v>
      </c>
      <c r="P2817" t="s">
        <v>5024</v>
      </c>
      <c r="Q2817" t="s">
        <v>3886</v>
      </c>
      <c r="R2817" s="1" t="s">
        <v>4543</v>
      </c>
      <c r="S2817" s="8">
        <v>3.1720000000000002</v>
      </c>
      <c r="T2817" s="1">
        <v>24</v>
      </c>
    </row>
    <row r="2818" spans="1:20" x14ac:dyDescent="0.2">
      <c r="A2818" t="s">
        <v>4173</v>
      </c>
      <c r="B2818" s="1" t="s">
        <v>1922</v>
      </c>
      <c r="C2818" s="2">
        <v>36658</v>
      </c>
      <c r="D2818" s="1">
        <v>448</v>
      </c>
      <c r="E2818" s="1" t="s">
        <v>810</v>
      </c>
      <c r="F2818">
        <v>81</v>
      </c>
      <c r="I2818" s="1">
        <v>8</v>
      </c>
      <c r="J2818" t="s">
        <v>1413</v>
      </c>
      <c r="K2818" t="s">
        <v>1244</v>
      </c>
      <c r="L2818" t="s">
        <v>1106</v>
      </c>
      <c r="M2818" t="s">
        <v>4455</v>
      </c>
      <c r="N2818" t="s">
        <v>803</v>
      </c>
      <c r="O2818" s="3" t="s">
        <v>5095</v>
      </c>
      <c r="P2818" t="s">
        <v>5025</v>
      </c>
      <c r="Q2818" t="s">
        <v>3886</v>
      </c>
      <c r="R2818" s="1" t="s">
        <v>4543</v>
      </c>
      <c r="S2818" s="8">
        <v>1.4279999999999999</v>
      </c>
      <c r="T2818" s="1">
        <v>24</v>
      </c>
    </row>
    <row r="2819" spans="1:20" x14ac:dyDescent="0.2">
      <c r="A2819" t="s">
        <v>4173</v>
      </c>
      <c r="B2819" s="1" t="s">
        <v>1923</v>
      </c>
      <c r="C2819" s="2">
        <v>36661</v>
      </c>
      <c r="D2819" s="1">
        <v>333</v>
      </c>
      <c r="E2819" s="1" t="s">
        <v>3674</v>
      </c>
      <c r="F2819">
        <v>87</v>
      </c>
      <c r="I2819" s="1">
        <v>3</v>
      </c>
      <c r="J2819" t="s">
        <v>1413</v>
      </c>
      <c r="K2819" t="s">
        <v>1244</v>
      </c>
      <c r="L2819" t="s">
        <v>1106</v>
      </c>
      <c r="M2819" t="s">
        <v>4455</v>
      </c>
      <c r="N2819" t="s">
        <v>811</v>
      </c>
      <c r="O2819" s="3" t="s">
        <v>5096</v>
      </c>
      <c r="P2819" t="s">
        <v>5026</v>
      </c>
      <c r="Q2819" t="s">
        <v>3887</v>
      </c>
      <c r="R2819" s="1" t="s">
        <v>4543</v>
      </c>
      <c r="S2819" s="8">
        <v>1.5049999999999999</v>
      </c>
      <c r="T2819" s="1">
        <v>24</v>
      </c>
    </row>
    <row r="2820" spans="1:20" x14ac:dyDescent="0.2">
      <c r="A2820" t="s">
        <v>4173</v>
      </c>
      <c r="B2820" s="1" t="s">
        <v>1925</v>
      </c>
      <c r="C2820" s="2">
        <v>36668</v>
      </c>
      <c r="D2820" s="1">
        <v>440</v>
      </c>
      <c r="E2820" s="1" t="s">
        <v>3674</v>
      </c>
      <c r="F2820">
        <v>85</v>
      </c>
      <c r="I2820" s="1">
        <v>3</v>
      </c>
      <c r="J2820" t="s">
        <v>1413</v>
      </c>
      <c r="K2820" t="s">
        <v>1244</v>
      </c>
      <c r="L2820" t="s">
        <v>1106</v>
      </c>
      <c r="M2820" t="s">
        <v>4455</v>
      </c>
      <c r="N2820" t="s">
        <v>2838</v>
      </c>
      <c r="O2820" s="3" t="s">
        <v>5098</v>
      </c>
      <c r="P2820" t="s">
        <v>5028</v>
      </c>
      <c r="Q2820" t="s">
        <v>3887</v>
      </c>
      <c r="R2820" s="1" t="s">
        <v>4543</v>
      </c>
      <c r="S2820" s="8">
        <v>1.403</v>
      </c>
      <c r="T2820" s="1">
        <v>24</v>
      </c>
    </row>
    <row r="2821" spans="1:20" x14ac:dyDescent="0.2">
      <c r="A2821" t="s">
        <v>4173</v>
      </c>
      <c r="B2821" s="1" t="s">
        <v>1927</v>
      </c>
      <c r="C2821" s="2">
        <v>36676</v>
      </c>
      <c r="D2821" s="1">
        <v>960</v>
      </c>
      <c r="E2821" s="1" t="s">
        <v>3674</v>
      </c>
      <c r="F2821">
        <v>89</v>
      </c>
      <c r="I2821" s="1">
        <v>10</v>
      </c>
      <c r="J2821" t="s">
        <v>1413</v>
      </c>
      <c r="K2821" t="s">
        <v>1244</v>
      </c>
      <c r="L2821" t="s">
        <v>1106</v>
      </c>
      <c r="M2821" t="s">
        <v>4455</v>
      </c>
      <c r="N2821" t="s">
        <v>3664</v>
      </c>
      <c r="O2821" s="3" t="s">
        <v>5100</v>
      </c>
      <c r="P2821" t="s">
        <v>5030</v>
      </c>
      <c r="Q2821" t="s">
        <v>3888</v>
      </c>
      <c r="R2821" s="1" t="s">
        <v>4544</v>
      </c>
      <c r="S2821" s="8">
        <v>3.84</v>
      </c>
      <c r="T2821" s="1">
        <v>48</v>
      </c>
    </row>
    <row r="2822" spans="1:20" x14ac:dyDescent="0.2">
      <c r="A2822" t="s">
        <v>4173</v>
      </c>
      <c r="B2822" s="1" t="s">
        <v>4602</v>
      </c>
      <c r="C2822" s="2">
        <v>36684</v>
      </c>
      <c r="D2822" s="1">
        <v>288</v>
      </c>
      <c r="E2822" s="1" t="s">
        <v>3674</v>
      </c>
      <c r="F2822">
        <v>84</v>
      </c>
      <c r="I2822" s="1">
        <v>7</v>
      </c>
      <c r="J2822" t="s">
        <v>1413</v>
      </c>
      <c r="K2822" t="s">
        <v>1244</v>
      </c>
      <c r="L2822" t="s">
        <v>1106</v>
      </c>
      <c r="M2822" t="s">
        <v>4455</v>
      </c>
      <c r="N2822" t="s">
        <v>3978</v>
      </c>
      <c r="O2822" s="3" t="s">
        <v>2520</v>
      </c>
      <c r="P2822"/>
      <c r="Q2822" t="s">
        <v>3886</v>
      </c>
      <c r="R2822" s="1" t="s">
        <v>4544</v>
      </c>
      <c r="S2822" s="8">
        <v>1.48</v>
      </c>
      <c r="T2822" s="1">
        <v>24</v>
      </c>
    </row>
    <row r="2823" spans="1:20" x14ac:dyDescent="0.2">
      <c r="A2823" t="s">
        <v>4173</v>
      </c>
      <c r="B2823" s="1">
        <v>1931</v>
      </c>
      <c r="C2823" s="2">
        <v>37062</v>
      </c>
      <c r="D2823" s="1">
        <v>169</v>
      </c>
      <c r="E2823" s="1" t="s">
        <v>3674</v>
      </c>
      <c r="F2823">
        <v>78</v>
      </c>
      <c r="I2823" s="1">
        <v>1</v>
      </c>
      <c r="J2823" t="s">
        <v>1413</v>
      </c>
      <c r="K2823" t="s">
        <v>828</v>
      </c>
      <c r="L2823" t="s">
        <v>2007</v>
      </c>
      <c r="M2823" t="s">
        <v>4342</v>
      </c>
      <c r="N2823" t="s">
        <v>2838</v>
      </c>
      <c r="O2823" s="3" t="s">
        <v>4854</v>
      </c>
      <c r="P2823" t="s">
        <v>4801</v>
      </c>
      <c r="Q2823" t="s">
        <v>3140</v>
      </c>
      <c r="R2823" s="1" t="s">
        <v>5394</v>
      </c>
      <c r="S2823" s="8">
        <v>1.1659999999999999</v>
      </c>
      <c r="T2823" s="1">
        <v>18</v>
      </c>
    </row>
    <row r="2824" spans="1:20" x14ac:dyDescent="0.2">
      <c r="A2824" t="s">
        <v>4173</v>
      </c>
      <c r="B2824" s="1">
        <v>1932</v>
      </c>
      <c r="C2824" s="2">
        <v>37063</v>
      </c>
      <c r="D2824" s="1">
        <v>100</v>
      </c>
      <c r="E2824" s="1" t="s">
        <v>3674</v>
      </c>
      <c r="F2824">
        <v>83</v>
      </c>
      <c r="I2824" s="1">
        <v>8</v>
      </c>
      <c r="J2824" t="s">
        <v>1413</v>
      </c>
      <c r="K2824" t="s">
        <v>828</v>
      </c>
      <c r="L2824" t="s">
        <v>2007</v>
      </c>
      <c r="M2824" t="s">
        <v>4342</v>
      </c>
      <c r="N2824" t="s">
        <v>811</v>
      </c>
      <c r="O2824" s="3" t="s">
        <v>3715</v>
      </c>
      <c r="P2824" t="s">
        <v>4802</v>
      </c>
      <c r="Q2824" t="s">
        <v>3141</v>
      </c>
      <c r="R2824" s="1" t="s">
        <v>5394</v>
      </c>
      <c r="S2824" s="8">
        <v>1.1539999999999999</v>
      </c>
      <c r="T2824" s="1">
        <v>18</v>
      </c>
    </row>
    <row r="2825" spans="1:20" x14ac:dyDescent="0.2">
      <c r="A2825" t="s">
        <v>4173</v>
      </c>
      <c r="B2825" s="1">
        <v>1935</v>
      </c>
      <c r="C2825" s="2">
        <v>37068</v>
      </c>
      <c r="D2825" s="1">
        <v>443</v>
      </c>
      <c r="E2825" s="1" t="s">
        <v>3674</v>
      </c>
      <c r="F2825">
        <v>80</v>
      </c>
      <c r="I2825" s="1">
        <v>4</v>
      </c>
      <c r="J2825" t="s">
        <v>1413</v>
      </c>
      <c r="K2825" t="s">
        <v>828</v>
      </c>
      <c r="L2825" t="s">
        <v>2007</v>
      </c>
      <c r="M2825" t="s">
        <v>4342</v>
      </c>
      <c r="N2825" t="s">
        <v>2838</v>
      </c>
      <c r="O2825" s="3" t="s">
        <v>3717</v>
      </c>
      <c r="P2825" t="s">
        <v>4804</v>
      </c>
      <c r="Q2825" t="s">
        <v>5434</v>
      </c>
      <c r="R2825" s="1" t="s">
        <v>5394</v>
      </c>
      <c r="S2825" s="8">
        <v>1.119</v>
      </c>
      <c r="T2825" s="1">
        <v>18</v>
      </c>
    </row>
    <row r="2826" spans="1:20" x14ac:dyDescent="0.2">
      <c r="A2826" t="s">
        <v>4173</v>
      </c>
      <c r="B2826" s="1">
        <v>1942</v>
      </c>
      <c r="C2826" s="2">
        <v>37083</v>
      </c>
      <c r="D2826" s="1">
        <v>98</v>
      </c>
      <c r="E2826" s="1" t="s">
        <v>3674</v>
      </c>
      <c r="F2826">
        <v>86</v>
      </c>
      <c r="I2826" s="1">
        <v>8</v>
      </c>
      <c r="J2826" t="s">
        <v>1413</v>
      </c>
      <c r="K2826" t="s">
        <v>828</v>
      </c>
      <c r="L2826" t="s">
        <v>2007</v>
      </c>
      <c r="M2826" t="s">
        <v>4342</v>
      </c>
      <c r="N2826" t="s">
        <v>3978</v>
      </c>
      <c r="O2826" s="3" t="s">
        <v>107</v>
      </c>
      <c r="P2826" t="s">
        <v>4712</v>
      </c>
      <c r="Q2826" t="s">
        <v>5436</v>
      </c>
      <c r="R2826" s="1" t="s">
        <v>5394</v>
      </c>
      <c r="S2826" s="8">
        <v>1.0660000000000001</v>
      </c>
      <c r="T2826" s="1">
        <v>18</v>
      </c>
    </row>
    <row r="2827" spans="1:20" x14ac:dyDescent="0.2">
      <c r="A2827" t="s">
        <v>4173</v>
      </c>
      <c r="B2827" s="1">
        <v>2032</v>
      </c>
      <c r="C2827" s="2">
        <v>37438</v>
      </c>
      <c r="D2827" s="1">
        <v>238</v>
      </c>
      <c r="E2827" s="1" t="s">
        <v>3674</v>
      </c>
      <c r="F2827">
        <v>60</v>
      </c>
      <c r="I2827" s="1">
        <v>10</v>
      </c>
      <c r="J2827" t="s">
        <v>1413</v>
      </c>
      <c r="K2827" t="s">
        <v>1244</v>
      </c>
      <c r="L2827" t="s">
        <v>2007</v>
      </c>
      <c r="M2827" t="s">
        <v>4342</v>
      </c>
      <c r="N2827" t="s">
        <v>3978</v>
      </c>
      <c r="O2827" s="3" t="s">
        <v>1451</v>
      </c>
      <c r="P2827" t="s">
        <v>718</v>
      </c>
      <c r="Q2827" t="s">
        <v>3365</v>
      </c>
      <c r="R2827" s="1" t="s">
        <v>3333</v>
      </c>
      <c r="S2827" s="8">
        <v>0.99399999999999999</v>
      </c>
      <c r="T2827" s="1">
        <v>18</v>
      </c>
    </row>
    <row r="2828" spans="1:20" x14ac:dyDescent="0.2">
      <c r="A2828" t="s">
        <v>4173</v>
      </c>
      <c r="B2828" s="1">
        <v>2037</v>
      </c>
      <c r="C2828" s="2">
        <v>37447</v>
      </c>
      <c r="D2828" s="1">
        <v>100</v>
      </c>
      <c r="E2828" s="1" t="s">
        <v>3674</v>
      </c>
      <c r="F2828">
        <v>89</v>
      </c>
      <c r="I2828" s="1">
        <v>5</v>
      </c>
      <c r="J2828" t="s">
        <v>1413</v>
      </c>
      <c r="K2828" t="s">
        <v>828</v>
      </c>
      <c r="L2828" t="s">
        <v>2007</v>
      </c>
      <c r="M2828" t="s">
        <v>4342</v>
      </c>
      <c r="N2828" t="s">
        <v>2838</v>
      </c>
      <c r="O2828" s="3" t="s">
        <v>4222</v>
      </c>
      <c r="P2828" t="s">
        <v>1590</v>
      </c>
      <c r="Q2828" t="s">
        <v>5436</v>
      </c>
      <c r="R2828" s="1" t="s">
        <v>3333</v>
      </c>
      <c r="S2828" s="8">
        <v>1.208</v>
      </c>
      <c r="T2828" s="1">
        <v>18</v>
      </c>
    </row>
    <row r="2829" spans="1:20" x14ac:dyDescent="0.2">
      <c r="A2829" t="s">
        <v>4173</v>
      </c>
      <c r="B2829" s="1">
        <v>2039</v>
      </c>
      <c r="C2829" s="2">
        <v>37449</v>
      </c>
      <c r="D2829" s="1">
        <v>180</v>
      </c>
      <c r="E2829" s="1" t="s">
        <v>810</v>
      </c>
      <c r="F2829">
        <v>81</v>
      </c>
      <c r="I2829" s="1">
        <v>12</v>
      </c>
      <c r="J2829" t="s">
        <v>1413</v>
      </c>
      <c r="K2829" t="s">
        <v>1244</v>
      </c>
      <c r="L2829" t="s">
        <v>2007</v>
      </c>
      <c r="M2829" t="s">
        <v>4342</v>
      </c>
      <c r="N2829" t="s">
        <v>803</v>
      </c>
      <c r="O2829" s="3" t="s">
        <v>2008</v>
      </c>
      <c r="P2829" t="s">
        <v>1592</v>
      </c>
      <c r="Q2829" t="s">
        <v>5436</v>
      </c>
      <c r="R2829" s="1" t="s">
        <v>3333</v>
      </c>
      <c r="S2829" s="8">
        <v>0.314</v>
      </c>
      <c r="T2829" s="1">
        <v>18</v>
      </c>
    </row>
    <row r="2830" spans="1:20" x14ac:dyDescent="0.2">
      <c r="A2830" t="s">
        <v>4173</v>
      </c>
      <c r="B2830" s="1">
        <v>2041</v>
      </c>
      <c r="C2830" s="2">
        <v>37453</v>
      </c>
      <c r="D2830" s="1">
        <v>80</v>
      </c>
      <c r="E2830" s="1" t="s">
        <v>3674</v>
      </c>
      <c r="F2830">
        <v>89</v>
      </c>
      <c r="I2830" s="1">
        <v>4</v>
      </c>
      <c r="J2830" t="s">
        <v>1413</v>
      </c>
      <c r="K2830" t="s">
        <v>1244</v>
      </c>
      <c r="L2830" t="s">
        <v>2007</v>
      </c>
      <c r="M2830" t="s">
        <v>4342</v>
      </c>
      <c r="N2830" t="s">
        <v>2838</v>
      </c>
      <c r="O2830" s="3" t="s">
        <v>2009</v>
      </c>
      <c r="P2830" t="s">
        <v>1593</v>
      </c>
      <c r="Q2830" t="s">
        <v>4176</v>
      </c>
      <c r="R2830" s="1" t="s">
        <v>3333</v>
      </c>
      <c r="S2830" s="8">
        <v>1.258</v>
      </c>
      <c r="T2830" s="1">
        <v>18</v>
      </c>
    </row>
    <row r="2831" spans="1:20" x14ac:dyDescent="0.2">
      <c r="A2831" t="s">
        <v>4173</v>
      </c>
      <c r="B2831" s="1">
        <v>2052</v>
      </c>
      <c r="C2831" s="2">
        <v>37469</v>
      </c>
      <c r="D2831" s="1">
        <v>507</v>
      </c>
      <c r="E2831" s="1" t="s">
        <v>3674</v>
      </c>
      <c r="F2831">
        <v>83</v>
      </c>
      <c r="I2831" s="1">
        <v>1</v>
      </c>
      <c r="J2831" t="s">
        <v>1413</v>
      </c>
      <c r="K2831" t="s">
        <v>1244</v>
      </c>
      <c r="L2831" t="s">
        <v>2007</v>
      </c>
      <c r="M2831" t="s">
        <v>4342</v>
      </c>
      <c r="N2831" t="s">
        <v>2838</v>
      </c>
      <c r="O2831" s="3" t="s">
        <v>842</v>
      </c>
      <c r="P2831" t="s">
        <v>2990</v>
      </c>
      <c r="Q2831" t="s">
        <v>4176</v>
      </c>
      <c r="R2831" s="1" t="s">
        <v>3333</v>
      </c>
      <c r="S2831" s="8">
        <v>1.1499999999999999</v>
      </c>
      <c r="T2831" s="1">
        <v>18</v>
      </c>
    </row>
    <row r="2832" spans="1:20" x14ac:dyDescent="0.2">
      <c r="A2832" t="s">
        <v>4173</v>
      </c>
      <c r="B2832" s="1">
        <v>2090</v>
      </c>
      <c r="C2832" s="2">
        <v>37672</v>
      </c>
      <c r="D2832" s="1">
        <v>100</v>
      </c>
      <c r="E2832" s="1" t="s">
        <v>3674</v>
      </c>
      <c r="F2832">
        <v>83</v>
      </c>
      <c r="I2832" s="1">
        <v>5</v>
      </c>
      <c r="J2832" t="s">
        <v>1413</v>
      </c>
      <c r="K2832" t="s">
        <v>828</v>
      </c>
      <c r="L2832" t="s">
        <v>2007</v>
      </c>
      <c r="M2832" t="s">
        <v>4342</v>
      </c>
      <c r="N2832" t="s">
        <v>2838</v>
      </c>
      <c r="O2832" s="3" t="s">
        <v>4670</v>
      </c>
      <c r="P2832" t="s">
        <v>4257</v>
      </c>
      <c r="Q2832" t="s">
        <v>4176</v>
      </c>
      <c r="R2832" s="1" t="s">
        <v>2798</v>
      </c>
      <c r="S2832" s="8">
        <v>1.22</v>
      </c>
      <c r="T2832" s="1">
        <v>18</v>
      </c>
    </row>
    <row r="2833" spans="1:20" x14ac:dyDescent="0.2">
      <c r="A2833" t="s">
        <v>4173</v>
      </c>
      <c r="B2833" s="1">
        <v>2105</v>
      </c>
      <c r="C2833" s="2">
        <v>37757</v>
      </c>
      <c r="D2833" s="1">
        <v>160</v>
      </c>
      <c r="E2833" s="1" t="s">
        <v>810</v>
      </c>
      <c r="F2833">
        <v>95</v>
      </c>
      <c r="I2833" s="1">
        <v>12</v>
      </c>
      <c r="J2833" t="s">
        <v>5311</v>
      </c>
      <c r="K2833" t="s">
        <v>3727</v>
      </c>
      <c r="L2833" t="s">
        <v>2007</v>
      </c>
      <c r="M2833" t="s">
        <v>4342</v>
      </c>
      <c r="N2833" t="s">
        <v>803</v>
      </c>
      <c r="O2833" s="3" t="s">
        <v>2565</v>
      </c>
      <c r="P2833" t="s">
        <v>2463</v>
      </c>
      <c r="Q2833" t="s">
        <v>4176</v>
      </c>
      <c r="R2833" s="1" t="s">
        <v>5328</v>
      </c>
      <c r="S2833" s="8">
        <v>0.41360000000000002</v>
      </c>
      <c r="T2833" s="1">
        <v>18</v>
      </c>
    </row>
    <row r="2834" spans="1:20" x14ac:dyDescent="0.2">
      <c r="A2834" t="s">
        <v>4173</v>
      </c>
      <c r="B2834" s="1">
        <v>2112</v>
      </c>
      <c r="C2834" s="2">
        <v>37770</v>
      </c>
      <c r="D2834" s="1">
        <v>100</v>
      </c>
      <c r="E2834" s="1" t="s">
        <v>3674</v>
      </c>
      <c r="F2834">
        <v>84</v>
      </c>
      <c r="I2834" s="1">
        <v>11</v>
      </c>
      <c r="J2834" t="s">
        <v>1413</v>
      </c>
      <c r="K2834" t="s">
        <v>3727</v>
      </c>
      <c r="L2834" t="s">
        <v>2007</v>
      </c>
      <c r="M2834" t="s">
        <v>4342</v>
      </c>
      <c r="N2834" t="s">
        <v>3978</v>
      </c>
      <c r="O2834" s="3" t="s">
        <v>2570</v>
      </c>
      <c r="P2834" t="s">
        <v>2468</v>
      </c>
      <c r="Q2834" t="s">
        <v>4176</v>
      </c>
      <c r="R2834" s="1" t="s">
        <v>5328</v>
      </c>
      <c r="S2834" s="8">
        <v>1.0740000000000001</v>
      </c>
      <c r="T2834" s="1">
        <v>18</v>
      </c>
    </row>
    <row r="2835" spans="1:20" x14ac:dyDescent="0.2">
      <c r="A2835" t="s">
        <v>4173</v>
      </c>
      <c r="B2835" s="1">
        <v>2113</v>
      </c>
      <c r="C2835" s="2">
        <v>37771</v>
      </c>
      <c r="D2835" s="1">
        <v>100</v>
      </c>
      <c r="E2835" s="1" t="s">
        <v>3674</v>
      </c>
      <c r="F2835">
        <v>85</v>
      </c>
      <c r="I2835" s="1">
        <v>5</v>
      </c>
      <c r="J2835" t="s">
        <v>1413</v>
      </c>
      <c r="K2835" t="s">
        <v>3727</v>
      </c>
      <c r="L2835" t="s">
        <v>2007</v>
      </c>
      <c r="M2835" t="s">
        <v>4342</v>
      </c>
      <c r="N2835" t="s">
        <v>2838</v>
      </c>
      <c r="O2835" s="3" t="s">
        <v>2571</v>
      </c>
      <c r="P2835" t="s">
        <v>2469</v>
      </c>
      <c r="Q2835" t="s">
        <v>4176</v>
      </c>
      <c r="R2835" s="1" t="s">
        <v>5328</v>
      </c>
      <c r="S2835" s="8">
        <v>1.1279999999999999</v>
      </c>
      <c r="T2835" s="1">
        <v>18</v>
      </c>
    </row>
    <row r="2836" spans="1:20" x14ac:dyDescent="0.2">
      <c r="A2836" t="s">
        <v>4173</v>
      </c>
      <c r="B2836" s="1">
        <v>2114</v>
      </c>
      <c r="C2836" s="2">
        <v>37774</v>
      </c>
      <c r="D2836" s="1">
        <v>80</v>
      </c>
      <c r="E2836" s="1" t="s">
        <v>3674</v>
      </c>
      <c r="F2836">
        <v>90</v>
      </c>
      <c r="I2836" s="1">
        <v>6</v>
      </c>
      <c r="J2836" t="s">
        <v>1413</v>
      </c>
      <c r="K2836" t="s">
        <v>3727</v>
      </c>
      <c r="L2836" t="s">
        <v>2007</v>
      </c>
      <c r="M2836" t="s">
        <v>4342</v>
      </c>
      <c r="N2836" t="s">
        <v>2838</v>
      </c>
      <c r="O2836" s="3" t="s">
        <v>2572</v>
      </c>
      <c r="P2836" t="s">
        <v>2470</v>
      </c>
      <c r="Q2836" t="s">
        <v>4176</v>
      </c>
      <c r="R2836" s="1" t="s">
        <v>5321</v>
      </c>
      <c r="S2836" s="8">
        <v>1.3009999999999999</v>
      </c>
      <c r="T2836" s="1">
        <v>18</v>
      </c>
    </row>
    <row r="2837" spans="1:20" x14ac:dyDescent="0.2">
      <c r="A2837" t="s">
        <v>4173</v>
      </c>
      <c r="B2837" s="1">
        <v>2126</v>
      </c>
      <c r="C2837" s="2">
        <v>37789</v>
      </c>
      <c r="D2837" s="1">
        <v>170</v>
      </c>
      <c r="E2837" s="1" t="s">
        <v>3674</v>
      </c>
      <c r="F2837">
        <v>86</v>
      </c>
      <c r="I2837" s="1">
        <v>2</v>
      </c>
      <c r="J2837" t="s">
        <v>1413</v>
      </c>
      <c r="K2837" t="s">
        <v>3727</v>
      </c>
      <c r="L2837" t="s">
        <v>2007</v>
      </c>
      <c r="M2837" t="s">
        <v>1450</v>
      </c>
      <c r="N2837" t="s">
        <v>2838</v>
      </c>
      <c r="O2837" s="3" t="s">
        <v>5002</v>
      </c>
      <c r="P2837" t="s">
        <v>5228</v>
      </c>
      <c r="Q2837" t="s">
        <v>4176</v>
      </c>
      <c r="R2837" s="1" t="s">
        <v>5324</v>
      </c>
      <c r="S2837" s="8">
        <v>1.21</v>
      </c>
      <c r="T2837" s="1">
        <v>18</v>
      </c>
    </row>
    <row r="2838" spans="1:20" x14ac:dyDescent="0.2">
      <c r="A2838" t="s">
        <v>4173</v>
      </c>
      <c r="B2838" s="1">
        <v>2206</v>
      </c>
      <c r="C2838" s="2">
        <v>38104</v>
      </c>
      <c r="D2838" s="1">
        <v>78</v>
      </c>
      <c r="E2838" s="1" t="s">
        <v>3674</v>
      </c>
      <c r="F2838">
        <v>90</v>
      </c>
      <c r="I2838" s="1">
        <v>8</v>
      </c>
      <c r="J2838" t="s">
        <v>1413</v>
      </c>
      <c r="K2838" t="s">
        <v>828</v>
      </c>
      <c r="L2838" t="s">
        <v>2007</v>
      </c>
      <c r="M2838" t="s">
        <v>4342</v>
      </c>
      <c r="N2838" t="s">
        <v>3978</v>
      </c>
      <c r="O2838" s="3" t="s">
        <v>2972</v>
      </c>
      <c r="P2838" t="s">
        <v>1740</v>
      </c>
      <c r="Q2838" t="s">
        <v>4176</v>
      </c>
      <c r="R2838" s="1" t="s">
        <v>800</v>
      </c>
      <c r="S2838" s="8">
        <v>1.28</v>
      </c>
      <c r="T2838" s="1">
        <v>18</v>
      </c>
    </row>
    <row r="2839" spans="1:20" x14ac:dyDescent="0.2">
      <c r="A2839" t="s">
        <v>4173</v>
      </c>
      <c r="B2839" s="1">
        <v>2207</v>
      </c>
      <c r="C2839" s="2">
        <v>38105</v>
      </c>
      <c r="D2839" s="1">
        <v>186</v>
      </c>
      <c r="E2839" s="1" t="s">
        <v>3674</v>
      </c>
      <c r="F2839">
        <v>91</v>
      </c>
      <c r="I2839" s="1">
        <v>6</v>
      </c>
      <c r="J2839" t="s">
        <v>1413</v>
      </c>
      <c r="K2839" t="s">
        <v>828</v>
      </c>
      <c r="L2839" t="s">
        <v>2007</v>
      </c>
      <c r="M2839" t="s">
        <v>4342</v>
      </c>
      <c r="N2839" t="s">
        <v>811</v>
      </c>
      <c r="O2839" s="3" t="s">
        <v>2973</v>
      </c>
      <c r="P2839" t="s">
        <v>1741</v>
      </c>
      <c r="Q2839" t="s">
        <v>4176</v>
      </c>
      <c r="R2839" s="1" t="s">
        <v>800</v>
      </c>
      <c r="S2839" s="8">
        <v>1.194</v>
      </c>
      <c r="T2839" s="1">
        <v>18</v>
      </c>
    </row>
    <row r="2840" spans="1:20" x14ac:dyDescent="0.2">
      <c r="A2840" t="s">
        <v>4173</v>
      </c>
      <c r="B2840" s="1">
        <v>2208</v>
      </c>
      <c r="C2840" s="2">
        <v>38111</v>
      </c>
      <c r="D2840" s="1">
        <v>78</v>
      </c>
      <c r="E2840" s="1" t="s">
        <v>810</v>
      </c>
      <c r="F2840">
        <v>84</v>
      </c>
      <c r="I2840" s="1">
        <v>5</v>
      </c>
      <c r="J2840" t="s">
        <v>1413</v>
      </c>
      <c r="K2840" t="s">
        <v>828</v>
      </c>
      <c r="L2840" t="s">
        <v>2007</v>
      </c>
      <c r="M2840" t="s">
        <v>4342</v>
      </c>
      <c r="N2840" t="s">
        <v>797</v>
      </c>
      <c r="O2840" s="3" t="s">
        <v>2974</v>
      </c>
      <c r="P2840" t="s">
        <v>3948</v>
      </c>
      <c r="Q2840" t="s">
        <v>4176</v>
      </c>
      <c r="R2840" s="1" t="s">
        <v>800</v>
      </c>
      <c r="S2840" s="8">
        <v>1.1200000000000001</v>
      </c>
      <c r="T2840" s="1">
        <v>18</v>
      </c>
    </row>
    <row r="2841" spans="1:20" x14ac:dyDescent="0.2">
      <c r="A2841" t="s">
        <v>4173</v>
      </c>
      <c r="B2841" s="1">
        <v>2215</v>
      </c>
      <c r="C2841" s="2">
        <v>38120</v>
      </c>
      <c r="D2841" s="1">
        <v>81</v>
      </c>
      <c r="E2841" s="1" t="s">
        <v>810</v>
      </c>
      <c r="F2841">
        <v>80</v>
      </c>
      <c r="I2841" s="1">
        <v>5</v>
      </c>
      <c r="J2841" t="s">
        <v>1413</v>
      </c>
      <c r="K2841" t="s">
        <v>1244</v>
      </c>
      <c r="L2841" t="s">
        <v>2007</v>
      </c>
      <c r="M2841" t="s">
        <v>4342</v>
      </c>
      <c r="N2841" t="s">
        <v>803</v>
      </c>
      <c r="O2841" s="3" t="s">
        <v>5094</v>
      </c>
      <c r="P2841" t="s">
        <v>5024</v>
      </c>
      <c r="Q2841" t="s">
        <v>4176</v>
      </c>
      <c r="R2841" s="1" t="s">
        <v>1397</v>
      </c>
      <c r="S2841" s="8">
        <v>1.177</v>
      </c>
      <c r="T2841" s="1">
        <v>18</v>
      </c>
    </row>
    <row r="2842" spans="1:20" x14ac:dyDescent="0.2">
      <c r="A2842" t="s">
        <v>4173</v>
      </c>
      <c r="B2842" s="1">
        <v>2221</v>
      </c>
      <c r="C2842" s="2">
        <v>38132</v>
      </c>
      <c r="D2842" s="1">
        <v>186</v>
      </c>
      <c r="E2842" s="1" t="s">
        <v>3674</v>
      </c>
      <c r="F2842">
        <v>88</v>
      </c>
      <c r="I2842" s="1">
        <v>6</v>
      </c>
      <c r="J2842" t="s">
        <v>1413</v>
      </c>
      <c r="K2842" t="s">
        <v>828</v>
      </c>
      <c r="L2842" t="s">
        <v>2007</v>
      </c>
      <c r="M2842" t="s">
        <v>4342</v>
      </c>
      <c r="N2842" t="s">
        <v>811</v>
      </c>
      <c r="O2842" s="3" t="s">
        <v>3013</v>
      </c>
      <c r="P2842" t="s">
        <v>3959</v>
      </c>
      <c r="Q2842" t="s">
        <v>4176</v>
      </c>
      <c r="R2842" s="1" t="s">
        <v>2785</v>
      </c>
      <c r="S2842" s="8">
        <v>1.2150000000000001</v>
      </c>
      <c r="T2842" s="1">
        <v>18</v>
      </c>
    </row>
    <row r="2843" spans="1:20" x14ac:dyDescent="0.2">
      <c r="A2843" t="s">
        <v>4173</v>
      </c>
      <c r="B2843" s="1">
        <v>2222</v>
      </c>
      <c r="C2843" s="2">
        <v>38133</v>
      </c>
      <c r="D2843" s="1">
        <v>320</v>
      </c>
      <c r="E2843" s="1" t="s">
        <v>810</v>
      </c>
      <c r="F2843">
        <v>95</v>
      </c>
      <c r="I2843" s="1">
        <v>10</v>
      </c>
      <c r="J2843" t="s">
        <v>5311</v>
      </c>
      <c r="K2843" t="s">
        <v>828</v>
      </c>
      <c r="L2843" t="s">
        <v>2007</v>
      </c>
      <c r="M2843" t="s">
        <v>4342</v>
      </c>
      <c r="N2843" t="s">
        <v>803</v>
      </c>
      <c r="O2843" s="3" t="s">
        <v>3014</v>
      </c>
      <c r="P2843" t="s">
        <v>3960</v>
      </c>
      <c r="Q2843" t="s">
        <v>4176</v>
      </c>
      <c r="R2843" s="1" t="s">
        <v>2785</v>
      </c>
      <c r="S2843" s="8">
        <v>0.317</v>
      </c>
      <c r="T2843" s="1">
        <v>18</v>
      </c>
    </row>
    <row r="2844" spans="1:20" x14ac:dyDescent="0.2">
      <c r="A2844" t="s">
        <v>4173</v>
      </c>
      <c r="B2844" s="1" t="s">
        <v>5127</v>
      </c>
      <c r="C2844" s="2">
        <v>38463</v>
      </c>
      <c r="D2844" s="1">
        <v>285</v>
      </c>
      <c r="E2844" s="1" t="s">
        <v>3674</v>
      </c>
      <c r="F2844">
        <v>80</v>
      </c>
      <c r="I2844" s="1">
        <v>12</v>
      </c>
      <c r="J2844" t="s">
        <v>1413</v>
      </c>
      <c r="K2844" t="s">
        <v>828</v>
      </c>
      <c r="L2844" t="s">
        <v>2007</v>
      </c>
      <c r="M2844" t="s">
        <v>4342</v>
      </c>
      <c r="N2844" t="s">
        <v>3978</v>
      </c>
      <c r="O2844" s="3" t="s">
        <v>1313</v>
      </c>
      <c r="P2844" t="s">
        <v>4658</v>
      </c>
      <c r="Q2844" t="s">
        <v>4176</v>
      </c>
      <c r="R2844" s="1" t="s">
        <v>2798</v>
      </c>
      <c r="S2844" s="8">
        <v>1.63</v>
      </c>
      <c r="T2844" s="1">
        <v>24</v>
      </c>
    </row>
    <row r="2845" spans="1:20" x14ac:dyDescent="0.2">
      <c r="A2845" t="s">
        <v>4173</v>
      </c>
      <c r="B2845" s="1" t="s">
        <v>1806</v>
      </c>
      <c r="C2845" s="2">
        <v>38511</v>
      </c>
      <c r="D2845" s="1">
        <v>52</v>
      </c>
      <c r="E2845" s="1" t="s">
        <v>3674</v>
      </c>
      <c r="F2845">
        <v>92</v>
      </c>
      <c r="I2845" s="1">
        <v>1</v>
      </c>
      <c r="J2845" t="s">
        <v>1413</v>
      </c>
      <c r="K2845" t="s">
        <v>828</v>
      </c>
      <c r="L2845" t="s">
        <v>2007</v>
      </c>
      <c r="M2845" t="s">
        <v>1869</v>
      </c>
      <c r="N2845" t="s">
        <v>3978</v>
      </c>
      <c r="O2845" s="3" t="s">
        <v>5453</v>
      </c>
      <c r="P2845" t="s">
        <v>1549</v>
      </c>
      <c r="Q2845" t="s">
        <v>4176</v>
      </c>
      <c r="R2845" s="1" t="s">
        <v>3284</v>
      </c>
      <c r="S2845" s="8">
        <v>1.0396000000000001</v>
      </c>
      <c r="T2845" s="1">
        <v>18</v>
      </c>
    </row>
    <row r="2846" spans="1:20" x14ac:dyDescent="0.2">
      <c r="A2846" t="s">
        <v>4173</v>
      </c>
      <c r="B2846" s="1" t="s">
        <v>1807</v>
      </c>
      <c r="C2846" s="2">
        <v>38511</v>
      </c>
      <c r="D2846" s="1">
        <v>50</v>
      </c>
      <c r="E2846" s="1" t="s">
        <v>3674</v>
      </c>
      <c r="F2846">
        <v>78</v>
      </c>
      <c r="I2846" s="1">
        <v>1</v>
      </c>
      <c r="J2846" t="s">
        <v>1413</v>
      </c>
      <c r="K2846" t="s">
        <v>828</v>
      </c>
      <c r="L2846" t="s">
        <v>2007</v>
      </c>
      <c r="M2846" t="s">
        <v>1869</v>
      </c>
      <c r="N2846" t="s">
        <v>3978</v>
      </c>
      <c r="O2846" s="3" t="s">
        <v>5454</v>
      </c>
      <c r="P2846" t="s">
        <v>1550</v>
      </c>
      <c r="Q2846" t="s">
        <v>4176</v>
      </c>
      <c r="R2846" s="1" t="s">
        <v>3284</v>
      </c>
      <c r="S2846" s="8">
        <v>1.1095999999999999</v>
      </c>
      <c r="T2846" s="1">
        <v>18</v>
      </c>
    </row>
    <row r="2847" spans="1:20" x14ac:dyDescent="0.2">
      <c r="A2847" t="s">
        <v>4173</v>
      </c>
      <c r="B2847" s="1" t="s">
        <v>1809</v>
      </c>
      <c r="C2847" s="2">
        <v>38513</v>
      </c>
      <c r="D2847" s="1">
        <v>50</v>
      </c>
      <c r="E2847" s="1" t="s">
        <v>3674</v>
      </c>
      <c r="F2847">
        <v>95</v>
      </c>
      <c r="I2847" s="1">
        <v>2</v>
      </c>
      <c r="J2847" t="s">
        <v>1413</v>
      </c>
      <c r="K2847" t="s">
        <v>828</v>
      </c>
      <c r="L2847" t="s">
        <v>2007</v>
      </c>
      <c r="M2847" t="s">
        <v>1869</v>
      </c>
      <c r="N2847" t="s">
        <v>3978</v>
      </c>
      <c r="O2847" s="3" t="s">
        <v>5438</v>
      </c>
      <c r="P2847" t="s">
        <v>1552</v>
      </c>
      <c r="Q2847" t="s">
        <v>4176</v>
      </c>
      <c r="R2847" s="1" t="s">
        <v>3283</v>
      </c>
      <c r="S2847" s="8">
        <v>0.67059999999999997</v>
      </c>
      <c r="T2847" s="1">
        <v>10</v>
      </c>
    </row>
    <row r="2848" spans="1:20" x14ac:dyDescent="0.2">
      <c r="A2848" t="s">
        <v>4173</v>
      </c>
      <c r="B2848" s="1" t="s">
        <v>1810</v>
      </c>
      <c r="C2848" s="2">
        <v>38513</v>
      </c>
      <c r="D2848" s="1">
        <v>50</v>
      </c>
      <c r="E2848" s="1" t="s">
        <v>3674</v>
      </c>
      <c r="F2848">
        <v>94</v>
      </c>
      <c r="I2848" s="1">
        <v>2</v>
      </c>
      <c r="J2848" t="s">
        <v>1413</v>
      </c>
      <c r="K2848" t="s">
        <v>828</v>
      </c>
      <c r="L2848" t="s">
        <v>2007</v>
      </c>
      <c r="M2848" t="s">
        <v>1869</v>
      </c>
      <c r="N2848" t="s">
        <v>3978</v>
      </c>
      <c r="O2848" s="3" t="s">
        <v>5438</v>
      </c>
      <c r="P2848" t="s">
        <v>1553</v>
      </c>
      <c r="Q2848" t="s">
        <v>4176</v>
      </c>
      <c r="R2848" s="1" t="s">
        <v>3283</v>
      </c>
      <c r="S2848" s="8">
        <v>0.6885</v>
      </c>
      <c r="T2848" s="1">
        <v>10</v>
      </c>
    </row>
    <row r="2849" spans="1:20" x14ac:dyDescent="0.2">
      <c r="A2849" t="s">
        <v>4173</v>
      </c>
      <c r="B2849" s="1" t="s">
        <v>2806</v>
      </c>
      <c r="C2849" s="2">
        <v>38835</v>
      </c>
      <c r="D2849" s="1">
        <v>50</v>
      </c>
      <c r="E2849" s="1" t="s">
        <v>3674</v>
      </c>
      <c r="F2849">
        <v>93</v>
      </c>
      <c r="I2849" s="1">
        <v>2</v>
      </c>
      <c r="J2849" t="s">
        <v>796</v>
      </c>
      <c r="K2849" t="s">
        <v>828</v>
      </c>
      <c r="L2849" t="s">
        <v>2007</v>
      </c>
      <c r="M2849" t="s">
        <v>1869</v>
      </c>
      <c r="N2849" t="s">
        <v>3978</v>
      </c>
      <c r="O2849" s="3" t="s">
        <v>940</v>
      </c>
      <c r="P2849" t="s">
        <v>5153</v>
      </c>
      <c r="Q2849" t="s">
        <v>4176</v>
      </c>
      <c r="R2849" s="1" t="s">
        <v>2798</v>
      </c>
      <c r="S2849" s="8">
        <v>1.63</v>
      </c>
      <c r="T2849" s="1">
        <v>24</v>
      </c>
    </row>
    <row r="2850" spans="1:20" x14ac:dyDescent="0.2">
      <c r="A2850" t="s">
        <v>4173</v>
      </c>
      <c r="B2850" s="1" t="s">
        <v>2807</v>
      </c>
      <c r="C2850" s="2">
        <v>38835</v>
      </c>
      <c r="D2850" s="1">
        <v>50</v>
      </c>
      <c r="E2850" s="1" t="s">
        <v>3674</v>
      </c>
      <c r="F2850">
        <v>95</v>
      </c>
      <c r="I2850" s="1">
        <v>2</v>
      </c>
      <c r="J2850" t="s">
        <v>796</v>
      </c>
      <c r="K2850" t="s">
        <v>828</v>
      </c>
      <c r="L2850" t="s">
        <v>2007</v>
      </c>
      <c r="M2850" t="s">
        <v>1869</v>
      </c>
      <c r="N2850" t="s">
        <v>3978</v>
      </c>
      <c r="O2850" s="3" t="s">
        <v>941</v>
      </c>
      <c r="P2850" t="s">
        <v>5153</v>
      </c>
      <c r="Q2850" t="s">
        <v>4176</v>
      </c>
      <c r="R2850" s="1" t="s">
        <v>2798</v>
      </c>
      <c r="S2850" s="8">
        <v>1.62</v>
      </c>
      <c r="T2850" s="1">
        <v>24</v>
      </c>
    </row>
    <row r="2851" spans="1:20" x14ac:dyDescent="0.2">
      <c r="A2851" t="s">
        <v>4173</v>
      </c>
      <c r="B2851" s="1" t="s">
        <v>2808</v>
      </c>
      <c r="C2851" s="2">
        <v>38835</v>
      </c>
      <c r="D2851" s="1">
        <v>50</v>
      </c>
      <c r="E2851" s="1" t="s">
        <v>3674</v>
      </c>
      <c r="F2851">
        <v>92</v>
      </c>
      <c r="I2851" s="1">
        <v>2</v>
      </c>
      <c r="J2851" t="s">
        <v>796</v>
      </c>
      <c r="K2851" t="s">
        <v>828</v>
      </c>
      <c r="L2851" t="s">
        <v>2007</v>
      </c>
      <c r="M2851" t="s">
        <v>1869</v>
      </c>
      <c r="N2851" t="s">
        <v>3978</v>
      </c>
      <c r="O2851" s="3" t="s">
        <v>942</v>
      </c>
      <c r="P2851" t="s">
        <v>5153</v>
      </c>
      <c r="Q2851" t="s">
        <v>4176</v>
      </c>
      <c r="R2851" s="1" t="s">
        <v>2798</v>
      </c>
      <c r="S2851" s="8">
        <v>1.63</v>
      </c>
      <c r="T2851" s="1">
        <v>24</v>
      </c>
    </row>
    <row r="2852" spans="1:20" x14ac:dyDescent="0.2">
      <c r="A2852" t="s">
        <v>4173</v>
      </c>
      <c r="B2852" s="1" t="s">
        <v>1626</v>
      </c>
      <c r="C2852" s="2">
        <v>38842</v>
      </c>
      <c r="D2852" s="1">
        <v>101</v>
      </c>
      <c r="E2852" s="1" t="s">
        <v>3674</v>
      </c>
      <c r="F2852">
        <v>93</v>
      </c>
      <c r="I2852" s="1">
        <v>3</v>
      </c>
      <c r="J2852" t="s">
        <v>796</v>
      </c>
      <c r="K2852" t="s">
        <v>828</v>
      </c>
      <c r="L2852" t="s">
        <v>2007</v>
      </c>
      <c r="M2852" t="s">
        <v>1869</v>
      </c>
      <c r="N2852" t="s">
        <v>3978</v>
      </c>
      <c r="O2852" s="3" t="s">
        <v>945</v>
      </c>
      <c r="P2852" t="s">
        <v>950</v>
      </c>
      <c r="Q2852" t="s">
        <v>4176</v>
      </c>
      <c r="R2852" s="1" t="s">
        <v>2798</v>
      </c>
      <c r="S2852" s="8">
        <v>1.651</v>
      </c>
      <c r="T2852" s="1">
        <v>24</v>
      </c>
    </row>
    <row r="2853" spans="1:20" x14ac:dyDescent="0.2">
      <c r="A2853" t="s">
        <v>4173</v>
      </c>
      <c r="B2853" s="1" t="s">
        <v>4391</v>
      </c>
      <c r="C2853" s="2">
        <v>38922</v>
      </c>
      <c r="D2853" s="1">
        <v>80</v>
      </c>
      <c r="E2853" s="1" t="s">
        <v>3674</v>
      </c>
      <c r="F2853">
        <v>94</v>
      </c>
      <c r="I2853" s="1">
        <v>10</v>
      </c>
      <c r="J2853" t="s">
        <v>796</v>
      </c>
      <c r="K2853" t="s">
        <v>828</v>
      </c>
      <c r="L2853" t="s">
        <v>2007</v>
      </c>
      <c r="M2853" t="s">
        <v>4342</v>
      </c>
      <c r="N2853" t="s">
        <v>3978</v>
      </c>
      <c r="O2853" s="3" t="s">
        <v>1390</v>
      </c>
      <c r="P2853" t="s">
        <v>1263</v>
      </c>
      <c r="Q2853" t="s">
        <v>4176</v>
      </c>
      <c r="R2853" s="1" t="s">
        <v>3294</v>
      </c>
      <c r="S2853" s="8">
        <v>1.2319</v>
      </c>
      <c r="T2853" s="1">
        <v>18</v>
      </c>
    </row>
    <row r="2854" spans="1:20" x14ac:dyDescent="0.2">
      <c r="A2854" t="s">
        <v>4173</v>
      </c>
      <c r="B2854" s="1">
        <v>2498</v>
      </c>
      <c r="C2854" s="2">
        <v>39217</v>
      </c>
      <c r="D2854" s="1">
        <v>324</v>
      </c>
      <c r="E2854" s="1" t="s">
        <v>3674</v>
      </c>
      <c r="F2854" s="1">
        <v>89</v>
      </c>
      <c r="G2854" s="13">
        <v>90</v>
      </c>
      <c r="I2854" s="1">
        <v>9</v>
      </c>
      <c r="J2854" t="s">
        <v>796</v>
      </c>
      <c r="K2854" t="s">
        <v>828</v>
      </c>
      <c r="L2854" t="s">
        <v>1449</v>
      </c>
      <c r="M2854" t="s">
        <v>1450</v>
      </c>
      <c r="N2854" s="1" t="s">
        <v>2838</v>
      </c>
      <c r="O2854" s="3" t="s">
        <v>4174</v>
      </c>
      <c r="P2854" s="3" t="s">
        <v>4175</v>
      </c>
      <c r="Q2854" s="3" t="s">
        <v>4176</v>
      </c>
      <c r="R2854" s="1" t="s">
        <v>800</v>
      </c>
      <c r="S2854" s="8">
        <v>1.58</v>
      </c>
      <c r="T2854" s="1">
        <v>24</v>
      </c>
    </row>
    <row r="2855" spans="1:20" x14ac:dyDescent="0.2">
      <c r="A2855" t="s">
        <v>4173</v>
      </c>
      <c r="B2855" s="1">
        <v>2507</v>
      </c>
      <c r="C2855" s="2">
        <v>39233</v>
      </c>
      <c r="D2855" s="1">
        <v>82</v>
      </c>
      <c r="E2855" s="1" t="s">
        <v>3674</v>
      </c>
      <c r="F2855" s="1">
        <v>93</v>
      </c>
      <c r="G2855" s="13">
        <v>91</v>
      </c>
      <c r="I2855" s="1">
        <v>15</v>
      </c>
      <c r="J2855" t="s">
        <v>796</v>
      </c>
      <c r="K2855" t="s">
        <v>828</v>
      </c>
      <c r="L2855" t="s">
        <v>1449</v>
      </c>
      <c r="M2855" t="s">
        <v>1450</v>
      </c>
      <c r="N2855" s="1" t="s">
        <v>3978</v>
      </c>
      <c r="O2855" s="3" t="s">
        <v>1451</v>
      </c>
      <c r="P2855" s="3" t="s">
        <v>1452</v>
      </c>
      <c r="Q2855" s="3" t="s">
        <v>4176</v>
      </c>
      <c r="R2855" s="1" t="s">
        <v>800</v>
      </c>
      <c r="S2855" s="8">
        <v>1.53</v>
      </c>
      <c r="T2855" s="1">
        <v>24</v>
      </c>
    </row>
    <row r="2856" spans="1:20" x14ac:dyDescent="0.2">
      <c r="A2856" t="s">
        <v>4173</v>
      </c>
      <c r="B2856" s="1">
        <v>2605</v>
      </c>
      <c r="C2856" s="2">
        <v>39540</v>
      </c>
      <c r="D2856" s="1">
        <v>245</v>
      </c>
      <c r="E2856" s="1" t="s">
        <v>3674</v>
      </c>
      <c r="F2856" s="1">
        <v>97</v>
      </c>
      <c r="G2856" s="13">
        <v>96</v>
      </c>
      <c r="I2856" s="1">
        <v>3</v>
      </c>
      <c r="J2856" t="s">
        <v>3651</v>
      </c>
      <c r="K2856" t="s">
        <v>828</v>
      </c>
      <c r="L2856" t="s">
        <v>1449</v>
      </c>
      <c r="M2856" t="s">
        <v>1450</v>
      </c>
      <c r="N2856" s="1" t="s">
        <v>2838</v>
      </c>
      <c r="O2856" s="3" t="s">
        <v>4088</v>
      </c>
      <c r="P2856" s="3" t="s">
        <v>4089</v>
      </c>
      <c r="Q2856" s="3" t="s">
        <v>4176</v>
      </c>
      <c r="R2856" s="1" t="s">
        <v>800</v>
      </c>
      <c r="S2856" s="8">
        <v>0.27</v>
      </c>
      <c r="T2856" s="1">
        <v>24</v>
      </c>
    </row>
    <row r="2857" spans="1:20" x14ac:dyDescent="0.2">
      <c r="A2857" t="s">
        <v>4173</v>
      </c>
      <c r="B2857" s="1">
        <v>2607</v>
      </c>
      <c r="C2857" s="2">
        <v>39547</v>
      </c>
      <c r="D2857" s="1">
        <v>316</v>
      </c>
      <c r="E2857" s="1" t="s">
        <v>3674</v>
      </c>
      <c r="F2857" s="1">
        <v>89</v>
      </c>
      <c r="G2857" s="13">
        <v>88</v>
      </c>
      <c r="I2857" s="1">
        <v>19</v>
      </c>
      <c r="J2857" t="s">
        <v>796</v>
      </c>
      <c r="K2857" t="s">
        <v>828</v>
      </c>
      <c r="L2857" t="s">
        <v>1449</v>
      </c>
      <c r="M2857" t="s">
        <v>1450</v>
      </c>
      <c r="N2857" s="1" t="s">
        <v>3664</v>
      </c>
      <c r="O2857" s="3" t="s">
        <v>2985</v>
      </c>
      <c r="P2857" s="3" t="s">
        <v>4280</v>
      </c>
      <c r="Q2857" s="3" t="s">
        <v>4176</v>
      </c>
      <c r="R2857" s="1" t="s">
        <v>800</v>
      </c>
      <c r="S2857" s="8">
        <v>1.64</v>
      </c>
      <c r="T2857" s="1">
        <v>48</v>
      </c>
    </row>
    <row r="2858" spans="1:20" x14ac:dyDescent="0.2">
      <c r="A2858" t="s">
        <v>4173</v>
      </c>
      <c r="B2858" s="1">
        <v>2610</v>
      </c>
      <c r="C2858" s="2">
        <v>39554</v>
      </c>
      <c r="D2858" s="1">
        <v>320</v>
      </c>
      <c r="E2858" s="1" t="s">
        <v>3674</v>
      </c>
      <c r="F2858" s="1">
        <v>91</v>
      </c>
      <c r="G2858" s="13">
        <v>94</v>
      </c>
      <c r="J2858" t="s">
        <v>796</v>
      </c>
      <c r="K2858" t="s">
        <v>828</v>
      </c>
      <c r="L2858" t="s">
        <v>1449</v>
      </c>
      <c r="M2858" t="s">
        <v>1450</v>
      </c>
      <c r="N2858" s="1" t="s">
        <v>811</v>
      </c>
      <c r="O2858" s="3" t="s">
        <v>5085</v>
      </c>
      <c r="P2858" s="3" t="s">
        <v>5086</v>
      </c>
      <c r="Q2858" s="3" t="s">
        <v>4176</v>
      </c>
      <c r="R2858" s="1" t="s">
        <v>800</v>
      </c>
      <c r="S2858" s="8">
        <v>1.39</v>
      </c>
      <c r="T2858" s="1">
        <v>24</v>
      </c>
    </row>
    <row r="2859" spans="1:20" x14ac:dyDescent="0.2">
      <c r="A2859" t="s">
        <v>4173</v>
      </c>
      <c r="B2859" s="1">
        <v>2832</v>
      </c>
      <c r="C2859" s="2">
        <v>40262</v>
      </c>
      <c r="D2859" s="1">
        <v>360</v>
      </c>
      <c r="E2859" s="1" t="s">
        <v>810</v>
      </c>
      <c r="F2859" s="1">
        <v>98</v>
      </c>
      <c r="G2859" s="13">
        <v>96</v>
      </c>
      <c r="I2859" s="1">
        <v>11</v>
      </c>
      <c r="J2859" t="s">
        <v>3651</v>
      </c>
      <c r="K2859" t="s">
        <v>828</v>
      </c>
      <c r="L2859" t="s">
        <v>1449</v>
      </c>
      <c r="M2859" t="s">
        <v>2186</v>
      </c>
      <c r="N2859" s="1" t="s">
        <v>803</v>
      </c>
      <c r="O2859" s="3" t="s">
        <v>1051</v>
      </c>
      <c r="P2859" s="3" t="s">
        <v>5583</v>
      </c>
      <c r="Q2859" s="3" t="s">
        <v>5584</v>
      </c>
      <c r="R2859" s="1" t="s">
        <v>800</v>
      </c>
      <c r="S2859" s="8">
        <v>0.51</v>
      </c>
      <c r="T2859" s="1">
        <v>24</v>
      </c>
    </row>
    <row r="2860" spans="1:20" x14ac:dyDescent="0.2">
      <c r="A2860" t="s">
        <v>4173</v>
      </c>
      <c r="B2860" s="1">
        <v>2834</v>
      </c>
      <c r="C2860" s="2">
        <v>40268</v>
      </c>
      <c r="D2860" s="1">
        <v>300</v>
      </c>
      <c r="E2860" s="1" t="s">
        <v>3674</v>
      </c>
      <c r="F2860" s="1">
        <v>88</v>
      </c>
      <c r="G2860" s="13">
        <v>89</v>
      </c>
      <c r="I2860" s="1">
        <v>18</v>
      </c>
      <c r="J2860" t="s">
        <v>796</v>
      </c>
      <c r="K2860" t="s">
        <v>828</v>
      </c>
      <c r="L2860" t="s">
        <v>1449</v>
      </c>
      <c r="M2860" t="s">
        <v>534</v>
      </c>
      <c r="N2860" s="1" t="s">
        <v>3978</v>
      </c>
      <c r="O2860" s="3" t="s">
        <v>3707</v>
      </c>
      <c r="P2860" s="3" t="s">
        <v>5585</v>
      </c>
      <c r="Q2860" s="3" t="s">
        <v>5584</v>
      </c>
      <c r="R2860" s="1" t="s">
        <v>800</v>
      </c>
      <c r="S2860" s="8">
        <v>1.53</v>
      </c>
      <c r="T2860" s="1">
        <v>24</v>
      </c>
    </row>
    <row r="2861" spans="1:20" x14ac:dyDescent="0.2">
      <c r="A2861" t="s">
        <v>4173</v>
      </c>
      <c r="B2861" s="1">
        <v>2838</v>
      </c>
      <c r="C2861" s="2">
        <v>40289</v>
      </c>
      <c r="D2861" s="1">
        <v>300</v>
      </c>
      <c r="E2861" s="1" t="s">
        <v>3674</v>
      </c>
      <c r="F2861" s="1">
        <v>88</v>
      </c>
      <c r="G2861" s="13">
        <v>90</v>
      </c>
      <c r="I2861" s="1">
        <v>6</v>
      </c>
      <c r="J2861" t="s">
        <v>796</v>
      </c>
      <c r="K2861" t="s">
        <v>828</v>
      </c>
      <c r="L2861" t="s">
        <v>1449</v>
      </c>
      <c r="M2861" t="s">
        <v>534</v>
      </c>
      <c r="P2861" s="3" t="s">
        <v>5590</v>
      </c>
      <c r="Q2861" s="3" t="s">
        <v>5584</v>
      </c>
      <c r="R2861" s="1" t="s">
        <v>800</v>
      </c>
      <c r="S2861" s="8">
        <v>1.69</v>
      </c>
      <c r="T2861" s="1">
        <v>24</v>
      </c>
    </row>
    <row r="2862" spans="1:20" x14ac:dyDescent="0.2">
      <c r="A2862" t="s">
        <v>4173</v>
      </c>
      <c r="B2862" s="1">
        <v>2839</v>
      </c>
      <c r="C2862" s="2">
        <v>40291</v>
      </c>
      <c r="D2862" s="1">
        <v>314</v>
      </c>
      <c r="E2862" s="1" t="s">
        <v>3674</v>
      </c>
      <c r="F2862" s="1">
        <v>89</v>
      </c>
      <c r="G2862" s="13">
        <v>89</v>
      </c>
      <c r="I2862" s="1">
        <v>7</v>
      </c>
      <c r="J2862" t="s">
        <v>796</v>
      </c>
      <c r="K2862" t="s">
        <v>828</v>
      </c>
      <c r="L2862" t="s">
        <v>1449</v>
      </c>
      <c r="M2862" t="s">
        <v>534</v>
      </c>
      <c r="N2862" s="1" t="s">
        <v>2838</v>
      </c>
      <c r="O2862" s="3" t="s">
        <v>5591</v>
      </c>
      <c r="P2862" s="3" t="s">
        <v>5592</v>
      </c>
      <c r="Q2862" s="3" t="s">
        <v>5584</v>
      </c>
      <c r="R2862" s="1" t="s">
        <v>800</v>
      </c>
      <c r="S2862" s="8">
        <v>1.47</v>
      </c>
      <c r="T2862" s="1">
        <v>24</v>
      </c>
    </row>
    <row r="2863" spans="1:20" x14ac:dyDescent="0.2">
      <c r="A2863" t="s">
        <v>4173</v>
      </c>
      <c r="B2863" s="1">
        <v>2870</v>
      </c>
      <c r="C2863" s="2">
        <v>40352</v>
      </c>
      <c r="D2863" s="1">
        <v>420</v>
      </c>
      <c r="E2863" s="1" t="s">
        <v>810</v>
      </c>
      <c r="F2863" s="1">
        <v>94</v>
      </c>
      <c r="G2863" s="13">
        <v>88</v>
      </c>
      <c r="I2863" s="1">
        <v>8</v>
      </c>
      <c r="J2863" t="s">
        <v>3651</v>
      </c>
      <c r="K2863" t="s">
        <v>828</v>
      </c>
      <c r="L2863" t="s">
        <v>1449</v>
      </c>
      <c r="M2863" t="s">
        <v>534</v>
      </c>
      <c r="N2863" s="1" t="s">
        <v>5633</v>
      </c>
      <c r="O2863" s="3" t="s">
        <v>947</v>
      </c>
      <c r="P2863" s="3" t="s">
        <v>5634</v>
      </c>
      <c r="Q2863" s="3" t="s">
        <v>5584</v>
      </c>
      <c r="R2863" s="1" t="s">
        <v>5616</v>
      </c>
      <c r="S2863" s="8">
        <v>2.4E-2</v>
      </c>
      <c r="T2863" s="1">
        <v>24</v>
      </c>
    </row>
    <row r="2864" spans="1:20" x14ac:dyDescent="0.2">
      <c r="A2864" t="s">
        <v>4173</v>
      </c>
      <c r="B2864" s="1">
        <v>2959</v>
      </c>
      <c r="C2864" s="2">
        <v>40696</v>
      </c>
      <c r="D2864" s="1">
        <v>315</v>
      </c>
      <c r="E2864" s="1" t="s">
        <v>3674</v>
      </c>
      <c r="F2864" s="1">
        <v>82</v>
      </c>
      <c r="G2864" s="13">
        <v>82</v>
      </c>
      <c r="I2864" s="1">
        <v>8</v>
      </c>
      <c r="J2864" t="s">
        <v>796</v>
      </c>
      <c r="K2864" t="s">
        <v>828</v>
      </c>
      <c r="L2864" t="s">
        <v>1449</v>
      </c>
      <c r="M2864" t="s">
        <v>2186</v>
      </c>
      <c r="N2864" s="1" t="s">
        <v>3978</v>
      </c>
      <c r="O2864" s="3" t="s">
        <v>5800</v>
      </c>
      <c r="P2864" s="3" t="s">
        <v>5801</v>
      </c>
      <c r="Q2864" s="3" t="s">
        <v>5802</v>
      </c>
      <c r="R2864" s="1" t="s">
        <v>800</v>
      </c>
      <c r="S2864" s="8">
        <v>1.56</v>
      </c>
      <c r="T2864" s="1">
        <v>24</v>
      </c>
    </row>
    <row r="2865" spans="1:20" x14ac:dyDescent="0.2">
      <c r="A2865" t="s">
        <v>4173</v>
      </c>
      <c r="B2865" s="1">
        <v>2962</v>
      </c>
      <c r="C2865" s="2">
        <v>40701</v>
      </c>
      <c r="D2865" s="1">
        <v>333</v>
      </c>
      <c r="E2865" s="1" t="s">
        <v>3674</v>
      </c>
      <c r="F2865" s="1">
        <v>85</v>
      </c>
      <c r="G2865" s="13">
        <v>85</v>
      </c>
      <c r="I2865" s="1">
        <v>13</v>
      </c>
      <c r="J2865" t="s">
        <v>796</v>
      </c>
      <c r="K2865" t="s">
        <v>828</v>
      </c>
      <c r="L2865" t="s">
        <v>5807</v>
      </c>
      <c r="M2865" t="s">
        <v>1513</v>
      </c>
      <c r="N2865" s="1" t="s">
        <v>2838</v>
      </c>
      <c r="O2865" s="3" t="s">
        <v>5808</v>
      </c>
      <c r="P2865" s="3" t="s">
        <v>4175</v>
      </c>
      <c r="Q2865" s="3" t="s">
        <v>5809</v>
      </c>
      <c r="R2865" s="1" t="s">
        <v>5616</v>
      </c>
      <c r="S2865" s="8">
        <v>1.57</v>
      </c>
      <c r="T2865" s="1">
        <v>24</v>
      </c>
    </row>
    <row r="2866" spans="1:20" x14ac:dyDescent="0.2">
      <c r="A2866" t="s">
        <v>4173</v>
      </c>
      <c r="B2866" s="1">
        <v>2963</v>
      </c>
      <c r="C2866" s="2">
        <v>40702</v>
      </c>
      <c r="D2866" s="1">
        <v>260</v>
      </c>
      <c r="E2866" s="1" t="s">
        <v>810</v>
      </c>
      <c r="F2866" s="1">
        <v>81</v>
      </c>
      <c r="G2866" s="13">
        <v>82</v>
      </c>
      <c r="I2866" s="1">
        <v>9</v>
      </c>
      <c r="J2866" t="s">
        <v>3651</v>
      </c>
      <c r="K2866" t="s">
        <v>828</v>
      </c>
      <c r="L2866" t="s">
        <v>5807</v>
      </c>
      <c r="M2866" t="s">
        <v>1513</v>
      </c>
      <c r="N2866" s="1" t="s">
        <v>803</v>
      </c>
      <c r="O2866" s="3" t="s">
        <v>5810</v>
      </c>
      <c r="P2866" s="3" t="s">
        <v>2463</v>
      </c>
      <c r="Q2866" s="3" t="s">
        <v>5809</v>
      </c>
      <c r="R2866" s="1" t="s">
        <v>5616</v>
      </c>
      <c r="S2866" s="8">
        <v>1.01</v>
      </c>
      <c r="T2866" s="1">
        <v>24</v>
      </c>
    </row>
    <row r="2867" spans="1:20" x14ac:dyDescent="0.2">
      <c r="A2867" t="s">
        <v>4173</v>
      </c>
      <c r="B2867" s="1">
        <v>2970</v>
      </c>
      <c r="C2867" s="2">
        <v>40714</v>
      </c>
      <c r="D2867" s="1">
        <v>150</v>
      </c>
      <c r="E2867" s="1" t="s">
        <v>3674</v>
      </c>
      <c r="F2867" s="1">
        <v>86</v>
      </c>
      <c r="G2867" s="13">
        <v>89</v>
      </c>
      <c r="I2867" s="1">
        <v>6</v>
      </c>
      <c r="J2867" t="s">
        <v>796</v>
      </c>
      <c r="K2867" t="s">
        <v>828</v>
      </c>
      <c r="L2867" t="s">
        <v>5807</v>
      </c>
      <c r="M2867" t="s">
        <v>1450</v>
      </c>
      <c r="N2867" s="1" t="s">
        <v>3978</v>
      </c>
      <c r="O2867" s="3" t="s">
        <v>5821</v>
      </c>
      <c r="P2867" s="3" t="s">
        <v>5822</v>
      </c>
      <c r="Q2867" s="3" t="s">
        <v>5809</v>
      </c>
      <c r="R2867" s="1" t="s">
        <v>800</v>
      </c>
      <c r="S2867" s="8">
        <v>1.54</v>
      </c>
      <c r="T2867" s="1">
        <v>24</v>
      </c>
    </row>
    <row r="2868" spans="1:20" x14ac:dyDescent="0.2">
      <c r="A2868" t="s">
        <v>4173</v>
      </c>
      <c r="B2868" s="1">
        <v>2973</v>
      </c>
      <c r="C2868" s="2">
        <v>40716</v>
      </c>
      <c r="D2868" s="1">
        <v>566</v>
      </c>
      <c r="E2868" s="1" t="s">
        <v>3674</v>
      </c>
      <c r="F2868" s="1">
        <v>82</v>
      </c>
      <c r="G2868" s="13">
        <v>84</v>
      </c>
      <c r="I2868" s="1">
        <v>13</v>
      </c>
      <c r="J2868" t="s">
        <v>796</v>
      </c>
      <c r="K2868" t="s">
        <v>828</v>
      </c>
      <c r="L2868" t="s">
        <v>5807</v>
      </c>
      <c r="M2868" t="s">
        <v>1450</v>
      </c>
      <c r="N2868" s="12" t="s">
        <v>2838</v>
      </c>
      <c r="O2868" s="11" t="s">
        <v>5381</v>
      </c>
      <c r="P2868" s="3" t="s">
        <v>5829</v>
      </c>
      <c r="Q2868" s="3" t="s">
        <v>5809</v>
      </c>
      <c r="R2868" s="1" t="s">
        <v>800</v>
      </c>
      <c r="S2868" s="8">
        <v>1.24</v>
      </c>
      <c r="T2868" s="1">
        <v>24</v>
      </c>
    </row>
    <row r="2869" spans="1:20" x14ac:dyDescent="0.2">
      <c r="A2869" t="s">
        <v>4173</v>
      </c>
      <c r="B2869" s="1">
        <v>3203</v>
      </c>
      <c r="C2869" s="2">
        <v>41442</v>
      </c>
      <c r="D2869" s="1">
        <v>277.5</v>
      </c>
      <c r="E2869" s="1" t="s">
        <v>3674</v>
      </c>
      <c r="F2869" s="1">
        <v>89</v>
      </c>
      <c r="G2869" s="13">
        <v>88</v>
      </c>
      <c r="I2869" s="1">
        <v>8</v>
      </c>
      <c r="J2869" t="s">
        <v>3651</v>
      </c>
      <c r="K2869" t="s">
        <v>828</v>
      </c>
      <c r="L2869" t="s">
        <v>5807</v>
      </c>
      <c r="M2869" t="s">
        <v>1450</v>
      </c>
      <c r="N2869" s="1" t="s">
        <v>2838</v>
      </c>
      <c r="O2869" s="3" t="s">
        <v>6288</v>
      </c>
      <c r="P2869" s="3" t="s">
        <v>6448</v>
      </c>
      <c r="Q2869" s="3" t="s">
        <v>6287</v>
      </c>
      <c r="R2869" s="1" t="s">
        <v>6279</v>
      </c>
      <c r="T2869" s="1">
        <v>36</v>
      </c>
    </row>
    <row r="2870" spans="1:20" x14ac:dyDescent="0.2">
      <c r="A2870" t="s">
        <v>4173</v>
      </c>
      <c r="B2870" s="1">
        <v>3207</v>
      </c>
      <c r="C2870" s="2">
        <v>41445</v>
      </c>
      <c r="D2870" s="1">
        <v>304</v>
      </c>
      <c r="E2870" s="1" t="s">
        <v>3674</v>
      </c>
      <c r="F2870" s="1">
        <v>87</v>
      </c>
      <c r="G2870" s="13">
        <v>85</v>
      </c>
      <c r="I2870" s="1">
        <v>9</v>
      </c>
      <c r="J2870" t="s">
        <v>796</v>
      </c>
      <c r="K2870" t="s">
        <v>828</v>
      </c>
      <c r="L2870" t="s">
        <v>1449</v>
      </c>
      <c r="M2870" t="s">
        <v>534</v>
      </c>
      <c r="N2870" s="1" t="s">
        <v>3978</v>
      </c>
      <c r="O2870" s="3" t="s">
        <v>6294</v>
      </c>
      <c r="P2870" s="3" t="s">
        <v>6295</v>
      </c>
      <c r="Q2870" s="3" t="s">
        <v>5809</v>
      </c>
      <c r="R2870" s="1" t="s">
        <v>6279</v>
      </c>
      <c r="S2870" s="8">
        <v>1.6</v>
      </c>
      <c r="T2870" s="1">
        <v>24</v>
      </c>
    </row>
    <row r="2871" spans="1:20" x14ac:dyDescent="0.2">
      <c r="A2871" s="20" t="s">
        <v>4173</v>
      </c>
      <c r="B2871" s="1">
        <v>3231</v>
      </c>
      <c r="C2871" s="2">
        <v>41487</v>
      </c>
      <c r="D2871" s="1">
        <v>152</v>
      </c>
      <c r="E2871" s="1" t="s">
        <v>3674</v>
      </c>
      <c r="F2871" s="1">
        <v>81</v>
      </c>
      <c r="G2871" s="13">
        <v>77</v>
      </c>
      <c r="I2871" s="1">
        <v>8</v>
      </c>
      <c r="J2871" t="s">
        <v>796</v>
      </c>
      <c r="K2871" t="s">
        <v>828</v>
      </c>
      <c r="L2871" t="s">
        <v>1449</v>
      </c>
      <c r="M2871" t="s">
        <v>534</v>
      </c>
      <c r="N2871" s="1" t="s">
        <v>3978</v>
      </c>
      <c r="O2871" s="3" t="s">
        <v>3218</v>
      </c>
      <c r="P2871" s="3" t="s">
        <v>6356</v>
      </c>
      <c r="Q2871" s="3" t="s">
        <v>5809</v>
      </c>
      <c r="R2871" s="1" t="s">
        <v>6279</v>
      </c>
      <c r="S2871" s="8">
        <v>1.7010000000000001</v>
      </c>
      <c r="T2871" s="1">
        <v>24</v>
      </c>
    </row>
    <row r="2872" spans="1:20" x14ac:dyDescent="0.2">
      <c r="A2872" s="20" t="s">
        <v>4173</v>
      </c>
      <c r="B2872" s="1">
        <v>3232</v>
      </c>
      <c r="C2872" s="2">
        <v>41491</v>
      </c>
      <c r="D2872" s="1">
        <v>320</v>
      </c>
      <c r="E2872" s="1" t="s">
        <v>810</v>
      </c>
      <c r="F2872" s="1">
        <v>95</v>
      </c>
      <c r="G2872" s="13">
        <v>90</v>
      </c>
      <c r="I2872" s="1">
        <v>10</v>
      </c>
      <c r="J2872" t="s">
        <v>3651</v>
      </c>
      <c r="K2872" t="s">
        <v>828</v>
      </c>
      <c r="L2872" t="s">
        <v>1449</v>
      </c>
      <c r="M2872" t="s">
        <v>534</v>
      </c>
      <c r="N2872" s="1" t="s">
        <v>803</v>
      </c>
      <c r="O2872" s="3" t="s">
        <v>98</v>
      </c>
      <c r="P2872" s="3" t="s">
        <v>6357</v>
      </c>
      <c r="Q2872" s="3" t="s">
        <v>5809</v>
      </c>
      <c r="R2872" s="1" t="s">
        <v>6279</v>
      </c>
      <c r="S2872" s="8">
        <v>0.59299999999999997</v>
      </c>
      <c r="T2872" s="1">
        <v>120</v>
      </c>
    </row>
    <row r="2873" spans="1:20" x14ac:dyDescent="0.2">
      <c r="A2873" t="s">
        <v>4173</v>
      </c>
      <c r="B2873" s="1">
        <v>3281</v>
      </c>
      <c r="C2873" s="2">
        <v>41703</v>
      </c>
      <c r="D2873" s="1">
        <v>558</v>
      </c>
      <c r="E2873" s="1" t="s">
        <v>3674</v>
      </c>
      <c r="F2873" s="1">
        <v>83</v>
      </c>
      <c r="G2873" s="13">
        <v>81</v>
      </c>
      <c r="I2873" s="1">
        <v>16</v>
      </c>
      <c r="J2873" t="s">
        <v>796</v>
      </c>
      <c r="K2873" t="s">
        <v>828</v>
      </c>
      <c r="L2873" t="s">
        <v>1449</v>
      </c>
      <c r="M2873" t="s">
        <v>534</v>
      </c>
      <c r="N2873" s="1" t="s">
        <v>2838</v>
      </c>
      <c r="O2873" s="3" t="s">
        <v>2973</v>
      </c>
      <c r="P2873" s="3" t="s">
        <v>6449</v>
      </c>
      <c r="Q2873" s="3" t="s">
        <v>6456</v>
      </c>
      <c r="R2873" s="1" t="s">
        <v>800</v>
      </c>
      <c r="S2873" s="8">
        <v>1.42</v>
      </c>
      <c r="T2873" s="1">
        <v>24</v>
      </c>
    </row>
    <row r="2874" spans="1:20" x14ac:dyDescent="0.2">
      <c r="A2874" t="s">
        <v>4173</v>
      </c>
      <c r="B2874" s="1">
        <v>3282</v>
      </c>
      <c r="C2874" s="2">
        <v>41710</v>
      </c>
      <c r="D2874" s="1">
        <v>615</v>
      </c>
      <c r="E2874" s="1" t="s">
        <v>3674</v>
      </c>
      <c r="F2874" s="1">
        <v>90</v>
      </c>
      <c r="G2874" s="13">
        <v>85</v>
      </c>
      <c r="I2874" s="1">
        <v>4</v>
      </c>
      <c r="J2874" t="s">
        <v>796</v>
      </c>
      <c r="K2874" t="s">
        <v>828</v>
      </c>
      <c r="L2874" t="s">
        <v>1449</v>
      </c>
      <c r="M2874" t="s">
        <v>534</v>
      </c>
      <c r="N2874" s="1" t="s">
        <v>2838</v>
      </c>
      <c r="O2874" s="3" t="s">
        <v>6450</v>
      </c>
      <c r="P2874" s="3" t="s">
        <v>6451</v>
      </c>
      <c r="Q2874" s="3" t="s">
        <v>6456</v>
      </c>
      <c r="R2874" s="1" t="s">
        <v>800</v>
      </c>
      <c r="S2874" s="8">
        <v>1.72</v>
      </c>
      <c r="T2874" s="1">
        <v>24</v>
      </c>
    </row>
    <row r="2875" spans="1:20" x14ac:dyDescent="0.2">
      <c r="A2875" t="s">
        <v>4173</v>
      </c>
      <c r="B2875" s="1">
        <v>3283</v>
      </c>
      <c r="C2875" s="2">
        <v>41712</v>
      </c>
      <c r="D2875" s="1">
        <v>297</v>
      </c>
      <c r="E2875" s="1" t="s">
        <v>3674</v>
      </c>
      <c r="F2875" s="1">
        <v>86</v>
      </c>
      <c r="G2875" s="13">
        <v>88</v>
      </c>
      <c r="I2875" s="1">
        <v>7</v>
      </c>
      <c r="J2875" t="s">
        <v>796</v>
      </c>
      <c r="K2875" t="s">
        <v>828</v>
      </c>
      <c r="L2875" t="s">
        <v>1449</v>
      </c>
      <c r="M2875" t="s">
        <v>534</v>
      </c>
      <c r="N2875" s="1" t="s">
        <v>2838</v>
      </c>
      <c r="O2875" s="3" t="s">
        <v>6452</v>
      </c>
      <c r="P2875" s="3" t="s">
        <v>6453</v>
      </c>
      <c r="Q2875" s="3" t="s">
        <v>6456</v>
      </c>
      <c r="R2875" s="1" t="s">
        <v>800</v>
      </c>
      <c r="S2875" s="8">
        <v>1.55</v>
      </c>
      <c r="T2875" s="1">
        <v>24</v>
      </c>
    </row>
    <row r="2876" spans="1:20" x14ac:dyDescent="0.2">
      <c r="A2876" t="s">
        <v>4173</v>
      </c>
      <c r="B2876" s="1">
        <v>3284</v>
      </c>
      <c r="C2876" s="2">
        <v>41717</v>
      </c>
      <c r="D2876" s="1">
        <v>811</v>
      </c>
      <c r="E2876" s="1" t="s">
        <v>3674</v>
      </c>
      <c r="F2876" s="1">
        <v>83</v>
      </c>
      <c r="G2876" s="13">
        <v>86</v>
      </c>
      <c r="I2876" s="1">
        <v>20</v>
      </c>
      <c r="J2876" t="s">
        <v>796</v>
      </c>
      <c r="K2876" t="s">
        <v>828</v>
      </c>
      <c r="L2876" t="s">
        <v>1449</v>
      </c>
      <c r="M2876" t="s">
        <v>534</v>
      </c>
      <c r="N2876" s="1" t="s">
        <v>811</v>
      </c>
      <c r="O2876" s="3" t="s">
        <v>6454</v>
      </c>
      <c r="P2876" s="3" t="s">
        <v>6455</v>
      </c>
      <c r="Q2876" s="3" t="s">
        <v>6456</v>
      </c>
      <c r="R2876" s="1" t="s">
        <v>800</v>
      </c>
      <c r="S2876" s="8">
        <v>1.51</v>
      </c>
      <c r="T2876" s="1">
        <v>24</v>
      </c>
    </row>
    <row r="2877" spans="1:20" x14ac:dyDescent="0.2">
      <c r="A2877" t="s">
        <v>4173</v>
      </c>
      <c r="B2877" s="1">
        <v>3285</v>
      </c>
      <c r="C2877" s="2">
        <v>41719</v>
      </c>
      <c r="D2877" s="1">
        <v>312</v>
      </c>
      <c r="E2877" s="1" t="s">
        <v>3674</v>
      </c>
      <c r="F2877" s="1">
        <v>80</v>
      </c>
      <c r="G2877" s="13">
        <v>75</v>
      </c>
      <c r="I2877" s="1">
        <v>10</v>
      </c>
      <c r="J2877" t="s">
        <v>796</v>
      </c>
      <c r="K2877" t="s">
        <v>828</v>
      </c>
      <c r="L2877" t="s">
        <v>1449</v>
      </c>
      <c r="M2877" t="s">
        <v>534</v>
      </c>
      <c r="N2877" s="1" t="s">
        <v>3978</v>
      </c>
      <c r="O2877" s="3" t="s">
        <v>6458</v>
      </c>
      <c r="P2877" s="3" t="s">
        <v>6457</v>
      </c>
      <c r="Q2877" s="3" t="s">
        <v>6456</v>
      </c>
      <c r="R2877" s="1" t="s">
        <v>800</v>
      </c>
      <c r="S2877" s="8">
        <v>1.54</v>
      </c>
      <c r="T2877" s="1">
        <v>24</v>
      </c>
    </row>
    <row r="2878" spans="1:20" x14ac:dyDescent="0.2">
      <c r="A2878" t="s">
        <v>4173</v>
      </c>
      <c r="B2878" s="1">
        <v>3288</v>
      </c>
      <c r="C2878" s="2">
        <v>41724</v>
      </c>
      <c r="D2878" s="1">
        <v>303</v>
      </c>
      <c r="E2878" s="1" t="s">
        <v>3674</v>
      </c>
      <c r="F2878" s="1">
        <v>84</v>
      </c>
      <c r="G2878" s="13">
        <v>82</v>
      </c>
      <c r="I2878" s="1">
        <v>10</v>
      </c>
      <c r="J2878" t="s">
        <v>796</v>
      </c>
      <c r="K2878" t="s">
        <v>828</v>
      </c>
      <c r="L2878" t="s">
        <v>1449</v>
      </c>
      <c r="M2878" t="s">
        <v>534</v>
      </c>
      <c r="N2878" s="1" t="s">
        <v>3978</v>
      </c>
      <c r="O2878" s="3" t="s">
        <v>6467</v>
      </c>
      <c r="P2878" s="3" t="s">
        <v>6468</v>
      </c>
      <c r="Q2878" s="3" t="s">
        <v>6456</v>
      </c>
      <c r="R2878" s="1" t="s">
        <v>800</v>
      </c>
      <c r="S2878" s="8">
        <v>1.62</v>
      </c>
      <c r="T2878" s="1">
        <v>24</v>
      </c>
    </row>
    <row r="2879" spans="1:20" x14ac:dyDescent="0.2">
      <c r="A2879" t="s">
        <v>4173</v>
      </c>
      <c r="B2879" s="1">
        <v>3292</v>
      </c>
      <c r="C2879" s="2">
        <v>41733</v>
      </c>
      <c r="D2879" s="1">
        <v>562</v>
      </c>
      <c r="E2879" s="1" t="s">
        <v>3674</v>
      </c>
      <c r="F2879" s="1">
        <v>87</v>
      </c>
      <c r="G2879" s="13">
        <v>88</v>
      </c>
      <c r="I2879" s="1">
        <v>5</v>
      </c>
      <c r="J2879" t="s">
        <v>796</v>
      </c>
      <c r="K2879" t="s">
        <v>828</v>
      </c>
      <c r="L2879" t="s">
        <v>1449</v>
      </c>
      <c r="M2879" t="s">
        <v>534</v>
      </c>
      <c r="N2879" s="1" t="s">
        <v>2838</v>
      </c>
      <c r="O2879" s="3" t="s">
        <v>1901</v>
      </c>
      <c r="P2879" s="3" t="s">
        <v>6472</v>
      </c>
      <c r="Q2879" s="3" t="s">
        <v>6456</v>
      </c>
      <c r="R2879" s="1" t="s">
        <v>800</v>
      </c>
      <c r="S2879" s="8">
        <v>1.71</v>
      </c>
      <c r="T2879" s="1">
        <v>24</v>
      </c>
    </row>
    <row r="2880" spans="1:20" x14ac:dyDescent="0.2">
      <c r="A2880" t="s">
        <v>4173</v>
      </c>
      <c r="B2880" s="1">
        <v>3294</v>
      </c>
      <c r="C2880" s="2">
        <v>41737</v>
      </c>
      <c r="D2880" s="1">
        <v>417</v>
      </c>
      <c r="E2880" s="1" t="s">
        <v>3674</v>
      </c>
      <c r="F2880" s="1">
        <v>80</v>
      </c>
      <c r="G2880" s="13">
        <v>84</v>
      </c>
      <c r="I2880" s="1">
        <v>6</v>
      </c>
      <c r="J2880" t="s">
        <v>796</v>
      </c>
      <c r="K2880" t="s">
        <v>828</v>
      </c>
      <c r="L2880" t="s">
        <v>1449</v>
      </c>
      <c r="M2880" t="s">
        <v>534</v>
      </c>
      <c r="N2880" s="1" t="s">
        <v>2838</v>
      </c>
      <c r="O2880" s="3" t="s">
        <v>524</v>
      </c>
      <c r="P2880" s="3" t="s">
        <v>6476</v>
      </c>
      <c r="Q2880" s="3" t="s">
        <v>6456</v>
      </c>
      <c r="R2880" s="1" t="s">
        <v>800</v>
      </c>
      <c r="S2880" s="8">
        <v>1.56</v>
      </c>
      <c r="T2880" s="1">
        <v>24</v>
      </c>
    </row>
    <row r="2881" spans="1:20" x14ac:dyDescent="0.2">
      <c r="A2881" t="s">
        <v>4173</v>
      </c>
      <c r="B2881" s="1">
        <v>3301</v>
      </c>
      <c r="C2881" s="2">
        <v>41747</v>
      </c>
      <c r="D2881" s="1">
        <v>478</v>
      </c>
      <c r="E2881" s="1" t="s">
        <v>3674</v>
      </c>
      <c r="F2881" s="1">
        <v>90</v>
      </c>
      <c r="G2881" s="13">
        <v>90</v>
      </c>
      <c r="I2881" s="1">
        <v>6</v>
      </c>
      <c r="J2881" t="s">
        <v>796</v>
      </c>
      <c r="K2881" t="s">
        <v>828</v>
      </c>
      <c r="L2881" t="s">
        <v>1449</v>
      </c>
      <c r="M2881" t="s">
        <v>534</v>
      </c>
      <c r="N2881" s="1" t="s">
        <v>2838</v>
      </c>
      <c r="O2881" s="3" t="s">
        <v>524</v>
      </c>
      <c r="P2881" s="3" t="s">
        <v>6490</v>
      </c>
      <c r="Q2881" s="3" t="s">
        <v>6456</v>
      </c>
      <c r="R2881" s="1" t="s">
        <v>800</v>
      </c>
      <c r="S2881" s="8">
        <v>1.67</v>
      </c>
      <c r="T2881" s="1">
        <v>24</v>
      </c>
    </row>
    <row r="2882" spans="1:20" x14ac:dyDescent="0.2">
      <c r="A2882" t="s">
        <v>4173</v>
      </c>
      <c r="B2882" s="1">
        <v>3303</v>
      </c>
      <c r="C2882" s="2">
        <v>41751</v>
      </c>
      <c r="D2882" s="1">
        <v>447</v>
      </c>
      <c r="E2882" s="1" t="s">
        <v>3674</v>
      </c>
      <c r="F2882" s="1">
        <v>92</v>
      </c>
      <c r="G2882" s="13">
        <v>90</v>
      </c>
      <c r="I2882" s="1">
        <v>2</v>
      </c>
      <c r="J2882" t="s">
        <v>796</v>
      </c>
      <c r="K2882" t="s">
        <v>828</v>
      </c>
      <c r="L2882" t="s">
        <v>1449</v>
      </c>
      <c r="M2882" t="s">
        <v>534</v>
      </c>
      <c r="N2882" s="1" t="s">
        <v>3978</v>
      </c>
      <c r="O2882" s="3" t="s">
        <v>5243</v>
      </c>
      <c r="P2882" s="3" t="s">
        <v>6495</v>
      </c>
      <c r="Q2882" s="3" t="s">
        <v>6456</v>
      </c>
      <c r="R2882" s="1" t="s">
        <v>800</v>
      </c>
      <c r="S2882" s="8">
        <v>1.75</v>
      </c>
      <c r="T2882" s="1">
        <v>24</v>
      </c>
    </row>
    <row r="2883" spans="1:20" x14ac:dyDescent="0.2">
      <c r="A2883" t="s">
        <v>4173</v>
      </c>
      <c r="B2883" s="1">
        <v>3304</v>
      </c>
      <c r="C2883" s="2">
        <v>41758</v>
      </c>
      <c r="D2883" s="1">
        <v>156</v>
      </c>
      <c r="E2883" s="1" t="s">
        <v>3674</v>
      </c>
      <c r="F2883" s="1">
        <v>92</v>
      </c>
      <c r="G2883" s="13">
        <v>92</v>
      </c>
      <c r="I2883" s="1">
        <v>3</v>
      </c>
      <c r="J2883" t="s">
        <v>796</v>
      </c>
      <c r="K2883" t="s">
        <v>828</v>
      </c>
      <c r="L2883" t="s">
        <v>1449</v>
      </c>
      <c r="M2883" t="s">
        <v>534</v>
      </c>
      <c r="N2883" s="1" t="s">
        <v>3978</v>
      </c>
      <c r="O2883" s="3" t="s">
        <v>6496</v>
      </c>
      <c r="P2883" s="3" t="s">
        <v>6497</v>
      </c>
      <c r="Q2883" s="3" t="s">
        <v>6456</v>
      </c>
      <c r="R2883" s="1" t="s">
        <v>800</v>
      </c>
      <c r="S2883" s="8">
        <v>1.62</v>
      </c>
      <c r="T2883" s="1">
        <v>24</v>
      </c>
    </row>
    <row r="2884" spans="1:20" x14ac:dyDescent="0.2">
      <c r="A2884" t="s">
        <v>4173</v>
      </c>
      <c r="B2884" s="1">
        <v>3305</v>
      </c>
      <c r="C2884" s="2">
        <v>41760</v>
      </c>
      <c r="D2884" s="1">
        <v>155</v>
      </c>
      <c r="E2884" s="1" t="s">
        <v>3674</v>
      </c>
      <c r="F2884" s="1">
        <v>86</v>
      </c>
      <c r="G2884" s="13">
        <v>86</v>
      </c>
      <c r="I2884" s="1">
        <v>8</v>
      </c>
      <c r="J2884" t="s">
        <v>796</v>
      </c>
      <c r="K2884" t="s">
        <v>828</v>
      </c>
      <c r="L2884" t="s">
        <v>1449</v>
      </c>
      <c r="M2884" t="s">
        <v>534</v>
      </c>
      <c r="N2884" s="1" t="s">
        <v>3978</v>
      </c>
      <c r="O2884" s="3" t="s">
        <v>6498</v>
      </c>
      <c r="P2884" s="3" t="s">
        <v>6499</v>
      </c>
      <c r="Q2884" s="3" t="s">
        <v>6456</v>
      </c>
      <c r="R2884" s="1" t="s">
        <v>800</v>
      </c>
      <c r="S2884" s="8">
        <v>1.67</v>
      </c>
      <c r="T2884" s="1">
        <v>24</v>
      </c>
    </row>
    <row r="2885" spans="1:20" x14ac:dyDescent="0.2">
      <c r="A2885" t="s">
        <v>4173</v>
      </c>
      <c r="B2885" s="1">
        <v>3309</v>
      </c>
      <c r="C2885" s="2">
        <v>41766</v>
      </c>
      <c r="D2885" s="1">
        <v>297</v>
      </c>
      <c r="E2885" s="1" t="s">
        <v>3674</v>
      </c>
      <c r="F2885" s="1">
        <v>90</v>
      </c>
      <c r="G2885" s="13">
        <v>85</v>
      </c>
      <c r="I2885" s="1">
        <v>10</v>
      </c>
      <c r="J2885" t="s">
        <v>796</v>
      </c>
      <c r="K2885" t="s">
        <v>828</v>
      </c>
      <c r="L2885" t="s">
        <v>1449</v>
      </c>
      <c r="M2885" t="s">
        <v>534</v>
      </c>
      <c r="N2885" s="1" t="s">
        <v>3978</v>
      </c>
      <c r="O2885" s="3" t="s">
        <v>6505</v>
      </c>
      <c r="P2885" s="3" t="s">
        <v>6504</v>
      </c>
      <c r="Q2885" s="3" t="s">
        <v>6456</v>
      </c>
      <c r="R2885" s="1" t="s">
        <v>5616</v>
      </c>
      <c r="S2885" s="8">
        <v>1.65</v>
      </c>
      <c r="T2885" s="1">
        <v>24</v>
      </c>
    </row>
    <row r="2886" spans="1:20" x14ac:dyDescent="0.2">
      <c r="A2886" t="s">
        <v>4173</v>
      </c>
      <c r="B2886" s="1">
        <v>3319</v>
      </c>
      <c r="C2886" s="2">
        <v>41775</v>
      </c>
      <c r="D2886" s="1">
        <v>260</v>
      </c>
      <c r="E2886" s="1" t="s">
        <v>810</v>
      </c>
      <c r="F2886" s="1">
        <v>92</v>
      </c>
      <c r="G2886" s="13">
        <v>88</v>
      </c>
      <c r="I2886" s="1">
        <v>23</v>
      </c>
      <c r="J2886" t="s">
        <v>3651</v>
      </c>
      <c r="K2886" t="s">
        <v>3727</v>
      </c>
      <c r="L2886" t="s">
        <v>2007</v>
      </c>
      <c r="M2886" t="s">
        <v>4342</v>
      </c>
      <c r="N2886" t="s">
        <v>803</v>
      </c>
      <c r="O2886" s="3" t="s">
        <v>1051</v>
      </c>
      <c r="P2886" t="s">
        <v>2463</v>
      </c>
      <c r="Q2886" t="s">
        <v>6456</v>
      </c>
      <c r="R2886" s="1" t="s">
        <v>5616</v>
      </c>
      <c r="S2886" s="8">
        <v>0.6</v>
      </c>
      <c r="T2886" s="1">
        <v>18</v>
      </c>
    </row>
    <row r="2887" spans="1:20" x14ac:dyDescent="0.2">
      <c r="A2887" t="s">
        <v>4173</v>
      </c>
      <c r="B2887" s="1">
        <v>3326</v>
      </c>
      <c r="C2887" s="2">
        <v>41781</v>
      </c>
      <c r="D2887" s="1">
        <v>483</v>
      </c>
      <c r="E2887" s="1" t="s">
        <v>810</v>
      </c>
      <c r="F2887" s="1">
        <v>63</v>
      </c>
      <c r="G2887" s="13">
        <v>24</v>
      </c>
      <c r="I2887" s="1">
        <v>10</v>
      </c>
      <c r="J2887" t="s">
        <v>3651</v>
      </c>
      <c r="K2887" t="s">
        <v>3727</v>
      </c>
      <c r="L2887" t="s">
        <v>2007</v>
      </c>
      <c r="M2887" t="s">
        <v>1450</v>
      </c>
      <c r="N2887" t="s">
        <v>6519</v>
      </c>
      <c r="O2887" s="3" t="s">
        <v>6520</v>
      </c>
      <c r="P2887" t="s">
        <v>2178</v>
      </c>
      <c r="Q2887" t="s">
        <v>6456</v>
      </c>
      <c r="R2887" s="1" t="s">
        <v>5616</v>
      </c>
      <c r="S2887" s="8">
        <v>0.49</v>
      </c>
      <c r="T2887" s="1">
        <v>24</v>
      </c>
    </row>
    <row r="2888" spans="1:20" x14ac:dyDescent="0.2">
      <c r="A2888" t="s">
        <v>4173</v>
      </c>
      <c r="B2888" s="1">
        <v>3335</v>
      </c>
      <c r="C2888" s="2">
        <v>41789</v>
      </c>
      <c r="D2888" s="1">
        <v>456</v>
      </c>
      <c r="E2888" s="1" t="s">
        <v>3674</v>
      </c>
      <c r="F2888" s="1">
        <v>84</v>
      </c>
      <c r="G2888" s="13">
        <v>81</v>
      </c>
      <c r="I2888" s="1">
        <v>9</v>
      </c>
      <c r="J2888" t="s">
        <v>796</v>
      </c>
      <c r="K2888" t="s">
        <v>3727</v>
      </c>
      <c r="L2888" t="s">
        <v>2007</v>
      </c>
      <c r="M2888" t="s">
        <v>4342</v>
      </c>
      <c r="N2888" t="s">
        <v>3978</v>
      </c>
      <c r="O2888" s="3" t="s">
        <v>6531</v>
      </c>
      <c r="P2888" t="s">
        <v>6532</v>
      </c>
      <c r="Q2888" t="s">
        <v>6456</v>
      </c>
      <c r="R2888" s="1" t="s">
        <v>5616</v>
      </c>
      <c r="S2888" s="8">
        <v>1.67</v>
      </c>
      <c r="T2888" s="1">
        <v>24</v>
      </c>
    </row>
    <row r="2889" spans="1:20" x14ac:dyDescent="0.2">
      <c r="A2889" t="s">
        <v>4173</v>
      </c>
      <c r="B2889" s="1">
        <v>3338</v>
      </c>
      <c r="C2889" s="2">
        <v>41793</v>
      </c>
      <c r="D2889" s="1">
        <v>603</v>
      </c>
      <c r="E2889" s="1" t="s">
        <v>3674</v>
      </c>
      <c r="F2889" s="1">
        <v>90</v>
      </c>
      <c r="G2889" s="13">
        <v>89</v>
      </c>
      <c r="I2889" s="1">
        <v>8</v>
      </c>
      <c r="J2889" t="s">
        <v>796</v>
      </c>
      <c r="K2889" t="s">
        <v>828</v>
      </c>
      <c r="L2889" t="s">
        <v>2007</v>
      </c>
      <c r="M2889" t="s">
        <v>4342</v>
      </c>
      <c r="N2889" t="s">
        <v>3978</v>
      </c>
      <c r="O2889" s="3" t="s">
        <v>6540</v>
      </c>
      <c r="P2889" t="s">
        <v>6541</v>
      </c>
      <c r="Q2889" t="s">
        <v>6456</v>
      </c>
      <c r="R2889" s="1" t="s">
        <v>5616</v>
      </c>
      <c r="S2889" s="8">
        <v>1.73</v>
      </c>
      <c r="T2889" s="1">
        <v>24</v>
      </c>
    </row>
    <row r="2890" spans="1:20" x14ac:dyDescent="0.2">
      <c r="A2890" t="s">
        <v>4173</v>
      </c>
      <c r="B2890" s="1">
        <v>3354</v>
      </c>
      <c r="C2890" s="2">
        <v>41813</v>
      </c>
      <c r="D2890" s="1">
        <v>218</v>
      </c>
      <c r="E2890" s="1" t="s">
        <v>3674</v>
      </c>
      <c r="F2890" s="1">
        <v>82</v>
      </c>
      <c r="G2890" s="13">
        <v>81</v>
      </c>
      <c r="I2890" s="1">
        <v>2</v>
      </c>
      <c r="J2890" t="s">
        <v>796</v>
      </c>
      <c r="K2890" t="s">
        <v>676</v>
      </c>
      <c r="L2890" t="s">
        <v>2007</v>
      </c>
      <c r="M2890" t="s">
        <v>4342</v>
      </c>
      <c r="N2890" s="1" t="s">
        <v>803</v>
      </c>
      <c r="O2890" s="3" t="s">
        <v>6567</v>
      </c>
      <c r="P2890" s="3" t="s">
        <v>6568</v>
      </c>
      <c r="Q2890" s="3" t="s">
        <v>6456</v>
      </c>
      <c r="R2890" s="1" t="s">
        <v>6272</v>
      </c>
      <c r="T2890" s="1">
        <v>24</v>
      </c>
    </row>
    <row r="2891" spans="1:20" x14ac:dyDescent="0.2">
      <c r="A2891" t="s">
        <v>4173</v>
      </c>
      <c r="B2891" s="1">
        <v>3373</v>
      </c>
      <c r="C2891" s="2">
        <v>41828</v>
      </c>
      <c r="D2891" s="1">
        <v>449</v>
      </c>
      <c r="E2891" s="1" t="s">
        <v>3674</v>
      </c>
      <c r="F2891" s="1">
        <v>87</v>
      </c>
      <c r="G2891" s="13">
        <v>88</v>
      </c>
      <c r="I2891" s="1">
        <v>8</v>
      </c>
      <c r="J2891" t="s">
        <v>796</v>
      </c>
      <c r="K2891" t="s">
        <v>828</v>
      </c>
      <c r="L2891" t="s">
        <v>2007</v>
      </c>
      <c r="M2891" t="s">
        <v>4342</v>
      </c>
      <c r="N2891" s="1" t="s">
        <v>3978</v>
      </c>
      <c r="O2891" s="3" t="s">
        <v>6592</v>
      </c>
      <c r="P2891" s="3" t="s">
        <v>6593</v>
      </c>
      <c r="Q2891" s="3" t="s">
        <v>6456</v>
      </c>
      <c r="R2891" s="1" t="s">
        <v>6272</v>
      </c>
      <c r="S2891" s="8">
        <v>1.68</v>
      </c>
      <c r="T2891" s="1">
        <v>24</v>
      </c>
    </row>
    <row r="2892" spans="1:20" x14ac:dyDescent="0.2">
      <c r="A2892" t="s">
        <v>4173</v>
      </c>
      <c r="B2892" s="1">
        <v>3383</v>
      </c>
      <c r="C2892" s="2">
        <v>41836</v>
      </c>
      <c r="D2892" s="1">
        <v>457</v>
      </c>
      <c r="E2892" s="1" t="s">
        <v>3674</v>
      </c>
      <c r="F2892" s="1">
        <v>83</v>
      </c>
      <c r="G2892" s="13">
        <v>85</v>
      </c>
      <c r="I2892" s="1">
        <v>5</v>
      </c>
      <c r="J2892" t="s">
        <v>796</v>
      </c>
      <c r="K2892" t="s">
        <v>828</v>
      </c>
      <c r="L2892" t="s">
        <v>2007</v>
      </c>
      <c r="M2892" t="s">
        <v>2186</v>
      </c>
      <c r="N2892" s="1" t="s">
        <v>2838</v>
      </c>
      <c r="O2892" s="3" t="s">
        <v>2915</v>
      </c>
      <c r="P2892" s="3" t="s">
        <v>6605</v>
      </c>
      <c r="Q2892" s="3" t="s">
        <v>6456</v>
      </c>
      <c r="R2892" s="1" t="s">
        <v>800</v>
      </c>
      <c r="S2892" s="8">
        <v>1.71</v>
      </c>
      <c r="T2892" s="1">
        <v>24</v>
      </c>
    </row>
    <row r="2893" spans="1:20" x14ac:dyDescent="0.2">
      <c r="A2893" t="s">
        <v>4173</v>
      </c>
      <c r="B2893" s="1">
        <v>3393</v>
      </c>
      <c r="C2893" s="2">
        <v>41845</v>
      </c>
      <c r="D2893" s="1">
        <v>470</v>
      </c>
      <c r="E2893" s="1" t="s">
        <v>810</v>
      </c>
      <c r="F2893" s="1">
        <v>90</v>
      </c>
      <c r="G2893" s="13">
        <v>88</v>
      </c>
      <c r="I2893" s="1">
        <v>9</v>
      </c>
      <c r="J2893" t="s">
        <v>3651</v>
      </c>
      <c r="K2893" t="s">
        <v>828</v>
      </c>
      <c r="L2893" t="s">
        <v>2007</v>
      </c>
      <c r="M2893" t="s">
        <v>2186</v>
      </c>
      <c r="N2893" s="1" t="s">
        <v>6620</v>
      </c>
      <c r="O2893" s="3" t="s">
        <v>6621</v>
      </c>
      <c r="P2893" s="3" t="s">
        <v>6622</v>
      </c>
      <c r="Q2893" s="3" t="s">
        <v>6456</v>
      </c>
      <c r="R2893" s="1" t="s">
        <v>6272</v>
      </c>
      <c r="S2893" s="8">
        <v>0.6</v>
      </c>
      <c r="T2893" s="1">
        <v>24</v>
      </c>
    </row>
    <row r="2894" spans="1:20" x14ac:dyDescent="0.2">
      <c r="A2894" t="s">
        <v>4173</v>
      </c>
      <c r="B2894" s="1">
        <v>3396</v>
      </c>
      <c r="C2894" s="2">
        <v>41850</v>
      </c>
      <c r="D2894" s="1">
        <v>512</v>
      </c>
      <c r="E2894" s="1" t="s">
        <v>3674</v>
      </c>
      <c r="F2894" s="1">
        <v>79</v>
      </c>
      <c r="G2894" s="13">
        <v>75</v>
      </c>
      <c r="I2894" s="1">
        <v>13</v>
      </c>
      <c r="J2894" t="s">
        <v>796</v>
      </c>
      <c r="K2894" t="s">
        <v>828</v>
      </c>
      <c r="L2894" t="s">
        <v>2007</v>
      </c>
      <c r="M2894" t="s">
        <v>2186</v>
      </c>
      <c r="N2894" s="1" t="s">
        <v>2838</v>
      </c>
      <c r="O2894" s="3" t="s">
        <v>6629</v>
      </c>
      <c r="P2894" s="3" t="s">
        <v>6628</v>
      </c>
      <c r="Q2894" s="3" t="s">
        <v>6456</v>
      </c>
      <c r="R2894" s="1" t="s">
        <v>6630</v>
      </c>
      <c r="S2894" s="8">
        <v>1.47</v>
      </c>
      <c r="T2894" s="1">
        <v>24</v>
      </c>
    </row>
    <row r="2895" spans="1:20" x14ac:dyDescent="0.2">
      <c r="A2895" t="s">
        <v>4173</v>
      </c>
      <c r="B2895" s="1">
        <v>3397</v>
      </c>
      <c r="C2895" s="2">
        <v>41850</v>
      </c>
      <c r="D2895" s="1">
        <v>315</v>
      </c>
      <c r="E2895" s="1" t="s">
        <v>3674</v>
      </c>
      <c r="F2895" s="1">
        <v>83</v>
      </c>
      <c r="G2895" s="13">
        <v>83</v>
      </c>
      <c r="I2895" s="1">
        <v>16</v>
      </c>
      <c r="J2895" t="s">
        <v>796</v>
      </c>
      <c r="K2895" t="s">
        <v>828</v>
      </c>
      <c r="L2895" t="s">
        <v>2007</v>
      </c>
      <c r="M2895" t="s">
        <v>2186</v>
      </c>
      <c r="N2895" s="1" t="s">
        <v>2838</v>
      </c>
      <c r="O2895" s="3" t="s">
        <v>6631</v>
      </c>
      <c r="P2895" s="3" t="s">
        <v>6632</v>
      </c>
      <c r="Q2895" s="3" t="s">
        <v>6456</v>
      </c>
      <c r="R2895" s="1" t="s">
        <v>6630</v>
      </c>
      <c r="S2895" s="8">
        <v>1.54</v>
      </c>
      <c r="T2895" s="1">
        <v>24</v>
      </c>
    </row>
    <row r="2896" spans="1:20" x14ac:dyDescent="0.2">
      <c r="A2896" t="s">
        <v>4173</v>
      </c>
      <c r="B2896" s="1">
        <v>3419</v>
      </c>
      <c r="C2896" s="2">
        <v>41865</v>
      </c>
      <c r="D2896" s="1">
        <v>621</v>
      </c>
      <c r="E2896" s="1" t="s">
        <v>3674</v>
      </c>
      <c r="F2896" s="1">
        <v>90</v>
      </c>
      <c r="G2896" s="13">
        <v>86</v>
      </c>
      <c r="I2896" s="1">
        <v>2</v>
      </c>
      <c r="J2896" t="s">
        <v>3651</v>
      </c>
      <c r="K2896" t="s">
        <v>828</v>
      </c>
      <c r="L2896" t="s">
        <v>2007</v>
      </c>
      <c r="M2896" t="s">
        <v>2186</v>
      </c>
      <c r="N2896" s="1" t="s">
        <v>3978</v>
      </c>
      <c r="O2896" s="3" t="s">
        <v>991</v>
      </c>
      <c r="P2896" s="3" t="s">
        <v>6669</v>
      </c>
      <c r="Q2896" s="3" t="s">
        <v>6456</v>
      </c>
      <c r="R2896" s="1" t="s">
        <v>6630</v>
      </c>
      <c r="S2896" s="8">
        <v>0.53</v>
      </c>
      <c r="T2896" s="1">
        <v>12</v>
      </c>
    </row>
    <row r="2897" spans="1:20" x14ac:dyDescent="0.2">
      <c r="A2897" t="s">
        <v>4173</v>
      </c>
      <c r="B2897" s="1">
        <v>3424</v>
      </c>
      <c r="C2897" s="2">
        <v>41871</v>
      </c>
      <c r="D2897" s="1">
        <v>275</v>
      </c>
      <c r="E2897" s="1" t="s">
        <v>3674</v>
      </c>
      <c r="F2897" s="1">
        <v>83</v>
      </c>
      <c r="G2897" s="13">
        <v>82</v>
      </c>
      <c r="I2897" s="1">
        <v>5</v>
      </c>
      <c r="J2897" t="s">
        <v>3651</v>
      </c>
      <c r="K2897" t="s">
        <v>4408</v>
      </c>
      <c r="L2897" t="s">
        <v>2007</v>
      </c>
      <c r="M2897" t="s">
        <v>2186</v>
      </c>
      <c r="N2897" s="1" t="s">
        <v>2838</v>
      </c>
      <c r="O2897" s="3" t="s">
        <v>6677</v>
      </c>
      <c r="P2897" s="3" t="s">
        <v>6678</v>
      </c>
      <c r="Q2897" s="3" t="s">
        <v>6456</v>
      </c>
      <c r="R2897" s="1" t="s">
        <v>6630</v>
      </c>
      <c r="S2897" s="8">
        <v>0.75</v>
      </c>
      <c r="T2897" s="1">
        <v>24</v>
      </c>
    </row>
    <row r="2898" spans="1:20" x14ac:dyDescent="0.2">
      <c r="A2898" t="s">
        <v>4173</v>
      </c>
      <c r="B2898" s="1">
        <v>3477</v>
      </c>
      <c r="C2898" s="2">
        <v>42082</v>
      </c>
      <c r="D2898" s="1">
        <v>304</v>
      </c>
      <c r="E2898" s="1" t="s">
        <v>3674</v>
      </c>
      <c r="F2898" s="1">
        <v>84</v>
      </c>
      <c r="G2898" s="13">
        <v>82</v>
      </c>
      <c r="I2898" s="1">
        <v>11</v>
      </c>
      <c r="J2898" t="s">
        <v>796</v>
      </c>
      <c r="K2898" t="s">
        <v>828</v>
      </c>
      <c r="L2898" t="s">
        <v>1449</v>
      </c>
      <c r="M2898" t="s">
        <v>534</v>
      </c>
      <c r="N2898" s="1" t="s">
        <v>3978</v>
      </c>
      <c r="O2898" s="3" t="s">
        <v>6294</v>
      </c>
      <c r="P2898" s="3" t="s">
        <v>6760</v>
      </c>
      <c r="Q2898" s="3" t="s">
        <v>6456</v>
      </c>
      <c r="R2898" s="1" t="s">
        <v>800</v>
      </c>
      <c r="S2898" s="8">
        <v>1.71</v>
      </c>
      <c r="T2898" s="1">
        <v>24</v>
      </c>
    </row>
    <row r="2899" spans="1:20" x14ac:dyDescent="0.2">
      <c r="A2899" t="s">
        <v>4173</v>
      </c>
      <c r="B2899" s="1">
        <v>3483</v>
      </c>
      <c r="C2899" s="2">
        <v>42090</v>
      </c>
      <c r="D2899" s="1">
        <v>153</v>
      </c>
      <c r="E2899" s="1" t="s">
        <v>3674</v>
      </c>
      <c r="F2899" s="1">
        <v>88</v>
      </c>
      <c r="G2899" s="13">
        <v>87</v>
      </c>
      <c r="I2899" s="1">
        <v>6</v>
      </c>
      <c r="J2899" t="s">
        <v>796</v>
      </c>
      <c r="K2899" t="s">
        <v>828</v>
      </c>
      <c r="L2899" t="s">
        <v>1449</v>
      </c>
      <c r="M2899" t="s">
        <v>534</v>
      </c>
      <c r="N2899" s="1" t="s">
        <v>2838</v>
      </c>
      <c r="O2899" s="3" t="s">
        <v>6777</v>
      </c>
      <c r="P2899" s="3" t="s">
        <v>6778</v>
      </c>
      <c r="Q2899" s="3" t="s">
        <v>6456</v>
      </c>
      <c r="R2899" s="1" t="s">
        <v>800</v>
      </c>
      <c r="S2899" s="8">
        <v>1.67</v>
      </c>
      <c r="T2899" s="1">
        <v>24</v>
      </c>
    </row>
    <row r="2900" spans="1:20" x14ac:dyDescent="0.2">
      <c r="A2900" t="s">
        <v>4173</v>
      </c>
      <c r="B2900" s="1">
        <v>3485</v>
      </c>
      <c r="C2900" s="2">
        <v>42096</v>
      </c>
      <c r="D2900" s="1">
        <v>80</v>
      </c>
      <c r="E2900" s="1" t="s">
        <v>3674</v>
      </c>
      <c r="F2900" s="1">
        <v>84</v>
      </c>
      <c r="G2900" s="13">
        <v>80</v>
      </c>
      <c r="I2900" s="1">
        <v>17</v>
      </c>
      <c r="J2900" t="s">
        <v>796</v>
      </c>
      <c r="K2900" t="s">
        <v>828</v>
      </c>
      <c r="L2900" t="s">
        <v>1449</v>
      </c>
      <c r="M2900" t="s">
        <v>1450</v>
      </c>
      <c r="N2900" s="1" t="s">
        <v>2838</v>
      </c>
      <c r="O2900" s="3" t="s">
        <v>1118</v>
      </c>
      <c r="P2900" s="3" t="s">
        <v>6781</v>
      </c>
      <c r="Q2900" s="3" t="s">
        <v>6456</v>
      </c>
      <c r="R2900" s="1" t="s">
        <v>800</v>
      </c>
      <c r="S2900" s="8">
        <v>1.42</v>
      </c>
      <c r="T2900" s="1">
        <v>24</v>
      </c>
    </row>
    <row r="2901" spans="1:20" x14ac:dyDescent="0.2">
      <c r="A2901" t="s">
        <v>4173</v>
      </c>
      <c r="B2901" s="1">
        <v>3488</v>
      </c>
      <c r="C2901" s="2">
        <v>42101</v>
      </c>
      <c r="D2901" s="1">
        <v>148</v>
      </c>
      <c r="E2901" s="1" t="s">
        <v>3674</v>
      </c>
      <c r="F2901" s="1">
        <v>86</v>
      </c>
      <c r="G2901" s="13">
        <v>84</v>
      </c>
      <c r="I2901" s="1">
        <v>17</v>
      </c>
      <c r="J2901" t="s">
        <v>796</v>
      </c>
      <c r="K2901" t="s">
        <v>828</v>
      </c>
      <c r="L2901" t="s">
        <v>1449</v>
      </c>
      <c r="M2901" t="s">
        <v>1450</v>
      </c>
      <c r="N2901" s="1" t="s">
        <v>2838</v>
      </c>
      <c r="O2901" s="3" t="s">
        <v>2393</v>
      </c>
      <c r="P2901" s="3" t="s">
        <v>6785</v>
      </c>
      <c r="Q2901" s="3" t="s">
        <v>6456</v>
      </c>
      <c r="R2901" s="1" t="s">
        <v>800</v>
      </c>
      <c r="S2901" s="8">
        <v>1.43</v>
      </c>
      <c r="T2901" s="1">
        <v>24</v>
      </c>
    </row>
    <row r="2902" spans="1:20" x14ac:dyDescent="0.2">
      <c r="A2902" t="s">
        <v>4173</v>
      </c>
      <c r="B2902" s="1">
        <v>3495</v>
      </c>
      <c r="C2902" s="2">
        <v>42110</v>
      </c>
      <c r="D2902" s="1">
        <v>277</v>
      </c>
      <c r="E2902" s="1" t="s">
        <v>3674</v>
      </c>
      <c r="F2902" s="1">
        <v>88</v>
      </c>
      <c r="G2902" s="13">
        <v>88</v>
      </c>
      <c r="I2902" s="1">
        <v>10</v>
      </c>
      <c r="J2902" t="s">
        <v>3651</v>
      </c>
      <c r="K2902" t="s">
        <v>828</v>
      </c>
      <c r="L2902" t="s">
        <v>5807</v>
      </c>
      <c r="M2902" t="s">
        <v>1450</v>
      </c>
      <c r="N2902" s="1" t="s">
        <v>2838</v>
      </c>
      <c r="O2902" s="3" t="s">
        <v>6288</v>
      </c>
      <c r="P2902" s="3" t="s">
        <v>6448</v>
      </c>
      <c r="Q2902" s="3" t="s">
        <v>6456</v>
      </c>
      <c r="R2902" s="1" t="s">
        <v>800</v>
      </c>
      <c r="S2902" s="8">
        <v>0.78</v>
      </c>
      <c r="T2902" s="1">
        <v>24</v>
      </c>
    </row>
    <row r="2903" spans="1:20" x14ac:dyDescent="0.2">
      <c r="A2903" t="s">
        <v>4173</v>
      </c>
      <c r="B2903" s="1">
        <v>3496</v>
      </c>
      <c r="C2903" s="2">
        <v>42114</v>
      </c>
      <c r="D2903" s="1">
        <v>417</v>
      </c>
      <c r="E2903" s="1" t="s">
        <v>3674</v>
      </c>
      <c r="F2903" s="1">
        <v>91</v>
      </c>
      <c r="G2903" s="13">
        <v>91</v>
      </c>
      <c r="I2903" s="1">
        <v>7</v>
      </c>
      <c r="J2903" t="s">
        <v>796</v>
      </c>
      <c r="K2903" t="s">
        <v>828</v>
      </c>
      <c r="L2903" t="s">
        <v>5807</v>
      </c>
      <c r="M2903" t="s">
        <v>1450</v>
      </c>
      <c r="N2903" s="1" t="s">
        <v>2838</v>
      </c>
      <c r="O2903" s="3" t="s">
        <v>524</v>
      </c>
      <c r="P2903" s="3" t="s">
        <v>6476</v>
      </c>
      <c r="Q2903" s="3" t="s">
        <v>6456</v>
      </c>
      <c r="R2903" s="1" t="s">
        <v>800</v>
      </c>
      <c r="S2903" s="8">
        <v>1.59</v>
      </c>
      <c r="T2903" s="1">
        <v>24</v>
      </c>
    </row>
    <row r="2904" spans="1:20" x14ac:dyDescent="0.2">
      <c r="A2904" t="s">
        <v>4173</v>
      </c>
      <c r="B2904" s="1">
        <v>3505</v>
      </c>
      <c r="C2904" s="2">
        <v>42125</v>
      </c>
      <c r="D2904" s="1">
        <v>189</v>
      </c>
      <c r="E2904" s="1" t="s">
        <v>3674</v>
      </c>
      <c r="F2904" s="1">
        <v>86</v>
      </c>
      <c r="G2904" s="13">
        <v>82</v>
      </c>
      <c r="I2904" s="1">
        <v>17</v>
      </c>
      <c r="J2904" t="s">
        <v>796</v>
      </c>
      <c r="K2904" t="s">
        <v>828</v>
      </c>
      <c r="L2904" t="s">
        <v>5807</v>
      </c>
      <c r="M2904" t="s">
        <v>1450</v>
      </c>
      <c r="N2904" s="1" t="s">
        <v>2838</v>
      </c>
      <c r="O2904" s="3" t="s">
        <v>5381</v>
      </c>
      <c r="P2904" s="3" t="s">
        <v>6820</v>
      </c>
      <c r="Q2904" s="3" t="s">
        <v>6456</v>
      </c>
      <c r="R2904" s="1" t="s">
        <v>800</v>
      </c>
      <c r="S2904" s="8">
        <v>1.62</v>
      </c>
      <c r="T2904" s="1">
        <v>24</v>
      </c>
    </row>
    <row r="2905" spans="1:20" x14ac:dyDescent="0.2">
      <c r="A2905" t="s">
        <v>4173</v>
      </c>
      <c r="B2905" s="1">
        <v>3509</v>
      </c>
      <c r="C2905" s="2">
        <v>42131</v>
      </c>
      <c r="D2905" s="1">
        <v>177</v>
      </c>
      <c r="E2905" s="1" t="s">
        <v>3674</v>
      </c>
      <c r="F2905" s="1">
        <v>99</v>
      </c>
      <c r="G2905" s="13">
        <v>96</v>
      </c>
      <c r="I2905" s="1">
        <v>0.5</v>
      </c>
      <c r="J2905" t="s">
        <v>796</v>
      </c>
      <c r="K2905" t="s">
        <v>828</v>
      </c>
      <c r="L2905" t="s">
        <v>5807</v>
      </c>
      <c r="M2905" t="s">
        <v>1450</v>
      </c>
      <c r="N2905" s="1" t="s">
        <v>2838</v>
      </c>
      <c r="O2905" s="3" t="s">
        <v>6832</v>
      </c>
      <c r="P2905" s="3" t="s">
        <v>6833</v>
      </c>
      <c r="Q2905" s="3" t="s">
        <v>6456</v>
      </c>
      <c r="R2905" s="1" t="s">
        <v>6823</v>
      </c>
      <c r="S2905" s="8">
        <v>1.02</v>
      </c>
      <c r="T2905" s="1">
        <v>24</v>
      </c>
    </row>
    <row r="2906" spans="1:20" x14ac:dyDescent="0.2">
      <c r="A2906" t="s">
        <v>4173</v>
      </c>
      <c r="B2906" s="1">
        <v>3513</v>
      </c>
      <c r="C2906" s="2">
        <v>42137</v>
      </c>
      <c r="D2906" s="1">
        <v>415</v>
      </c>
      <c r="E2906" s="1" t="s">
        <v>810</v>
      </c>
      <c r="F2906" s="1">
        <v>83</v>
      </c>
      <c r="G2906" s="13">
        <v>85</v>
      </c>
      <c r="I2906" s="1">
        <v>12</v>
      </c>
      <c r="J2906" t="s">
        <v>3651</v>
      </c>
      <c r="K2906" t="s">
        <v>828</v>
      </c>
      <c r="L2906" t="s">
        <v>5807</v>
      </c>
      <c r="M2906" t="s">
        <v>1513</v>
      </c>
      <c r="N2906" s="1" t="s">
        <v>803</v>
      </c>
      <c r="O2906" s="3" t="s">
        <v>6843</v>
      </c>
      <c r="P2906" s="3" t="s">
        <v>6844</v>
      </c>
      <c r="Q2906" s="3" t="s">
        <v>6456</v>
      </c>
      <c r="R2906" s="1" t="s">
        <v>6841</v>
      </c>
      <c r="S2906" s="8">
        <v>0.56999999999999995</v>
      </c>
      <c r="T2906" s="1">
        <v>24</v>
      </c>
    </row>
    <row r="2907" spans="1:20" x14ac:dyDescent="0.2">
      <c r="A2907" s="20" t="s">
        <v>4173</v>
      </c>
      <c r="B2907" s="1">
        <v>3519</v>
      </c>
      <c r="C2907" s="2">
        <v>42143</v>
      </c>
      <c r="D2907" s="1">
        <v>320</v>
      </c>
      <c r="E2907" s="1" t="s">
        <v>810</v>
      </c>
      <c r="F2907" s="1">
        <v>80</v>
      </c>
      <c r="G2907" s="13">
        <v>66</v>
      </c>
      <c r="I2907" s="1">
        <v>12</v>
      </c>
      <c r="J2907" t="s">
        <v>3651</v>
      </c>
      <c r="K2907" t="s">
        <v>828</v>
      </c>
      <c r="L2907" t="s">
        <v>1449</v>
      </c>
      <c r="M2907" t="s">
        <v>1513</v>
      </c>
      <c r="N2907" s="1" t="s">
        <v>803</v>
      </c>
      <c r="O2907" s="3" t="s">
        <v>6855</v>
      </c>
      <c r="P2907" s="3" t="s">
        <v>6357</v>
      </c>
      <c r="Q2907" s="3" t="s">
        <v>6456</v>
      </c>
      <c r="R2907" s="1" t="s">
        <v>6841</v>
      </c>
      <c r="S2907" s="8">
        <v>0.56999999999999995</v>
      </c>
      <c r="T2907" s="1">
        <v>24</v>
      </c>
    </row>
    <row r="2908" spans="1:20" x14ac:dyDescent="0.2">
      <c r="A2908" s="20" t="s">
        <v>4173</v>
      </c>
      <c r="B2908" s="1">
        <v>3531</v>
      </c>
      <c r="C2908" s="2">
        <v>42153</v>
      </c>
      <c r="D2908" s="1">
        <v>152</v>
      </c>
      <c r="E2908" s="1" t="s">
        <v>3674</v>
      </c>
      <c r="F2908" s="1">
        <v>64</v>
      </c>
      <c r="G2908" s="13">
        <v>71</v>
      </c>
      <c r="I2908" s="1">
        <v>11</v>
      </c>
      <c r="J2908" t="s">
        <v>3651</v>
      </c>
      <c r="K2908" t="s">
        <v>828</v>
      </c>
      <c r="L2908" t="s">
        <v>1449</v>
      </c>
      <c r="M2908" t="s">
        <v>1513</v>
      </c>
      <c r="N2908" s="1" t="s">
        <v>3978</v>
      </c>
      <c r="O2908" s="3" t="s">
        <v>3218</v>
      </c>
      <c r="P2908" s="3" t="s">
        <v>6872</v>
      </c>
      <c r="Q2908" s="3" t="s">
        <v>6456</v>
      </c>
      <c r="R2908" s="1" t="s">
        <v>6841</v>
      </c>
      <c r="S2908" s="8">
        <v>1.51</v>
      </c>
      <c r="T2908" s="1">
        <v>24</v>
      </c>
    </row>
    <row r="2909" spans="1:20" x14ac:dyDescent="0.2">
      <c r="A2909" s="20" t="s">
        <v>4173</v>
      </c>
      <c r="B2909" s="1">
        <v>3532</v>
      </c>
      <c r="C2909" s="2">
        <v>42153</v>
      </c>
      <c r="D2909" s="1">
        <v>152</v>
      </c>
      <c r="E2909" s="1" t="s">
        <v>3674</v>
      </c>
      <c r="F2909" s="1">
        <v>67</v>
      </c>
      <c r="G2909" s="13">
        <v>70</v>
      </c>
      <c r="I2909" s="1">
        <v>11</v>
      </c>
      <c r="J2909" t="s">
        <v>3651</v>
      </c>
      <c r="K2909" t="s">
        <v>828</v>
      </c>
      <c r="L2909" t="s">
        <v>1449</v>
      </c>
      <c r="M2909" t="s">
        <v>1513</v>
      </c>
      <c r="N2909" s="1" t="s">
        <v>3978</v>
      </c>
      <c r="O2909" s="3" t="s">
        <v>98</v>
      </c>
      <c r="P2909" s="3" t="s">
        <v>6873</v>
      </c>
      <c r="Q2909" s="3" t="s">
        <v>6456</v>
      </c>
      <c r="R2909" s="1" t="s">
        <v>6841</v>
      </c>
      <c r="S2909" s="8">
        <v>1.52</v>
      </c>
      <c r="T2909" s="1">
        <v>24</v>
      </c>
    </row>
    <row r="2910" spans="1:20" x14ac:dyDescent="0.2">
      <c r="A2910" s="20" t="s">
        <v>4173</v>
      </c>
      <c r="B2910" s="1">
        <v>3535</v>
      </c>
      <c r="C2910" s="2">
        <v>42158</v>
      </c>
      <c r="D2910" s="1">
        <v>283</v>
      </c>
      <c r="E2910" s="1" t="s">
        <v>3674</v>
      </c>
      <c r="F2910" s="1">
        <v>88</v>
      </c>
      <c r="G2910" s="13">
        <v>89</v>
      </c>
      <c r="I2910" s="1">
        <v>5</v>
      </c>
      <c r="J2910" t="s">
        <v>796</v>
      </c>
      <c r="K2910" t="s">
        <v>828</v>
      </c>
      <c r="L2910" t="s">
        <v>6880</v>
      </c>
      <c r="M2910" t="s">
        <v>1513</v>
      </c>
      <c r="N2910" s="1" t="s">
        <v>2838</v>
      </c>
      <c r="O2910" s="3" t="s">
        <v>6773</v>
      </c>
      <c r="P2910" s="3" t="s">
        <v>6881</v>
      </c>
      <c r="Q2910" s="3" t="s">
        <v>6456</v>
      </c>
      <c r="R2910" s="1" t="s">
        <v>6841</v>
      </c>
      <c r="S2910" s="8">
        <v>1.55</v>
      </c>
      <c r="T2910" s="1">
        <v>24</v>
      </c>
    </row>
    <row r="2911" spans="1:20" x14ac:dyDescent="0.2">
      <c r="A2911" s="20" t="s">
        <v>4173</v>
      </c>
      <c r="B2911" s="1">
        <v>3550</v>
      </c>
      <c r="C2911" s="2">
        <v>42172</v>
      </c>
      <c r="D2911" s="1">
        <v>417</v>
      </c>
      <c r="E2911" s="1" t="s">
        <v>3674</v>
      </c>
      <c r="F2911" s="1">
        <v>89</v>
      </c>
      <c r="G2911" s="13">
        <v>91</v>
      </c>
      <c r="I2911" s="1">
        <v>5</v>
      </c>
      <c r="J2911" t="s">
        <v>796</v>
      </c>
      <c r="K2911" t="s">
        <v>828</v>
      </c>
      <c r="L2911" t="s">
        <v>6880</v>
      </c>
      <c r="M2911" t="s">
        <v>1513</v>
      </c>
      <c r="N2911" s="1" t="s">
        <v>2838</v>
      </c>
      <c r="O2911" s="3" t="s">
        <v>524</v>
      </c>
      <c r="P2911" s="3" t="s">
        <v>6908</v>
      </c>
      <c r="Q2911" s="3" t="s">
        <v>6456</v>
      </c>
      <c r="R2911" s="1" t="s">
        <v>6841</v>
      </c>
      <c r="S2911" s="8">
        <v>1.63</v>
      </c>
      <c r="T2911" s="1">
        <v>24</v>
      </c>
    </row>
    <row r="2912" spans="1:20" x14ac:dyDescent="0.2">
      <c r="A2912" t="s">
        <v>4173</v>
      </c>
      <c r="B2912" s="1">
        <v>3556</v>
      </c>
      <c r="C2912" s="2">
        <v>42177</v>
      </c>
      <c r="D2912" s="1">
        <v>483</v>
      </c>
      <c r="E2912" s="1" t="s">
        <v>810</v>
      </c>
      <c r="F2912" s="1">
        <v>91</v>
      </c>
      <c r="G2912" s="13">
        <v>80</v>
      </c>
      <c r="I2912" s="1">
        <v>11</v>
      </c>
      <c r="J2912" t="s">
        <v>3651</v>
      </c>
      <c r="K2912" t="s">
        <v>3727</v>
      </c>
      <c r="L2912" t="s">
        <v>2007</v>
      </c>
      <c r="M2912" t="s">
        <v>1450</v>
      </c>
      <c r="N2912" t="s">
        <v>6519</v>
      </c>
      <c r="O2912" s="3" t="s">
        <v>6520</v>
      </c>
      <c r="P2912" t="s">
        <v>2178</v>
      </c>
      <c r="Q2912" t="s">
        <v>6456</v>
      </c>
      <c r="R2912" s="1" t="s">
        <v>6841</v>
      </c>
      <c r="S2912" s="8">
        <v>0.61</v>
      </c>
      <c r="T2912" s="1">
        <v>24</v>
      </c>
    </row>
    <row r="2913" spans="1:20" x14ac:dyDescent="0.2">
      <c r="A2913" t="s">
        <v>4173</v>
      </c>
      <c r="B2913" s="1">
        <v>3571</v>
      </c>
      <c r="C2913" s="2">
        <v>42186</v>
      </c>
      <c r="D2913" s="1">
        <v>470</v>
      </c>
      <c r="E2913" s="1" t="s">
        <v>810</v>
      </c>
      <c r="F2913" s="1">
        <v>96</v>
      </c>
      <c r="G2913" s="13">
        <v>88</v>
      </c>
      <c r="I2913" s="1">
        <v>10</v>
      </c>
      <c r="J2913" t="s">
        <v>3651</v>
      </c>
      <c r="K2913" t="s">
        <v>828</v>
      </c>
      <c r="L2913" t="s">
        <v>2007</v>
      </c>
      <c r="M2913" t="s">
        <v>2186</v>
      </c>
      <c r="N2913" s="1" t="s">
        <v>6620</v>
      </c>
      <c r="O2913" s="3" t="s">
        <v>6621</v>
      </c>
      <c r="P2913" s="3" t="s">
        <v>6622</v>
      </c>
      <c r="Q2913" s="3" t="s">
        <v>6456</v>
      </c>
      <c r="R2913" s="1" t="s">
        <v>6841</v>
      </c>
      <c r="S2913" s="8">
        <v>0.57999999999999996</v>
      </c>
      <c r="T2913" s="1">
        <v>24</v>
      </c>
    </row>
    <row r="2914" spans="1:20" x14ac:dyDescent="0.2">
      <c r="A2914" s="20" t="s">
        <v>4173</v>
      </c>
      <c r="B2914" s="1">
        <v>3581</v>
      </c>
      <c r="C2914" s="2">
        <v>42195</v>
      </c>
      <c r="D2914" s="1">
        <v>320</v>
      </c>
      <c r="E2914" s="1" t="s">
        <v>810</v>
      </c>
      <c r="F2914" s="1">
        <v>92</v>
      </c>
      <c r="G2914" s="13">
        <v>81</v>
      </c>
      <c r="I2914" s="1">
        <v>12</v>
      </c>
      <c r="J2914" t="s">
        <v>3651</v>
      </c>
      <c r="K2914" t="s">
        <v>828</v>
      </c>
      <c r="L2914" t="s">
        <v>1449</v>
      </c>
      <c r="M2914" t="s">
        <v>1513</v>
      </c>
      <c r="N2914" s="1" t="s">
        <v>803</v>
      </c>
      <c r="O2914" s="3" t="s">
        <v>6855</v>
      </c>
      <c r="P2914" s="3" t="s">
        <v>6357</v>
      </c>
      <c r="Q2914" s="3" t="s">
        <v>6456</v>
      </c>
      <c r="R2914" s="1" t="s">
        <v>6841</v>
      </c>
      <c r="S2914" s="8">
        <v>0.55000000000000004</v>
      </c>
      <c r="T2914" s="1">
        <v>24</v>
      </c>
    </row>
    <row r="2915" spans="1:20" x14ac:dyDescent="0.2">
      <c r="A2915" t="s">
        <v>4173</v>
      </c>
      <c r="B2915" s="1">
        <v>3593</v>
      </c>
      <c r="C2915" s="2">
        <v>42202</v>
      </c>
      <c r="D2915" s="1">
        <v>260</v>
      </c>
      <c r="E2915" s="1" t="s">
        <v>810</v>
      </c>
      <c r="F2915" s="1">
        <v>86</v>
      </c>
      <c r="G2915" s="13">
        <v>84</v>
      </c>
      <c r="I2915" s="1">
        <v>24</v>
      </c>
      <c r="J2915" t="s">
        <v>3651</v>
      </c>
      <c r="K2915" t="s">
        <v>3727</v>
      </c>
      <c r="L2915" t="s">
        <v>2007</v>
      </c>
      <c r="M2915" t="s">
        <v>4342</v>
      </c>
      <c r="N2915" t="s">
        <v>803</v>
      </c>
      <c r="O2915" s="3" t="s">
        <v>1051</v>
      </c>
      <c r="P2915" t="s">
        <v>2463</v>
      </c>
      <c r="Q2915" t="s">
        <v>6456</v>
      </c>
      <c r="R2915" s="1" t="s">
        <v>6953</v>
      </c>
      <c r="S2915" s="8">
        <v>0.6</v>
      </c>
      <c r="T2915" s="1">
        <v>24</v>
      </c>
    </row>
    <row r="2916" spans="1:20" x14ac:dyDescent="0.2">
      <c r="A2916" t="s">
        <v>4173</v>
      </c>
      <c r="B2916" s="1">
        <v>3594</v>
      </c>
      <c r="C2916" s="2">
        <v>42205</v>
      </c>
      <c r="D2916" s="1">
        <v>312</v>
      </c>
      <c r="E2916" s="1" t="s">
        <v>3674</v>
      </c>
      <c r="F2916" s="1">
        <v>71</v>
      </c>
      <c r="G2916" s="13">
        <v>79</v>
      </c>
      <c r="I2916" s="1">
        <v>11</v>
      </c>
      <c r="J2916" t="s">
        <v>796</v>
      </c>
      <c r="K2916" t="s">
        <v>3727</v>
      </c>
      <c r="L2916" t="s">
        <v>2007</v>
      </c>
      <c r="M2916" t="s">
        <v>4342</v>
      </c>
      <c r="N2916" t="s">
        <v>3978</v>
      </c>
      <c r="O2916" s="3" t="s">
        <v>6956</v>
      </c>
      <c r="P2916" t="s">
        <v>6954</v>
      </c>
      <c r="Q2916" t="s">
        <v>6456</v>
      </c>
      <c r="R2916" s="1" t="s">
        <v>6841</v>
      </c>
      <c r="S2916" s="8">
        <v>0.79</v>
      </c>
      <c r="T2916" s="1">
        <v>12</v>
      </c>
    </row>
    <row r="2917" spans="1:20" x14ac:dyDescent="0.2">
      <c r="A2917" t="s">
        <v>4173</v>
      </c>
      <c r="B2917" s="1">
        <v>3595</v>
      </c>
      <c r="C2917" s="2">
        <v>42205</v>
      </c>
      <c r="D2917" s="1">
        <v>312</v>
      </c>
      <c r="E2917" s="1" t="s">
        <v>3674</v>
      </c>
      <c r="F2917" s="1">
        <v>77</v>
      </c>
      <c r="G2917" s="13">
        <v>75</v>
      </c>
      <c r="I2917" s="1">
        <v>11</v>
      </c>
      <c r="J2917" t="s">
        <v>796</v>
      </c>
      <c r="K2917" t="s">
        <v>3727</v>
      </c>
      <c r="L2917" t="s">
        <v>2007</v>
      </c>
      <c r="M2917" t="s">
        <v>4342</v>
      </c>
      <c r="N2917" t="s">
        <v>3978</v>
      </c>
      <c r="O2917" s="3" t="s">
        <v>6788</v>
      </c>
      <c r="P2917" t="s">
        <v>6955</v>
      </c>
      <c r="Q2917" t="s">
        <v>6456</v>
      </c>
      <c r="R2917" s="1" t="s">
        <v>6841</v>
      </c>
      <c r="S2917" s="8">
        <v>0.78</v>
      </c>
      <c r="T2917" s="1">
        <v>24</v>
      </c>
    </row>
    <row r="2918" spans="1:20" x14ac:dyDescent="0.2">
      <c r="A2918" t="s">
        <v>4173</v>
      </c>
      <c r="B2918" s="1">
        <v>3608</v>
      </c>
      <c r="C2918" s="2">
        <v>42214</v>
      </c>
      <c r="D2918" s="1">
        <v>316</v>
      </c>
      <c r="E2918" s="1" t="s">
        <v>810</v>
      </c>
      <c r="F2918" s="1">
        <v>98</v>
      </c>
      <c r="G2918" s="13">
        <v>95</v>
      </c>
      <c r="I2918" s="1">
        <v>4</v>
      </c>
      <c r="J2918" t="s">
        <v>3651</v>
      </c>
      <c r="K2918" t="s">
        <v>3727</v>
      </c>
      <c r="L2918" t="s">
        <v>2007</v>
      </c>
      <c r="M2918" t="s">
        <v>4342</v>
      </c>
      <c r="N2918" t="s">
        <v>3664</v>
      </c>
      <c r="O2918" s="3" t="s">
        <v>252</v>
      </c>
      <c r="P2918" t="s">
        <v>6971</v>
      </c>
      <c r="Q2918" t="s">
        <v>6456</v>
      </c>
      <c r="R2918" s="1" t="s">
        <v>6841</v>
      </c>
      <c r="S2918" s="8">
        <v>0.44</v>
      </c>
      <c r="T2918" s="1">
        <v>24</v>
      </c>
    </row>
    <row r="2919" spans="1:20" x14ac:dyDescent="0.2">
      <c r="A2919" t="s">
        <v>4173</v>
      </c>
      <c r="B2919" s="1">
        <v>3620</v>
      </c>
      <c r="C2919" s="2">
        <v>42223</v>
      </c>
      <c r="D2919" s="1">
        <v>415</v>
      </c>
      <c r="E2919" s="1" t="s">
        <v>810</v>
      </c>
      <c r="F2919" s="1">
        <v>91</v>
      </c>
      <c r="G2919" s="13">
        <v>75</v>
      </c>
      <c r="I2919" s="1">
        <v>12</v>
      </c>
      <c r="J2919" t="s">
        <v>3651</v>
      </c>
      <c r="K2919" t="s">
        <v>828</v>
      </c>
      <c r="L2919" t="s">
        <v>5807</v>
      </c>
      <c r="M2919" t="s">
        <v>1513</v>
      </c>
      <c r="N2919" s="1" t="s">
        <v>803</v>
      </c>
      <c r="O2919" s="3" t="s">
        <v>6843</v>
      </c>
      <c r="P2919" s="3" t="s">
        <v>6844</v>
      </c>
      <c r="Q2919" s="3" t="s">
        <v>6456</v>
      </c>
      <c r="R2919" s="1" t="s">
        <v>6841</v>
      </c>
      <c r="S2919" s="8">
        <v>0.59</v>
      </c>
      <c r="T2919" s="1">
        <v>24</v>
      </c>
    </row>
    <row r="2920" spans="1:20" x14ac:dyDescent="0.2">
      <c r="A2920" s="20" t="s">
        <v>4173</v>
      </c>
      <c r="B2920" s="1">
        <v>3730</v>
      </c>
      <c r="C2920" s="2">
        <v>42499</v>
      </c>
      <c r="D2920" s="1">
        <v>149</v>
      </c>
      <c r="E2920" s="12" t="s">
        <v>3674</v>
      </c>
      <c r="F2920" s="1">
        <v>92</v>
      </c>
      <c r="G2920" s="13">
        <v>90</v>
      </c>
      <c r="I2920" s="1">
        <v>10</v>
      </c>
      <c r="J2920" t="s">
        <v>796</v>
      </c>
      <c r="K2920" t="s">
        <v>828</v>
      </c>
      <c r="L2920" t="s">
        <v>2007</v>
      </c>
      <c r="M2920" t="s">
        <v>1513</v>
      </c>
      <c r="N2920" s="12" t="s">
        <v>3978</v>
      </c>
      <c r="O2920" s="11" t="s">
        <v>3979</v>
      </c>
      <c r="P2920" s="11" t="s">
        <v>7181</v>
      </c>
      <c r="Q2920" s="11" t="s">
        <v>6456</v>
      </c>
      <c r="R2920" s="12" t="s">
        <v>800</v>
      </c>
      <c r="S2920" s="8">
        <v>1.51</v>
      </c>
      <c r="T2920" s="1">
        <v>24</v>
      </c>
    </row>
    <row r="2921" spans="1:20" x14ac:dyDescent="0.2">
      <c r="A2921" s="20" t="s">
        <v>4173</v>
      </c>
      <c r="B2921" s="1">
        <v>3733</v>
      </c>
      <c r="C2921" s="2">
        <v>42509</v>
      </c>
      <c r="D2921" s="1">
        <v>320</v>
      </c>
      <c r="E2921" s="1" t="s">
        <v>810</v>
      </c>
      <c r="F2921" s="1">
        <v>68</v>
      </c>
      <c r="G2921" s="13">
        <v>58</v>
      </c>
      <c r="I2921" s="1">
        <v>13</v>
      </c>
      <c r="J2921" t="s">
        <v>3651</v>
      </c>
      <c r="K2921" t="s">
        <v>828</v>
      </c>
      <c r="L2921" t="s">
        <v>1449</v>
      </c>
      <c r="M2921" t="s">
        <v>1513</v>
      </c>
      <c r="P2921" s="3" t="s">
        <v>6357</v>
      </c>
      <c r="Q2921" s="3" t="s">
        <v>6456</v>
      </c>
      <c r="R2921" s="1" t="s">
        <v>6823</v>
      </c>
      <c r="S2921" s="8">
        <v>0.42</v>
      </c>
      <c r="T2921" s="1">
        <v>24</v>
      </c>
    </row>
    <row r="2922" spans="1:20" x14ac:dyDescent="0.2">
      <c r="A2922" s="20" t="s">
        <v>4173</v>
      </c>
      <c r="B2922" s="1">
        <v>3737</v>
      </c>
      <c r="C2922" s="2">
        <v>42514</v>
      </c>
      <c r="D2922" s="1">
        <v>152</v>
      </c>
      <c r="E2922" s="1" t="s">
        <v>3674</v>
      </c>
      <c r="F2922" s="1">
        <v>87</v>
      </c>
      <c r="G2922" s="13">
        <v>87</v>
      </c>
      <c r="I2922" s="1">
        <v>11</v>
      </c>
      <c r="J2922" t="s">
        <v>796</v>
      </c>
      <c r="K2922" t="s">
        <v>7195</v>
      </c>
      <c r="L2922" t="s">
        <v>1449</v>
      </c>
      <c r="M2922" t="s">
        <v>1513</v>
      </c>
      <c r="N2922" s="1" t="s">
        <v>3978</v>
      </c>
      <c r="O2922" s="3" t="s">
        <v>7196</v>
      </c>
      <c r="P2922" s="3" t="s">
        <v>6356</v>
      </c>
      <c r="Q2922" s="3" t="s">
        <v>6456</v>
      </c>
      <c r="R2922" s="1" t="s">
        <v>7194</v>
      </c>
      <c r="S2922" s="8">
        <v>1.75</v>
      </c>
      <c r="T2922" s="1">
        <v>24</v>
      </c>
    </row>
    <row r="2923" spans="1:20" x14ac:dyDescent="0.2">
      <c r="A2923" t="s">
        <v>4173</v>
      </c>
      <c r="B2923" s="1">
        <v>3743</v>
      </c>
      <c r="C2923" s="2">
        <v>42522</v>
      </c>
      <c r="D2923" s="1">
        <v>360</v>
      </c>
      <c r="E2923" s="1" t="s">
        <v>810</v>
      </c>
      <c r="F2923" s="1">
        <v>94</v>
      </c>
      <c r="G2923" s="13">
        <v>91</v>
      </c>
      <c r="I2923" s="1">
        <v>17</v>
      </c>
      <c r="J2923" t="s">
        <v>3651</v>
      </c>
      <c r="K2923" t="s">
        <v>828</v>
      </c>
      <c r="L2923" t="s">
        <v>1449</v>
      </c>
      <c r="M2923" t="s">
        <v>2186</v>
      </c>
      <c r="N2923" s="1" t="s">
        <v>803</v>
      </c>
      <c r="O2923" s="3" t="s">
        <v>1051</v>
      </c>
      <c r="P2923" s="3" t="s">
        <v>5583</v>
      </c>
      <c r="Q2923" s="3" t="s">
        <v>6456</v>
      </c>
      <c r="R2923" s="1" t="s">
        <v>7194</v>
      </c>
      <c r="S2923" s="8">
        <v>0.56000000000000005</v>
      </c>
      <c r="T2923" s="1">
        <v>24</v>
      </c>
    </row>
    <row r="2924" spans="1:20" x14ac:dyDescent="0.2">
      <c r="A2924" t="s">
        <v>4173</v>
      </c>
      <c r="B2924" s="1">
        <v>3747</v>
      </c>
      <c r="C2924" s="2">
        <v>42527</v>
      </c>
      <c r="D2924" s="1">
        <v>177</v>
      </c>
      <c r="E2924" s="1" t="s">
        <v>3674</v>
      </c>
      <c r="F2924" s="1">
        <v>76</v>
      </c>
      <c r="G2924" s="13">
        <v>86</v>
      </c>
      <c r="I2924" s="1">
        <v>15</v>
      </c>
      <c r="J2924" t="s">
        <v>796</v>
      </c>
      <c r="K2924" t="s">
        <v>828</v>
      </c>
      <c r="L2924" t="s">
        <v>2007</v>
      </c>
      <c r="M2924" t="s">
        <v>2186</v>
      </c>
      <c r="N2924" s="1" t="s">
        <v>2838</v>
      </c>
      <c r="O2924" s="11" t="s">
        <v>5242</v>
      </c>
      <c r="P2924" s="3" t="s">
        <v>7215</v>
      </c>
      <c r="Q2924" s="3" t="s">
        <v>6456</v>
      </c>
      <c r="R2924" s="1" t="s">
        <v>7216</v>
      </c>
      <c r="S2924" s="8">
        <v>1.68</v>
      </c>
      <c r="T2924" s="1">
        <v>24</v>
      </c>
    </row>
    <row r="2925" spans="1:20" x14ac:dyDescent="0.2">
      <c r="A2925" t="s">
        <v>4173</v>
      </c>
      <c r="B2925" s="1">
        <v>3753</v>
      </c>
      <c r="C2925" s="2">
        <v>42531</v>
      </c>
      <c r="D2925" s="1">
        <v>395</v>
      </c>
      <c r="E2925" s="1" t="s">
        <v>3674</v>
      </c>
      <c r="F2925" s="1">
        <v>99</v>
      </c>
      <c r="G2925" s="13">
        <v>96</v>
      </c>
      <c r="I2925" s="1">
        <v>1</v>
      </c>
      <c r="J2925" t="s">
        <v>3651</v>
      </c>
      <c r="K2925" t="s">
        <v>828</v>
      </c>
      <c r="L2925" t="s">
        <v>1449</v>
      </c>
      <c r="M2925" t="s">
        <v>534</v>
      </c>
      <c r="N2925" s="1" t="s">
        <v>3978</v>
      </c>
      <c r="O2925" s="3" t="s">
        <v>764</v>
      </c>
      <c r="P2925" s="3" t="s">
        <v>7226</v>
      </c>
      <c r="Q2925" s="3" t="s">
        <v>6456</v>
      </c>
      <c r="R2925" s="1" t="s">
        <v>6823</v>
      </c>
      <c r="S2925" s="8">
        <v>2.14</v>
      </c>
      <c r="T2925" s="1">
        <v>48</v>
      </c>
    </row>
    <row r="2926" spans="1:20" x14ac:dyDescent="0.2">
      <c r="A2926" t="s">
        <v>4173</v>
      </c>
      <c r="B2926" s="1">
        <v>3756</v>
      </c>
      <c r="C2926" s="2">
        <v>42535</v>
      </c>
      <c r="D2926" s="1">
        <v>260</v>
      </c>
      <c r="E2926" s="1" t="s">
        <v>810</v>
      </c>
      <c r="F2926" s="1">
        <v>99</v>
      </c>
      <c r="G2926" s="13">
        <v>97</v>
      </c>
      <c r="I2926" s="1">
        <v>1</v>
      </c>
      <c r="J2926" t="s">
        <v>3651</v>
      </c>
      <c r="K2926" t="s">
        <v>676</v>
      </c>
      <c r="L2926" t="s">
        <v>1449</v>
      </c>
      <c r="M2926" t="s">
        <v>1513</v>
      </c>
      <c r="N2926" s="1" t="s">
        <v>811</v>
      </c>
      <c r="O2926" s="3" t="s">
        <v>7017</v>
      </c>
      <c r="P2926" s="3" t="s">
        <v>7229</v>
      </c>
      <c r="Q2926" s="3" t="s">
        <v>6456</v>
      </c>
      <c r="R2926" s="1" t="s">
        <v>7194</v>
      </c>
      <c r="S2926" s="8">
        <v>0.188</v>
      </c>
      <c r="T2926" s="1">
        <v>10</v>
      </c>
    </row>
    <row r="2927" spans="1:20" x14ac:dyDescent="0.2">
      <c r="A2927" t="s">
        <v>4173</v>
      </c>
      <c r="B2927" s="1">
        <v>3759</v>
      </c>
      <c r="C2927" s="2">
        <v>42537</v>
      </c>
      <c r="D2927" s="1">
        <v>152</v>
      </c>
      <c r="E2927" s="1" t="s">
        <v>810</v>
      </c>
      <c r="F2927" s="1">
        <v>98</v>
      </c>
      <c r="G2927" s="13">
        <v>95</v>
      </c>
      <c r="I2927" s="1">
        <v>1</v>
      </c>
      <c r="J2927" t="s">
        <v>3651</v>
      </c>
      <c r="K2927" t="s">
        <v>676</v>
      </c>
      <c r="L2927" t="s">
        <v>1449</v>
      </c>
      <c r="M2927" t="s">
        <v>1513</v>
      </c>
      <c r="N2927" s="1" t="s">
        <v>811</v>
      </c>
      <c r="O2927" s="3" t="s">
        <v>7236</v>
      </c>
      <c r="P2927" s="3" t="s">
        <v>7234</v>
      </c>
      <c r="Q2927" s="3" t="s">
        <v>6456</v>
      </c>
      <c r="R2927" s="1" t="s">
        <v>7194</v>
      </c>
      <c r="S2927" s="8">
        <v>0.191</v>
      </c>
      <c r="T2927" s="1">
        <v>10</v>
      </c>
    </row>
    <row r="2928" spans="1:20" x14ac:dyDescent="0.2">
      <c r="A2928" t="s">
        <v>4173</v>
      </c>
      <c r="B2928" s="1">
        <v>3760</v>
      </c>
      <c r="C2928" s="2">
        <v>42537</v>
      </c>
      <c r="D2928" s="1">
        <v>152</v>
      </c>
      <c r="E2928" s="1" t="s">
        <v>810</v>
      </c>
      <c r="F2928" s="1">
        <v>97</v>
      </c>
      <c r="G2928" s="13">
        <v>94</v>
      </c>
      <c r="I2928" s="1">
        <v>1</v>
      </c>
      <c r="J2928" t="s">
        <v>3651</v>
      </c>
      <c r="K2928" t="s">
        <v>676</v>
      </c>
      <c r="L2928" t="s">
        <v>1449</v>
      </c>
      <c r="M2928" t="s">
        <v>1513</v>
      </c>
      <c r="N2928" s="1" t="s">
        <v>811</v>
      </c>
      <c r="O2928" s="3" t="s">
        <v>5214</v>
      </c>
      <c r="P2928" s="3" t="s">
        <v>7235</v>
      </c>
      <c r="Q2928" s="3" t="s">
        <v>6456</v>
      </c>
      <c r="R2928" s="1" t="s">
        <v>7194</v>
      </c>
      <c r="S2928" s="8">
        <v>0.19</v>
      </c>
      <c r="T2928" s="1">
        <v>10</v>
      </c>
    </row>
    <row r="2929" spans="1:20" x14ac:dyDescent="0.2">
      <c r="A2929" s="20" t="s">
        <v>4173</v>
      </c>
      <c r="B2929" s="1">
        <v>3765</v>
      </c>
      <c r="C2929" s="2">
        <v>42543</v>
      </c>
      <c r="D2929" s="1">
        <v>201</v>
      </c>
      <c r="E2929" s="1" t="s">
        <v>3674</v>
      </c>
      <c r="F2929" s="1">
        <v>88</v>
      </c>
      <c r="G2929" s="13">
        <v>89</v>
      </c>
      <c r="I2929" s="1">
        <v>10</v>
      </c>
      <c r="J2929" t="s">
        <v>796</v>
      </c>
      <c r="K2929" s="20" t="s">
        <v>828</v>
      </c>
      <c r="L2929" t="s">
        <v>1449</v>
      </c>
      <c r="M2929" t="s">
        <v>1513</v>
      </c>
      <c r="N2929" s="1" t="s">
        <v>3978</v>
      </c>
      <c r="O2929" s="11" t="s">
        <v>7246</v>
      </c>
      <c r="P2929" s="3" t="s">
        <v>7245</v>
      </c>
      <c r="Q2929" s="3" t="s">
        <v>6456</v>
      </c>
      <c r="R2929" s="1" t="s">
        <v>7194</v>
      </c>
      <c r="S2929" s="8">
        <v>1.76</v>
      </c>
      <c r="T2929" s="1">
        <v>24</v>
      </c>
    </row>
    <row r="2930" spans="1:20" x14ac:dyDescent="0.2">
      <c r="A2930" s="20" t="s">
        <v>4173</v>
      </c>
      <c r="B2930" s="1">
        <v>3770</v>
      </c>
      <c r="C2930" s="2">
        <v>42549</v>
      </c>
      <c r="D2930" s="1">
        <v>483</v>
      </c>
      <c r="E2930" s="1" t="s">
        <v>810</v>
      </c>
      <c r="F2930" s="1">
        <v>95</v>
      </c>
      <c r="G2930" s="13">
        <v>89</v>
      </c>
      <c r="I2930" s="1">
        <v>12</v>
      </c>
      <c r="J2930" t="s">
        <v>3651</v>
      </c>
      <c r="K2930" t="s">
        <v>3727</v>
      </c>
      <c r="L2930" t="s">
        <v>2007</v>
      </c>
      <c r="M2930" t="s">
        <v>1450</v>
      </c>
      <c r="N2930" t="s">
        <v>6519</v>
      </c>
      <c r="O2930" s="3" t="s">
        <v>6520</v>
      </c>
      <c r="P2930" t="s">
        <v>2178</v>
      </c>
      <c r="Q2930" t="s">
        <v>6456</v>
      </c>
      <c r="R2930" s="1" t="s">
        <v>7194</v>
      </c>
      <c r="S2930" s="8">
        <v>0.6</v>
      </c>
      <c r="T2930" s="1">
        <v>24</v>
      </c>
    </row>
    <row r="2931" spans="1:20" x14ac:dyDescent="0.2">
      <c r="A2931" s="20" t="s">
        <v>4173</v>
      </c>
      <c r="B2931" s="1">
        <v>3779</v>
      </c>
      <c r="C2931" s="2">
        <v>42558</v>
      </c>
      <c r="D2931" s="1">
        <v>322</v>
      </c>
      <c r="E2931" s="1" t="s">
        <v>3674</v>
      </c>
      <c r="F2931" s="1">
        <v>90</v>
      </c>
      <c r="G2931" s="13">
        <v>88</v>
      </c>
      <c r="I2931" s="1">
        <v>4</v>
      </c>
      <c r="J2931" t="s">
        <v>796</v>
      </c>
      <c r="K2931" t="s">
        <v>7195</v>
      </c>
      <c r="L2931" t="s">
        <v>2007</v>
      </c>
      <c r="M2931" s="20" t="s">
        <v>1450</v>
      </c>
      <c r="N2931" s="12" t="s">
        <v>811</v>
      </c>
      <c r="O2931" s="11" t="s">
        <v>339</v>
      </c>
      <c r="P2931" s="3" t="s">
        <v>7252</v>
      </c>
      <c r="Q2931" s="3" t="s">
        <v>6456</v>
      </c>
      <c r="R2931" s="1" t="s">
        <v>7194</v>
      </c>
      <c r="S2931" s="8">
        <v>1.88</v>
      </c>
      <c r="T2931" s="1">
        <v>24</v>
      </c>
    </row>
    <row r="2932" spans="1:20" x14ac:dyDescent="0.2">
      <c r="A2932" t="s">
        <v>4173</v>
      </c>
      <c r="B2932" s="1">
        <v>3787</v>
      </c>
      <c r="C2932" s="2">
        <v>42566</v>
      </c>
      <c r="D2932" s="1">
        <v>478</v>
      </c>
      <c r="E2932" s="1" t="s">
        <v>3674</v>
      </c>
      <c r="F2932" s="1">
        <v>75</v>
      </c>
      <c r="G2932" s="13">
        <v>80</v>
      </c>
      <c r="I2932" s="1">
        <v>8</v>
      </c>
      <c r="J2932" t="s">
        <v>796</v>
      </c>
      <c r="K2932" t="s">
        <v>828</v>
      </c>
      <c r="L2932" t="s">
        <v>1449</v>
      </c>
      <c r="M2932" t="s">
        <v>534</v>
      </c>
      <c r="N2932" s="1" t="s">
        <v>2838</v>
      </c>
      <c r="O2932" s="3" t="s">
        <v>528</v>
      </c>
      <c r="P2932" s="11" t="s">
        <v>7270</v>
      </c>
      <c r="Q2932" s="3" t="s">
        <v>6456</v>
      </c>
      <c r="R2932" s="12" t="s">
        <v>7194</v>
      </c>
      <c r="S2932" s="8">
        <v>1.54</v>
      </c>
      <c r="T2932" s="1">
        <v>24</v>
      </c>
    </row>
    <row r="2933" spans="1:20" x14ac:dyDescent="0.2">
      <c r="A2933" t="s">
        <v>4173</v>
      </c>
      <c r="B2933" s="1">
        <v>3791</v>
      </c>
      <c r="C2933" s="2">
        <v>42570</v>
      </c>
      <c r="D2933" s="1">
        <v>314</v>
      </c>
      <c r="E2933" s="1" t="s">
        <v>810</v>
      </c>
      <c r="F2933" s="1">
        <v>99</v>
      </c>
      <c r="G2933" s="13">
        <v>96</v>
      </c>
      <c r="I2933" s="1">
        <v>5</v>
      </c>
      <c r="J2933" t="s">
        <v>3651</v>
      </c>
      <c r="K2933" t="s">
        <v>7272</v>
      </c>
      <c r="L2933" t="s">
        <v>2007</v>
      </c>
      <c r="M2933" s="20" t="s">
        <v>7274</v>
      </c>
      <c r="N2933" s="1" t="s">
        <v>3664</v>
      </c>
      <c r="O2933" s="3" t="s">
        <v>5346</v>
      </c>
      <c r="P2933" s="3" t="s">
        <v>7273</v>
      </c>
      <c r="Q2933" s="3" t="s">
        <v>6456</v>
      </c>
      <c r="R2933" s="1" t="s">
        <v>7194</v>
      </c>
      <c r="S2933" s="8">
        <v>0.44</v>
      </c>
      <c r="T2933" s="1">
        <v>24</v>
      </c>
    </row>
    <row r="2934" spans="1:20" x14ac:dyDescent="0.2">
      <c r="A2934" t="s">
        <v>4173</v>
      </c>
      <c r="B2934" s="1">
        <v>3792</v>
      </c>
      <c r="C2934" s="2">
        <v>42571</v>
      </c>
      <c r="D2934" s="1">
        <v>100</v>
      </c>
      <c r="E2934" s="1" t="s">
        <v>3674</v>
      </c>
      <c r="F2934" s="1">
        <v>88</v>
      </c>
      <c r="G2934" s="13">
        <v>86</v>
      </c>
      <c r="I2934" s="1">
        <v>12</v>
      </c>
      <c r="J2934" t="s">
        <v>796</v>
      </c>
      <c r="K2934" t="s">
        <v>828</v>
      </c>
      <c r="L2934" t="s">
        <v>2007</v>
      </c>
      <c r="M2934" s="20" t="s">
        <v>7274</v>
      </c>
      <c r="N2934" s="1" t="s">
        <v>3978</v>
      </c>
      <c r="O2934" s="3" t="s">
        <v>7275</v>
      </c>
      <c r="P2934" s="3" t="s">
        <v>7279</v>
      </c>
      <c r="Q2934" s="3" t="s">
        <v>6456</v>
      </c>
      <c r="R2934" s="1" t="s">
        <v>7194</v>
      </c>
      <c r="S2934" s="8">
        <v>1.72</v>
      </c>
      <c r="T2934" s="1">
        <v>24</v>
      </c>
    </row>
    <row r="2935" spans="1:20" x14ac:dyDescent="0.2">
      <c r="A2935" s="20" t="s">
        <v>4173</v>
      </c>
      <c r="B2935" s="1">
        <v>3793</v>
      </c>
      <c r="C2935" s="2">
        <v>42571</v>
      </c>
      <c r="D2935" s="1">
        <v>100</v>
      </c>
      <c r="E2935" s="12" t="s">
        <v>3674</v>
      </c>
      <c r="F2935" s="1">
        <v>79</v>
      </c>
      <c r="G2935" s="13">
        <v>83</v>
      </c>
      <c r="I2935" s="1">
        <v>12</v>
      </c>
      <c r="J2935" t="s">
        <v>796</v>
      </c>
      <c r="K2935" t="s">
        <v>828</v>
      </c>
      <c r="L2935" t="s">
        <v>2007</v>
      </c>
      <c r="M2935" t="s">
        <v>7274</v>
      </c>
      <c r="N2935" s="12" t="s">
        <v>3978</v>
      </c>
      <c r="O2935" s="11" t="s">
        <v>7276</v>
      </c>
      <c r="P2935" s="11" t="s">
        <v>7278</v>
      </c>
      <c r="Q2935" s="11" t="s">
        <v>6456</v>
      </c>
      <c r="R2935" s="12" t="s">
        <v>7194</v>
      </c>
      <c r="S2935" s="8">
        <v>1.75</v>
      </c>
      <c r="T2935" s="1">
        <v>24</v>
      </c>
    </row>
    <row r="2936" spans="1:20" x14ac:dyDescent="0.2">
      <c r="A2936" s="20" t="s">
        <v>4173</v>
      </c>
      <c r="B2936" s="1">
        <v>3794</v>
      </c>
      <c r="C2936" s="2">
        <v>42572</v>
      </c>
      <c r="D2936" s="1">
        <v>283</v>
      </c>
      <c r="E2936" s="1" t="s">
        <v>3674</v>
      </c>
      <c r="F2936" s="1">
        <v>82</v>
      </c>
      <c r="G2936" s="13">
        <v>80</v>
      </c>
      <c r="I2936" s="1">
        <v>6</v>
      </c>
      <c r="J2936" t="s">
        <v>796</v>
      </c>
      <c r="K2936" t="s">
        <v>828</v>
      </c>
      <c r="L2936" t="s">
        <v>2007</v>
      </c>
      <c r="M2936" t="s">
        <v>7274</v>
      </c>
      <c r="N2936" s="1" t="s">
        <v>2838</v>
      </c>
      <c r="O2936" s="3" t="s">
        <v>6773</v>
      </c>
      <c r="P2936" s="3" t="s">
        <v>7277</v>
      </c>
      <c r="Q2936" s="3" t="s">
        <v>6456</v>
      </c>
      <c r="R2936" s="1" t="s">
        <v>7194</v>
      </c>
      <c r="S2936" s="8">
        <v>1.67</v>
      </c>
      <c r="T2936" s="1">
        <v>24</v>
      </c>
    </row>
    <row r="2937" spans="1:20" x14ac:dyDescent="0.2">
      <c r="A2937" s="20" t="s">
        <v>4173</v>
      </c>
      <c r="B2937" s="1">
        <v>3797</v>
      </c>
      <c r="C2937" s="2">
        <v>42577</v>
      </c>
      <c r="D2937" s="1">
        <v>417</v>
      </c>
      <c r="E2937" s="1" t="s">
        <v>3674</v>
      </c>
      <c r="F2937" s="1">
        <v>87</v>
      </c>
      <c r="G2937" s="13">
        <v>90</v>
      </c>
      <c r="I2937" s="1">
        <v>8</v>
      </c>
      <c r="J2937" t="s">
        <v>796</v>
      </c>
      <c r="K2937" t="s">
        <v>828</v>
      </c>
      <c r="L2937" t="s">
        <v>7284</v>
      </c>
      <c r="M2937" t="s">
        <v>7274</v>
      </c>
      <c r="N2937" s="1" t="s">
        <v>2838</v>
      </c>
      <c r="O2937" s="3" t="s">
        <v>524</v>
      </c>
      <c r="P2937" s="3" t="s">
        <v>6908</v>
      </c>
      <c r="Q2937" s="3" t="s">
        <v>6456</v>
      </c>
      <c r="R2937" s="1" t="s">
        <v>7258</v>
      </c>
      <c r="S2937" s="8">
        <v>1.54</v>
      </c>
      <c r="T2937" s="1">
        <v>24</v>
      </c>
    </row>
    <row r="2938" spans="1:20" x14ac:dyDescent="0.2">
      <c r="A2938" s="20" t="s">
        <v>4173</v>
      </c>
      <c r="B2938" s="1">
        <v>3909</v>
      </c>
      <c r="C2938" s="2">
        <v>42898</v>
      </c>
      <c r="D2938" s="1">
        <v>177</v>
      </c>
      <c r="E2938" s="1" t="s">
        <v>3674</v>
      </c>
      <c r="F2938" s="1">
        <v>77</v>
      </c>
      <c r="G2938" s="13">
        <v>72</v>
      </c>
      <c r="I2938" s="1">
        <v>16</v>
      </c>
      <c r="J2938" t="s">
        <v>796</v>
      </c>
      <c r="K2938" t="s">
        <v>828</v>
      </c>
      <c r="L2938" t="s">
        <v>2007</v>
      </c>
      <c r="M2938" t="s">
        <v>2186</v>
      </c>
      <c r="N2938" s="1" t="s">
        <v>2838</v>
      </c>
      <c r="O2938" s="11" t="s">
        <v>5242</v>
      </c>
      <c r="P2938" s="3" t="s">
        <v>7215</v>
      </c>
      <c r="Q2938" s="3" t="s">
        <v>7468</v>
      </c>
      <c r="R2938" s="1" t="s">
        <v>7194</v>
      </c>
      <c r="S2938" s="8">
        <v>1.6</v>
      </c>
      <c r="T2938" s="1">
        <v>24</v>
      </c>
    </row>
    <row r="2939" spans="1:20" x14ac:dyDescent="0.2">
      <c r="A2939" s="20" t="s">
        <v>4173</v>
      </c>
      <c r="B2939" s="1">
        <v>3910</v>
      </c>
      <c r="C2939" s="2">
        <v>42898</v>
      </c>
      <c r="D2939" s="1">
        <v>186</v>
      </c>
      <c r="E2939" s="1" t="s">
        <v>3674</v>
      </c>
      <c r="F2939" s="1">
        <v>82</v>
      </c>
      <c r="G2939" s="13">
        <v>77</v>
      </c>
      <c r="I2939" s="1">
        <v>19</v>
      </c>
      <c r="J2939" t="s">
        <v>796</v>
      </c>
      <c r="K2939" t="s">
        <v>828</v>
      </c>
      <c r="L2939" t="s">
        <v>2007</v>
      </c>
      <c r="M2939" t="s">
        <v>2186</v>
      </c>
      <c r="O2939" s="11"/>
      <c r="P2939" s="3" t="s">
        <v>7467</v>
      </c>
      <c r="Q2939" s="3" t="s">
        <v>7468</v>
      </c>
      <c r="R2939" s="1" t="s">
        <v>7194</v>
      </c>
      <c r="S2939" s="8">
        <v>1.6</v>
      </c>
      <c r="T2939" s="1">
        <v>24</v>
      </c>
    </row>
    <row r="2940" spans="1:20" x14ac:dyDescent="0.2">
      <c r="A2940" s="20" t="s">
        <v>4173</v>
      </c>
      <c r="B2940" s="1">
        <v>3913</v>
      </c>
      <c r="C2940" s="2">
        <v>42900</v>
      </c>
      <c r="D2940" s="1">
        <v>297</v>
      </c>
      <c r="E2940" s="1" t="s">
        <v>3674</v>
      </c>
      <c r="F2940" s="1">
        <v>75</v>
      </c>
      <c r="G2940" s="13">
        <v>75</v>
      </c>
      <c r="I2940" s="1">
        <v>10</v>
      </c>
      <c r="J2940" t="s">
        <v>796</v>
      </c>
      <c r="K2940" t="s">
        <v>828</v>
      </c>
      <c r="L2940" t="s">
        <v>2007</v>
      </c>
      <c r="M2940" t="s">
        <v>2186</v>
      </c>
      <c r="N2940" s="1" t="s">
        <v>2838</v>
      </c>
      <c r="O2940" s="3" t="s">
        <v>6452</v>
      </c>
      <c r="P2940" s="3" t="s">
        <v>6453</v>
      </c>
      <c r="Q2940" s="3" t="s">
        <v>7468</v>
      </c>
      <c r="R2940" s="1" t="s">
        <v>7194</v>
      </c>
      <c r="S2940" s="8">
        <v>1.6</v>
      </c>
      <c r="T2940" s="1">
        <v>24</v>
      </c>
    </row>
    <row r="2941" spans="1:20" x14ac:dyDescent="0.2">
      <c r="A2941" s="20" t="s">
        <v>4173</v>
      </c>
      <c r="B2941" s="1">
        <v>3914</v>
      </c>
      <c r="C2941" s="2">
        <v>42900</v>
      </c>
      <c r="D2941" s="1">
        <v>449</v>
      </c>
      <c r="E2941" s="1" t="s">
        <v>3674</v>
      </c>
      <c r="F2941" s="1">
        <v>85</v>
      </c>
      <c r="G2941" s="13">
        <v>87</v>
      </c>
      <c r="I2941" s="1">
        <v>11</v>
      </c>
      <c r="J2941" t="s">
        <v>796</v>
      </c>
      <c r="K2941" t="s">
        <v>828</v>
      </c>
      <c r="L2941" t="s">
        <v>2007</v>
      </c>
      <c r="M2941" t="s">
        <v>2186</v>
      </c>
      <c r="N2941" s="1" t="s">
        <v>3978</v>
      </c>
      <c r="O2941" s="3" t="s">
        <v>6592</v>
      </c>
      <c r="P2941" s="3" t="s">
        <v>7469</v>
      </c>
      <c r="Q2941" s="3" t="s">
        <v>7468</v>
      </c>
      <c r="R2941" s="1" t="s">
        <v>7194</v>
      </c>
      <c r="S2941" s="8">
        <v>1.9</v>
      </c>
      <c r="T2941" s="1">
        <v>24</v>
      </c>
    </row>
    <row r="2942" spans="1:20" x14ac:dyDescent="0.2">
      <c r="A2942" s="20" t="s">
        <v>4173</v>
      </c>
      <c r="B2942" s="1">
        <v>3916</v>
      </c>
      <c r="C2942" s="2">
        <v>42902</v>
      </c>
      <c r="D2942" s="1">
        <v>621</v>
      </c>
      <c r="E2942" s="1" t="s">
        <v>3674</v>
      </c>
      <c r="F2942" s="1">
        <v>94</v>
      </c>
      <c r="G2942" s="13">
        <v>93</v>
      </c>
      <c r="I2942" s="1">
        <v>5</v>
      </c>
      <c r="J2942" t="s">
        <v>3651</v>
      </c>
      <c r="K2942" t="s">
        <v>828</v>
      </c>
      <c r="L2942" t="s">
        <v>2007</v>
      </c>
      <c r="M2942" t="s">
        <v>2186</v>
      </c>
      <c r="P2942" s="3" t="s">
        <v>7470</v>
      </c>
      <c r="Q2942" s="3" t="s">
        <v>7468</v>
      </c>
      <c r="R2942" s="1" t="s">
        <v>7194</v>
      </c>
      <c r="S2942" s="8">
        <v>1.1000000000000001</v>
      </c>
      <c r="T2942" s="1">
        <v>24</v>
      </c>
    </row>
    <row r="2943" spans="1:20" x14ac:dyDescent="0.2">
      <c r="A2943" s="20" t="s">
        <v>4173</v>
      </c>
      <c r="B2943" s="1">
        <v>3918</v>
      </c>
      <c r="C2943" s="2">
        <v>42906</v>
      </c>
      <c r="D2943" s="1">
        <v>218</v>
      </c>
      <c r="E2943" s="1" t="s">
        <v>3674</v>
      </c>
      <c r="F2943" s="1">
        <v>88</v>
      </c>
      <c r="G2943" s="13">
        <v>87</v>
      </c>
      <c r="I2943" s="1">
        <v>4</v>
      </c>
      <c r="J2943" t="s">
        <v>7471</v>
      </c>
      <c r="K2943" t="s">
        <v>676</v>
      </c>
      <c r="L2943" t="s">
        <v>2007</v>
      </c>
      <c r="M2943" t="s">
        <v>2186</v>
      </c>
      <c r="P2943" s="3" t="s">
        <v>7473</v>
      </c>
      <c r="Q2943" s="3" t="s">
        <v>7468</v>
      </c>
      <c r="R2943" s="1" t="s">
        <v>7455</v>
      </c>
      <c r="S2943" s="8">
        <v>1.46</v>
      </c>
      <c r="T2943" s="1">
        <v>24</v>
      </c>
    </row>
    <row r="2944" spans="1:20" x14ac:dyDescent="0.2">
      <c r="A2944" s="20" t="s">
        <v>4173</v>
      </c>
      <c r="B2944" s="1">
        <v>3919</v>
      </c>
      <c r="C2944" s="2">
        <v>42906</v>
      </c>
      <c r="D2944" s="1">
        <v>218</v>
      </c>
      <c r="E2944" s="1" t="s">
        <v>3674</v>
      </c>
      <c r="F2944" s="1">
        <v>98</v>
      </c>
      <c r="G2944" s="13">
        <v>95</v>
      </c>
      <c r="I2944" s="1">
        <v>8</v>
      </c>
      <c r="J2944" t="s">
        <v>7472</v>
      </c>
      <c r="K2944" t="s">
        <v>828</v>
      </c>
      <c r="L2944" t="s">
        <v>2007</v>
      </c>
      <c r="M2944" t="s">
        <v>2186</v>
      </c>
      <c r="P2944" s="11" t="s">
        <v>7474</v>
      </c>
      <c r="Q2944" s="3" t="s">
        <v>7468</v>
      </c>
      <c r="R2944" s="1" t="s">
        <v>7455</v>
      </c>
      <c r="S2944" s="8">
        <v>0.86799999999999999</v>
      </c>
      <c r="T2944" s="1">
        <v>24</v>
      </c>
    </row>
    <row r="2945" spans="1:20" x14ac:dyDescent="0.2">
      <c r="A2945" s="20" t="s">
        <v>4173</v>
      </c>
      <c r="B2945" s="1">
        <v>3920</v>
      </c>
      <c r="C2945" s="2">
        <v>42908</v>
      </c>
      <c r="D2945" s="1">
        <v>320</v>
      </c>
      <c r="E2945" s="1" t="s">
        <v>810</v>
      </c>
      <c r="F2945" s="1">
        <v>79</v>
      </c>
      <c r="G2945" s="13">
        <v>78</v>
      </c>
      <c r="I2945" s="1">
        <v>14</v>
      </c>
      <c r="J2945" t="s">
        <v>7472</v>
      </c>
      <c r="K2945" t="s">
        <v>828</v>
      </c>
      <c r="L2945" t="s">
        <v>2007</v>
      </c>
      <c r="M2945" t="s">
        <v>1513</v>
      </c>
      <c r="P2945" s="3" t="s">
        <v>6357</v>
      </c>
      <c r="Q2945" s="3" t="s">
        <v>7468</v>
      </c>
      <c r="R2945" s="1" t="s">
        <v>7455</v>
      </c>
      <c r="S2945" s="8">
        <v>0.41</v>
      </c>
      <c r="T2945" s="1">
        <v>24</v>
      </c>
    </row>
    <row r="2946" spans="1:20" x14ac:dyDescent="0.2">
      <c r="A2946" s="20" t="s">
        <v>4173</v>
      </c>
      <c r="B2946" s="1">
        <v>3921</v>
      </c>
      <c r="C2946" s="2">
        <v>42909</v>
      </c>
      <c r="D2946" s="1">
        <v>201</v>
      </c>
      <c r="E2946" s="1" t="s">
        <v>3674</v>
      </c>
      <c r="F2946" s="1">
        <v>86</v>
      </c>
      <c r="G2946" s="13">
        <v>83</v>
      </c>
      <c r="I2946" s="1">
        <v>11</v>
      </c>
      <c r="J2946" t="s">
        <v>7471</v>
      </c>
      <c r="K2946" t="s">
        <v>828</v>
      </c>
      <c r="L2946" t="s">
        <v>2007</v>
      </c>
      <c r="M2946" t="s">
        <v>1513</v>
      </c>
      <c r="P2946" s="3" t="s">
        <v>7475</v>
      </c>
      <c r="Q2946" s="3" t="s">
        <v>7468</v>
      </c>
      <c r="R2946" s="1" t="s">
        <v>7455</v>
      </c>
      <c r="S2946" s="8">
        <v>1.62</v>
      </c>
      <c r="T2946" s="1">
        <v>24</v>
      </c>
    </row>
    <row r="2947" spans="1:20" x14ac:dyDescent="0.2">
      <c r="A2947" s="20" t="s">
        <v>4173</v>
      </c>
      <c r="B2947" s="1">
        <v>3922</v>
      </c>
      <c r="C2947" s="2">
        <v>42909</v>
      </c>
      <c r="D2947" s="1">
        <v>99</v>
      </c>
      <c r="E2947" s="1" t="s">
        <v>3674</v>
      </c>
      <c r="F2947" s="1">
        <v>88</v>
      </c>
      <c r="G2947" s="13">
        <v>87</v>
      </c>
      <c r="I2947" s="1">
        <v>13</v>
      </c>
      <c r="J2947" t="s">
        <v>7471</v>
      </c>
      <c r="K2947" t="s">
        <v>828</v>
      </c>
      <c r="L2947" t="s">
        <v>2007</v>
      </c>
      <c r="M2947" t="s">
        <v>1513</v>
      </c>
      <c r="P2947" s="3" t="s">
        <v>6954</v>
      </c>
      <c r="Q2947" s="3" t="s">
        <v>7468</v>
      </c>
      <c r="R2947" s="1" t="s">
        <v>7455</v>
      </c>
      <c r="S2947" s="8">
        <v>1.74</v>
      </c>
      <c r="T2947" s="1">
        <v>24</v>
      </c>
    </row>
    <row r="2948" spans="1:20" x14ac:dyDescent="0.2">
      <c r="A2948" t="s">
        <v>4173</v>
      </c>
      <c r="B2948" s="1">
        <v>4202</v>
      </c>
      <c r="C2948" s="2">
        <v>43630</v>
      </c>
      <c r="D2948" s="1">
        <v>184</v>
      </c>
      <c r="E2948" s="1" t="s">
        <v>810</v>
      </c>
      <c r="F2948" s="1">
        <v>98</v>
      </c>
      <c r="G2948" s="13">
        <v>94</v>
      </c>
      <c r="I2948" s="1">
        <v>4</v>
      </c>
      <c r="J2948" t="s">
        <v>3651</v>
      </c>
      <c r="K2948" t="s">
        <v>676</v>
      </c>
      <c r="L2948" t="s">
        <v>1449</v>
      </c>
      <c r="M2948" t="s">
        <v>1513</v>
      </c>
      <c r="P2948" s="3" t="s">
        <v>7859</v>
      </c>
      <c r="Q2948" s="3" t="s">
        <v>7860</v>
      </c>
      <c r="R2948" s="1" t="s">
        <v>7833</v>
      </c>
      <c r="S2948" s="8">
        <v>0.47</v>
      </c>
      <c r="T2948" s="1">
        <v>24</v>
      </c>
    </row>
    <row r="2949" spans="1:20" x14ac:dyDescent="0.2">
      <c r="A2949" t="s">
        <v>4173</v>
      </c>
      <c r="B2949" s="1">
        <v>4203</v>
      </c>
      <c r="C2949" s="2">
        <v>43630</v>
      </c>
      <c r="D2949" s="1">
        <v>150</v>
      </c>
      <c r="E2949" s="1" t="s">
        <v>810</v>
      </c>
      <c r="F2949" s="1">
        <v>98</v>
      </c>
      <c r="G2949" s="13">
        <v>95</v>
      </c>
      <c r="I2949" s="1">
        <v>4</v>
      </c>
      <c r="J2949" t="s">
        <v>3651</v>
      </c>
      <c r="K2949" t="s">
        <v>676</v>
      </c>
      <c r="L2949" t="s">
        <v>1449</v>
      </c>
      <c r="M2949" t="s">
        <v>1513</v>
      </c>
      <c r="P2949" s="3" t="s">
        <v>7234</v>
      </c>
      <c r="Q2949" s="3" t="s">
        <v>7860</v>
      </c>
      <c r="R2949" s="1" t="s">
        <v>7833</v>
      </c>
      <c r="S2949" s="8">
        <v>0.47</v>
      </c>
      <c r="T2949" s="1">
        <v>24</v>
      </c>
    </row>
    <row r="2950" spans="1:20" x14ac:dyDescent="0.2">
      <c r="A2950" t="s">
        <v>4173</v>
      </c>
      <c r="B2950" s="1">
        <v>4214</v>
      </c>
      <c r="C2950" s="2">
        <v>43641</v>
      </c>
      <c r="D2950" s="1">
        <v>360</v>
      </c>
      <c r="E2950" s="1" t="s">
        <v>810</v>
      </c>
      <c r="F2950" s="1">
        <v>87</v>
      </c>
      <c r="G2950" s="13">
        <v>75</v>
      </c>
      <c r="I2950" s="1">
        <v>20</v>
      </c>
      <c r="J2950" t="s">
        <v>3651</v>
      </c>
      <c r="K2950" t="s">
        <v>828</v>
      </c>
      <c r="L2950" t="s">
        <v>1449</v>
      </c>
      <c r="M2950" t="s">
        <v>2186</v>
      </c>
      <c r="N2950" s="1" t="s">
        <v>803</v>
      </c>
      <c r="O2950" s="3" t="s">
        <v>1051</v>
      </c>
      <c r="P2950" s="3" t="s">
        <v>5583</v>
      </c>
      <c r="Q2950" s="3" t="s">
        <v>6456</v>
      </c>
      <c r="R2950" s="1" t="s">
        <v>7833</v>
      </c>
      <c r="S2950" s="8">
        <v>0.56999999999999995</v>
      </c>
      <c r="T2950" s="1">
        <v>24</v>
      </c>
    </row>
    <row r="2951" spans="1:20" x14ac:dyDescent="0.2">
      <c r="A2951" t="s">
        <v>4173</v>
      </c>
      <c r="B2951" s="1">
        <v>4217</v>
      </c>
      <c r="C2951" s="2">
        <v>43643</v>
      </c>
      <c r="D2951" s="1">
        <v>320</v>
      </c>
      <c r="E2951" s="1" t="s">
        <v>810</v>
      </c>
      <c r="F2951" s="1">
        <v>69</v>
      </c>
      <c r="G2951" s="13">
        <v>47</v>
      </c>
      <c r="I2951" s="1">
        <v>16</v>
      </c>
      <c r="J2951" t="s">
        <v>3651</v>
      </c>
      <c r="K2951" t="s">
        <v>828</v>
      </c>
      <c r="L2951" t="s">
        <v>1449</v>
      </c>
      <c r="M2951" t="s">
        <v>1513</v>
      </c>
      <c r="P2951" s="3" t="s">
        <v>6357</v>
      </c>
      <c r="Q2951" s="3" t="s">
        <v>6456</v>
      </c>
      <c r="R2951" s="1" t="s">
        <v>7833</v>
      </c>
      <c r="S2951" s="8">
        <v>1.01</v>
      </c>
      <c r="T2951" s="1">
        <v>48</v>
      </c>
    </row>
    <row r="2952" spans="1:20" x14ac:dyDescent="0.2">
      <c r="A2952" t="s">
        <v>4173</v>
      </c>
      <c r="B2952" s="1">
        <v>4397</v>
      </c>
      <c r="C2952" s="2">
        <v>44256</v>
      </c>
      <c r="D2952" s="1">
        <v>150</v>
      </c>
      <c r="E2952" s="1" t="s">
        <v>3674</v>
      </c>
      <c r="F2952" s="1">
        <v>75</v>
      </c>
      <c r="G2952" s="13">
        <v>71</v>
      </c>
      <c r="I2952" s="1">
        <v>17</v>
      </c>
      <c r="J2952" t="s">
        <v>796</v>
      </c>
      <c r="K2952" t="s">
        <v>828</v>
      </c>
      <c r="L2952" t="s">
        <v>1449</v>
      </c>
      <c r="M2952" t="s">
        <v>534</v>
      </c>
      <c r="N2952" s="1" t="s">
        <v>3978</v>
      </c>
      <c r="O2952" s="3" t="s">
        <v>6458</v>
      </c>
      <c r="P2952" s="3" t="s">
        <v>8094</v>
      </c>
      <c r="Q2952" s="3" t="s">
        <v>8095</v>
      </c>
      <c r="R2952" s="1" t="s">
        <v>800</v>
      </c>
      <c r="S2952" s="8">
        <v>1.3839999999999999</v>
      </c>
      <c r="T2952" s="1">
        <v>24</v>
      </c>
    </row>
    <row r="2953" spans="1:20" x14ac:dyDescent="0.2">
      <c r="A2953" s="20" t="s">
        <v>4173</v>
      </c>
      <c r="B2953" s="1">
        <v>4625</v>
      </c>
      <c r="C2953" s="2">
        <v>44622</v>
      </c>
      <c r="D2953" s="1">
        <v>555</v>
      </c>
      <c r="E2953" s="1" t="s">
        <v>3674</v>
      </c>
      <c r="F2953" s="1">
        <v>84</v>
      </c>
      <c r="G2953" s="13">
        <v>66</v>
      </c>
      <c r="I2953" s="1">
        <v>14</v>
      </c>
      <c r="J2953" t="s">
        <v>7472</v>
      </c>
      <c r="K2953" t="s">
        <v>828</v>
      </c>
      <c r="L2953" t="s">
        <v>2007</v>
      </c>
      <c r="M2953" t="s">
        <v>2186</v>
      </c>
      <c r="P2953" s="11" t="s">
        <v>8430</v>
      </c>
      <c r="Q2953" s="3" t="s">
        <v>8431</v>
      </c>
      <c r="R2953" s="1" t="s">
        <v>800</v>
      </c>
      <c r="S2953" s="8">
        <v>0.77</v>
      </c>
      <c r="T2953" s="1">
        <v>24</v>
      </c>
    </row>
    <row r="2954" spans="1:20" x14ac:dyDescent="0.2">
      <c r="A2954" s="20" t="s">
        <v>4173</v>
      </c>
      <c r="B2954" s="1">
        <v>4633</v>
      </c>
      <c r="C2954" s="2">
        <v>44638</v>
      </c>
      <c r="D2954" s="1">
        <v>406</v>
      </c>
      <c r="E2954" s="1" t="s">
        <v>3674</v>
      </c>
      <c r="F2954" s="1">
        <v>87</v>
      </c>
      <c r="G2954" s="13">
        <v>79</v>
      </c>
      <c r="I2954" s="1">
        <v>5</v>
      </c>
      <c r="J2954" t="s">
        <v>7472</v>
      </c>
      <c r="K2954" t="s">
        <v>828</v>
      </c>
      <c r="L2954" t="s">
        <v>2007</v>
      </c>
      <c r="M2954" t="s">
        <v>2186</v>
      </c>
      <c r="P2954" s="11" t="s">
        <v>8441</v>
      </c>
      <c r="Q2954" s="3" t="s">
        <v>8431</v>
      </c>
      <c r="R2954" s="1" t="s">
        <v>800</v>
      </c>
      <c r="S2954" s="8">
        <v>1</v>
      </c>
      <c r="T2954" s="1">
        <v>24</v>
      </c>
    </row>
    <row r="2955" spans="1:20" x14ac:dyDescent="0.2">
      <c r="A2955" s="20" t="s">
        <v>4173</v>
      </c>
      <c r="B2955" s="1">
        <v>4636</v>
      </c>
      <c r="C2955" s="2">
        <v>44642</v>
      </c>
      <c r="D2955" s="1">
        <v>165</v>
      </c>
      <c r="E2955" s="1" t="s">
        <v>3674</v>
      </c>
      <c r="F2955" s="1">
        <v>89</v>
      </c>
      <c r="G2955" s="13">
        <v>90</v>
      </c>
      <c r="I2955" s="1">
        <v>6</v>
      </c>
      <c r="J2955" t="s">
        <v>796</v>
      </c>
      <c r="K2955" t="s">
        <v>828</v>
      </c>
      <c r="L2955" t="s">
        <v>2007</v>
      </c>
      <c r="M2955" t="s">
        <v>534</v>
      </c>
      <c r="P2955" s="3" t="s">
        <v>8448</v>
      </c>
      <c r="Q2955" s="3" t="s">
        <v>8431</v>
      </c>
      <c r="R2955" s="1" t="s">
        <v>800</v>
      </c>
      <c r="S2955" s="8">
        <v>1.7</v>
      </c>
      <c r="T2955" s="1">
        <v>24</v>
      </c>
    </row>
    <row r="2956" spans="1:20" x14ac:dyDescent="0.2">
      <c r="A2956" s="20" t="s">
        <v>4173</v>
      </c>
      <c r="B2956" s="1">
        <v>4637</v>
      </c>
      <c r="C2956" s="2">
        <v>44643</v>
      </c>
      <c r="D2956" s="1">
        <v>297</v>
      </c>
      <c r="E2956" s="12" t="s">
        <v>3674</v>
      </c>
      <c r="F2956" s="1">
        <v>66</v>
      </c>
      <c r="G2956" s="13">
        <v>66</v>
      </c>
      <c r="I2956" s="1">
        <v>18</v>
      </c>
      <c r="J2956" t="s">
        <v>796</v>
      </c>
      <c r="K2956" t="s">
        <v>828</v>
      </c>
      <c r="L2956" t="s">
        <v>2007</v>
      </c>
      <c r="M2956" t="s">
        <v>7274</v>
      </c>
      <c r="N2956" s="12" t="s">
        <v>3978</v>
      </c>
      <c r="O2956" s="11" t="s">
        <v>7276</v>
      </c>
      <c r="P2956" s="11" t="s">
        <v>8449</v>
      </c>
      <c r="Q2956" s="11" t="s">
        <v>8431</v>
      </c>
      <c r="R2956" s="12" t="s">
        <v>800</v>
      </c>
      <c r="S2956" s="8">
        <v>1.3939999999999999</v>
      </c>
      <c r="T2956" s="1">
        <v>24</v>
      </c>
    </row>
    <row r="2957" spans="1:20" x14ac:dyDescent="0.2">
      <c r="A2957" t="s">
        <v>4173</v>
      </c>
      <c r="B2957" s="1">
        <v>4639</v>
      </c>
      <c r="C2957" s="2">
        <v>44645</v>
      </c>
      <c r="D2957" s="1">
        <v>145</v>
      </c>
      <c r="E2957" s="1" t="s">
        <v>810</v>
      </c>
      <c r="F2957" s="1">
        <v>89</v>
      </c>
      <c r="G2957" s="13">
        <v>74</v>
      </c>
      <c r="I2957" s="1">
        <v>7</v>
      </c>
      <c r="J2957" t="s">
        <v>3651</v>
      </c>
      <c r="K2957" t="s">
        <v>676</v>
      </c>
      <c r="L2957" t="s">
        <v>1449</v>
      </c>
      <c r="M2957" t="s">
        <v>1513</v>
      </c>
      <c r="P2957" s="3" t="s">
        <v>7234</v>
      </c>
      <c r="Q2957" s="3" t="s">
        <v>8431</v>
      </c>
      <c r="R2957" s="1" t="s">
        <v>800</v>
      </c>
      <c r="S2957" s="8">
        <v>0.46</v>
      </c>
      <c r="T2957" s="1">
        <v>24</v>
      </c>
    </row>
    <row r="2958" spans="1:20" x14ac:dyDescent="0.2">
      <c r="A2958" s="20" t="s">
        <v>4173</v>
      </c>
      <c r="B2958" s="1">
        <v>4687</v>
      </c>
      <c r="C2958" s="2">
        <v>44699</v>
      </c>
      <c r="D2958" s="1">
        <v>320</v>
      </c>
      <c r="E2958" s="1" t="s">
        <v>810</v>
      </c>
      <c r="F2958" s="1">
        <v>72</v>
      </c>
      <c r="G2958" s="13">
        <v>63</v>
      </c>
      <c r="I2958" s="1">
        <v>21</v>
      </c>
      <c r="J2958" t="s">
        <v>3651</v>
      </c>
      <c r="K2958" t="s">
        <v>828</v>
      </c>
      <c r="L2958" t="s">
        <v>1449</v>
      </c>
      <c r="M2958" t="s">
        <v>534</v>
      </c>
      <c r="N2958" s="1" t="s">
        <v>803</v>
      </c>
      <c r="O2958" s="3" t="s">
        <v>98</v>
      </c>
      <c r="P2958" s="3" t="s">
        <v>6357</v>
      </c>
      <c r="Q2958" s="3" t="s">
        <v>5809</v>
      </c>
      <c r="R2958" s="1" t="s">
        <v>8481</v>
      </c>
      <c r="S2958" s="8">
        <v>0.49</v>
      </c>
      <c r="T2958" s="1">
        <v>24</v>
      </c>
    </row>
    <row r="2959" spans="1:20" x14ac:dyDescent="0.2">
      <c r="A2959" t="s">
        <v>4868</v>
      </c>
      <c r="B2959" s="1">
        <v>1936</v>
      </c>
      <c r="C2959" s="2">
        <v>37070</v>
      </c>
      <c r="D2959" s="1">
        <v>328</v>
      </c>
      <c r="E2959" s="1" t="s">
        <v>3674</v>
      </c>
      <c r="F2959" t="s">
        <v>5309</v>
      </c>
      <c r="J2959" t="s">
        <v>1413</v>
      </c>
      <c r="K2959" t="s">
        <v>828</v>
      </c>
      <c r="L2959" t="s">
        <v>2007</v>
      </c>
      <c r="M2959" t="s">
        <v>4342</v>
      </c>
      <c r="N2959"/>
      <c r="P2959" t="s">
        <v>4805</v>
      </c>
      <c r="Q2959" t="s">
        <v>5435</v>
      </c>
      <c r="R2959" s="1" t="s">
        <v>5393</v>
      </c>
      <c r="S2959" s="8">
        <v>1.83</v>
      </c>
      <c r="T2959" s="1">
        <v>18</v>
      </c>
    </row>
    <row r="2960" spans="1:20" x14ac:dyDescent="0.2">
      <c r="A2960" t="s">
        <v>3977</v>
      </c>
      <c r="B2960" s="1">
        <v>2502</v>
      </c>
      <c r="C2960" s="2">
        <v>39224</v>
      </c>
      <c r="D2960" s="1">
        <v>148</v>
      </c>
      <c r="E2960" s="1" t="s">
        <v>3674</v>
      </c>
      <c r="F2960" s="1">
        <v>92</v>
      </c>
      <c r="G2960" s="13">
        <v>89</v>
      </c>
      <c r="I2960" s="1">
        <v>1</v>
      </c>
      <c r="J2960" t="s">
        <v>796</v>
      </c>
      <c r="K2960" t="s">
        <v>828</v>
      </c>
      <c r="L2960" t="s">
        <v>1449</v>
      </c>
      <c r="M2960" t="s">
        <v>1450</v>
      </c>
      <c r="N2960" s="1" t="s">
        <v>3978</v>
      </c>
      <c r="O2960" s="3" t="s">
        <v>3979</v>
      </c>
      <c r="P2960" s="3" t="s">
        <v>3980</v>
      </c>
      <c r="Q2960" s="3" t="s">
        <v>4176</v>
      </c>
      <c r="R2960" s="1" t="s">
        <v>800</v>
      </c>
      <c r="S2960" s="8">
        <v>1.36</v>
      </c>
      <c r="T2960" s="1">
        <v>18</v>
      </c>
    </row>
    <row r="2961" spans="1:20" x14ac:dyDescent="0.2">
      <c r="A2961" t="s">
        <v>3151</v>
      </c>
      <c r="B2961" s="1" t="s">
        <v>3152</v>
      </c>
      <c r="C2961" s="2">
        <v>39010</v>
      </c>
      <c r="D2961" s="1">
        <v>100</v>
      </c>
      <c r="E2961" s="1" t="s">
        <v>818</v>
      </c>
      <c r="F2961">
        <v>95</v>
      </c>
      <c r="I2961" s="1">
        <v>3</v>
      </c>
      <c r="J2961" t="s">
        <v>3651</v>
      </c>
      <c r="K2961" t="s">
        <v>1026</v>
      </c>
      <c r="L2961" t="s">
        <v>19</v>
      </c>
      <c r="M2961" t="s">
        <v>2187</v>
      </c>
      <c r="N2961" t="s">
        <v>1125</v>
      </c>
      <c r="O2961" s="3" t="s">
        <v>5347</v>
      </c>
      <c r="P2961" t="s">
        <v>3531</v>
      </c>
      <c r="Q2961" t="s">
        <v>1573</v>
      </c>
      <c r="R2961" s="1" t="s">
        <v>2798</v>
      </c>
      <c r="S2961" s="8">
        <v>0.57989999999999997</v>
      </c>
      <c r="T2961" s="1">
        <v>12</v>
      </c>
    </row>
    <row r="2962" spans="1:20" x14ac:dyDescent="0.2">
      <c r="A2962" t="s">
        <v>914</v>
      </c>
      <c r="B2962" s="1" t="s">
        <v>915</v>
      </c>
      <c r="C2962" s="2">
        <v>38993</v>
      </c>
      <c r="D2962" s="1">
        <v>40</v>
      </c>
      <c r="E2962" s="1" t="s">
        <v>818</v>
      </c>
      <c r="F2962">
        <v>95</v>
      </c>
      <c r="I2962" s="1">
        <v>3</v>
      </c>
      <c r="J2962" t="s">
        <v>3651</v>
      </c>
      <c r="K2962" t="s">
        <v>4405</v>
      </c>
      <c r="L2962" t="s">
        <v>19</v>
      </c>
      <c r="M2962" t="s">
        <v>2187</v>
      </c>
      <c r="N2962" t="s">
        <v>3556</v>
      </c>
      <c r="O2962" s="3" t="s">
        <v>869</v>
      </c>
      <c r="P2962" t="s">
        <v>748</v>
      </c>
      <c r="Q2962" t="s">
        <v>1573</v>
      </c>
      <c r="R2962" s="1" t="s">
        <v>2798</v>
      </c>
      <c r="S2962" s="8">
        <v>1.4307000000000001</v>
      </c>
      <c r="T2962" s="1">
        <v>24</v>
      </c>
    </row>
    <row r="2963" spans="1:20" x14ac:dyDescent="0.2">
      <c r="A2963" t="s">
        <v>914</v>
      </c>
      <c r="B2963" s="1" t="s">
        <v>3146</v>
      </c>
      <c r="C2963" s="2">
        <v>38996</v>
      </c>
      <c r="D2963" s="1">
        <v>80</v>
      </c>
      <c r="E2963" s="1" t="s">
        <v>818</v>
      </c>
      <c r="F2963">
        <v>93</v>
      </c>
      <c r="I2963" s="1">
        <v>1</v>
      </c>
      <c r="J2963" t="s">
        <v>3651</v>
      </c>
      <c r="K2963" t="s">
        <v>4405</v>
      </c>
      <c r="L2963" t="s">
        <v>19</v>
      </c>
      <c r="M2963" t="s">
        <v>2187</v>
      </c>
      <c r="N2963" t="s">
        <v>3556</v>
      </c>
      <c r="O2963" s="3" t="s">
        <v>871</v>
      </c>
      <c r="P2963" t="s">
        <v>3527</v>
      </c>
      <c r="Q2963" t="s">
        <v>1573</v>
      </c>
      <c r="R2963" s="1" t="s">
        <v>2798</v>
      </c>
      <c r="S2963" s="8">
        <v>0.34</v>
      </c>
      <c r="T2963" s="1">
        <v>8</v>
      </c>
    </row>
    <row r="2964" spans="1:20" x14ac:dyDescent="0.2">
      <c r="A2964" t="s">
        <v>3077</v>
      </c>
      <c r="B2964" s="1" t="s">
        <v>3078</v>
      </c>
      <c r="C2964" s="2">
        <v>36760</v>
      </c>
      <c r="D2964" s="1">
        <v>15</v>
      </c>
      <c r="E2964" s="1" t="s">
        <v>3452</v>
      </c>
      <c r="F2964">
        <v>69</v>
      </c>
      <c r="J2964" t="s">
        <v>1412</v>
      </c>
      <c r="K2964" t="s">
        <v>727</v>
      </c>
      <c r="L2964" t="s">
        <v>2189</v>
      </c>
      <c r="M2964" t="s">
        <v>1221</v>
      </c>
      <c r="N2964" t="s">
        <v>3754</v>
      </c>
      <c r="O2964" s="3" t="s">
        <v>5381</v>
      </c>
      <c r="P2964" t="s">
        <v>1222</v>
      </c>
      <c r="Q2964"/>
      <c r="R2964" s="1" t="s">
        <v>4544</v>
      </c>
      <c r="S2964" s="8">
        <v>2.379</v>
      </c>
      <c r="T2964" s="1">
        <v>144</v>
      </c>
    </row>
    <row r="2965" spans="1:20" x14ac:dyDescent="0.2">
      <c r="A2965" t="s">
        <v>4614</v>
      </c>
      <c r="B2965" s="1" t="s">
        <v>4615</v>
      </c>
      <c r="C2965" s="2">
        <v>36699</v>
      </c>
      <c r="D2965" s="1">
        <v>410</v>
      </c>
      <c r="E2965" s="1" t="s">
        <v>292</v>
      </c>
      <c r="F2965">
        <v>78</v>
      </c>
      <c r="I2965" s="1">
        <v>6</v>
      </c>
      <c r="J2965" t="s">
        <v>1412</v>
      </c>
      <c r="K2965" t="s">
        <v>727</v>
      </c>
      <c r="L2965" t="s">
        <v>2189</v>
      </c>
      <c r="M2965" t="s">
        <v>2240</v>
      </c>
      <c r="N2965" t="s">
        <v>3420</v>
      </c>
      <c r="O2965" s="3" t="s">
        <v>2522</v>
      </c>
      <c r="P2965" t="s">
        <v>5041</v>
      </c>
      <c r="Q2965"/>
      <c r="R2965" s="1" t="s">
        <v>4544</v>
      </c>
      <c r="S2965" s="8">
        <v>2.2650000000000001</v>
      </c>
      <c r="T2965" s="1">
        <v>120</v>
      </c>
    </row>
    <row r="2966" spans="1:20" x14ac:dyDescent="0.2">
      <c r="A2966" t="s">
        <v>4614</v>
      </c>
      <c r="B2966" s="1" t="s">
        <v>4625</v>
      </c>
      <c r="C2966" s="2">
        <v>36714</v>
      </c>
      <c r="D2966" s="1">
        <v>240</v>
      </c>
      <c r="E2966" s="1" t="s">
        <v>810</v>
      </c>
      <c r="F2966">
        <v>81</v>
      </c>
      <c r="I2966" s="1">
        <v>3</v>
      </c>
      <c r="J2966" t="s">
        <v>1412</v>
      </c>
      <c r="K2966" t="s">
        <v>727</v>
      </c>
      <c r="L2966" t="s">
        <v>2189</v>
      </c>
      <c r="M2966" t="s">
        <v>2240</v>
      </c>
      <c r="N2966" t="s">
        <v>1189</v>
      </c>
      <c r="O2966" s="3" t="s">
        <v>2525</v>
      </c>
      <c r="P2966" t="s">
        <v>1878</v>
      </c>
      <c r="Q2966"/>
      <c r="R2966" s="1" t="s">
        <v>4544</v>
      </c>
      <c r="S2966" s="8">
        <v>1.581</v>
      </c>
      <c r="T2966" s="1">
        <v>144</v>
      </c>
    </row>
    <row r="2967" spans="1:20" x14ac:dyDescent="0.2">
      <c r="A2967" t="s">
        <v>2790</v>
      </c>
      <c r="B2967" s="1">
        <v>836</v>
      </c>
      <c r="C2967" s="2">
        <v>32451</v>
      </c>
      <c r="D2967" s="1">
        <v>14</v>
      </c>
      <c r="E2967" s="1" t="s">
        <v>5288</v>
      </c>
      <c r="F2967" s="1">
        <v>81</v>
      </c>
      <c r="J2967" t="s">
        <v>3659</v>
      </c>
      <c r="K2967" t="s">
        <v>933</v>
      </c>
      <c r="L2967" t="s">
        <v>2791</v>
      </c>
      <c r="M2967" t="s">
        <v>4455</v>
      </c>
      <c r="P2967" s="3" t="s">
        <v>2790</v>
      </c>
      <c r="Q2967" s="3" t="s">
        <v>2792</v>
      </c>
      <c r="R2967" s="1" t="s">
        <v>2793</v>
      </c>
      <c r="S2967" s="8">
        <v>0.25</v>
      </c>
      <c r="T2967" s="1">
        <v>2</v>
      </c>
    </row>
    <row r="2968" spans="1:20" x14ac:dyDescent="0.2">
      <c r="A2968" t="s">
        <v>7590</v>
      </c>
      <c r="B2968" s="1">
        <v>4006</v>
      </c>
      <c r="C2968" s="2">
        <v>43045</v>
      </c>
      <c r="D2968" s="1">
        <v>43</v>
      </c>
      <c r="E2968" s="1" t="s">
        <v>2486</v>
      </c>
      <c r="F2968" s="1">
        <v>79</v>
      </c>
      <c r="G2968" s="13">
        <v>87</v>
      </c>
      <c r="I2968" s="1">
        <v>12</v>
      </c>
      <c r="J2968" t="s">
        <v>796</v>
      </c>
      <c r="K2968" t="s">
        <v>147</v>
      </c>
      <c r="L2968" t="s">
        <v>7591</v>
      </c>
      <c r="M2968" t="s">
        <v>4341</v>
      </c>
      <c r="N2968" s="1" t="s">
        <v>4847</v>
      </c>
      <c r="O2968" s="3" t="s">
        <v>7592</v>
      </c>
      <c r="P2968" s="3" t="s">
        <v>4801</v>
      </c>
      <c r="Q2968" s="3" t="s">
        <v>7597</v>
      </c>
      <c r="R2968" s="1" t="s">
        <v>800</v>
      </c>
      <c r="S2968" s="8">
        <v>0.64</v>
      </c>
      <c r="T2968" s="1">
        <v>14</v>
      </c>
    </row>
    <row r="2969" spans="1:20" x14ac:dyDescent="0.2">
      <c r="A2969" t="s">
        <v>1166</v>
      </c>
      <c r="B2969" s="1" t="s">
        <v>3406</v>
      </c>
      <c r="C2969" s="2">
        <v>33819</v>
      </c>
      <c r="D2969" s="1">
        <v>160</v>
      </c>
      <c r="E2969" s="1" t="s">
        <v>3662</v>
      </c>
      <c r="F2969">
        <v>62</v>
      </c>
      <c r="J2969" t="s">
        <v>399</v>
      </c>
      <c r="K2969" t="s">
        <v>2403</v>
      </c>
      <c r="L2969" t="s">
        <v>4679</v>
      </c>
      <c r="M2969" t="s">
        <v>4350</v>
      </c>
      <c r="N2969" s="1" t="s">
        <v>2100</v>
      </c>
      <c r="O2969" s="3" t="s">
        <v>561</v>
      </c>
      <c r="P2969" s="3" t="s">
        <v>2772</v>
      </c>
      <c r="Q2969" s="3" t="s">
        <v>2771</v>
      </c>
      <c r="R2969" s="1" t="s">
        <v>2798</v>
      </c>
      <c r="S2969" s="8">
        <v>5.52</v>
      </c>
    </row>
    <row r="2970" spans="1:20" x14ac:dyDescent="0.2">
      <c r="A2970" t="s">
        <v>4304</v>
      </c>
      <c r="B2970" s="1">
        <v>1985</v>
      </c>
      <c r="C2970" s="2">
        <v>37336</v>
      </c>
      <c r="D2970" s="1">
        <v>150</v>
      </c>
      <c r="E2970" s="1" t="s">
        <v>3662</v>
      </c>
      <c r="F2970">
        <v>62</v>
      </c>
      <c r="J2970" t="s">
        <v>5316</v>
      </c>
      <c r="K2970" t="s">
        <v>2403</v>
      </c>
      <c r="L2970" t="s">
        <v>4679</v>
      </c>
      <c r="M2970" t="s">
        <v>4350</v>
      </c>
      <c r="N2970"/>
      <c r="P2970"/>
      <c r="Q2970" t="s">
        <v>3920</v>
      </c>
      <c r="R2970" s="1" t="s">
        <v>3312</v>
      </c>
    </row>
    <row r="2971" spans="1:20" x14ac:dyDescent="0.2">
      <c r="A2971" t="s">
        <v>4304</v>
      </c>
      <c r="B2971" s="1">
        <v>2063</v>
      </c>
      <c r="C2971" s="2">
        <v>37489</v>
      </c>
      <c r="D2971" s="1">
        <v>80</v>
      </c>
      <c r="E2971" s="1" t="s">
        <v>3662</v>
      </c>
      <c r="F2971">
        <v>66</v>
      </c>
      <c r="J2971" t="s">
        <v>4758</v>
      </c>
      <c r="K2971" t="s">
        <v>2403</v>
      </c>
      <c r="L2971" t="s">
        <v>4679</v>
      </c>
      <c r="M2971" t="s">
        <v>4350</v>
      </c>
      <c r="N2971" t="s">
        <v>1687</v>
      </c>
      <c r="O2971" s="3" t="s">
        <v>4512</v>
      </c>
      <c r="P2971" t="s">
        <v>3516</v>
      </c>
      <c r="Q2971" t="s">
        <v>2053</v>
      </c>
      <c r="R2971" s="1" t="s">
        <v>5323</v>
      </c>
    </row>
    <row r="2972" spans="1:20" x14ac:dyDescent="0.2">
      <c r="A2972" t="s">
        <v>4304</v>
      </c>
      <c r="B2972" s="1">
        <v>2070</v>
      </c>
      <c r="C2972" s="2">
        <v>37515</v>
      </c>
      <c r="D2972" s="1">
        <v>155</v>
      </c>
      <c r="E2972" s="1" t="s">
        <v>3662</v>
      </c>
      <c r="F2972">
        <v>63</v>
      </c>
      <c r="J2972" t="s">
        <v>2852</v>
      </c>
      <c r="K2972" t="s">
        <v>2403</v>
      </c>
      <c r="L2972" t="s">
        <v>4679</v>
      </c>
      <c r="M2972" t="s">
        <v>4350</v>
      </c>
      <c r="N2972" t="s">
        <v>485</v>
      </c>
      <c r="O2972" s="3" t="s">
        <v>4221</v>
      </c>
      <c r="P2972" t="s">
        <v>720</v>
      </c>
      <c r="Q2972" t="s">
        <v>2053</v>
      </c>
      <c r="R2972" s="1" t="s">
        <v>5326</v>
      </c>
      <c r="S2972" s="8">
        <v>6.96</v>
      </c>
      <c r="T2972" s="1">
        <v>24</v>
      </c>
    </row>
    <row r="2973" spans="1:20" x14ac:dyDescent="0.2">
      <c r="A2973" t="s">
        <v>4304</v>
      </c>
      <c r="B2973" s="1">
        <v>2071</v>
      </c>
      <c r="C2973" s="2">
        <v>37517</v>
      </c>
      <c r="D2973" s="1">
        <v>155</v>
      </c>
      <c r="E2973" s="1" t="s">
        <v>3662</v>
      </c>
      <c r="F2973">
        <v>73</v>
      </c>
      <c r="J2973" t="s">
        <v>2852</v>
      </c>
      <c r="K2973" t="s">
        <v>2403</v>
      </c>
      <c r="L2973" t="s">
        <v>4679</v>
      </c>
      <c r="M2973" t="s">
        <v>4350</v>
      </c>
      <c r="N2973" t="s">
        <v>485</v>
      </c>
      <c r="O2973" s="3" t="s">
        <v>2535</v>
      </c>
      <c r="P2973" t="s">
        <v>3520</v>
      </c>
      <c r="Q2973" t="s">
        <v>2053</v>
      </c>
      <c r="R2973" s="1" t="s">
        <v>5326</v>
      </c>
      <c r="S2973" s="8">
        <v>6.72</v>
      </c>
      <c r="T2973" s="1">
        <v>24</v>
      </c>
    </row>
    <row r="2974" spans="1:20" x14ac:dyDescent="0.2">
      <c r="A2974" t="s">
        <v>4304</v>
      </c>
      <c r="B2974" s="1">
        <v>2671</v>
      </c>
      <c r="C2974" s="2">
        <v>39685</v>
      </c>
      <c r="D2974" s="1">
        <v>158</v>
      </c>
      <c r="E2974" s="1" t="s">
        <v>3674</v>
      </c>
      <c r="F2974" s="1">
        <v>93</v>
      </c>
      <c r="G2974" s="13">
        <v>93</v>
      </c>
      <c r="I2974" s="1">
        <v>1</v>
      </c>
      <c r="J2974" t="s">
        <v>3651</v>
      </c>
      <c r="K2974" t="s">
        <v>2403</v>
      </c>
      <c r="L2974" t="s">
        <v>5413</v>
      </c>
      <c r="M2974" t="s">
        <v>4086</v>
      </c>
      <c r="N2974" s="1" t="s">
        <v>2100</v>
      </c>
      <c r="O2974" s="3" t="s">
        <v>5415</v>
      </c>
      <c r="P2974" s="3" t="s">
        <v>5414</v>
      </c>
      <c r="Q2974" s="3" t="s">
        <v>2053</v>
      </c>
      <c r="R2974" s="1" t="s">
        <v>800</v>
      </c>
      <c r="S2974" s="8">
        <v>0.65</v>
      </c>
      <c r="T2974" s="1">
        <v>24</v>
      </c>
    </row>
    <row r="2975" spans="1:20" x14ac:dyDescent="0.2">
      <c r="A2975" t="s">
        <v>4310</v>
      </c>
      <c r="B2975" s="1">
        <v>2000</v>
      </c>
      <c r="C2975" s="2">
        <v>37383</v>
      </c>
      <c r="D2975" s="1">
        <v>155</v>
      </c>
      <c r="E2975" s="1" t="s">
        <v>3674</v>
      </c>
      <c r="F2975">
        <v>74</v>
      </c>
      <c r="I2975" s="1">
        <v>7</v>
      </c>
      <c r="J2975" t="s">
        <v>1413</v>
      </c>
      <c r="K2975" t="s">
        <v>2403</v>
      </c>
      <c r="L2975" t="s">
        <v>4679</v>
      </c>
      <c r="M2975" t="s">
        <v>4350</v>
      </c>
      <c r="N2975" t="s">
        <v>485</v>
      </c>
      <c r="O2975" s="3" t="s">
        <v>3833</v>
      </c>
      <c r="P2975" t="s">
        <v>3322</v>
      </c>
      <c r="Q2975" t="s">
        <v>2053</v>
      </c>
      <c r="R2975" s="1" t="s">
        <v>3330</v>
      </c>
      <c r="S2975" s="8">
        <v>1.4550000000000001</v>
      </c>
      <c r="T2975" s="1">
        <v>48</v>
      </c>
    </row>
    <row r="2976" spans="1:20" x14ac:dyDescent="0.2">
      <c r="A2976" t="s">
        <v>4310</v>
      </c>
      <c r="B2976" s="1">
        <v>2003</v>
      </c>
      <c r="C2976" s="2">
        <v>37399</v>
      </c>
      <c r="D2976" s="1">
        <v>70</v>
      </c>
      <c r="E2976" s="1" t="s">
        <v>3674</v>
      </c>
      <c r="F2976">
        <v>79</v>
      </c>
      <c r="I2976" s="1">
        <v>5</v>
      </c>
      <c r="J2976" t="s">
        <v>1413</v>
      </c>
      <c r="K2976" t="s">
        <v>2403</v>
      </c>
      <c r="L2976" t="s">
        <v>4679</v>
      </c>
      <c r="M2976" t="s">
        <v>4350</v>
      </c>
      <c r="N2976" t="s">
        <v>485</v>
      </c>
      <c r="O2976" s="3" t="s">
        <v>1394</v>
      </c>
      <c r="P2976" t="s">
        <v>2413</v>
      </c>
      <c r="Q2976" t="s">
        <v>2053</v>
      </c>
      <c r="R2976" s="1" t="s">
        <v>3330</v>
      </c>
      <c r="S2976" s="8">
        <v>1.56</v>
      </c>
      <c r="T2976" s="1">
        <v>48</v>
      </c>
    </row>
    <row r="2977" spans="1:20" x14ac:dyDescent="0.2">
      <c r="A2977" t="s">
        <v>4310</v>
      </c>
      <c r="B2977" s="1">
        <v>2006</v>
      </c>
      <c r="C2977" s="2">
        <v>37406</v>
      </c>
      <c r="D2977" s="1">
        <v>195</v>
      </c>
      <c r="E2977" s="1" t="s">
        <v>3674</v>
      </c>
      <c r="F2977">
        <v>80</v>
      </c>
      <c r="I2977" s="1">
        <v>28</v>
      </c>
      <c r="J2977" t="s">
        <v>1413</v>
      </c>
      <c r="K2977" t="s">
        <v>2403</v>
      </c>
      <c r="L2977" t="s">
        <v>4679</v>
      </c>
      <c r="M2977" t="s">
        <v>4350</v>
      </c>
      <c r="N2977" t="s">
        <v>485</v>
      </c>
      <c r="O2977" s="3" t="s">
        <v>4529</v>
      </c>
      <c r="P2977" t="s">
        <v>2315</v>
      </c>
      <c r="Q2977" t="s">
        <v>2053</v>
      </c>
      <c r="R2977" s="1" t="s">
        <v>3330</v>
      </c>
      <c r="S2977" s="8">
        <v>1.73</v>
      </c>
      <c r="T2977" s="1">
        <v>48</v>
      </c>
    </row>
    <row r="2978" spans="1:20" x14ac:dyDescent="0.2">
      <c r="A2978" t="s">
        <v>4310</v>
      </c>
      <c r="B2978" s="1">
        <v>2026</v>
      </c>
      <c r="C2978" s="2">
        <v>37427</v>
      </c>
      <c r="D2978" s="1">
        <v>114</v>
      </c>
      <c r="E2978" s="1" t="s">
        <v>3674</v>
      </c>
      <c r="F2978">
        <v>70</v>
      </c>
      <c r="I2978" s="1">
        <v>8</v>
      </c>
      <c r="J2978" t="s">
        <v>1413</v>
      </c>
      <c r="K2978" t="s">
        <v>2403</v>
      </c>
      <c r="L2978" t="s">
        <v>4679</v>
      </c>
      <c r="M2978" t="s">
        <v>4350</v>
      </c>
      <c r="N2978" t="s">
        <v>485</v>
      </c>
      <c r="O2978" s="3" t="s">
        <v>873</v>
      </c>
      <c r="P2978" t="s">
        <v>5046</v>
      </c>
      <c r="Q2978" t="s">
        <v>2053</v>
      </c>
      <c r="R2978" s="1" t="s">
        <v>3333</v>
      </c>
      <c r="S2978" s="8">
        <v>2.75</v>
      </c>
      <c r="T2978" s="1">
        <v>72</v>
      </c>
    </row>
    <row r="2979" spans="1:20" x14ac:dyDescent="0.2">
      <c r="A2979" t="s">
        <v>4310</v>
      </c>
      <c r="B2979" s="1">
        <v>2029</v>
      </c>
      <c r="C2979" s="2">
        <v>37431</v>
      </c>
      <c r="D2979" s="1">
        <v>160</v>
      </c>
      <c r="E2979" s="1" t="s">
        <v>2846</v>
      </c>
      <c r="F2979">
        <v>69</v>
      </c>
      <c r="J2979" t="s">
        <v>1393</v>
      </c>
      <c r="K2979" t="s">
        <v>2403</v>
      </c>
      <c r="L2979" t="s">
        <v>4679</v>
      </c>
      <c r="M2979" t="s">
        <v>4350</v>
      </c>
      <c r="N2979" t="s">
        <v>1965</v>
      </c>
      <c r="O2979" s="3" t="s">
        <v>876</v>
      </c>
      <c r="P2979" t="s">
        <v>715</v>
      </c>
      <c r="Q2979" t="s">
        <v>2053</v>
      </c>
      <c r="R2979" s="1" t="s">
        <v>3333</v>
      </c>
      <c r="S2979" s="8">
        <v>5.52</v>
      </c>
      <c r="T2979" s="1">
        <v>24</v>
      </c>
    </row>
    <row r="2980" spans="1:20" x14ac:dyDescent="0.2">
      <c r="A2980" t="s">
        <v>4310</v>
      </c>
      <c r="B2980" s="1">
        <v>2030</v>
      </c>
      <c r="C2980" s="2">
        <v>37433</v>
      </c>
      <c r="D2980" s="1">
        <v>160</v>
      </c>
      <c r="E2980" s="1" t="s">
        <v>2846</v>
      </c>
      <c r="F2980">
        <v>63</v>
      </c>
      <c r="J2980" t="s">
        <v>1393</v>
      </c>
      <c r="K2980" t="s">
        <v>2403</v>
      </c>
      <c r="L2980" t="s">
        <v>4679</v>
      </c>
      <c r="M2980" t="s">
        <v>4350</v>
      </c>
      <c r="N2980" t="s">
        <v>2100</v>
      </c>
      <c r="O2980" s="3" t="s">
        <v>877</v>
      </c>
      <c r="P2980" t="s">
        <v>716</v>
      </c>
      <c r="Q2980" t="s">
        <v>2053</v>
      </c>
      <c r="R2980" s="1" t="s">
        <v>3333</v>
      </c>
      <c r="S2980" s="8">
        <v>5.76</v>
      </c>
      <c r="T2980" s="1">
        <v>24</v>
      </c>
    </row>
    <row r="2981" spans="1:20" x14ac:dyDescent="0.2">
      <c r="A2981" t="s">
        <v>4310</v>
      </c>
      <c r="B2981" s="1">
        <v>2034</v>
      </c>
      <c r="C2981" s="2">
        <v>37440</v>
      </c>
      <c r="D2981" s="1">
        <v>160</v>
      </c>
      <c r="E2981" s="1" t="s">
        <v>3662</v>
      </c>
      <c r="F2981">
        <v>66</v>
      </c>
      <c r="J2981" t="s">
        <v>1393</v>
      </c>
      <c r="K2981" t="s">
        <v>2403</v>
      </c>
      <c r="L2981" t="s">
        <v>4679</v>
      </c>
      <c r="M2981" t="s">
        <v>4350</v>
      </c>
      <c r="N2981" t="s">
        <v>1965</v>
      </c>
      <c r="O2981" s="3" t="s">
        <v>4221</v>
      </c>
      <c r="P2981" t="s">
        <v>720</v>
      </c>
      <c r="Q2981" t="s">
        <v>2053</v>
      </c>
      <c r="R2981" s="1" t="s">
        <v>3333</v>
      </c>
      <c r="S2981" s="8">
        <v>7.44</v>
      </c>
      <c r="T2981" s="1">
        <v>24</v>
      </c>
    </row>
    <row r="2982" spans="1:20" x14ac:dyDescent="0.2">
      <c r="A2982" t="s">
        <v>4310</v>
      </c>
      <c r="B2982" s="1">
        <v>2125</v>
      </c>
      <c r="C2982" s="2">
        <v>37788</v>
      </c>
      <c r="D2982" s="1">
        <v>114</v>
      </c>
      <c r="E2982" s="1" t="s">
        <v>3674</v>
      </c>
      <c r="F2982">
        <v>90</v>
      </c>
      <c r="I2982" s="1">
        <v>9</v>
      </c>
      <c r="J2982" t="s">
        <v>1413</v>
      </c>
      <c r="K2982" t="s">
        <v>2403</v>
      </c>
      <c r="L2982" t="s">
        <v>4679</v>
      </c>
      <c r="M2982" t="s">
        <v>4350</v>
      </c>
      <c r="N2982" t="s">
        <v>485</v>
      </c>
      <c r="O2982" s="3" t="s">
        <v>873</v>
      </c>
      <c r="P2982" t="s">
        <v>5046</v>
      </c>
      <c r="Q2982" t="s">
        <v>2053</v>
      </c>
      <c r="R2982" s="1" t="s">
        <v>3333</v>
      </c>
      <c r="S2982" s="8">
        <v>2.589</v>
      </c>
      <c r="T2982" s="1">
        <v>72</v>
      </c>
    </row>
    <row r="2983" spans="1:20" x14ac:dyDescent="0.2">
      <c r="A2983" t="s">
        <v>4310</v>
      </c>
      <c r="B2983" s="1">
        <v>2148</v>
      </c>
      <c r="C2983" s="2">
        <v>37818</v>
      </c>
      <c r="D2983" s="1">
        <v>160</v>
      </c>
      <c r="E2983" s="1" t="s">
        <v>3674</v>
      </c>
      <c r="F2983">
        <v>81</v>
      </c>
      <c r="J2983" t="s">
        <v>1413</v>
      </c>
      <c r="K2983" t="s">
        <v>2403</v>
      </c>
      <c r="L2983" t="s">
        <v>4679</v>
      </c>
      <c r="M2983" t="s">
        <v>4086</v>
      </c>
      <c r="N2983" t="s">
        <v>485</v>
      </c>
      <c r="O2983" s="3" t="s">
        <v>3579</v>
      </c>
      <c r="P2983" t="s">
        <v>2246</v>
      </c>
      <c r="Q2983" t="s">
        <v>2053</v>
      </c>
      <c r="R2983" s="1" t="s">
        <v>3333</v>
      </c>
      <c r="S2983" s="8">
        <v>2.415</v>
      </c>
      <c r="T2983" s="1">
        <v>48</v>
      </c>
    </row>
    <row r="2984" spans="1:20" x14ac:dyDescent="0.2">
      <c r="A2984" t="s">
        <v>4310</v>
      </c>
      <c r="B2984" s="1">
        <v>2168</v>
      </c>
      <c r="C2984" s="2">
        <v>37853</v>
      </c>
      <c r="D2984" s="1">
        <v>160</v>
      </c>
      <c r="E2984" s="1" t="s">
        <v>2846</v>
      </c>
      <c r="F2984">
        <v>81</v>
      </c>
      <c r="J2984" t="s">
        <v>2852</v>
      </c>
      <c r="K2984" t="s">
        <v>2403</v>
      </c>
      <c r="L2984" t="s">
        <v>4679</v>
      </c>
      <c r="M2984" t="s">
        <v>4086</v>
      </c>
      <c r="N2984" t="s">
        <v>1965</v>
      </c>
      <c r="O2984" s="3" t="s">
        <v>684</v>
      </c>
      <c r="P2984" t="s">
        <v>716</v>
      </c>
      <c r="Q2984" t="s">
        <v>2053</v>
      </c>
      <c r="R2984" s="1" t="s">
        <v>3333</v>
      </c>
      <c r="S2984" s="8">
        <v>0.26</v>
      </c>
      <c r="T2984" s="1">
        <v>6</v>
      </c>
    </row>
    <row r="2985" spans="1:20" x14ac:dyDescent="0.2">
      <c r="A2985" t="s">
        <v>1633</v>
      </c>
      <c r="B2985" s="1" t="s">
        <v>1634</v>
      </c>
      <c r="C2985" s="2">
        <v>38852</v>
      </c>
      <c r="D2985" s="1">
        <v>60</v>
      </c>
      <c r="E2985" s="1" t="s">
        <v>1432</v>
      </c>
      <c r="F2985">
        <v>80</v>
      </c>
      <c r="I2985" s="1">
        <v>10</v>
      </c>
      <c r="J2985" t="s">
        <v>796</v>
      </c>
      <c r="K2985" t="s">
        <v>4864</v>
      </c>
      <c r="L2985" t="s">
        <v>1223</v>
      </c>
      <c r="M2985" t="s">
        <v>2876</v>
      </c>
      <c r="N2985" t="s">
        <v>1453</v>
      </c>
      <c r="O2985" s="3" t="s">
        <v>3297</v>
      </c>
      <c r="P2985" t="s">
        <v>4816</v>
      </c>
      <c r="Q2985" t="s">
        <v>5418</v>
      </c>
      <c r="R2985" s="1" t="s">
        <v>2798</v>
      </c>
      <c r="T2985" s="1">
        <v>24</v>
      </c>
    </row>
    <row r="2986" spans="1:20" x14ac:dyDescent="0.2">
      <c r="A2986" t="s">
        <v>4676</v>
      </c>
      <c r="B2986" s="1">
        <v>2722</v>
      </c>
      <c r="C2986" s="2">
        <v>39910</v>
      </c>
      <c r="D2986" s="1">
        <v>75</v>
      </c>
      <c r="E2986" s="1" t="s">
        <v>3674</v>
      </c>
      <c r="F2986" s="1">
        <v>99</v>
      </c>
      <c r="G2986" s="13">
        <v>97</v>
      </c>
      <c r="I2986" s="1">
        <v>3</v>
      </c>
      <c r="J2986" t="s">
        <v>3651</v>
      </c>
      <c r="K2986" t="s">
        <v>5081</v>
      </c>
      <c r="L2986" t="s">
        <v>4677</v>
      </c>
      <c r="M2986" t="s">
        <v>4343</v>
      </c>
      <c r="N2986" s="1" t="s">
        <v>507</v>
      </c>
      <c r="O2986" s="3" t="s">
        <v>4678</v>
      </c>
      <c r="P2986" s="3" t="s">
        <v>4707</v>
      </c>
      <c r="Q2986" s="3" t="s">
        <v>4708</v>
      </c>
      <c r="R2986" s="1" t="s">
        <v>800</v>
      </c>
      <c r="S2986" s="8">
        <v>2.0099999999999998</v>
      </c>
      <c r="T2986" s="1">
        <v>48</v>
      </c>
    </row>
    <row r="2987" spans="1:20" x14ac:dyDescent="0.2">
      <c r="A2987" t="s">
        <v>4676</v>
      </c>
      <c r="B2987" s="1">
        <v>2732</v>
      </c>
      <c r="C2987" s="2">
        <v>39927</v>
      </c>
      <c r="D2987" s="1">
        <v>78</v>
      </c>
      <c r="E2987" s="1" t="s">
        <v>3674</v>
      </c>
      <c r="F2987" s="1">
        <v>98</v>
      </c>
      <c r="G2987" s="13">
        <v>94</v>
      </c>
      <c r="I2987" s="1">
        <v>3</v>
      </c>
      <c r="J2987" t="s">
        <v>3651</v>
      </c>
      <c r="K2987" t="s">
        <v>5081</v>
      </c>
      <c r="L2987" t="s">
        <v>4677</v>
      </c>
      <c r="M2987" t="s">
        <v>4343</v>
      </c>
      <c r="N2987" s="1" t="s">
        <v>507</v>
      </c>
      <c r="O2987" s="3" t="s">
        <v>4966</v>
      </c>
      <c r="P2987" s="3" t="s">
        <v>4967</v>
      </c>
      <c r="Q2987" s="3" t="s">
        <v>4708</v>
      </c>
      <c r="R2987" s="1" t="s">
        <v>800</v>
      </c>
      <c r="S2987" s="8">
        <v>0.98</v>
      </c>
      <c r="T2987" s="1">
        <v>48</v>
      </c>
    </row>
    <row r="2988" spans="1:20" x14ac:dyDescent="0.2">
      <c r="A2988" t="s">
        <v>4676</v>
      </c>
      <c r="B2988" s="1">
        <v>3444</v>
      </c>
      <c r="C2988" s="2">
        <v>41904</v>
      </c>
      <c r="D2988" s="1">
        <v>153</v>
      </c>
      <c r="E2988" s="1" t="s">
        <v>3674</v>
      </c>
      <c r="F2988" s="1">
        <v>99</v>
      </c>
      <c r="G2988" s="13">
        <v>97</v>
      </c>
      <c r="I2988" s="1">
        <v>2</v>
      </c>
      <c r="J2988" t="s">
        <v>3651</v>
      </c>
      <c r="K2988" t="s">
        <v>6666</v>
      </c>
      <c r="L2988" t="s">
        <v>6705</v>
      </c>
      <c r="M2988" t="s">
        <v>69</v>
      </c>
      <c r="N2988" s="1" t="s">
        <v>3460</v>
      </c>
      <c r="O2988" s="3" t="s">
        <v>5868</v>
      </c>
      <c r="P2988" s="3">
        <v>2503</v>
      </c>
      <c r="Q2988" s="3" t="s">
        <v>4708</v>
      </c>
      <c r="R2988" s="1" t="s">
        <v>800</v>
      </c>
      <c r="S2988" s="8">
        <v>0.41</v>
      </c>
      <c r="T2988" s="1">
        <v>10</v>
      </c>
    </row>
    <row r="2989" spans="1:20" x14ac:dyDescent="0.2">
      <c r="A2989" t="s">
        <v>5766</v>
      </c>
      <c r="B2989" s="1">
        <v>2940</v>
      </c>
      <c r="C2989" s="2">
        <v>40665</v>
      </c>
      <c r="D2989" s="1">
        <v>56</v>
      </c>
      <c r="E2989" s="1" t="s">
        <v>3674</v>
      </c>
      <c r="F2989" s="1">
        <v>99</v>
      </c>
      <c r="G2989" s="13">
        <v>97</v>
      </c>
      <c r="I2989" s="1">
        <v>1</v>
      </c>
      <c r="J2989" t="s">
        <v>3651</v>
      </c>
      <c r="K2989" t="s">
        <v>4408</v>
      </c>
      <c r="L2989" t="s">
        <v>5767</v>
      </c>
      <c r="M2989" t="s">
        <v>1090</v>
      </c>
      <c r="N2989" s="1" t="s">
        <v>797</v>
      </c>
      <c r="O2989" s="3" t="s">
        <v>5768</v>
      </c>
      <c r="P2989" s="3" t="s">
        <v>5769</v>
      </c>
      <c r="Q2989" s="3" t="s">
        <v>4501</v>
      </c>
      <c r="R2989" s="1" t="s">
        <v>800</v>
      </c>
      <c r="S2989" s="8">
        <v>1.06</v>
      </c>
      <c r="T2989" s="1">
        <v>24</v>
      </c>
    </row>
    <row r="2990" spans="1:20" x14ac:dyDescent="0.2">
      <c r="A2990" t="s">
        <v>1194</v>
      </c>
      <c r="B2990" s="1">
        <v>913</v>
      </c>
      <c r="C2990" s="2">
        <v>32720</v>
      </c>
      <c r="D2990" s="1">
        <v>151.5</v>
      </c>
      <c r="E2990" s="1" t="s">
        <v>2846</v>
      </c>
      <c r="F2990" s="1">
        <v>76</v>
      </c>
      <c r="J2990" t="s">
        <v>3663</v>
      </c>
      <c r="K2990" t="s">
        <v>2402</v>
      </c>
      <c r="L2990" t="s">
        <v>1195</v>
      </c>
      <c r="M2990" t="s">
        <v>581</v>
      </c>
      <c r="N2990" s="1" t="s">
        <v>1193</v>
      </c>
      <c r="O2990" s="3" t="s">
        <v>1120</v>
      </c>
      <c r="P2990" s="3" t="s">
        <v>1196</v>
      </c>
      <c r="Q2990" s="3" t="s">
        <v>1197</v>
      </c>
      <c r="R2990" s="1" t="s">
        <v>1660</v>
      </c>
      <c r="S2990" s="8">
        <v>1</v>
      </c>
      <c r="T2990" s="1">
        <v>64</v>
      </c>
    </row>
    <row r="2991" spans="1:20" x14ac:dyDescent="0.2">
      <c r="A2991" t="s">
        <v>1194</v>
      </c>
      <c r="B2991" s="1">
        <v>916</v>
      </c>
      <c r="C2991" s="2">
        <v>32727</v>
      </c>
      <c r="D2991" s="1">
        <v>46.5</v>
      </c>
      <c r="E2991" s="1" t="s">
        <v>2846</v>
      </c>
      <c r="F2991" s="1">
        <v>77</v>
      </c>
      <c r="J2991" t="s">
        <v>2852</v>
      </c>
      <c r="K2991" t="s">
        <v>3470</v>
      </c>
      <c r="M2991" t="s">
        <v>581</v>
      </c>
      <c r="N2991" s="1" t="s">
        <v>1193</v>
      </c>
      <c r="O2991" s="3" t="s">
        <v>1120</v>
      </c>
      <c r="Q2991" s="3" t="s">
        <v>1197</v>
      </c>
      <c r="R2991" s="1" t="s">
        <v>2886</v>
      </c>
      <c r="S2991" s="8">
        <v>4.5</v>
      </c>
      <c r="T2991" s="1">
        <v>24</v>
      </c>
    </row>
    <row r="2992" spans="1:20" x14ac:dyDescent="0.2">
      <c r="A2992" t="s">
        <v>8164</v>
      </c>
      <c r="B2992" s="1">
        <v>4431</v>
      </c>
      <c r="C2992" s="2">
        <v>44316</v>
      </c>
      <c r="D2992" s="1">
        <v>74</v>
      </c>
      <c r="E2992" s="1" t="s">
        <v>3674</v>
      </c>
      <c r="F2992" s="1">
        <v>96</v>
      </c>
      <c r="G2992" s="13">
        <v>84</v>
      </c>
      <c r="I2992" s="1">
        <v>2.5</v>
      </c>
      <c r="J2992" t="s">
        <v>3651</v>
      </c>
      <c r="K2992" t="s">
        <v>3726</v>
      </c>
      <c r="L2992" t="s">
        <v>8165</v>
      </c>
      <c r="M2992" t="s">
        <v>1090</v>
      </c>
      <c r="N2992" s="1" t="s">
        <v>1036</v>
      </c>
      <c r="O2992" s="3" t="s">
        <v>8166</v>
      </c>
      <c r="P2992" s="3" t="s">
        <v>798</v>
      </c>
      <c r="Q2992" s="3" t="s">
        <v>8164</v>
      </c>
      <c r="R2992" s="1" t="s">
        <v>6823</v>
      </c>
      <c r="S2992" s="8">
        <v>1.1000000000000001</v>
      </c>
      <c r="T2992" s="1">
        <v>24</v>
      </c>
    </row>
    <row r="2993" spans="1:20" x14ac:dyDescent="0.2">
      <c r="A2993" s="20" t="s">
        <v>7501</v>
      </c>
      <c r="B2993" s="1">
        <v>3950</v>
      </c>
      <c r="C2993" s="2">
        <v>42936</v>
      </c>
      <c r="D2993" s="1">
        <v>146</v>
      </c>
      <c r="E2993" s="1" t="s">
        <v>3674</v>
      </c>
      <c r="F2993" s="1">
        <v>86</v>
      </c>
      <c r="G2993" s="13">
        <v>62</v>
      </c>
      <c r="I2993" s="1">
        <v>7</v>
      </c>
      <c r="J2993" t="s">
        <v>3651</v>
      </c>
      <c r="K2993" t="s">
        <v>769</v>
      </c>
      <c r="L2993" t="s">
        <v>7502</v>
      </c>
      <c r="M2993" t="s">
        <v>4356</v>
      </c>
      <c r="P2993" s="11" t="s">
        <v>7506</v>
      </c>
      <c r="Q2993" s="3" t="s">
        <v>7501</v>
      </c>
      <c r="R2993" s="1" t="s">
        <v>6823</v>
      </c>
      <c r="S2993" s="8">
        <v>0.46</v>
      </c>
      <c r="T2993" s="1">
        <v>12</v>
      </c>
    </row>
    <row r="2994" spans="1:20" x14ac:dyDescent="0.2">
      <c r="A2994" t="s">
        <v>5341</v>
      </c>
      <c r="B2994" s="1">
        <v>1037</v>
      </c>
      <c r="C2994" s="2">
        <v>33350</v>
      </c>
      <c r="D2994" s="1">
        <v>10</v>
      </c>
      <c r="E2994" s="1" t="s">
        <v>3650</v>
      </c>
      <c r="F2994">
        <v>77</v>
      </c>
      <c r="I2994" s="1">
        <v>5.5</v>
      </c>
      <c r="J2994" t="s">
        <v>1412</v>
      </c>
      <c r="K2994" t="s">
        <v>1249</v>
      </c>
      <c r="M2994" t="s">
        <v>497</v>
      </c>
      <c r="N2994" s="1" t="s">
        <v>3556</v>
      </c>
      <c r="O2994" s="3" t="s">
        <v>3218</v>
      </c>
      <c r="P2994" s="3" t="s">
        <v>2422</v>
      </c>
      <c r="Q2994" s="3" t="s">
        <v>5341</v>
      </c>
      <c r="R2994" s="1" t="s">
        <v>2798</v>
      </c>
      <c r="S2994" s="8">
        <v>0.23</v>
      </c>
      <c r="T2994" s="1">
        <v>12</v>
      </c>
    </row>
    <row r="2995" spans="1:20" x14ac:dyDescent="0.2">
      <c r="A2995" t="s">
        <v>5341</v>
      </c>
      <c r="B2995" s="1" t="s">
        <v>2091</v>
      </c>
      <c r="C2995" s="2">
        <v>34960</v>
      </c>
      <c r="D2995" s="1">
        <v>36</v>
      </c>
      <c r="E2995" s="1" t="s">
        <v>818</v>
      </c>
      <c r="F2995">
        <v>94</v>
      </c>
      <c r="I2995" s="1">
        <v>3</v>
      </c>
      <c r="J2995" t="s">
        <v>1412</v>
      </c>
      <c r="K2995" t="s">
        <v>1249</v>
      </c>
      <c r="N2995" t="s">
        <v>3556</v>
      </c>
      <c r="O2995" s="3" t="s">
        <v>48</v>
      </c>
      <c r="R2995" s="1" t="s">
        <v>2798</v>
      </c>
      <c r="S2995" s="8">
        <v>0.82799999999999996</v>
      </c>
      <c r="T2995" s="1">
        <v>36</v>
      </c>
    </row>
    <row r="2996" spans="1:20" x14ac:dyDescent="0.2">
      <c r="A2996" t="s">
        <v>3172</v>
      </c>
      <c r="B2996" s="1" t="s">
        <v>64</v>
      </c>
      <c r="C2996" s="2">
        <v>34155</v>
      </c>
      <c r="D2996" s="1">
        <v>20</v>
      </c>
      <c r="E2996" s="1" t="s">
        <v>3650</v>
      </c>
      <c r="F2996">
        <v>80</v>
      </c>
      <c r="I2996" s="1">
        <v>12</v>
      </c>
      <c r="J2996" t="s">
        <v>1412</v>
      </c>
      <c r="K2996" t="s">
        <v>1248</v>
      </c>
      <c r="Q2996" s="3" t="s">
        <v>63</v>
      </c>
      <c r="R2996" s="1" t="s">
        <v>3705</v>
      </c>
      <c r="S2996" s="8">
        <v>0.77</v>
      </c>
      <c r="T2996" s="1">
        <v>3</v>
      </c>
    </row>
    <row r="2997" spans="1:20" x14ac:dyDescent="0.2">
      <c r="A2997" t="s">
        <v>4962</v>
      </c>
      <c r="B2997" s="1">
        <v>2731</v>
      </c>
      <c r="C2997" s="2">
        <v>39925</v>
      </c>
      <c r="D2997" s="1">
        <v>37</v>
      </c>
      <c r="E2997" s="1" t="s">
        <v>3650</v>
      </c>
      <c r="F2997" s="1">
        <v>96</v>
      </c>
      <c r="G2997" s="13">
        <v>96</v>
      </c>
      <c r="I2997" s="1">
        <v>1</v>
      </c>
      <c r="J2997" t="s">
        <v>3651</v>
      </c>
      <c r="K2997" t="s">
        <v>4960</v>
      </c>
      <c r="L2997" t="s">
        <v>4963</v>
      </c>
      <c r="M2997" t="s">
        <v>4964</v>
      </c>
      <c r="P2997" s="3" t="s">
        <v>4965</v>
      </c>
      <c r="Q2997" s="3" t="s">
        <v>4962</v>
      </c>
      <c r="R2997" s="1" t="s">
        <v>800</v>
      </c>
      <c r="S2997" s="8">
        <v>0.67</v>
      </c>
      <c r="T2997" s="1">
        <v>24</v>
      </c>
    </row>
    <row r="2998" spans="1:20" x14ac:dyDescent="0.2">
      <c r="A2998" t="s">
        <v>8370</v>
      </c>
      <c r="B2998" s="1">
        <v>4599</v>
      </c>
      <c r="C2998" s="2">
        <v>44482</v>
      </c>
      <c r="D2998" s="1">
        <v>73</v>
      </c>
      <c r="E2998" s="1" t="s">
        <v>3650</v>
      </c>
      <c r="F2998" s="1">
        <v>58</v>
      </c>
      <c r="G2998" s="13">
        <v>45</v>
      </c>
      <c r="I2998" s="1">
        <v>24</v>
      </c>
      <c r="J2998" t="s">
        <v>3651</v>
      </c>
      <c r="K2998" t="s">
        <v>727</v>
      </c>
      <c r="L2998" t="s">
        <v>8371</v>
      </c>
      <c r="M2998" t="s">
        <v>4750</v>
      </c>
      <c r="N2998" s="1" t="s">
        <v>3421</v>
      </c>
      <c r="O2998" s="3" t="s">
        <v>8372</v>
      </c>
      <c r="P2998" s="3" t="s">
        <v>3974</v>
      </c>
      <c r="Q2998" s="3" t="s">
        <v>8370</v>
      </c>
      <c r="R2998" s="1" t="s">
        <v>800</v>
      </c>
      <c r="S2998" s="8">
        <v>0.17699999999999999</v>
      </c>
      <c r="T2998" s="1">
        <v>14</v>
      </c>
    </row>
    <row r="2999" spans="1:20" x14ac:dyDescent="0.2">
      <c r="A2999" t="s">
        <v>8138</v>
      </c>
      <c r="B2999" s="1">
        <v>4419</v>
      </c>
      <c r="C2999" s="2">
        <v>44306</v>
      </c>
      <c r="D2999" s="1">
        <v>144</v>
      </c>
      <c r="E2999" s="1" t="s">
        <v>3650</v>
      </c>
      <c r="F2999" s="1">
        <v>90</v>
      </c>
      <c r="G2999" s="13">
        <v>86</v>
      </c>
      <c r="I2999" s="1">
        <v>15</v>
      </c>
      <c r="J2999" t="s">
        <v>3651</v>
      </c>
      <c r="K2999" t="s">
        <v>4405</v>
      </c>
      <c r="L2999" t="s">
        <v>8139</v>
      </c>
      <c r="M2999" t="s">
        <v>4340</v>
      </c>
      <c r="N2999" s="1" t="s">
        <v>5205</v>
      </c>
      <c r="O2999" s="3" t="s">
        <v>8143</v>
      </c>
      <c r="P2999" s="3" t="s">
        <v>8140</v>
      </c>
      <c r="Q2999" s="3" t="s">
        <v>8141</v>
      </c>
      <c r="R2999" s="1" t="s">
        <v>6823</v>
      </c>
      <c r="S2999" s="8">
        <v>0.6</v>
      </c>
      <c r="T2999" s="1">
        <v>24</v>
      </c>
    </row>
    <row r="3000" spans="1:20" x14ac:dyDescent="0.2">
      <c r="A3000" t="s">
        <v>8138</v>
      </c>
      <c r="B3000" s="1">
        <v>4420</v>
      </c>
      <c r="C3000" s="2">
        <v>44306</v>
      </c>
      <c r="D3000" s="1">
        <v>74</v>
      </c>
      <c r="E3000" s="1" t="s">
        <v>3650</v>
      </c>
      <c r="F3000" s="1">
        <v>93</v>
      </c>
      <c r="G3000" s="13">
        <v>87</v>
      </c>
      <c r="I3000" s="1">
        <v>15</v>
      </c>
      <c r="J3000" t="s">
        <v>3651</v>
      </c>
      <c r="K3000" t="s">
        <v>4405</v>
      </c>
      <c r="L3000" t="s">
        <v>8139</v>
      </c>
      <c r="M3000" t="s">
        <v>4340</v>
      </c>
      <c r="N3000" s="1" t="s">
        <v>1125</v>
      </c>
      <c r="O3000" s="3" t="s">
        <v>8144</v>
      </c>
      <c r="P3000" s="3" t="s">
        <v>8142</v>
      </c>
      <c r="Q3000" s="3" t="s">
        <v>8141</v>
      </c>
      <c r="R3000" s="1" t="s">
        <v>6823</v>
      </c>
      <c r="S3000" s="8">
        <v>0.5</v>
      </c>
      <c r="T3000" s="1">
        <v>24</v>
      </c>
    </row>
    <row r="3001" spans="1:20" x14ac:dyDescent="0.2">
      <c r="A3001" t="s">
        <v>8138</v>
      </c>
      <c r="B3001" s="1">
        <v>4450</v>
      </c>
      <c r="C3001" s="2">
        <v>44329</v>
      </c>
      <c r="D3001" s="1">
        <v>38</v>
      </c>
      <c r="E3001" s="1" t="s">
        <v>3650</v>
      </c>
      <c r="F3001" s="1">
        <v>91</v>
      </c>
      <c r="G3001" s="13">
        <v>88</v>
      </c>
      <c r="I3001" s="1">
        <v>20</v>
      </c>
      <c r="J3001" t="s">
        <v>3651</v>
      </c>
      <c r="K3001" s="20" t="s">
        <v>5081</v>
      </c>
      <c r="L3001" t="s">
        <v>8139</v>
      </c>
      <c r="M3001" t="s">
        <v>4340</v>
      </c>
      <c r="P3001" s="3" t="s">
        <v>8191</v>
      </c>
      <c r="Q3001" s="3" t="s">
        <v>8141</v>
      </c>
      <c r="R3001" s="1" t="s">
        <v>6823</v>
      </c>
      <c r="S3001" s="8">
        <v>0.64</v>
      </c>
      <c r="T3001" s="1">
        <v>24</v>
      </c>
    </row>
    <row r="3002" spans="1:20" x14ac:dyDescent="0.2">
      <c r="A3002" t="s">
        <v>8138</v>
      </c>
      <c r="B3002" s="1">
        <v>4451</v>
      </c>
      <c r="C3002" s="2">
        <v>44329</v>
      </c>
      <c r="D3002" s="1">
        <v>38</v>
      </c>
      <c r="E3002" s="1" t="s">
        <v>3650</v>
      </c>
      <c r="F3002" s="1">
        <v>89</v>
      </c>
      <c r="G3002" s="13">
        <v>92</v>
      </c>
      <c r="I3002" s="1">
        <v>20</v>
      </c>
      <c r="J3002" t="s">
        <v>3651</v>
      </c>
      <c r="K3002" s="20" t="s">
        <v>1247</v>
      </c>
      <c r="L3002" t="s">
        <v>8139</v>
      </c>
      <c r="M3002" t="s">
        <v>4340</v>
      </c>
      <c r="P3002" s="3" t="s">
        <v>2</v>
      </c>
      <c r="Q3002" s="3" t="s">
        <v>8141</v>
      </c>
      <c r="R3002" s="1" t="s">
        <v>6823</v>
      </c>
      <c r="S3002" s="8">
        <v>0.45</v>
      </c>
      <c r="T3002" s="1">
        <v>24</v>
      </c>
    </row>
    <row r="3003" spans="1:20" x14ac:dyDescent="0.2">
      <c r="A3003" s="20" t="s">
        <v>7292</v>
      </c>
      <c r="B3003" s="1">
        <v>3799</v>
      </c>
      <c r="C3003" s="2">
        <v>42579</v>
      </c>
      <c r="D3003" s="1">
        <v>156</v>
      </c>
      <c r="E3003" s="1" t="s">
        <v>3674</v>
      </c>
      <c r="F3003" s="1">
        <v>83</v>
      </c>
      <c r="G3003" s="13">
        <v>79</v>
      </c>
      <c r="I3003" s="1">
        <v>3</v>
      </c>
      <c r="J3003" t="s">
        <v>3651</v>
      </c>
      <c r="K3003" t="s">
        <v>7289</v>
      </c>
      <c r="L3003" t="s">
        <v>7290</v>
      </c>
      <c r="M3003" t="s">
        <v>2243</v>
      </c>
      <c r="P3003" s="3" t="s">
        <v>7291</v>
      </c>
      <c r="Q3003" s="3" t="s">
        <v>7104</v>
      </c>
      <c r="R3003" s="1" t="s">
        <v>7258</v>
      </c>
      <c r="S3003" s="8">
        <v>1.05</v>
      </c>
      <c r="T3003" s="1">
        <v>24</v>
      </c>
    </row>
    <row r="3004" spans="1:20" x14ac:dyDescent="0.2">
      <c r="A3004" t="s">
        <v>4989</v>
      </c>
      <c r="B3004" s="1" t="s">
        <v>4990</v>
      </c>
      <c r="C3004" s="2">
        <v>36082</v>
      </c>
      <c r="D3004" s="1">
        <v>273</v>
      </c>
      <c r="E3004" s="1" t="s">
        <v>810</v>
      </c>
      <c r="F3004">
        <v>71</v>
      </c>
      <c r="I3004" s="1">
        <v>12</v>
      </c>
      <c r="J3004" t="s">
        <v>1412</v>
      </c>
      <c r="K3004" t="s">
        <v>147</v>
      </c>
      <c r="L3004" t="s">
        <v>2817</v>
      </c>
      <c r="M3004" t="s">
        <v>5554</v>
      </c>
      <c r="N3004" t="s">
        <v>1453</v>
      </c>
      <c r="O3004" s="3" t="s">
        <v>2124</v>
      </c>
      <c r="P3004" t="s">
        <v>4573</v>
      </c>
      <c r="Q3004" t="s">
        <v>1505</v>
      </c>
      <c r="R3004" s="1" t="s">
        <v>4638</v>
      </c>
      <c r="S3004" s="8">
        <v>2.5139999999999998</v>
      </c>
      <c r="T3004" s="1">
        <v>192</v>
      </c>
    </row>
    <row r="3005" spans="1:20" x14ac:dyDescent="0.2">
      <c r="A3005" t="s">
        <v>4989</v>
      </c>
      <c r="B3005" s="1" t="s">
        <v>2278</v>
      </c>
      <c r="C3005" s="2">
        <v>36438</v>
      </c>
      <c r="D3005" s="1">
        <v>317</v>
      </c>
      <c r="E3005" s="1" t="s">
        <v>810</v>
      </c>
      <c r="F3005">
        <v>92</v>
      </c>
      <c r="I3005" s="1">
        <v>13</v>
      </c>
      <c r="J3005" t="s">
        <v>1412</v>
      </c>
      <c r="K3005" t="s">
        <v>147</v>
      </c>
      <c r="L3005" t="s">
        <v>2817</v>
      </c>
      <c r="M3005" t="s">
        <v>5554</v>
      </c>
      <c r="N3005" t="s">
        <v>1453</v>
      </c>
      <c r="O3005" s="3" t="s">
        <v>2124</v>
      </c>
      <c r="P3005" t="s">
        <v>4573</v>
      </c>
      <c r="Q3005" t="s">
        <v>1505</v>
      </c>
      <c r="R3005" s="1" t="s">
        <v>1849</v>
      </c>
      <c r="S3005" s="8">
        <v>0.30099999999999999</v>
      </c>
      <c r="T3005" s="1">
        <v>24</v>
      </c>
    </row>
    <row r="3006" spans="1:20" x14ac:dyDescent="0.2">
      <c r="A3006" t="s">
        <v>4989</v>
      </c>
      <c r="B3006" s="1" t="s">
        <v>2283</v>
      </c>
      <c r="C3006" s="2">
        <v>36448</v>
      </c>
      <c r="D3006" s="1">
        <v>92</v>
      </c>
      <c r="E3006" s="1" t="s">
        <v>810</v>
      </c>
      <c r="F3006">
        <v>83</v>
      </c>
      <c r="J3006" t="s">
        <v>1672</v>
      </c>
      <c r="K3006" t="s">
        <v>2402</v>
      </c>
      <c r="L3006" t="s">
        <v>2817</v>
      </c>
      <c r="M3006" t="s">
        <v>5554</v>
      </c>
      <c r="N3006"/>
      <c r="P3006" t="s">
        <v>2759</v>
      </c>
      <c r="Q3006" t="s">
        <v>1505</v>
      </c>
      <c r="R3006" s="1" t="s">
        <v>1849</v>
      </c>
      <c r="T3006" s="1">
        <v>2.5</v>
      </c>
    </row>
    <row r="3007" spans="1:20" x14ac:dyDescent="0.2">
      <c r="A3007" t="s">
        <v>301</v>
      </c>
      <c r="B3007" s="1" t="s">
        <v>302</v>
      </c>
      <c r="C3007" s="2">
        <v>34521</v>
      </c>
      <c r="D3007" s="1">
        <v>80</v>
      </c>
      <c r="E3007" s="1" t="s">
        <v>810</v>
      </c>
      <c r="F3007">
        <v>95</v>
      </c>
      <c r="J3007" t="s">
        <v>1672</v>
      </c>
      <c r="K3007" t="s">
        <v>2402</v>
      </c>
      <c r="P3007" s="3" t="s">
        <v>3244</v>
      </c>
      <c r="Q3007" s="3" t="s">
        <v>3108</v>
      </c>
      <c r="R3007" s="1" t="s">
        <v>3705</v>
      </c>
      <c r="S3007" s="8">
        <v>3.12</v>
      </c>
      <c r="T3007" s="1">
        <v>24</v>
      </c>
    </row>
    <row r="3008" spans="1:20" x14ac:dyDescent="0.2">
      <c r="A3008" s="20" t="s">
        <v>7322</v>
      </c>
      <c r="B3008" s="1">
        <v>3818</v>
      </c>
      <c r="C3008" s="2">
        <v>42619</v>
      </c>
      <c r="D3008" s="1">
        <v>76</v>
      </c>
      <c r="E3008" s="1" t="s">
        <v>3674</v>
      </c>
      <c r="F3008" s="1">
        <v>98</v>
      </c>
      <c r="G3008" s="13">
        <v>93</v>
      </c>
      <c r="I3008" s="1">
        <v>2</v>
      </c>
      <c r="J3008" t="s">
        <v>3651</v>
      </c>
      <c r="K3008" t="s">
        <v>7323</v>
      </c>
      <c r="L3008" t="s">
        <v>7324</v>
      </c>
      <c r="M3008" t="s">
        <v>1649</v>
      </c>
      <c r="N3008" s="1" t="s">
        <v>1036</v>
      </c>
      <c r="O3008" s="3" t="s">
        <v>7325</v>
      </c>
      <c r="P3008" s="3" t="s">
        <v>3993</v>
      </c>
      <c r="Q3008" s="3" t="s">
        <v>7326</v>
      </c>
      <c r="R3008" s="1" t="s">
        <v>800</v>
      </c>
      <c r="S3008" s="8">
        <v>1.07</v>
      </c>
      <c r="T3008" s="1">
        <v>24</v>
      </c>
    </row>
    <row r="3009" spans="1:20" x14ac:dyDescent="0.2">
      <c r="A3009" t="s">
        <v>184</v>
      </c>
      <c r="B3009" s="1" t="s">
        <v>185</v>
      </c>
      <c r="C3009" s="2">
        <v>34520</v>
      </c>
      <c r="D3009" s="1">
        <v>160</v>
      </c>
      <c r="E3009" s="1" t="s">
        <v>3650</v>
      </c>
      <c r="F3009">
        <v>81</v>
      </c>
      <c r="I3009" s="1">
        <v>12</v>
      </c>
      <c r="J3009" t="s">
        <v>1412</v>
      </c>
      <c r="K3009" t="s">
        <v>676</v>
      </c>
      <c r="L3009" t="s">
        <v>2815</v>
      </c>
      <c r="M3009" t="s">
        <v>1868</v>
      </c>
      <c r="N3009" s="1" t="s">
        <v>803</v>
      </c>
      <c r="O3009" s="3" t="s">
        <v>2192</v>
      </c>
      <c r="P3009" s="3" t="s">
        <v>2191</v>
      </c>
      <c r="Q3009" s="3" t="s">
        <v>4192</v>
      </c>
      <c r="R3009" s="1" t="s">
        <v>643</v>
      </c>
      <c r="S3009" s="8">
        <v>0.28000000000000003</v>
      </c>
      <c r="T3009" s="1">
        <v>14</v>
      </c>
    </row>
    <row r="3010" spans="1:20" x14ac:dyDescent="0.2">
      <c r="A3010" t="s">
        <v>184</v>
      </c>
      <c r="B3010" s="1" t="s">
        <v>197</v>
      </c>
      <c r="C3010" s="2">
        <v>34524</v>
      </c>
      <c r="D3010" s="1">
        <v>120</v>
      </c>
      <c r="E3010" s="1" t="s">
        <v>2486</v>
      </c>
      <c r="F3010">
        <v>72</v>
      </c>
      <c r="I3010" s="1">
        <v>8</v>
      </c>
      <c r="J3010" t="s">
        <v>1413</v>
      </c>
      <c r="K3010" t="s">
        <v>1249</v>
      </c>
      <c r="L3010" t="s">
        <v>2815</v>
      </c>
      <c r="M3010" t="s">
        <v>1868</v>
      </c>
      <c r="P3010" s="3" t="s">
        <v>4200</v>
      </c>
      <c r="Q3010" s="3" t="s">
        <v>1463</v>
      </c>
      <c r="R3010" s="1" t="s">
        <v>4197</v>
      </c>
      <c r="S3010" s="8">
        <v>0.91</v>
      </c>
      <c r="T3010" s="1">
        <v>24</v>
      </c>
    </row>
    <row r="3011" spans="1:20" x14ac:dyDescent="0.2">
      <c r="A3011" t="s">
        <v>184</v>
      </c>
      <c r="B3011" s="1" t="s">
        <v>2084</v>
      </c>
      <c r="C3011" s="2">
        <v>34943</v>
      </c>
      <c r="D3011" s="1">
        <v>80</v>
      </c>
      <c r="E3011" s="1" t="s">
        <v>1432</v>
      </c>
      <c r="F3011">
        <v>86</v>
      </c>
      <c r="I3011" s="1">
        <v>11</v>
      </c>
      <c r="J3011" t="s">
        <v>1413</v>
      </c>
      <c r="K3011" t="s">
        <v>1246</v>
      </c>
      <c r="L3011" t="s">
        <v>2815</v>
      </c>
      <c r="M3011" t="s">
        <v>1868</v>
      </c>
      <c r="N3011" t="s">
        <v>3683</v>
      </c>
      <c r="O3011" s="3" t="s">
        <v>5298</v>
      </c>
      <c r="R3011" s="1" t="s">
        <v>2798</v>
      </c>
      <c r="S3011" s="8">
        <v>1.2</v>
      </c>
      <c r="T3011" s="1">
        <v>24</v>
      </c>
    </row>
    <row r="3012" spans="1:20" x14ac:dyDescent="0.2">
      <c r="A3012" t="s">
        <v>184</v>
      </c>
      <c r="B3012" s="1" t="s">
        <v>439</v>
      </c>
      <c r="C3012" s="2">
        <v>35289</v>
      </c>
      <c r="D3012" s="1">
        <v>240</v>
      </c>
      <c r="E3012" s="1" t="s">
        <v>1432</v>
      </c>
      <c r="F3012">
        <v>66</v>
      </c>
      <c r="I3012" s="1">
        <v>10</v>
      </c>
      <c r="J3012" t="s">
        <v>1413</v>
      </c>
      <c r="K3012" t="s">
        <v>1249</v>
      </c>
      <c r="L3012" t="s">
        <v>2815</v>
      </c>
      <c r="M3012" t="s">
        <v>1868</v>
      </c>
      <c r="N3012" t="s">
        <v>5088</v>
      </c>
      <c r="O3012" s="3" t="s">
        <v>2589</v>
      </c>
      <c r="P3012" t="s">
        <v>4046</v>
      </c>
      <c r="R3012" s="1" t="s">
        <v>4641</v>
      </c>
      <c r="S3012" s="8">
        <v>1.605</v>
      </c>
      <c r="T3012" s="1">
        <v>24</v>
      </c>
    </row>
    <row r="3013" spans="1:20" x14ac:dyDescent="0.2">
      <c r="A3013" t="s">
        <v>184</v>
      </c>
      <c r="B3013" s="1" t="s">
        <v>445</v>
      </c>
      <c r="C3013" s="2">
        <v>35305</v>
      </c>
      <c r="D3013" s="1">
        <v>160</v>
      </c>
      <c r="E3013" s="1" t="s">
        <v>1432</v>
      </c>
      <c r="F3013">
        <v>65</v>
      </c>
      <c r="I3013" s="1">
        <v>7</v>
      </c>
      <c r="J3013" t="s">
        <v>1413</v>
      </c>
      <c r="K3013" t="s">
        <v>1249</v>
      </c>
      <c r="L3013" t="s">
        <v>2815</v>
      </c>
      <c r="M3013" t="s">
        <v>1868</v>
      </c>
      <c r="N3013" t="s">
        <v>5088</v>
      </c>
      <c r="O3013" s="3" t="s">
        <v>2718</v>
      </c>
      <c r="P3013" t="s">
        <v>4146</v>
      </c>
      <c r="R3013" s="1" t="s">
        <v>4641</v>
      </c>
      <c r="S3013" s="8">
        <v>1.3260000000000001</v>
      </c>
      <c r="T3013" s="1">
        <v>24</v>
      </c>
    </row>
    <row r="3014" spans="1:20" x14ac:dyDescent="0.2">
      <c r="A3014" t="s">
        <v>184</v>
      </c>
      <c r="B3014" s="1" t="s">
        <v>571</v>
      </c>
      <c r="C3014" s="2">
        <v>36047</v>
      </c>
      <c r="D3014" s="1">
        <v>40</v>
      </c>
      <c r="E3014" s="1" t="s">
        <v>1432</v>
      </c>
      <c r="F3014">
        <v>83</v>
      </c>
      <c r="I3014" s="1">
        <v>40</v>
      </c>
      <c r="J3014" t="s">
        <v>1413</v>
      </c>
      <c r="K3014" t="s">
        <v>726</v>
      </c>
      <c r="L3014" t="s">
        <v>2815</v>
      </c>
      <c r="M3014" t="s">
        <v>562</v>
      </c>
      <c r="N3014" t="s">
        <v>462</v>
      </c>
      <c r="O3014" s="3" t="s">
        <v>4189</v>
      </c>
      <c r="P3014" t="s">
        <v>4569</v>
      </c>
      <c r="Q3014" t="s">
        <v>1503</v>
      </c>
      <c r="R3014" s="1" t="s">
        <v>4641</v>
      </c>
      <c r="S3014" s="8">
        <v>1.9650000000000001</v>
      </c>
      <c r="T3014" s="1">
        <v>48</v>
      </c>
    </row>
    <row r="3015" spans="1:20" x14ac:dyDescent="0.2">
      <c r="A3015" t="s">
        <v>184</v>
      </c>
      <c r="B3015" s="1">
        <v>1888</v>
      </c>
      <c r="C3015" s="2">
        <v>36997</v>
      </c>
      <c r="D3015" s="1">
        <v>160</v>
      </c>
      <c r="E3015" s="1" t="s">
        <v>3650</v>
      </c>
      <c r="F3015">
        <v>71</v>
      </c>
      <c r="I3015" s="1">
        <v>19</v>
      </c>
      <c r="J3015" t="s">
        <v>5311</v>
      </c>
      <c r="K3015" t="s">
        <v>676</v>
      </c>
      <c r="L3015" t="s">
        <v>1619</v>
      </c>
      <c r="M3015" t="s">
        <v>5553</v>
      </c>
      <c r="N3015" t="s">
        <v>803</v>
      </c>
      <c r="O3015" s="3" t="s">
        <v>2961</v>
      </c>
      <c r="P3015" t="s">
        <v>314</v>
      </c>
      <c r="Q3015" t="s">
        <v>4995</v>
      </c>
      <c r="R3015" s="1" t="s">
        <v>3312</v>
      </c>
      <c r="S3015" s="8">
        <v>0.217</v>
      </c>
      <c r="T3015" s="1">
        <v>12</v>
      </c>
    </row>
    <row r="3016" spans="1:20" x14ac:dyDescent="0.2">
      <c r="A3016" t="s">
        <v>184</v>
      </c>
      <c r="B3016" s="1">
        <v>1966</v>
      </c>
      <c r="C3016" s="2">
        <v>37151</v>
      </c>
      <c r="D3016" s="1">
        <v>160</v>
      </c>
      <c r="E3016" s="1" t="s">
        <v>3650</v>
      </c>
      <c r="F3016">
        <v>80</v>
      </c>
      <c r="I3016" s="1">
        <v>9</v>
      </c>
      <c r="J3016" t="s">
        <v>5311</v>
      </c>
      <c r="K3016" t="s">
        <v>3930</v>
      </c>
      <c r="L3016" t="s">
        <v>1619</v>
      </c>
      <c r="M3016" t="s">
        <v>5553</v>
      </c>
      <c r="N3016"/>
      <c r="P3016" t="s">
        <v>2676</v>
      </c>
      <c r="Q3016" t="s">
        <v>4995</v>
      </c>
      <c r="R3016" s="1" t="s">
        <v>3312</v>
      </c>
      <c r="S3016" s="8">
        <v>0.20799999999999999</v>
      </c>
      <c r="T3016" s="1">
        <v>12</v>
      </c>
    </row>
    <row r="3017" spans="1:20" x14ac:dyDescent="0.2">
      <c r="A3017" t="s">
        <v>184</v>
      </c>
      <c r="B3017" s="1">
        <v>1967</v>
      </c>
      <c r="C3017" s="2">
        <v>37158</v>
      </c>
      <c r="D3017" s="1">
        <v>152</v>
      </c>
      <c r="E3017" s="1" t="s">
        <v>3650</v>
      </c>
      <c r="F3017">
        <v>91</v>
      </c>
      <c r="I3017" s="1">
        <v>10</v>
      </c>
      <c r="J3017" t="s">
        <v>5311</v>
      </c>
      <c r="K3017" t="s">
        <v>4405</v>
      </c>
      <c r="L3017" t="s">
        <v>1619</v>
      </c>
      <c r="M3017" t="s">
        <v>5553</v>
      </c>
      <c r="N3017" t="s">
        <v>1123</v>
      </c>
      <c r="O3017" s="3" t="s">
        <v>5539</v>
      </c>
      <c r="P3017" t="s">
        <v>2677</v>
      </c>
      <c r="Q3017" t="s">
        <v>4995</v>
      </c>
      <c r="R3017" s="1" t="s">
        <v>3312</v>
      </c>
      <c r="S3017" s="8">
        <v>0.52100000000000002</v>
      </c>
      <c r="T3017" s="1">
        <v>12</v>
      </c>
    </row>
    <row r="3018" spans="1:20" x14ac:dyDescent="0.2">
      <c r="A3018" t="s">
        <v>184</v>
      </c>
      <c r="B3018" s="1">
        <v>1969</v>
      </c>
      <c r="C3018" s="2">
        <v>37160</v>
      </c>
      <c r="D3018" s="1">
        <v>80</v>
      </c>
      <c r="E3018" s="1" t="s">
        <v>3650</v>
      </c>
      <c r="F3018">
        <v>84</v>
      </c>
      <c r="I3018" s="1">
        <v>20</v>
      </c>
      <c r="J3018" t="s">
        <v>5311</v>
      </c>
      <c r="K3018" t="s">
        <v>676</v>
      </c>
      <c r="L3018" t="s">
        <v>1619</v>
      </c>
      <c r="M3018" t="s">
        <v>5553</v>
      </c>
      <c r="N3018" t="s">
        <v>803</v>
      </c>
      <c r="O3018" s="3" t="s">
        <v>5541</v>
      </c>
      <c r="P3018" t="s">
        <v>412</v>
      </c>
      <c r="Q3018" t="s">
        <v>4995</v>
      </c>
      <c r="R3018" s="1" t="s">
        <v>4995</v>
      </c>
      <c r="S3018" s="8">
        <v>0.307</v>
      </c>
      <c r="T3018" s="1">
        <v>8</v>
      </c>
    </row>
    <row r="3019" spans="1:20" x14ac:dyDescent="0.2">
      <c r="A3019" t="s">
        <v>184</v>
      </c>
      <c r="B3019" s="1">
        <v>1970</v>
      </c>
      <c r="C3019" s="2">
        <v>37165</v>
      </c>
      <c r="D3019" s="1">
        <v>160</v>
      </c>
      <c r="E3019" s="1" t="s">
        <v>3650</v>
      </c>
      <c r="F3019">
        <v>71</v>
      </c>
      <c r="I3019" s="1">
        <v>20</v>
      </c>
      <c r="J3019" t="s">
        <v>5311</v>
      </c>
      <c r="K3019" t="s">
        <v>676</v>
      </c>
      <c r="L3019" t="s">
        <v>1619</v>
      </c>
      <c r="M3019" t="s">
        <v>5553</v>
      </c>
      <c r="N3019" t="s">
        <v>803</v>
      </c>
      <c r="O3019" s="3" t="s">
        <v>5542</v>
      </c>
      <c r="P3019" t="s">
        <v>413</v>
      </c>
      <c r="Q3019" t="s">
        <v>4995</v>
      </c>
      <c r="R3019" s="1" t="s">
        <v>3312</v>
      </c>
      <c r="S3019" s="8">
        <v>0.23400000000000001</v>
      </c>
      <c r="T3019" s="1">
        <v>12</v>
      </c>
    </row>
    <row r="3020" spans="1:20" x14ac:dyDescent="0.2">
      <c r="A3020" t="s">
        <v>184</v>
      </c>
      <c r="B3020" s="1">
        <v>1974</v>
      </c>
      <c r="C3020" s="2">
        <v>37188</v>
      </c>
      <c r="D3020" s="1">
        <v>40</v>
      </c>
      <c r="E3020" s="1" t="s">
        <v>1432</v>
      </c>
      <c r="F3020">
        <v>94</v>
      </c>
      <c r="I3020" s="1">
        <v>3</v>
      </c>
      <c r="J3020" t="s">
        <v>5311</v>
      </c>
      <c r="K3020" t="s">
        <v>2402</v>
      </c>
      <c r="L3020" t="s">
        <v>1619</v>
      </c>
      <c r="M3020" t="s">
        <v>5553</v>
      </c>
      <c r="N3020" t="s">
        <v>5102</v>
      </c>
      <c r="O3020" s="3" t="s">
        <v>5546</v>
      </c>
      <c r="P3020" t="s">
        <v>415</v>
      </c>
      <c r="Q3020" t="s">
        <v>1461</v>
      </c>
      <c r="R3020" s="1" t="s">
        <v>3312</v>
      </c>
      <c r="S3020" s="8">
        <v>6.7000000000000004E-2</v>
      </c>
      <c r="T3020" s="1">
        <v>3.5</v>
      </c>
    </row>
    <row r="3021" spans="1:20" x14ac:dyDescent="0.2">
      <c r="A3021" t="s">
        <v>184</v>
      </c>
      <c r="B3021" s="1">
        <v>1975</v>
      </c>
      <c r="C3021" s="2">
        <v>37189</v>
      </c>
      <c r="D3021" s="1">
        <v>200</v>
      </c>
      <c r="E3021" s="1" t="s">
        <v>3650</v>
      </c>
      <c r="F3021">
        <v>81</v>
      </c>
      <c r="I3021" s="1">
        <v>10</v>
      </c>
      <c r="J3021" t="s">
        <v>5311</v>
      </c>
      <c r="K3021" t="s">
        <v>3931</v>
      </c>
      <c r="L3021" t="s">
        <v>1619</v>
      </c>
      <c r="M3021" t="s">
        <v>5553</v>
      </c>
      <c r="N3021" t="s">
        <v>2097</v>
      </c>
      <c r="O3021" s="3" t="s">
        <v>5547</v>
      </c>
      <c r="P3021" t="s">
        <v>416</v>
      </c>
      <c r="Q3021" t="s">
        <v>1462</v>
      </c>
      <c r="R3021" s="1" t="s">
        <v>3312</v>
      </c>
      <c r="S3021" s="8">
        <v>0.224</v>
      </c>
      <c r="T3021" s="1">
        <v>12</v>
      </c>
    </row>
    <row r="3022" spans="1:20" x14ac:dyDescent="0.2">
      <c r="A3022" t="s">
        <v>184</v>
      </c>
      <c r="B3022" s="1">
        <v>1976</v>
      </c>
      <c r="C3022" s="2">
        <v>37197</v>
      </c>
      <c r="D3022" s="1">
        <v>20</v>
      </c>
      <c r="E3022" s="1" t="s">
        <v>2700</v>
      </c>
      <c r="F3022">
        <v>90</v>
      </c>
      <c r="I3022" s="1">
        <v>17</v>
      </c>
      <c r="J3022" t="s">
        <v>1413</v>
      </c>
      <c r="K3022" t="s">
        <v>3932</v>
      </c>
      <c r="L3022" t="s">
        <v>1619</v>
      </c>
      <c r="M3022" t="s">
        <v>5553</v>
      </c>
      <c r="N3022"/>
      <c r="P3022" t="s">
        <v>417</v>
      </c>
      <c r="Q3022" t="s">
        <v>1462</v>
      </c>
      <c r="R3022" s="1" t="s">
        <v>3312</v>
      </c>
      <c r="S3022" s="8">
        <v>0.877</v>
      </c>
      <c r="T3022" s="1">
        <v>6</v>
      </c>
    </row>
    <row r="3023" spans="1:20" x14ac:dyDescent="0.2">
      <c r="A3023" t="s">
        <v>184</v>
      </c>
      <c r="B3023" s="1">
        <v>1977</v>
      </c>
      <c r="C3023" s="2">
        <v>37200</v>
      </c>
      <c r="D3023" s="1">
        <v>40</v>
      </c>
      <c r="E3023" s="1" t="s">
        <v>1432</v>
      </c>
      <c r="F3023">
        <v>81</v>
      </c>
      <c r="I3023" s="1">
        <v>15</v>
      </c>
      <c r="J3023" t="s">
        <v>1413</v>
      </c>
      <c r="K3023" t="s">
        <v>2402</v>
      </c>
      <c r="L3023" t="s">
        <v>1619</v>
      </c>
      <c r="M3023" t="s">
        <v>5553</v>
      </c>
      <c r="N3023" t="s">
        <v>5102</v>
      </c>
      <c r="O3023" s="3" t="s">
        <v>5548</v>
      </c>
      <c r="P3023" t="s">
        <v>418</v>
      </c>
      <c r="Q3023" t="s">
        <v>1463</v>
      </c>
      <c r="R3023" s="1" t="s">
        <v>3312</v>
      </c>
      <c r="S3023" s="8">
        <v>1.2549999999999999</v>
      </c>
      <c r="T3023" s="1">
        <v>24</v>
      </c>
    </row>
    <row r="3024" spans="1:20" x14ac:dyDescent="0.2">
      <c r="A3024" t="s">
        <v>184</v>
      </c>
      <c r="B3024" s="1">
        <v>1978</v>
      </c>
      <c r="C3024" s="2">
        <v>37201</v>
      </c>
      <c r="D3024" s="1">
        <v>80</v>
      </c>
      <c r="E3024" s="1" t="s">
        <v>3650</v>
      </c>
      <c r="F3024">
        <v>95</v>
      </c>
      <c r="I3024" s="1">
        <v>1</v>
      </c>
      <c r="J3024" t="s">
        <v>5311</v>
      </c>
      <c r="K3024" t="s">
        <v>3932</v>
      </c>
      <c r="L3024" t="s">
        <v>1619</v>
      </c>
      <c r="M3024" t="s">
        <v>5553</v>
      </c>
      <c r="N3024" t="s">
        <v>462</v>
      </c>
      <c r="O3024" s="3" t="s">
        <v>5004</v>
      </c>
      <c r="P3024" t="s">
        <v>3010</v>
      </c>
      <c r="Q3024" t="s">
        <v>1462</v>
      </c>
      <c r="R3024" s="1" t="s">
        <v>3312</v>
      </c>
      <c r="S3024" s="8">
        <v>0.26600000000000001</v>
      </c>
      <c r="T3024" s="1">
        <v>8</v>
      </c>
    </row>
    <row r="3025" spans="1:20" x14ac:dyDescent="0.2">
      <c r="A3025" t="s">
        <v>184</v>
      </c>
      <c r="B3025" s="1">
        <v>1979</v>
      </c>
      <c r="C3025" s="2">
        <v>37202</v>
      </c>
      <c r="D3025" s="1">
        <v>30</v>
      </c>
      <c r="E3025" s="1" t="s">
        <v>1432</v>
      </c>
      <c r="F3025">
        <v>90</v>
      </c>
      <c r="I3025" s="1">
        <v>15</v>
      </c>
      <c r="J3025" t="s">
        <v>1413</v>
      </c>
      <c r="K3025" t="s">
        <v>3933</v>
      </c>
      <c r="L3025" t="s">
        <v>1619</v>
      </c>
      <c r="M3025" t="s">
        <v>5553</v>
      </c>
      <c r="N3025"/>
      <c r="P3025" t="s">
        <v>3011</v>
      </c>
      <c r="Q3025" t="s">
        <v>1503</v>
      </c>
      <c r="R3025" s="1" t="s">
        <v>3312</v>
      </c>
      <c r="S3025" s="8">
        <v>1.3839999999999999</v>
      </c>
      <c r="T3025" s="1">
        <v>24</v>
      </c>
    </row>
    <row r="3026" spans="1:20" x14ac:dyDescent="0.2">
      <c r="A3026" t="s">
        <v>184</v>
      </c>
      <c r="B3026" s="1">
        <v>1981</v>
      </c>
      <c r="C3026" s="2">
        <v>37221</v>
      </c>
      <c r="D3026" s="1">
        <v>37</v>
      </c>
      <c r="E3026" s="1" t="s">
        <v>1432</v>
      </c>
      <c r="F3026">
        <v>90</v>
      </c>
      <c r="I3026" s="1">
        <v>1</v>
      </c>
      <c r="J3026" t="s">
        <v>1413</v>
      </c>
      <c r="K3026" t="s">
        <v>1246</v>
      </c>
      <c r="L3026" t="s">
        <v>1619</v>
      </c>
      <c r="M3026" t="s">
        <v>5553</v>
      </c>
      <c r="N3026" t="s">
        <v>4847</v>
      </c>
      <c r="O3026" s="3" t="s">
        <v>5006</v>
      </c>
      <c r="P3026" t="s">
        <v>2891</v>
      </c>
      <c r="Q3026" t="s">
        <v>1464</v>
      </c>
      <c r="R3026" s="1" t="s">
        <v>3312</v>
      </c>
      <c r="S3026" s="8">
        <v>0.60799999999999998</v>
      </c>
      <c r="T3026" s="1">
        <v>24</v>
      </c>
    </row>
    <row r="3027" spans="1:20" x14ac:dyDescent="0.2">
      <c r="A3027" t="s">
        <v>184</v>
      </c>
      <c r="B3027" s="1">
        <v>1984</v>
      </c>
      <c r="C3027" s="2">
        <v>37308</v>
      </c>
      <c r="D3027" s="1">
        <v>20</v>
      </c>
      <c r="E3027" s="1" t="s">
        <v>1432</v>
      </c>
      <c r="F3027">
        <v>92</v>
      </c>
      <c r="I3027" s="1">
        <v>15</v>
      </c>
      <c r="J3027" t="s">
        <v>1413</v>
      </c>
      <c r="K3027" t="s">
        <v>729</v>
      </c>
      <c r="L3027" t="s">
        <v>1619</v>
      </c>
      <c r="M3027" t="s">
        <v>5553</v>
      </c>
      <c r="N3027" t="s">
        <v>1188</v>
      </c>
      <c r="O3027" s="3" t="s">
        <v>5009</v>
      </c>
      <c r="P3027" t="s">
        <v>2893</v>
      </c>
      <c r="Q3027" t="s">
        <v>3919</v>
      </c>
      <c r="R3027" s="1" t="s">
        <v>3312</v>
      </c>
      <c r="S3027" s="8">
        <v>1.48</v>
      </c>
      <c r="T3027" s="1">
        <v>24</v>
      </c>
    </row>
    <row r="3028" spans="1:20" x14ac:dyDescent="0.2">
      <c r="A3028" t="s">
        <v>184</v>
      </c>
      <c r="B3028" s="1">
        <v>1987</v>
      </c>
      <c r="C3028" s="2">
        <v>37341</v>
      </c>
      <c r="D3028" s="1">
        <v>40</v>
      </c>
      <c r="E3028" s="1" t="s">
        <v>1432</v>
      </c>
      <c r="F3028">
        <v>67</v>
      </c>
      <c r="I3028" s="1">
        <v>12</v>
      </c>
      <c r="J3028" t="s">
        <v>1413</v>
      </c>
      <c r="K3028" t="s">
        <v>729</v>
      </c>
      <c r="L3028" t="s">
        <v>1619</v>
      </c>
      <c r="M3028" t="s">
        <v>5553</v>
      </c>
      <c r="N3028"/>
      <c r="P3028" t="s">
        <v>2894</v>
      </c>
      <c r="Q3028" t="s">
        <v>3919</v>
      </c>
      <c r="R3028" s="1" t="s">
        <v>3312</v>
      </c>
      <c r="S3028" s="8">
        <v>1.2</v>
      </c>
      <c r="T3028" s="1">
        <v>24</v>
      </c>
    </row>
    <row r="3029" spans="1:20" x14ac:dyDescent="0.2">
      <c r="A3029" t="s">
        <v>184</v>
      </c>
      <c r="B3029" s="1">
        <v>2005</v>
      </c>
      <c r="C3029" s="2">
        <v>37404</v>
      </c>
      <c r="D3029" s="1">
        <v>80</v>
      </c>
      <c r="E3029" s="1" t="s">
        <v>1432</v>
      </c>
      <c r="F3029">
        <v>95</v>
      </c>
      <c r="I3029" s="1">
        <v>20</v>
      </c>
      <c r="J3029" t="s">
        <v>5311</v>
      </c>
      <c r="K3029" t="s">
        <v>2402</v>
      </c>
      <c r="L3029" t="s">
        <v>1619</v>
      </c>
      <c r="M3029" t="s">
        <v>5553</v>
      </c>
      <c r="N3029" t="s">
        <v>1435</v>
      </c>
      <c r="O3029" s="3" t="s">
        <v>4528</v>
      </c>
      <c r="P3029" t="s">
        <v>2314</v>
      </c>
      <c r="Q3029" t="s">
        <v>1463</v>
      </c>
      <c r="R3029" s="1" t="s">
        <v>3312</v>
      </c>
      <c r="S3029" s="8">
        <v>0.39500000000000002</v>
      </c>
      <c r="T3029" s="1">
        <v>24</v>
      </c>
    </row>
    <row r="3030" spans="1:20" x14ac:dyDescent="0.2">
      <c r="A3030" t="s">
        <v>184</v>
      </c>
      <c r="B3030" s="1">
        <v>2014</v>
      </c>
      <c r="C3030" s="2">
        <v>37418</v>
      </c>
      <c r="D3030" s="1">
        <v>37</v>
      </c>
      <c r="E3030" s="1" t="s">
        <v>1432</v>
      </c>
      <c r="F3030">
        <v>83</v>
      </c>
      <c r="I3030" s="1">
        <v>10</v>
      </c>
      <c r="J3030" t="s">
        <v>1413</v>
      </c>
      <c r="K3030" t="s">
        <v>729</v>
      </c>
      <c r="L3030" t="s">
        <v>1619</v>
      </c>
      <c r="M3030" t="s">
        <v>5553</v>
      </c>
      <c r="N3030"/>
      <c r="P3030" t="s">
        <v>2322</v>
      </c>
      <c r="Q3030" t="s">
        <v>3463</v>
      </c>
      <c r="R3030" s="1" t="s">
        <v>3333</v>
      </c>
      <c r="S3030" s="8">
        <v>1.0860000000000001</v>
      </c>
      <c r="T3030" s="1">
        <v>24</v>
      </c>
    </row>
    <row r="3031" spans="1:20" x14ac:dyDescent="0.2">
      <c r="A3031" t="s">
        <v>184</v>
      </c>
      <c r="B3031" s="1" t="s">
        <v>1791</v>
      </c>
      <c r="C3031" s="2">
        <v>38496</v>
      </c>
      <c r="D3031" s="1">
        <v>93</v>
      </c>
      <c r="E3031" s="1" t="s">
        <v>2486</v>
      </c>
      <c r="F3031">
        <v>79</v>
      </c>
      <c r="I3031" s="1">
        <v>1</v>
      </c>
      <c r="J3031" t="s">
        <v>1413</v>
      </c>
      <c r="K3031" t="s">
        <v>4519</v>
      </c>
      <c r="L3031" t="s">
        <v>5512</v>
      </c>
      <c r="M3031" t="s">
        <v>1868</v>
      </c>
      <c r="N3031"/>
      <c r="P3031" t="s">
        <v>4665</v>
      </c>
      <c r="Q3031" t="s">
        <v>3463</v>
      </c>
      <c r="R3031" s="1" t="s">
        <v>3279</v>
      </c>
      <c r="S3031" s="8">
        <v>1.4074</v>
      </c>
      <c r="T3031" s="1">
        <v>40</v>
      </c>
    </row>
    <row r="3032" spans="1:20" x14ac:dyDescent="0.2">
      <c r="A3032" t="s">
        <v>184</v>
      </c>
      <c r="B3032" s="1" t="s">
        <v>1792</v>
      </c>
      <c r="C3032" s="2">
        <v>38496</v>
      </c>
      <c r="D3032" s="1">
        <v>40</v>
      </c>
      <c r="E3032" s="1" t="s">
        <v>2486</v>
      </c>
      <c r="F3032">
        <v>68</v>
      </c>
      <c r="I3032" s="1">
        <v>1</v>
      </c>
      <c r="J3032" t="s">
        <v>1413</v>
      </c>
      <c r="K3032" t="s">
        <v>3437</v>
      </c>
      <c r="L3032" t="s">
        <v>5512</v>
      </c>
      <c r="M3032" t="s">
        <v>1868</v>
      </c>
      <c r="N3032"/>
      <c r="P3032" t="s">
        <v>1540</v>
      </c>
      <c r="Q3032" t="s">
        <v>3463</v>
      </c>
      <c r="R3032" s="1" t="s">
        <v>3280</v>
      </c>
      <c r="S3032" s="8">
        <v>1.7889999999999999</v>
      </c>
      <c r="T3032" s="1">
        <v>48</v>
      </c>
    </row>
    <row r="3033" spans="1:20" x14ac:dyDescent="0.2">
      <c r="A3033" t="s">
        <v>184</v>
      </c>
      <c r="B3033" s="1" t="s">
        <v>1804</v>
      </c>
      <c r="C3033" s="2">
        <v>38509</v>
      </c>
      <c r="D3033" s="1">
        <v>80</v>
      </c>
      <c r="E3033" s="1" t="s">
        <v>2486</v>
      </c>
      <c r="F3033">
        <v>87</v>
      </c>
      <c r="I3033" s="1">
        <v>13</v>
      </c>
      <c r="J3033" t="s">
        <v>1413</v>
      </c>
      <c r="K3033" t="s">
        <v>5296</v>
      </c>
      <c r="L3033" t="s">
        <v>5512</v>
      </c>
      <c r="M3033" t="s">
        <v>1868</v>
      </c>
      <c r="N3033"/>
      <c r="P3033" t="s">
        <v>1547</v>
      </c>
      <c r="Q3033" t="s">
        <v>3463</v>
      </c>
      <c r="R3033" s="1" t="s">
        <v>3283</v>
      </c>
      <c r="S3033" s="8">
        <v>1.6235999999999999</v>
      </c>
      <c r="T3033" s="1">
        <v>14</v>
      </c>
    </row>
    <row r="3034" spans="1:20" x14ac:dyDescent="0.2">
      <c r="A3034" t="s">
        <v>184</v>
      </c>
      <c r="B3034" s="1" t="s">
        <v>1629</v>
      </c>
      <c r="C3034" s="2">
        <v>38846</v>
      </c>
      <c r="D3034" s="1">
        <v>80</v>
      </c>
      <c r="E3034" s="1" t="s">
        <v>1432</v>
      </c>
      <c r="F3034">
        <v>85</v>
      </c>
      <c r="I3034" s="1">
        <v>10</v>
      </c>
      <c r="J3034" t="s">
        <v>796</v>
      </c>
      <c r="K3034" t="s">
        <v>5296</v>
      </c>
      <c r="L3034" t="s">
        <v>5512</v>
      </c>
      <c r="M3034" t="s">
        <v>1868</v>
      </c>
      <c r="N3034"/>
      <c r="O3034" s="3" t="s">
        <v>947</v>
      </c>
      <c r="P3034" t="s">
        <v>952</v>
      </c>
      <c r="Q3034" t="s">
        <v>3463</v>
      </c>
      <c r="R3034" s="1" t="s">
        <v>2798</v>
      </c>
      <c r="S3034" s="8">
        <v>0.65600000000000003</v>
      </c>
      <c r="T3034" s="1">
        <v>24</v>
      </c>
    </row>
    <row r="3035" spans="1:20" x14ac:dyDescent="0.2">
      <c r="A3035" t="s">
        <v>184</v>
      </c>
      <c r="B3035" s="1" t="s">
        <v>2831</v>
      </c>
      <c r="C3035" s="2">
        <v>38881</v>
      </c>
      <c r="D3035" s="1">
        <v>40</v>
      </c>
      <c r="E3035" s="1" t="s">
        <v>1432</v>
      </c>
      <c r="F3035">
        <v>86</v>
      </c>
      <c r="I3035" s="1">
        <v>3</v>
      </c>
      <c r="J3035" t="s">
        <v>796</v>
      </c>
      <c r="K3035" t="s">
        <v>359</v>
      </c>
      <c r="L3035" t="s">
        <v>5512</v>
      </c>
      <c r="M3035" t="s">
        <v>2877</v>
      </c>
      <c r="N3035"/>
      <c r="P3035" t="s">
        <v>3630</v>
      </c>
      <c r="Q3035" t="s">
        <v>3463</v>
      </c>
      <c r="R3035" s="1" t="s">
        <v>2798</v>
      </c>
      <c r="S3035" s="8">
        <v>0.443</v>
      </c>
      <c r="T3035" s="1">
        <v>6</v>
      </c>
    </row>
    <row r="3036" spans="1:20" x14ac:dyDescent="0.2">
      <c r="A3036" t="s">
        <v>184</v>
      </c>
      <c r="B3036" s="1" t="s">
        <v>5498</v>
      </c>
      <c r="C3036" s="2">
        <v>38895</v>
      </c>
      <c r="D3036" s="1">
        <v>17</v>
      </c>
      <c r="E3036" s="1" t="s">
        <v>1432</v>
      </c>
      <c r="F3036">
        <v>92</v>
      </c>
      <c r="I3036" s="1">
        <v>5</v>
      </c>
      <c r="J3036" t="s">
        <v>796</v>
      </c>
      <c r="K3036" t="s">
        <v>3144</v>
      </c>
      <c r="L3036" t="s">
        <v>5512</v>
      </c>
      <c r="M3036" t="s">
        <v>2877</v>
      </c>
      <c r="N3036"/>
      <c r="P3036" t="s">
        <v>4413</v>
      </c>
      <c r="Q3036" t="s">
        <v>3463</v>
      </c>
      <c r="R3036" s="1" t="s">
        <v>3294</v>
      </c>
      <c r="S3036" s="8">
        <v>1.02</v>
      </c>
      <c r="T3036" s="1">
        <v>24</v>
      </c>
    </row>
    <row r="3037" spans="1:20" x14ac:dyDescent="0.2">
      <c r="A3037" t="s">
        <v>184</v>
      </c>
      <c r="B3037" s="1" t="s">
        <v>5504</v>
      </c>
      <c r="C3037" s="2">
        <v>38901</v>
      </c>
      <c r="D3037" s="1">
        <v>13</v>
      </c>
      <c r="E3037" s="1" t="s">
        <v>2486</v>
      </c>
      <c r="F3037">
        <v>87</v>
      </c>
      <c r="J3037" t="s">
        <v>796</v>
      </c>
      <c r="K3037" t="s">
        <v>729</v>
      </c>
      <c r="L3037" t="s">
        <v>742</v>
      </c>
      <c r="M3037" t="s">
        <v>2879</v>
      </c>
      <c r="N3037"/>
      <c r="P3037" t="s">
        <v>4417</v>
      </c>
      <c r="Q3037" t="s">
        <v>3463</v>
      </c>
      <c r="R3037" s="1" t="s">
        <v>3294</v>
      </c>
      <c r="S3037" s="8">
        <v>1.07</v>
      </c>
      <c r="T3037" s="1">
        <v>24</v>
      </c>
    </row>
    <row r="3038" spans="1:20" x14ac:dyDescent="0.2">
      <c r="A3038" t="s">
        <v>184</v>
      </c>
      <c r="B3038" s="1" t="s">
        <v>5504</v>
      </c>
      <c r="C3038" s="2" t="s">
        <v>5505</v>
      </c>
      <c r="D3038" s="1">
        <v>13</v>
      </c>
      <c r="E3038" s="1" t="s">
        <v>1432</v>
      </c>
      <c r="F3038">
        <v>87</v>
      </c>
      <c r="I3038" s="1">
        <v>20</v>
      </c>
      <c r="J3038" t="s">
        <v>796</v>
      </c>
      <c r="K3038" t="s">
        <v>729</v>
      </c>
      <c r="L3038" t="s">
        <v>5512</v>
      </c>
      <c r="M3038" t="s">
        <v>1868</v>
      </c>
      <c r="N3038"/>
      <c r="P3038" t="s">
        <v>4417</v>
      </c>
      <c r="Q3038" t="s">
        <v>3463</v>
      </c>
      <c r="R3038" s="1" t="s">
        <v>3294</v>
      </c>
      <c r="S3038" s="8">
        <v>1.0726</v>
      </c>
      <c r="T3038" s="1">
        <v>24</v>
      </c>
    </row>
    <row r="3039" spans="1:20" x14ac:dyDescent="0.2">
      <c r="A3039" t="s">
        <v>184</v>
      </c>
      <c r="B3039" s="1" t="s">
        <v>1723</v>
      </c>
      <c r="C3039" s="2">
        <v>38951</v>
      </c>
      <c r="D3039" s="1">
        <v>60</v>
      </c>
      <c r="E3039" s="1" t="s">
        <v>1432</v>
      </c>
      <c r="F3039">
        <v>82</v>
      </c>
      <c r="I3039" s="1">
        <v>15</v>
      </c>
      <c r="J3039" t="s">
        <v>4766</v>
      </c>
      <c r="K3039" t="s">
        <v>4405</v>
      </c>
      <c r="L3039" t="s">
        <v>5512</v>
      </c>
      <c r="M3039" t="s">
        <v>2877</v>
      </c>
      <c r="N3039"/>
      <c r="P3039" t="s">
        <v>1279</v>
      </c>
      <c r="Q3039" t="s">
        <v>3463</v>
      </c>
      <c r="R3039" s="1" t="s">
        <v>5158</v>
      </c>
      <c r="S3039" s="8">
        <v>1.1859999999999999</v>
      </c>
      <c r="T3039" s="1">
        <v>24</v>
      </c>
    </row>
    <row r="3040" spans="1:20" x14ac:dyDescent="0.2">
      <c r="A3040" t="s">
        <v>184</v>
      </c>
      <c r="B3040" s="1" t="s">
        <v>1728</v>
      </c>
      <c r="C3040" s="2">
        <v>38958</v>
      </c>
      <c r="D3040" s="1">
        <v>80</v>
      </c>
      <c r="E3040" s="1" t="s">
        <v>1432</v>
      </c>
      <c r="F3040">
        <v>79</v>
      </c>
      <c r="I3040" s="1">
        <v>15</v>
      </c>
      <c r="J3040" t="s">
        <v>796</v>
      </c>
      <c r="K3040" t="s">
        <v>4405</v>
      </c>
      <c r="L3040" t="s">
        <v>742</v>
      </c>
      <c r="M3040" t="s">
        <v>2877</v>
      </c>
      <c r="N3040"/>
      <c r="P3040" t="s">
        <v>1283</v>
      </c>
      <c r="Q3040" t="s">
        <v>3463</v>
      </c>
      <c r="R3040" s="1" t="s">
        <v>5159</v>
      </c>
      <c r="S3040" s="8">
        <v>1.2350000000000001</v>
      </c>
      <c r="T3040" s="1">
        <v>24</v>
      </c>
    </row>
    <row r="3041" spans="1:20" x14ac:dyDescent="0.2">
      <c r="A3041" t="s">
        <v>184</v>
      </c>
      <c r="B3041" s="1" t="s">
        <v>4128</v>
      </c>
      <c r="C3041" s="2">
        <v>38966</v>
      </c>
      <c r="D3041" s="1">
        <v>40</v>
      </c>
      <c r="E3041" s="1" t="s">
        <v>1432</v>
      </c>
      <c r="F3041">
        <v>80</v>
      </c>
      <c r="I3041" s="1">
        <v>10</v>
      </c>
      <c r="J3041" t="s">
        <v>4768</v>
      </c>
      <c r="K3041" t="s">
        <v>983</v>
      </c>
      <c r="L3041" t="s">
        <v>5512</v>
      </c>
      <c r="M3041" t="s">
        <v>2877</v>
      </c>
      <c r="N3041"/>
      <c r="P3041" t="s">
        <v>155</v>
      </c>
      <c r="Q3041" t="s">
        <v>3463</v>
      </c>
      <c r="R3041" s="1" t="s">
        <v>5159</v>
      </c>
      <c r="S3041" s="8">
        <v>1.5429999999999999</v>
      </c>
      <c r="T3041" s="1">
        <v>24</v>
      </c>
    </row>
    <row r="3042" spans="1:20" x14ac:dyDescent="0.2">
      <c r="A3042" t="s">
        <v>184</v>
      </c>
      <c r="B3042" s="1" t="s">
        <v>4243</v>
      </c>
      <c r="C3042" s="2">
        <v>38974</v>
      </c>
      <c r="D3042" s="1">
        <v>40</v>
      </c>
      <c r="E3042" s="1" t="s">
        <v>1432</v>
      </c>
      <c r="F3042"/>
      <c r="I3042" s="1">
        <v>10</v>
      </c>
      <c r="J3042" t="s">
        <v>796</v>
      </c>
      <c r="K3042" t="s">
        <v>984</v>
      </c>
      <c r="L3042" t="s">
        <v>5512</v>
      </c>
      <c r="M3042" t="s">
        <v>2877</v>
      </c>
      <c r="N3042"/>
      <c r="P3042" t="s">
        <v>159</v>
      </c>
      <c r="Q3042" t="s">
        <v>3463</v>
      </c>
      <c r="R3042" s="1" t="s">
        <v>5159</v>
      </c>
      <c r="S3042" s="8">
        <v>1.3</v>
      </c>
      <c r="T3042" s="1">
        <v>48</v>
      </c>
    </row>
    <row r="3043" spans="1:20" x14ac:dyDescent="0.2">
      <c r="A3043" t="s">
        <v>184</v>
      </c>
      <c r="B3043" s="1" t="s">
        <v>3145</v>
      </c>
      <c r="C3043" s="2">
        <v>38995</v>
      </c>
      <c r="D3043" s="1">
        <v>20</v>
      </c>
      <c r="E3043" s="1" t="s">
        <v>2486</v>
      </c>
      <c r="F3043">
        <v>94</v>
      </c>
      <c r="I3043" s="1">
        <v>1</v>
      </c>
      <c r="J3043" t="s">
        <v>796</v>
      </c>
      <c r="K3043" t="s">
        <v>729</v>
      </c>
      <c r="L3043" t="s">
        <v>5512</v>
      </c>
      <c r="M3043" t="s">
        <v>2877</v>
      </c>
      <c r="N3043"/>
      <c r="O3043" s="3" t="s">
        <v>870</v>
      </c>
      <c r="P3043" t="s">
        <v>749</v>
      </c>
      <c r="Q3043" t="s">
        <v>3463</v>
      </c>
      <c r="R3043" s="1" t="s">
        <v>2798</v>
      </c>
      <c r="S3043" s="8">
        <v>0.87829999999999997</v>
      </c>
      <c r="T3043" s="1">
        <v>24</v>
      </c>
    </row>
    <row r="3044" spans="1:20" x14ac:dyDescent="0.2">
      <c r="A3044" t="s">
        <v>184</v>
      </c>
      <c r="B3044" s="1">
        <v>2531</v>
      </c>
      <c r="C3044" s="2">
        <v>39269</v>
      </c>
      <c r="D3044" s="1">
        <v>12</v>
      </c>
      <c r="E3044" s="1" t="s">
        <v>1432</v>
      </c>
      <c r="F3044" s="1">
        <v>84</v>
      </c>
      <c r="G3044" s="13">
        <v>84</v>
      </c>
      <c r="I3044" s="1">
        <v>25</v>
      </c>
      <c r="J3044" t="s">
        <v>796</v>
      </c>
      <c r="K3044" t="s">
        <v>770</v>
      </c>
      <c r="L3044" t="s">
        <v>4019</v>
      </c>
      <c r="M3044" t="s">
        <v>2877</v>
      </c>
      <c r="P3044" s="3" t="s">
        <v>4018</v>
      </c>
      <c r="Q3044" s="3" t="s">
        <v>3463</v>
      </c>
      <c r="R3044" s="1" t="s">
        <v>5159</v>
      </c>
      <c r="S3044" s="8">
        <v>0.91500000000000004</v>
      </c>
      <c r="T3044" s="1">
        <v>24</v>
      </c>
    </row>
    <row r="3045" spans="1:20" x14ac:dyDescent="0.2">
      <c r="A3045" t="s">
        <v>184</v>
      </c>
      <c r="B3045" s="1">
        <v>2536</v>
      </c>
      <c r="C3045" s="2">
        <v>39276</v>
      </c>
      <c r="D3045" s="1">
        <v>100</v>
      </c>
      <c r="E3045" s="1" t="s">
        <v>1432</v>
      </c>
      <c r="F3045" s="1">
        <v>88</v>
      </c>
      <c r="G3045" s="13">
        <v>92</v>
      </c>
      <c r="I3045" s="1">
        <v>3</v>
      </c>
      <c r="J3045" t="s">
        <v>796</v>
      </c>
      <c r="K3045" t="s">
        <v>1030</v>
      </c>
      <c r="L3045" t="s">
        <v>4019</v>
      </c>
      <c r="M3045" t="s">
        <v>2877</v>
      </c>
      <c r="P3045" s="3" t="s">
        <v>4665</v>
      </c>
      <c r="Q3045" s="3" t="s">
        <v>3463</v>
      </c>
      <c r="R3045" s="1" t="s">
        <v>5159</v>
      </c>
      <c r="S3045" s="8">
        <v>1.008</v>
      </c>
      <c r="T3045" s="1">
        <v>30</v>
      </c>
    </row>
    <row r="3046" spans="1:20" x14ac:dyDescent="0.2">
      <c r="A3046" t="s">
        <v>184</v>
      </c>
      <c r="B3046" s="1">
        <v>2538</v>
      </c>
      <c r="C3046" s="2">
        <v>39280</v>
      </c>
      <c r="D3046" s="1">
        <v>40</v>
      </c>
      <c r="E3046" s="1" t="s">
        <v>1432</v>
      </c>
      <c r="G3046" s="13">
        <v>84</v>
      </c>
      <c r="I3046" s="1">
        <v>10</v>
      </c>
      <c r="J3046" t="s">
        <v>796</v>
      </c>
      <c r="K3046" t="s">
        <v>2402</v>
      </c>
      <c r="L3046" t="s">
        <v>4019</v>
      </c>
      <c r="M3046" t="s">
        <v>2877</v>
      </c>
      <c r="P3046" s="3" t="s">
        <v>1559</v>
      </c>
      <c r="Q3046" s="3" t="s">
        <v>3463</v>
      </c>
      <c r="R3046" s="1" t="s">
        <v>5159</v>
      </c>
      <c r="S3046" s="8">
        <v>0.86299999999999999</v>
      </c>
      <c r="T3046" s="1">
        <v>30</v>
      </c>
    </row>
    <row r="3047" spans="1:20" x14ac:dyDescent="0.2">
      <c r="A3047" t="s">
        <v>184</v>
      </c>
      <c r="B3047" s="1">
        <v>2544</v>
      </c>
      <c r="C3047" s="2">
        <v>39286</v>
      </c>
      <c r="D3047" s="1">
        <v>80</v>
      </c>
      <c r="E3047" s="1" t="s">
        <v>1432</v>
      </c>
      <c r="F3047" s="1">
        <v>89</v>
      </c>
      <c r="G3047" s="13">
        <v>90</v>
      </c>
      <c r="I3047" s="1">
        <v>20</v>
      </c>
      <c r="J3047" t="s">
        <v>796</v>
      </c>
      <c r="K3047" t="s">
        <v>4405</v>
      </c>
      <c r="L3047" t="s">
        <v>4019</v>
      </c>
      <c r="M3047" t="s">
        <v>2877</v>
      </c>
      <c r="N3047" s="1" t="s">
        <v>3652</v>
      </c>
      <c r="O3047" s="3" t="s">
        <v>3351</v>
      </c>
      <c r="P3047" s="3" t="s">
        <v>1283</v>
      </c>
      <c r="Q3047" s="3" t="s">
        <v>3463</v>
      </c>
      <c r="R3047" s="1" t="s">
        <v>3350</v>
      </c>
      <c r="S3047" s="8">
        <v>1.27</v>
      </c>
      <c r="T3047" s="1">
        <v>24</v>
      </c>
    </row>
    <row r="3048" spans="1:20" x14ac:dyDescent="0.2">
      <c r="A3048" t="s">
        <v>184</v>
      </c>
      <c r="B3048" s="1">
        <v>2594</v>
      </c>
      <c r="C3048" s="2">
        <v>39372</v>
      </c>
      <c r="D3048" s="1">
        <v>107</v>
      </c>
      <c r="E3048" s="1" t="s">
        <v>1432</v>
      </c>
      <c r="F3048" s="1">
        <v>97</v>
      </c>
      <c r="G3048" s="13">
        <v>95</v>
      </c>
      <c r="I3048" s="1">
        <v>1</v>
      </c>
      <c r="J3048" t="s">
        <v>3651</v>
      </c>
      <c r="K3048" t="s">
        <v>2403</v>
      </c>
      <c r="L3048" t="s">
        <v>4019</v>
      </c>
      <c r="M3048" t="s">
        <v>2877</v>
      </c>
      <c r="P3048" s="3" t="s">
        <v>1162</v>
      </c>
      <c r="Q3048" s="3" t="s">
        <v>3463</v>
      </c>
      <c r="R3048" s="1" t="s">
        <v>800</v>
      </c>
      <c r="S3048" s="8">
        <v>0.13869999999999999</v>
      </c>
      <c r="T3048" s="1">
        <v>5</v>
      </c>
    </row>
    <row r="3049" spans="1:20" x14ac:dyDescent="0.2">
      <c r="A3049" t="s">
        <v>184</v>
      </c>
      <c r="B3049" s="1">
        <v>2763</v>
      </c>
      <c r="C3049" s="2">
        <v>39987</v>
      </c>
      <c r="D3049" s="1">
        <v>150</v>
      </c>
      <c r="E3049" s="1" t="s">
        <v>1432</v>
      </c>
      <c r="F3049" s="1">
        <v>98</v>
      </c>
      <c r="G3049" s="13">
        <v>94</v>
      </c>
      <c r="I3049" s="1">
        <v>4</v>
      </c>
      <c r="J3049" t="s">
        <v>5311</v>
      </c>
      <c r="K3049" t="s">
        <v>5294</v>
      </c>
      <c r="L3049" t="s">
        <v>5396</v>
      </c>
      <c r="M3049" t="s">
        <v>4455</v>
      </c>
      <c r="P3049" s="3" t="s">
        <v>3182</v>
      </c>
      <c r="Q3049" s="3" t="s">
        <v>3463</v>
      </c>
      <c r="R3049" s="1" t="s">
        <v>4706</v>
      </c>
      <c r="S3049" s="8">
        <v>0.21</v>
      </c>
      <c r="T3049" s="1">
        <v>6</v>
      </c>
    </row>
    <row r="3050" spans="1:20" x14ac:dyDescent="0.2">
      <c r="A3050" t="s">
        <v>184</v>
      </c>
      <c r="B3050" s="1">
        <v>3199</v>
      </c>
      <c r="C3050" s="2">
        <v>41432</v>
      </c>
      <c r="D3050" s="1">
        <v>75</v>
      </c>
      <c r="E3050" s="1" t="s">
        <v>6275</v>
      </c>
      <c r="F3050" s="1">
        <v>97</v>
      </c>
      <c r="G3050" s="13">
        <v>93</v>
      </c>
      <c r="I3050" s="1">
        <v>3</v>
      </c>
      <c r="J3050" t="s">
        <v>3651</v>
      </c>
      <c r="K3050" t="s">
        <v>2402</v>
      </c>
      <c r="L3050" t="s">
        <v>4019</v>
      </c>
      <c r="M3050" t="s">
        <v>2877</v>
      </c>
      <c r="N3050" s="1" t="s">
        <v>5102</v>
      </c>
      <c r="O3050" s="3" t="s">
        <v>6276</v>
      </c>
      <c r="P3050" s="3" t="s">
        <v>6277</v>
      </c>
      <c r="Q3050" s="3" t="s">
        <v>6278</v>
      </c>
      <c r="R3050" s="1" t="s">
        <v>6272</v>
      </c>
      <c r="S3050" s="8">
        <v>0.09</v>
      </c>
      <c r="T3050" s="1">
        <v>5</v>
      </c>
    </row>
    <row r="3051" spans="1:20" x14ac:dyDescent="0.2">
      <c r="A3051" t="s">
        <v>184</v>
      </c>
      <c r="B3051" s="1">
        <v>3217</v>
      </c>
      <c r="C3051" s="2">
        <v>41464</v>
      </c>
      <c r="D3051" s="1">
        <v>320</v>
      </c>
      <c r="E3051" s="1" t="s">
        <v>2486</v>
      </c>
      <c r="F3051" s="1">
        <v>98</v>
      </c>
      <c r="G3051" s="13">
        <v>97</v>
      </c>
      <c r="I3051" s="1">
        <v>5</v>
      </c>
      <c r="J3051" t="s">
        <v>3651</v>
      </c>
      <c r="K3051" t="s">
        <v>2402</v>
      </c>
      <c r="L3051" t="s">
        <v>4019</v>
      </c>
      <c r="M3051" t="s">
        <v>2877</v>
      </c>
      <c r="P3051" s="3" t="s">
        <v>6320</v>
      </c>
      <c r="Q3051" s="3" t="s">
        <v>6321</v>
      </c>
      <c r="R3051" s="1" t="s">
        <v>800</v>
      </c>
      <c r="S3051" s="8">
        <v>0.11</v>
      </c>
      <c r="T3051" s="1">
        <v>5</v>
      </c>
    </row>
    <row r="3052" spans="1:20" x14ac:dyDescent="0.2">
      <c r="A3052" t="s">
        <v>184</v>
      </c>
      <c r="B3052" s="1">
        <v>3218</v>
      </c>
      <c r="C3052" s="2">
        <v>41466</v>
      </c>
      <c r="D3052" s="1">
        <v>85</v>
      </c>
      <c r="E3052" s="1" t="s">
        <v>2486</v>
      </c>
      <c r="F3052" s="1">
        <v>98</v>
      </c>
      <c r="G3052" s="13">
        <v>93</v>
      </c>
      <c r="I3052" s="1">
        <v>3</v>
      </c>
      <c r="J3052" t="s">
        <v>3651</v>
      </c>
      <c r="K3052" t="s">
        <v>2402</v>
      </c>
      <c r="L3052" t="s">
        <v>4019</v>
      </c>
      <c r="M3052" t="s">
        <v>2877</v>
      </c>
      <c r="P3052" s="3" t="s">
        <v>6322</v>
      </c>
      <c r="Q3052" s="3" t="s">
        <v>6278</v>
      </c>
      <c r="R3052" s="1" t="s">
        <v>800</v>
      </c>
      <c r="S3052" s="8">
        <v>0.12</v>
      </c>
      <c r="T3052" s="1">
        <v>5</v>
      </c>
    </row>
    <row r="3053" spans="1:20" x14ac:dyDescent="0.2">
      <c r="A3053" t="s">
        <v>184</v>
      </c>
      <c r="B3053" s="1">
        <v>3220</v>
      </c>
      <c r="C3053" s="2">
        <v>41471</v>
      </c>
      <c r="D3053" s="1">
        <v>111</v>
      </c>
      <c r="E3053" s="1" t="s">
        <v>2486</v>
      </c>
      <c r="F3053" s="1">
        <v>99</v>
      </c>
      <c r="G3053" s="13">
        <v>97</v>
      </c>
      <c r="I3053" s="1">
        <v>4</v>
      </c>
      <c r="J3053" t="s">
        <v>3651</v>
      </c>
      <c r="K3053" t="s">
        <v>2402</v>
      </c>
      <c r="L3053" t="s">
        <v>4019</v>
      </c>
      <c r="M3053" t="s">
        <v>2877</v>
      </c>
      <c r="P3053" s="3" t="s">
        <v>6325</v>
      </c>
      <c r="Q3053" s="3" t="s">
        <v>6326</v>
      </c>
      <c r="R3053" s="1" t="s">
        <v>4706</v>
      </c>
      <c r="S3053" s="8">
        <v>7.3999999999999996E-2</v>
      </c>
      <c r="T3053" s="1">
        <v>3</v>
      </c>
    </row>
    <row r="3054" spans="1:20" x14ac:dyDescent="0.2">
      <c r="A3054" t="s">
        <v>184</v>
      </c>
      <c r="B3054" s="1">
        <v>3268</v>
      </c>
      <c r="C3054" s="2">
        <v>41578</v>
      </c>
      <c r="D3054" s="1">
        <v>20</v>
      </c>
      <c r="E3054" s="1" t="s">
        <v>2486</v>
      </c>
      <c r="F3054" s="1">
        <v>75</v>
      </c>
      <c r="G3054" s="13">
        <v>78</v>
      </c>
      <c r="I3054" s="1">
        <v>31</v>
      </c>
      <c r="J3054" t="s">
        <v>796</v>
      </c>
      <c r="K3054" t="s">
        <v>3933</v>
      </c>
      <c r="L3054" t="s">
        <v>6421</v>
      </c>
      <c r="M3054" t="s">
        <v>2879</v>
      </c>
      <c r="P3054" s="3" t="s">
        <v>6422</v>
      </c>
      <c r="Q3054" s="3" t="s">
        <v>1503</v>
      </c>
      <c r="R3054" s="1" t="s">
        <v>800</v>
      </c>
      <c r="S3054" s="8">
        <v>0.84</v>
      </c>
      <c r="T3054" s="1">
        <v>24</v>
      </c>
    </row>
    <row r="3055" spans="1:20" x14ac:dyDescent="0.2">
      <c r="A3055" t="s">
        <v>184</v>
      </c>
      <c r="B3055" s="1">
        <v>3269</v>
      </c>
      <c r="C3055" s="2">
        <v>41578</v>
      </c>
      <c r="D3055" s="1">
        <v>20</v>
      </c>
      <c r="E3055" s="1" t="s">
        <v>2486</v>
      </c>
      <c r="F3055" s="1">
        <v>93</v>
      </c>
      <c r="G3055" s="13">
        <v>93</v>
      </c>
      <c r="I3055" s="1">
        <v>2</v>
      </c>
      <c r="J3055" t="s">
        <v>796</v>
      </c>
      <c r="K3055" t="s">
        <v>3933</v>
      </c>
      <c r="L3055" t="s">
        <v>6421</v>
      </c>
      <c r="M3055" t="s">
        <v>2879</v>
      </c>
      <c r="P3055" s="3" t="s">
        <v>6423</v>
      </c>
      <c r="Q3055" s="3" t="s">
        <v>1503</v>
      </c>
      <c r="R3055" s="1" t="s">
        <v>800</v>
      </c>
      <c r="S3055" s="8">
        <v>1.34</v>
      </c>
      <c r="T3055" s="1">
        <v>24</v>
      </c>
    </row>
    <row r="3056" spans="1:20" x14ac:dyDescent="0.2">
      <c r="A3056" t="s">
        <v>184</v>
      </c>
      <c r="B3056" s="1">
        <v>3275</v>
      </c>
      <c r="C3056" s="2">
        <v>41590</v>
      </c>
      <c r="D3056" s="1">
        <v>40</v>
      </c>
      <c r="E3056" s="1" t="s">
        <v>2486</v>
      </c>
      <c r="F3056" s="1">
        <v>89</v>
      </c>
      <c r="G3056" s="13">
        <v>70</v>
      </c>
      <c r="I3056" s="1">
        <v>14</v>
      </c>
      <c r="J3056" t="s">
        <v>3651</v>
      </c>
      <c r="K3056" t="s">
        <v>2402</v>
      </c>
      <c r="L3056" t="s">
        <v>4019</v>
      </c>
      <c r="M3056" t="s">
        <v>2877</v>
      </c>
      <c r="P3056" s="3" t="s">
        <v>6439</v>
      </c>
      <c r="Q3056" s="3" t="s">
        <v>6321</v>
      </c>
      <c r="R3056" s="1" t="s">
        <v>800</v>
      </c>
      <c r="S3056" s="8">
        <v>0.18</v>
      </c>
      <c r="T3056" s="1">
        <v>5</v>
      </c>
    </row>
    <row r="3057" spans="1:20" x14ac:dyDescent="0.2">
      <c r="A3057" t="s">
        <v>184</v>
      </c>
      <c r="B3057" s="1">
        <v>3486</v>
      </c>
      <c r="C3057" s="2">
        <v>42097</v>
      </c>
      <c r="D3057" s="1">
        <v>105</v>
      </c>
      <c r="E3057" s="1" t="s">
        <v>2486</v>
      </c>
      <c r="F3057" s="1">
        <v>94</v>
      </c>
      <c r="G3057" s="13">
        <v>86</v>
      </c>
      <c r="I3057" s="1">
        <v>16</v>
      </c>
      <c r="J3057" t="s">
        <v>3651</v>
      </c>
      <c r="K3057" t="s">
        <v>2402</v>
      </c>
      <c r="L3057" t="s">
        <v>4019</v>
      </c>
      <c r="M3057" t="s">
        <v>2877</v>
      </c>
      <c r="N3057" s="1" t="s">
        <v>5102</v>
      </c>
      <c r="O3057" s="3" t="s">
        <v>4773</v>
      </c>
      <c r="P3057" s="3" t="s">
        <v>6782</v>
      </c>
      <c r="Q3057" s="3" t="s">
        <v>6783</v>
      </c>
      <c r="R3057" s="1" t="s">
        <v>800</v>
      </c>
      <c r="S3057" s="8">
        <v>0.122</v>
      </c>
      <c r="T3057" s="1">
        <v>5</v>
      </c>
    </row>
    <row r="3058" spans="1:20" x14ac:dyDescent="0.2">
      <c r="A3058" t="s">
        <v>184</v>
      </c>
      <c r="B3058" s="1">
        <v>3487</v>
      </c>
      <c r="C3058" s="2">
        <v>42100</v>
      </c>
      <c r="D3058" s="1">
        <v>40</v>
      </c>
      <c r="E3058" s="1" t="s">
        <v>2486</v>
      </c>
      <c r="F3058" s="1">
        <v>92</v>
      </c>
      <c r="G3058" s="13">
        <v>73</v>
      </c>
      <c r="I3058" s="1">
        <v>13</v>
      </c>
      <c r="J3058" t="s">
        <v>3651</v>
      </c>
      <c r="K3058" t="s">
        <v>2402</v>
      </c>
      <c r="L3058" t="s">
        <v>4019</v>
      </c>
      <c r="M3058" t="s">
        <v>2877</v>
      </c>
      <c r="N3058" s="1" t="s">
        <v>5102</v>
      </c>
      <c r="O3058" s="3" t="s">
        <v>48</v>
      </c>
      <c r="P3058" s="3" t="s">
        <v>6784</v>
      </c>
      <c r="Q3058" s="3" t="s">
        <v>6326</v>
      </c>
      <c r="R3058" s="1" t="s">
        <v>800</v>
      </c>
      <c r="S3058" s="8">
        <v>0.19</v>
      </c>
      <c r="T3058" s="1">
        <v>5</v>
      </c>
    </row>
    <row r="3059" spans="1:20" x14ac:dyDescent="0.2">
      <c r="A3059" t="s">
        <v>184</v>
      </c>
      <c r="B3059" s="1">
        <v>3761</v>
      </c>
      <c r="C3059" s="2">
        <v>42538</v>
      </c>
      <c r="D3059" s="1">
        <v>170</v>
      </c>
      <c r="E3059" s="1" t="s">
        <v>2486</v>
      </c>
      <c r="F3059" s="1">
        <v>96</v>
      </c>
      <c r="G3059" s="13">
        <v>90</v>
      </c>
      <c r="I3059" s="1">
        <v>11</v>
      </c>
      <c r="J3059" t="s">
        <v>3651</v>
      </c>
      <c r="K3059" t="s">
        <v>1247</v>
      </c>
      <c r="L3059" t="s">
        <v>7237</v>
      </c>
      <c r="M3059" t="s">
        <v>4455</v>
      </c>
      <c r="N3059" s="1" t="s">
        <v>2392</v>
      </c>
      <c r="O3059" s="3" t="s">
        <v>7240</v>
      </c>
      <c r="P3059" s="3" t="s">
        <v>7238</v>
      </c>
      <c r="Q3059" s="3" t="s">
        <v>7239</v>
      </c>
      <c r="R3059" s="1" t="s">
        <v>7194</v>
      </c>
      <c r="S3059" s="8">
        <v>0.52</v>
      </c>
      <c r="T3059" s="1">
        <v>10</v>
      </c>
    </row>
    <row r="3060" spans="1:20" x14ac:dyDescent="0.2">
      <c r="A3060" t="s">
        <v>184</v>
      </c>
      <c r="B3060" s="1">
        <v>4358</v>
      </c>
      <c r="C3060" s="2">
        <v>44057</v>
      </c>
      <c r="D3060" s="1">
        <v>39</v>
      </c>
      <c r="E3060" s="1" t="s">
        <v>2486</v>
      </c>
      <c r="F3060" s="1">
        <v>95</v>
      </c>
      <c r="G3060" s="13">
        <v>91</v>
      </c>
      <c r="I3060" s="1">
        <v>20</v>
      </c>
      <c r="J3060" t="s">
        <v>3651</v>
      </c>
      <c r="K3060" t="s">
        <v>2402</v>
      </c>
      <c r="L3060" t="s">
        <v>8042</v>
      </c>
      <c r="M3060" t="s">
        <v>8043</v>
      </c>
      <c r="P3060" s="3" t="s">
        <v>8044</v>
      </c>
      <c r="Q3060" s="3" t="s">
        <v>8041</v>
      </c>
      <c r="R3060" s="1" t="s">
        <v>800</v>
      </c>
      <c r="S3060" s="8">
        <v>0.23400000000000001</v>
      </c>
      <c r="T3060" s="1">
        <v>7</v>
      </c>
    </row>
    <row r="3061" spans="1:20" x14ac:dyDescent="0.2">
      <c r="A3061" t="s">
        <v>184</v>
      </c>
      <c r="B3061" s="1">
        <v>4359</v>
      </c>
      <c r="C3061" s="2">
        <v>44057</v>
      </c>
      <c r="D3061" s="1">
        <v>39</v>
      </c>
      <c r="E3061" s="1" t="s">
        <v>2486</v>
      </c>
      <c r="F3061" s="1">
        <v>91</v>
      </c>
      <c r="G3061" s="13">
        <v>79</v>
      </c>
      <c r="I3061" s="1">
        <v>20</v>
      </c>
      <c r="J3061" t="s">
        <v>3651</v>
      </c>
      <c r="K3061" t="s">
        <v>2402</v>
      </c>
      <c r="L3061" t="s">
        <v>8042</v>
      </c>
      <c r="M3061" t="s">
        <v>8043</v>
      </c>
      <c r="P3061" s="3" t="s">
        <v>8045</v>
      </c>
      <c r="Q3061" s="3" t="s">
        <v>8041</v>
      </c>
      <c r="R3061" s="1" t="s">
        <v>800</v>
      </c>
      <c r="S3061" s="8">
        <v>0.23200000000000001</v>
      </c>
      <c r="T3061" s="1">
        <v>7</v>
      </c>
    </row>
    <row r="3062" spans="1:20" x14ac:dyDescent="0.2">
      <c r="A3062" t="s">
        <v>184</v>
      </c>
      <c r="B3062" s="1">
        <v>4369</v>
      </c>
      <c r="C3062" s="2">
        <v>44076</v>
      </c>
      <c r="D3062" s="1">
        <v>38</v>
      </c>
      <c r="E3062" s="1" t="s">
        <v>2486</v>
      </c>
      <c r="F3062" s="1">
        <v>92</v>
      </c>
      <c r="G3062" s="13">
        <v>83</v>
      </c>
      <c r="I3062" s="1">
        <v>18</v>
      </c>
      <c r="J3062" t="s">
        <v>3651</v>
      </c>
      <c r="K3062" t="s">
        <v>2402</v>
      </c>
      <c r="L3062" t="s">
        <v>8042</v>
      </c>
      <c r="M3062" t="s">
        <v>8043</v>
      </c>
      <c r="P3062" s="3" t="s">
        <v>8060</v>
      </c>
      <c r="Q3062" s="3" t="s">
        <v>8061</v>
      </c>
      <c r="R3062" s="1" t="s">
        <v>800</v>
      </c>
      <c r="S3062" s="8">
        <v>0.26</v>
      </c>
      <c r="T3062" s="1">
        <v>10</v>
      </c>
    </row>
    <row r="3063" spans="1:20" x14ac:dyDescent="0.2">
      <c r="A3063" t="s">
        <v>184</v>
      </c>
      <c r="B3063" s="1">
        <v>4370</v>
      </c>
      <c r="C3063" s="2">
        <v>44076</v>
      </c>
      <c r="D3063" s="1">
        <v>39</v>
      </c>
      <c r="E3063" s="1" t="s">
        <v>2486</v>
      </c>
      <c r="F3063" s="1">
        <v>96</v>
      </c>
      <c r="G3063" s="13">
        <v>83</v>
      </c>
      <c r="I3063" s="1">
        <v>22</v>
      </c>
      <c r="J3063" t="s">
        <v>3651</v>
      </c>
      <c r="K3063" t="s">
        <v>2402</v>
      </c>
      <c r="L3063" t="s">
        <v>8042</v>
      </c>
      <c r="M3063" t="s">
        <v>8043</v>
      </c>
      <c r="P3063" s="3" t="s">
        <v>8062</v>
      </c>
      <c r="Q3063" s="3" t="s">
        <v>8061</v>
      </c>
      <c r="R3063" s="1" t="s">
        <v>800</v>
      </c>
      <c r="S3063" s="8">
        <v>0.51100000000000001</v>
      </c>
      <c r="T3063" s="1">
        <v>10</v>
      </c>
    </row>
    <row r="3064" spans="1:20" x14ac:dyDescent="0.2">
      <c r="A3064" t="s">
        <v>184</v>
      </c>
      <c r="B3064" s="1">
        <v>4371</v>
      </c>
      <c r="C3064" s="2">
        <v>44077</v>
      </c>
      <c r="D3064" s="1">
        <v>39</v>
      </c>
      <c r="E3064" s="1" t="s">
        <v>2486</v>
      </c>
      <c r="F3064" s="1">
        <v>88</v>
      </c>
      <c r="G3064" s="13">
        <v>47</v>
      </c>
      <c r="I3064" s="1">
        <v>22</v>
      </c>
      <c r="J3064" t="s">
        <v>3651</v>
      </c>
      <c r="K3064" t="s">
        <v>2402</v>
      </c>
      <c r="L3064" t="s">
        <v>8042</v>
      </c>
      <c r="M3064" t="s">
        <v>2243</v>
      </c>
      <c r="P3064" s="3" t="s">
        <v>8063</v>
      </c>
      <c r="Q3064" s="3" t="s">
        <v>8061</v>
      </c>
      <c r="R3064" s="1" t="s">
        <v>800</v>
      </c>
      <c r="S3064" s="8">
        <v>0.6</v>
      </c>
      <c r="T3064" s="1">
        <v>10</v>
      </c>
    </row>
    <row r="3065" spans="1:20" x14ac:dyDescent="0.2">
      <c r="A3065" t="s">
        <v>184</v>
      </c>
      <c r="B3065" s="1">
        <v>4372</v>
      </c>
      <c r="C3065" s="2">
        <v>44077</v>
      </c>
      <c r="D3065" s="1">
        <v>37</v>
      </c>
      <c r="E3065" s="1" t="s">
        <v>2486</v>
      </c>
      <c r="F3065" s="1">
        <v>93</v>
      </c>
      <c r="G3065" s="13">
        <v>82</v>
      </c>
      <c r="I3065" s="1">
        <v>20</v>
      </c>
      <c r="J3065" t="s">
        <v>3651</v>
      </c>
      <c r="K3065" t="s">
        <v>2402</v>
      </c>
      <c r="L3065" t="s">
        <v>8042</v>
      </c>
      <c r="M3065" t="s">
        <v>2243</v>
      </c>
      <c r="P3065" s="3" t="s">
        <v>8064</v>
      </c>
      <c r="Q3065" s="3" t="s">
        <v>8061</v>
      </c>
      <c r="R3065" s="1" t="s">
        <v>800</v>
      </c>
      <c r="S3065" s="8">
        <v>0.25</v>
      </c>
      <c r="T3065" s="1">
        <v>10</v>
      </c>
    </row>
    <row r="3066" spans="1:20" x14ac:dyDescent="0.2">
      <c r="A3066" t="s">
        <v>184</v>
      </c>
      <c r="B3066" s="1">
        <v>4374</v>
      </c>
      <c r="C3066" s="2">
        <v>44082</v>
      </c>
      <c r="D3066" s="1">
        <v>39</v>
      </c>
      <c r="E3066" s="1" t="s">
        <v>2486</v>
      </c>
      <c r="F3066" s="1">
        <v>84</v>
      </c>
      <c r="G3066" s="13">
        <v>73</v>
      </c>
      <c r="I3066" s="1">
        <v>20</v>
      </c>
      <c r="J3066" t="s">
        <v>3651</v>
      </c>
      <c r="K3066" t="s">
        <v>2402</v>
      </c>
      <c r="L3066" t="s">
        <v>8042</v>
      </c>
      <c r="M3066" t="s">
        <v>2243</v>
      </c>
      <c r="P3066" s="3" t="s">
        <v>8066</v>
      </c>
      <c r="Q3066" s="3" t="s">
        <v>8061</v>
      </c>
      <c r="R3066" s="1" t="s">
        <v>800</v>
      </c>
      <c r="S3066" s="8">
        <v>0.16</v>
      </c>
      <c r="T3066" s="1">
        <v>10</v>
      </c>
    </row>
    <row r="3067" spans="1:20" x14ac:dyDescent="0.2">
      <c r="A3067" t="s">
        <v>184</v>
      </c>
      <c r="B3067" s="1">
        <v>4629</v>
      </c>
      <c r="C3067" s="2">
        <v>44634</v>
      </c>
      <c r="D3067" s="1">
        <v>116</v>
      </c>
      <c r="E3067" s="1" t="s">
        <v>2486</v>
      </c>
      <c r="F3067" s="1">
        <v>97</v>
      </c>
      <c r="G3067" s="13">
        <v>93</v>
      </c>
      <c r="I3067" s="1">
        <v>20</v>
      </c>
      <c r="J3067" t="s">
        <v>3651</v>
      </c>
      <c r="K3067" t="s">
        <v>2402</v>
      </c>
      <c r="L3067" t="s">
        <v>8042</v>
      </c>
      <c r="M3067" t="s">
        <v>2243</v>
      </c>
      <c r="P3067" s="3" t="s">
        <v>8066</v>
      </c>
      <c r="Q3067" s="3" t="s">
        <v>8041</v>
      </c>
      <c r="R3067" s="1" t="s">
        <v>800</v>
      </c>
      <c r="S3067" s="8">
        <v>0.7</v>
      </c>
      <c r="T3067" s="1">
        <v>12</v>
      </c>
    </row>
    <row r="3068" spans="1:20" x14ac:dyDescent="0.2">
      <c r="A3068" t="s">
        <v>184</v>
      </c>
      <c r="B3068" s="1">
        <v>4631</v>
      </c>
      <c r="C3068" s="2">
        <v>44636</v>
      </c>
      <c r="D3068" s="1">
        <v>113</v>
      </c>
      <c r="E3068" s="1" t="s">
        <v>2486</v>
      </c>
      <c r="F3068" s="1">
        <v>84</v>
      </c>
      <c r="G3068" s="13">
        <v>79</v>
      </c>
      <c r="I3068" s="1">
        <v>20</v>
      </c>
      <c r="J3068" t="s">
        <v>3651</v>
      </c>
      <c r="K3068" t="s">
        <v>2402</v>
      </c>
      <c r="L3068" t="s">
        <v>8042</v>
      </c>
      <c r="M3068" t="s">
        <v>2243</v>
      </c>
      <c r="P3068" s="3" t="s">
        <v>8439</v>
      </c>
      <c r="Q3068" s="3" t="s">
        <v>8041</v>
      </c>
      <c r="R3068" s="1" t="s">
        <v>800</v>
      </c>
      <c r="S3068" s="8">
        <v>0.56999999999999995</v>
      </c>
      <c r="T3068" s="1">
        <v>12</v>
      </c>
    </row>
    <row r="3069" spans="1:20" x14ac:dyDescent="0.2">
      <c r="A3069" t="s">
        <v>184</v>
      </c>
      <c r="B3069" s="1">
        <v>4632</v>
      </c>
      <c r="C3069" s="2">
        <v>44637</v>
      </c>
      <c r="D3069" s="1">
        <v>113</v>
      </c>
      <c r="E3069" s="1" t="s">
        <v>2486</v>
      </c>
      <c r="F3069" s="1">
        <v>98</v>
      </c>
      <c r="G3069" s="13">
        <v>93</v>
      </c>
      <c r="I3069" s="1">
        <v>20</v>
      </c>
      <c r="J3069" t="s">
        <v>3651</v>
      </c>
      <c r="K3069" t="s">
        <v>2402</v>
      </c>
      <c r="L3069" t="s">
        <v>8042</v>
      </c>
      <c r="M3069" t="s">
        <v>2243</v>
      </c>
      <c r="P3069" s="3" t="s">
        <v>8440</v>
      </c>
      <c r="Q3069" s="3" t="s">
        <v>8041</v>
      </c>
      <c r="R3069" s="1" t="s">
        <v>800</v>
      </c>
      <c r="S3069" s="8">
        <v>0.55000000000000004</v>
      </c>
      <c r="T3069" s="1">
        <v>12</v>
      </c>
    </row>
    <row r="3070" spans="1:20" x14ac:dyDescent="0.2">
      <c r="A3070" t="s">
        <v>184</v>
      </c>
      <c r="B3070" s="1">
        <v>4638</v>
      </c>
      <c r="C3070" s="2">
        <v>44644</v>
      </c>
      <c r="D3070" s="1">
        <v>114</v>
      </c>
      <c r="E3070" s="1" t="s">
        <v>2486</v>
      </c>
      <c r="F3070" s="1">
        <v>95</v>
      </c>
      <c r="G3070" s="13">
        <v>89</v>
      </c>
      <c r="I3070" s="1">
        <v>19</v>
      </c>
      <c r="J3070" t="s">
        <v>3651</v>
      </c>
      <c r="K3070" t="s">
        <v>2402</v>
      </c>
      <c r="L3070" t="s">
        <v>8042</v>
      </c>
      <c r="M3070" t="s">
        <v>2243</v>
      </c>
      <c r="P3070" s="3" t="s">
        <v>8450</v>
      </c>
      <c r="Q3070" s="3" t="s">
        <v>8041</v>
      </c>
      <c r="R3070" s="1" t="s">
        <v>800</v>
      </c>
      <c r="S3070" s="8">
        <v>0.51</v>
      </c>
      <c r="T3070" s="1">
        <v>12</v>
      </c>
    </row>
    <row r="3071" spans="1:20" x14ac:dyDescent="0.2">
      <c r="A3071" t="s">
        <v>184</v>
      </c>
      <c r="B3071" s="1">
        <v>4792</v>
      </c>
      <c r="C3071" s="2">
        <v>44825</v>
      </c>
      <c r="D3071" s="1">
        <v>39</v>
      </c>
      <c r="E3071" s="1" t="s">
        <v>2486</v>
      </c>
      <c r="F3071" s="1">
        <v>97</v>
      </c>
      <c r="G3071" s="13">
        <v>95</v>
      </c>
      <c r="I3071" s="1">
        <v>3</v>
      </c>
      <c r="J3071" t="s">
        <v>3651</v>
      </c>
      <c r="K3071" t="s">
        <v>7323</v>
      </c>
      <c r="L3071" t="s">
        <v>5512</v>
      </c>
      <c r="M3071" t="s">
        <v>1868</v>
      </c>
      <c r="N3071"/>
      <c r="P3071" t="s">
        <v>8607</v>
      </c>
      <c r="Q3071" t="s">
        <v>6326</v>
      </c>
      <c r="R3071" s="1" t="s">
        <v>800</v>
      </c>
      <c r="S3071" s="8">
        <v>0.115</v>
      </c>
      <c r="T3071" s="1">
        <v>8</v>
      </c>
    </row>
    <row r="3072" spans="1:20" x14ac:dyDescent="0.2">
      <c r="A3072" t="s">
        <v>184</v>
      </c>
      <c r="B3072" s="1">
        <v>4793</v>
      </c>
      <c r="C3072" s="2">
        <v>44825</v>
      </c>
      <c r="D3072" s="1">
        <v>38</v>
      </c>
      <c r="E3072" s="1" t="s">
        <v>2486</v>
      </c>
      <c r="F3072" s="1">
        <v>96</v>
      </c>
      <c r="G3072" s="13">
        <v>95</v>
      </c>
      <c r="I3072" s="1">
        <v>17</v>
      </c>
      <c r="J3072" t="s">
        <v>3651</v>
      </c>
      <c r="K3072" t="s">
        <v>7323</v>
      </c>
      <c r="L3072" t="s">
        <v>5512</v>
      </c>
      <c r="M3072" t="s">
        <v>1868</v>
      </c>
      <c r="N3072"/>
      <c r="P3072" t="s">
        <v>8608</v>
      </c>
      <c r="Q3072" t="s">
        <v>6326</v>
      </c>
      <c r="R3072" s="1" t="s">
        <v>800</v>
      </c>
      <c r="S3072" s="8">
        <v>0.115</v>
      </c>
      <c r="T3072" s="1">
        <v>9</v>
      </c>
    </row>
    <row r="3073" spans="1:20" x14ac:dyDescent="0.2">
      <c r="A3073" t="s">
        <v>2825</v>
      </c>
      <c r="B3073" s="1" t="s">
        <v>2826</v>
      </c>
      <c r="C3073" s="2">
        <v>38874</v>
      </c>
      <c r="D3073" s="1">
        <v>40</v>
      </c>
      <c r="E3073" s="1" t="s">
        <v>5308</v>
      </c>
      <c r="F3073">
        <v>88</v>
      </c>
      <c r="I3073" s="1">
        <v>10</v>
      </c>
      <c r="J3073" t="s">
        <v>796</v>
      </c>
      <c r="K3073" t="s">
        <v>3143</v>
      </c>
      <c r="L3073" t="s">
        <v>5512</v>
      </c>
      <c r="M3073" t="s">
        <v>1868</v>
      </c>
      <c r="N3073" t="s">
        <v>3683</v>
      </c>
      <c r="O3073" s="3" t="s">
        <v>3302</v>
      </c>
      <c r="P3073" t="s">
        <v>124</v>
      </c>
      <c r="Q3073" t="s">
        <v>3463</v>
      </c>
      <c r="R3073" s="1" t="s">
        <v>3295</v>
      </c>
      <c r="S3073" s="8">
        <v>1.2269000000000001</v>
      </c>
      <c r="T3073" s="1">
        <v>24</v>
      </c>
    </row>
    <row r="3074" spans="1:20" x14ac:dyDescent="0.2">
      <c r="A3074" t="s">
        <v>2825</v>
      </c>
      <c r="B3074" s="1">
        <v>3678</v>
      </c>
      <c r="C3074" s="2">
        <v>42304</v>
      </c>
      <c r="D3074" s="1">
        <v>20</v>
      </c>
      <c r="E3074" s="1" t="s">
        <v>2486</v>
      </c>
      <c r="F3074" s="1">
        <v>85</v>
      </c>
      <c r="G3074" s="13">
        <v>89</v>
      </c>
      <c r="I3074" s="1">
        <v>10</v>
      </c>
      <c r="J3074" t="s">
        <v>796</v>
      </c>
      <c r="K3074" t="s">
        <v>7090</v>
      </c>
      <c r="L3074" t="s">
        <v>6421</v>
      </c>
      <c r="M3074" t="s">
        <v>2877</v>
      </c>
      <c r="P3074" s="3" t="s">
        <v>7091</v>
      </c>
      <c r="Q3074" s="3" t="s">
        <v>1503</v>
      </c>
      <c r="R3074" s="1" t="s">
        <v>800</v>
      </c>
      <c r="S3074" s="8">
        <v>0.88</v>
      </c>
      <c r="T3074" s="1">
        <v>24</v>
      </c>
    </row>
    <row r="3075" spans="1:20" x14ac:dyDescent="0.2">
      <c r="A3075" t="s">
        <v>2825</v>
      </c>
      <c r="B3075" s="1">
        <v>3679</v>
      </c>
      <c r="C3075" s="2">
        <v>42304</v>
      </c>
      <c r="D3075" s="1">
        <v>40</v>
      </c>
      <c r="E3075" s="1" t="s">
        <v>2486</v>
      </c>
      <c r="F3075" s="1">
        <v>80</v>
      </c>
      <c r="G3075" s="13">
        <v>80</v>
      </c>
      <c r="I3075" s="1">
        <v>20</v>
      </c>
      <c r="J3075" t="s">
        <v>796</v>
      </c>
      <c r="K3075" t="s">
        <v>7092</v>
      </c>
      <c r="L3075" t="s">
        <v>6421</v>
      </c>
      <c r="M3075" t="s">
        <v>2877</v>
      </c>
      <c r="P3075" s="3" t="s">
        <v>7093</v>
      </c>
      <c r="Q3075" s="3" t="s">
        <v>1503</v>
      </c>
      <c r="R3075" s="1" t="s">
        <v>800</v>
      </c>
      <c r="S3075" s="8">
        <v>0.48</v>
      </c>
      <c r="T3075" s="1">
        <v>24</v>
      </c>
    </row>
    <row r="3076" spans="1:20" x14ac:dyDescent="0.2">
      <c r="A3076" t="s">
        <v>7094</v>
      </c>
      <c r="B3076" s="1">
        <v>3680</v>
      </c>
      <c r="C3076" s="2">
        <v>42307</v>
      </c>
      <c r="D3076" s="1">
        <v>19</v>
      </c>
      <c r="E3076" s="1" t="s">
        <v>2486</v>
      </c>
      <c r="F3076" s="1">
        <v>93</v>
      </c>
      <c r="G3076" s="13">
        <v>94</v>
      </c>
      <c r="I3076" s="1">
        <v>16</v>
      </c>
      <c r="J3076" t="s">
        <v>796</v>
      </c>
      <c r="K3076" t="s">
        <v>7095</v>
      </c>
      <c r="L3076" t="s">
        <v>7096</v>
      </c>
      <c r="M3076" t="s">
        <v>7097</v>
      </c>
      <c r="N3076" s="1" t="s">
        <v>7098</v>
      </c>
      <c r="O3076" s="3" t="s">
        <v>4059</v>
      </c>
      <c r="P3076" s="3" t="s">
        <v>7099</v>
      </c>
      <c r="Q3076" s="3" t="s">
        <v>7100</v>
      </c>
      <c r="R3076" s="1" t="s">
        <v>800</v>
      </c>
      <c r="S3076" s="8">
        <v>1.0900000000000001</v>
      </c>
      <c r="T3076" s="1">
        <v>23</v>
      </c>
    </row>
    <row r="3077" spans="1:20" x14ac:dyDescent="0.2">
      <c r="A3077" t="s">
        <v>7094</v>
      </c>
      <c r="B3077" s="1">
        <v>3681</v>
      </c>
      <c r="C3077" s="2">
        <v>42307</v>
      </c>
      <c r="D3077" s="1">
        <v>37</v>
      </c>
      <c r="E3077" s="1" t="s">
        <v>2486</v>
      </c>
      <c r="F3077" s="1">
        <v>88</v>
      </c>
      <c r="G3077" s="13">
        <v>91</v>
      </c>
      <c r="I3077" s="1">
        <v>14</v>
      </c>
      <c r="J3077" t="s">
        <v>796</v>
      </c>
      <c r="K3077" t="s">
        <v>7095</v>
      </c>
      <c r="L3077" t="s">
        <v>7096</v>
      </c>
      <c r="M3077" t="s">
        <v>7097</v>
      </c>
      <c r="N3077" s="1" t="s">
        <v>7101</v>
      </c>
      <c r="O3077" s="3" t="s">
        <v>4158</v>
      </c>
      <c r="P3077" s="3" t="s">
        <v>7102</v>
      </c>
      <c r="Q3077" s="3" t="s">
        <v>7100</v>
      </c>
      <c r="R3077" s="1" t="s">
        <v>800</v>
      </c>
      <c r="S3077" s="8">
        <v>0.67</v>
      </c>
      <c r="T3077" s="1">
        <v>23</v>
      </c>
    </row>
    <row r="3078" spans="1:20" x14ac:dyDescent="0.2">
      <c r="A3078" t="s">
        <v>4902</v>
      </c>
      <c r="B3078" s="1">
        <v>1051</v>
      </c>
      <c r="C3078" s="2">
        <v>33407</v>
      </c>
      <c r="D3078" s="1">
        <v>24</v>
      </c>
      <c r="E3078" s="1" t="s">
        <v>3650</v>
      </c>
      <c r="F3078">
        <v>37</v>
      </c>
      <c r="J3078" t="s">
        <v>3675</v>
      </c>
      <c r="K3078" t="s">
        <v>1244</v>
      </c>
      <c r="M3078" t="s">
        <v>227</v>
      </c>
      <c r="N3078" s="1" t="s">
        <v>811</v>
      </c>
      <c r="O3078" s="3" t="s">
        <v>1229</v>
      </c>
      <c r="P3078" s="3" t="s">
        <v>236</v>
      </c>
      <c r="Q3078" s="3" t="s">
        <v>237</v>
      </c>
      <c r="R3078" s="1" t="s">
        <v>2798</v>
      </c>
      <c r="S3078" s="8">
        <v>12</v>
      </c>
    </row>
    <row r="3079" spans="1:20" x14ac:dyDescent="0.2">
      <c r="A3079" t="s">
        <v>4902</v>
      </c>
      <c r="B3079" s="1" t="s">
        <v>4903</v>
      </c>
      <c r="C3079" s="2">
        <v>34065</v>
      </c>
      <c r="D3079" s="1">
        <v>36</v>
      </c>
      <c r="E3079" s="1" t="s">
        <v>3650</v>
      </c>
      <c r="F3079">
        <v>81</v>
      </c>
      <c r="I3079" s="1">
        <v>11</v>
      </c>
      <c r="J3079" t="s">
        <v>1412</v>
      </c>
      <c r="K3079" t="s">
        <v>676</v>
      </c>
      <c r="L3079" t="s">
        <v>1951</v>
      </c>
      <c r="M3079" t="s">
        <v>4087</v>
      </c>
      <c r="N3079" s="1" t="s">
        <v>811</v>
      </c>
      <c r="O3079" s="3" t="s">
        <v>2978</v>
      </c>
      <c r="P3079" s="3" t="s">
        <v>644</v>
      </c>
      <c r="Q3079" s="3" t="s">
        <v>4888</v>
      </c>
      <c r="R3079" s="1" t="s">
        <v>643</v>
      </c>
      <c r="S3079" s="8">
        <v>0.22</v>
      </c>
      <c r="T3079" s="1">
        <v>3</v>
      </c>
    </row>
    <row r="3080" spans="1:20" x14ac:dyDescent="0.2">
      <c r="A3080" t="s">
        <v>4902</v>
      </c>
      <c r="B3080" s="1" t="s">
        <v>4913</v>
      </c>
      <c r="C3080" s="2">
        <v>34087</v>
      </c>
      <c r="D3080" s="1">
        <v>144</v>
      </c>
      <c r="E3080" s="1" t="s">
        <v>3650</v>
      </c>
      <c r="F3080">
        <v>88</v>
      </c>
      <c r="I3080" s="1">
        <v>12</v>
      </c>
      <c r="J3080" t="s">
        <v>1412</v>
      </c>
      <c r="K3080" t="s">
        <v>676</v>
      </c>
      <c r="L3080" t="s">
        <v>1951</v>
      </c>
      <c r="M3080" t="s">
        <v>4087</v>
      </c>
      <c r="N3080" s="1" t="s">
        <v>811</v>
      </c>
      <c r="O3080" s="3" t="s">
        <v>343</v>
      </c>
      <c r="P3080" s="3" t="s">
        <v>344</v>
      </c>
      <c r="Q3080" s="3" t="s">
        <v>4888</v>
      </c>
      <c r="R3080" s="1" t="s">
        <v>2798</v>
      </c>
      <c r="S3080" s="8">
        <v>0.23400000000000001</v>
      </c>
      <c r="T3080" s="1">
        <v>6</v>
      </c>
    </row>
    <row r="3081" spans="1:20" x14ac:dyDescent="0.2">
      <c r="A3081" t="s">
        <v>4902</v>
      </c>
      <c r="B3081" s="1" t="s">
        <v>4918</v>
      </c>
      <c r="C3081" s="2">
        <v>34103</v>
      </c>
      <c r="D3081" s="1">
        <v>36</v>
      </c>
      <c r="E3081" s="1" t="s">
        <v>3650</v>
      </c>
      <c r="F3081">
        <v>82</v>
      </c>
      <c r="I3081" s="1">
        <v>14</v>
      </c>
      <c r="J3081" t="s">
        <v>1412</v>
      </c>
      <c r="K3081" t="s">
        <v>2402</v>
      </c>
      <c r="L3081" t="s">
        <v>1951</v>
      </c>
      <c r="M3081" t="s">
        <v>4087</v>
      </c>
      <c r="N3081" s="1" t="s">
        <v>5205</v>
      </c>
      <c r="O3081" s="3" t="s">
        <v>1902</v>
      </c>
      <c r="P3081" s="3" t="s">
        <v>349</v>
      </c>
      <c r="Q3081" s="3" t="s">
        <v>5192</v>
      </c>
      <c r="R3081" s="1" t="s">
        <v>2798</v>
      </c>
      <c r="S3081" s="8">
        <v>0.25</v>
      </c>
      <c r="T3081" s="1">
        <v>3</v>
      </c>
    </row>
    <row r="3082" spans="1:20" x14ac:dyDescent="0.2">
      <c r="A3082" t="s">
        <v>4902</v>
      </c>
      <c r="B3082" s="1" t="s">
        <v>332</v>
      </c>
      <c r="C3082" s="2">
        <v>34106</v>
      </c>
      <c r="D3082" s="1">
        <v>70</v>
      </c>
      <c r="E3082" s="1" t="s">
        <v>3650</v>
      </c>
      <c r="F3082">
        <v>52</v>
      </c>
      <c r="J3082" t="s">
        <v>3675</v>
      </c>
      <c r="K3082" t="s">
        <v>1244</v>
      </c>
      <c r="L3082" t="s">
        <v>1951</v>
      </c>
      <c r="M3082" t="s">
        <v>4087</v>
      </c>
      <c r="N3082" s="1" t="s">
        <v>2838</v>
      </c>
      <c r="O3082" s="3" t="s">
        <v>4955</v>
      </c>
      <c r="P3082" s="3" t="s">
        <v>4956</v>
      </c>
      <c r="Q3082" s="3" t="s">
        <v>4888</v>
      </c>
      <c r="R3082" s="1" t="s">
        <v>2798</v>
      </c>
      <c r="S3082" s="8">
        <v>1.1499999999999999</v>
      </c>
      <c r="T3082" s="1">
        <v>9</v>
      </c>
    </row>
    <row r="3083" spans="1:20" x14ac:dyDescent="0.2">
      <c r="A3083" t="s">
        <v>4902</v>
      </c>
      <c r="B3083" s="1" t="s">
        <v>175</v>
      </c>
      <c r="C3083" s="2">
        <v>34448</v>
      </c>
      <c r="D3083" s="1">
        <v>48</v>
      </c>
      <c r="E3083" s="1" t="s">
        <v>3650</v>
      </c>
      <c r="F3083">
        <v>50</v>
      </c>
      <c r="I3083" s="1">
        <v>14</v>
      </c>
      <c r="J3083" t="s">
        <v>1412</v>
      </c>
      <c r="K3083" t="s">
        <v>4408</v>
      </c>
      <c r="L3083" t="s">
        <v>1951</v>
      </c>
      <c r="M3083" t="s">
        <v>4087</v>
      </c>
      <c r="N3083" s="1" t="s">
        <v>2838</v>
      </c>
      <c r="O3083" s="3" t="s">
        <v>1931</v>
      </c>
      <c r="P3083" s="3" t="s">
        <v>1932</v>
      </c>
      <c r="Q3083" s="3" t="s">
        <v>4888</v>
      </c>
      <c r="R3083" s="1" t="s">
        <v>4134</v>
      </c>
      <c r="S3083" s="8">
        <v>0.27</v>
      </c>
      <c r="T3083" s="1">
        <v>8</v>
      </c>
    </row>
    <row r="3084" spans="1:20" x14ac:dyDescent="0.2">
      <c r="A3084" t="s">
        <v>4902</v>
      </c>
      <c r="B3084" s="1" t="s">
        <v>5405</v>
      </c>
      <c r="C3084" s="2">
        <v>35709</v>
      </c>
      <c r="D3084" s="1">
        <v>318</v>
      </c>
      <c r="E3084" s="1" t="s">
        <v>3650</v>
      </c>
      <c r="F3084">
        <v>84</v>
      </c>
      <c r="I3084" s="1">
        <v>14</v>
      </c>
      <c r="J3084" t="s">
        <v>1412</v>
      </c>
      <c r="K3084" t="s">
        <v>676</v>
      </c>
      <c r="L3084" t="s">
        <v>1951</v>
      </c>
      <c r="M3084" t="s">
        <v>4087</v>
      </c>
      <c r="N3084" t="s">
        <v>811</v>
      </c>
      <c r="O3084" s="3" t="s">
        <v>2215</v>
      </c>
      <c r="P3084" t="s">
        <v>2350</v>
      </c>
      <c r="Q3084" t="s">
        <v>5190</v>
      </c>
      <c r="R3084" s="1" t="s">
        <v>4638</v>
      </c>
      <c r="S3084" s="8">
        <v>0.28399999999999997</v>
      </c>
      <c r="T3084" s="1">
        <v>4</v>
      </c>
    </row>
    <row r="3085" spans="1:20" x14ac:dyDescent="0.2">
      <c r="A3085" t="s">
        <v>4902</v>
      </c>
      <c r="B3085" s="1" t="s">
        <v>5406</v>
      </c>
      <c r="C3085" s="2">
        <v>35716</v>
      </c>
      <c r="D3085" s="1">
        <v>181</v>
      </c>
      <c r="E3085" s="1" t="s">
        <v>3650</v>
      </c>
      <c r="F3085">
        <v>87</v>
      </c>
      <c r="I3085" s="1">
        <v>14</v>
      </c>
      <c r="J3085" t="s">
        <v>1412</v>
      </c>
      <c r="K3085" t="s">
        <v>676</v>
      </c>
      <c r="L3085" t="s">
        <v>1951</v>
      </c>
      <c r="M3085" t="s">
        <v>4087</v>
      </c>
      <c r="N3085" t="s">
        <v>3683</v>
      </c>
      <c r="O3085" s="3" t="s">
        <v>2216</v>
      </c>
      <c r="P3085" t="s">
        <v>2351</v>
      </c>
      <c r="Q3085" t="s">
        <v>5190</v>
      </c>
      <c r="R3085" s="1" t="s">
        <v>4638</v>
      </c>
      <c r="S3085" s="8">
        <v>0.28699999999999998</v>
      </c>
      <c r="T3085" s="1">
        <v>4</v>
      </c>
    </row>
    <row r="3086" spans="1:20" x14ac:dyDescent="0.2">
      <c r="A3086" t="s">
        <v>4902</v>
      </c>
      <c r="B3086" s="1" t="s">
        <v>1691</v>
      </c>
      <c r="C3086" s="2">
        <v>35725</v>
      </c>
      <c r="D3086" s="1">
        <v>86</v>
      </c>
      <c r="E3086" s="1" t="s">
        <v>5338</v>
      </c>
      <c r="F3086">
        <v>91</v>
      </c>
      <c r="I3086" s="1">
        <v>13</v>
      </c>
      <c r="J3086" t="s">
        <v>1412</v>
      </c>
      <c r="K3086" t="s">
        <v>676</v>
      </c>
      <c r="L3086" t="s">
        <v>1951</v>
      </c>
      <c r="M3086" t="s">
        <v>4087</v>
      </c>
      <c r="N3086" t="s">
        <v>811</v>
      </c>
      <c r="O3086" s="3" t="s">
        <v>3187</v>
      </c>
      <c r="P3086" t="s">
        <v>2347</v>
      </c>
      <c r="Q3086" t="s">
        <v>5188</v>
      </c>
      <c r="R3086" s="1" t="s">
        <v>4638</v>
      </c>
      <c r="S3086" s="8">
        <v>0.48199999999999998</v>
      </c>
      <c r="T3086" s="1">
        <v>8</v>
      </c>
    </row>
    <row r="3087" spans="1:20" x14ac:dyDescent="0.2">
      <c r="A3087" t="s">
        <v>4902</v>
      </c>
      <c r="B3087" s="1" t="s">
        <v>3588</v>
      </c>
      <c r="C3087" s="2">
        <v>35733</v>
      </c>
      <c r="D3087" s="1">
        <v>340</v>
      </c>
      <c r="E3087" s="1" t="s">
        <v>3650</v>
      </c>
      <c r="F3087">
        <v>91</v>
      </c>
      <c r="J3087" t="s">
        <v>3675</v>
      </c>
      <c r="K3087" t="s">
        <v>1244</v>
      </c>
      <c r="L3087" t="s">
        <v>1951</v>
      </c>
      <c r="M3087" t="s">
        <v>4087</v>
      </c>
      <c r="N3087" t="s">
        <v>2838</v>
      </c>
      <c r="O3087" s="3" t="s">
        <v>2024</v>
      </c>
      <c r="P3087" t="s">
        <v>2355</v>
      </c>
      <c r="Q3087" t="s">
        <v>5190</v>
      </c>
      <c r="R3087" s="1" t="s">
        <v>4638</v>
      </c>
      <c r="T3087" s="1">
        <v>24</v>
      </c>
    </row>
    <row r="3088" spans="1:20" x14ac:dyDescent="0.2">
      <c r="A3088" t="s">
        <v>4902</v>
      </c>
      <c r="B3088" s="1" t="s">
        <v>3905</v>
      </c>
      <c r="C3088" s="2">
        <v>35741</v>
      </c>
      <c r="D3088" s="1">
        <v>142</v>
      </c>
      <c r="E3088" s="1" t="s">
        <v>3650</v>
      </c>
      <c r="F3088">
        <v>78</v>
      </c>
      <c r="I3088" s="1">
        <v>15</v>
      </c>
      <c r="J3088" t="s">
        <v>1412</v>
      </c>
      <c r="K3088" t="s">
        <v>2402</v>
      </c>
      <c r="L3088" t="s">
        <v>5076</v>
      </c>
      <c r="M3088" t="s">
        <v>69</v>
      </c>
      <c r="N3088" t="s">
        <v>3652</v>
      </c>
      <c r="O3088" s="3" t="s">
        <v>4059</v>
      </c>
      <c r="P3088" t="s">
        <v>2356</v>
      </c>
      <c r="Q3088" t="s">
        <v>5192</v>
      </c>
      <c r="R3088" s="1" t="s">
        <v>4638</v>
      </c>
      <c r="S3088" s="8">
        <v>0.28000000000000003</v>
      </c>
      <c r="T3088" s="1">
        <v>4</v>
      </c>
    </row>
    <row r="3089" spans="1:20" x14ac:dyDescent="0.2">
      <c r="A3089" t="s">
        <v>4902</v>
      </c>
      <c r="B3089" s="1" t="s">
        <v>3911</v>
      </c>
      <c r="C3089" s="2">
        <v>35922</v>
      </c>
      <c r="D3089" s="1">
        <v>146</v>
      </c>
      <c r="E3089" s="1" t="s">
        <v>3650</v>
      </c>
      <c r="F3089">
        <v>77</v>
      </c>
      <c r="I3089" s="1">
        <v>25</v>
      </c>
      <c r="J3089" t="s">
        <v>1412</v>
      </c>
      <c r="K3089" t="s">
        <v>676</v>
      </c>
      <c r="L3089" t="s">
        <v>1951</v>
      </c>
      <c r="M3089" t="s">
        <v>4087</v>
      </c>
      <c r="N3089" t="s">
        <v>811</v>
      </c>
      <c r="O3089" s="3" t="s">
        <v>5218</v>
      </c>
      <c r="P3089" t="s">
        <v>4459</v>
      </c>
      <c r="Q3089" t="s">
        <v>5190</v>
      </c>
      <c r="R3089" s="1" t="s">
        <v>4641</v>
      </c>
      <c r="S3089" s="8">
        <v>0.26500000000000001</v>
      </c>
      <c r="T3089" s="1">
        <v>6</v>
      </c>
    </row>
    <row r="3090" spans="1:20" x14ac:dyDescent="0.2">
      <c r="A3090" t="s">
        <v>4902</v>
      </c>
      <c r="B3090" s="1" t="s">
        <v>283</v>
      </c>
      <c r="C3090" s="2">
        <v>36033</v>
      </c>
      <c r="D3090" s="1">
        <v>212</v>
      </c>
      <c r="E3090" s="1" t="s">
        <v>3445</v>
      </c>
      <c r="F3090">
        <v>89</v>
      </c>
      <c r="I3090" s="1">
        <v>16</v>
      </c>
      <c r="J3090" t="s">
        <v>1412</v>
      </c>
      <c r="K3090" t="s">
        <v>2402</v>
      </c>
      <c r="L3090" t="s">
        <v>5076</v>
      </c>
      <c r="M3090" t="s">
        <v>69</v>
      </c>
      <c r="N3090" t="s">
        <v>3424</v>
      </c>
      <c r="O3090" s="3" t="s">
        <v>5243</v>
      </c>
      <c r="P3090" t="s">
        <v>4565</v>
      </c>
      <c r="Q3090" t="s">
        <v>5192</v>
      </c>
      <c r="R3090" s="1" t="s">
        <v>4641</v>
      </c>
      <c r="S3090" s="8">
        <v>0.22</v>
      </c>
      <c r="T3090" s="1">
        <v>5</v>
      </c>
    </row>
    <row r="3091" spans="1:20" x14ac:dyDescent="0.2">
      <c r="A3091" t="s">
        <v>4902</v>
      </c>
      <c r="B3091" s="1" t="s">
        <v>2279</v>
      </c>
      <c r="C3091" s="2">
        <v>36439</v>
      </c>
      <c r="D3091" s="1">
        <v>36</v>
      </c>
      <c r="E3091" s="1" t="s">
        <v>3650</v>
      </c>
      <c r="F3091">
        <v>89</v>
      </c>
      <c r="I3091" s="1">
        <v>18</v>
      </c>
      <c r="J3091" t="s">
        <v>1412</v>
      </c>
      <c r="K3091" t="s">
        <v>676</v>
      </c>
      <c r="L3091" t="s">
        <v>1951</v>
      </c>
      <c r="M3091" t="s">
        <v>4087</v>
      </c>
      <c r="N3091" t="s">
        <v>811</v>
      </c>
      <c r="O3091" s="3" t="s">
        <v>2215</v>
      </c>
      <c r="P3091" t="s">
        <v>2350</v>
      </c>
      <c r="Q3091" t="s">
        <v>5190</v>
      </c>
      <c r="R3091" s="1" t="s">
        <v>1849</v>
      </c>
      <c r="S3091" s="8">
        <v>0.28799999999999998</v>
      </c>
      <c r="T3091" s="1">
        <v>4</v>
      </c>
    </row>
    <row r="3092" spans="1:20" x14ac:dyDescent="0.2">
      <c r="A3092" t="s">
        <v>4902</v>
      </c>
      <c r="B3092" s="1" t="s">
        <v>3083</v>
      </c>
      <c r="C3092" s="2">
        <v>36769</v>
      </c>
      <c r="D3092" s="1">
        <v>77</v>
      </c>
      <c r="E3092" s="1" t="s">
        <v>3650</v>
      </c>
      <c r="F3092">
        <v>93</v>
      </c>
      <c r="J3092" t="s">
        <v>1412</v>
      </c>
      <c r="K3092" t="s">
        <v>676</v>
      </c>
      <c r="L3092" t="s">
        <v>1252</v>
      </c>
      <c r="M3092" t="s">
        <v>1649</v>
      </c>
      <c r="N3092" t="s">
        <v>3683</v>
      </c>
      <c r="O3092" s="3" t="s">
        <v>1253</v>
      </c>
      <c r="P3092" t="s">
        <v>1254</v>
      </c>
      <c r="Q3092"/>
      <c r="R3092" s="1" t="s">
        <v>4544</v>
      </c>
      <c r="S3092" s="8">
        <v>0.624</v>
      </c>
      <c r="T3092" s="1">
        <v>14</v>
      </c>
    </row>
    <row r="3093" spans="1:20" x14ac:dyDescent="0.2">
      <c r="A3093" t="s">
        <v>4902</v>
      </c>
      <c r="B3093" s="1" t="s">
        <v>3087</v>
      </c>
      <c r="C3093" s="2">
        <v>36776</v>
      </c>
      <c r="D3093" s="1">
        <v>72</v>
      </c>
      <c r="E3093" s="1" t="s">
        <v>3650</v>
      </c>
      <c r="F3093">
        <v>90</v>
      </c>
      <c r="J3093" t="s">
        <v>1412</v>
      </c>
      <c r="K3093" t="s">
        <v>676</v>
      </c>
      <c r="L3093" t="s">
        <v>1951</v>
      </c>
      <c r="M3093" t="s">
        <v>4087</v>
      </c>
      <c r="N3093" t="s">
        <v>811</v>
      </c>
      <c r="O3093" s="3" t="s">
        <v>5536</v>
      </c>
      <c r="P3093" t="s">
        <v>5537</v>
      </c>
      <c r="Q3093"/>
      <c r="R3093" s="1" t="s">
        <v>4544</v>
      </c>
      <c r="S3093" s="8">
        <v>0.35</v>
      </c>
      <c r="T3093" s="1">
        <v>8</v>
      </c>
    </row>
    <row r="3094" spans="1:20" x14ac:dyDescent="0.2">
      <c r="A3094" t="s">
        <v>4902</v>
      </c>
      <c r="B3094" s="1" t="s">
        <v>2919</v>
      </c>
      <c r="C3094" s="2">
        <v>36787</v>
      </c>
      <c r="D3094" s="1">
        <v>37</v>
      </c>
      <c r="E3094" s="1" t="s">
        <v>3650</v>
      </c>
      <c r="F3094">
        <v>81</v>
      </c>
      <c r="J3094" t="s">
        <v>1412</v>
      </c>
      <c r="K3094" t="s">
        <v>676</v>
      </c>
      <c r="L3094" t="s">
        <v>1951</v>
      </c>
      <c r="M3094" t="s">
        <v>4087</v>
      </c>
      <c r="N3094" t="s">
        <v>811</v>
      </c>
      <c r="O3094" s="3" t="s">
        <v>1066</v>
      </c>
      <c r="P3094" t="s">
        <v>1891</v>
      </c>
      <c r="Q3094" t="s">
        <v>5190</v>
      </c>
      <c r="R3094" s="1" t="s">
        <v>2798</v>
      </c>
      <c r="S3094" s="8">
        <v>0.33800000000000002</v>
      </c>
      <c r="T3094" s="1">
        <v>4</v>
      </c>
    </row>
    <row r="3095" spans="1:20" x14ac:dyDescent="0.2">
      <c r="A3095" t="s">
        <v>4902</v>
      </c>
      <c r="B3095" s="1">
        <v>1873</v>
      </c>
      <c r="C3095" s="2">
        <v>36797</v>
      </c>
      <c r="D3095" s="1">
        <v>36</v>
      </c>
      <c r="E3095" s="1" t="s">
        <v>3650</v>
      </c>
      <c r="F3095">
        <v>76</v>
      </c>
      <c r="J3095" t="s">
        <v>1412</v>
      </c>
      <c r="K3095" t="s">
        <v>676</v>
      </c>
      <c r="L3095" t="s">
        <v>1951</v>
      </c>
      <c r="M3095" t="s">
        <v>4087</v>
      </c>
      <c r="N3095" t="s">
        <v>811</v>
      </c>
      <c r="O3095" s="3" t="s">
        <v>1067</v>
      </c>
      <c r="P3095" t="s">
        <v>1892</v>
      </c>
      <c r="Q3095" t="s">
        <v>5190</v>
      </c>
      <c r="R3095" s="1" t="s">
        <v>2798</v>
      </c>
      <c r="S3095" s="8">
        <v>0.247</v>
      </c>
      <c r="T3095" s="1">
        <v>4</v>
      </c>
    </row>
    <row r="3096" spans="1:20" x14ac:dyDescent="0.2">
      <c r="A3096" t="s">
        <v>4902</v>
      </c>
      <c r="B3096" s="1">
        <v>1917</v>
      </c>
      <c r="C3096" s="2">
        <v>37042</v>
      </c>
      <c r="D3096" s="1">
        <v>68.7</v>
      </c>
      <c r="E3096" s="1" t="s">
        <v>3650</v>
      </c>
      <c r="F3096">
        <v>86</v>
      </c>
      <c r="I3096" s="1">
        <v>18</v>
      </c>
      <c r="J3096" t="s">
        <v>1412</v>
      </c>
      <c r="K3096" t="s">
        <v>676</v>
      </c>
      <c r="L3096" t="s">
        <v>1951</v>
      </c>
      <c r="M3096" t="s">
        <v>4087</v>
      </c>
      <c r="N3096" t="s">
        <v>3683</v>
      </c>
      <c r="O3096" s="3" t="s">
        <v>653</v>
      </c>
      <c r="P3096" t="s">
        <v>404</v>
      </c>
      <c r="Q3096" t="s">
        <v>5190</v>
      </c>
      <c r="R3096" s="1" t="s">
        <v>5394</v>
      </c>
      <c r="S3096" s="8">
        <v>0.35499999999999998</v>
      </c>
      <c r="T3096" s="1">
        <v>7</v>
      </c>
    </row>
    <row r="3097" spans="1:20" x14ac:dyDescent="0.2">
      <c r="A3097" t="s">
        <v>4902</v>
      </c>
      <c r="B3097" s="1">
        <v>1927</v>
      </c>
      <c r="C3097" s="2">
        <v>37057</v>
      </c>
      <c r="D3097" s="1">
        <v>72</v>
      </c>
      <c r="E3097" s="1" t="s">
        <v>3650</v>
      </c>
      <c r="F3097">
        <v>94</v>
      </c>
      <c r="I3097" s="1">
        <v>3</v>
      </c>
      <c r="J3097" t="s">
        <v>1412</v>
      </c>
      <c r="K3097" t="s">
        <v>676</v>
      </c>
      <c r="L3097" t="s">
        <v>1951</v>
      </c>
      <c r="M3097" t="s">
        <v>4087</v>
      </c>
      <c r="N3097" t="s">
        <v>3683</v>
      </c>
      <c r="O3097" s="3" t="s">
        <v>2984</v>
      </c>
      <c r="P3097" t="s">
        <v>4798</v>
      </c>
      <c r="Q3097" t="s">
        <v>3138</v>
      </c>
      <c r="R3097" s="1" t="s">
        <v>5394</v>
      </c>
      <c r="S3097" s="8">
        <v>0.39900000000000002</v>
      </c>
      <c r="T3097" s="1">
        <v>9</v>
      </c>
    </row>
    <row r="3098" spans="1:20" x14ac:dyDescent="0.2">
      <c r="A3098" t="s">
        <v>4902</v>
      </c>
      <c r="B3098" s="1">
        <v>1963</v>
      </c>
      <c r="C3098" s="2">
        <v>37141</v>
      </c>
      <c r="D3098" s="1">
        <v>36</v>
      </c>
      <c r="E3098" s="1" t="s">
        <v>3650</v>
      </c>
      <c r="F3098">
        <v>88</v>
      </c>
      <c r="I3098" s="1">
        <v>4</v>
      </c>
      <c r="J3098" t="s">
        <v>1412</v>
      </c>
      <c r="K3098" t="s">
        <v>4405</v>
      </c>
      <c r="L3098" t="s">
        <v>5076</v>
      </c>
      <c r="M3098" t="s">
        <v>69</v>
      </c>
      <c r="N3098" t="s">
        <v>3652</v>
      </c>
      <c r="O3098" s="3" t="s">
        <v>244</v>
      </c>
      <c r="P3098" t="s">
        <v>2673</v>
      </c>
      <c r="Q3098" t="s">
        <v>5192</v>
      </c>
      <c r="R3098" s="1" t="s">
        <v>3312</v>
      </c>
      <c r="S3098" s="8">
        <v>0.11600000000000001</v>
      </c>
      <c r="T3098" s="1">
        <v>2</v>
      </c>
    </row>
    <row r="3099" spans="1:20" x14ac:dyDescent="0.2">
      <c r="A3099" t="s">
        <v>4902</v>
      </c>
      <c r="B3099" s="1">
        <v>1964</v>
      </c>
      <c r="C3099" s="2">
        <v>37141</v>
      </c>
      <c r="D3099" s="1">
        <v>36</v>
      </c>
      <c r="E3099" s="1" t="s">
        <v>3650</v>
      </c>
      <c r="F3099">
        <v>82</v>
      </c>
      <c r="I3099" s="1">
        <v>9</v>
      </c>
      <c r="J3099" t="s">
        <v>1412</v>
      </c>
      <c r="K3099" t="s">
        <v>2402</v>
      </c>
      <c r="L3099" t="s">
        <v>5076</v>
      </c>
      <c r="M3099" t="s">
        <v>69</v>
      </c>
      <c r="N3099"/>
      <c r="P3099" t="s">
        <v>2674</v>
      </c>
      <c r="Q3099" t="s">
        <v>5192</v>
      </c>
      <c r="R3099" s="1" t="s">
        <v>3312</v>
      </c>
      <c r="S3099" s="8">
        <v>0.13400000000000001</v>
      </c>
      <c r="T3099" s="1">
        <v>2</v>
      </c>
    </row>
    <row r="3100" spans="1:20" x14ac:dyDescent="0.2">
      <c r="A3100" t="s">
        <v>4902</v>
      </c>
      <c r="B3100" s="1">
        <v>1996</v>
      </c>
      <c r="C3100" s="2">
        <v>37375</v>
      </c>
      <c r="D3100" s="1">
        <v>68</v>
      </c>
      <c r="E3100" s="1" t="s">
        <v>841</v>
      </c>
      <c r="F3100">
        <v>66</v>
      </c>
      <c r="I3100" s="1">
        <v>22</v>
      </c>
      <c r="J3100" t="s">
        <v>5311</v>
      </c>
      <c r="K3100" t="s">
        <v>4408</v>
      </c>
      <c r="L3100" t="s">
        <v>1951</v>
      </c>
      <c r="M3100" t="s">
        <v>4087</v>
      </c>
      <c r="N3100" t="s">
        <v>2838</v>
      </c>
      <c r="O3100" s="3" t="s">
        <v>701</v>
      </c>
      <c r="P3100" t="s">
        <v>3318</v>
      </c>
      <c r="Q3100" t="s">
        <v>5190</v>
      </c>
      <c r="R3100" s="1" t="s">
        <v>3330</v>
      </c>
      <c r="S3100" s="8">
        <v>0.22</v>
      </c>
      <c r="T3100" s="1">
        <v>9</v>
      </c>
    </row>
    <row r="3101" spans="1:20" x14ac:dyDescent="0.2">
      <c r="A3101" t="s">
        <v>4902</v>
      </c>
      <c r="B3101" s="1">
        <v>1999</v>
      </c>
      <c r="C3101" s="2">
        <v>37382</v>
      </c>
      <c r="D3101" s="1">
        <v>101</v>
      </c>
      <c r="E3101" s="1" t="s">
        <v>841</v>
      </c>
      <c r="F3101">
        <v>95</v>
      </c>
      <c r="I3101" s="1">
        <v>27</v>
      </c>
      <c r="J3101" t="s">
        <v>5311</v>
      </c>
      <c r="K3101" t="s">
        <v>676</v>
      </c>
      <c r="L3101" t="s">
        <v>1951</v>
      </c>
      <c r="M3101" t="s">
        <v>4087</v>
      </c>
      <c r="N3101" t="s">
        <v>3683</v>
      </c>
      <c r="O3101" s="3" t="s">
        <v>703</v>
      </c>
      <c r="P3101" t="s">
        <v>3321</v>
      </c>
      <c r="Q3101" t="s">
        <v>5190</v>
      </c>
      <c r="R3101" s="1" t="s">
        <v>3330</v>
      </c>
      <c r="S3101" s="8">
        <v>0.21199999999999999</v>
      </c>
      <c r="T3101" s="1">
        <v>10</v>
      </c>
    </row>
    <row r="3102" spans="1:20" x14ac:dyDescent="0.2">
      <c r="A3102" t="s">
        <v>4902</v>
      </c>
      <c r="B3102" s="1">
        <v>2021</v>
      </c>
      <c r="C3102" s="2">
        <v>37424</v>
      </c>
      <c r="D3102" s="1">
        <v>36</v>
      </c>
      <c r="E3102" s="1" t="s">
        <v>3650</v>
      </c>
      <c r="F3102">
        <v>93</v>
      </c>
      <c r="I3102" s="1">
        <v>22</v>
      </c>
      <c r="J3102" t="s">
        <v>5311</v>
      </c>
      <c r="K3102" t="s">
        <v>676</v>
      </c>
      <c r="L3102" t="s">
        <v>1951</v>
      </c>
      <c r="M3102" t="s">
        <v>4087</v>
      </c>
      <c r="N3102" t="s">
        <v>811</v>
      </c>
      <c r="O3102" s="3" t="s">
        <v>1989</v>
      </c>
      <c r="P3102" t="s">
        <v>2868</v>
      </c>
      <c r="Q3102" t="s">
        <v>5190</v>
      </c>
      <c r="R3102" s="1" t="s">
        <v>2798</v>
      </c>
      <c r="S3102" s="8">
        <v>0.26300000000000001</v>
      </c>
      <c r="T3102" s="1">
        <v>3</v>
      </c>
    </row>
    <row r="3103" spans="1:20" x14ac:dyDescent="0.2">
      <c r="A3103" t="s">
        <v>4902</v>
      </c>
      <c r="B3103" s="1">
        <v>2199</v>
      </c>
      <c r="C3103" s="2">
        <v>38089</v>
      </c>
      <c r="D3103" s="1">
        <v>68</v>
      </c>
      <c r="E3103" s="1" t="s">
        <v>3650</v>
      </c>
      <c r="F3103">
        <v>83</v>
      </c>
      <c r="I3103" s="1">
        <v>13</v>
      </c>
      <c r="J3103" t="s">
        <v>5311</v>
      </c>
      <c r="K3103" t="s">
        <v>676</v>
      </c>
      <c r="L3103" t="s">
        <v>1951</v>
      </c>
      <c r="M3103" t="s">
        <v>4087</v>
      </c>
      <c r="N3103" t="s">
        <v>3683</v>
      </c>
      <c r="O3103" s="3" t="s">
        <v>2986</v>
      </c>
      <c r="P3103" t="s">
        <v>404</v>
      </c>
      <c r="Q3103" t="s">
        <v>5190</v>
      </c>
      <c r="R3103" s="1" t="s">
        <v>800</v>
      </c>
      <c r="S3103" s="8">
        <v>0.314</v>
      </c>
      <c r="T3103" s="1">
        <v>6</v>
      </c>
    </row>
    <row r="3104" spans="1:20" x14ac:dyDescent="0.2">
      <c r="A3104" t="s">
        <v>4902</v>
      </c>
      <c r="B3104" s="1">
        <v>2204</v>
      </c>
      <c r="C3104" s="2">
        <v>38098</v>
      </c>
      <c r="D3104" s="1">
        <v>61</v>
      </c>
      <c r="E3104" s="1" t="s">
        <v>3650</v>
      </c>
      <c r="F3104">
        <v>94</v>
      </c>
      <c r="I3104" s="1">
        <v>1</v>
      </c>
      <c r="J3104" t="s">
        <v>5311</v>
      </c>
      <c r="K3104" t="s">
        <v>828</v>
      </c>
      <c r="L3104" t="s">
        <v>1951</v>
      </c>
      <c r="M3104" t="s">
        <v>4087</v>
      </c>
      <c r="N3104" t="s">
        <v>2838</v>
      </c>
      <c r="O3104" s="3" t="s">
        <v>979</v>
      </c>
      <c r="P3104" t="s">
        <v>1738</v>
      </c>
      <c r="Q3104" t="s">
        <v>5190</v>
      </c>
      <c r="R3104" s="1" t="s">
        <v>800</v>
      </c>
      <c r="S3104" s="8">
        <v>0.5</v>
      </c>
      <c r="T3104" s="1">
        <v>12</v>
      </c>
    </row>
    <row r="3105" spans="1:20" x14ac:dyDescent="0.2">
      <c r="A3105" t="s">
        <v>4902</v>
      </c>
      <c r="B3105" s="1">
        <v>2211</v>
      </c>
      <c r="C3105" s="2">
        <v>38117</v>
      </c>
      <c r="D3105" s="1">
        <v>36</v>
      </c>
      <c r="E3105" s="1" t="s">
        <v>3650</v>
      </c>
      <c r="F3105">
        <v>87</v>
      </c>
      <c r="I3105" s="1">
        <v>20</v>
      </c>
      <c r="J3105" t="s">
        <v>1412</v>
      </c>
      <c r="K3105" t="s">
        <v>676</v>
      </c>
      <c r="L3105" t="s">
        <v>1951</v>
      </c>
      <c r="M3105" t="s">
        <v>4087</v>
      </c>
      <c r="N3105" t="s">
        <v>811</v>
      </c>
      <c r="O3105" s="3" t="s">
        <v>2215</v>
      </c>
      <c r="P3105" t="s">
        <v>2350</v>
      </c>
      <c r="Q3105" t="s">
        <v>5190</v>
      </c>
      <c r="R3105" s="1" t="s">
        <v>1397</v>
      </c>
      <c r="S3105" s="8">
        <v>0.28839999999999999</v>
      </c>
      <c r="T3105" s="1">
        <v>4</v>
      </c>
    </row>
    <row r="3106" spans="1:20" x14ac:dyDescent="0.2">
      <c r="A3106" t="s">
        <v>4902</v>
      </c>
      <c r="B3106" s="1">
        <v>2212</v>
      </c>
      <c r="C3106" s="2">
        <v>38118</v>
      </c>
      <c r="D3106" s="1">
        <v>36</v>
      </c>
      <c r="E3106" s="1" t="s">
        <v>3650</v>
      </c>
      <c r="F3106">
        <v>64</v>
      </c>
      <c r="I3106" s="1">
        <v>30</v>
      </c>
      <c r="J3106" t="s">
        <v>5311</v>
      </c>
      <c r="K3106" t="s">
        <v>2402</v>
      </c>
      <c r="L3106" t="s">
        <v>1951</v>
      </c>
      <c r="M3106" t="s">
        <v>4087</v>
      </c>
      <c r="N3106" t="s">
        <v>5205</v>
      </c>
      <c r="O3106" s="3" t="s">
        <v>2977</v>
      </c>
      <c r="P3106" t="s">
        <v>3951</v>
      </c>
      <c r="Q3106" t="s">
        <v>5192</v>
      </c>
      <c r="R3106" s="1" t="s">
        <v>1397</v>
      </c>
      <c r="S3106" s="8">
        <v>0.26600000000000001</v>
      </c>
      <c r="T3106" s="1">
        <v>4</v>
      </c>
    </row>
    <row r="3107" spans="1:20" x14ac:dyDescent="0.2">
      <c r="A3107" t="s">
        <v>4902</v>
      </c>
      <c r="B3107" s="1" t="s">
        <v>2832</v>
      </c>
      <c r="C3107" s="2">
        <v>38882</v>
      </c>
      <c r="E3107" s="1" t="s">
        <v>3650</v>
      </c>
      <c r="F3107">
        <v>94</v>
      </c>
      <c r="I3107" s="1">
        <v>1</v>
      </c>
      <c r="J3107" t="s">
        <v>3651</v>
      </c>
      <c r="K3107" t="s">
        <v>828</v>
      </c>
      <c r="L3107" t="s">
        <v>1951</v>
      </c>
      <c r="M3107" t="s">
        <v>4087</v>
      </c>
      <c r="N3107" t="s">
        <v>2838</v>
      </c>
      <c r="O3107" s="3" t="s">
        <v>3304</v>
      </c>
      <c r="P3107" t="s">
        <v>3631</v>
      </c>
      <c r="Q3107" t="s">
        <v>5190</v>
      </c>
      <c r="R3107" s="1" t="s">
        <v>1397</v>
      </c>
      <c r="S3107" s="8">
        <v>8.8599999999999998E-2</v>
      </c>
      <c r="T3107" s="1">
        <v>4</v>
      </c>
    </row>
    <row r="3108" spans="1:20" x14ac:dyDescent="0.2">
      <c r="A3108" t="s">
        <v>4902</v>
      </c>
      <c r="B3108" s="1" t="s">
        <v>2833</v>
      </c>
      <c r="C3108" s="2">
        <v>38883</v>
      </c>
      <c r="D3108" s="1">
        <v>36</v>
      </c>
      <c r="E3108" s="1" t="s">
        <v>3650</v>
      </c>
      <c r="F3108">
        <v>94</v>
      </c>
      <c r="I3108" s="1">
        <v>25</v>
      </c>
      <c r="J3108" t="s">
        <v>1412</v>
      </c>
      <c r="K3108" t="s">
        <v>676</v>
      </c>
      <c r="L3108" t="s">
        <v>1951</v>
      </c>
      <c r="M3108" t="s">
        <v>4087</v>
      </c>
      <c r="N3108" t="s">
        <v>811</v>
      </c>
      <c r="O3108" s="3" t="s">
        <v>1067</v>
      </c>
      <c r="P3108" t="s">
        <v>3632</v>
      </c>
      <c r="Q3108" t="s">
        <v>5190</v>
      </c>
      <c r="R3108" s="1" t="s">
        <v>2798</v>
      </c>
      <c r="S3108" s="8">
        <v>0.28199999999999997</v>
      </c>
      <c r="T3108" s="1">
        <v>4</v>
      </c>
    </row>
    <row r="3109" spans="1:20" x14ac:dyDescent="0.2">
      <c r="A3109" t="s">
        <v>4902</v>
      </c>
      <c r="B3109" s="1" t="s">
        <v>4073</v>
      </c>
      <c r="C3109" s="2">
        <v>38905</v>
      </c>
      <c r="D3109" s="1">
        <v>36</v>
      </c>
      <c r="E3109" s="1" t="s">
        <v>3650</v>
      </c>
      <c r="F3109">
        <v>91</v>
      </c>
      <c r="I3109" s="1">
        <v>25</v>
      </c>
      <c r="J3109" t="s">
        <v>1412</v>
      </c>
      <c r="K3109" t="s">
        <v>676</v>
      </c>
      <c r="L3109" t="s">
        <v>1951</v>
      </c>
      <c r="M3109" t="s">
        <v>4087</v>
      </c>
      <c r="N3109" t="s">
        <v>811</v>
      </c>
      <c r="O3109" s="3" t="s">
        <v>4696</v>
      </c>
      <c r="P3109" t="s">
        <v>2683</v>
      </c>
      <c r="Q3109" t="s">
        <v>5190</v>
      </c>
      <c r="R3109" s="1" t="s">
        <v>3294</v>
      </c>
      <c r="S3109" s="8">
        <v>0.30130000000000001</v>
      </c>
      <c r="T3109" s="1">
        <v>4</v>
      </c>
    </row>
    <row r="3110" spans="1:20" x14ac:dyDescent="0.2">
      <c r="A3110" t="s">
        <v>4902</v>
      </c>
      <c r="B3110" s="1">
        <v>2532</v>
      </c>
      <c r="C3110" s="2">
        <v>39272</v>
      </c>
      <c r="D3110" s="1">
        <v>72</v>
      </c>
      <c r="E3110" s="1" t="s">
        <v>3650</v>
      </c>
      <c r="F3110" s="1">
        <v>87</v>
      </c>
      <c r="G3110" s="13">
        <v>87</v>
      </c>
      <c r="I3110" s="1">
        <v>23</v>
      </c>
      <c r="J3110" t="s">
        <v>3651</v>
      </c>
      <c r="K3110" t="s">
        <v>676</v>
      </c>
      <c r="L3110" t="s">
        <v>1951</v>
      </c>
      <c r="M3110" t="s">
        <v>4087</v>
      </c>
      <c r="N3110" s="1" t="s">
        <v>811</v>
      </c>
      <c r="O3110" s="3" t="s">
        <v>150</v>
      </c>
      <c r="P3110" s="3" t="s">
        <v>151</v>
      </c>
      <c r="Q3110" s="3" t="s">
        <v>5190</v>
      </c>
      <c r="R3110" s="1" t="s">
        <v>5159</v>
      </c>
      <c r="S3110" s="8">
        <v>0.47</v>
      </c>
      <c r="T3110" s="1">
        <v>12</v>
      </c>
    </row>
    <row r="3111" spans="1:20" x14ac:dyDescent="0.2">
      <c r="A3111" t="s">
        <v>4902</v>
      </c>
      <c r="B3111" s="1">
        <v>2540</v>
      </c>
      <c r="C3111" s="2">
        <v>39282</v>
      </c>
      <c r="D3111" s="1">
        <v>110</v>
      </c>
      <c r="E3111" s="1" t="s">
        <v>3650</v>
      </c>
      <c r="F3111" s="1">
        <v>90</v>
      </c>
      <c r="G3111" s="13">
        <v>89</v>
      </c>
      <c r="I3111" s="1">
        <v>22</v>
      </c>
      <c r="J3111" t="s">
        <v>3651</v>
      </c>
      <c r="K3111" t="s">
        <v>4405</v>
      </c>
      <c r="L3111" t="s">
        <v>1951</v>
      </c>
      <c r="M3111" t="s">
        <v>4087</v>
      </c>
      <c r="N3111" s="1" t="s">
        <v>3652</v>
      </c>
      <c r="O3111" s="3" t="s">
        <v>709</v>
      </c>
      <c r="P3111" s="3" t="s">
        <v>711</v>
      </c>
      <c r="Q3111" s="3" t="s">
        <v>713</v>
      </c>
      <c r="R3111" s="1" t="s">
        <v>5159</v>
      </c>
      <c r="S3111" s="8">
        <v>0.36499999999999999</v>
      </c>
      <c r="T3111" s="1">
        <v>12</v>
      </c>
    </row>
    <row r="3112" spans="1:20" x14ac:dyDescent="0.2">
      <c r="A3112" t="s">
        <v>4902</v>
      </c>
      <c r="B3112" s="1">
        <v>2541</v>
      </c>
      <c r="C3112" s="2">
        <v>39282</v>
      </c>
      <c r="D3112" s="1">
        <v>76</v>
      </c>
      <c r="E3112" s="1" t="s">
        <v>3650</v>
      </c>
      <c r="F3112" s="1">
        <v>86</v>
      </c>
      <c r="G3112" s="13">
        <v>82</v>
      </c>
      <c r="I3112" s="1">
        <v>22</v>
      </c>
      <c r="J3112" t="s">
        <v>3651</v>
      </c>
      <c r="K3112" t="s">
        <v>4405</v>
      </c>
      <c r="L3112" t="s">
        <v>1951</v>
      </c>
      <c r="M3112" t="s">
        <v>4087</v>
      </c>
      <c r="N3112" s="1" t="s">
        <v>3625</v>
      </c>
      <c r="O3112" s="3" t="s">
        <v>710</v>
      </c>
      <c r="P3112" s="3" t="s">
        <v>712</v>
      </c>
      <c r="Q3112" s="3" t="s">
        <v>713</v>
      </c>
      <c r="R3112" s="1" t="s">
        <v>5159</v>
      </c>
      <c r="S3112" s="8">
        <v>0.41899999999999998</v>
      </c>
      <c r="T3112" s="1">
        <v>12</v>
      </c>
    </row>
    <row r="3113" spans="1:20" x14ac:dyDescent="0.2">
      <c r="A3113" t="s">
        <v>4902</v>
      </c>
      <c r="B3113" s="1">
        <v>2542</v>
      </c>
      <c r="C3113" s="2">
        <v>39283</v>
      </c>
      <c r="D3113" s="1">
        <v>70</v>
      </c>
      <c r="E3113" s="1" t="s">
        <v>3650</v>
      </c>
      <c r="F3113" s="1">
        <v>87</v>
      </c>
      <c r="G3113" s="13">
        <v>81</v>
      </c>
      <c r="I3113" s="1">
        <v>22</v>
      </c>
      <c r="J3113" t="s">
        <v>3651</v>
      </c>
      <c r="K3113" t="s">
        <v>4405</v>
      </c>
      <c r="L3113" t="s">
        <v>1951</v>
      </c>
      <c r="M3113" t="s">
        <v>4087</v>
      </c>
      <c r="N3113" s="1" t="s">
        <v>3413</v>
      </c>
      <c r="P3113" s="3" t="s">
        <v>904</v>
      </c>
      <c r="Q3113" s="3" t="s">
        <v>713</v>
      </c>
      <c r="R3113" s="1" t="s">
        <v>5159</v>
      </c>
      <c r="S3113" s="8">
        <v>0.84</v>
      </c>
      <c r="T3113" s="1">
        <v>12</v>
      </c>
    </row>
    <row r="3114" spans="1:20" x14ac:dyDescent="0.2">
      <c r="A3114" t="s">
        <v>4902</v>
      </c>
      <c r="B3114" s="1">
        <v>2543</v>
      </c>
      <c r="C3114" s="2">
        <v>39283</v>
      </c>
      <c r="D3114" s="1">
        <v>70</v>
      </c>
      <c r="E3114" s="1" t="s">
        <v>3650</v>
      </c>
      <c r="F3114" s="1">
        <v>81</v>
      </c>
      <c r="G3114" s="13">
        <v>87</v>
      </c>
      <c r="I3114" s="1">
        <v>22</v>
      </c>
      <c r="J3114" t="s">
        <v>3651</v>
      </c>
      <c r="K3114" t="s">
        <v>4405</v>
      </c>
      <c r="L3114" t="s">
        <v>1951</v>
      </c>
      <c r="M3114" t="s">
        <v>4087</v>
      </c>
      <c r="N3114" s="1" t="s">
        <v>3413</v>
      </c>
      <c r="P3114" s="3" t="s">
        <v>905</v>
      </c>
      <c r="Q3114" s="3" t="s">
        <v>713</v>
      </c>
      <c r="R3114" s="1" t="s">
        <v>5159</v>
      </c>
      <c r="S3114" s="8">
        <v>0.83</v>
      </c>
      <c r="T3114" s="1">
        <v>12</v>
      </c>
    </row>
    <row r="3115" spans="1:20" x14ac:dyDescent="0.2">
      <c r="A3115" t="s">
        <v>4902</v>
      </c>
      <c r="B3115" s="1">
        <v>2584</v>
      </c>
      <c r="C3115" s="2">
        <v>39349</v>
      </c>
      <c r="D3115" s="1">
        <v>40</v>
      </c>
      <c r="E3115" s="1" t="s">
        <v>3650</v>
      </c>
      <c r="F3115" s="1">
        <v>95</v>
      </c>
      <c r="G3115" s="13">
        <v>87</v>
      </c>
      <c r="I3115" s="1">
        <v>13</v>
      </c>
      <c r="J3115" t="s">
        <v>3651</v>
      </c>
      <c r="K3115" t="s">
        <v>4405</v>
      </c>
      <c r="L3115" t="s">
        <v>1951</v>
      </c>
      <c r="M3115" t="s">
        <v>4087</v>
      </c>
      <c r="N3115" s="1" t="s">
        <v>3604</v>
      </c>
      <c r="O3115" s="3" t="s">
        <v>4991</v>
      </c>
      <c r="P3115" s="3" t="s">
        <v>4992</v>
      </c>
      <c r="Q3115" s="3" t="s">
        <v>713</v>
      </c>
      <c r="R3115" s="1" t="s">
        <v>800</v>
      </c>
      <c r="S3115" s="8">
        <v>1.02</v>
      </c>
      <c r="T3115" s="1">
        <v>12</v>
      </c>
    </row>
    <row r="3116" spans="1:20" x14ac:dyDescent="0.2">
      <c r="A3116" t="s">
        <v>4902</v>
      </c>
      <c r="B3116" s="1">
        <v>2587</v>
      </c>
      <c r="C3116" s="2">
        <v>39356</v>
      </c>
      <c r="D3116" s="1">
        <v>65</v>
      </c>
      <c r="E3116" s="1" t="s">
        <v>3650</v>
      </c>
      <c r="F3116" s="1">
        <v>62</v>
      </c>
      <c r="G3116" s="13">
        <v>62</v>
      </c>
      <c r="I3116" s="1">
        <v>65</v>
      </c>
      <c r="J3116" t="s">
        <v>3651</v>
      </c>
      <c r="K3116" t="s">
        <v>2402</v>
      </c>
      <c r="L3116" t="s">
        <v>1951</v>
      </c>
      <c r="M3116" t="s">
        <v>4087</v>
      </c>
      <c r="N3116" s="1" t="s">
        <v>5205</v>
      </c>
      <c r="O3116" s="3" t="s">
        <v>1576</v>
      </c>
      <c r="P3116" s="3" t="s">
        <v>1577</v>
      </c>
      <c r="Q3116" s="3" t="s">
        <v>713</v>
      </c>
      <c r="R3116" s="1" t="s">
        <v>800</v>
      </c>
      <c r="S3116" s="8">
        <v>0.31859999999999999</v>
      </c>
      <c r="T3116" s="1">
        <v>8</v>
      </c>
    </row>
    <row r="3117" spans="1:20" x14ac:dyDescent="0.2">
      <c r="A3117" t="s">
        <v>4902</v>
      </c>
      <c r="B3117" s="1">
        <v>2604</v>
      </c>
      <c r="C3117" s="2">
        <v>39539</v>
      </c>
      <c r="D3117" s="1">
        <v>144</v>
      </c>
      <c r="E3117" s="1" t="s">
        <v>3650</v>
      </c>
      <c r="F3117" s="1">
        <v>90</v>
      </c>
      <c r="G3117" s="13">
        <v>90</v>
      </c>
      <c r="I3117" s="1">
        <v>1</v>
      </c>
      <c r="J3117" t="s">
        <v>3651</v>
      </c>
      <c r="K3117" t="s">
        <v>676</v>
      </c>
      <c r="L3117" t="s">
        <v>1951</v>
      </c>
      <c r="M3117" t="s">
        <v>4087</v>
      </c>
      <c r="N3117" s="1" t="s">
        <v>3683</v>
      </c>
      <c r="O3117" s="3" t="s">
        <v>2742</v>
      </c>
      <c r="P3117" s="3" t="s">
        <v>1049</v>
      </c>
      <c r="Q3117" s="3" t="s">
        <v>5190</v>
      </c>
      <c r="R3117" s="1" t="s">
        <v>800</v>
      </c>
      <c r="S3117" s="8">
        <v>0.42</v>
      </c>
      <c r="T3117" s="1">
        <v>10</v>
      </c>
    </row>
    <row r="3118" spans="1:20" x14ac:dyDescent="0.2">
      <c r="A3118" t="s">
        <v>4902</v>
      </c>
      <c r="B3118" s="1">
        <v>2606</v>
      </c>
      <c r="C3118" s="2">
        <v>39545</v>
      </c>
      <c r="D3118" s="1">
        <v>56</v>
      </c>
      <c r="E3118" s="1" t="s">
        <v>2221</v>
      </c>
      <c r="F3118" s="1">
        <v>85</v>
      </c>
      <c r="G3118" s="13">
        <v>85</v>
      </c>
      <c r="I3118" s="1">
        <v>1</v>
      </c>
      <c r="J3118" t="s">
        <v>796</v>
      </c>
      <c r="K3118" t="s">
        <v>676</v>
      </c>
      <c r="L3118" t="s">
        <v>1951</v>
      </c>
      <c r="M3118" t="s">
        <v>4087</v>
      </c>
      <c r="N3118" s="1" t="s">
        <v>811</v>
      </c>
      <c r="O3118" s="3" t="s">
        <v>4278</v>
      </c>
      <c r="P3118" s="3" t="s">
        <v>4279</v>
      </c>
      <c r="Q3118" s="3" t="s">
        <v>5190</v>
      </c>
      <c r="R3118" s="1" t="s">
        <v>800</v>
      </c>
      <c r="S3118" s="8">
        <v>0.57999999999999996</v>
      </c>
      <c r="T3118" s="1">
        <v>10</v>
      </c>
    </row>
    <row r="3119" spans="1:20" x14ac:dyDescent="0.2">
      <c r="A3119" t="s">
        <v>4902</v>
      </c>
      <c r="B3119" s="1">
        <v>2614</v>
      </c>
      <c r="C3119" s="2">
        <v>39562</v>
      </c>
      <c r="D3119" s="1">
        <v>71</v>
      </c>
      <c r="E3119" s="1" t="s">
        <v>3650</v>
      </c>
      <c r="F3119" s="1">
        <v>96</v>
      </c>
      <c r="G3119" s="13">
        <v>96</v>
      </c>
      <c r="I3119" s="1">
        <v>2</v>
      </c>
      <c r="J3119" t="s">
        <v>3651</v>
      </c>
      <c r="K3119" t="s">
        <v>828</v>
      </c>
      <c r="L3119" t="s">
        <v>1951</v>
      </c>
      <c r="M3119" t="s">
        <v>4087</v>
      </c>
      <c r="N3119" s="1" t="s">
        <v>2838</v>
      </c>
      <c r="O3119" s="3" t="s">
        <v>3589</v>
      </c>
      <c r="P3119" s="3" t="s">
        <v>3590</v>
      </c>
      <c r="Q3119" s="3" t="s">
        <v>5190</v>
      </c>
      <c r="R3119" s="1" t="s">
        <v>800</v>
      </c>
      <c r="S3119" s="8">
        <v>0.3</v>
      </c>
      <c r="T3119" s="1">
        <v>7</v>
      </c>
    </row>
    <row r="3120" spans="1:20" x14ac:dyDescent="0.2">
      <c r="A3120" t="s">
        <v>4902</v>
      </c>
      <c r="B3120" s="1">
        <v>2621</v>
      </c>
      <c r="C3120" s="2">
        <v>39588</v>
      </c>
      <c r="D3120" s="1">
        <v>77</v>
      </c>
      <c r="E3120" s="1" t="s">
        <v>841</v>
      </c>
      <c r="F3120" s="1">
        <v>88</v>
      </c>
      <c r="G3120" s="13">
        <v>88</v>
      </c>
      <c r="I3120" s="1">
        <v>35</v>
      </c>
      <c r="J3120" t="s">
        <v>3651</v>
      </c>
      <c r="K3120" t="s">
        <v>676</v>
      </c>
      <c r="L3120" t="s">
        <v>1951</v>
      </c>
      <c r="M3120" t="s">
        <v>4087</v>
      </c>
      <c r="N3120" s="1" t="s">
        <v>811</v>
      </c>
      <c r="O3120" s="3" t="s">
        <v>4298</v>
      </c>
      <c r="P3120" s="3" t="s">
        <v>4299</v>
      </c>
      <c r="Q3120" s="3" t="s">
        <v>5190</v>
      </c>
      <c r="R3120" s="1" t="s">
        <v>800</v>
      </c>
      <c r="S3120" s="8">
        <v>0.37</v>
      </c>
      <c r="T3120" s="1">
        <v>12</v>
      </c>
    </row>
    <row r="3121" spans="1:20" x14ac:dyDescent="0.2">
      <c r="A3121" t="s">
        <v>4902</v>
      </c>
      <c r="B3121" s="1">
        <v>2622</v>
      </c>
      <c r="C3121" s="2">
        <v>39589</v>
      </c>
      <c r="D3121" s="1">
        <v>72</v>
      </c>
      <c r="E3121" s="1" t="s">
        <v>3650</v>
      </c>
      <c r="F3121" s="1">
        <v>92</v>
      </c>
      <c r="G3121" s="13">
        <v>88</v>
      </c>
      <c r="I3121" s="1">
        <v>10</v>
      </c>
      <c r="J3121" t="s">
        <v>3651</v>
      </c>
      <c r="K3121" t="s">
        <v>676</v>
      </c>
      <c r="L3121" t="s">
        <v>1951</v>
      </c>
      <c r="M3121" t="s">
        <v>4087</v>
      </c>
      <c r="N3121" s="1" t="s">
        <v>3683</v>
      </c>
      <c r="O3121" s="3" t="s">
        <v>1253</v>
      </c>
      <c r="P3121" s="3" t="s">
        <v>3072</v>
      </c>
      <c r="Q3121" s="3" t="s">
        <v>5190</v>
      </c>
      <c r="R3121" s="1" t="s">
        <v>800</v>
      </c>
      <c r="S3121" s="8">
        <v>0.57999999999999996</v>
      </c>
      <c r="T3121" s="1">
        <v>12</v>
      </c>
    </row>
    <row r="3122" spans="1:20" x14ac:dyDescent="0.2">
      <c r="A3122" t="s">
        <v>4902</v>
      </c>
      <c r="B3122" s="1">
        <v>2644</v>
      </c>
      <c r="C3122" s="2">
        <v>39629</v>
      </c>
      <c r="D3122" s="1">
        <v>80</v>
      </c>
      <c r="E3122" s="1" t="s">
        <v>841</v>
      </c>
      <c r="F3122" s="1">
        <v>86</v>
      </c>
      <c r="G3122" s="13">
        <v>86</v>
      </c>
      <c r="J3122" t="s">
        <v>3651</v>
      </c>
      <c r="K3122" t="s">
        <v>5233</v>
      </c>
      <c r="L3122" t="s">
        <v>1951</v>
      </c>
      <c r="M3122" t="s">
        <v>4087</v>
      </c>
      <c r="N3122" s="1" t="s">
        <v>811</v>
      </c>
      <c r="O3122" s="3" t="s">
        <v>2375</v>
      </c>
      <c r="P3122" s="3" t="s">
        <v>1939</v>
      </c>
      <c r="Q3122" s="3" t="s">
        <v>5190</v>
      </c>
      <c r="R3122" s="1" t="s">
        <v>608</v>
      </c>
      <c r="T3122" s="1">
        <v>12</v>
      </c>
    </row>
    <row r="3123" spans="1:20" x14ac:dyDescent="0.2">
      <c r="A3123" t="s">
        <v>4902</v>
      </c>
      <c r="B3123" s="1">
        <v>2648</v>
      </c>
      <c r="C3123" s="2">
        <v>39637</v>
      </c>
      <c r="D3123" s="1">
        <v>80</v>
      </c>
      <c r="E3123" s="1" t="s">
        <v>841</v>
      </c>
      <c r="J3123" t="s">
        <v>3651</v>
      </c>
      <c r="K3123" t="s">
        <v>5233</v>
      </c>
      <c r="L3123" t="s">
        <v>1951</v>
      </c>
      <c r="M3123" t="s">
        <v>4087</v>
      </c>
      <c r="P3123" s="3" t="s">
        <v>1939</v>
      </c>
      <c r="Q3123" s="3" t="s">
        <v>1572</v>
      </c>
      <c r="R3123" s="1" t="s">
        <v>608</v>
      </c>
    </row>
    <row r="3124" spans="1:20" x14ac:dyDescent="0.2">
      <c r="A3124" t="s">
        <v>4902</v>
      </c>
      <c r="B3124" s="1">
        <v>2810</v>
      </c>
      <c r="C3124" s="2">
        <v>40071</v>
      </c>
      <c r="D3124" s="1">
        <v>42</v>
      </c>
      <c r="E3124" s="1" t="s">
        <v>3650</v>
      </c>
      <c r="F3124" s="1">
        <v>95</v>
      </c>
      <c r="G3124" s="13">
        <v>87</v>
      </c>
      <c r="I3124" s="1">
        <v>3</v>
      </c>
      <c r="J3124" t="s">
        <v>3651</v>
      </c>
      <c r="K3124" t="s">
        <v>4838</v>
      </c>
      <c r="L3124" t="s">
        <v>1951</v>
      </c>
      <c r="M3124" t="s">
        <v>4087</v>
      </c>
      <c r="N3124" s="1" t="s">
        <v>5205</v>
      </c>
      <c r="O3124" s="3" t="s">
        <v>4865</v>
      </c>
      <c r="P3124" s="3" t="s">
        <v>4866</v>
      </c>
      <c r="Q3124" s="3" t="s">
        <v>4867</v>
      </c>
      <c r="R3124" s="1" t="s">
        <v>800</v>
      </c>
      <c r="S3124" s="8">
        <v>0.28000000000000003</v>
      </c>
      <c r="T3124" s="1">
        <v>7</v>
      </c>
    </row>
    <row r="3125" spans="1:20" x14ac:dyDescent="0.2">
      <c r="A3125" t="s">
        <v>4902</v>
      </c>
      <c r="B3125" s="1">
        <v>2847</v>
      </c>
      <c r="C3125" s="2">
        <v>40309</v>
      </c>
      <c r="D3125" s="1">
        <v>75</v>
      </c>
      <c r="E3125" s="1" t="s">
        <v>3650</v>
      </c>
      <c r="F3125" s="1">
        <v>96</v>
      </c>
      <c r="G3125" s="13">
        <v>94</v>
      </c>
      <c r="I3125" s="1">
        <v>10</v>
      </c>
      <c r="J3125" t="s">
        <v>3651</v>
      </c>
      <c r="K3125" t="s">
        <v>676</v>
      </c>
      <c r="L3125" t="s">
        <v>1951</v>
      </c>
      <c r="M3125" t="s">
        <v>4087</v>
      </c>
      <c r="N3125" s="1" t="s">
        <v>3683</v>
      </c>
      <c r="O3125" s="3" t="s">
        <v>5598</v>
      </c>
      <c r="P3125" s="3" t="s">
        <v>5599</v>
      </c>
      <c r="Q3125" s="3" t="s">
        <v>3138</v>
      </c>
      <c r="R3125" s="1" t="s">
        <v>800</v>
      </c>
      <c r="S3125" s="8">
        <v>1.06</v>
      </c>
      <c r="T3125" s="1">
        <v>24</v>
      </c>
    </row>
    <row r="3126" spans="1:20" x14ac:dyDescent="0.2">
      <c r="A3126" t="s">
        <v>4902</v>
      </c>
      <c r="B3126" s="1">
        <v>2855</v>
      </c>
      <c r="C3126" s="2">
        <v>40324</v>
      </c>
      <c r="D3126" s="1">
        <v>29</v>
      </c>
      <c r="E3126" s="1" t="s">
        <v>841</v>
      </c>
      <c r="F3126" s="1">
        <v>90</v>
      </c>
      <c r="G3126" s="13">
        <v>91</v>
      </c>
      <c r="I3126" s="1">
        <v>2</v>
      </c>
      <c r="J3126" t="s">
        <v>796</v>
      </c>
      <c r="K3126" t="s">
        <v>676</v>
      </c>
      <c r="L3126" t="s">
        <v>1951</v>
      </c>
      <c r="M3126" t="s">
        <v>4087</v>
      </c>
      <c r="N3126" s="1" t="s">
        <v>811</v>
      </c>
      <c r="O3126" s="3" t="s">
        <v>5609</v>
      </c>
      <c r="P3126" s="3" t="s">
        <v>5610</v>
      </c>
      <c r="Q3126" s="3" t="s">
        <v>3138</v>
      </c>
      <c r="R3126" s="1" t="s">
        <v>800</v>
      </c>
      <c r="S3126" s="8">
        <v>1.39</v>
      </c>
      <c r="T3126" s="1">
        <v>24</v>
      </c>
    </row>
    <row r="3127" spans="1:20" x14ac:dyDescent="0.2">
      <c r="A3127" t="s">
        <v>4902</v>
      </c>
      <c r="B3127" s="1">
        <v>2874</v>
      </c>
      <c r="C3127" s="2">
        <v>40367</v>
      </c>
      <c r="D3127" s="1">
        <v>72</v>
      </c>
      <c r="E3127" s="1" t="s">
        <v>841</v>
      </c>
      <c r="F3127" s="1">
        <v>89</v>
      </c>
      <c r="G3127" s="13">
        <v>91</v>
      </c>
      <c r="I3127" s="1">
        <v>25</v>
      </c>
      <c r="J3127" t="s">
        <v>3651</v>
      </c>
      <c r="K3127" t="s">
        <v>676</v>
      </c>
      <c r="L3127" t="s">
        <v>1951</v>
      </c>
      <c r="M3127" t="s">
        <v>4336</v>
      </c>
      <c r="N3127" s="1" t="s">
        <v>4103</v>
      </c>
      <c r="O3127" s="3" t="s">
        <v>5640</v>
      </c>
      <c r="P3127" s="3" t="s">
        <v>5641</v>
      </c>
      <c r="R3127" s="1" t="s">
        <v>5616</v>
      </c>
      <c r="S3127" s="8">
        <v>0.33</v>
      </c>
      <c r="T3127" s="1">
        <v>10</v>
      </c>
    </row>
    <row r="3128" spans="1:20" x14ac:dyDescent="0.2">
      <c r="A3128" t="s">
        <v>4902</v>
      </c>
      <c r="B3128" s="1">
        <v>3029</v>
      </c>
      <c r="C3128" s="2">
        <v>40956</v>
      </c>
      <c r="D3128" s="1">
        <v>144</v>
      </c>
      <c r="E3128" s="1" t="s">
        <v>3650</v>
      </c>
      <c r="F3128" s="1">
        <v>87</v>
      </c>
      <c r="G3128" s="13">
        <v>87</v>
      </c>
      <c r="J3128" t="s">
        <v>3651</v>
      </c>
      <c r="K3128" t="s">
        <v>676</v>
      </c>
      <c r="L3128" t="s">
        <v>1951</v>
      </c>
      <c r="M3128" t="s">
        <v>4087</v>
      </c>
      <c r="N3128" s="1" t="s">
        <v>811</v>
      </c>
      <c r="O3128" s="3" t="s">
        <v>5214</v>
      </c>
      <c r="P3128" s="3" t="s">
        <v>344</v>
      </c>
      <c r="Q3128" s="3" t="s">
        <v>5943</v>
      </c>
      <c r="R3128" s="1" t="s">
        <v>800</v>
      </c>
      <c r="S3128" s="8">
        <v>0.35</v>
      </c>
      <c r="T3128" s="1">
        <v>12</v>
      </c>
    </row>
    <row r="3129" spans="1:20" x14ac:dyDescent="0.2">
      <c r="A3129" t="s">
        <v>4902</v>
      </c>
      <c r="B3129" s="1">
        <v>3033</v>
      </c>
      <c r="C3129" s="2">
        <v>40963</v>
      </c>
      <c r="D3129" s="1">
        <v>135</v>
      </c>
      <c r="E3129" s="1" t="s">
        <v>3650</v>
      </c>
      <c r="F3129" s="1">
        <v>97</v>
      </c>
      <c r="G3129" s="13">
        <v>95</v>
      </c>
      <c r="I3129" s="1">
        <v>20</v>
      </c>
      <c r="J3129" t="s">
        <v>3651</v>
      </c>
      <c r="K3129" t="s">
        <v>676</v>
      </c>
      <c r="L3129" t="s">
        <v>1951</v>
      </c>
      <c r="M3129" t="s">
        <v>4087</v>
      </c>
      <c r="N3129" s="1" t="s">
        <v>811</v>
      </c>
      <c r="O3129" s="3" t="s">
        <v>5947</v>
      </c>
      <c r="P3129" s="3" t="s">
        <v>5948</v>
      </c>
      <c r="Q3129" s="3" t="s">
        <v>5943</v>
      </c>
      <c r="R3129" s="1" t="s">
        <v>800</v>
      </c>
      <c r="S3129" s="8">
        <v>0.32</v>
      </c>
      <c r="T3129" s="1">
        <v>4</v>
      </c>
    </row>
    <row r="3130" spans="1:20" x14ac:dyDescent="0.2">
      <c r="A3130" t="s">
        <v>4902</v>
      </c>
      <c r="B3130" s="1">
        <v>3108</v>
      </c>
      <c r="C3130" s="2">
        <v>41173</v>
      </c>
      <c r="D3130" s="1">
        <v>74</v>
      </c>
      <c r="E3130" s="1" t="s">
        <v>3650</v>
      </c>
      <c r="F3130" s="1">
        <v>95</v>
      </c>
      <c r="G3130" s="13">
        <v>94</v>
      </c>
      <c r="I3130" s="1">
        <v>7</v>
      </c>
      <c r="J3130" t="s">
        <v>3651</v>
      </c>
      <c r="K3130" t="s">
        <v>676</v>
      </c>
      <c r="L3130" t="s">
        <v>1951</v>
      </c>
      <c r="M3130" t="s">
        <v>4087</v>
      </c>
      <c r="N3130" s="1" t="s">
        <v>3683</v>
      </c>
      <c r="O3130" s="3" t="s">
        <v>2742</v>
      </c>
      <c r="P3130" s="3" t="s">
        <v>6148</v>
      </c>
      <c r="Q3130" s="3" t="s">
        <v>5943</v>
      </c>
      <c r="R3130" s="1" t="s">
        <v>800</v>
      </c>
      <c r="S3130" s="8">
        <v>0.36</v>
      </c>
      <c r="T3130" s="1">
        <v>8</v>
      </c>
    </row>
    <row r="3131" spans="1:20" x14ac:dyDescent="0.2">
      <c r="A3131" t="s">
        <v>4902</v>
      </c>
      <c r="B3131" s="1">
        <v>3177</v>
      </c>
      <c r="C3131" s="2">
        <v>41402</v>
      </c>
      <c r="D3131" s="1">
        <v>98</v>
      </c>
      <c r="E3131" s="1" t="s">
        <v>3650</v>
      </c>
      <c r="F3131" s="1">
        <v>80</v>
      </c>
      <c r="G3131" s="13">
        <v>77</v>
      </c>
      <c r="I3131" s="1">
        <v>7</v>
      </c>
      <c r="J3131" t="s">
        <v>3651</v>
      </c>
      <c r="K3131" t="s">
        <v>2402</v>
      </c>
      <c r="L3131" t="s">
        <v>1951</v>
      </c>
      <c r="M3131" t="s">
        <v>13</v>
      </c>
      <c r="N3131" s="1" t="s">
        <v>5205</v>
      </c>
      <c r="O3131" s="3" t="s">
        <v>6232</v>
      </c>
      <c r="P3131" s="3" t="s">
        <v>6233</v>
      </c>
      <c r="Q3131" s="3" t="s">
        <v>6234</v>
      </c>
      <c r="R3131" s="1" t="s">
        <v>800</v>
      </c>
      <c r="S3131" s="8">
        <v>0.28799999999999998</v>
      </c>
      <c r="T3131" s="1">
        <v>8</v>
      </c>
    </row>
    <row r="3132" spans="1:20" x14ac:dyDescent="0.2">
      <c r="A3132" t="s">
        <v>4902</v>
      </c>
      <c r="B3132" s="1">
        <v>3178</v>
      </c>
      <c r="C3132" s="2">
        <v>41403</v>
      </c>
      <c r="D3132" s="1">
        <v>65</v>
      </c>
      <c r="E3132" s="1" t="s">
        <v>3650</v>
      </c>
      <c r="F3132" s="1">
        <v>76</v>
      </c>
      <c r="G3132" s="13">
        <v>78</v>
      </c>
      <c r="I3132" s="1">
        <v>13</v>
      </c>
      <c r="J3132" t="s">
        <v>3651</v>
      </c>
      <c r="K3132" t="s">
        <v>2402</v>
      </c>
      <c r="L3132" t="s">
        <v>1951</v>
      </c>
      <c r="M3132" t="s">
        <v>13</v>
      </c>
      <c r="N3132" s="1" t="s">
        <v>5205</v>
      </c>
      <c r="O3132" s="3" t="s">
        <v>6232</v>
      </c>
      <c r="P3132" s="3" t="s">
        <v>6233</v>
      </c>
      <c r="Q3132" s="3" t="s">
        <v>6234</v>
      </c>
      <c r="R3132" s="1" t="s">
        <v>800</v>
      </c>
      <c r="S3132" s="8">
        <v>0.23400000000000001</v>
      </c>
      <c r="T3132" s="1">
        <v>8</v>
      </c>
    </row>
    <row r="3133" spans="1:20" x14ac:dyDescent="0.2">
      <c r="A3133" t="s">
        <v>4902</v>
      </c>
      <c r="B3133" s="1">
        <v>3179</v>
      </c>
      <c r="C3133" s="2">
        <v>41403</v>
      </c>
      <c r="D3133" s="1">
        <v>95</v>
      </c>
      <c r="E3133" s="1" t="s">
        <v>3650</v>
      </c>
      <c r="F3133" s="1">
        <v>77</v>
      </c>
      <c r="G3133" s="13">
        <v>85</v>
      </c>
      <c r="I3133" s="1">
        <v>15</v>
      </c>
      <c r="J3133" t="s">
        <v>3651</v>
      </c>
      <c r="K3133" t="s">
        <v>2402</v>
      </c>
      <c r="L3133" t="s">
        <v>1951</v>
      </c>
      <c r="M3133" t="s">
        <v>13</v>
      </c>
      <c r="N3133" s="1" t="s">
        <v>5205</v>
      </c>
      <c r="O3133" s="3" t="s">
        <v>6232</v>
      </c>
      <c r="P3133" s="3" t="s">
        <v>6233</v>
      </c>
      <c r="Q3133" s="3" t="s">
        <v>6234</v>
      </c>
      <c r="R3133" s="1" t="s">
        <v>800</v>
      </c>
      <c r="S3133" s="8">
        <v>0.34</v>
      </c>
      <c r="T3133" s="1">
        <v>8</v>
      </c>
    </row>
    <row r="3134" spans="1:20" x14ac:dyDescent="0.2">
      <c r="A3134" t="s">
        <v>4902</v>
      </c>
      <c r="B3134" s="1">
        <v>3198</v>
      </c>
      <c r="C3134" s="2">
        <v>41431</v>
      </c>
      <c r="D3134" s="1">
        <v>72</v>
      </c>
      <c r="E3134" s="1" t="s">
        <v>3650</v>
      </c>
      <c r="F3134" s="1">
        <v>65</v>
      </c>
      <c r="G3134" s="13">
        <v>77.5</v>
      </c>
      <c r="I3134" s="1">
        <v>17</v>
      </c>
      <c r="J3134" t="s">
        <v>3651</v>
      </c>
      <c r="K3134" t="s">
        <v>2402</v>
      </c>
      <c r="L3134" t="s">
        <v>1951</v>
      </c>
      <c r="M3134" t="s">
        <v>4336</v>
      </c>
      <c r="N3134" s="1" t="s">
        <v>6273</v>
      </c>
      <c r="O3134" s="3" t="s">
        <v>6274</v>
      </c>
      <c r="P3134" s="3" t="s">
        <v>6271</v>
      </c>
      <c r="Q3134" s="3" t="s">
        <v>6234</v>
      </c>
      <c r="R3134" s="1" t="s">
        <v>6272</v>
      </c>
      <c r="S3134" s="8">
        <v>0.3</v>
      </c>
      <c r="T3134" s="1">
        <v>4</v>
      </c>
    </row>
    <row r="3135" spans="1:20" x14ac:dyDescent="0.2">
      <c r="A3135" t="s">
        <v>4902</v>
      </c>
      <c r="B3135" s="1">
        <v>3229</v>
      </c>
      <c r="C3135" s="2">
        <v>41485</v>
      </c>
      <c r="D3135" s="1">
        <v>255</v>
      </c>
      <c r="E3135" s="1" t="s">
        <v>3650</v>
      </c>
      <c r="F3135" s="1">
        <v>79</v>
      </c>
      <c r="G3135" s="13">
        <v>87</v>
      </c>
      <c r="I3135" s="1">
        <v>35</v>
      </c>
      <c r="J3135" t="s">
        <v>3651</v>
      </c>
      <c r="K3135" t="s">
        <v>4405</v>
      </c>
      <c r="L3135" t="s">
        <v>1951</v>
      </c>
      <c r="M3135" t="s">
        <v>4336</v>
      </c>
      <c r="N3135" s="1" t="s">
        <v>6351</v>
      </c>
      <c r="O3135" s="3" t="s">
        <v>6352</v>
      </c>
      <c r="P3135" s="3" t="s">
        <v>6353</v>
      </c>
      <c r="Q3135" s="3" t="s">
        <v>6234</v>
      </c>
      <c r="R3135" s="1" t="s">
        <v>6279</v>
      </c>
      <c r="S3135" s="8">
        <v>0.17699999999999999</v>
      </c>
      <c r="T3135" s="1">
        <v>5</v>
      </c>
    </row>
    <row r="3136" spans="1:20" x14ac:dyDescent="0.2">
      <c r="A3136" t="s">
        <v>4902</v>
      </c>
      <c r="B3136" s="1">
        <v>3238</v>
      </c>
      <c r="C3136" s="2">
        <v>41500</v>
      </c>
      <c r="D3136" s="1">
        <v>147</v>
      </c>
      <c r="E3136" s="1" t="s">
        <v>3650</v>
      </c>
      <c r="F3136" s="1">
        <v>90</v>
      </c>
      <c r="G3136" s="13">
        <v>91</v>
      </c>
      <c r="I3136" s="1">
        <v>33</v>
      </c>
      <c r="J3136" t="s">
        <v>3651</v>
      </c>
      <c r="K3136" t="s">
        <v>4405</v>
      </c>
      <c r="L3136" t="s">
        <v>1951</v>
      </c>
      <c r="M3136" t="s">
        <v>4336</v>
      </c>
      <c r="N3136" s="1" t="s">
        <v>6371</v>
      </c>
      <c r="O3136" s="3" t="s">
        <v>290</v>
      </c>
      <c r="P3136" s="3" t="s">
        <v>6369</v>
      </c>
      <c r="Q3136" s="3" t="s">
        <v>6234</v>
      </c>
      <c r="R3136" s="1" t="s">
        <v>6272</v>
      </c>
      <c r="S3136" s="8">
        <v>0.27800000000000002</v>
      </c>
      <c r="T3136" s="1">
        <v>5</v>
      </c>
    </row>
    <row r="3137" spans="1:20" x14ac:dyDescent="0.2">
      <c r="A3137" t="s">
        <v>4902</v>
      </c>
      <c r="B3137" s="1">
        <v>3438</v>
      </c>
      <c r="C3137" s="2">
        <v>41884</v>
      </c>
      <c r="D3137" s="1">
        <v>286</v>
      </c>
      <c r="E3137" s="1" t="s">
        <v>3650</v>
      </c>
      <c r="F3137" s="1">
        <v>97</v>
      </c>
      <c r="G3137" s="13">
        <v>95</v>
      </c>
      <c r="I3137" s="1">
        <v>0.5</v>
      </c>
      <c r="J3137" t="s">
        <v>3651</v>
      </c>
      <c r="K3137" t="s">
        <v>5296</v>
      </c>
      <c r="L3137" t="s">
        <v>1951</v>
      </c>
      <c r="M3137" t="s">
        <v>4336</v>
      </c>
      <c r="P3137" s="3" t="s">
        <v>6696</v>
      </c>
      <c r="Q3137" s="11" t="s">
        <v>4888</v>
      </c>
      <c r="R3137" s="1" t="s">
        <v>4706</v>
      </c>
      <c r="S3137" s="8">
        <v>0.317</v>
      </c>
      <c r="T3137" s="1">
        <v>10</v>
      </c>
    </row>
    <row r="3138" spans="1:20" x14ac:dyDescent="0.2">
      <c r="A3138" s="20" t="s">
        <v>4902</v>
      </c>
      <c r="B3138" s="1">
        <v>3536</v>
      </c>
      <c r="C3138" s="2">
        <v>42159</v>
      </c>
      <c r="D3138" s="1">
        <v>543.6</v>
      </c>
      <c r="E3138" s="1" t="s">
        <v>3650</v>
      </c>
      <c r="F3138" s="1">
        <v>98</v>
      </c>
      <c r="G3138" s="13">
        <v>96</v>
      </c>
      <c r="I3138" s="1">
        <v>0.5</v>
      </c>
      <c r="J3138" t="s">
        <v>3651</v>
      </c>
      <c r="K3138" t="s">
        <v>6336</v>
      </c>
      <c r="L3138" t="s">
        <v>1951</v>
      </c>
      <c r="M3138" t="s">
        <v>4455</v>
      </c>
      <c r="O3138" s="3" t="s">
        <v>6882</v>
      </c>
      <c r="P3138" s="3" t="s">
        <v>6883</v>
      </c>
      <c r="Q3138" s="3" t="s">
        <v>4888</v>
      </c>
      <c r="R3138" s="1" t="s">
        <v>6841</v>
      </c>
      <c r="S3138" s="8">
        <v>0.19</v>
      </c>
      <c r="T3138" s="1">
        <v>6</v>
      </c>
    </row>
    <row r="3139" spans="1:20" x14ac:dyDescent="0.2">
      <c r="A3139" s="20" t="s">
        <v>4902</v>
      </c>
      <c r="B3139" s="1">
        <v>3617</v>
      </c>
      <c r="C3139" s="2">
        <v>42221</v>
      </c>
      <c r="D3139" s="1">
        <v>149</v>
      </c>
      <c r="E3139" s="1" t="s">
        <v>3650</v>
      </c>
      <c r="F3139" s="1">
        <v>98</v>
      </c>
      <c r="G3139" s="13">
        <v>95</v>
      </c>
      <c r="I3139" s="1">
        <v>1</v>
      </c>
      <c r="J3139" t="s">
        <v>3651</v>
      </c>
      <c r="K3139" t="s">
        <v>6336</v>
      </c>
      <c r="L3139" t="s">
        <v>1951</v>
      </c>
      <c r="M3139" t="s">
        <v>4455</v>
      </c>
      <c r="O3139" s="3" t="s">
        <v>6882</v>
      </c>
      <c r="P3139" s="3" t="s">
        <v>6982</v>
      </c>
      <c r="Q3139" s="3" t="s">
        <v>4888</v>
      </c>
      <c r="R3139" s="1" t="s">
        <v>6841</v>
      </c>
      <c r="S3139" s="8">
        <v>0.1</v>
      </c>
      <c r="T3139" s="1">
        <v>3</v>
      </c>
    </row>
    <row r="3140" spans="1:20" x14ac:dyDescent="0.2">
      <c r="A3140" t="s">
        <v>4902</v>
      </c>
      <c r="B3140" s="1">
        <v>3650</v>
      </c>
      <c r="C3140" s="2">
        <v>42247</v>
      </c>
      <c r="D3140" s="1">
        <v>48</v>
      </c>
      <c r="E3140" s="1" t="s">
        <v>3650</v>
      </c>
      <c r="F3140" s="1">
        <v>97</v>
      </c>
      <c r="G3140" s="13">
        <v>96</v>
      </c>
      <c r="I3140" s="1">
        <v>5</v>
      </c>
      <c r="J3140" t="s">
        <v>3651</v>
      </c>
      <c r="K3140" t="s">
        <v>828</v>
      </c>
      <c r="L3140" t="s">
        <v>1951</v>
      </c>
      <c r="M3140" t="s">
        <v>4336</v>
      </c>
      <c r="N3140" s="1" t="s">
        <v>811</v>
      </c>
      <c r="O3140" s="3" t="s">
        <v>7037</v>
      </c>
      <c r="P3140" s="3" t="s">
        <v>7039</v>
      </c>
      <c r="Q3140" s="3" t="s">
        <v>4888</v>
      </c>
      <c r="R3140" s="1" t="s">
        <v>5616</v>
      </c>
      <c r="S3140" s="8">
        <v>0.27</v>
      </c>
      <c r="T3140" s="1">
        <v>6</v>
      </c>
    </row>
    <row r="3141" spans="1:20" x14ac:dyDescent="0.2">
      <c r="A3141" t="s">
        <v>4902</v>
      </c>
      <c r="B3141" s="1">
        <v>3651</v>
      </c>
      <c r="C3141" s="2">
        <v>42247</v>
      </c>
      <c r="D3141" s="1">
        <v>170</v>
      </c>
      <c r="E3141" s="1" t="s">
        <v>3650</v>
      </c>
      <c r="F3141" s="1">
        <v>98</v>
      </c>
      <c r="G3141" s="13">
        <v>96</v>
      </c>
      <c r="I3141" s="1">
        <v>5</v>
      </c>
      <c r="J3141" t="s">
        <v>3651</v>
      </c>
      <c r="K3141" t="s">
        <v>828</v>
      </c>
      <c r="L3141" t="s">
        <v>1951</v>
      </c>
      <c r="M3141" t="s">
        <v>4336</v>
      </c>
      <c r="N3141" s="1" t="s">
        <v>811</v>
      </c>
      <c r="O3141" s="3" t="s">
        <v>7038</v>
      </c>
      <c r="P3141" s="3" t="s">
        <v>7040</v>
      </c>
      <c r="Q3141" s="3" t="s">
        <v>4888</v>
      </c>
      <c r="R3141" s="1" t="s">
        <v>5616</v>
      </c>
      <c r="S3141" s="8">
        <v>0.27</v>
      </c>
      <c r="T3141" s="1">
        <v>6</v>
      </c>
    </row>
    <row r="3142" spans="1:20" x14ac:dyDescent="0.2">
      <c r="A3142" t="s">
        <v>4902</v>
      </c>
      <c r="B3142" s="1">
        <v>3708</v>
      </c>
      <c r="C3142" s="2">
        <v>42471</v>
      </c>
      <c r="D3142" s="1">
        <v>77</v>
      </c>
      <c r="E3142" s="1" t="s">
        <v>3650</v>
      </c>
      <c r="F3142" s="1">
        <v>85</v>
      </c>
      <c r="G3142" s="13">
        <v>75</v>
      </c>
      <c r="I3142" s="1">
        <v>0.5</v>
      </c>
      <c r="J3142" t="s">
        <v>3651</v>
      </c>
      <c r="K3142" t="s">
        <v>5296</v>
      </c>
      <c r="L3142" t="s">
        <v>1951</v>
      </c>
      <c r="M3142" t="s">
        <v>4087</v>
      </c>
      <c r="P3142" s="3" t="s">
        <v>7140</v>
      </c>
      <c r="Q3142" s="3" t="s">
        <v>7142</v>
      </c>
      <c r="R3142" s="1" t="s">
        <v>800</v>
      </c>
      <c r="S3142" s="8">
        <v>0.15</v>
      </c>
      <c r="T3142" s="1">
        <v>6</v>
      </c>
    </row>
    <row r="3143" spans="1:20" x14ac:dyDescent="0.2">
      <c r="A3143" t="s">
        <v>4902</v>
      </c>
      <c r="B3143" s="1">
        <v>3709</v>
      </c>
      <c r="C3143" s="2">
        <v>42471</v>
      </c>
      <c r="D3143" s="1">
        <v>70</v>
      </c>
      <c r="E3143" s="1" t="s">
        <v>3650</v>
      </c>
      <c r="F3143" s="1">
        <v>96</v>
      </c>
      <c r="G3143" s="13">
        <v>95</v>
      </c>
      <c r="I3143" s="1">
        <v>0.5</v>
      </c>
      <c r="J3143" t="s">
        <v>3651</v>
      </c>
      <c r="K3143" t="s">
        <v>5296</v>
      </c>
      <c r="L3143" t="s">
        <v>1951</v>
      </c>
      <c r="M3143" t="s">
        <v>4087</v>
      </c>
      <c r="P3143" s="3" t="s">
        <v>7141</v>
      </c>
      <c r="Q3143" s="3" t="s">
        <v>7142</v>
      </c>
      <c r="R3143" s="1" t="s">
        <v>800</v>
      </c>
      <c r="S3143" s="8">
        <v>0.18</v>
      </c>
      <c r="T3143" s="1">
        <v>6</v>
      </c>
    </row>
    <row r="3144" spans="1:20" x14ac:dyDescent="0.2">
      <c r="A3144" t="s">
        <v>4902</v>
      </c>
      <c r="B3144" s="1">
        <v>3710</v>
      </c>
      <c r="C3144" s="2">
        <v>42472</v>
      </c>
      <c r="D3144" s="1">
        <v>77</v>
      </c>
      <c r="E3144" s="1" t="s">
        <v>3650</v>
      </c>
      <c r="F3144" s="1">
        <v>99</v>
      </c>
      <c r="G3144" s="13">
        <v>98</v>
      </c>
      <c r="I3144" s="1">
        <v>0.5</v>
      </c>
      <c r="J3144" t="s">
        <v>3651</v>
      </c>
      <c r="K3144" t="s">
        <v>5296</v>
      </c>
      <c r="L3144" t="s">
        <v>1951</v>
      </c>
      <c r="M3144" t="s">
        <v>4087</v>
      </c>
      <c r="P3144" s="3" t="s">
        <v>7140</v>
      </c>
      <c r="Q3144" s="3" t="s">
        <v>7142</v>
      </c>
      <c r="R3144" s="1" t="s">
        <v>800</v>
      </c>
      <c r="S3144" s="8">
        <v>0.187</v>
      </c>
      <c r="T3144" s="1">
        <v>6</v>
      </c>
    </row>
    <row r="3145" spans="1:20" x14ac:dyDescent="0.2">
      <c r="A3145" t="s">
        <v>4902</v>
      </c>
      <c r="B3145" s="1">
        <v>3711</v>
      </c>
      <c r="C3145" s="2">
        <v>42472</v>
      </c>
      <c r="D3145" s="1">
        <v>134</v>
      </c>
      <c r="E3145" s="1" t="s">
        <v>3650</v>
      </c>
      <c r="F3145" s="1">
        <v>99</v>
      </c>
      <c r="G3145" s="13">
        <v>97</v>
      </c>
      <c r="I3145" s="1">
        <v>0.5</v>
      </c>
      <c r="J3145" t="s">
        <v>3651</v>
      </c>
      <c r="K3145" t="s">
        <v>5296</v>
      </c>
      <c r="L3145" t="s">
        <v>1951</v>
      </c>
      <c r="M3145" t="s">
        <v>4087</v>
      </c>
      <c r="P3145" s="3" t="s">
        <v>7143</v>
      </c>
      <c r="Q3145" s="3" t="s">
        <v>7142</v>
      </c>
      <c r="R3145" s="1" t="s">
        <v>800</v>
      </c>
      <c r="S3145" s="8">
        <v>0.182</v>
      </c>
      <c r="T3145" s="1">
        <v>6</v>
      </c>
    </row>
    <row r="3146" spans="1:20" x14ac:dyDescent="0.2">
      <c r="A3146" t="s">
        <v>4902</v>
      </c>
      <c r="B3146" s="1">
        <v>3716</v>
      </c>
      <c r="C3146" s="2">
        <v>42478</v>
      </c>
      <c r="D3146" s="1">
        <v>38</v>
      </c>
      <c r="E3146" s="1" t="s">
        <v>3650</v>
      </c>
      <c r="F3146" s="1">
        <v>95</v>
      </c>
      <c r="G3146" s="13">
        <v>96</v>
      </c>
      <c r="I3146" s="1">
        <v>5</v>
      </c>
      <c r="J3146" t="s">
        <v>3651</v>
      </c>
      <c r="K3146" t="s">
        <v>828</v>
      </c>
      <c r="L3146" t="s">
        <v>1951</v>
      </c>
      <c r="M3146" t="s">
        <v>7150</v>
      </c>
      <c r="N3146" s="1" t="s">
        <v>2838</v>
      </c>
      <c r="O3146" s="3" t="s">
        <v>4158</v>
      </c>
      <c r="P3146" s="3" t="s">
        <v>7151</v>
      </c>
      <c r="Q3146" s="3" t="s">
        <v>7152</v>
      </c>
      <c r="R3146" s="1" t="s">
        <v>800</v>
      </c>
      <c r="S3146" s="8">
        <v>0.26</v>
      </c>
      <c r="T3146" s="1">
        <v>6</v>
      </c>
    </row>
    <row r="3147" spans="1:20" x14ac:dyDescent="0.2">
      <c r="A3147" t="s">
        <v>4902</v>
      </c>
      <c r="B3147" s="1">
        <v>3721</v>
      </c>
      <c r="C3147" s="2">
        <v>42485</v>
      </c>
      <c r="D3147" s="1">
        <v>59</v>
      </c>
      <c r="E3147" s="1" t="s">
        <v>3650</v>
      </c>
      <c r="F3147" s="1">
        <v>97</v>
      </c>
      <c r="G3147" s="13">
        <v>95</v>
      </c>
      <c r="I3147" s="1">
        <v>0.5</v>
      </c>
      <c r="J3147" t="s">
        <v>3651</v>
      </c>
      <c r="K3147" t="s">
        <v>5296</v>
      </c>
      <c r="L3147" t="s">
        <v>1951</v>
      </c>
      <c r="M3147" t="s">
        <v>7150</v>
      </c>
      <c r="P3147" s="3" t="s">
        <v>7162</v>
      </c>
      <c r="Q3147" s="3" t="s">
        <v>7142</v>
      </c>
      <c r="R3147" s="1" t="s">
        <v>7163</v>
      </c>
      <c r="S3147" s="8">
        <v>0.185</v>
      </c>
      <c r="T3147" s="1">
        <v>6</v>
      </c>
    </row>
    <row r="3148" spans="1:20" x14ac:dyDescent="0.2">
      <c r="A3148" t="s">
        <v>4902</v>
      </c>
      <c r="B3148" s="1">
        <v>3723</v>
      </c>
      <c r="C3148" s="2">
        <v>42487</v>
      </c>
      <c r="D3148" s="1">
        <v>71</v>
      </c>
      <c r="E3148" s="1" t="s">
        <v>3650</v>
      </c>
      <c r="F3148" s="1">
        <v>98</v>
      </c>
      <c r="G3148" s="13">
        <v>96</v>
      </c>
      <c r="I3148" s="1">
        <v>0.5</v>
      </c>
      <c r="J3148" t="s">
        <v>3651</v>
      </c>
      <c r="K3148" t="s">
        <v>5296</v>
      </c>
      <c r="L3148" t="s">
        <v>1951</v>
      </c>
      <c r="M3148" t="s">
        <v>7150</v>
      </c>
      <c r="P3148" s="3" t="s">
        <v>7168</v>
      </c>
      <c r="Q3148" s="3" t="s">
        <v>7142</v>
      </c>
      <c r="R3148" s="1" t="s">
        <v>800</v>
      </c>
      <c r="S3148" s="8">
        <v>0.185</v>
      </c>
      <c r="T3148" s="1">
        <v>6</v>
      </c>
    </row>
    <row r="3149" spans="1:20" x14ac:dyDescent="0.2">
      <c r="A3149" t="s">
        <v>4902</v>
      </c>
      <c r="B3149" s="1">
        <v>3724</v>
      </c>
      <c r="C3149" s="2">
        <v>42487</v>
      </c>
      <c r="D3149" s="1">
        <v>76</v>
      </c>
      <c r="E3149" s="1" t="s">
        <v>3650</v>
      </c>
      <c r="F3149" s="1">
        <v>98</v>
      </c>
      <c r="G3149" s="13">
        <v>96</v>
      </c>
      <c r="I3149" s="1">
        <v>0.5</v>
      </c>
      <c r="J3149" t="s">
        <v>3651</v>
      </c>
      <c r="K3149" t="s">
        <v>5296</v>
      </c>
      <c r="L3149" t="s">
        <v>1951</v>
      </c>
      <c r="M3149" t="s">
        <v>7150</v>
      </c>
      <c r="P3149" s="3" t="s">
        <v>7169</v>
      </c>
      <c r="Q3149" s="3" t="s">
        <v>7142</v>
      </c>
      <c r="R3149" s="1" t="s">
        <v>800</v>
      </c>
      <c r="S3149" s="8">
        <v>0.18</v>
      </c>
      <c r="T3149" s="1">
        <v>6</v>
      </c>
    </row>
    <row r="3150" spans="1:20" x14ac:dyDescent="0.2">
      <c r="A3150" s="20" t="s">
        <v>4902</v>
      </c>
      <c r="B3150" s="1">
        <v>3777</v>
      </c>
      <c r="C3150" s="2">
        <v>42556</v>
      </c>
      <c r="D3150" s="1">
        <v>110</v>
      </c>
      <c r="E3150" s="1" t="s">
        <v>3650</v>
      </c>
      <c r="F3150" s="1">
        <v>98</v>
      </c>
      <c r="G3150" s="13">
        <v>96</v>
      </c>
      <c r="I3150" s="1">
        <v>0.5</v>
      </c>
      <c r="J3150" t="s">
        <v>3651</v>
      </c>
      <c r="K3150" t="s">
        <v>5296</v>
      </c>
      <c r="L3150" t="s">
        <v>1951</v>
      </c>
      <c r="M3150" t="s">
        <v>7249</v>
      </c>
      <c r="P3150" s="3" t="s">
        <v>7250</v>
      </c>
      <c r="Q3150" s="3" t="s">
        <v>7142</v>
      </c>
      <c r="R3150" s="1" t="s">
        <v>7194</v>
      </c>
      <c r="S3150" s="8">
        <v>0.16</v>
      </c>
      <c r="T3150" s="1">
        <v>6</v>
      </c>
    </row>
    <row r="3151" spans="1:20" x14ac:dyDescent="0.2">
      <c r="A3151" s="20" t="s">
        <v>4902</v>
      </c>
      <c r="B3151" s="1">
        <v>3778</v>
      </c>
      <c r="C3151" s="2">
        <v>42556</v>
      </c>
      <c r="D3151" s="1">
        <v>109</v>
      </c>
      <c r="E3151" s="1" t="s">
        <v>3650</v>
      </c>
      <c r="F3151" s="1">
        <v>98</v>
      </c>
      <c r="G3151" s="13">
        <v>96</v>
      </c>
      <c r="I3151" s="1">
        <v>0.5</v>
      </c>
      <c r="J3151" t="s">
        <v>3651</v>
      </c>
      <c r="K3151" t="s">
        <v>5296</v>
      </c>
      <c r="L3151" t="s">
        <v>1951</v>
      </c>
      <c r="M3151" t="s">
        <v>7249</v>
      </c>
      <c r="P3151" s="3" t="s">
        <v>7251</v>
      </c>
      <c r="Q3151" s="3" t="s">
        <v>7142</v>
      </c>
      <c r="R3151" s="1" t="s">
        <v>7194</v>
      </c>
      <c r="S3151" s="8">
        <v>0.16</v>
      </c>
      <c r="T3151" s="1">
        <v>6</v>
      </c>
    </row>
    <row r="3152" spans="1:20" x14ac:dyDescent="0.2">
      <c r="A3152" s="20" t="s">
        <v>4902</v>
      </c>
      <c r="B3152" s="1">
        <v>3830</v>
      </c>
      <c r="C3152" s="2">
        <v>42648</v>
      </c>
      <c r="D3152" s="1">
        <v>205</v>
      </c>
      <c r="E3152" s="1" t="s">
        <v>3650</v>
      </c>
      <c r="F3152" s="1">
        <v>98</v>
      </c>
      <c r="G3152" s="13">
        <v>97</v>
      </c>
      <c r="I3152" s="1">
        <v>0.5</v>
      </c>
      <c r="J3152" t="s">
        <v>3651</v>
      </c>
      <c r="K3152" t="s">
        <v>4405</v>
      </c>
      <c r="L3152" t="s">
        <v>1951</v>
      </c>
      <c r="M3152" t="s">
        <v>4336</v>
      </c>
      <c r="N3152" s="1" t="s">
        <v>1123</v>
      </c>
      <c r="O3152" s="3" t="s">
        <v>98</v>
      </c>
      <c r="P3152" s="3" t="s">
        <v>7360</v>
      </c>
      <c r="Q3152" s="3" t="s">
        <v>7361</v>
      </c>
      <c r="R3152" s="1" t="s">
        <v>800</v>
      </c>
      <c r="S3152" s="8">
        <v>0.125</v>
      </c>
      <c r="T3152" s="1">
        <v>3.5</v>
      </c>
    </row>
    <row r="3153" spans="1:20" x14ac:dyDescent="0.2">
      <c r="A3153" s="20" t="s">
        <v>4902</v>
      </c>
      <c r="B3153" s="1">
        <v>3833</v>
      </c>
      <c r="C3153" s="2" t="s">
        <v>7366</v>
      </c>
      <c r="D3153" s="1">
        <v>146</v>
      </c>
      <c r="E3153" s="1" t="s">
        <v>3650</v>
      </c>
      <c r="F3153" s="1">
        <v>96</v>
      </c>
      <c r="G3153" s="13">
        <v>96</v>
      </c>
      <c r="I3153" s="1">
        <v>0.5</v>
      </c>
      <c r="J3153" t="s">
        <v>3651</v>
      </c>
      <c r="K3153" t="s">
        <v>4405</v>
      </c>
      <c r="L3153" t="s">
        <v>1951</v>
      </c>
      <c r="M3153" t="s">
        <v>4336</v>
      </c>
      <c r="N3153" s="1" t="s">
        <v>1123</v>
      </c>
      <c r="O3153" s="3" t="s">
        <v>98</v>
      </c>
      <c r="P3153" s="3" t="s">
        <v>7367</v>
      </c>
      <c r="Q3153" s="3" t="s">
        <v>7361</v>
      </c>
      <c r="R3153" s="1" t="s">
        <v>800</v>
      </c>
      <c r="S3153" s="8">
        <v>0.123</v>
      </c>
      <c r="T3153" s="1">
        <v>3.5</v>
      </c>
    </row>
    <row r="3154" spans="1:20" x14ac:dyDescent="0.2">
      <c r="A3154" s="20" t="s">
        <v>4902</v>
      </c>
      <c r="B3154" s="1">
        <v>3835</v>
      </c>
      <c r="C3154" s="2" t="s">
        <v>7368</v>
      </c>
      <c r="D3154" s="1">
        <v>611</v>
      </c>
      <c r="E3154" s="1" t="s">
        <v>3650</v>
      </c>
      <c r="F3154" s="1">
        <v>98</v>
      </c>
      <c r="G3154" s="13">
        <v>96</v>
      </c>
      <c r="I3154" s="1">
        <v>0.5</v>
      </c>
      <c r="J3154" t="s">
        <v>3651</v>
      </c>
      <c r="K3154" t="s">
        <v>2402</v>
      </c>
      <c r="L3154" t="s">
        <v>1951</v>
      </c>
      <c r="M3154" t="s">
        <v>4336</v>
      </c>
      <c r="N3154" s="1" t="s">
        <v>1123</v>
      </c>
      <c r="O3154" s="3" t="s">
        <v>98</v>
      </c>
      <c r="P3154" s="3" t="s">
        <v>7374</v>
      </c>
      <c r="Q3154" s="3" t="s">
        <v>7361</v>
      </c>
      <c r="R3154" s="1" t="s">
        <v>800</v>
      </c>
      <c r="S3154" s="8">
        <v>0.13</v>
      </c>
      <c r="T3154" s="1">
        <v>3.5</v>
      </c>
    </row>
    <row r="3155" spans="1:20" x14ac:dyDescent="0.2">
      <c r="A3155" s="20" t="s">
        <v>4902</v>
      </c>
      <c r="B3155" s="1">
        <v>3837</v>
      </c>
      <c r="C3155" s="2" t="s">
        <v>7371</v>
      </c>
      <c r="D3155" s="1">
        <v>384</v>
      </c>
      <c r="E3155" s="1" t="s">
        <v>3650</v>
      </c>
      <c r="F3155" s="1">
        <v>96</v>
      </c>
      <c r="G3155" s="13">
        <v>97</v>
      </c>
      <c r="I3155" s="1">
        <v>0.5</v>
      </c>
      <c r="J3155" t="s">
        <v>3651</v>
      </c>
      <c r="K3155" t="s">
        <v>2402</v>
      </c>
      <c r="L3155" t="s">
        <v>1951</v>
      </c>
      <c r="M3155" t="s">
        <v>4336</v>
      </c>
      <c r="N3155" s="1" t="s">
        <v>1123</v>
      </c>
      <c r="O3155" s="3" t="s">
        <v>7372</v>
      </c>
      <c r="P3155" s="3" t="s">
        <v>7375</v>
      </c>
      <c r="Q3155" s="3" t="s">
        <v>7361</v>
      </c>
      <c r="R3155" s="1" t="s">
        <v>800</v>
      </c>
      <c r="S3155" s="8">
        <v>0.124</v>
      </c>
      <c r="T3155" s="1">
        <v>3.5</v>
      </c>
    </row>
    <row r="3156" spans="1:20" x14ac:dyDescent="0.2">
      <c r="A3156" s="20" t="s">
        <v>4902</v>
      </c>
      <c r="B3156" s="1">
        <v>3838</v>
      </c>
      <c r="C3156" s="2" t="s">
        <v>7373</v>
      </c>
      <c r="D3156" s="1">
        <v>143</v>
      </c>
      <c r="E3156" s="1" t="s">
        <v>3650</v>
      </c>
      <c r="F3156" s="1">
        <v>71</v>
      </c>
      <c r="G3156" s="13">
        <v>98</v>
      </c>
      <c r="I3156" s="1">
        <v>0.5</v>
      </c>
      <c r="J3156" t="s">
        <v>3651</v>
      </c>
      <c r="K3156" t="s">
        <v>2402</v>
      </c>
      <c r="L3156" t="s">
        <v>1951</v>
      </c>
      <c r="M3156" t="s">
        <v>4336</v>
      </c>
      <c r="N3156" s="1" t="s">
        <v>1123</v>
      </c>
      <c r="O3156" s="3" t="s">
        <v>1876</v>
      </c>
      <c r="P3156" s="3" t="s">
        <v>7376</v>
      </c>
      <c r="Q3156" s="3" t="s">
        <v>7361</v>
      </c>
      <c r="R3156" s="1" t="s">
        <v>800</v>
      </c>
      <c r="S3156" s="8">
        <v>0.123</v>
      </c>
      <c r="T3156" s="1">
        <v>3.5</v>
      </c>
    </row>
    <row r="3157" spans="1:20" x14ac:dyDescent="0.2">
      <c r="A3157" s="20" t="s">
        <v>4902</v>
      </c>
      <c r="B3157" s="1">
        <v>3839</v>
      </c>
      <c r="C3157" s="2">
        <v>42676</v>
      </c>
      <c r="D3157" s="1">
        <v>203</v>
      </c>
      <c r="E3157" s="1" t="s">
        <v>3650</v>
      </c>
      <c r="F3157" s="1">
        <v>95</v>
      </c>
      <c r="G3157" s="13">
        <v>92</v>
      </c>
      <c r="I3157" s="1">
        <v>0.5</v>
      </c>
      <c r="J3157" t="s">
        <v>3651</v>
      </c>
      <c r="K3157" t="s">
        <v>2402</v>
      </c>
      <c r="L3157" t="s">
        <v>1951</v>
      </c>
      <c r="M3157" t="s">
        <v>4336</v>
      </c>
      <c r="N3157" s="1" t="s">
        <v>3652</v>
      </c>
      <c r="O3157" s="3" t="s">
        <v>7377</v>
      </c>
      <c r="P3157" s="3" t="s">
        <v>7378</v>
      </c>
      <c r="Q3157" s="3" t="s">
        <v>7361</v>
      </c>
      <c r="R3157" s="1" t="s">
        <v>800</v>
      </c>
      <c r="S3157" s="8">
        <v>0.11</v>
      </c>
      <c r="T3157" s="1">
        <v>3.5</v>
      </c>
    </row>
    <row r="3158" spans="1:20" x14ac:dyDescent="0.2">
      <c r="A3158" s="20" t="s">
        <v>4902</v>
      </c>
      <c r="B3158" s="1">
        <v>4109</v>
      </c>
      <c r="C3158" s="2">
        <v>43347</v>
      </c>
      <c r="D3158" s="1">
        <v>150</v>
      </c>
      <c r="E3158" s="1" t="s">
        <v>3650</v>
      </c>
      <c r="F3158" s="1">
        <v>87</v>
      </c>
      <c r="G3158" s="13">
        <v>82</v>
      </c>
      <c r="I3158" s="1">
        <v>3</v>
      </c>
      <c r="J3158" t="s">
        <v>3651</v>
      </c>
      <c r="K3158" t="s">
        <v>2402</v>
      </c>
      <c r="L3158" t="s">
        <v>1951</v>
      </c>
      <c r="M3158" t="s">
        <v>4336</v>
      </c>
      <c r="N3158" s="1" t="s">
        <v>1123</v>
      </c>
      <c r="O3158" s="3" t="s">
        <v>1876</v>
      </c>
      <c r="P3158" s="3" t="s">
        <v>7376</v>
      </c>
      <c r="Q3158" s="3" t="s">
        <v>7731</v>
      </c>
      <c r="R3158" s="1" t="s">
        <v>800</v>
      </c>
      <c r="S3158" s="8">
        <v>0.23</v>
      </c>
      <c r="T3158" s="1">
        <v>8</v>
      </c>
    </row>
    <row r="3159" spans="1:20" x14ac:dyDescent="0.2">
      <c r="A3159" s="20" t="s">
        <v>4902</v>
      </c>
      <c r="B3159" s="1">
        <v>4110</v>
      </c>
      <c r="C3159" s="2">
        <v>43348</v>
      </c>
      <c r="D3159" s="1">
        <v>384</v>
      </c>
      <c r="E3159" s="1" t="s">
        <v>3650</v>
      </c>
      <c r="F3159" s="1">
        <v>93</v>
      </c>
      <c r="G3159" s="13">
        <v>86</v>
      </c>
      <c r="I3159" s="1">
        <v>3</v>
      </c>
      <c r="J3159" t="s">
        <v>3651</v>
      </c>
      <c r="K3159" t="s">
        <v>2402</v>
      </c>
      <c r="L3159" t="s">
        <v>1951</v>
      </c>
      <c r="M3159" t="s">
        <v>4336</v>
      </c>
      <c r="N3159" s="1" t="s">
        <v>1123</v>
      </c>
      <c r="O3159" s="3" t="s">
        <v>7372</v>
      </c>
      <c r="P3159" s="3" t="s">
        <v>7375</v>
      </c>
      <c r="Q3159" s="3" t="s">
        <v>7732</v>
      </c>
      <c r="R3159" s="1" t="s">
        <v>800</v>
      </c>
      <c r="S3159" s="8">
        <v>0.24</v>
      </c>
      <c r="T3159" s="1">
        <v>3.5</v>
      </c>
    </row>
    <row r="3160" spans="1:20" x14ac:dyDescent="0.2">
      <c r="A3160" s="20" t="s">
        <v>4902</v>
      </c>
      <c r="B3160" s="1">
        <v>4138</v>
      </c>
      <c r="C3160" s="2">
        <v>43490</v>
      </c>
      <c r="D3160" s="1">
        <v>150</v>
      </c>
      <c r="E3160" s="1" t="s">
        <v>3650</v>
      </c>
      <c r="F3160" s="1">
        <v>82</v>
      </c>
      <c r="G3160" s="13">
        <v>75</v>
      </c>
      <c r="I3160" s="1">
        <v>3</v>
      </c>
      <c r="J3160" t="s">
        <v>3651</v>
      </c>
      <c r="K3160" t="s">
        <v>2402</v>
      </c>
      <c r="L3160" t="s">
        <v>1951</v>
      </c>
      <c r="M3160" t="s">
        <v>4336</v>
      </c>
      <c r="N3160" s="1" t="s">
        <v>1123</v>
      </c>
      <c r="O3160" s="3" t="s">
        <v>1876</v>
      </c>
      <c r="P3160" s="3" t="s">
        <v>7776</v>
      </c>
      <c r="Q3160" s="3" t="s">
        <v>7731</v>
      </c>
      <c r="R3160" s="1" t="s">
        <v>800</v>
      </c>
      <c r="S3160" s="8">
        <v>0.23</v>
      </c>
      <c r="T3160" s="1">
        <v>8</v>
      </c>
    </row>
    <row r="3161" spans="1:20" x14ac:dyDescent="0.2">
      <c r="A3161" s="20" t="s">
        <v>4902</v>
      </c>
      <c r="B3161" s="1">
        <v>4141</v>
      </c>
      <c r="C3161" s="2">
        <v>43494</v>
      </c>
      <c r="D3161" s="1">
        <v>385</v>
      </c>
      <c r="E3161" s="1" t="s">
        <v>3650</v>
      </c>
      <c r="F3161" s="1">
        <v>96</v>
      </c>
      <c r="G3161" s="13">
        <v>95</v>
      </c>
      <c r="I3161" s="1">
        <v>3</v>
      </c>
      <c r="J3161" t="s">
        <v>3651</v>
      </c>
      <c r="K3161" t="s">
        <v>2402</v>
      </c>
      <c r="L3161" t="s">
        <v>1951</v>
      </c>
      <c r="M3161" t="s">
        <v>4336</v>
      </c>
      <c r="N3161" s="1" t="s">
        <v>1123</v>
      </c>
      <c r="O3161" s="11" t="s">
        <v>1210</v>
      </c>
      <c r="P3161" s="11" t="s">
        <v>7782</v>
      </c>
      <c r="Q3161" s="3" t="s">
        <v>7731</v>
      </c>
      <c r="R3161" s="1" t="s">
        <v>800</v>
      </c>
      <c r="S3161" s="8">
        <v>0.192</v>
      </c>
      <c r="T3161" s="1">
        <v>8</v>
      </c>
    </row>
    <row r="3162" spans="1:20" x14ac:dyDescent="0.2">
      <c r="A3162" s="20" t="s">
        <v>4902</v>
      </c>
      <c r="B3162" s="1">
        <v>4147</v>
      </c>
      <c r="C3162" s="2">
        <v>43524</v>
      </c>
      <c r="D3162" s="1">
        <v>600</v>
      </c>
      <c r="E3162" s="1" t="s">
        <v>3650</v>
      </c>
      <c r="F3162" s="1">
        <v>80</v>
      </c>
      <c r="G3162" s="13">
        <v>70</v>
      </c>
      <c r="I3162" s="1">
        <v>2</v>
      </c>
      <c r="J3162" t="s">
        <v>3651</v>
      </c>
      <c r="K3162" t="s">
        <v>2402</v>
      </c>
      <c r="L3162" t="s">
        <v>1951</v>
      </c>
      <c r="M3162" t="s">
        <v>4336</v>
      </c>
      <c r="N3162" s="1" t="s">
        <v>1123</v>
      </c>
      <c r="O3162" s="3" t="s">
        <v>98</v>
      </c>
      <c r="P3162" s="3" t="s">
        <v>7791</v>
      </c>
      <c r="Q3162" s="3" t="s">
        <v>7732</v>
      </c>
      <c r="R3162" s="1" t="s">
        <v>800</v>
      </c>
      <c r="S3162" s="8">
        <v>0.26</v>
      </c>
      <c r="T3162" s="1">
        <v>8</v>
      </c>
    </row>
    <row r="3163" spans="1:20" x14ac:dyDescent="0.2">
      <c r="A3163" s="20" t="s">
        <v>4902</v>
      </c>
      <c r="B3163" s="1">
        <v>4150</v>
      </c>
      <c r="C3163" s="2">
        <v>43546</v>
      </c>
      <c r="D3163" s="1">
        <v>600</v>
      </c>
      <c r="E3163" s="1" t="s">
        <v>3650</v>
      </c>
      <c r="F3163" s="1">
        <v>80</v>
      </c>
      <c r="G3163" s="13">
        <v>80</v>
      </c>
      <c r="I3163" s="1">
        <v>2</v>
      </c>
      <c r="J3163" t="s">
        <v>3651</v>
      </c>
      <c r="K3163" t="s">
        <v>2402</v>
      </c>
      <c r="L3163" t="s">
        <v>1951</v>
      </c>
      <c r="M3163" t="s">
        <v>4336</v>
      </c>
      <c r="N3163" s="1" t="s">
        <v>1123</v>
      </c>
      <c r="O3163" s="3" t="s">
        <v>98</v>
      </c>
      <c r="P3163" s="3" t="s">
        <v>7791</v>
      </c>
      <c r="Q3163" s="3" t="s">
        <v>7732</v>
      </c>
      <c r="R3163" s="1" t="s">
        <v>800</v>
      </c>
      <c r="S3163" s="8">
        <v>0.26</v>
      </c>
      <c r="T3163" s="1">
        <v>8</v>
      </c>
    </row>
    <row r="3164" spans="1:20" x14ac:dyDescent="0.2">
      <c r="A3164" s="20" t="s">
        <v>4902</v>
      </c>
      <c r="B3164" s="1">
        <v>4206</v>
      </c>
      <c r="C3164" s="2">
        <v>43634</v>
      </c>
      <c r="D3164" s="1">
        <v>44.4</v>
      </c>
      <c r="E3164" s="1" t="s">
        <v>3650</v>
      </c>
      <c r="F3164" s="1">
        <v>70</v>
      </c>
      <c r="G3164" s="13">
        <v>62</v>
      </c>
      <c r="I3164" s="1">
        <v>3</v>
      </c>
      <c r="J3164" t="s">
        <v>3651</v>
      </c>
      <c r="K3164" t="s">
        <v>2402</v>
      </c>
      <c r="L3164" t="s">
        <v>1951</v>
      </c>
      <c r="M3164" t="s">
        <v>4336</v>
      </c>
      <c r="N3164" s="1" t="s">
        <v>1123</v>
      </c>
      <c r="O3164" s="3" t="s">
        <v>1876</v>
      </c>
      <c r="P3164" s="3" t="s">
        <v>7863</v>
      </c>
      <c r="Q3164" s="3" t="s">
        <v>7731</v>
      </c>
      <c r="R3164" s="1" t="s">
        <v>7833</v>
      </c>
      <c r="S3164" s="8">
        <v>0.02</v>
      </c>
      <c r="T3164" s="1">
        <v>8</v>
      </c>
    </row>
    <row r="3165" spans="1:20" x14ac:dyDescent="0.2">
      <c r="A3165" t="s">
        <v>2836</v>
      </c>
      <c r="B3165" s="1" t="s">
        <v>2837</v>
      </c>
      <c r="C3165" s="2">
        <v>38889</v>
      </c>
      <c r="D3165" s="1">
        <v>36</v>
      </c>
      <c r="E3165" s="1" t="s">
        <v>3650</v>
      </c>
      <c r="F3165">
        <v>86</v>
      </c>
      <c r="I3165" s="1">
        <v>25</v>
      </c>
      <c r="J3165" t="s">
        <v>1412</v>
      </c>
      <c r="K3165" t="s">
        <v>676</v>
      </c>
      <c r="L3165" t="s">
        <v>1951</v>
      </c>
      <c r="M3165" t="s">
        <v>4087</v>
      </c>
      <c r="N3165" t="s">
        <v>811</v>
      </c>
      <c r="O3165" s="3" t="s">
        <v>3306</v>
      </c>
      <c r="P3165" t="s">
        <v>3635</v>
      </c>
      <c r="Q3165" t="s">
        <v>5190</v>
      </c>
      <c r="R3165" s="1" t="s">
        <v>3294</v>
      </c>
      <c r="S3165" s="8">
        <v>0.28339999999999999</v>
      </c>
      <c r="T3165" s="1">
        <v>4</v>
      </c>
    </row>
    <row r="3166" spans="1:20" x14ac:dyDescent="0.2">
      <c r="A3166" t="s">
        <v>2836</v>
      </c>
      <c r="B3166" s="1" t="s">
        <v>4076</v>
      </c>
      <c r="C3166" s="2">
        <v>38911</v>
      </c>
      <c r="D3166" s="1">
        <v>67</v>
      </c>
      <c r="E3166" s="1" t="s">
        <v>3650</v>
      </c>
      <c r="F3166">
        <v>97</v>
      </c>
      <c r="I3166" s="1">
        <v>1</v>
      </c>
      <c r="J3166" t="s">
        <v>1412</v>
      </c>
      <c r="K3166" t="s">
        <v>828</v>
      </c>
      <c r="L3166" t="s">
        <v>1951</v>
      </c>
      <c r="M3166" t="s">
        <v>4087</v>
      </c>
      <c r="N3166" t="s">
        <v>811</v>
      </c>
      <c r="O3166" s="3" t="s">
        <v>1385</v>
      </c>
      <c r="P3166" t="s">
        <v>2685</v>
      </c>
      <c r="Q3166" t="s">
        <v>5190</v>
      </c>
      <c r="R3166" s="1" t="s">
        <v>3294</v>
      </c>
      <c r="S3166" s="8">
        <v>0.3574</v>
      </c>
      <c r="T3166" s="1">
        <v>9</v>
      </c>
    </row>
    <row r="3167" spans="1:20" x14ac:dyDescent="0.2">
      <c r="A3167" t="s">
        <v>5344</v>
      </c>
      <c r="B3167" s="1">
        <v>1047</v>
      </c>
      <c r="C3167" s="2">
        <v>33387</v>
      </c>
      <c r="D3167" s="1">
        <v>40</v>
      </c>
      <c r="E3167" s="1" t="s">
        <v>3650</v>
      </c>
      <c r="F3167">
        <v>65</v>
      </c>
      <c r="I3167" s="1">
        <v>17</v>
      </c>
      <c r="J3167" t="s">
        <v>1412</v>
      </c>
      <c r="K3167" t="s">
        <v>676</v>
      </c>
      <c r="L3167" t="s">
        <v>1951</v>
      </c>
      <c r="M3167" t="s">
        <v>4087</v>
      </c>
      <c r="N3167" s="1" t="s">
        <v>3683</v>
      </c>
      <c r="O3167" s="3" t="s">
        <v>230</v>
      </c>
      <c r="P3167" s="3" t="s">
        <v>231</v>
      </c>
      <c r="R3167" s="1" t="s">
        <v>2798</v>
      </c>
      <c r="S3167" s="8">
        <v>0.185</v>
      </c>
      <c r="T3167" s="1">
        <v>3</v>
      </c>
    </row>
    <row r="3168" spans="1:20" x14ac:dyDescent="0.2">
      <c r="A3168" t="s">
        <v>5344</v>
      </c>
      <c r="B3168" s="1" t="s">
        <v>1419</v>
      </c>
      <c r="C3168" s="2">
        <v>33428</v>
      </c>
      <c r="D3168" s="1">
        <v>36</v>
      </c>
      <c r="E3168" s="1" t="s">
        <v>3650</v>
      </c>
      <c r="F3168">
        <v>85</v>
      </c>
      <c r="I3168" s="1">
        <v>8</v>
      </c>
      <c r="J3168" t="s">
        <v>1412</v>
      </c>
      <c r="K3168" t="s">
        <v>676</v>
      </c>
      <c r="L3168" t="s">
        <v>1951</v>
      </c>
      <c r="M3168" t="s">
        <v>4087</v>
      </c>
      <c r="N3168" s="1" t="s">
        <v>3683</v>
      </c>
      <c r="O3168" s="3" t="s">
        <v>4421</v>
      </c>
      <c r="P3168" s="3" t="s">
        <v>404</v>
      </c>
      <c r="R3168" s="1" t="s">
        <v>232</v>
      </c>
      <c r="S3168" s="8">
        <v>0.27800000000000002</v>
      </c>
      <c r="T3168" s="1">
        <v>4</v>
      </c>
    </row>
    <row r="3169" spans="1:20" x14ac:dyDescent="0.2">
      <c r="A3169" t="s">
        <v>5019</v>
      </c>
      <c r="B3169" s="1">
        <v>1897</v>
      </c>
      <c r="C3169" s="2">
        <v>37013</v>
      </c>
      <c r="D3169" s="1">
        <v>72</v>
      </c>
      <c r="E3169" s="1" t="s">
        <v>3650</v>
      </c>
      <c r="F3169">
        <v>72</v>
      </c>
      <c r="I3169" s="1">
        <v>6</v>
      </c>
      <c r="J3169" t="s">
        <v>5311</v>
      </c>
      <c r="K3169" t="s">
        <v>736</v>
      </c>
      <c r="L3169" t="s">
        <v>4207</v>
      </c>
      <c r="M3169" t="s">
        <v>4334</v>
      </c>
      <c r="N3169"/>
      <c r="P3169" t="s">
        <v>323</v>
      </c>
      <c r="Q3169" t="s">
        <v>3129</v>
      </c>
      <c r="R3169" s="1" t="s">
        <v>3312</v>
      </c>
      <c r="S3169" s="8">
        <v>0.39200000000000002</v>
      </c>
      <c r="T3169" s="1">
        <v>24</v>
      </c>
    </row>
    <row r="3170" spans="1:20" x14ac:dyDescent="0.2">
      <c r="A3170" t="s">
        <v>5019</v>
      </c>
      <c r="B3170" s="1">
        <v>1924</v>
      </c>
      <c r="C3170" s="2">
        <v>37054</v>
      </c>
      <c r="D3170" s="1">
        <v>57.4</v>
      </c>
      <c r="E3170" s="1" t="s">
        <v>3650</v>
      </c>
      <c r="F3170">
        <v>78</v>
      </c>
      <c r="I3170" s="1">
        <v>5</v>
      </c>
      <c r="J3170" t="s">
        <v>1412</v>
      </c>
      <c r="K3170" t="s">
        <v>735</v>
      </c>
      <c r="L3170" t="s">
        <v>4207</v>
      </c>
      <c r="M3170" t="s">
        <v>4334</v>
      </c>
      <c r="N3170"/>
      <c r="P3170" t="s">
        <v>4795</v>
      </c>
      <c r="Q3170" t="s">
        <v>3129</v>
      </c>
      <c r="R3170" s="1" t="s">
        <v>5394</v>
      </c>
      <c r="S3170" s="8">
        <v>0.317</v>
      </c>
      <c r="T3170" s="1">
        <v>24</v>
      </c>
    </row>
    <row r="3171" spans="1:20" x14ac:dyDescent="0.2">
      <c r="A3171" t="s">
        <v>5019</v>
      </c>
      <c r="B3171" s="1">
        <v>1925</v>
      </c>
      <c r="C3171" s="2">
        <v>37054</v>
      </c>
      <c r="D3171" s="1">
        <v>44.4</v>
      </c>
      <c r="E3171" s="1" t="s">
        <v>3650</v>
      </c>
      <c r="F3171">
        <v>76</v>
      </c>
      <c r="I3171" s="1">
        <v>5</v>
      </c>
      <c r="J3171" t="s">
        <v>1412</v>
      </c>
      <c r="K3171" t="s">
        <v>735</v>
      </c>
      <c r="L3171" t="s">
        <v>4207</v>
      </c>
      <c r="M3171" t="s">
        <v>4334</v>
      </c>
      <c r="N3171"/>
      <c r="P3171" t="s">
        <v>4796</v>
      </c>
      <c r="Q3171" t="s">
        <v>3129</v>
      </c>
      <c r="R3171" s="1" t="s">
        <v>5394</v>
      </c>
      <c r="S3171" s="8">
        <v>0.51600000000000001</v>
      </c>
      <c r="T3171" s="1">
        <v>24</v>
      </c>
    </row>
    <row r="3172" spans="1:20" x14ac:dyDescent="0.2">
      <c r="A3172" t="s">
        <v>4328</v>
      </c>
      <c r="B3172" s="1">
        <v>943</v>
      </c>
      <c r="C3172" s="2">
        <v>33002</v>
      </c>
      <c r="D3172" s="1">
        <v>155</v>
      </c>
      <c r="E3172" s="1" t="s">
        <v>506</v>
      </c>
      <c r="F3172" s="1">
        <v>62</v>
      </c>
      <c r="J3172" t="s">
        <v>3659</v>
      </c>
      <c r="K3172" t="s">
        <v>1249</v>
      </c>
      <c r="N3172" s="1" t="s">
        <v>464</v>
      </c>
      <c r="O3172" s="3" t="s">
        <v>4065</v>
      </c>
      <c r="Q3172" s="3" t="s">
        <v>2440</v>
      </c>
      <c r="R3172" s="1" t="s">
        <v>4134</v>
      </c>
      <c r="S3172" s="8">
        <v>0.85</v>
      </c>
      <c r="T3172" s="1">
        <v>4</v>
      </c>
    </row>
    <row r="3173" spans="1:20" x14ac:dyDescent="0.2">
      <c r="A3173" t="s">
        <v>6051</v>
      </c>
      <c r="B3173" s="1">
        <v>3071</v>
      </c>
      <c r="C3173" s="2">
        <v>41067</v>
      </c>
      <c r="D3173" s="1">
        <v>230</v>
      </c>
      <c r="E3173" s="1" t="s">
        <v>810</v>
      </c>
      <c r="F3173" s="1">
        <v>96</v>
      </c>
      <c r="G3173" s="13">
        <v>94</v>
      </c>
      <c r="I3173" s="1">
        <v>1</v>
      </c>
      <c r="J3173" t="s">
        <v>3651</v>
      </c>
      <c r="K3173" t="s">
        <v>4406</v>
      </c>
      <c r="L3173" t="s">
        <v>6057</v>
      </c>
      <c r="M3173" t="s">
        <v>6053</v>
      </c>
      <c r="N3173" s="1" t="s">
        <v>6054</v>
      </c>
      <c r="O3173" s="3" t="s">
        <v>6055</v>
      </c>
      <c r="P3173" s="3" t="s">
        <v>6050</v>
      </c>
      <c r="Q3173" s="3" t="s">
        <v>2298</v>
      </c>
      <c r="R3173" s="1" t="s">
        <v>5616</v>
      </c>
      <c r="S3173" s="8">
        <v>0.24</v>
      </c>
      <c r="T3173" s="1">
        <v>24</v>
      </c>
    </row>
    <row r="3174" spans="1:20" x14ac:dyDescent="0.2">
      <c r="A3174" t="s">
        <v>6051</v>
      </c>
      <c r="B3174" s="1">
        <v>3072</v>
      </c>
      <c r="C3174" s="2">
        <v>41067</v>
      </c>
      <c r="D3174" s="1">
        <v>76</v>
      </c>
      <c r="E3174" s="1" t="s">
        <v>810</v>
      </c>
      <c r="F3174" s="1">
        <v>92</v>
      </c>
      <c r="G3174" s="13">
        <v>92</v>
      </c>
      <c r="I3174" s="1">
        <v>1</v>
      </c>
      <c r="J3174" t="s">
        <v>3651</v>
      </c>
      <c r="K3174" t="s">
        <v>4406</v>
      </c>
      <c r="L3174" t="s">
        <v>6056</v>
      </c>
      <c r="M3174" t="s">
        <v>6053</v>
      </c>
      <c r="N3174" s="1" t="s">
        <v>1955</v>
      </c>
      <c r="O3174" s="3" t="s">
        <v>6055</v>
      </c>
      <c r="P3174" s="3" t="s">
        <v>6052</v>
      </c>
      <c r="Q3174" s="3" t="s">
        <v>2298</v>
      </c>
      <c r="R3174" s="1" t="s">
        <v>5616</v>
      </c>
      <c r="S3174" s="8">
        <v>0.24</v>
      </c>
      <c r="T3174" s="1">
        <v>24</v>
      </c>
    </row>
    <row r="3175" spans="1:20" x14ac:dyDescent="0.2">
      <c r="A3175" t="s">
        <v>7668</v>
      </c>
      <c r="B3175" s="1">
        <v>4065</v>
      </c>
      <c r="C3175" s="2">
        <v>43279</v>
      </c>
      <c r="D3175" s="1">
        <v>156</v>
      </c>
      <c r="E3175" s="1" t="s">
        <v>3674</v>
      </c>
      <c r="F3175" s="1">
        <v>96</v>
      </c>
      <c r="G3175" s="13">
        <v>87</v>
      </c>
      <c r="I3175" s="1">
        <v>2</v>
      </c>
      <c r="J3175" t="s">
        <v>3651</v>
      </c>
      <c r="K3175" t="s">
        <v>5081</v>
      </c>
      <c r="L3175" t="s">
        <v>7669</v>
      </c>
      <c r="M3175" t="s">
        <v>580</v>
      </c>
      <c r="N3175" s="1" t="s">
        <v>3460</v>
      </c>
      <c r="O3175" s="3" t="s">
        <v>1118</v>
      </c>
      <c r="P3175" s="3" t="s">
        <v>815</v>
      </c>
      <c r="Q3175" s="3" t="s">
        <v>503</v>
      </c>
      <c r="R3175" s="1" t="s">
        <v>7662</v>
      </c>
      <c r="S3175" s="8">
        <v>0.59</v>
      </c>
      <c r="T3175" s="1">
        <v>24</v>
      </c>
    </row>
    <row r="3176" spans="1:20" x14ac:dyDescent="0.2">
      <c r="A3176" t="s">
        <v>4013</v>
      </c>
      <c r="B3176" s="1">
        <v>2748</v>
      </c>
      <c r="C3176" s="2">
        <v>39959</v>
      </c>
      <c r="D3176" s="1">
        <v>170</v>
      </c>
      <c r="E3176" s="1" t="s">
        <v>810</v>
      </c>
      <c r="F3176" s="1">
        <v>98</v>
      </c>
      <c r="G3176" s="13">
        <v>95</v>
      </c>
      <c r="I3176" s="1">
        <v>18</v>
      </c>
      <c r="J3176" t="s">
        <v>3651</v>
      </c>
      <c r="K3176" t="s">
        <v>2404</v>
      </c>
      <c r="L3176" t="s">
        <v>2376</v>
      </c>
      <c r="M3176" t="s">
        <v>13</v>
      </c>
      <c r="N3176" s="1" t="s">
        <v>1970</v>
      </c>
      <c r="O3176" s="3" t="s">
        <v>4014</v>
      </c>
      <c r="P3176" s="3" t="s">
        <v>4015</v>
      </c>
      <c r="Q3176" s="3" t="s">
        <v>2789</v>
      </c>
      <c r="R3176" s="1" t="s">
        <v>800</v>
      </c>
      <c r="S3176" s="8">
        <v>2.13</v>
      </c>
      <c r="T3176" s="1">
        <v>110</v>
      </c>
    </row>
    <row r="3177" spans="1:20" x14ac:dyDescent="0.2">
      <c r="A3177" t="s">
        <v>4013</v>
      </c>
      <c r="B3177" s="1">
        <v>2749</v>
      </c>
      <c r="C3177" s="2">
        <v>39959</v>
      </c>
      <c r="D3177" s="1">
        <v>152</v>
      </c>
      <c r="E3177" s="1" t="s">
        <v>810</v>
      </c>
      <c r="F3177" s="1">
        <v>97</v>
      </c>
      <c r="G3177" s="13">
        <v>95</v>
      </c>
      <c r="I3177" s="1">
        <v>18</v>
      </c>
      <c r="J3177" t="s">
        <v>3651</v>
      </c>
      <c r="K3177" t="s">
        <v>2404</v>
      </c>
      <c r="L3177" t="s">
        <v>2376</v>
      </c>
      <c r="M3177" t="s">
        <v>13</v>
      </c>
      <c r="N3177" s="1" t="s">
        <v>1970</v>
      </c>
      <c r="O3177" s="3" t="s">
        <v>4059</v>
      </c>
      <c r="P3177" s="3" t="s">
        <v>5456</v>
      </c>
      <c r="Q3177" s="3" t="s">
        <v>2789</v>
      </c>
      <c r="R3177" s="1" t="s">
        <v>800</v>
      </c>
      <c r="S3177" s="8">
        <v>2.15</v>
      </c>
      <c r="T3177" s="1">
        <v>110</v>
      </c>
    </row>
    <row r="3178" spans="1:20" x14ac:dyDescent="0.2">
      <c r="A3178" t="s">
        <v>4013</v>
      </c>
      <c r="B3178" s="1">
        <v>2750</v>
      </c>
      <c r="C3178" s="2">
        <v>39960</v>
      </c>
      <c r="D3178" s="1">
        <v>228</v>
      </c>
      <c r="E3178" s="1" t="s">
        <v>810</v>
      </c>
      <c r="F3178" s="1">
        <v>97</v>
      </c>
      <c r="G3178" s="13">
        <v>90</v>
      </c>
      <c r="I3178" s="1">
        <v>18</v>
      </c>
      <c r="J3178" t="s">
        <v>3651</v>
      </c>
      <c r="K3178" t="s">
        <v>2404</v>
      </c>
      <c r="L3178" t="s">
        <v>2376</v>
      </c>
      <c r="M3178" t="s">
        <v>13</v>
      </c>
      <c r="N3178" s="1" t="s">
        <v>1970</v>
      </c>
      <c r="O3178" s="3" t="s">
        <v>4059</v>
      </c>
      <c r="P3178" s="3" t="s">
        <v>5457</v>
      </c>
      <c r="Q3178" s="3" t="s">
        <v>2789</v>
      </c>
      <c r="R3178" s="1" t="s">
        <v>800</v>
      </c>
      <c r="S3178" s="8">
        <v>2.13</v>
      </c>
      <c r="T3178" s="1">
        <v>110</v>
      </c>
    </row>
    <row r="3179" spans="1:20" x14ac:dyDescent="0.2">
      <c r="A3179" t="s">
        <v>4013</v>
      </c>
      <c r="B3179" s="1">
        <v>2918</v>
      </c>
      <c r="C3179" s="2">
        <v>40464</v>
      </c>
      <c r="D3179" s="1">
        <v>152</v>
      </c>
      <c r="E3179" s="1" t="s">
        <v>810</v>
      </c>
      <c r="F3179" s="1">
        <v>97</v>
      </c>
      <c r="G3179" s="13">
        <v>92</v>
      </c>
      <c r="I3179" s="1">
        <v>19</v>
      </c>
      <c r="J3179" t="s">
        <v>3651</v>
      </c>
      <c r="K3179" t="s">
        <v>2404</v>
      </c>
      <c r="L3179" t="s">
        <v>2376</v>
      </c>
      <c r="M3179" t="s">
        <v>13</v>
      </c>
      <c r="N3179" s="1" t="s">
        <v>1970</v>
      </c>
      <c r="O3179" s="3" t="s">
        <v>4059</v>
      </c>
      <c r="P3179" s="3" t="s">
        <v>5456</v>
      </c>
      <c r="Q3179" s="3" t="s">
        <v>2789</v>
      </c>
      <c r="R3179" s="1" t="s">
        <v>800</v>
      </c>
      <c r="S3179" s="8">
        <v>2.06</v>
      </c>
      <c r="T3179" s="1">
        <v>110</v>
      </c>
    </row>
    <row r="3180" spans="1:20" x14ac:dyDescent="0.2">
      <c r="A3180" t="s">
        <v>4013</v>
      </c>
      <c r="B3180" s="1">
        <v>2919</v>
      </c>
      <c r="C3180" s="2">
        <v>40464</v>
      </c>
      <c r="D3180" s="1">
        <v>152</v>
      </c>
      <c r="E3180" s="1" t="s">
        <v>810</v>
      </c>
      <c r="F3180" s="1">
        <v>96</v>
      </c>
      <c r="G3180" s="13">
        <v>92</v>
      </c>
      <c r="I3180" s="1">
        <v>19</v>
      </c>
      <c r="J3180" t="s">
        <v>3651</v>
      </c>
      <c r="K3180" t="s">
        <v>2404</v>
      </c>
      <c r="L3180" t="s">
        <v>2376</v>
      </c>
      <c r="M3180" t="s">
        <v>13</v>
      </c>
      <c r="N3180" s="1" t="s">
        <v>1970</v>
      </c>
      <c r="O3180" s="3" t="s">
        <v>4059</v>
      </c>
      <c r="P3180" s="3" t="s">
        <v>5729</v>
      </c>
      <c r="Q3180" s="3" t="s">
        <v>2789</v>
      </c>
      <c r="R3180" s="1" t="s">
        <v>800</v>
      </c>
      <c r="S3180" s="8">
        <v>2.0299999999999998</v>
      </c>
      <c r="T3180" s="1">
        <v>110</v>
      </c>
    </row>
    <row r="3181" spans="1:20" x14ac:dyDescent="0.2">
      <c r="A3181" s="20" t="s">
        <v>4013</v>
      </c>
      <c r="B3181" s="1">
        <v>3223</v>
      </c>
      <c r="C3181" s="2">
        <v>41477</v>
      </c>
      <c r="D3181" s="1">
        <v>152</v>
      </c>
      <c r="E3181" s="1" t="s">
        <v>810</v>
      </c>
      <c r="F3181" s="1">
        <v>91</v>
      </c>
      <c r="G3181" s="13">
        <v>82</v>
      </c>
      <c r="I3181" s="1">
        <v>22</v>
      </c>
      <c r="J3181" t="s">
        <v>3651</v>
      </c>
      <c r="K3181" t="s">
        <v>2404</v>
      </c>
      <c r="L3181" t="s">
        <v>6338</v>
      </c>
      <c r="M3181" t="s">
        <v>4336</v>
      </c>
      <c r="P3181" s="3" t="s">
        <v>6337</v>
      </c>
      <c r="Q3181" s="3" t="s">
        <v>2789</v>
      </c>
      <c r="R3181" s="1" t="s">
        <v>4706</v>
      </c>
      <c r="S3181" s="8">
        <v>1.23</v>
      </c>
      <c r="T3181" s="1">
        <v>72</v>
      </c>
    </row>
    <row r="3182" spans="1:20" x14ac:dyDescent="0.2">
      <c r="A3182" s="20" t="s">
        <v>4013</v>
      </c>
      <c r="B3182" s="1">
        <v>3224</v>
      </c>
      <c r="C3182" s="2">
        <v>41478</v>
      </c>
      <c r="D3182" s="1">
        <v>177</v>
      </c>
      <c r="E3182" s="1" t="s">
        <v>810</v>
      </c>
      <c r="F3182" s="1">
        <v>95</v>
      </c>
      <c r="G3182" s="13">
        <v>87</v>
      </c>
      <c r="I3182" s="1">
        <v>22</v>
      </c>
      <c r="J3182" t="s">
        <v>3651</v>
      </c>
      <c r="K3182" t="s">
        <v>2404</v>
      </c>
      <c r="L3182" t="s">
        <v>6338</v>
      </c>
      <c r="M3182" t="s">
        <v>4336</v>
      </c>
      <c r="P3182" s="3" t="s">
        <v>6339</v>
      </c>
      <c r="Q3182" s="3" t="s">
        <v>2789</v>
      </c>
      <c r="R3182" s="1" t="s">
        <v>4706</v>
      </c>
      <c r="S3182" s="8">
        <v>1.68</v>
      </c>
      <c r="T3182" s="1">
        <v>96</v>
      </c>
    </row>
    <row r="3183" spans="1:20" x14ac:dyDescent="0.2">
      <c r="A3183" t="s">
        <v>4013</v>
      </c>
      <c r="B3183" s="1">
        <v>3542</v>
      </c>
      <c r="C3183" s="2">
        <v>42166</v>
      </c>
      <c r="D3183" s="1">
        <v>148</v>
      </c>
      <c r="E3183" s="1" t="s">
        <v>810</v>
      </c>
      <c r="F3183" s="1">
        <v>96</v>
      </c>
      <c r="G3183" s="13">
        <v>92</v>
      </c>
      <c r="I3183" s="1">
        <v>14</v>
      </c>
      <c r="J3183" t="s">
        <v>3651</v>
      </c>
      <c r="K3183" t="s">
        <v>2404</v>
      </c>
      <c r="L3183" t="s">
        <v>2376</v>
      </c>
      <c r="M3183" t="s">
        <v>4336</v>
      </c>
      <c r="N3183" s="1" t="s">
        <v>1970</v>
      </c>
      <c r="O3183" s="3" t="s">
        <v>1388</v>
      </c>
      <c r="P3183" s="3" t="s">
        <v>6897</v>
      </c>
      <c r="Q3183" s="3" t="s">
        <v>6898</v>
      </c>
      <c r="R3183" s="1" t="s">
        <v>6823</v>
      </c>
      <c r="S3183" s="8">
        <v>0.95</v>
      </c>
      <c r="T3183" s="1">
        <v>48</v>
      </c>
    </row>
    <row r="3184" spans="1:20" x14ac:dyDescent="0.2">
      <c r="A3184" t="s">
        <v>4013</v>
      </c>
      <c r="B3184" s="1">
        <v>3543</v>
      </c>
      <c r="C3184" s="2">
        <v>42166</v>
      </c>
      <c r="D3184" s="1">
        <v>152</v>
      </c>
      <c r="E3184" s="1" t="s">
        <v>810</v>
      </c>
      <c r="F3184" s="1">
        <v>96</v>
      </c>
      <c r="G3184" s="13">
        <v>93</v>
      </c>
      <c r="I3184" s="1">
        <v>14</v>
      </c>
      <c r="J3184" t="s">
        <v>3651</v>
      </c>
      <c r="K3184" t="s">
        <v>2404</v>
      </c>
      <c r="L3184" t="s">
        <v>2376</v>
      </c>
      <c r="M3184" t="s">
        <v>13</v>
      </c>
      <c r="N3184" s="1" t="s">
        <v>1970</v>
      </c>
      <c r="O3184" s="3" t="s">
        <v>2307</v>
      </c>
      <c r="P3184" s="3" t="s">
        <v>6899</v>
      </c>
      <c r="Q3184" s="3" t="s">
        <v>6898</v>
      </c>
      <c r="R3184" s="1" t="s">
        <v>6823</v>
      </c>
      <c r="S3184" s="8">
        <v>0.94</v>
      </c>
      <c r="T3184" s="1">
        <v>48</v>
      </c>
    </row>
    <row r="3185" spans="1:20" x14ac:dyDescent="0.2">
      <c r="A3185" t="s">
        <v>4013</v>
      </c>
      <c r="B3185" s="1">
        <v>3548</v>
      </c>
      <c r="C3185" s="2">
        <v>42171</v>
      </c>
      <c r="D3185" s="1">
        <v>220</v>
      </c>
      <c r="E3185" s="1" t="s">
        <v>810</v>
      </c>
      <c r="F3185" s="1">
        <v>97</v>
      </c>
      <c r="G3185" s="13">
        <v>92</v>
      </c>
      <c r="I3185" s="1">
        <v>24</v>
      </c>
      <c r="J3185" t="s">
        <v>3651</v>
      </c>
      <c r="K3185" t="s">
        <v>2404</v>
      </c>
      <c r="L3185" t="s">
        <v>2376</v>
      </c>
      <c r="M3185" t="s">
        <v>13</v>
      </c>
      <c r="N3185" s="1" t="s">
        <v>1970</v>
      </c>
      <c r="O3185" s="3" t="s">
        <v>252</v>
      </c>
      <c r="P3185" s="3" t="s">
        <v>6906</v>
      </c>
      <c r="Q3185" s="3" t="s">
        <v>6898</v>
      </c>
      <c r="R3185" s="1" t="s">
        <v>6841</v>
      </c>
      <c r="S3185" s="8">
        <v>0.49</v>
      </c>
      <c r="T3185" s="1">
        <v>48</v>
      </c>
    </row>
    <row r="3186" spans="1:20" x14ac:dyDescent="0.2">
      <c r="A3186" t="s">
        <v>4013</v>
      </c>
      <c r="B3186" s="1">
        <v>3549</v>
      </c>
      <c r="C3186" s="2">
        <v>42171</v>
      </c>
      <c r="D3186" s="1">
        <v>177</v>
      </c>
      <c r="E3186" s="1" t="s">
        <v>810</v>
      </c>
      <c r="F3186" s="1">
        <v>95</v>
      </c>
      <c r="G3186" s="13">
        <v>89</v>
      </c>
      <c r="I3186" s="1">
        <v>24</v>
      </c>
      <c r="J3186" t="s">
        <v>3651</v>
      </c>
      <c r="K3186" t="s">
        <v>2404</v>
      </c>
      <c r="L3186" t="s">
        <v>2376</v>
      </c>
      <c r="M3186" t="s">
        <v>13</v>
      </c>
      <c r="N3186" s="1" t="s">
        <v>1970</v>
      </c>
      <c r="O3186" s="3" t="s">
        <v>4059</v>
      </c>
      <c r="P3186" s="3" t="s">
        <v>6907</v>
      </c>
      <c r="Q3186" s="3" t="s">
        <v>6898</v>
      </c>
      <c r="R3186" s="1" t="s">
        <v>6841</v>
      </c>
      <c r="S3186" s="8">
        <v>0.46</v>
      </c>
      <c r="T3186" s="1">
        <v>48</v>
      </c>
    </row>
    <row r="3187" spans="1:20" x14ac:dyDescent="0.2">
      <c r="A3187" t="s">
        <v>3571</v>
      </c>
      <c r="B3187" s="1" t="s">
        <v>4297</v>
      </c>
      <c r="C3187" s="2">
        <v>34549</v>
      </c>
      <c r="D3187" s="1">
        <v>97</v>
      </c>
      <c r="E3187" s="1" t="s">
        <v>3650</v>
      </c>
      <c r="F3187">
        <v>76</v>
      </c>
      <c r="I3187" s="1">
        <v>13</v>
      </c>
      <c r="J3187" t="s">
        <v>1412</v>
      </c>
      <c r="K3187" t="s">
        <v>1247</v>
      </c>
      <c r="N3187" t="s">
        <v>3696</v>
      </c>
      <c r="O3187" s="3" t="s">
        <v>3257</v>
      </c>
      <c r="P3187" s="3" t="s">
        <v>3258</v>
      </c>
      <c r="Q3187" s="3" t="s">
        <v>3259</v>
      </c>
      <c r="R3187" s="1" t="s">
        <v>643</v>
      </c>
      <c r="S3187" s="8">
        <v>0.20799999999999999</v>
      </c>
      <c r="T3187" s="1">
        <v>8</v>
      </c>
    </row>
    <row r="3188" spans="1:20" x14ac:dyDescent="0.2">
      <c r="A3188" t="s">
        <v>3571</v>
      </c>
      <c r="B3188" s="1" t="s">
        <v>3572</v>
      </c>
      <c r="C3188" s="2">
        <v>34850</v>
      </c>
      <c r="D3188" s="1">
        <v>40</v>
      </c>
      <c r="E3188" s="1" t="s">
        <v>795</v>
      </c>
      <c r="F3188">
        <v>65</v>
      </c>
      <c r="I3188" s="1">
        <v>3</v>
      </c>
      <c r="J3188" t="s">
        <v>1413</v>
      </c>
      <c r="K3188" t="s">
        <v>1247</v>
      </c>
      <c r="L3188" t="s">
        <v>2586</v>
      </c>
      <c r="M3188" t="s">
        <v>5553</v>
      </c>
      <c r="N3188"/>
      <c r="R3188" s="1" t="s">
        <v>2798</v>
      </c>
    </row>
    <row r="3189" spans="1:20" x14ac:dyDescent="0.2">
      <c r="A3189" t="s">
        <v>3571</v>
      </c>
      <c r="B3189" s="1" t="s">
        <v>4385</v>
      </c>
      <c r="C3189" s="2">
        <v>34871</v>
      </c>
      <c r="D3189" s="1">
        <v>228</v>
      </c>
      <c r="E3189" s="1" t="s">
        <v>3650</v>
      </c>
      <c r="F3189">
        <v>82</v>
      </c>
      <c r="I3189" s="1">
        <v>8</v>
      </c>
      <c r="J3189" t="s">
        <v>1413</v>
      </c>
      <c r="K3189" t="s">
        <v>147</v>
      </c>
      <c r="L3189" t="s">
        <v>2586</v>
      </c>
      <c r="M3189" t="s">
        <v>5553</v>
      </c>
      <c r="N3189" t="s">
        <v>1124</v>
      </c>
      <c r="O3189" s="3" t="s">
        <v>1229</v>
      </c>
      <c r="R3189" s="1" t="s">
        <v>2798</v>
      </c>
    </row>
    <row r="3190" spans="1:20" x14ac:dyDescent="0.2">
      <c r="A3190" t="s">
        <v>3571</v>
      </c>
      <c r="B3190" s="1">
        <v>2175</v>
      </c>
      <c r="C3190" s="2">
        <v>37903</v>
      </c>
      <c r="D3190" s="1">
        <v>80</v>
      </c>
      <c r="E3190" s="1" t="s">
        <v>3650</v>
      </c>
      <c r="F3190">
        <v>79</v>
      </c>
      <c r="I3190" s="1">
        <v>22</v>
      </c>
      <c r="J3190" t="s">
        <v>5311</v>
      </c>
      <c r="K3190" t="s">
        <v>2402</v>
      </c>
      <c r="L3190" t="s">
        <v>2586</v>
      </c>
      <c r="M3190" t="s">
        <v>5553</v>
      </c>
      <c r="N3190" t="s">
        <v>5205</v>
      </c>
      <c r="O3190" s="3" t="s">
        <v>689</v>
      </c>
      <c r="P3190" t="s">
        <v>297</v>
      </c>
      <c r="Q3190" t="s">
        <v>3468</v>
      </c>
      <c r="R3190" s="1" t="s">
        <v>800</v>
      </c>
      <c r="S3190" s="8">
        <v>0.49</v>
      </c>
      <c r="T3190" s="1">
        <v>24</v>
      </c>
    </row>
    <row r="3191" spans="1:20" x14ac:dyDescent="0.2">
      <c r="A3191" t="s">
        <v>3571</v>
      </c>
      <c r="B3191" s="1">
        <v>2176</v>
      </c>
      <c r="C3191" s="2">
        <v>37904</v>
      </c>
      <c r="D3191" s="1">
        <v>70</v>
      </c>
      <c r="E3191" s="1" t="s">
        <v>3650</v>
      </c>
      <c r="F3191">
        <v>58</v>
      </c>
      <c r="I3191" s="1">
        <v>22</v>
      </c>
      <c r="J3191" t="s">
        <v>5311</v>
      </c>
      <c r="K3191" t="s">
        <v>2402</v>
      </c>
      <c r="L3191" t="s">
        <v>2586</v>
      </c>
      <c r="M3191" t="s">
        <v>5553</v>
      </c>
      <c r="N3191" t="s">
        <v>5205</v>
      </c>
      <c r="O3191" s="3" t="s">
        <v>690</v>
      </c>
      <c r="P3191" t="s">
        <v>5442</v>
      </c>
      <c r="Q3191" t="s">
        <v>3468</v>
      </c>
      <c r="R3191" s="1" t="s">
        <v>800</v>
      </c>
      <c r="S3191" s="8">
        <v>0.47299999999999998</v>
      </c>
      <c r="T3191" s="1">
        <v>24</v>
      </c>
    </row>
    <row r="3192" spans="1:20" x14ac:dyDescent="0.2">
      <c r="A3192" t="s">
        <v>3571</v>
      </c>
      <c r="B3192" s="1">
        <v>2181</v>
      </c>
      <c r="C3192" s="2">
        <v>37910</v>
      </c>
      <c r="D3192" s="1">
        <v>35</v>
      </c>
      <c r="E3192" s="1" t="s">
        <v>3650</v>
      </c>
      <c r="F3192">
        <v>56</v>
      </c>
      <c r="I3192" s="1">
        <v>20</v>
      </c>
      <c r="J3192" t="s">
        <v>5311</v>
      </c>
      <c r="K3192" t="s">
        <v>2402</v>
      </c>
      <c r="L3192" t="s">
        <v>2586</v>
      </c>
      <c r="M3192" t="s">
        <v>5553</v>
      </c>
      <c r="N3192" t="s">
        <v>5205</v>
      </c>
      <c r="O3192" s="3" t="s">
        <v>690</v>
      </c>
      <c r="P3192" t="s">
        <v>3827</v>
      </c>
      <c r="Q3192" t="s">
        <v>3468</v>
      </c>
      <c r="R3192" s="1" t="s">
        <v>800</v>
      </c>
      <c r="S3192" s="8">
        <v>0.55000000000000004</v>
      </c>
      <c r="T3192" s="1">
        <v>24</v>
      </c>
    </row>
    <row r="3193" spans="1:20" x14ac:dyDescent="0.2">
      <c r="A3193" t="s">
        <v>3571</v>
      </c>
      <c r="B3193" s="1" t="s">
        <v>1815</v>
      </c>
      <c r="C3193" s="2">
        <v>38520</v>
      </c>
      <c r="D3193" s="1">
        <v>74</v>
      </c>
      <c r="E3193" s="1" t="s">
        <v>3674</v>
      </c>
      <c r="F3193">
        <v>49</v>
      </c>
      <c r="I3193" s="1">
        <v>25</v>
      </c>
      <c r="J3193" t="s">
        <v>1413</v>
      </c>
      <c r="K3193" t="s">
        <v>676</v>
      </c>
      <c r="L3193" t="s">
        <v>2586</v>
      </c>
      <c r="M3193" t="s">
        <v>5553</v>
      </c>
      <c r="N3193" t="s">
        <v>811</v>
      </c>
      <c r="O3193" s="3" t="s">
        <v>5440</v>
      </c>
      <c r="P3193" t="s">
        <v>1557</v>
      </c>
      <c r="Q3193"/>
      <c r="R3193" s="1" t="s">
        <v>3286</v>
      </c>
      <c r="S3193" s="8">
        <v>0.44900000000000001</v>
      </c>
      <c r="T3193" s="1">
        <v>12</v>
      </c>
    </row>
    <row r="3194" spans="1:20" x14ac:dyDescent="0.2">
      <c r="A3194" t="s">
        <v>3571</v>
      </c>
      <c r="B3194" s="1" t="s">
        <v>2809</v>
      </c>
      <c r="C3194" s="2">
        <v>38838</v>
      </c>
      <c r="D3194" s="1">
        <v>60</v>
      </c>
      <c r="E3194" s="1" t="s">
        <v>3650</v>
      </c>
      <c r="F3194">
        <v>1</v>
      </c>
      <c r="I3194" s="1">
        <v>25</v>
      </c>
      <c r="J3194" t="s">
        <v>3651</v>
      </c>
      <c r="K3194" t="s">
        <v>2402</v>
      </c>
      <c r="L3194" t="s">
        <v>143</v>
      </c>
      <c r="M3194" t="s">
        <v>5553</v>
      </c>
      <c r="N3194" t="s">
        <v>5205</v>
      </c>
      <c r="O3194" s="3" t="s">
        <v>943</v>
      </c>
      <c r="P3194" t="s">
        <v>5154</v>
      </c>
      <c r="Q3194" t="s">
        <v>5416</v>
      </c>
      <c r="R3194" s="1" t="s">
        <v>2798</v>
      </c>
      <c r="S3194" s="8">
        <v>0.48299999999999998</v>
      </c>
      <c r="T3194" s="1">
        <v>24</v>
      </c>
    </row>
    <row r="3195" spans="1:20" x14ac:dyDescent="0.2">
      <c r="A3195" t="s">
        <v>3571</v>
      </c>
      <c r="B3195" s="1">
        <v>4757</v>
      </c>
      <c r="C3195" s="2">
        <v>44756</v>
      </c>
      <c r="D3195" s="1">
        <v>160</v>
      </c>
      <c r="E3195" s="1" t="s">
        <v>3650</v>
      </c>
      <c r="F3195" s="1">
        <v>87</v>
      </c>
      <c r="G3195" s="13">
        <v>80</v>
      </c>
      <c r="I3195" s="1">
        <v>14</v>
      </c>
      <c r="J3195" t="s">
        <v>3651</v>
      </c>
      <c r="K3195" t="s">
        <v>4405</v>
      </c>
      <c r="L3195" t="s">
        <v>8570</v>
      </c>
      <c r="M3195" t="s">
        <v>5553</v>
      </c>
      <c r="N3195" t="s">
        <v>5205</v>
      </c>
      <c r="O3195" s="3" t="s">
        <v>943</v>
      </c>
      <c r="P3195" t="s">
        <v>8568</v>
      </c>
      <c r="Q3195" s="3" t="s">
        <v>8582</v>
      </c>
      <c r="R3195" s="1" t="s">
        <v>8481</v>
      </c>
      <c r="S3195" s="8">
        <v>0.47</v>
      </c>
      <c r="T3195" s="1">
        <v>24</v>
      </c>
    </row>
    <row r="3196" spans="1:20" x14ac:dyDescent="0.2">
      <c r="A3196" t="s">
        <v>3571</v>
      </c>
      <c r="B3196" s="1">
        <v>4758</v>
      </c>
      <c r="C3196" s="2">
        <v>44756</v>
      </c>
      <c r="D3196" s="1">
        <v>200</v>
      </c>
      <c r="E3196" s="1" t="s">
        <v>3650</v>
      </c>
      <c r="F3196" s="1">
        <v>86</v>
      </c>
      <c r="G3196" s="13">
        <v>80</v>
      </c>
      <c r="I3196" s="1">
        <v>14</v>
      </c>
      <c r="J3196" t="s">
        <v>3651</v>
      </c>
      <c r="K3196" t="s">
        <v>4405</v>
      </c>
      <c r="L3196" t="s">
        <v>8570</v>
      </c>
      <c r="M3196" t="s">
        <v>5553</v>
      </c>
      <c r="N3196" t="s">
        <v>5205</v>
      </c>
      <c r="O3196" s="3" t="s">
        <v>943</v>
      </c>
      <c r="P3196" t="s">
        <v>8568</v>
      </c>
      <c r="Q3196" s="3" t="s">
        <v>8582</v>
      </c>
      <c r="R3196" s="1" t="s">
        <v>8481</v>
      </c>
      <c r="S3196" s="8">
        <v>0.51</v>
      </c>
      <c r="T3196" s="1">
        <v>24</v>
      </c>
    </row>
    <row r="3197" spans="1:20" x14ac:dyDescent="0.2">
      <c r="A3197" t="s">
        <v>3571</v>
      </c>
      <c r="B3197" s="1">
        <v>4759</v>
      </c>
      <c r="C3197" s="2">
        <v>44757</v>
      </c>
      <c r="D3197" s="1">
        <v>160</v>
      </c>
      <c r="E3197" s="1" t="s">
        <v>3650</v>
      </c>
      <c r="F3197" s="1">
        <v>68</v>
      </c>
      <c r="G3197" s="13">
        <v>20</v>
      </c>
      <c r="I3197" s="1">
        <v>14</v>
      </c>
      <c r="J3197" t="s">
        <v>3651</v>
      </c>
      <c r="K3197" t="s">
        <v>4405</v>
      </c>
      <c r="L3197" t="s">
        <v>8570</v>
      </c>
      <c r="M3197" t="s">
        <v>5553</v>
      </c>
      <c r="N3197" t="s">
        <v>5205</v>
      </c>
      <c r="O3197" s="3" t="s">
        <v>943</v>
      </c>
      <c r="P3197" t="s">
        <v>8569</v>
      </c>
      <c r="Q3197" s="3" t="s">
        <v>8582</v>
      </c>
      <c r="R3197" s="1" t="s">
        <v>8481</v>
      </c>
      <c r="S3197" s="8">
        <v>0.42</v>
      </c>
      <c r="T3197" s="1">
        <v>24</v>
      </c>
    </row>
    <row r="3198" spans="1:20" x14ac:dyDescent="0.2">
      <c r="A3198" t="s">
        <v>3571</v>
      </c>
      <c r="B3198" s="1">
        <v>4763</v>
      </c>
      <c r="C3198" s="2">
        <v>44763</v>
      </c>
      <c r="D3198" s="1">
        <v>80</v>
      </c>
      <c r="E3198" s="1" t="s">
        <v>3650</v>
      </c>
      <c r="F3198" s="1">
        <v>56</v>
      </c>
      <c r="G3198" s="13">
        <v>48</v>
      </c>
      <c r="I3198" s="1">
        <v>14</v>
      </c>
      <c r="J3198" t="s">
        <v>3651</v>
      </c>
      <c r="K3198" t="s">
        <v>4405</v>
      </c>
      <c r="L3198" t="s">
        <v>8570</v>
      </c>
      <c r="M3198" t="s">
        <v>4455</v>
      </c>
      <c r="P3198" s="3" t="s">
        <v>8581</v>
      </c>
      <c r="Q3198" s="3" t="s">
        <v>8582</v>
      </c>
      <c r="R3198" s="1" t="s">
        <v>800</v>
      </c>
      <c r="S3198" s="8">
        <v>0.5</v>
      </c>
      <c r="T3198" s="1">
        <v>24</v>
      </c>
    </row>
    <row r="3199" spans="1:20" x14ac:dyDescent="0.2">
      <c r="A3199" t="s">
        <v>3571</v>
      </c>
      <c r="B3199" s="1">
        <v>4764</v>
      </c>
      <c r="C3199" s="2">
        <v>44763</v>
      </c>
      <c r="D3199" s="1">
        <v>20</v>
      </c>
      <c r="E3199" s="1" t="s">
        <v>3650</v>
      </c>
      <c r="F3199" s="1">
        <v>95</v>
      </c>
      <c r="G3199" s="13">
        <v>82</v>
      </c>
      <c r="I3199" s="1">
        <v>14</v>
      </c>
      <c r="J3199" t="s">
        <v>3651</v>
      </c>
      <c r="K3199" t="s">
        <v>4405</v>
      </c>
      <c r="L3199" t="s">
        <v>8570</v>
      </c>
      <c r="M3199" t="s">
        <v>4455</v>
      </c>
      <c r="P3199" s="3" t="s">
        <v>8583</v>
      </c>
      <c r="Q3199" s="3" t="s">
        <v>8582</v>
      </c>
      <c r="R3199" s="1" t="s">
        <v>800</v>
      </c>
      <c r="S3199" s="8">
        <v>0.78</v>
      </c>
      <c r="T3199" s="1">
        <v>24</v>
      </c>
    </row>
    <row r="3200" spans="1:20" x14ac:dyDescent="0.2">
      <c r="A3200" t="s">
        <v>3571</v>
      </c>
      <c r="B3200" s="1">
        <v>4776</v>
      </c>
      <c r="C3200" s="2">
        <v>44775</v>
      </c>
      <c r="D3200" s="1">
        <v>20</v>
      </c>
      <c r="E3200" s="1" t="s">
        <v>3650</v>
      </c>
      <c r="F3200" s="1">
        <v>75</v>
      </c>
      <c r="G3200" s="13">
        <v>79</v>
      </c>
      <c r="I3200" s="1">
        <v>13</v>
      </c>
      <c r="J3200" t="s">
        <v>3651</v>
      </c>
      <c r="K3200" t="s">
        <v>4405</v>
      </c>
      <c r="L3200" t="s">
        <v>8570</v>
      </c>
      <c r="M3200" t="s">
        <v>4455</v>
      </c>
      <c r="P3200" s="3" t="s">
        <v>8598</v>
      </c>
      <c r="Q3200" s="3" t="s">
        <v>8582</v>
      </c>
      <c r="R3200" s="1" t="s">
        <v>8481</v>
      </c>
      <c r="S3200" s="8">
        <v>0.56000000000000005</v>
      </c>
      <c r="T3200" s="1">
        <v>24</v>
      </c>
    </row>
    <row r="3201" spans="1:20" x14ac:dyDescent="0.2">
      <c r="A3201" t="s">
        <v>1789</v>
      </c>
      <c r="B3201" s="1" t="s">
        <v>1529</v>
      </c>
      <c r="C3201" s="2">
        <v>33743</v>
      </c>
      <c r="D3201" s="1">
        <v>60</v>
      </c>
      <c r="E3201" s="1" t="s">
        <v>3650</v>
      </c>
      <c r="F3201">
        <v>83</v>
      </c>
      <c r="I3201" s="1">
        <v>10</v>
      </c>
      <c r="J3201" t="s">
        <v>1412</v>
      </c>
      <c r="K3201" t="s">
        <v>676</v>
      </c>
      <c r="L3201" t="s">
        <v>1400</v>
      </c>
      <c r="N3201" s="1" t="s">
        <v>811</v>
      </c>
      <c r="O3201" s="3" t="s">
        <v>4886</v>
      </c>
      <c r="P3201" s="3" t="s">
        <v>4887</v>
      </c>
      <c r="Q3201" s="3" t="s">
        <v>4888</v>
      </c>
      <c r="R3201" s="1" t="s">
        <v>2798</v>
      </c>
      <c r="S3201" s="8">
        <v>0.27</v>
      </c>
      <c r="T3201" s="1">
        <v>8</v>
      </c>
    </row>
    <row r="3202" spans="1:20" x14ac:dyDescent="0.2">
      <c r="A3202" t="s">
        <v>1789</v>
      </c>
      <c r="B3202" s="1" t="s">
        <v>1790</v>
      </c>
      <c r="C3202" s="2">
        <v>38495</v>
      </c>
      <c r="D3202" s="1">
        <v>100</v>
      </c>
      <c r="E3202" s="1" t="s">
        <v>2486</v>
      </c>
      <c r="F3202">
        <v>59</v>
      </c>
      <c r="I3202" s="1">
        <v>6</v>
      </c>
      <c r="J3202" t="s">
        <v>1413</v>
      </c>
      <c r="K3202" t="s">
        <v>676</v>
      </c>
      <c r="N3202" t="s">
        <v>3683</v>
      </c>
      <c r="P3202" t="s">
        <v>4664</v>
      </c>
      <c r="Q3202" t="s">
        <v>3844</v>
      </c>
      <c r="R3202" s="1" t="s">
        <v>3279</v>
      </c>
      <c r="S3202" s="8">
        <v>0.45490000000000003</v>
      </c>
      <c r="T3202" s="1">
        <v>8</v>
      </c>
    </row>
    <row r="3203" spans="1:20" x14ac:dyDescent="0.2">
      <c r="A3203" t="s">
        <v>1789</v>
      </c>
      <c r="B3203" s="1" t="s">
        <v>1805</v>
      </c>
      <c r="C3203" s="2">
        <v>38510</v>
      </c>
      <c r="D3203" s="1">
        <v>38</v>
      </c>
      <c r="E3203" s="1" t="s">
        <v>3650</v>
      </c>
      <c r="F3203">
        <v>66</v>
      </c>
      <c r="J3203" t="s">
        <v>1412</v>
      </c>
      <c r="K3203" t="s">
        <v>676</v>
      </c>
      <c r="N3203" t="s">
        <v>811</v>
      </c>
      <c r="O3203" s="3" t="s">
        <v>3586</v>
      </c>
      <c r="P3203" t="s">
        <v>1548</v>
      </c>
      <c r="Q3203" t="s">
        <v>5385</v>
      </c>
      <c r="R3203" s="1" t="s">
        <v>3283</v>
      </c>
      <c r="S3203" s="8">
        <v>0.1305</v>
      </c>
      <c r="T3203" s="1">
        <v>4</v>
      </c>
    </row>
    <row r="3204" spans="1:20" x14ac:dyDescent="0.2">
      <c r="A3204" t="s">
        <v>1789</v>
      </c>
      <c r="B3204" s="1" t="s">
        <v>1819</v>
      </c>
      <c r="C3204" s="2">
        <v>38525</v>
      </c>
      <c r="D3204" s="1">
        <v>36</v>
      </c>
      <c r="E3204" s="1" t="s">
        <v>3650</v>
      </c>
      <c r="F3204">
        <v>78</v>
      </c>
      <c r="I3204" s="1">
        <v>20</v>
      </c>
      <c r="J3204" t="s">
        <v>1412</v>
      </c>
      <c r="K3204" t="s">
        <v>676</v>
      </c>
      <c r="N3204" t="s">
        <v>811</v>
      </c>
      <c r="O3204" s="3" t="s">
        <v>206</v>
      </c>
      <c r="P3204" t="s">
        <v>2263</v>
      </c>
      <c r="Q3204" t="s">
        <v>5385</v>
      </c>
      <c r="R3204" s="1" t="s">
        <v>3289</v>
      </c>
      <c r="S3204" s="8">
        <v>0.28050000000000003</v>
      </c>
      <c r="T3204" s="1">
        <v>4</v>
      </c>
    </row>
    <row r="3205" spans="1:20" x14ac:dyDescent="0.2">
      <c r="A3205" t="s">
        <v>2103</v>
      </c>
      <c r="B3205" s="1" t="s">
        <v>3810</v>
      </c>
      <c r="C3205" s="2">
        <v>34604</v>
      </c>
      <c r="D3205" s="1">
        <v>160</v>
      </c>
      <c r="E3205" s="1" t="s">
        <v>3674</v>
      </c>
      <c r="F3205">
        <v>85</v>
      </c>
      <c r="J3205" t="s">
        <v>1413</v>
      </c>
      <c r="K3205" t="s">
        <v>1249</v>
      </c>
      <c r="N3205" t="s">
        <v>5088</v>
      </c>
      <c r="O3205" s="3" t="s">
        <v>5219</v>
      </c>
      <c r="R3205" s="1" t="s">
        <v>2798</v>
      </c>
    </row>
    <row r="3206" spans="1:20" x14ac:dyDescent="0.2">
      <c r="A3206" t="s">
        <v>5402</v>
      </c>
      <c r="B3206" s="1" t="s">
        <v>5403</v>
      </c>
      <c r="C3206" s="2">
        <v>35703</v>
      </c>
      <c r="D3206" s="1">
        <v>160</v>
      </c>
      <c r="E3206" s="1" t="s">
        <v>3674</v>
      </c>
      <c r="F3206">
        <v>73</v>
      </c>
      <c r="J3206" t="s">
        <v>1672</v>
      </c>
      <c r="K3206" t="s">
        <v>676</v>
      </c>
      <c r="L3206" t="s">
        <v>5074</v>
      </c>
      <c r="M3206" t="s">
        <v>68</v>
      </c>
      <c r="N3206" t="s">
        <v>3683</v>
      </c>
      <c r="O3206" s="3" t="s">
        <v>3188</v>
      </c>
      <c r="P3206" t="s">
        <v>2348</v>
      </c>
      <c r="Q3206" t="s">
        <v>5189</v>
      </c>
      <c r="R3206" s="1" t="s">
        <v>4641</v>
      </c>
      <c r="S3206" s="8">
        <v>1.32</v>
      </c>
      <c r="T3206" s="1">
        <v>12</v>
      </c>
    </row>
    <row r="3207" spans="1:20" x14ac:dyDescent="0.2">
      <c r="A3207" t="s">
        <v>5402</v>
      </c>
      <c r="B3207" s="1" t="s">
        <v>3912</v>
      </c>
      <c r="C3207" s="2">
        <v>35929</v>
      </c>
      <c r="D3207" s="1">
        <v>160</v>
      </c>
      <c r="E3207" s="1" t="s">
        <v>3674</v>
      </c>
      <c r="F3207">
        <v>87</v>
      </c>
      <c r="J3207" t="s">
        <v>1672</v>
      </c>
      <c r="K3207" t="s">
        <v>676</v>
      </c>
      <c r="L3207" t="s">
        <v>5074</v>
      </c>
      <c r="M3207" t="s">
        <v>68</v>
      </c>
      <c r="N3207" t="s">
        <v>3683</v>
      </c>
      <c r="O3207" s="3" t="s">
        <v>3188</v>
      </c>
      <c r="P3207" t="s">
        <v>2348</v>
      </c>
      <c r="Q3207" t="s">
        <v>5189</v>
      </c>
      <c r="R3207" s="1" t="s">
        <v>4641</v>
      </c>
      <c r="S3207" s="8">
        <v>0.96</v>
      </c>
      <c r="T3207" s="1">
        <v>8</v>
      </c>
    </row>
    <row r="3208" spans="1:20" x14ac:dyDescent="0.2">
      <c r="A3208" t="s">
        <v>5204</v>
      </c>
      <c r="B3208" s="1">
        <v>749</v>
      </c>
      <c r="C3208" s="2">
        <v>32308</v>
      </c>
      <c r="D3208" s="1">
        <v>37</v>
      </c>
      <c r="E3208" s="1" t="s">
        <v>3650</v>
      </c>
      <c r="F3208" s="1">
        <v>79</v>
      </c>
      <c r="J3208" t="s">
        <v>3651</v>
      </c>
      <c r="K3208" t="s">
        <v>1244</v>
      </c>
      <c r="L3208" t="s">
        <v>5206</v>
      </c>
      <c r="M3208" t="s">
        <v>5207</v>
      </c>
      <c r="N3208" s="1" t="s">
        <v>5205</v>
      </c>
      <c r="O3208" s="3">
        <v>15</v>
      </c>
      <c r="P3208" s="3" t="s">
        <v>1510</v>
      </c>
      <c r="Q3208" s="3" t="s">
        <v>1511</v>
      </c>
      <c r="R3208" s="1" t="s">
        <v>2845</v>
      </c>
      <c r="S3208" s="8">
        <v>0.20100000000000001</v>
      </c>
      <c r="T3208" s="1">
        <v>3</v>
      </c>
    </row>
    <row r="3209" spans="1:20" x14ac:dyDescent="0.2">
      <c r="A3209" t="s">
        <v>5204</v>
      </c>
      <c r="B3209" s="1">
        <v>807</v>
      </c>
      <c r="C3209" s="2">
        <v>32343</v>
      </c>
      <c r="D3209" s="1">
        <v>155</v>
      </c>
      <c r="E3209" s="1" t="s">
        <v>3674</v>
      </c>
      <c r="F3209" s="1">
        <v>88</v>
      </c>
      <c r="I3209" s="1">
        <v>6</v>
      </c>
      <c r="J3209" t="s">
        <v>3651</v>
      </c>
      <c r="K3209" t="s">
        <v>1244</v>
      </c>
      <c r="L3209" t="s">
        <v>1951</v>
      </c>
      <c r="M3209" t="s">
        <v>4455</v>
      </c>
      <c r="N3209" s="1" t="s">
        <v>3978</v>
      </c>
      <c r="O3209" s="3">
        <v>3</v>
      </c>
      <c r="P3209" s="3" t="s">
        <v>1952</v>
      </c>
      <c r="Q3209" s="3" t="s">
        <v>805</v>
      </c>
      <c r="R3209" s="1" t="s">
        <v>1950</v>
      </c>
      <c r="S3209" s="8">
        <v>1.6</v>
      </c>
      <c r="T3209" s="1">
        <v>10</v>
      </c>
    </row>
    <row r="3210" spans="1:20" x14ac:dyDescent="0.2">
      <c r="A3210" t="s">
        <v>5204</v>
      </c>
      <c r="B3210" s="1" t="s">
        <v>170</v>
      </c>
      <c r="C3210" s="2">
        <v>34383</v>
      </c>
      <c r="D3210" s="1">
        <v>160</v>
      </c>
      <c r="E3210" s="1" t="s">
        <v>3674</v>
      </c>
      <c r="F3210">
        <v>40</v>
      </c>
      <c r="I3210" s="1">
        <v>12</v>
      </c>
      <c r="J3210" t="s">
        <v>1413</v>
      </c>
      <c r="K3210" t="s">
        <v>1249</v>
      </c>
      <c r="N3210" s="1" t="s">
        <v>5088</v>
      </c>
      <c r="O3210" s="3" t="s">
        <v>5219</v>
      </c>
      <c r="Q3210" s="3" t="s">
        <v>366</v>
      </c>
      <c r="R3210" s="1" t="s">
        <v>2798</v>
      </c>
      <c r="S3210" s="8">
        <v>0.53</v>
      </c>
      <c r="T3210" s="1">
        <v>24</v>
      </c>
    </row>
    <row r="3211" spans="1:20" x14ac:dyDescent="0.2">
      <c r="A3211" t="s">
        <v>3712</v>
      </c>
      <c r="B3211" s="1">
        <v>955</v>
      </c>
      <c r="C3211" s="2">
        <v>33036</v>
      </c>
      <c r="D3211" s="1">
        <v>73</v>
      </c>
      <c r="E3211" s="1" t="s">
        <v>5288</v>
      </c>
      <c r="F3211" s="1">
        <v>54</v>
      </c>
      <c r="J3211" t="s">
        <v>3659</v>
      </c>
      <c r="K3211" t="s">
        <v>146</v>
      </c>
      <c r="N3211" s="1" t="s">
        <v>4437</v>
      </c>
      <c r="O3211" s="3" t="s">
        <v>524</v>
      </c>
      <c r="Q3211" s="3" t="s">
        <v>3553</v>
      </c>
      <c r="R3211" s="1" t="s">
        <v>2429</v>
      </c>
      <c r="S3211" s="8">
        <v>0.28999999999999998</v>
      </c>
      <c r="T3211" s="1">
        <v>1.5</v>
      </c>
    </row>
    <row r="3212" spans="1:20" x14ac:dyDescent="0.2">
      <c r="A3212" t="s">
        <v>3712</v>
      </c>
      <c r="B3212" s="1">
        <v>1038</v>
      </c>
      <c r="C3212" s="2">
        <v>33359</v>
      </c>
      <c r="D3212" s="1">
        <v>153</v>
      </c>
      <c r="E3212" s="1" t="s">
        <v>5288</v>
      </c>
      <c r="F3212">
        <v>59</v>
      </c>
      <c r="J3212" t="s">
        <v>1411</v>
      </c>
      <c r="K3212" t="s">
        <v>146</v>
      </c>
      <c r="N3212" s="1" t="s">
        <v>4437</v>
      </c>
      <c r="O3212" s="3" t="s">
        <v>1562</v>
      </c>
      <c r="Q3212" s="3" t="s">
        <v>3553</v>
      </c>
      <c r="R3212" s="1" t="s">
        <v>2798</v>
      </c>
      <c r="S3212" s="8">
        <v>0.34</v>
      </c>
      <c r="T3212" s="1">
        <v>1.5</v>
      </c>
    </row>
    <row r="3213" spans="1:20" x14ac:dyDescent="0.2">
      <c r="A3213" t="s">
        <v>3712</v>
      </c>
      <c r="B3213" s="1" t="s">
        <v>1416</v>
      </c>
      <c r="C3213" s="2">
        <v>33422</v>
      </c>
      <c r="D3213" s="1">
        <v>27</v>
      </c>
      <c r="E3213" s="1" t="s">
        <v>5288</v>
      </c>
      <c r="F3213">
        <v>49</v>
      </c>
      <c r="J3213" t="s">
        <v>1411</v>
      </c>
      <c r="K3213" t="s">
        <v>146</v>
      </c>
      <c r="N3213" s="1" t="s">
        <v>4437</v>
      </c>
      <c r="O3213" s="3" t="s">
        <v>4419</v>
      </c>
      <c r="Q3213" s="3" t="s">
        <v>3553</v>
      </c>
      <c r="R3213" s="1" t="s">
        <v>232</v>
      </c>
      <c r="S3213" s="8">
        <v>0.27</v>
      </c>
      <c r="T3213" s="1">
        <v>1.5</v>
      </c>
    </row>
    <row r="3214" spans="1:20" x14ac:dyDescent="0.2">
      <c r="A3214" t="s">
        <v>3712</v>
      </c>
      <c r="B3214" s="1" t="s">
        <v>1370</v>
      </c>
      <c r="C3214" s="2">
        <v>33862</v>
      </c>
      <c r="D3214" s="1">
        <v>17</v>
      </c>
      <c r="E3214" s="1" t="s">
        <v>5288</v>
      </c>
      <c r="F3214">
        <v>48</v>
      </c>
      <c r="J3214" t="s">
        <v>1411</v>
      </c>
      <c r="K3214" t="s">
        <v>146</v>
      </c>
      <c r="Q3214" s="3" t="s">
        <v>3553</v>
      </c>
      <c r="R3214" s="1" t="s">
        <v>226</v>
      </c>
      <c r="S3214" s="8">
        <v>0.2</v>
      </c>
      <c r="T3214" s="1">
        <v>1</v>
      </c>
    </row>
    <row r="3215" spans="1:20" x14ac:dyDescent="0.2">
      <c r="A3215" t="s">
        <v>3712</v>
      </c>
      <c r="B3215" s="1" t="s">
        <v>178</v>
      </c>
      <c r="C3215" s="2">
        <v>34458</v>
      </c>
      <c r="D3215" s="1">
        <v>71</v>
      </c>
      <c r="E3215" s="1" t="s">
        <v>5288</v>
      </c>
      <c r="F3215">
        <v>77</v>
      </c>
      <c r="J3215" t="s">
        <v>1411</v>
      </c>
      <c r="K3215" t="s">
        <v>146</v>
      </c>
      <c r="P3215" s="3" t="s">
        <v>2046</v>
      </c>
      <c r="Q3215" s="3" t="s">
        <v>3553</v>
      </c>
      <c r="R3215" s="1" t="s">
        <v>2798</v>
      </c>
      <c r="T3215" s="1">
        <v>1</v>
      </c>
    </row>
    <row r="3216" spans="1:20" x14ac:dyDescent="0.2">
      <c r="A3216" t="s">
        <v>3712</v>
      </c>
      <c r="B3216" s="1" t="s">
        <v>179</v>
      </c>
      <c r="C3216" s="2">
        <v>34458</v>
      </c>
      <c r="D3216" s="1">
        <v>155</v>
      </c>
      <c r="E3216" s="1" t="s">
        <v>5288</v>
      </c>
      <c r="F3216">
        <v>45</v>
      </c>
      <c r="J3216" t="s">
        <v>1411</v>
      </c>
      <c r="K3216" t="s">
        <v>146</v>
      </c>
      <c r="P3216" s="3" t="s">
        <v>2047</v>
      </c>
      <c r="Q3216" s="3" t="s">
        <v>3553</v>
      </c>
      <c r="R3216" s="1" t="s">
        <v>2798</v>
      </c>
      <c r="T3216" s="1">
        <v>1</v>
      </c>
    </row>
    <row r="3217" spans="1:20" x14ac:dyDescent="0.2">
      <c r="A3217" t="s">
        <v>1586</v>
      </c>
      <c r="B3217" s="1" t="s">
        <v>1587</v>
      </c>
      <c r="C3217" s="2">
        <v>33795</v>
      </c>
      <c r="D3217" s="1">
        <v>70</v>
      </c>
      <c r="E3217" s="1" t="s">
        <v>2846</v>
      </c>
      <c r="F3217">
        <v>84</v>
      </c>
      <c r="J3217" t="s">
        <v>399</v>
      </c>
      <c r="K3217" t="s">
        <v>2403</v>
      </c>
      <c r="N3217" s="1" t="s">
        <v>1965</v>
      </c>
      <c r="O3217" s="3" t="s">
        <v>2931</v>
      </c>
      <c r="P3217" s="3" t="s">
        <v>2932</v>
      </c>
      <c r="Q3217" s="3" t="s">
        <v>2933</v>
      </c>
      <c r="R3217" s="1" t="s">
        <v>226</v>
      </c>
      <c r="S3217" s="8">
        <v>5.57</v>
      </c>
      <c r="T3217" s="1">
        <v>24</v>
      </c>
    </row>
    <row r="3218" spans="1:20" x14ac:dyDescent="0.2">
      <c r="A3218" t="s">
        <v>1586</v>
      </c>
      <c r="B3218" s="1" t="s">
        <v>81</v>
      </c>
      <c r="C3218" s="2">
        <v>34199</v>
      </c>
      <c r="D3218" s="1">
        <v>180</v>
      </c>
      <c r="E3218" s="1" t="s">
        <v>3674</v>
      </c>
      <c r="F3218">
        <v>60</v>
      </c>
      <c r="I3218" s="1">
        <v>1</v>
      </c>
      <c r="J3218" t="s">
        <v>1412</v>
      </c>
      <c r="K3218" t="s">
        <v>2403</v>
      </c>
      <c r="N3218" s="1" t="s">
        <v>485</v>
      </c>
      <c r="O3218" s="3" t="s">
        <v>346</v>
      </c>
      <c r="R3218" s="1" t="s">
        <v>3705</v>
      </c>
      <c r="S3218" s="8">
        <v>0.19</v>
      </c>
      <c r="T3218" s="1">
        <v>24</v>
      </c>
    </row>
    <row r="3219" spans="1:20" x14ac:dyDescent="0.2">
      <c r="A3219" t="s">
        <v>484</v>
      </c>
      <c r="B3219" s="1">
        <v>839</v>
      </c>
      <c r="C3219" s="2">
        <v>32631</v>
      </c>
      <c r="D3219" s="1">
        <v>90</v>
      </c>
      <c r="E3219" s="1" t="s">
        <v>3674</v>
      </c>
      <c r="F3219" s="1">
        <v>64</v>
      </c>
      <c r="I3219" s="1">
        <v>10</v>
      </c>
      <c r="J3219" t="s">
        <v>3651</v>
      </c>
      <c r="K3219" t="s">
        <v>2403</v>
      </c>
      <c r="L3219" t="s">
        <v>486</v>
      </c>
      <c r="M3219" t="s">
        <v>1090</v>
      </c>
      <c r="N3219" s="1" t="s">
        <v>485</v>
      </c>
      <c r="O3219" s="3">
        <v>32</v>
      </c>
      <c r="P3219" s="3" t="s">
        <v>487</v>
      </c>
      <c r="Q3219" s="3" t="s">
        <v>488</v>
      </c>
      <c r="R3219" s="1" t="s">
        <v>489</v>
      </c>
      <c r="S3219" s="8">
        <v>4.5</v>
      </c>
      <c r="T3219" s="1">
        <v>192</v>
      </c>
    </row>
    <row r="3220" spans="1:20" x14ac:dyDescent="0.2">
      <c r="A3220" t="s">
        <v>3758</v>
      </c>
      <c r="B3220" s="1" t="s">
        <v>3759</v>
      </c>
      <c r="C3220" s="2">
        <v>35164</v>
      </c>
      <c r="D3220" s="1">
        <v>150</v>
      </c>
      <c r="E3220" s="1" t="s">
        <v>41</v>
      </c>
      <c r="F3220">
        <v>62</v>
      </c>
      <c r="J3220" t="s">
        <v>1411</v>
      </c>
      <c r="K3220" t="s">
        <v>4408</v>
      </c>
      <c r="N3220" t="s">
        <v>1036</v>
      </c>
      <c r="O3220" s="3" t="s">
        <v>4771</v>
      </c>
      <c r="P3220" t="s">
        <v>474</v>
      </c>
      <c r="R3220" s="1" t="s">
        <v>677</v>
      </c>
      <c r="S3220" s="8">
        <v>2.52</v>
      </c>
      <c r="T3220" s="1">
        <v>12</v>
      </c>
    </row>
    <row r="3221" spans="1:20" x14ac:dyDescent="0.2">
      <c r="A3221" t="s">
        <v>5461</v>
      </c>
      <c r="B3221" s="1" t="s">
        <v>5462</v>
      </c>
      <c r="C3221" s="2">
        <v>36308</v>
      </c>
      <c r="D3221" s="1">
        <v>160</v>
      </c>
      <c r="E3221" s="1" t="s">
        <v>3667</v>
      </c>
      <c r="F3221">
        <v>65</v>
      </c>
      <c r="J3221" t="s">
        <v>1411</v>
      </c>
      <c r="K3221" t="s">
        <v>1244</v>
      </c>
      <c r="L3221" t="s">
        <v>2360</v>
      </c>
      <c r="M3221" t="s">
        <v>5553</v>
      </c>
      <c r="N3221" t="s">
        <v>3670</v>
      </c>
      <c r="O3221" s="3" t="s">
        <v>4154</v>
      </c>
      <c r="P3221" t="s">
        <v>3991</v>
      </c>
      <c r="Q3221" t="s">
        <v>2299</v>
      </c>
      <c r="R3221" s="1" t="s">
        <v>1849</v>
      </c>
      <c r="S3221" s="8">
        <v>46.32</v>
      </c>
      <c r="T3221" s="1">
        <v>12</v>
      </c>
    </row>
    <row r="3222" spans="1:20" x14ac:dyDescent="0.2">
      <c r="A3222" t="s">
        <v>625</v>
      </c>
      <c r="B3222" s="1">
        <v>812</v>
      </c>
      <c r="C3222" s="2">
        <v>32349</v>
      </c>
      <c r="D3222" s="1">
        <v>25</v>
      </c>
      <c r="E3222" s="1" t="s">
        <v>795</v>
      </c>
      <c r="F3222" s="1">
        <v>62</v>
      </c>
      <c r="I3222" s="1">
        <v>7</v>
      </c>
      <c r="J3222" t="s">
        <v>3651</v>
      </c>
      <c r="K3222" t="s">
        <v>146</v>
      </c>
      <c r="L3222" t="s">
        <v>628</v>
      </c>
      <c r="M3222" t="s">
        <v>629</v>
      </c>
      <c r="N3222" s="1" t="s">
        <v>626</v>
      </c>
      <c r="O3222" s="3">
        <v>34</v>
      </c>
      <c r="P3222" s="3" t="s">
        <v>627</v>
      </c>
      <c r="Q3222" s="3" t="s">
        <v>630</v>
      </c>
      <c r="R3222" s="1" t="s">
        <v>631</v>
      </c>
      <c r="S3222" s="8">
        <v>0.76</v>
      </c>
      <c r="T3222" s="1">
        <v>24</v>
      </c>
    </row>
    <row r="3223" spans="1:20" x14ac:dyDescent="0.2">
      <c r="A3223" t="s">
        <v>1404</v>
      </c>
      <c r="B3223" s="1">
        <v>2662</v>
      </c>
      <c r="C3223" s="2">
        <v>39666</v>
      </c>
      <c r="D3223" s="1">
        <v>15</v>
      </c>
      <c r="E3223" s="1" t="s">
        <v>3674</v>
      </c>
      <c r="F3223" s="1">
        <v>90</v>
      </c>
      <c r="G3223" s="13">
        <v>89</v>
      </c>
      <c r="I3223" s="1">
        <v>1</v>
      </c>
      <c r="J3223" t="s">
        <v>796</v>
      </c>
      <c r="K3223" t="s">
        <v>4737</v>
      </c>
      <c r="L3223" t="s">
        <v>1308</v>
      </c>
      <c r="M3223" t="s">
        <v>1090</v>
      </c>
      <c r="N3223" s="1" t="s">
        <v>797</v>
      </c>
      <c r="O3223" s="3" t="s">
        <v>1307</v>
      </c>
      <c r="P3223" s="3" t="s">
        <v>798</v>
      </c>
      <c r="Q3223" s="3" t="s">
        <v>1404</v>
      </c>
      <c r="R3223" s="1" t="s">
        <v>608</v>
      </c>
      <c r="S3223" s="8">
        <v>0.34</v>
      </c>
      <c r="T3223" s="1">
        <v>24</v>
      </c>
    </row>
    <row r="3224" spans="1:20" x14ac:dyDescent="0.2">
      <c r="A3224" s="20" t="s">
        <v>6876</v>
      </c>
      <c r="B3224" s="1">
        <v>3534</v>
      </c>
      <c r="C3224" s="2">
        <v>42157</v>
      </c>
      <c r="D3224" s="1">
        <v>147</v>
      </c>
      <c r="E3224" s="1" t="s">
        <v>818</v>
      </c>
      <c r="F3224" s="1">
        <v>87</v>
      </c>
      <c r="G3224" s="13">
        <v>84</v>
      </c>
      <c r="I3224" s="1">
        <v>1</v>
      </c>
      <c r="J3224" t="s">
        <v>3651</v>
      </c>
      <c r="K3224" t="s">
        <v>5081</v>
      </c>
      <c r="L3224" t="s">
        <v>6877</v>
      </c>
      <c r="M3224" t="s">
        <v>2243</v>
      </c>
      <c r="N3224" s="1" t="s">
        <v>832</v>
      </c>
      <c r="O3224" s="3" t="s">
        <v>5381</v>
      </c>
      <c r="P3224" s="3" t="s">
        <v>6878</v>
      </c>
      <c r="Q3224" s="3" t="s">
        <v>6879</v>
      </c>
      <c r="R3224" s="1" t="s">
        <v>6841</v>
      </c>
      <c r="S3224" s="8">
        <v>0.59</v>
      </c>
      <c r="T3224" s="1">
        <v>12</v>
      </c>
    </row>
    <row r="3225" spans="1:20" x14ac:dyDescent="0.2">
      <c r="A3225" t="s">
        <v>6838</v>
      </c>
      <c r="B3225" s="1">
        <v>3512</v>
      </c>
      <c r="C3225" s="2">
        <v>42136</v>
      </c>
      <c r="D3225" s="1">
        <v>22</v>
      </c>
      <c r="E3225" s="1" t="s">
        <v>818</v>
      </c>
      <c r="F3225" s="1">
        <v>88</v>
      </c>
      <c r="G3225" s="13">
        <v>81</v>
      </c>
      <c r="I3225" s="1">
        <v>20</v>
      </c>
      <c r="J3225" t="s">
        <v>3651</v>
      </c>
      <c r="K3225" t="s">
        <v>4405</v>
      </c>
      <c r="L3225" t="s">
        <v>6839</v>
      </c>
      <c r="M3225" t="s">
        <v>4455</v>
      </c>
      <c r="N3225" s="1" t="s">
        <v>5205</v>
      </c>
      <c r="O3225" s="3" t="s">
        <v>5242</v>
      </c>
      <c r="P3225" s="3" t="s">
        <v>6842</v>
      </c>
      <c r="Q3225" s="3" t="s">
        <v>6840</v>
      </c>
      <c r="R3225" s="1" t="s">
        <v>6841</v>
      </c>
      <c r="S3225" s="8">
        <v>0.56999999999999995</v>
      </c>
      <c r="T3225" s="1">
        <v>48</v>
      </c>
    </row>
    <row r="3226" spans="1:20" x14ac:dyDescent="0.2">
      <c r="A3226" t="s">
        <v>2641</v>
      </c>
      <c r="B3226" s="1" t="s">
        <v>1536</v>
      </c>
      <c r="C3226" s="2">
        <v>33696</v>
      </c>
      <c r="D3226" s="1">
        <v>50</v>
      </c>
      <c r="E3226" s="1" t="s">
        <v>41</v>
      </c>
      <c r="F3226">
        <v>66</v>
      </c>
      <c r="J3226" t="s">
        <v>1411</v>
      </c>
      <c r="K3226" t="s">
        <v>4408</v>
      </c>
      <c r="N3226" s="1" t="s">
        <v>1036</v>
      </c>
      <c r="O3226" s="3" t="s">
        <v>891</v>
      </c>
      <c r="P3226" s="3" t="s">
        <v>892</v>
      </c>
      <c r="R3226" s="1" t="s">
        <v>2798</v>
      </c>
      <c r="S3226" s="8">
        <v>0.75</v>
      </c>
      <c r="T3226" s="1">
        <v>3</v>
      </c>
    </row>
    <row r="3227" spans="1:20" x14ac:dyDescent="0.2">
      <c r="A3227" t="s">
        <v>3858</v>
      </c>
      <c r="B3227" s="1">
        <v>2623</v>
      </c>
      <c r="C3227" s="2">
        <v>39595</v>
      </c>
      <c r="D3227" s="1">
        <v>10</v>
      </c>
      <c r="E3227" s="1" t="s">
        <v>3674</v>
      </c>
      <c r="F3227" s="1">
        <v>88</v>
      </c>
      <c r="G3227" s="13">
        <v>88</v>
      </c>
      <c r="I3227" s="1">
        <v>9</v>
      </c>
      <c r="J3227" t="s">
        <v>3651</v>
      </c>
      <c r="K3227" t="s">
        <v>1246</v>
      </c>
      <c r="L3227" t="s">
        <v>3859</v>
      </c>
      <c r="M3227" t="s">
        <v>3860</v>
      </c>
      <c r="N3227" s="1" t="s">
        <v>4847</v>
      </c>
      <c r="O3227" s="3" t="s">
        <v>3861</v>
      </c>
      <c r="P3227" s="3" t="s">
        <v>3863</v>
      </c>
      <c r="Q3227" s="3" t="s">
        <v>3862</v>
      </c>
      <c r="R3227" s="1" t="s">
        <v>800</v>
      </c>
      <c r="S3227" s="8">
        <v>0.88</v>
      </c>
      <c r="T3227" s="1">
        <v>30</v>
      </c>
    </row>
    <row r="3228" spans="1:20" x14ac:dyDescent="0.2">
      <c r="A3228" t="s">
        <v>4457</v>
      </c>
      <c r="B3228" s="1">
        <v>802</v>
      </c>
      <c r="C3228" s="2">
        <v>32331</v>
      </c>
      <c r="D3228" s="1">
        <v>72</v>
      </c>
      <c r="E3228" s="1" t="s">
        <v>2846</v>
      </c>
      <c r="F3228" s="1">
        <v>79</v>
      </c>
      <c r="J3228" t="s">
        <v>2847</v>
      </c>
      <c r="K3228" t="s">
        <v>1246</v>
      </c>
      <c r="L3228" t="s">
        <v>4458</v>
      </c>
      <c r="M3228" t="s">
        <v>1090</v>
      </c>
      <c r="N3228" s="1" t="s">
        <v>3683</v>
      </c>
      <c r="O3228" s="3">
        <v>19</v>
      </c>
      <c r="P3228" s="3" t="s">
        <v>1091</v>
      </c>
      <c r="Q3228" s="3" t="s">
        <v>1092</v>
      </c>
      <c r="R3228" s="1" t="s">
        <v>2845</v>
      </c>
      <c r="S3228" s="8">
        <v>4</v>
      </c>
      <c r="T3228" s="1">
        <v>24</v>
      </c>
    </row>
    <row r="3229" spans="1:20" x14ac:dyDescent="0.2">
      <c r="A3229" t="s">
        <v>4457</v>
      </c>
      <c r="B3229" s="1">
        <v>1050</v>
      </c>
      <c r="C3229" s="2">
        <v>33401</v>
      </c>
      <c r="D3229" s="1">
        <v>37</v>
      </c>
      <c r="E3229" s="1" t="s">
        <v>3674</v>
      </c>
      <c r="F3229">
        <v>90</v>
      </c>
      <c r="I3229" s="1">
        <v>1</v>
      </c>
      <c r="J3229" t="s">
        <v>1413</v>
      </c>
      <c r="K3229" t="s">
        <v>4406</v>
      </c>
      <c r="N3229" s="1" t="s">
        <v>1687</v>
      </c>
      <c r="O3229" s="3" t="s">
        <v>234</v>
      </c>
      <c r="P3229" s="3" t="s">
        <v>235</v>
      </c>
      <c r="Q3229" s="3" t="s">
        <v>1092</v>
      </c>
      <c r="R3229" s="1" t="s">
        <v>2798</v>
      </c>
      <c r="S3229" s="8">
        <v>1.2</v>
      </c>
      <c r="T3229" s="1">
        <v>24</v>
      </c>
    </row>
    <row r="3230" spans="1:20" x14ac:dyDescent="0.2">
      <c r="A3230" t="s">
        <v>402</v>
      </c>
      <c r="B3230" s="1" t="s">
        <v>2648</v>
      </c>
      <c r="C3230" s="2">
        <v>33472</v>
      </c>
      <c r="D3230" s="1">
        <v>17</v>
      </c>
      <c r="E3230" s="1" t="s">
        <v>5288</v>
      </c>
      <c r="F3230">
        <v>65</v>
      </c>
      <c r="J3230" t="s">
        <v>1411</v>
      </c>
      <c r="K3230" t="s">
        <v>146</v>
      </c>
      <c r="N3230" s="1" t="s">
        <v>4434</v>
      </c>
      <c r="O3230" s="3" t="s">
        <v>1210</v>
      </c>
      <c r="R3230" s="1" t="s">
        <v>232</v>
      </c>
      <c r="S3230" s="8">
        <v>0.39</v>
      </c>
      <c r="T3230" s="1">
        <v>1.5</v>
      </c>
    </row>
    <row r="3231" spans="1:20" x14ac:dyDescent="0.2">
      <c r="A3231" t="s">
        <v>278</v>
      </c>
      <c r="B3231" s="1" t="s">
        <v>279</v>
      </c>
      <c r="C3231" s="2">
        <v>36026</v>
      </c>
      <c r="D3231" s="1">
        <v>120</v>
      </c>
      <c r="E3231" s="1" t="s">
        <v>3650</v>
      </c>
      <c r="F3231">
        <v>76</v>
      </c>
      <c r="I3231" s="1">
        <v>14</v>
      </c>
      <c r="J3231" t="s">
        <v>1412</v>
      </c>
      <c r="K3231" t="s">
        <v>2402</v>
      </c>
      <c r="L3231" t="s">
        <v>2813</v>
      </c>
      <c r="M3231" t="s">
        <v>2390</v>
      </c>
      <c r="N3231" t="s">
        <v>3422</v>
      </c>
      <c r="O3231" s="3" t="s">
        <v>1118</v>
      </c>
      <c r="P3231" t="s">
        <v>1155</v>
      </c>
      <c r="Q3231" t="s">
        <v>5187</v>
      </c>
      <c r="R3231" s="1" t="s">
        <v>4641</v>
      </c>
      <c r="S3231" s="8">
        <v>0.45</v>
      </c>
      <c r="T3231" s="1">
        <v>24</v>
      </c>
    </row>
    <row r="3232" spans="1:20" x14ac:dyDescent="0.2">
      <c r="A3232" t="s">
        <v>278</v>
      </c>
      <c r="B3232" s="1" t="s">
        <v>280</v>
      </c>
      <c r="C3232" s="2">
        <v>36027</v>
      </c>
      <c r="D3232" s="1">
        <v>150</v>
      </c>
      <c r="E3232" s="1" t="s">
        <v>3674</v>
      </c>
      <c r="F3232">
        <v>79</v>
      </c>
      <c r="I3232" s="1">
        <v>1</v>
      </c>
      <c r="J3232" t="s">
        <v>1413</v>
      </c>
      <c r="K3232" t="s">
        <v>2402</v>
      </c>
      <c r="L3232" t="s">
        <v>2813</v>
      </c>
      <c r="M3232" t="s">
        <v>2390</v>
      </c>
      <c r="N3232" t="s">
        <v>3422</v>
      </c>
      <c r="O3232" s="3" t="s">
        <v>1208</v>
      </c>
      <c r="P3232" t="s">
        <v>4562</v>
      </c>
      <c r="Q3232" t="s">
        <v>5187</v>
      </c>
      <c r="R3232" s="1" t="s">
        <v>4641</v>
      </c>
      <c r="S3232" s="8">
        <v>1.2749999999999999</v>
      </c>
      <c r="T3232" s="1">
        <v>24</v>
      </c>
    </row>
    <row r="3233" spans="1:20" x14ac:dyDescent="0.2">
      <c r="A3233" t="s">
        <v>278</v>
      </c>
      <c r="B3233" s="1" t="s">
        <v>282</v>
      </c>
      <c r="C3233" s="2">
        <v>36033</v>
      </c>
      <c r="D3233" s="1">
        <v>123</v>
      </c>
      <c r="E3233" s="1" t="s">
        <v>810</v>
      </c>
      <c r="F3233">
        <v>81</v>
      </c>
      <c r="I3233" s="1">
        <v>18</v>
      </c>
      <c r="J3233" t="s">
        <v>1413</v>
      </c>
      <c r="K3233" t="s">
        <v>2402</v>
      </c>
      <c r="L3233" t="s">
        <v>2813</v>
      </c>
      <c r="M3233" t="s">
        <v>2390</v>
      </c>
      <c r="N3233" t="s">
        <v>3423</v>
      </c>
      <c r="O3233" s="3" t="s">
        <v>1210</v>
      </c>
      <c r="P3233" t="s">
        <v>4564</v>
      </c>
      <c r="Q3233" t="s">
        <v>5187</v>
      </c>
      <c r="R3233" s="1" t="s">
        <v>4641</v>
      </c>
      <c r="S3233" s="8">
        <v>1.232</v>
      </c>
      <c r="T3233" s="1">
        <v>24</v>
      </c>
    </row>
    <row r="3234" spans="1:20" x14ac:dyDescent="0.2">
      <c r="A3234" t="s">
        <v>278</v>
      </c>
      <c r="B3234" s="1" t="s">
        <v>284</v>
      </c>
      <c r="C3234" s="2">
        <v>36038</v>
      </c>
      <c r="D3234" s="1">
        <v>150</v>
      </c>
      <c r="E3234" s="1" t="s">
        <v>3674</v>
      </c>
      <c r="F3234">
        <v>88</v>
      </c>
      <c r="I3234" s="1">
        <v>1</v>
      </c>
      <c r="J3234" t="s">
        <v>1413</v>
      </c>
      <c r="K3234" t="s">
        <v>2402</v>
      </c>
      <c r="L3234" t="s">
        <v>2813</v>
      </c>
      <c r="M3234" t="s">
        <v>2390</v>
      </c>
      <c r="N3234" t="s">
        <v>3422</v>
      </c>
      <c r="O3234" s="3" t="s">
        <v>1211</v>
      </c>
      <c r="P3234" t="s">
        <v>4566</v>
      </c>
      <c r="Q3234" t="s">
        <v>5187</v>
      </c>
      <c r="R3234" s="1" t="s">
        <v>4641</v>
      </c>
      <c r="S3234" s="8">
        <v>1.2549999999999999</v>
      </c>
      <c r="T3234" s="1">
        <v>24</v>
      </c>
    </row>
    <row r="3235" spans="1:20" x14ac:dyDescent="0.2">
      <c r="A3235" t="s">
        <v>278</v>
      </c>
      <c r="B3235" s="1" t="s">
        <v>285</v>
      </c>
      <c r="C3235" s="2">
        <v>36040</v>
      </c>
      <c r="D3235" s="1">
        <v>111</v>
      </c>
      <c r="E3235" s="1" t="s">
        <v>3446</v>
      </c>
      <c r="F3235">
        <v>85</v>
      </c>
      <c r="I3235" s="1">
        <v>18</v>
      </c>
      <c r="J3235" t="s">
        <v>1413</v>
      </c>
      <c r="K3235" t="s">
        <v>2402</v>
      </c>
      <c r="L3235" t="s">
        <v>2813</v>
      </c>
      <c r="M3235" t="s">
        <v>2390</v>
      </c>
      <c r="N3235" t="s">
        <v>2613</v>
      </c>
      <c r="O3235" s="3" t="s">
        <v>1212</v>
      </c>
      <c r="P3235"/>
      <c r="Q3235" t="s">
        <v>5187</v>
      </c>
      <c r="R3235" s="1" t="s">
        <v>4641</v>
      </c>
      <c r="S3235" s="8">
        <v>1.484</v>
      </c>
      <c r="T3235" s="1">
        <v>24</v>
      </c>
    </row>
    <row r="3236" spans="1:20" x14ac:dyDescent="0.2">
      <c r="A3236" t="s">
        <v>278</v>
      </c>
      <c r="B3236" s="1">
        <v>2713</v>
      </c>
      <c r="C3236" s="2">
        <v>39892</v>
      </c>
      <c r="D3236" s="1">
        <v>165</v>
      </c>
      <c r="E3236" s="1" t="s">
        <v>3674</v>
      </c>
      <c r="F3236" s="1">
        <v>82</v>
      </c>
      <c r="G3236" s="13">
        <v>80</v>
      </c>
      <c r="I3236" s="1">
        <v>10</v>
      </c>
      <c r="J3236" t="s">
        <v>796</v>
      </c>
      <c r="K3236" t="s">
        <v>4838</v>
      </c>
      <c r="L3236" t="s">
        <v>2813</v>
      </c>
      <c r="M3236" t="s">
        <v>2390</v>
      </c>
      <c r="P3236" s="3" t="s">
        <v>5011</v>
      </c>
      <c r="Q3236" s="3" t="s">
        <v>5012</v>
      </c>
      <c r="R3236" s="1" t="s">
        <v>800</v>
      </c>
      <c r="S3236" s="8">
        <v>1.22</v>
      </c>
      <c r="T3236" s="1">
        <v>24</v>
      </c>
    </row>
    <row r="3237" spans="1:20" x14ac:dyDescent="0.2">
      <c r="A3237" t="s">
        <v>278</v>
      </c>
      <c r="B3237" s="1">
        <v>2724</v>
      </c>
      <c r="C3237" s="2">
        <v>39916</v>
      </c>
      <c r="D3237" s="1">
        <v>152</v>
      </c>
      <c r="E3237" s="1" t="s">
        <v>3674</v>
      </c>
      <c r="F3237" s="1">
        <v>86</v>
      </c>
      <c r="G3237" s="13">
        <v>86</v>
      </c>
      <c r="J3237" t="s">
        <v>5232</v>
      </c>
      <c r="K3237" t="s">
        <v>4838</v>
      </c>
      <c r="L3237" t="s">
        <v>2813</v>
      </c>
      <c r="M3237" t="s">
        <v>2390</v>
      </c>
      <c r="N3237" s="1" t="s">
        <v>3422</v>
      </c>
      <c r="O3237" s="3" t="s">
        <v>6</v>
      </c>
      <c r="P3237" s="3" t="s">
        <v>7</v>
      </c>
      <c r="Q3237" s="3" t="s">
        <v>5012</v>
      </c>
      <c r="R3237" s="1" t="s">
        <v>800</v>
      </c>
      <c r="S3237" s="8">
        <v>3.84</v>
      </c>
      <c r="T3237" s="1">
        <v>24</v>
      </c>
    </row>
    <row r="3238" spans="1:20" x14ac:dyDescent="0.2">
      <c r="A3238" t="s">
        <v>278</v>
      </c>
      <c r="B3238" s="1">
        <v>2725</v>
      </c>
      <c r="C3238" s="2">
        <v>39916</v>
      </c>
      <c r="D3238" s="1">
        <v>154</v>
      </c>
      <c r="E3238" s="1" t="s">
        <v>3650</v>
      </c>
      <c r="F3238" s="1">
        <v>75</v>
      </c>
      <c r="G3238" s="13">
        <v>75</v>
      </c>
      <c r="I3238" s="1">
        <v>29</v>
      </c>
      <c r="J3238" t="s">
        <v>3651</v>
      </c>
      <c r="K3238" t="s">
        <v>4838</v>
      </c>
      <c r="L3238" t="s">
        <v>2813</v>
      </c>
      <c r="M3238" t="s">
        <v>2390</v>
      </c>
      <c r="N3238" s="1" t="s">
        <v>8</v>
      </c>
      <c r="O3238" s="3" t="s">
        <v>2548</v>
      </c>
      <c r="P3238" s="3" t="s">
        <v>9</v>
      </c>
      <c r="Q3238" s="3" t="s">
        <v>5012</v>
      </c>
      <c r="R3238" s="1" t="s">
        <v>800</v>
      </c>
      <c r="S3238" s="8">
        <v>0.54</v>
      </c>
      <c r="T3238" s="1">
        <v>24</v>
      </c>
    </row>
    <row r="3239" spans="1:20" x14ac:dyDescent="0.2">
      <c r="A3239" t="s">
        <v>278</v>
      </c>
      <c r="B3239" s="1">
        <v>4753</v>
      </c>
      <c r="C3239" s="2">
        <v>44754</v>
      </c>
      <c r="D3239" s="1">
        <v>154.5</v>
      </c>
      <c r="E3239" s="1" t="s">
        <v>3650</v>
      </c>
      <c r="F3239" s="1">
        <v>94</v>
      </c>
      <c r="G3239" s="13">
        <v>93</v>
      </c>
      <c r="I3239" s="1">
        <v>8</v>
      </c>
      <c r="J3239" t="s">
        <v>3651</v>
      </c>
      <c r="K3239" t="s">
        <v>2402</v>
      </c>
      <c r="L3239" t="s">
        <v>2813</v>
      </c>
      <c r="M3239" t="s">
        <v>8563</v>
      </c>
      <c r="P3239" s="3" t="s">
        <v>8562</v>
      </c>
      <c r="Q3239" s="3" t="s">
        <v>8564</v>
      </c>
      <c r="R3239" s="1" t="s">
        <v>8481</v>
      </c>
      <c r="S3239" s="8">
        <v>0.51600000000000001</v>
      </c>
      <c r="T3239" s="1">
        <v>24</v>
      </c>
    </row>
    <row r="3240" spans="1:20" x14ac:dyDescent="0.2">
      <c r="A3240" t="s">
        <v>4909</v>
      </c>
      <c r="B3240" s="1" t="s">
        <v>4910</v>
      </c>
      <c r="C3240" s="2">
        <v>34081</v>
      </c>
      <c r="D3240" s="1">
        <v>152</v>
      </c>
      <c r="E3240" s="1" t="s">
        <v>3674</v>
      </c>
      <c r="F3240">
        <v>89</v>
      </c>
      <c r="J3240" t="s">
        <v>1672</v>
      </c>
      <c r="K3240" t="s">
        <v>2402</v>
      </c>
      <c r="N3240" s="1" t="s">
        <v>2613</v>
      </c>
      <c r="O3240" s="3" t="s">
        <v>339</v>
      </c>
      <c r="P3240" s="3" t="s">
        <v>338</v>
      </c>
      <c r="Q3240" s="3" t="s">
        <v>5180</v>
      </c>
      <c r="R3240" s="1" t="s">
        <v>2798</v>
      </c>
      <c r="S3240" s="8">
        <v>2.64</v>
      </c>
      <c r="T3240" s="1">
        <v>24</v>
      </c>
    </row>
    <row r="3241" spans="1:20" x14ac:dyDescent="0.2">
      <c r="A3241" t="s">
        <v>4311</v>
      </c>
      <c r="B3241" s="1">
        <v>2004</v>
      </c>
      <c r="C3241" s="2">
        <v>37400</v>
      </c>
      <c r="D3241" s="1">
        <v>56</v>
      </c>
      <c r="E3241" s="1" t="s">
        <v>3674</v>
      </c>
      <c r="F3241">
        <v>84</v>
      </c>
      <c r="I3241" s="1">
        <v>4</v>
      </c>
      <c r="J3241" t="s">
        <v>1413</v>
      </c>
      <c r="K3241" t="s">
        <v>2402</v>
      </c>
      <c r="L3241" t="s">
        <v>2813</v>
      </c>
      <c r="M3241" t="s">
        <v>4351</v>
      </c>
      <c r="N3241" t="s">
        <v>3422</v>
      </c>
      <c r="O3241" s="3" t="s">
        <v>4527</v>
      </c>
      <c r="P3241" t="s">
        <v>2414</v>
      </c>
      <c r="Q3241" t="s">
        <v>2257</v>
      </c>
      <c r="R3241" s="1" t="s">
        <v>3330</v>
      </c>
      <c r="S3241" s="8">
        <v>1.266</v>
      </c>
      <c r="T3241" s="1">
        <v>24</v>
      </c>
    </row>
    <row r="3242" spans="1:20" x14ac:dyDescent="0.2">
      <c r="A3242" t="s">
        <v>7211</v>
      </c>
      <c r="B3242" s="1">
        <v>3746</v>
      </c>
      <c r="C3242" s="2">
        <v>42524</v>
      </c>
      <c r="D3242" s="1">
        <v>36</v>
      </c>
      <c r="E3242" s="1" t="s">
        <v>810</v>
      </c>
      <c r="F3242" s="1">
        <v>89</v>
      </c>
      <c r="G3242" s="13">
        <v>88</v>
      </c>
      <c r="I3242" s="1">
        <v>1</v>
      </c>
      <c r="J3242" t="s">
        <v>3651</v>
      </c>
      <c r="L3242" t="s">
        <v>7213</v>
      </c>
      <c r="M3242" t="s">
        <v>7214</v>
      </c>
      <c r="P3242" s="3" t="s">
        <v>7212</v>
      </c>
      <c r="Q3242" s="11" t="s">
        <v>7217</v>
      </c>
      <c r="R3242" s="1" t="s">
        <v>7194</v>
      </c>
      <c r="S3242" s="8">
        <v>0.65</v>
      </c>
      <c r="T3242" s="1">
        <v>12</v>
      </c>
    </row>
    <row r="3243" spans="1:20" x14ac:dyDescent="0.2">
      <c r="A3243" t="s">
        <v>1024</v>
      </c>
      <c r="B3243" s="1">
        <v>2245</v>
      </c>
      <c r="C3243" s="2">
        <v>38169</v>
      </c>
      <c r="D3243" s="1">
        <v>36.5</v>
      </c>
      <c r="E3243" s="1" t="s">
        <v>3650</v>
      </c>
      <c r="F3243">
        <v>63</v>
      </c>
      <c r="I3243" s="1">
        <v>10</v>
      </c>
      <c r="J3243" t="s">
        <v>1413</v>
      </c>
      <c r="K3243" t="s">
        <v>4864</v>
      </c>
      <c r="L3243" t="s">
        <v>2508</v>
      </c>
      <c r="M3243" t="s">
        <v>497</v>
      </c>
      <c r="N3243"/>
      <c r="P3243" t="s">
        <v>775</v>
      </c>
      <c r="Q3243" t="s">
        <v>5365</v>
      </c>
      <c r="R3243" s="1" t="s">
        <v>5325</v>
      </c>
      <c r="S3243" s="8">
        <v>2.4</v>
      </c>
      <c r="T3243" s="1">
        <v>12</v>
      </c>
    </row>
    <row r="3244" spans="1:20" x14ac:dyDescent="0.2">
      <c r="A3244" t="s">
        <v>4129</v>
      </c>
      <c r="B3244" s="1">
        <v>2698</v>
      </c>
      <c r="C3244" s="2">
        <v>39766</v>
      </c>
      <c r="D3244" s="1">
        <v>239</v>
      </c>
      <c r="E3244" s="1" t="s">
        <v>3650</v>
      </c>
      <c r="F3244" s="1">
        <v>54</v>
      </c>
      <c r="G3244" s="13">
        <v>44</v>
      </c>
      <c r="I3244" s="1">
        <v>12</v>
      </c>
      <c r="J3244" t="s">
        <v>3651</v>
      </c>
      <c r="K3244" t="s">
        <v>4130</v>
      </c>
      <c r="L3244" t="s">
        <v>2016</v>
      </c>
      <c r="M3244" t="s">
        <v>2017</v>
      </c>
      <c r="P3244" s="3" t="s">
        <v>2018</v>
      </c>
      <c r="Q3244" s="3" t="s">
        <v>2019</v>
      </c>
      <c r="R3244" s="1" t="s">
        <v>800</v>
      </c>
      <c r="S3244" s="8">
        <v>0.45</v>
      </c>
      <c r="T3244" s="1">
        <v>24</v>
      </c>
    </row>
    <row r="3245" spans="1:20" x14ac:dyDescent="0.2">
      <c r="A3245" t="s">
        <v>4129</v>
      </c>
      <c r="B3245" s="1">
        <v>2700</v>
      </c>
      <c r="C3245" s="2">
        <v>39766</v>
      </c>
      <c r="D3245" s="1">
        <v>70</v>
      </c>
      <c r="E3245" s="1" t="s">
        <v>3650</v>
      </c>
      <c r="F3245" s="1">
        <v>66</v>
      </c>
      <c r="G3245" s="13">
        <v>67</v>
      </c>
      <c r="I3245" s="1">
        <v>12</v>
      </c>
      <c r="J3245" t="s">
        <v>3651</v>
      </c>
      <c r="K3245" t="s">
        <v>4130</v>
      </c>
      <c r="L3245" t="s">
        <v>2016</v>
      </c>
      <c r="M3245" t="s">
        <v>2017</v>
      </c>
      <c r="P3245" s="3" t="s">
        <v>2018</v>
      </c>
      <c r="Q3245" s="3" t="s">
        <v>2019</v>
      </c>
      <c r="R3245" s="1" t="s">
        <v>800</v>
      </c>
      <c r="S3245" s="8">
        <v>0.52</v>
      </c>
      <c r="T3245" s="1">
        <v>24</v>
      </c>
    </row>
    <row r="3246" spans="1:20" x14ac:dyDescent="0.2">
      <c r="A3246" t="s">
        <v>4129</v>
      </c>
      <c r="B3246" s="1">
        <v>2699</v>
      </c>
      <c r="C3246" s="2">
        <v>39769</v>
      </c>
      <c r="D3246" s="1">
        <v>60</v>
      </c>
      <c r="E3246" s="1" t="s">
        <v>3650</v>
      </c>
      <c r="F3246" s="1">
        <v>80</v>
      </c>
      <c r="G3246" s="13">
        <v>83</v>
      </c>
      <c r="I3246" s="1">
        <v>15</v>
      </c>
      <c r="J3246" t="s">
        <v>3651</v>
      </c>
      <c r="K3246" t="s">
        <v>4130</v>
      </c>
      <c r="L3246" t="s">
        <v>2016</v>
      </c>
      <c r="M3246" t="s">
        <v>2017</v>
      </c>
      <c r="P3246" s="3" t="s">
        <v>2020</v>
      </c>
      <c r="Q3246" s="3" t="s">
        <v>2019</v>
      </c>
      <c r="R3246" s="1" t="s">
        <v>800</v>
      </c>
      <c r="S3246" s="8">
        <v>0.47</v>
      </c>
      <c r="T3246" s="1">
        <v>24</v>
      </c>
    </row>
    <row r="3247" spans="1:20" x14ac:dyDescent="0.2">
      <c r="A3247" s="20" t="s">
        <v>7526</v>
      </c>
      <c r="B3247" s="1">
        <v>3965</v>
      </c>
      <c r="C3247" s="2">
        <v>42951</v>
      </c>
      <c r="D3247" s="1">
        <v>118</v>
      </c>
      <c r="E3247" s="1" t="s">
        <v>3674</v>
      </c>
      <c r="I3247" s="1">
        <v>9</v>
      </c>
      <c r="J3247" t="s">
        <v>3651</v>
      </c>
      <c r="L3247" t="s">
        <v>7527</v>
      </c>
      <c r="M3247" t="s">
        <v>7097</v>
      </c>
      <c r="P3247" s="3" t="s">
        <v>7524</v>
      </c>
      <c r="Q3247" s="3" t="s">
        <v>7525</v>
      </c>
      <c r="R3247" s="1" t="s">
        <v>7194</v>
      </c>
      <c r="T3247" s="1">
        <v>24</v>
      </c>
    </row>
    <row r="3248" spans="1:20" x14ac:dyDescent="0.2">
      <c r="A3248" t="s">
        <v>7586</v>
      </c>
      <c r="B3248" s="1">
        <v>4005</v>
      </c>
      <c r="C3248" s="2">
        <v>43040</v>
      </c>
      <c r="D3248" s="1">
        <v>76</v>
      </c>
      <c r="E3248" s="1" t="s">
        <v>3674</v>
      </c>
      <c r="F3248" s="1">
        <v>96</v>
      </c>
      <c r="G3248" s="13">
        <v>90</v>
      </c>
      <c r="I3248" s="1">
        <v>12</v>
      </c>
      <c r="J3248" t="s">
        <v>3651</v>
      </c>
      <c r="K3248" t="s">
        <v>828</v>
      </c>
      <c r="L3248" t="s">
        <v>7587</v>
      </c>
      <c r="M3248" t="s">
        <v>7588</v>
      </c>
      <c r="N3248" s="1" t="s">
        <v>2838</v>
      </c>
      <c r="O3248" s="3" t="s">
        <v>561</v>
      </c>
      <c r="P3248" s="3" t="s">
        <v>4464</v>
      </c>
      <c r="Q3248" s="3" t="s">
        <v>7589</v>
      </c>
      <c r="R3248" s="1" t="s">
        <v>800</v>
      </c>
      <c r="S3248" s="8">
        <v>0.6</v>
      </c>
      <c r="T3248" s="1">
        <v>24</v>
      </c>
    </row>
    <row r="3249" spans="1:20" x14ac:dyDescent="0.2">
      <c r="A3249" t="s">
        <v>4309</v>
      </c>
      <c r="B3249" s="1">
        <v>1995</v>
      </c>
      <c r="C3249" s="2">
        <v>37370</v>
      </c>
      <c r="D3249" s="1">
        <v>16</v>
      </c>
      <c r="E3249" s="1" t="s">
        <v>975</v>
      </c>
      <c r="F3249">
        <v>93</v>
      </c>
      <c r="I3249" s="1">
        <v>4</v>
      </c>
      <c r="J3249" t="s">
        <v>5311</v>
      </c>
      <c r="K3249" t="s">
        <v>5081</v>
      </c>
      <c r="L3249" t="s">
        <v>164</v>
      </c>
      <c r="M3249" t="s">
        <v>4348</v>
      </c>
      <c r="N3249" t="s">
        <v>507</v>
      </c>
      <c r="O3249" s="3" t="s">
        <v>700</v>
      </c>
      <c r="P3249" t="s">
        <v>3317</v>
      </c>
      <c r="Q3249" t="s">
        <v>2255</v>
      </c>
      <c r="R3249" s="1" t="s">
        <v>3330</v>
      </c>
      <c r="S3249" s="8">
        <v>0.371</v>
      </c>
      <c r="T3249" s="1">
        <v>8</v>
      </c>
    </row>
    <row r="3250" spans="1:20" x14ac:dyDescent="0.2">
      <c r="A3250" t="s">
        <v>274</v>
      </c>
      <c r="B3250" s="1" t="s">
        <v>275</v>
      </c>
      <c r="C3250" s="2">
        <v>36019</v>
      </c>
      <c r="D3250" s="1">
        <v>40</v>
      </c>
      <c r="E3250" s="1" t="s">
        <v>3650</v>
      </c>
      <c r="F3250">
        <v>88</v>
      </c>
      <c r="I3250" s="1">
        <v>1</v>
      </c>
      <c r="J3250" t="s">
        <v>1412</v>
      </c>
      <c r="K3250" t="s">
        <v>1249</v>
      </c>
      <c r="L3250" t="s">
        <v>2811</v>
      </c>
      <c r="M3250" t="s">
        <v>2235</v>
      </c>
      <c r="N3250" t="s">
        <v>3652</v>
      </c>
      <c r="O3250" s="3" t="s">
        <v>3550</v>
      </c>
      <c r="P3250" t="s">
        <v>1836</v>
      </c>
      <c r="Q3250" t="s">
        <v>2237</v>
      </c>
      <c r="R3250" s="1" t="s">
        <v>4641</v>
      </c>
      <c r="S3250" s="8">
        <v>0.57299999999999995</v>
      </c>
      <c r="T3250" s="1">
        <v>12</v>
      </c>
    </row>
    <row r="3251" spans="1:20" x14ac:dyDescent="0.2">
      <c r="A3251" s="20" t="s">
        <v>6884</v>
      </c>
      <c r="B3251" s="1">
        <v>3537</v>
      </c>
      <c r="C3251" s="2">
        <v>42160</v>
      </c>
      <c r="D3251" s="1">
        <v>239.1</v>
      </c>
      <c r="E3251" s="1" t="s">
        <v>810</v>
      </c>
      <c r="F3251" s="1">
        <v>98</v>
      </c>
      <c r="G3251" s="13">
        <v>96</v>
      </c>
      <c r="I3251" s="1">
        <v>15</v>
      </c>
      <c r="J3251" t="s">
        <v>3651</v>
      </c>
      <c r="K3251" t="s">
        <v>2403</v>
      </c>
      <c r="L3251" t="s">
        <v>4974</v>
      </c>
      <c r="M3251" t="s">
        <v>3491</v>
      </c>
      <c r="N3251" s="1" t="s">
        <v>2099</v>
      </c>
      <c r="O3251" s="3" t="s">
        <v>6886</v>
      </c>
      <c r="P3251" s="3" t="s">
        <v>6885</v>
      </c>
      <c r="Q3251" s="3" t="s">
        <v>6602</v>
      </c>
      <c r="R3251" s="1" t="s">
        <v>6823</v>
      </c>
      <c r="S3251" s="8">
        <v>0.51</v>
      </c>
      <c r="T3251" s="1">
        <v>24</v>
      </c>
    </row>
    <row r="3252" spans="1:20" x14ac:dyDescent="0.2">
      <c r="A3252" t="s">
        <v>7085</v>
      </c>
      <c r="B3252" s="1">
        <v>3677</v>
      </c>
      <c r="C3252" s="2">
        <v>42296</v>
      </c>
      <c r="D3252" s="1">
        <v>35</v>
      </c>
      <c r="E3252" s="1" t="s">
        <v>3674</v>
      </c>
      <c r="F3252" s="1">
        <v>89</v>
      </c>
      <c r="G3252" s="13">
        <v>82</v>
      </c>
      <c r="I3252" s="1">
        <v>2</v>
      </c>
      <c r="J3252" t="s">
        <v>3651</v>
      </c>
      <c r="K3252" t="s">
        <v>4408</v>
      </c>
      <c r="L3252" t="s">
        <v>7086</v>
      </c>
      <c r="M3252" t="s">
        <v>629</v>
      </c>
      <c r="N3252" s="1" t="s">
        <v>3676</v>
      </c>
      <c r="O3252" s="3" t="s">
        <v>7087</v>
      </c>
      <c r="P3252" s="3" t="s">
        <v>7088</v>
      </c>
      <c r="Q3252" s="3" t="s">
        <v>7089</v>
      </c>
      <c r="R3252" s="1" t="s">
        <v>3294</v>
      </c>
      <c r="S3252" s="8">
        <v>0.99</v>
      </c>
      <c r="T3252" s="1">
        <v>24</v>
      </c>
    </row>
    <row r="3253" spans="1:20" x14ac:dyDescent="0.2">
      <c r="A3253" t="s">
        <v>2067</v>
      </c>
      <c r="B3253" s="1" t="s">
        <v>2068</v>
      </c>
      <c r="C3253" s="2">
        <v>34919</v>
      </c>
      <c r="D3253" s="1">
        <v>40</v>
      </c>
      <c r="E3253" s="1" t="s">
        <v>3662</v>
      </c>
      <c r="F3253">
        <v>75</v>
      </c>
      <c r="J3253" t="s">
        <v>3675</v>
      </c>
      <c r="K3253" t="s">
        <v>5081</v>
      </c>
      <c r="N3253" t="s">
        <v>507</v>
      </c>
      <c r="O3253" s="3" t="s">
        <v>1962</v>
      </c>
      <c r="R3253" s="1" t="s">
        <v>2798</v>
      </c>
      <c r="T3253" s="1">
        <v>2.5</v>
      </c>
    </row>
    <row r="3254" spans="1:20" x14ac:dyDescent="0.2">
      <c r="A3254" t="s">
        <v>2067</v>
      </c>
      <c r="B3254" s="1" t="s">
        <v>4592</v>
      </c>
      <c r="C3254" s="2">
        <v>36677</v>
      </c>
      <c r="D3254" s="1">
        <v>30</v>
      </c>
      <c r="E3254" s="1" t="s">
        <v>3662</v>
      </c>
      <c r="F3254">
        <v>86</v>
      </c>
      <c r="J3254" t="s">
        <v>3675</v>
      </c>
      <c r="K3254" t="s">
        <v>5081</v>
      </c>
      <c r="L3254" t="s">
        <v>1108</v>
      </c>
      <c r="M3254" t="s">
        <v>580</v>
      </c>
      <c r="N3254" t="s">
        <v>507</v>
      </c>
      <c r="O3254" s="3" t="s">
        <v>3425</v>
      </c>
      <c r="P3254" t="s">
        <v>5031</v>
      </c>
      <c r="Q3254" t="s">
        <v>3889</v>
      </c>
      <c r="R3254" s="1" t="s">
        <v>4544</v>
      </c>
      <c r="T3254" s="1">
        <v>2.5</v>
      </c>
    </row>
    <row r="3255" spans="1:20" x14ac:dyDescent="0.2">
      <c r="A3255" t="s">
        <v>4668</v>
      </c>
      <c r="B3255" s="1">
        <v>1962</v>
      </c>
      <c r="C3255" s="2">
        <v>37120</v>
      </c>
      <c r="D3255" s="1">
        <v>40</v>
      </c>
      <c r="E3255" s="1" t="s">
        <v>3667</v>
      </c>
      <c r="F3255">
        <v>51</v>
      </c>
      <c r="J3255" t="s">
        <v>3659</v>
      </c>
      <c r="K3255" t="s">
        <v>5081</v>
      </c>
      <c r="L3255" t="s">
        <v>2579</v>
      </c>
      <c r="M3255" t="s">
        <v>4343</v>
      </c>
      <c r="N3255" t="s">
        <v>507</v>
      </c>
      <c r="O3255" s="3" t="s">
        <v>243</v>
      </c>
      <c r="P3255" t="s">
        <v>2672</v>
      </c>
      <c r="Q3255" t="s">
        <v>3601</v>
      </c>
      <c r="R3255" s="1" t="s">
        <v>3312</v>
      </c>
      <c r="S3255" s="8">
        <v>2.88</v>
      </c>
      <c r="T3255" s="1">
        <v>12</v>
      </c>
    </row>
    <row r="3256" spans="1:20" x14ac:dyDescent="0.2">
      <c r="A3256" t="s">
        <v>1686</v>
      </c>
      <c r="B3256" s="1">
        <v>849</v>
      </c>
      <c r="C3256" s="2">
        <v>32667</v>
      </c>
      <c r="D3256" s="1">
        <v>11</v>
      </c>
      <c r="E3256" s="1" t="s">
        <v>2846</v>
      </c>
      <c r="F3256" s="1">
        <v>56</v>
      </c>
      <c r="J3256" t="s">
        <v>2847</v>
      </c>
      <c r="K3256" t="s">
        <v>4406</v>
      </c>
      <c r="L3256" t="s">
        <v>1688</v>
      </c>
      <c r="M3256" t="s">
        <v>4508</v>
      </c>
      <c r="N3256" s="1" t="s">
        <v>1687</v>
      </c>
      <c r="O3256" s="3">
        <v>10</v>
      </c>
      <c r="P3256" s="3" t="s">
        <v>3974</v>
      </c>
      <c r="Q3256" s="3" t="s">
        <v>3975</v>
      </c>
      <c r="R3256" s="1" t="s">
        <v>2796</v>
      </c>
      <c r="S3256" s="8">
        <v>6</v>
      </c>
      <c r="T3256" s="1">
        <v>24</v>
      </c>
    </row>
    <row r="3257" spans="1:20" x14ac:dyDescent="0.2">
      <c r="A3257" t="s">
        <v>4667</v>
      </c>
      <c r="B3257" s="1">
        <v>1958</v>
      </c>
      <c r="C3257" s="2">
        <v>37117</v>
      </c>
      <c r="D3257" s="1">
        <v>300</v>
      </c>
      <c r="E3257" s="1" t="s">
        <v>810</v>
      </c>
      <c r="F3257">
        <v>89</v>
      </c>
      <c r="I3257" s="1">
        <v>10</v>
      </c>
      <c r="J3257" t="s">
        <v>1412</v>
      </c>
      <c r="K3257" t="s">
        <v>727</v>
      </c>
      <c r="L3257" t="s">
        <v>5490</v>
      </c>
      <c r="M3257" t="s">
        <v>2387</v>
      </c>
      <c r="N3257" t="s">
        <v>4084</v>
      </c>
      <c r="O3257" s="3" t="s">
        <v>115</v>
      </c>
      <c r="P3257" t="s">
        <v>2668</v>
      </c>
      <c r="Q3257" t="s">
        <v>3599</v>
      </c>
      <c r="R3257" s="1" t="s">
        <v>5394</v>
      </c>
      <c r="S3257" s="8">
        <v>0.51700000000000002</v>
      </c>
      <c r="T3257" s="1">
        <v>48</v>
      </c>
    </row>
    <row r="3258" spans="1:20" x14ac:dyDescent="0.2">
      <c r="A3258" t="s">
        <v>3071</v>
      </c>
      <c r="B3258" s="1">
        <v>752</v>
      </c>
      <c r="C3258" s="2">
        <v>32321</v>
      </c>
      <c r="D3258" s="1">
        <v>80</v>
      </c>
      <c r="E3258" s="1" t="s">
        <v>5286</v>
      </c>
      <c r="F3258" s="1">
        <v>31</v>
      </c>
      <c r="J3258" t="s">
        <v>5282</v>
      </c>
      <c r="K3258" t="s">
        <v>4404</v>
      </c>
      <c r="L3258" t="s">
        <v>5283</v>
      </c>
      <c r="M3258" t="s">
        <v>5284</v>
      </c>
      <c r="P3258" s="3" t="s">
        <v>798</v>
      </c>
      <c r="Q3258" s="3" t="s">
        <v>3071</v>
      </c>
      <c r="R3258" s="1" t="s">
        <v>5285</v>
      </c>
      <c r="T3258" s="1">
        <v>12</v>
      </c>
    </row>
    <row r="3259" spans="1:20" x14ac:dyDescent="0.2">
      <c r="A3259" t="s">
        <v>3006</v>
      </c>
      <c r="B3259" s="1" t="s">
        <v>3007</v>
      </c>
      <c r="C3259" s="2">
        <v>38554</v>
      </c>
      <c r="D3259" s="1">
        <v>81</v>
      </c>
      <c r="E3259" s="1" t="s">
        <v>810</v>
      </c>
      <c r="F3259">
        <v>96</v>
      </c>
      <c r="I3259" s="1">
        <v>1</v>
      </c>
      <c r="J3259" t="s">
        <v>1412</v>
      </c>
      <c r="K3259" t="s">
        <v>1245</v>
      </c>
      <c r="L3259" t="s">
        <v>1240</v>
      </c>
      <c r="M3259" t="s">
        <v>1871</v>
      </c>
      <c r="N3259" t="s">
        <v>515</v>
      </c>
      <c r="O3259" s="3" t="s">
        <v>1332</v>
      </c>
      <c r="P3259" t="s">
        <v>5132</v>
      </c>
      <c r="Q3259" t="s">
        <v>3618</v>
      </c>
      <c r="R3259" s="1" t="s">
        <v>3280</v>
      </c>
      <c r="S3259" s="8">
        <v>0.43919999999999998</v>
      </c>
      <c r="T3259" s="1">
        <v>24</v>
      </c>
    </row>
    <row r="3260" spans="1:20" x14ac:dyDescent="0.2">
      <c r="A3260" t="s">
        <v>3006</v>
      </c>
      <c r="B3260" s="1">
        <v>2822</v>
      </c>
      <c r="C3260" s="2">
        <v>40126</v>
      </c>
      <c r="D3260" s="1">
        <v>76</v>
      </c>
      <c r="E3260" s="1" t="s">
        <v>3674</v>
      </c>
      <c r="F3260" s="1">
        <v>97</v>
      </c>
      <c r="G3260" s="13">
        <v>97</v>
      </c>
      <c r="I3260" s="1">
        <v>13</v>
      </c>
      <c r="J3260" t="s">
        <v>3651</v>
      </c>
      <c r="K3260" t="s">
        <v>4406</v>
      </c>
      <c r="L3260" t="s">
        <v>1240</v>
      </c>
      <c r="M3260" t="s">
        <v>609</v>
      </c>
      <c r="N3260" s="1" t="s">
        <v>916</v>
      </c>
      <c r="O3260" s="3" t="s">
        <v>466</v>
      </c>
      <c r="P3260" s="3" t="s">
        <v>917</v>
      </c>
      <c r="Q3260" s="3" t="s">
        <v>3618</v>
      </c>
      <c r="R3260" s="1" t="s">
        <v>800</v>
      </c>
      <c r="S3260" s="8">
        <v>0.76</v>
      </c>
      <c r="T3260" s="1">
        <v>24</v>
      </c>
    </row>
    <row r="3261" spans="1:20" x14ac:dyDescent="0.2">
      <c r="A3261" t="s">
        <v>3006</v>
      </c>
      <c r="B3261" s="1">
        <v>2846</v>
      </c>
      <c r="C3261" s="2">
        <v>40308</v>
      </c>
      <c r="D3261" s="1">
        <v>81</v>
      </c>
      <c r="E3261" s="1" t="s">
        <v>810</v>
      </c>
      <c r="F3261" s="1">
        <v>98</v>
      </c>
      <c r="G3261" s="13">
        <v>96</v>
      </c>
      <c r="I3261" s="1">
        <v>6</v>
      </c>
      <c r="J3261" t="s">
        <v>3651</v>
      </c>
      <c r="K3261" t="s">
        <v>1245</v>
      </c>
      <c r="L3261" t="s">
        <v>1240</v>
      </c>
      <c r="M3261" t="s">
        <v>609</v>
      </c>
      <c r="N3261" s="1" t="s">
        <v>515</v>
      </c>
      <c r="O3261" s="3" t="s">
        <v>5597</v>
      </c>
      <c r="P3261" s="3" t="s">
        <v>5132</v>
      </c>
      <c r="Q3261" s="3" t="s">
        <v>3618</v>
      </c>
      <c r="R3261" s="1" t="s">
        <v>800</v>
      </c>
      <c r="S3261" s="8">
        <v>0.46</v>
      </c>
      <c r="T3261" s="1">
        <v>24</v>
      </c>
    </row>
    <row r="3262" spans="1:20" x14ac:dyDescent="0.2">
      <c r="A3262" t="s">
        <v>3006</v>
      </c>
      <c r="B3262" s="1">
        <v>3511</v>
      </c>
      <c r="C3262" s="2">
        <v>42135</v>
      </c>
      <c r="D3262" s="1">
        <v>102</v>
      </c>
      <c r="E3262" s="1" t="s">
        <v>810</v>
      </c>
      <c r="F3262" s="1">
        <v>97</v>
      </c>
      <c r="G3262" s="13">
        <v>96</v>
      </c>
      <c r="I3262" s="1">
        <v>0.5</v>
      </c>
      <c r="J3262" t="s">
        <v>3651</v>
      </c>
      <c r="K3262" t="s">
        <v>1245</v>
      </c>
      <c r="L3262" t="s">
        <v>6835</v>
      </c>
      <c r="M3262" t="s">
        <v>4508</v>
      </c>
      <c r="N3262" s="1" t="s">
        <v>515</v>
      </c>
      <c r="O3262" s="3" t="s">
        <v>6837</v>
      </c>
      <c r="P3262" s="3" t="s">
        <v>6836</v>
      </c>
      <c r="Q3262" s="3" t="s">
        <v>3618</v>
      </c>
      <c r="R3262" s="1" t="s">
        <v>6823</v>
      </c>
      <c r="S3262" s="8">
        <v>0.113</v>
      </c>
      <c r="T3262" s="1">
        <v>12</v>
      </c>
    </row>
    <row r="3263" spans="1:20" x14ac:dyDescent="0.2">
      <c r="A3263" t="s">
        <v>3006</v>
      </c>
      <c r="B3263" s="1">
        <v>4173</v>
      </c>
      <c r="C3263" s="2">
        <v>43587</v>
      </c>
      <c r="D3263" s="1">
        <v>74</v>
      </c>
      <c r="E3263" s="1" t="s">
        <v>3674</v>
      </c>
      <c r="F3263" s="1">
        <v>98</v>
      </c>
      <c r="G3263" s="13">
        <v>94</v>
      </c>
      <c r="I3263" s="1">
        <v>1</v>
      </c>
      <c r="J3263" t="s">
        <v>3651</v>
      </c>
      <c r="K3263" t="s">
        <v>4406</v>
      </c>
      <c r="L3263" t="s">
        <v>6835</v>
      </c>
      <c r="M3263" t="s">
        <v>7828</v>
      </c>
      <c r="N3263" s="1" t="s">
        <v>515</v>
      </c>
      <c r="O3263" s="3" t="s">
        <v>7829</v>
      </c>
      <c r="P3263" s="3" t="s">
        <v>7826</v>
      </c>
      <c r="Q3263" s="3" t="s">
        <v>3618</v>
      </c>
      <c r="R3263" s="1" t="s">
        <v>7827</v>
      </c>
      <c r="S3263" s="8">
        <v>0.92</v>
      </c>
      <c r="T3263" s="1">
        <v>24</v>
      </c>
    </row>
    <row r="3264" spans="1:20" x14ac:dyDescent="0.2">
      <c r="A3264" t="s">
        <v>4600</v>
      </c>
      <c r="B3264" s="1" t="s">
        <v>4601</v>
      </c>
      <c r="C3264" s="2">
        <v>36683</v>
      </c>
      <c r="D3264" s="1">
        <v>58</v>
      </c>
      <c r="E3264" s="1" t="s">
        <v>2846</v>
      </c>
      <c r="F3264">
        <v>75</v>
      </c>
      <c r="J3264" t="s">
        <v>2847</v>
      </c>
      <c r="K3264" t="s">
        <v>4406</v>
      </c>
      <c r="N3264" t="s">
        <v>3676</v>
      </c>
      <c r="O3264" s="3" t="s">
        <v>3430</v>
      </c>
      <c r="P3264" t="s">
        <v>5036</v>
      </c>
      <c r="Q3264"/>
      <c r="R3264" s="1" t="s">
        <v>4544</v>
      </c>
      <c r="T3264" s="1">
        <v>28</v>
      </c>
    </row>
    <row r="3265" spans="1:20" x14ac:dyDescent="0.2">
      <c r="A3265" t="s">
        <v>1020</v>
      </c>
      <c r="B3265" s="1">
        <v>2241</v>
      </c>
      <c r="C3265" s="2">
        <v>38163</v>
      </c>
      <c r="D3265" s="1">
        <v>80</v>
      </c>
      <c r="E3265" s="1" t="s">
        <v>3662</v>
      </c>
      <c r="F3265">
        <v>86</v>
      </c>
      <c r="I3265" s="1">
        <v>2</v>
      </c>
      <c r="J3265" t="s">
        <v>3675</v>
      </c>
      <c r="K3265" t="s">
        <v>4406</v>
      </c>
      <c r="L3265" t="s">
        <v>1938</v>
      </c>
      <c r="M3265" t="s">
        <v>4508</v>
      </c>
      <c r="N3265" t="s">
        <v>1955</v>
      </c>
      <c r="O3265" s="3" t="s">
        <v>5171</v>
      </c>
      <c r="P3265" t="s">
        <v>1780</v>
      </c>
      <c r="Q3265" t="s">
        <v>3477</v>
      </c>
      <c r="R3265" s="1" t="s">
        <v>5322</v>
      </c>
      <c r="T3265" s="1">
        <v>24</v>
      </c>
    </row>
    <row r="3266" spans="1:20" x14ac:dyDescent="0.2">
      <c r="A3266" t="s">
        <v>1133</v>
      </c>
      <c r="B3266" s="1" t="s">
        <v>1134</v>
      </c>
      <c r="C3266" s="2">
        <v>33767</v>
      </c>
      <c r="D3266" s="1">
        <v>75</v>
      </c>
      <c r="E3266" s="1" t="s">
        <v>810</v>
      </c>
      <c r="F3266">
        <v>92</v>
      </c>
      <c r="I3266" s="1">
        <v>9</v>
      </c>
      <c r="J3266" t="s">
        <v>1412</v>
      </c>
      <c r="K3266" t="s">
        <v>676</v>
      </c>
      <c r="L3266" t="s">
        <v>1580</v>
      </c>
      <c r="M3266" t="s">
        <v>5554</v>
      </c>
      <c r="N3266" s="1" t="s">
        <v>811</v>
      </c>
      <c r="O3266" s="3" t="s">
        <v>930</v>
      </c>
      <c r="P3266" s="3" t="s">
        <v>4462</v>
      </c>
      <c r="Q3266" s="3" t="s">
        <v>3108</v>
      </c>
      <c r="R3266" s="1" t="s">
        <v>2798</v>
      </c>
      <c r="S3266" s="8">
        <v>0.38</v>
      </c>
      <c r="T3266" s="1">
        <v>24</v>
      </c>
    </row>
    <row r="3267" spans="1:20" x14ac:dyDescent="0.2">
      <c r="A3267" t="s">
        <v>1133</v>
      </c>
      <c r="B3267" s="1" t="s">
        <v>3380</v>
      </c>
      <c r="C3267" s="2">
        <v>35633</v>
      </c>
      <c r="D3267" s="1">
        <v>320</v>
      </c>
      <c r="E3267" s="1" t="s">
        <v>810</v>
      </c>
      <c r="F3267">
        <v>92</v>
      </c>
      <c r="I3267" s="1">
        <v>4</v>
      </c>
      <c r="J3267" t="s">
        <v>1413</v>
      </c>
      <c r="K3267" t="s">
        <v>676</v>
      </c>
      <c r="L3267" t="s">
        <v>1580</v>
      </c>
      <c r="M3267" t="s">
        <v>5554</v>
      </c>
      <c r="N3267" t="s">
        <v>811</v>
      </c>
      <c r="O3267" s="3" t="s">
        <v>4725</v>
      </c>
      <c r="P3267" t="s">
        <v>381</v>
      </c>
      <c r="Q3267" t="s">
        <v>1403</v>
      </c>
      <c r="R3267" s="1" t="s">
        <v>4641</v>
      </c>
      <c r="S3267" s="8">
        <v>0.72799999999999998</v>
      </c>
      <c r="T3267" s="1">
        <v>72</v>
      </c>
    </row>
    <row r="3268" spans="1:20" x14ac:dyDescent="0.2">
      <c r="A3268" t="s">
        <v>1133</v>
      </c>
      <c r="B3268" s="1" t="s">
        <v>4023</v>
      </c>
      <c r="C3268" s="2">
        <v>35675</v>
      </c>
      <c r="D3268" s="1">
        <v>320</v>
      </c>
      <c r="E3268" s="1" t="s">
        <v>810</v>
      </c>
      <c r="F3268">
        <v>91</v>
      </c>
      <c r="I3268" s="1">
        <v>4</v>
      </c>
      <c r="J3268" t="s">
        <v>1413</v>
      </c>
      <c r="K3268" t="s">
        <v>676</v>
      </c>
      <c r="L3268" t="s">
        <v>1580</v>
      </c>
      <c r="M3268" t="s">
        <v>5554</v>
      </c>
      <c r="N3268" t="s">
        <v>811</v>
      </c>
      <c r="O3268" s="3" t="s">
        <v>4725</v>
      </c>
      <c r="P3268" t="s">
        <v>674</v>
      </c>
      <c r="Q3268" t="s">
        <v>1403</v>
      </c>
      <c r="R3268" s="1" t="s">
        <v>4638</v>
      </c>
      <c r="S3268" s="8">
        <v>0.73299999999999998</v>
      </c>
      <c r="T3268" s="1">
        <v>72</v>
      </c>
    </row>
    <row r="3269" spans="1:20" x14ac:dyDescent="0.2">
      <c r="A3269" t="s">
        <v>1711</v>
      </c>
      <c r="B3269" s="1" t="s">
        <v>1712</v>
      </c>
      <c r="C3269" s="2">
        <v>38937</v>
      </c>
      <c r="D3269" s="1">
        <v>55</v>
      </c>
      <c r="E3269" s="1" t="s">
        <v>810</v>
      </c>
      <c r="F3269">
        <v>95</v>
      </c>
      <c r="I3269" s="1">
        <v>1</v>
      </c>
      <c r="J3269" t="s">
        <v>1412</v>
      </c>
      <c r="K3269" t="s">
        <v>4406</v>
      </c>
      <c r="L3269" t="s">
        <v>165</v>
      </c>
      <c r="M3269" t="s">
        <v>13</v>
      </c>
      <c r="N3269" t="s">
        <v>3664</v>
      </c>
      <c r="O3269" s="3" t="s">
        <v>249</v>
      </c>
      <c r="P3269" t="s">
        <v>1271</v>
      </c>
      <c r="Q3269" t="s">
        <v>1567</v>
      </c>
      <c r="R3269" s="1" t="s">
        <v>5158</v>
      </c>
      <c r="S3269" s="8">
        <v>0.11</v>
      </c>
      <c r="T3269" s="1">
        <v>8</v>
      </c>
    </row>
    <row r="3270" spans="1:20" x14ac:dyDescent="0.2">
      <c r="A3270" t="s">
        <v>5359</v>
      </c>
      <c r="B3270" s="1">
        <v>2253</v>
      </c>
      <c r="C3270" s="2">
        <v>38181</v>
      </c>
      <c r="D3270" s="1">
        <v>75</v>
      </c>
      <c r="E3270" s="1" t="s">
        <v>3674</v>
      </c>
      <c r="F3270">
        <v>85</v>
      </c>
      <c r="I3270" s="1">
        <v>1</v>
      </c>
      <c r="J3270" t="s">
        <v>1413</v>
      </c>
      <c r="K3270" t="s">
        <v>3726</v>
      </c>
      <c r="L3270" t="s">
        <v>1105</v>
      </c>
      <c r="M3270" t="s">
        <v>5553</v>
      </c>
      <c r="N3270" t="s">
        <v>1036</v>
      </c>
      <c r="O3270" s="3" t="s">
        <v>3046</v>
      </c>
      <c r="P3270" t="s">
        <v>3229</v>
      </c>
      <c r="Q3270" t="s">
        <v>2789</v>
      </c>
      <c r="R3270" s="1" t="s">
        <v>5325</v>
      </c>
      <c r="S3270" s="8">
        <v>0.52229999999999999</v>
      </c>
      <c r="T3270" s="1">
        <v>18</v>
      </c>
    </row>
    <row r="3271" spans="1:20" x14ac:dyDescent="0.2">
      <c r="A3271" t="s">
        <v>5359</v>
      </c>
      <c r="B3271" s="1">
        <v>2254</v>
      </c>
      <c r="C3271" s="2">
        <v>38181</v>
      </c>
      <c r="D3271" s="1">
        <v>75</v>
      </c>
      <c r="E3271" s="1" t="s">
        <v>3674</v>
      </c>
      <c r="F3271">
        <v>90</v>
      </c>
      <c r="I3271" s="1">
        <v>1</v>
      </c>
      <c r="J3271" t="s">
        <v>1413</v>
      </c>
      <c r="K3271" t="s">
        <v>3726</v>
      </c>
      <c r="L3271" t="s">
        <v>1105</v>
      </c>
      <c r="M3271" t="s">
        <v>5553</v>
      </c>
      <c r="N3271" t="s">
        <v>1036</v>
      </c>
      <c r="O3271" s="3" t="s">
        <v>3047</v>
      </c>
      <c r="P3271" t="s">
        <v>3230</v>
      </c>
      <c r="Q3271" t="s">
        <v>2789</v>
      </c>
      <c r="R3271" s="1" t="s">
        <v>5325</v>
      </c>
      <c r="S3271" s="8">
        <v>0.54310000000000003</v>
      </c>
      <c r="T3271" s="1">
        <v>18</v>
      </c>
    </row>
    <row r="3272" spans="1:20" x14ac:dyDescent="0.2">
      <c r="A3272" t="s">
        <v>5359</v>
      </c>
      <c r="B3272" s="1">
        <v>2537</v>
      </c>
      <c r="C3272" s="2">
        <v>39279</v>
      </c>
      <c r="D3272" s="1">
        <v>150</v>
      </c>
      <c r="E3272" s="1" t="s">
        <v>3674</v>
      </c>
      <c r="F3272" s="1">
        <v>94</v>
      </c>
      <c r="G3272" s="13">
        <v>95</v>
      </c>
      <c r="I3272" s="1">
        <v>1</v>
      </c>
      <c r="J3272" t="s">
        <v>796</v>
      </c>
      <c r="K3272" t="s">
        <v>4408</v>
      </c>
      <c r="L3272" t="s">
        <v>1105</v>
      </c>
      <c r="M3272" t="s">
        <v>4455</v>
      </c>
      <c r="N3272" s="1" t="s">
        <v>1036</v>
      </c>
      <c r="O3272" s="3" t="s">
        <v>3417</v>
      </c>
      <c r="P3272" s="3" t="s">
        <v>3418</v>
      </c>
      <c r="Q3272" s="3" t="s">
        <v>4994</v>
      </c>
      <c r="R3272" s="1" t="s">
        <v>5159</v>
      </c>
      <c r="S3272" s="8">
        <v>0.90800000000000003</v>
      </c>
      <c r="T3272" s="1">
        <v>24</v>
      </c>
    </row>
    <row r="3273" spans="1:20" x14ac:dyDescent="0.2">
      <c r="A3273" t="s">
        <v>4313</v>
      </c>
      <c r="B3273" s="1">
        <v>2012</v>
      </c>
      <c r="C3273" s="2">
        <v>37414</v>
      </c>
      <c r="D3273" s="1">
        <v>75</v>
      </c>
      <c r="E3273" s="1" t="s">
        <v>3674</v>
      </c>
      <c r="F3273">
        <v>88</v>
      </c>
      <c r="I3273" s="1">
        <v>5</v>
      </c>
      <c r="J3273" t="s">
        <v>1413</v>
      </c>
      <c r="K3273" t="s">
        <v>828</v>
      </c>
      <c r="L3273" t="s">
        <v>4681</v>
      </c>
      <c r="M3273" t="s">
        <v>4352</v>
      </c>
      <c r="N3273" t="s">
        <v>3664</v>
      </c>
      <c r="O3273" s="3" t="s">
        <v>4534</v>
      </c>
      <c r="P3273" t="s">
        <v>2320</v>
      </c>
      <c r="Q3273" t="s">
        <v>2329</v>
      </c>
      <c r="R3273" s="1" t="s">
        <v>800</v>
      </c>
      <c r="S3273" s="8">
        <v>0.60699999999999998</v>
      </c>
      <c r="T3273" s="1">
        <v>12</v>
      </c>
    </row>
    <row r="3274" spans="1:20" x14ac:dyDescent="0.2">
      <c r="A3274" t="s">
        <v>3822</v>
      </c>
      <c r="B3274" s="1" t="s">
        <v>1748</v>
      </c>
      <c r="C3274" s="2">
        <v>34225</v>
      </c>
      <c r="D3274" s="1">
        <v>55</v>
      </c>
      <c r="E3274" s="1" t="s">
        <v>3667</v>
      </c>
      <c r="F3274">
        <v>69</v>
      </c>
      <c r="J3274" t="s">
        <v>1411</v>
      </c>
      <c r="K3274" t="s">
        <v>5081</v>
      </c>
      <c r="N3274" s="1" t="s">
        <v>507</v>
      </c>
      <c r="O3274" s="3" t="s">
        <v>1118</v>
      </c>
      <c r="P3274" s="3" t="s">
        <v>2158</v>
      </c>
      <c r="Q3274" s="3" t="s">
        <v>4520</v>
      </c>
      <c r="R3274" s="1" t="s">
        <v>3705</v>
      </c>
      <c r="S3274" s="8">
        <v>1.89</v>
      </c>
      <c r="T3274" s="1">
        <v>8</v>
      </c>
    </row>
    <row r="3275" spans="1:20" x14ac:dyDescent="0.2">
      <c r="A3275" t="s">
        <v>3822</v>
      </c>
      <c r="B3275" s="1" t="s">
        <v>3823</v>
      </c>
      <c r="C3275" s="2">
        <v>34233</v>
      </c>
      <c r="D3275" s="1">
        <v>35</v>
      </c>
      <c r="E3275" s="1" t="s">
        <v>3667</v>
      </c>
      <c r="F3275">
        <v>76</v>
      </c>
      <c r="J3275" t="s">
        <v>1411</v>
      </c>
      <c r="K3275" t="s">
        <v>5081</v>
      </c>
      <c r="L3275" t="s">
        <v>2777</v>
      </c>
      <c r="M3275" t="s">
        <v>1996</v>
      </c>
      <c r="N3275" s="1" t="s">
        <v>3460</v>
      </c>
      <c r="O3275" s="3" t="s">
        <v>1994</v>
      </c>
      <c r="Q3275" s="3" t="s">
        <v>1995</v>
      </c>
      <c r="R3275" s="1" t="s">
        <v>2798</v>
      </c>
      <c r="S3275" s="8">
        <v>2.2400000000000002</v>
      </c>
      <c r="T3275" s="1">
        <v>8</v>
      </c>
    </row>
    <row r="3276" spans="1:20" x14ac:dyDescent="0.2">
      <c r="A3276" t="s">
        <v>2095</v>
      </c>
      <c r="B3276" s="1" t="s">
        <v>2949</v>
      </c>
      <c r="C3276" s="2">
        <v>34995</v>
      </c>
      <c r="D3276" s="1">
        <v>100</v>
      </c>
      <c r="E3276" s="1" t="s">
        <v>3667</v>
      </c>
      <c r="F3276">
        <v>75</v>
      </c>
      <c r="J3276" t="s">
        <v>1411</v>
      </c>
      <c r="K3276" t="s">
        <v>1249</v>
      </c>
      <c r="L3276" t="s">
        <v>4210</v>
      </c>
      <c r="M3276" t="s">
        <v>4337</v>
      </c>
      <c r="N3276" t="s">
        <v>4171</v>
      </c>
      <c r="O3276" s="3" t="s">
        <v>1115</v>
      </c>
      <c r="R3276" s="1" t="s">
        <v>2798</v>
      </c>
      <c r="S3276" s="8">
        <v>2.88</v>
      </c>
      <c r="T3276" s="1">
        <v>12</v>
      </c>
    </row>
    <row r="3277" spans="1:20" x14ac:dyDescent="0.2">
      <c r="A3277" t="s">
        <v>2095</v>
      </c>
      <c r="B3277" s="1">
        <v>1876</v>
      </c>
      <c r="C3277" s="2">
        <v>36803</v>
      </c>
      <c r="D3277" s="1">
        <v>51</v>
      </c>
      <c r="E3277" s="1" t="s">
        <v>3667</v>
      </c>
      <c r="F3277">
        <v>63</v>
      </c>
      <c r="J3277" t="s">
        <v>3659</v>
      </c>
      <c r="K3277" t="s">
        <v>4405</v>
      </c>
      <c r="L3277" t="s">
        <v>1613</v>
      </c>
      <c r="M3277" t="s">
        <v>497</v>
      </c>
      <c r="N3277" t="s">
        <v>4171</v>
      </c>
      <c r="O3277" s="3" t="s">
        <v>3356</v>
      </c>
      <c r="P3277" t="s">
        <v>5538</v>
      </c>
      <c r="Q3277"/>
      <c r="R3277" s="1" t="s">
        <v>2798</v>
      </c>
      <c r="S3277" s="8">
        <v>2.76</v>
      </c>
      <c r="T3277" s="1">
        <v>12</v>
      </c>
    </row>
    <row r="3278" spans="1:20" x14ac:dyDescent="0.2">
      <c r="A3278" t="s">
        <v>79</v>
      </c>
      <c r="B3278" s="1" t="s">
        <v>80</v>
      </c>
      <c r="C3278" s="2">
        <v>34194</v>
      </c>
      <c r="D3278" s="1">
        <v>47</v>
      </c>
      <c r="E3278" s="1" t="s">
        <v>3667</v>
      </c>
      <c r="F3278">
        <v>79</v>
      </c>
      <c r="J3278" t="s">
        <v>1411</v>
      </c>
      <c r="K3278" t="s">
        <v>1249</v>
      </c>
      <c r="L3278" t="s">
        <v>4210</v>
      </c>
      <c r="M3278" t="s">
        <v>4337</v>
      </c>
      <c r="N3278" s="1" t="s">
        <v>3099</v>
      </c>
      <c r="O3278" s="3" t="s">
        <v>5035</v>
      </c>
      <c r="Q3278" s="3" t="s">
        <v>3100</v>
      </c>
      <c r="R3278" s="1" t="s">
        <v>3705</v>
      </c>
      <c r="S3278" s="8">
        <v>7.2999999999999995E-2</v>
      </c>
      <c r="T3278" s="1">
        <v>12</v>
      </c>
    </row>
    <row r="3279" spans="1:20" x14ac:dyDescent="0.2">
      <c r="A3279" t="s">
        <v>79</v>
      </c>
      <c r="B3279" s="1" t="s">
        <v>2080</v>
      </c>
      <c r="C3279" s="2">
        <v>34956</v>
      </c>
      <c r="D3279" s="1">
        <v>74</v>
      </c>
      <c r="E3279" s="1" t="s">
        <v>3667</v>
      </c>
      <c r="F3279">
        <v>71</v>
      </c>
      <c r="J3279" t="s">
        <v>1411</v>
      </c>
      <c r="K3279" t="s">
        <v>1249</v>
      </c>
      <c r="L3279" t="s">
        <v>4210</v>
      </c>
      <c r="M3279" t="s">
        <v>4337</v>
      </c>
      <c r="N3279" t="s">
        <v>3413</v>
      </c>
      <c r="O3279" s="3" t="s">
        <v>3190</v>
      </c>
      <c r="R3279" s="1" t="s">
        <v>2798</v>
      </c>
      <c r="S3279" s="8">
        <v>1.4</v>
      </c>
      <c r="T3279" s="1">
        <v>12</v>
      </c>
    </row>
    <row r="3280" spans="1:20" x14ac:dyDescent="0.2">
      <c r="A3280" t="s">
        <v>79</v>
      </c>
      <c r="B3280" s="1">
        <v>1908</v>
      </c>
      <c r="C3280" s="2">
        <v>37029</v>
      </c>
      <c r="D3280" s="1">
        <v>40</v>
      </c>
      <c r="E3280" s="1" t="s">
        <v>3650</v>
      </c>
      <c r="F3280">
        <v>94</v>
      </c>
      <c r="I3280" s="1">
        <v>3</v>
      </c>
      <c r="J3280" t="s">
        <v>5311</v>
      </c>
      <c r="K3280" t="s">
        <v>4405</v>
      </c>
      <c r="L3280" t="s">
        <v>4210</v>
      </c>
      <c r="M3280" t="s">
        <v>4337</v>
      </c>
      <c r="N3280" t="s">
        <v>3652</v>
      </c>
      <c r="O3280" s="3" t="s">
        <v>1378</v>
      </c>
      <c r="P3280" t="s">
        <v>4882</v>
      </c>
      <c r="Q3280" t="s">
        <v>3132</v>
      </c>
      <c r="R3280" s="1" t="s">
        <v>3312</v>
      </c>
      <c r="S3280" s="8">
        <v>0.46600000000000003</v>
      </c>
      <c r="T3280" s="1">
        <v>18</v>
      </c>
    </row>
    <row r="3281" spans="1:20" x14ac:dyDescent="0.2">
      <c r="A3281" t="s">
        <v>79</v>
      </c>
      <c r="B3281" s="1">
        <v>1934</v>
      </c>
      <c r="C3281" s="2">
        <v>37064</v>
      </c>
      <c r="D3281" s="1">
        <v>28</v>
      </c>
      <c r="E3281" s="1" t="s">
        <v>3453</v>
      </c>
      <c r="F3281" t="s">
        <v>5309</v>
      </c>
      <c r="J3281" t="s">
        <v>1126</v>
      </c>
      <c r="K3281" t="s">
        <v>4405</v>
      </c>
      <c r="L3281" t="s">
        <v>5487</v>
      </c>
      <c r="M3281" t="s">
        <v>4337</v>
      </c>
      <c r="N3281"/>
      <c r="P3281"/>
      <c r="Q3281" t="s">
        <v>3132</v>
      </c>
      <c r="R3281" s="1" t="s">
        <v>5394</v>
      </c>
    </row>
    <row r="3282" spans="1:20" x14ac:dyDescent="0.2">
      <c r="A3282" t="s">
        <v>8001</v>
      </c>
      <c r="B3282" s="1">
        <v>4331</v>
      </c>
      <c r="C3282" s="2" t="s">
        <v>8002</v>
      </c>
      <c r="D3282" s="1">
        <v>36</v>
      </c>
      <c r="E3282" s="1" t="s">
        <v>3674</v>
      </c>
      <c r="F3282" s="1">
        <v>50</v>
      </c>
      <c r="G3282" s="13">
        <v>56</v>
      </c>
      <c r="I3282" s="1">
        <v>22</v>
      </c>
      <c r="J3282" t="s">
        <v>796</v>
      </c>
      <c r="K3282" t="s">
        <v>727</v>
      </c>
      <c r="L3282" t="s">
        <v>8003</v>
      </c>
      <c r="M3282" t="s">
        <v>4356</v>
      </c>
      <c r="P3282" s="3" t="s">
        <v>2758</v>
      </c>
      <c r="Q3282" s="3" t="s">
        <v>8005</v>
      </c>
      <c r="R3282" s="1" t="s">
        <v>8004</v>
      </c>
      <c r="S3282" s="8">
        <v>1</v>
      </c>
      <c r="T3282" s="1">
        <v>24</v>
      </c>
    </row>
    <row r="3283" spans="1:20" x14ac:dyDescent="0.2">
      <c r="A3283" t="s">
        <v>1019</v>
      </c>
      <c r="B3283" s="1">
        <v>2239</v>
      </c>
      <c r="C3283" s="2">
        <v>38161</v>
      </c>
      <c r="D3283" s="1">
        <v>176</v>
      </c>
      <c r="E3283" s="1" t="s">
        <v>2846</v>
      </c>
      <c r="F3283">
        <v>79</v>
      </c>
      <c r="I3283" s="1">
        <v>0.5</v>
      </c>
      <c r="J3283" t="s">
        <v>2847</v>
      </c>
      <c r="K3283" t="s">
        <v>5081</v>
      </c>
      <c r="L3283" t="s">
        <v>1937</v>
      </c>
      <c r="M3283" t="s">
        <v>1863</v>
      </c>
      <c r="N3283" t="s">
        <v>1056</v>
      </c>
      <c r="O3283" s="3" t="s">
        <v>5169</v>
      </c>
      <c r="P3283" t="s">
        <v>1779</v>
      </c>
      <c r="Q3283" t="s">
        <v>3476</v>
      </c>
      <c r="R3283" s="1" t="s">
        <v>5328</v>
      </c>
    </row>
    <row r="3284" spans="1:20" x14ac:dyDescent="0.2">
      <c r="A3284" t="s">
        <v>3507</v>
      </c>
      <c r="B3284" s="1" t="s">
        <v>3508</v>
      </c>
      <c r="C3284" s="2">
        <v>36635</v>
      </c>
      <c r="D3284" s="1">
        <v>20</v>
      </c>
      <c r="E3284" s="1" t="s">
        <v>3662</v>
      </c>
      <c r="F3284">
        <v>84</v>
      </c>
      <c r="J3284" t="s">
        <v>3675</v>
      </c>
      <c r="K3284" t="s">
        <v>1246</v>
      </c>
      <c r="L3284" t="s">
        <v>389</v>
      </c>
      <c r="M3284" t="s">
        <v>2426</v>
      </c>
      <c r="N3284" t="s">
        <v>807</v>
      </c>
      <c r="O3284" s="3" t="s">
        <v>52</v>
      </c>
      <c r="P3284" t="s">
        <v>2769</v>
      </c>
      <c r="Q3284" t="s">
        <v>3885</v>
      </c>
      <c r="R3284" s="1" t="s">
        <v>4544</v>
      </c>
      <c r="T3284" s="1">
        <v>3</v>
      </c>
    </row>
    <row r="3285" spans="1:20" x14ac:dyDescent="0.2">
      <c r="A3285" t="s">
        <v>8571</v>
      </c>
      <c r="B3285" s="1">
        <v>4760</v>
      </c>
      <c r="C3285" s="2">
        <v>44760</v>
      </c>
      <c r="D3285" s="1">
        <v>165</v>
      </c>
      <c r="E3285" s="1" t="s">
        <v>810</v>
      </c>
      <c r="F3285" s="1">
        <v>98</v>
      </c>
      <c r="G3285" s="13">
        <v>96</v>
      </c>
      <c r="I3285" s="1">
        <v>9</v>
      </c>
      <c r="J3285" t="s">
        <v>3651</v>
      </c>
      <c r="K3285" t="s">
        <v>8572</v>
      </c>
      <c r="L3285" t="s">
        <v>8575</v>
      </c>
      <c r="M3285" t="s">
        <v>1513</v>
      </c>
      <c r="P3285" s="3" t="s">
        <v>8573</v>
      </c>
      <c r="Q3285" s="3" t="s">
        <v>2624</v>
      </c>
      <c r="R3285" s="1" t="s">
        <v>8481</v>
      </c>
      <c r="S3285" s="8">
        <v>0.53</v>
      </c>
      <c r="T3285" s="1">
        <v>24</v>
      </c>
    </row>
    <row r="3286" spans="1:20" x14ac:dyDescent="0.2">
      <c r="A3286" t="s">
        <v>1856</v>
      </c>
      <c r="B3286" s="1">
        <v>2280</v>
      </c>
      <c r="C3286" s="2">
        <v>38244</v>
      </c>
      <c r="D3286" s="1">
        <v>94</v>
      </c>
      <c r="E3286" s="1" t="s">
        <v>3667</v>
      </c>
      <c r="F3286">
        <v>67</v>
      </c>
      <c r="J3286" t="s">
        <v>3659</v>
      </c>
      <c r="K3286" t="s">
        <v>5080</v>
      </c>
      <c r="N3286" t="s">
        <v>3938</v>
      </c>
      <c r="O3286" s="3" t="s">
        <v>923</v>
      </c>
      <c r="P3286" t="s">
        <v>2231</v>
      </c>
      <c r="Q3286" t="s">
        <v>3838</v>
      </c>
      <c r="R3286" s="1" t="s">
        <v>2798</v>
      </c>
      <c r="S3286" s="8">
        <v>2.88</v>
      </c>
      <c r="T3286" s="1">
        <v>12</v>
      </c>
    </row>
    <row r="3287" spans="1:20" x14ac:dyDescent="0.2">
      <c r="A3287" t="s">
        <v>5021</v>
      </c>
      <c r="B3287" s="1">
        <v>1907</v>
      </c>
      <c r="C3287" s="2">
        <v>37028</v>
      </c>
      <c r="D3287" s="1">
        <v>105</v>
      </c>
      <c r="E3287" s="1" t="s">
        <v>810</v>
      </c>
      <c r="F3287">
        <v>61</v>
      </c>
      <c r="I3287" s="1">
        <v>20</v>
      </c>
      <c r="J3287" t="s">
        <v>5311</v>
      </c>
      <c r="K3287" t="s">
        <v>676</v>
      </c>
      <c r="L3287" t="s">
        <v>4209</v>
      </c>
      <c r="M3287" t="s">
        <v>4336</v>
      </c>
      <c r="N3287" t="s">
        <v>811</v>
      </c>
      <c r="O3287" s="3" t="s">
        <v>4857</v>
      </c>
      <c r="P3287" t="s">
        <v>1426</v>
      </c>
      <c r="Q3287" t="s">
        <v>3131</v>
      </c>
      <c r="R3287" s="1" t="s">
        <v>3312</v>
      </c>
      <c r="S3287" s="8">
        <v>2.641</v>
      </c>
      <c r="T3287" s="1">
        <v>168</v>
      </c>
    </row>
    <row r="3288" spans="1:20" x14ac:dyDescent="0.2">
      <c r="A3288" t="s">
        <v>8544</v>
      </c>
      <c r="B3288" s="1">
        <v>4745</v>
      </c>
      <c r="C3288" s="2">
        <v>44742</v>
      </c>
      <c r="D3288" s="1">
        <v>300</v>
      </c>
      <c r="E3288" s="1" t="s">
        <v>810</v>
      </c>
      <c r="F3288" s="1">
        <v>95</v>
      </c>
      <c r="G3288" s="13">
        <v>95</v>
      </c>
      <c r="I3288" s="1">
        <v>9</v>
      </c>
      <c r="J3288" t="s">
        <v>3651</v>
      </c>
      <c r="K3288" t="s">
        <v>4406</v>
      </c>
      <c r="L3288" t="s">
        <v>8545</v>
      </c>
      <c r="M3288" t="s">
        <v>6053</v>
      </c>
      <c r="P3288" s="3" t="s">
        <v>8546</v>
      </c>
      <c r="Q3288" s="3" t="s">
        <v>7917</v>
      </c>
      <c r="R3288" s="1" t="s">
        <v>800</v>
      </c>
      <c r="S3288" s="8">
        <v>0.49399999999999999</v>
      </c>
      <c r="T3288" s="1">
        <v>24</v>
      </c>
    </row>
    <row r="3289" spans="1:20" x14ac:dyDescent="0.2">
      <c r="A3289" t="s">
        <v>1670</v>
      </c>
      <c r="B3289" s="1">
        <v>858</v>
      </c>
      <c r="C3289" s="2">
        <v>32688</v>
      </c>
      <c r="D3289" s="1">
        <v>100</v>
      </c>
      <c r="E3289" s="1" t="s">
        <v>2846</v>
      </c>
      <c r="F3289" s="1">
        <v>67</v>
      </c>
      <c r="J3289" t="s">
        <v>2852</v>
      </c>
      <c r="K3289" t="s">
        <v>1249</v>
      </c>
      <c r="L3289" t="s">
        <v>2997</v>
      </c>
      <c r="M3289" t="s">
        <v>2998</v>
      </c>
      <c r="N3289" s="1" t="s">
        <v>4064</v>
      </c>
      <c r="O3289" s="3" t="s">
        <v>4065</v>
      </c>
      <c r="Q3289" s="3" t="s">
        <v>3124</v>
      </c>
      <c r="R3289" s="1" t="s">
        <v>1660</v>
      </c>
      <c r="S3289" s="8">
        <v>6</v>
      </c>
      <c r="T3289" s="1">
        <v>24</v>
      </c>
    </row>
    <row r="3290" spans="1:20" x14ac:dyDescent="0.2">
      <c r="A3290" t="s">
        <v>1670</v>
      </c>
      <c r="B3290" s="1">
        <v>1003</v>
      </c>
      <c r="C3290" s="2">
        <v>33056</v>
      </c>
      <c r="D3290" s="1">
        <v>71</v>
      </c>
      <c r="E3290" s="1" t="s">
        <v>2846</v>
      </c>
      <c r="F3290" s="1">
        <v>79</v>
      </c>
      <c r="J3290" t="s">
        <v>2852</v>
      </c>
      <c r="K3290" t="s">
        <v>1249</v>
      </c>
      <c r="L3290" t="s">
        <v>2997</v>
      </c>
      <c r="M3290" t="s">
        <v>2998</v>
      </c>
      <c r="N3290" s="1" t="s">
        <v>4064</v>
      </c>
      <c r="O3290" s="3" t="s">
        <v>4065</v>
      </c>
      <c r="P3290" s="3" t="s">
        <v>2621</v>
      </c>
      <c r="Q3290" s="3" t="s">
        <v>2620</v>
      </c>
      <c r="R3290" s="1" t="s">
        <v>2619</v>
      </c>
      <c r="S3290" s="8">
        <v>6</v>
      </c>
      <c r="T3290" s="1">
        <v>24</v>
      </c>
    </row>
    <row r="3291" spans="1:20" x14ac:dyDescent="0.2">
      <c r="A3291" s="20" t="s">
        <v>8550</v>
      </c>
      <c r="B3291" s="1">
        <v>4748</v>
      </c>
      <c r="C3291" s="2">
        <v>44747</v>
      </c>
      <c r="D3291" s="1">
        <v>70</v>
      </c>
      <c r="E3291" s="1" t="s">
        <v>3674</v>
      </c>
      <c r="F3291" s="1">
        <v>96</v>
      </c>
      <c r="G3291" s="13">
        <v>92</v>
      </c>
      <c r="I3291" s="1">
        <v>7</v>
      </c>
      <c r="J3291" t="s">
        <v>3651</v>
      </c>
      <c r="K3291" t="s">
        <v>5081</v>
      </c>
      <c r="L3291" t="s">
        <v>6469</v>
      </c>
      <c r="M3291" t="s">
        <v>1513</v>
      </c>
      <c r="N3291" s="12"/>
      <c r="O3291" s="11"/>
      <c r="P3291" s="11" t="s">
        <v>8551</v>
      </c>
      <c r="Q3291" s="11" t="s">
        <v>8528</v>
      </c>
      <c r="R3291" s="1" t="s">
        <v>800</v>
      </c>
      <c r="S3291" s="8">
        <v>1.0740000000000001</v>
      </c>
      <c r="T3291" s="1">
        <v>24</v>
      </c>
    </row>
    <row r="3292" spans="1:20" x14ac:dyDescent="0.2">
      <c r="A3292" s="20" t="s">
        <v>8527</v>
      </c>
      <c r="B3292" s="1">
        <v>4730</v>
      </c>
      <c r="C3292" s="2">
        <v>44729</v>
      </c>
      <c r="D3292" s="1">
        <v>76.5</v>
      </c>
      <c r="E3292" s="1" t="s">
        <v>3674</v>
      </c>
      <c r="F3292" s="1">
        <v>94</v>
      </c>
      <c r="G3292" s="13">
        <v>89</v>
      </c>
      <c r="I3292" s="1">
        <v>6</v>
      </c>
      <c r="J3292" t="s">
        <v>3651</v>
      </c>
      <c r="K3292" t="s">
        <v>3726</v>
      </c>
      <c r="L3292" t="s">
        <v>6469</v>
      </c>
      <c r="M3292" t="s">
        <v>1513</v>
      </c>
      <c r="N3292" s="12"/>
      <c r="O3292" s="11"/>
      <c r="P3292" s="11" t="s">
        <v>2693</v>
      </c>
      <c r="Q3292" s="11" t="s">
        <v>8528</v>
      </c>
      <c r="R3292" s="1" t="s">
        <v>8506</v>
      </c>
      <c r="S3292" s="8">
        <v>1.1299999999999999</v>
      </c>
      <c r="T3292" s="1">
        <v>24</v>
      </c>
    </row>
    <row r="3293" spans="1:20" x14ac:dyDescent="0.2">
      <c r="A3293" s="20" t="s">
        <v>8527</v>
      </c>
      <c r="B3293" s="1">
        <v>4732</v>
      </c>
      <c r="C3293" s="2">
        <v>44732</v>
      </c>
      <c r="D3293" s="1">
        <v>76.5</v>
      </c>
      <c r="E3293" s="1" t="s">
        <v>3674</v>
      </c>
      <c r="F3293" s="1">
        <v>92</v>
      </c>
      <c r="G3293" s="13">
        <v>79</v>
      </c>
      <c r="I3293" s="1">
        <v>6</v>
      </c>
      <c r="J3293" t="s">
        <v>3651</v>
      </c>
      <c r="K3293" t="s">
        <v>3726</v>
      </c>
      <c r="L3293" t="s">
        <v>6469</v>
      </c>
      <c r="M3293" t="s">
        <v>1513</v>
      </c>
      <c r="N3293" s="12"/>
      <c r="O3293" s="11"/>
      <c r="P3293" s="11" t="s">
        <v>8529</v>
      </c>
      <c r="Q3293" s="11" t="s">
        <v>8528</v>
      </c>
      <c r="R3293" s="1" t="s">
        <v>8506</v>
      </c>
      <c r="S3293" s="8">
        <v>1.28</v>
      </c>
      <c r="T3293" s="1">
        <v>24</v>
      </c>
    </row>
    <row r="3294" spans="1:20" x14ac:dyDescent="0.2">
      <c r="A3294" t="s">
        <v>2687</v>
      </c>
      <c r="B3294" s="1">
        <v>957</v>
      </c>
      <c r="C3294" s="2">
        <v>33044</v>
      </c>
      <c r="D3294" s="1">
        <v>158</v>
      </c>
      <c r="E3294" s="1" t="s">
        <v>2846</v>
      </c>
      <c r="F3294" s="1">
        <v>48</v>
      </c>
      <c r="J3294" t="s">
        <v>2852</v>
      </c>
      <c r="K3294" t="s">
        <v>4406</v>
      </c>
      <c r="M3294" t="s">
        <v>4508</v>
      </c>
      <c r="N3294" s="1" t="s">
        <v>1687</v>
      </c>
      <c r="O3294" s="3" t="s">
        <v>2915</v>
      </c>
      <c r="P3294" s="3" t="s">
        <v>2618</v>
      </c>
      <c r="Q3294" s="3" t="s">
        <v>2617</v>
      </c>
      <c r="R3294" s="1" t="s">
        <v>2450</v>
      </c>
      <c r="S3294" s="8">
        <v>2.5</v>
      </c>
      <c r="T3294" s="1">
        <v>12</v>
      </c>
    </row>
    <row r="3295" spans="1:20" x14ac:dyDescent="0.2">
      <c r="A3295" t="s">
        <v>2687</v>
      </c>
      <c r="B3295" s="1" t="s">
        <v>2065</v>
      </c>
      <c r="C3295" s="2">
        <v>34913</v>
      </c>
      <c r="D3295" s="1">
        <v>37</v>
      </c>
      <c r="E3295" s="1" t="s">
        <v>2846</v>
      </c>
      <c r="F3295">
        <v>80</v>
      </c>
      <c r="J3295" t="s">
        <v>399</v>
      </c>
      <c r="K3295" t="s">
        <v>4406</v>
      </c>
      <c r="M3295" t="s">
        <v>4508</v>
      </c>
      <c r="N3295" t="s">
        <v>1687</v>
      </c>
      <c r="O3295" s="3" t="s">
        <v>1960</v>
      </c>
      <c r="R3295" s="1" t="s">
        <v>2798</v>
      </c>
      <c r="S3295" s="8">
        <v>4.3</v>
      </c>
      <c r="T3295" s="1">
        <v>4.3</v>
      </c>
    </row>
    <row r="3296" spans="1:20" x14ac:dyDescent="0.2">
      <c r="A3296" t="s">
        <v>3158</v>
      </c>
      <c r="B3296" s="1" t="s">
        <v>3159</v>
      </c>
      <c r="C3296" s="2">
        <v>39042</v>
      </c>
      <c r="D3296" s="1">
        <v>110</v>
      </c>
      <c r="E3296" s="1" t="s">
        <v>3667</v>
      </c>
      <c r="F3296">
        <v>66</v>
      </c>
      <c r="J3296" t="s">
        <v>5312</v>
      </c>
      <c r="K3296" t="s">
        <v>5081</v>
      </c>
      <c r="L3296" t="s">
        <v>5550</v>
      </c>
      <c r="M3296" t="s">
        <v>3311</v>
      </c>
      <c r="N3296" t="s">
        <v>3460</v>
      </c>
      <c r="O3296" s="3" t="s">
        <v>5348</v>
      </c>
      <c r="P3296" t="s">
        <v>3533</v>
      </c>
      <c r="Q3296" t="s">
        <v>4002</v>
      </c>
      <c r="R3296" s="1" t="s">
        <v>5160</v>
      </c>
      <c r="S3296" s="8">
        <v>2.2200000000000002</v>
      </c>
      <c r="T3296" s="1">
        <v>10</v>
      </c>
    </row>
    <row r="3297" spans="1:20" x14ac:dyDescent="0.2">
      <c r="A3297" t="s">
        <v>1180</v>
      </c>
      <c r="B3297" s="1">
        <v>2069</v>
      </c>
      <c r="C3297" s="2">
        <v>37505</v>
      </c>
      <c r="D3297" s="1">
        <v>40</v>
      </c>
      <c r="E3297" s="1" t="s">
        <v>2700</v>
      </c>
      <c r="F3297">
        <v>75</v>
      </c>
      <c r="I3297" s="1">
        <v>20</v>
      </c>
      <c r="J3297" t="s">
        <v>1413</v>
      </c>
      <c r="K3297" t="s">
        <v>730</v>
      </c>
      <c r="L3297" t="s">
        <v>1105</v>
      </c>
      <c r="M3297" t="s">
        <v>5553</v>
      </c>
      <c r="N3297"/>
      <c r="O3297" s="3" t="s">
        <v>2534</v>
      </c>
      <c r="P3297" t="s">
        <v>3519</v>
      </c>
      <c r="Q3297" t="s">
        <v>2789</v>
      </c>
      <c r="R3297" s="1" t="s">
        <v>2798</v>
      </c>
      <c r="S3297" s="8">
        <v>0.37</v>
      </c>
      <c r="T3297" s="1">
        <v>12</v>
      </c>
    </row>
    <row r="3298" spans="1:20" x14ac:dyDescent="0.2">
      <c r="A3298" t="s">
        <v>257</v>
      </c>
      <c r="B3298" s="1">
        <v>2091</v>
      </c>
      <c r="C3298" s="2">
        <v>37712</v>
      </c>
      <c r="D3298" s="1">
        <v>14</v>
      </c>
      <c r="E3298" s="1" t="s">
        <v>3674</v>
      </c>
      <c r="F3298">
        <v>92</v>
      </c>
      <c r="I3298" s="1">
        <v>3</v>
      </c>
      <c r="J3298" t="s">
        <v>1413</v>
      </c>
      <c r="K3298" t="s">
        <v>727</v>
      </c>
      <c r="L3298" t="s">
        <v>4274</v>
      </c>
      <c r="M3298" t="s">
        <v>2387</v>
      </c>
      <c r="N3298" t="s">
        <v>2101</v>
      </c>
      <c r="O3298" s="3" t="s">
        <v>4671</v>
      </c>
      <c r="P3298" t="s">
        <v>4258</v>
      </c>
      <c r="Q3298" t="s">
        <v>257</v>
      </c>
      <c r="R3298" s="1" t="s">
        <v>2798</v>
      </c>
      <c r="S3298" s="8">
        <v>0.58099999999999996</v>
      </c>
      <c r="T3298" s="1">
        <v>12</v>
      </c>
    </row>
    <row r="3299" spans="1:20" x14ac:dyDescent="0.2">
      <c r="A3299" t="s">
        <v>4181</v>
      </c>
      <c r="B3299" s="1" t="s">
        <v>3595</v>
      </c>
      <c r="C3299" s="2">
        <v>36293</v>
      </c>
      <c r="D3299" s="1">
        <v>146</v>
      </c>
      <c r="E3299" s="1" t="s">
        <v>3674</v>
      </c>
      <c r="F3299">
        <v>35</v>
      </c>
      <c r="I3299" s="1">
        <v>3</v>
      </c>
      <c r="J3299" t="s">
        <v>1413</v>
      </c>
      <c r="K3299" t="s">
        <v>4406</v>
      </c>
      <c r="L3299" t="s">
        <v>1088</v>
      </c>
      <c r="M3299" t="s">
        <v>564</v>
      </c>
      <c r="N3299" t="s">
        <v>807</v>
      </c>
      <c r="O3299" s="3" t="s">
        <v>2028</v>
      </c>
      <c r="P3299" t="s">
        <v>4579</v>
      </c>
      <c r="Q3299" t="s">
        <v>4183</v>
      </c>
      <c r="R3299" s="1" t="s">
        <v>1849</v>
      </c>
      <c r="S3299" s="8">
        <v>0.83199999999999996</v>
      </c>
      <c r="T3299" s="1">
        <v>24</v>
      </c>
    </row>
    <row r="3300" spans="1:20" x14ac:dyDescent="0.2">
      <c r="A3300" t="s">
        <v>4181</v>
      </c>
      <c r="B3300" s="1" t="s">
        <v>3596</v>
      </c>
      <c r="C3300" s="2">
        <v>36297</v>
      </c>
      <c r="D3300" s="1">
        <v>197</v>
      </c>
      <c r="E3300" s="1" t="s">
        <v>3674</v>
      </c>
      <c r="F3300">
        <v>63</v>
      </c>
      <c r="I3300" s="1">
        <v>7</v>
      </c>
      <c r="J3300" t="s">
        <v>1413</v>
      </c>
      <c r="K3300" t="s">
        <v>4408</v>
      </c>
      <c r="L3300" t="s">
        <v>1088</v>
      </c>
      <c r="M3300" t="s">
        <v>564</v>
      </c>
      <c r="N3300" t="s">
        <v>2838</v>
      </c>
      <c r="O3300" s="3" t="s">
        <v>2131</v>
      </c>
      <c r="P3300" t="s">
        <v>4580</v>
      </c>
      <c r="Q3300" t="s">
        <v>4183</v>
      </c>
      <c r="R3300" s="1" t="s">
        <v>1850</v>
      </c>
      <c r="S3300" s="8">
        <v>1.425</v>
      </c>
      <c r="T3300" s="1">
        <v>24</v>
      </c>
    </row>
    <row r="3301" spans="1:20" x14ac:dyDescent="0.2">
      <c r="A3301" t="s">
        <v>4181</v>
      </c>
      <c r="B3301" s="1" t="s">
        <v>5464</v>
      </c>
      <c r="C3301" s="2">
        <v>36318</v>
      </c>
      <c r="D3301" s="1">
        <v>110</v>
      </c>
      <c r="E3301" s="1" t="s">
        <v>3674</v>
      </c>
      <c r="F3301">
        <v>69</v>
      </c>
      <c r="I3301" s="1">
        <v>3</v>
      </c>
      <c r="J3301" t="s">
        <v>1413</v>
      </c>
      <c r="K3301" t="s">
        <v>1246</v>
      </c>
      <c r="L3301" t="s">
        <v>1088</v>
      </c>
      <c r="M3301" t="s">
        <v>564</v>
      </c>
      <c r="N3301" t="s">
        <v>3683</v>
      </c>
      <c r="O3301" s="3" t="s">
        <v>4156</v>
      </c>
      <c r="P3301" t="s">
        <v>3992</v>
      </c>
      <c r="Q3301" t="s">
        <v>2300</v>
      </c>
      <c r="R3301" s="1" t="s">
        <v>1852</v>
      </c>
      <c r="S3301" s="8">
        <v>1.2370000000000001</v>
      </c>
      <c r="T3301" s="1">
        <v>24</v>
      </c>
    </row>
    <row r="3302" spans="1:20" x14ac:dyDescent="0.2">
      <c r="A3302" t="s">
        <v>4181</v>
      </c>
      <c r="B3302" s="1" t="s">
        <v>600</v>
      </c>
      <c r="C3302" s="2">
        <v>36335</v>
      </c>
      <c r="D3302" s="1">
        <v>110</v>
      </c>
      <c r="E3302" s="1" t="s">
        <v>3448</v>
      </c>
      <c r="F3302">
        <v>87</v>
      </c>
      <c r="I3302" s="1">
        <v>3</v>
      </c>
      <c r="J3302" t="s">
        <v>1413</v>
      </c>
      <c r="K3302" t="s">
        <v>1246</v>
      </c>
      <c r="L3302" t="s">
        <v>1088</v>
      </c>
      <c r="M3302" t="s">
        <v>564</v>
      </c>
      <c r="N3302" t="s">
        <v>3683</v>
      </c>
      <c r="O3302" s="3" t="s">
        <v>4156</v>
      </c>
      <c r="P3302" t="s">
        <v>3992</v>
      </c>
      <c r="Q3302" t="s">
        <v>2300</v>
      </c>
      <c r="R3302" s="1" t="s">
        <v>1849</v>
      </c>
      <c r="S3302" s="8">
        <v>1.282</v>
      </c>
      <c r="T3302" s="1">
        <v>24</v>
      </c>
    </row>
    <row r="3303" spans="1:20" x14ac:dyDescent="0.2">
      <c r="A3303" t="s">
        <v>4181</v>
      </c>
      <c r="B3303" s="1" t="s">
        <v>1761</v>
      </c>
      <c r="C3303" s="2">
        <v>36355</v>
      </c>
      <c r="D3303" s="1">
        <v>146</v>
      </c>
      <c r="E3303" s="1" t="s">
        <v>3448</v>
      </c>
      <c r="F3303">
        <v>79</v>
      </c>
      <c r="I3303" s="1">
        <v>3</v>
      </c>
      <c r="J3303" t="s">
        <v>1413</v>
      </c>
      <c r="K3303" t="s">
        <v>4406</v>
      </c>
      <c r="L3303" t="s">
        <v>1088</v>
      </c>
      <c r="M3303" t="s">
        <v>564</v>
      </c>
      <c r="N3303" t="s">
        <v>807</v>
      </c>
      <c r="O3303" s="3" t="s">
        <v>2028</v>
      </c>
      <c r="P3303" t="s">
        <v>4579</v>
      </c>
      <c r="Q3303" t="s">
        <v>4183</v>
      </c>
      <c r="R3303" s="1" t="s">
        <v>4540</v>
      </c>
      <c r="S3303" s="8">
        <v>1.139</v>
      </c>
      <c r="T3303" s="1">
        <v>24</v>
      </c>
    </row>
    <row r="3304" spans="1:20" x14ac:dyDescent="0.2">
      <c r="A3304" t="s">
        <v>4181</v>
      </c>
      <c r="B3304" s="1" t="s">
        <v>1766</v>
      </c>
      <c r="C3304" s="2">
        <v>36364</v>
      </c>
      <c r="D3304" s="1">
        <v>197</v>
      </c>
      <c r="E3304" s="1" t="s">
        <v>3448</v>
      </c>
      <c r="F3304">
        <v>90</v>
      </c>
      <c r="I3304" s="1">
        <v>7</v>
      </c>
      <c r="J3304" t="s">
        <v>1413</v>
      </c>
      <c r="K3304" t="s">
        <v>4408</v>
      </c>
      <c r="L3304" t="s">
        <v>1088</v>
      </c>
      <c r="M3304" t="s">
        <v>564</v>
      </c>
      <c r="N3304" t="s">
        <v>2838</v>
      </c>
      <c r="O3304" s="3" t="s">
        <v>2131</v>
      </c>
      <c r="P3304" t="s">
        <v>4580</v>
      </c>
      <c r="Q3304" t="s">
        <v>2300</v>
      </c>
      <c r="R3304" s="1" t="s">
        <v>4540</v>
      </c>
      <c r="S3304" s="8">
        <v>0.85799999999999998</v>
      </c>
      <c r="T3304" s="1">
        <v>24</v>
      </c>
    </row>
    <row r="3305" spans="1:20" x14ac:dyDescent="0.2">
      <c r="A3305" t="s">
        <v>4181</v>
      </c>
      <c r="B3305" s="1" t="s">
        <v>3509</v>
      </c>
      <c r="C3305" s="2">
        <v>36643</v>
      </c>
      <c r="D3305" s="1">
        <v>146</v>
      </c>
      <c r="E3305" s="1" t="s">
        <v>3674</v>
      </c>
      <c r="F3305">
        <v>89</v>
      </c>
      <c r="I3305" s="1">
        <v>4</v>
      </c>
      <c r="J3305" t="s">
        <v>1413</v>
      </c>
      <c r="K3305" t="s">
        <v>4406</v>
      </c>
      <c r="L3305" t="s">
        <v>1088</v>
      </c>
      <c r="M3305" t="s">
        <v>564</v>
      </c>
      <c r="N3305" t="s">
        <v>807</v>
      </c>
      <c r="O3305" s="3" t="s">
        <v>2028</v>
      </c>
      <c r="P3305" t="s">
        <v>4579</v>
      </c>
      <c r="Q3305" t="s">
        <v>4183</v>
      </c>
      <c r="R3305" s="1" t="s">
        <v>4543</v>
      </c>
      <c r="S3305" s="8">
        <v>1.0269999999999999</v>
      </c>
      <c r="T3305" s="1">
        <v>24</v>
      </c>
    </row>
    <row r="3306" spans="1:20" x14ac:dyDescent="0.2">
      <c r="A3306" t="s">
        <v>4181</v>
      </c>
      <c r="B3306" s="1" t="s">
        <v>4603</v>
      </c>
      <c r="C3306" s="2">
        <v>36692</v>
      </c>
      <c r="D3306" s="1">
        <v>197</v>
      </c>
      <c r="E3306" s="1" t="s">
        <v>3674</v>
      </c>
      <c r="F3306">
        <v>91</v>
      </c>
      <c r="I3306" s="1">
        <v>8</v>
      </c>
      <c r="J3306" t="s">
        <v>1413</v>
      </c>
      <c r="K3306" t="s">
        <v>4408</v>
      </c>
      <c r="L3306" t="s">
        <v>1088</v>
      </c>
      <c r="M3306" t="s">
        <v>564</v>
      </c>
      <c r="N3306" t="s">
        <v>2838</v>
      </c>
      <c r="O3306" s="3" t="s">
        <v>2131</v>
      </c>
      <c r="P3306" t="s">
        <v>4580</v>
      </c>
      <c r="Q3306" t="s">
        <v>2300</v>
      </c>
      <c r="R3306" s="1" t="s">
        <v>4544</v>
      </c>
      <c r="S3306" s="8">
        <v>1.869</v>
      </c>
      <c r="T3306" s="1">
        <v>24</v>
      </c>
    </row>
    <row r="3307" spans="1:20" x14ac:dyDescent="0.2">
      <c r="A3307" t="s">
        <v>4181</v>
      </c>
      <c r="B3307" s="1">
        <v>1946</v>
      </c>
      <c r="C3307" s="2">
        <v>37095</v>
      </c>
      <c r="D3307" s="1">
        <v>155</v>
      </c>
      <c r="E3307" s="1" t="s">
        <v>3674</v>
      </c>
      <c r="F3307">
        <v>86</v>
      </c>
      <c r="I3307" s="1">
        <v>5</v>
      </c>
      <c r="J3307" t="s">
        <v>1413</v>
      </c>
      <c r="K3307" t="s">
        <v>4406</v>
      </c>
      <c r="L3307" t="s">
        <v>1088</v>
      </c>
      <c r="M3307" t="s">
        <v>564</v>
      </c>
      <c r="N3307" t="s">
        <v>807</v>
      </c>
      <c r="O3307" s="3" t="s">
        <v>2028</v>
      </c>
      <c r="P3307" t="s">
        <v>4579</v>
      </c>
      <c r="Q3307" t="s">
        <v>4183</v>
      </c>
      <c r="R3307" s="1" t="s">
        <v>5394</v>
      </c>
      <c r="S3307" s="8">
        <v>1.0680000000000001</v>
      </c>
      <c r="T3307" s="1">
        <v>24</v>
      </c>
    </row>
    <row r="3308" spans="1:20" x14ac:dyDescent="0.2">
      <c r="A3308" t="s">
        <v>4181</v>
      </c>
      <c r="B3308" s="1">
        <v>1955</v>
      </c>
      <c r="C3308" s="2">
        <v>37110</v>
      </c>
      <c r="D3308" s="1">
        <v>290</v>
      </c>
      <c r="E3308" s="1" t="s">
        <v>3674</v>
      </c>
      <c r="F3308">
        <v>87</v>
      </c>
      <c r="I3308" s="1">
        <v>8</v>
      </c>
      <c r="J3308" t="s">
        <v>1413</v>
      </c>
      <c r="K3308" t="s">
        <v>828</v>
      </c>
      <c r="L3308" t="s">
        <v>1088</v>
      </c>
      <c r="M3308" t="s">
        <v>564</v>
      </c>
      <c r="N3308" t="s">
        <v>2838</v>
      </c>
      <c r="O3308" s="3" t="s">
        <v>113</v>
      </c>
      <c r="P3308" t="s">
        <v>4580</v>
      </c>
      <c r="Q3308" t="s">
        <v>4183</v>
      </c>
      <c r="R3308" s="1" t="s">
        <v>5394</v>
      </c>
      <c r="S3308" s="8">
        <v>1.673</v>
      </c>
      <c r="T3308" s="1">
        <v>24</v>
      </c>
    </row>
    <row r="3309" spans="1:20" x14ac:dyDescent="0.2">
      <c r="A3309" t="s">
        <v>4181</v>
      </c>
      <c r="B3309" s="1">
        <v>2007</v>
      </c>
      <c r="C3309" s="2">
        <v>37407</v>
      </c>
      <c r="D3309" s="1">
        <v>146</v>
      </c>
      <c r="E3309" s="1" t="s">
        <v>3674</v>
      </c>
      <c r="F3309">
        <v>89</v>
      </c>
      <c r="I3309" s="1">
        <v>6</v>
      </c>
      <c r="J3309" t="s">
        <v>1413</v>
      </c>
      <c r="K3309" t="s">
        <v>4406</v>
      </c>
      <c r="L3309" t="s">
        <v>1088</v>
      </c>
      <c r="M3309" t="s">
        <v>564</v>
      </c>
      <c r="N3309" t="s">
        <v>807</v>
      </c>
      <c r="O3309" s="3" t="s">
        <v>2028</v>
      </c>
      <c r="P3309" t="s">
        <v>4579</v>
      </c>
      <c r="Q3309" t="s">
        <v>2300</v>
      </c>
      <c r="R3309" s="1" t="s">
        <v>800</v>
      </c>
      <c r="S3309" s="8">
        <v>0.85699999999999998</v>
      </c>
      <c r="T3309" s="1">
        <v>19</v>
      </c>
    </row>
    <row r="3310" spans="1:20" x14ac:dyDescent="0.2">
      <c r="A3310" t="s">
        <v>4181</v>
      </c>
      <c r="B3310" s="1">
        <v>2024</v>
      </c>
      <c r="C3310" s="2">
        <v>37425</v>
      </c>
      <c r="D3310" s="1">
        <v>160</v>
      </c>
      <c r="E3310" s="1" t="s">
        <v>3674</v>
      </c>
      <c r="F3310">
        <v>72</v>
      </c>
      <c r="J3310" t="s">
        <v>3675</v>
      </c>
      <c r="K3310" t="s">
        <v>4408</v>
      </c>
      <c r="L3310" t="s">
        <v>1088</v>
      </c>
      <c r="M3310" t="s">
        <v>564</v>
      </c>
      <c r="N3310" t="s">
        <v>3676</v>
      </c>
      <c r="O3310" s="3" t="s">
        <v>4857</v>
      </c>
      <c r="P3310" t="s">
        <v>5030</v>
      </c>
      <c r="Q3310" t="s">
        <v>2300</v>
      </c>
      <c r="R3310" s="1" t="s">
        <v>5319</v>
      </c>
      <c r="T3310" s="1">
        <v>24</v>
      </c>
    </row>
    <row r="3311" spans="1:20" x14ac:dyDescent="0.2">
      <c r="A3311" t="s">
        <v>4181</v>
      </c>
      <c r="B3311" s="1">
        <v>2036</v>
      </c>
      <c r="C3311" s="2">
        <v>37446</v>
      </c>
      <c r="D3311" s="1">
        <v>80</v>
      </c>
      <c r="E3311" s="1" t="s">
        <v>3674</v>
      </c>
      <c r="F3311" t="s">
        <v>5309</v>
      </c>
      <c r="J3311" t="s">
        <v>4757</v>
      </c>
      <c r="K3311" t="s">
        <v>4408</v>
      </c>
      <c r="L3311" t="s">
        <v>1088</v>
      </c>
      <c r="M3311" t="s">
        <v>564</v>
      </c>
      <c r="N3311" t="s">
        <v>3676</v>
      </c>
      <c r="O3311" s="3" t="s">
        <v>4857</v>
      </c>
      <c r="P3311" t="s">
        <v>5030</v>
      </c>
      <c r="Q3311" t="s">
        <v>2300</v>
      </c>
      <c r="R3311" s="1" t="s">
        <v>5319</v>
      </c>
    </row>
    <row r="3312" spans="1:20" x14ac:dyDescent="0.2">
      <c r="A3312" t="s">
        <v>4181</v>
      </c>
      <c r="B3312" s="1">
        <v>2042</v>
      </c>
      <c r="C3312" s="2">
        <v>37454</v>
      </c>
      <c r="D3312" s="1">
        <v>117</v>
      </c>
      <c r="E3312" s="1" t="s">
        <v>3674</v>
      </c>
      <c r="F3312">
        <v>90</v>
      </c>
      <c r="I3312" s="1">
        <v>6</v>
      </c>
      <c r="J3312" t="s">
        <v>1413</v>
      </c>
      <c r="K3312" t="s">
        <v>1246</v>
      </c>
      <c r="L3312" t="s">
        <v>1088</v>
      </c>
      <c r="M3312" t="s">
        <v>564</v>
      </c>
      <c r="N3312" t="s">
        <v>3683</v>
      </c>
      <c r="O3312" s="3" t="s">
        <v>2010</v>
      </c>
      <c r="P3312" t="s">
        <v>1594</v>
      </c>
      <c r="Q3312" t="s">
        <v>2300</v>
      </c>
      <c r="R3312" s="1" t="s">
        <v>5319</v>
      </c>
      <c r="S3312" s="8">
        <v>0.96399999999999997</v>
      </c>
      <c r="T3312" s="1">
        <v>24</v>
      </c>
    </row>
    <row r="3313" spans="1:20" x14ac:dyDescent="0.2">
      <c r="A3313" t="s">
        <v>4181</v>
      </c>
      <c r="B3313" s="1">
        <v>2053</v>
      </c>
      <c r="C3313" s="2">
        <v>37470</v>
      </c>
      <c r="D3313" s="1">
        <v>80</v>
      </c>
      <c r="E3313" s="1" t="s">
        <v>3674</v>
      </c>
      <c r="F3313" t="s">
        <v>5309</v>
      </c>
      <c r="J3313" t="s">
        <v>4757</v>
      </c>
      <c r="K3313" t="s">
        <v>4408</v>
      </c>
      <c r="L3313" t="s">
        <v>1088</v>
      </c>
      <c r="M3313" t="s">
        <v>564</v>
      </c>
      <c r="N3313" t="s">
        <v>3676</v>
      </c>
      <c r="O3313" s="3" t="s">
        <v>4857</v>
      </c>
      <c r="P3313" t="s">
        <v>5030</v>
      </c>
      <c r="Q3313" t="s">
        <v>2300</v>
      </c>
      <c r="R3313" s="1" t="s">
        <v>5319</v>
      </c>
    </row>
    <row r="3314" spans="1:20" x14ac:dyDescent="0.2">
      <c r="A3314" t="s">
        <v>4181</v>
      </c>
      <c r="B3314" s="1">
        <v>2102</v>
      </c>
      <c r="C3314" s="2">
        <v>37754</v>
      </c>
      <c r="D3314" s="1">
        <v>35</v>
      </c>
      <c r="E3314" s="1" t="s">
        <v>3674</v>
      </c>
      <c r="F3314">
        <v>93</v>
      </c>
      <c r="I3314" s="1">
        <v>7</v>
      </c>
      <c r="J3314" t="s">
        <v>1413</v>
      </c>
      <c r="K3314" t="s">
        <v>1246</v>
      </c>
      <c r="L3314" t="s">
        <v>1088</v>
      </c>
      <c r="M3314" t="s">
        <v>564</v>
      </c>
      <c r="N3314" t="s">
        <v>3683</v>
      </c>
      <c r="O3314" s="3" t="s">
        <v>2562</v>
      </c>
      <c r="P3314" t="s">
        <v>1594</v>
      </c>
      <c r="Q3314" t="s">
        <v>2300</v>
      </c>
      <c r="R3314" s="1" t="s">
        <v>5324</v>
      </c>
      <c r="S3314" s="8">
        <v>0.95</v>
      </c>
      <c r="T3314" s="1">
        <v>24</v>
      </c>
    </row>
    <row r="3315" spans="1:20" x14ac:dyDescent="0.2">
      <c r="A3315" t="s">
        <v>4181</v>
      </c>
      <c r="B3315" s="1">
        <v>2106</v>
      </c>
      <c r="C3315" s="2">
        <v>37760</v>
      </c>
      <c r="D3315" s="1">
        <v>146</v>
      </c>
      <c r="E3315" s="1" t="s">
        <v>3674</v>
      </c>
      <c r="F3315">
        <v>86</v>
      </c>
      <c r="I3315" s="1">
        <v>7</v>
      </c>
      <c r="J3315" t="s">
        <v>1413</v>
      </c>
      <c r="K3315" t="s">
        <v>4406</v>
      </c>
      <c r="L3315" t="s">
        <v>1088</v>
      </c>
      <c r="M3315" t="s">
        <v>1430</v>
      </c>
      <c r="N3315" t="s">
        <v>807</v>
      </c>
      <c r="O3315" s="3" t="s">
        <v>2028</v>
      </c>
      <c r="P3315" t="s">
        <v>4579</v>
      </c>
      <c r="Q3315" t="s">
        <v>2300</v>
      </c>
      <c r="R3315" s="1" t="s">
        <v>5328</v>
      </c>
      <c r="S3315" s="8">
        <v>1.038</v>
      </c>
      <c r="T3315" s="1">
        <v>24</v>
      </c>
    </row>
    <row r="3316" spans="1:20" x14ac:dyDescent="0.2">
      <c r="A3316" t="s">
        <v>4181</v>
      </c>
      <c r="B3316" s="1">
        <v>2501</v>
      </c>
      <c r="C3316" s="2">
        <v>39223</v>
      </c>
      <c r="D3316" s="1">
        <v>115</v>
      </c>
      <c r="E3316" s="1" t="s">
        <v>3674</v>
      </c>
      <c r="F3316" s="1">
        <v>90</v>
      </c>
      <c r="G3316" s="13">
        <v>80</v>
      </c>
      <c r="I3316" s="1">
        <v>1</v>
      </c>
      <c r="J3316" t="s">
        <v>3651</v>
      </c>
      <c r="K3316" t="s">
        <v>4408</v>
      </c>
      <c r="L3316" t="s">
        <v>1429</v>
      </c>
      <c r="M3316" t="s">
        <v>1430</v>
      </c>
      <c r="N3316" s="1" t="s">
        <v>3676</v>
      </c>
      <c r="O3316" s="3" t="s">
        <v>4185</v>
      </c>
      <c r="P3316" s="3" t="s">
        <v>4182</v>
      </c>
      <c r="Q3316" s="3" t="s">
        <v>4183</v>
      </c>
      <c r="R3316" s="1" t="s">
        <v>800</v>
      </c>
      <c r="S3316" s="8">
        <v>0.621</v>
      </c>
      <c r="T3316" s="1">
        <v>24</v>
      </c>
    </row>
    <row r="3317" spans="1:20" x14ac:dyDescent="0.2">
      <c r="A3317" t="s">
        <v>4181</v>
      </c>
      <c r="B3317" s="1">
        <v>2503</v>
      </c>
      <c r="C3317" s="2">
        <v>39225</v>
      </c>
      <c r="D3317" s="1">
        <v>155</v>
      </c>
      <c r="E3317" s="1" t="s">
        <v>3674</v>
      </c>
      <c r="F3317" s="1">
        <v>81</v>
      </c>
      <c r="G3317" s="13">
        <v>75</v>
      </c>
      <c r="I3317" s="1">
        <v>11</v>
      </c>
      <c r="J3317" t="s">
        <v>796</v>
      </c>
      <c r="K3317" t="s">
        <v>4408</v>
      </c>
      <c r="L3317" t="s">
        <v>1429</v>
      </c>
      <c r="M3317" t="s">
        <v>1430</v>
      </c>
      <c r="N3317" s="1" t="s">
        <v>807</v>
      </c>
      <c r="O3317" s="3" t="s">
        <v>3981</v>
      </c>
      <c r="P3317" s="3" t="s">
        <v>4698</v>
      </c>
      <c r="Q3317" s="3" t="s">
        <v>4183</v>
      </c>
      <c r="R3317" s="1" t="s">
        <v>800</v>
      </c>
      <c r="S3317" s="8">
        <v>0.65229999999999999</v>
      </c>
      <c r="T3317" s="1">
        <v>24</v>
      </c>
    </row>
    <row r="3318" spans="1:20" x14ac:dyDescent="0.2">
      <c r="A3318" t="s">
        <v>4181</v>
      </c>
      <c r="B3318" s="1">
        <v>2505</v>
      </c>
      <c r="C3318" s="2">
        <v>39231</v>
      </c>
      <c r="D3318" s="1">
        <v>115</v>
      </c>
      <c r="E3318" s="1" t="s">
        <v>3674</v>
      </c>
      <c r="F3318" s="1">
        <v>96</v>
      </c>
      <c r="G3318" s="13">
        <v>95</v>
      </c>
      <c r="I3318" s="1">
        <v>11</v>
      </c>
      <c r="J3318" t="s">
        <v>796</v>
      </c>
      <c r="K3318" t="s">
        <v>768</v>
      </c>
      <c r="L3318" t="s">
        <v>1429</v>
      </c>
      <c r="M3318" t="s">
        <v>1430</v>
      </c>
      <c r="N3318" s="1" t="s">
        <v>3683</v>
      </c>
      <c r="O3318" s="3" t="s">
        <v>4926</v>
      </c>
      <c r="P3318" s="3" t="s">
        <v>4927</v>
      </c>
      <c r="Q3318" s="3" t="s">
        <v>4183</v>
      </c>
      <c r="R3318" s="1" t="s">
        <v>800</v>
      </c>
      <c r="S3318" s="8">
        <v>1.06</v>
      </c>
      <c r="T3318" s="1">
        <v>24</v>
      </c>
    </row>
    <row r="3319" spans="1:20" x14ac:dyDescent="0.2">
      <c r="A3319" t="s">
        <v>4181</v>
      </c>
      <c r="B3319" s="1">
        <v>2511</v>
      </c>
      <c r="C3319" s="2">
        <v>39238</v>
      </c>
      <c r="D3319" s="1">
        <v>115</v>
      </c>
      <c r="E3319" s="1" t="s">
        <v>3674</v>
      </c>
      <c r="F3319" s="1">
        <v>93</v>
      </c>
      <c r="G3319" s="13">
        <v>91</v>
      </c>
      <c r="I3319" s="1">
        <v>1</v>
      </c>
      <c r="J3319" t="s">
        <v>3651</v>
      </c>
      <c r="K3319" t="s">
        <v>4408</v>
      </c>
      <c r="L3319" t="s">
        <v>1429</v>
      </c>
      <c r="M3319" t="s">
        <v>1430</v>
      </c>
      <c r="N3319" s="1" t="s">
        <v>3676</v>
      </c>
      <c r="O3319" s="3" t="s">
        <v>4185</v>
      </c>
      <c r="P3319" s="3" t="s">
        <v>4182</v>
      </c>
      <c r="Q3319" s="3" t="s">
        <v>4183</v>
      </c>
      <c r="R3319" s="1" t="s">
        <v>5203</v>
      </c>
      <c r="S3319" s="8">
        <v>0.61499999999999999</v>
      </c>
      <c r="T3319" s="1">
        <v>24</v>
      </c>
    </row>
    <row r="3320" spans="1:20" x14ac:dyDescent="0.2">
      <c r="A3320" t="s">
        <v>4181</v>
      </c>
      <c r="B3320" s="1">
        <v>3136</v>
      </c>
      <c r="C3320" s="2">
        <v>41345</v>
      </c>
      <c r="D3320" s="1">
        <v>218</v>
      </c>
      <c r="E3320" s="1" t="s">
        <v>3674</v>
      </c>
      <c r="F3320" s="1">
        <v>95</v>
      </c>
      <c r="G3320" s="13">
        <v>95</v>
      </c>
      <c r="I3320" s="1">
        <v>4</v>
      </c>
      <c r="J3320" t="s">
        <v>3651</v>
      </c>
      <c r="K3320" t="s">
        <v>4408</v>
      </c>
      <c r="L3320" t="s">
        <v>1088</v>
      </c>
      <c r="M3320" t="s">
        <v>4086</v>
      </c>
      <c r="N3320" s="1" t="s">
        <v>3676</v>
      </c>
      <c r="O3320" s="3" t="s">
        <v>3947</v>
      </c>
      <c r="P3320" s="3" t="s">
        <v>5030</v>
      </c>
      <c r="Q3320" s="3" t="s">
        <v>4183</v>
      </c>
      <c r="R3320" s="1" t="s">
        <v>800</v>
      </c>
      <c r="S3320" s="8">
        <v>0.59</v>
      </c>
      <c r="T3320" s="1">
        <v>24</v>
      </c>
    </row>
    <row r="3321" spans="1:20" x14ac:dyDescent="0.2">
      <c r="A3321" t="s">
        <v>4181</v>
      </c>
      <c r="B3321" s="1">
        <v>3143</v>
      </c>
      <c r="C3321" s="2">
        <v>41353</v>
      </c>
      <c r="D3321" s="1">
        <v>112</v>
      </c>
      <c r="E3321" s="1" t="s">
        <v>3674</v>
      </c>
      <c r="F3321" s="1">
        <v>89</v>
      </c>
      <c r="G3321" s="13">
        <v>89</v>
      </c>
      <c r="I3321" s="1">
        <v>14</v>
      </c>
      <c r="J3321" t="s">
        <v>3651</v>
      </c>
      <c r="K3321" t="s">
        <v>4408</v>
      </c>
      <c r="L3321" t="s">
        <v>1088</v>
      </c>
      <c r="M3321" t="s">
        <v>4086</v>
      </c>
      <c r="N3321" s="1" t="s">
        <v>3676</v>
      </c>
      <c r="O3321" s="3" t="s">
        <v>6185</v>
      </c>
      <c r="P3321" s="3" t="s">
        <v>4182</v>
      </c>
      <c r="Q3321" s="3" t="s">
        <v>4183</v>
      </c>
      <c r="R3321" s="1" t="s">
        <v>800</v>
      </c>
      <c r="S3321" s="8">
        <v>1.1588000000000001</v>
      </c>
      <c r="T3321" s="1">
        <v>24</v>
      </c>
    </row>
    <row r="3322" spans="1:20" x14ac:dyDescent="0.2">
      <c r="A3322" t="s">
        <v>4181</v>
      </c>
      <c r="B3322" s="1">
        <v>3153</v>
      </c>
      <c r="C3322" s="2">
        <v>41367</v>
      </c>
      <c r="D3322" s="1">
        <v>155</v>
      </c>
      <c r="E3322" s="1" t="s">
        <v>3674</v>
      </c>
      <c r="F3322" s="1">
        <v>79</v>
      </c>
      <c r="G3322" s="13">
        <v>78</v>
      </c>
      <c r="I3322" s="1">
        <v>17</v>
      </c>
      <c r="J3322" t="s">
        <v>1413</v>
      </c>
      <c r="K3322" t="s">
        <v>4406</v>
      </c>
      <c r="L3322" t="s">
        <v>1088</v>
      </c>
      <c r="M3322" t="s">
        <v>1430</v>
      </c>
      <c r="N3322" t="s">
        <v>807</v>
      </c>
      <c r="O3322" s="3" t="s">
        <v>3981</v>
      </c>
      <c r="P3322" t="s">
        <v>4579</v>
      </c>
      <c r="Q3322" t="s">
        <v>2300</v>
      </c>
      <c r="R3322" s="1" t="s">
        <v>800</v>
      </c>
      <c r="S3322" s="8">
        <v>1.0900000000000001</v>
      </c>
      <c r="T3322" s="1">
        <v>24</v>
      </c>
    </row>
    <row r="3323" spans="1:20" x14ac:dyDescent="0.2">
      <c r="A3323" t="s">
        <v>4181</v>
      </c>
      <c r="B3323" s="1">
        <v>3173</v>
      </c>
      <c r="C3323" s="2">
        <v>41395</v>
      </c>
      <c r="D3323" s="1">
        <v>117</v>
      </c>
      <c r="E3323" s="1" t="s">
        <v>3674</v>
      </c>
      <c r="F3323" s="1">
        <v>93</v>
      </c>
      <c r="G3323" s="13">
        <v>95</v>
      </c>
      <c r="I3323" s="1">
        <v>5</v>
      </c>
      <c r="J3323" t="s">
        <v>796</v>
      </c>
      <c r="K3323" t="s">
        <v>1246</v>
      </c>
      <c r="L3323" t="s">
        <v>1088</v>
      </c>
      <c r="M3323" t="s">
        <v>4086</v>
      </c>
      <c r="N3323" s="1" t="s">
        <v>3683</v>
      </c>
      <c r="O3323" s="3" t="s">
        <v>4926</v>
      </c>
      <c r="P3323" s="3" t="s">
        <v>6226</v>
      </c>
      <c r="Q3323" s="3" t="s">
        <v>4183</v>
      </c>
      <c r="R3323" s="1" t="s">
        <v>800</v>
      </c>
      <c r="S3323" s="8">
        <v>1.17</v>
      </c>
      <c r="T3323" s="1">
        <v>24</v>
      </c>
    </row>
    <row r="3324" spans="1:20" x14ac:dyDescent="0.2">
      <c r="A3324" s="20" t="s">
        <v>4181</v>
      </c>
      <c r="B3324" s="1">
        <v>3732</v>
      </c>
      <c r="C3324" s="2">
        <v>42507</v>
      </c>
      <c r="D3324" s="1">
        <v>80</v>
      </c>
      <c r="E3324" s="1" t="s">
        <v>3674</v>
      </c>
      <c r="F3324" s="1">
        <v>87</v>
      </c>
      <c r="G3324" s="13">
        <v>87</v>
      </c>
      <c r="I3324" s="1">
        <v>7</v>
      </c>
      <c r="J3324" t="s">
        <v>796</v>
      </c>
      <c r="K3324" t="s">
        <v>3726</v>
      </c>
      <c r="L3324" t="s">
        <v>1088</v>
      </c>
      <c r="M3324" t="s">
        <v>1090</v>
      </c>
      <c r="N3324" s="1" t="s">
        <v>3676</v>
      </c>
      <c r="O3324" s="3" t="s">
        <v>7186</v>
      </c>
      <c r="P3324" s="3" t="s">
        <v>5030</v>
      </c>
      <c r="Q3324" s="3" t="s">
        <v>4183</v>
      </c>
      <c r="R3324" s="1" t="s">
        <v>6823</v>
      </c>
      <c r="S3324" s="8">
        <v>1.19</v>
      </c>
      <c r="T3324" s="1">
        <v>24</v>
      </c>
    </row>
    <row r="3325" spans="1:20" x14ac:dyDescent="0.2">
      <c r="A3325" s="20" t="s">
        <v>4181</v>
      </c>
      <c r="B3325" s="1">
        <v>3736</v>
      </c>
      <c r="C3325" s="2">
        <v>42513</v>
      </c>
      <c r="D3325" s="1">
        <v>57</v>
      </c>
      <c r="E3325" s="1" t="s">
        <v>3674</v>
      </c>
      <c r="F3325" s="1">
        <v>86</v>
      </c>
      <c r="G3325" s="13">
        <v>90.4</v>
      </c>
      <c r="I3325" s="1">
        <v>13</v>
      </c>
      <c r="J3325" t="s">
        <v>796</v>
      </c>
      <c r="K3325" t="s">
        <v>3726</v>
      </c>
      <c r="L3325" t="s">
        <v>1088</v>
      </c>
      <c r="M3325" t="s">
        <v>1090</v>
      </c>
      <c r="N3325" s="1" t="s">
        <v>3676</v>
      </c>
      <c r="O3325" s="3" t="s">
        <v>584</v>
      </c>
      <c r="P3325" s="3" t="s">
        <v>4182</v>
      </c>
      <c r="Q3325" s="3" t="s">
        <v>4183</v>
      </c>
      <c r="R3325" s="1" t="s">
        <v>7194</v>
      </c>
      <c r="S3325" s="8">
        <v>1.23</v>
      </c>
      <c r="T3325" s="1">
        <v>24</v>
      </c>
    </row>
    <row r="3326" spans="1:20" x14ac:dyDescent="0.2">
      <c r="A3326" t="s">
        <v>2556</v>
      </c>
      <c r="B3326" s="1" t="s">
        <v>2557</v>
      </c>
      <c r="C3326" s="2">
        <v>34541</v>
      </c>
      <c r="D3326" s="1">
        <v>75</v>
      </c>
      <c r="E3326" s="1" t="s">
        <v>3674</v>
      </c>
      <c r="F3326">
        <v>95</v>
      </c>
      <c r="I3326" s="1">
        <v>20</v>
      </c>
      <c r="J3326" t="s">
        <v>1412</v>
      </c>
      <c r="K3326" t="s">
        <v>676</v>
      </c>
      <c r="L3326" t="s">
        <v>4971</v>
      </c>
      <c r="M3326" t="s">
        <v>4086</v>
      </c>
      <c r="N3326"/>
      <c r="R3326" s="1" t="s">
        <v>4035</v>
      </c>
      <c r="T3326" s="1">
        <v>12</v>
      </c>
    </row>
    <row r="3327" spans="1:20" x14ac:dyDescent="0.2">
      <c r="A3327" t="s">
        <v>2223</v>
      </c>
      <c r="B3327" s="1">
        <v>932</v>
      </c>
      <c r="C3327" s="2">
        <v>32958</v>
      </c>
      <c r="D3327" s="1">
        <v>75</v>
      </c>
      <c r="E3327" s="1" t="s">
        <v>506</v>
      </c>
      <c r="F3327" s="1">
        <v>71</v>
      </c>
      <c r="J3327" t="s">
        <v>3659</v>
      </c>
      <c r="K3327" t="s">
        <v>676</v>
      </c>
      <c r="L3327" t="s">
        <v>4971</v>
      </c>
      <c r="M3327" t="s">
        <v>4086</v>
      </c>
      <c r="P3327" s="3" t="s">
        <v>4135</v>
      </c>
      <c r="Q3327" s="3" t="s">
        <v>1771</v>
      </c>
      <c r="R3327" s="1" t="s">
        <v>1772</v>
      </c>
      <c r="S3327" s="8">
        <v>0.33</v>
      </c>
      <c r="T3327" s="1">
        <v>2</v>
      </c>
    </row>
    <row r="3328" spans="1:20" x14ac:dyDescent="0.2">
      <c r="A3328" t="s">
        <v>2223</v>
      </c>
      <c r="B3328" s="1">
        <v>937</v>
      </c>
      <c r="C3328" s="2">
        <v>32987</v>
      </c>
      <c r="D3328" s="1">
        <v>76</v>
      </c>
      <c r="E3328" s="1" t="s">
        <v>3650</v>
      </c>
      <c r="F3328" s="1">
        <v>81</v>
      </c>
      <c r="I3328" s="1">
        <v>8</v>
      </c>
      <c r="J3328" t="s">
        <v>3651</v>
      </c>
      <c r="K3328" t="s">
        <v>676</v>
      </c>
      <c r="L3328" t="s">
        <v>4971</v>
      </c>
      <c r="M3328" t="s">
        <v>4086</v>
      </c>
      <c r="Q3328" s="3" t="s">
        <v>1771</v>
      </c>
      <c r="R3328" s="1" t="s">
        <v>2798</v>
      </c>
      <c r="S3328" s="8">
        <v>0.5</v>
      </c>
      <c r="T3328" s="1">
        <v>24</v>
      </c>
    </row>
    <row r="3329" spans="1:20" x14ac:dyDescent="0.2">
      <c r="A3329" t="s">
        <v>2223</v>
      </c>
      <c r="B3329" s="1">
        <v>1054</v>
      </c>
      <c r="C3329" s="2">
        <v>33411</v>
      </c>
      <c r="D3329" s="1">
        <v>40</v>
      </c>
      <c r="E3329" s="1" t="s">
        <v>3650</v>
      </c>
      <c r="F3329">
        <v>36</v>
      </c>
      <c r="I3329" s="1">
        <v>5</v>
      </c>
      <c r="J3329" t="s">
        <v>1412</v>
      </c>
      <c r="K3329" t="s">
        <v>676</v>
      </c>
      <c r="L3329" t="s">
        <v>4971</v>
      </c>
      <c r="M3329" t="s">
        <v>4086</v>
      </c>
      <c r="N3329" s="1" t="s">
        <v>811</v>
      </c>
      <c r="O3329" s="3" t="s">
        <v>240</v>
      </c>
      <c r="R3329" s="1" t="s">
        <v>232</v>
      </c>
      <c r="S3329" s="8">
        <v>0.14499999999999999</v>
      </c>
      <c r="T3329" s="1">
        <v>8</v>
      </c>
    </row>
    <row r="3330" spans="1:20" x14ac:dyDescent="0.2">
      <c r="A3330" t="s">
        <v>2223</v>
      </c>
      <c r="B3330" s="1" t="s">
        <v>1539</v>
      </c>
      <c r="C3330" s="2">
        <v>33718</v>
      </c>
      <c r="D3330" s="1">
        <v>75</v>
      </c>
      <c r="E3330" s="1" t="s">
        <v>3674</v>
      </c>
      <c r="F3330">
        <v>80</v>
      </c>
      <c r="I3330" s="1">
        <v>10</v>
      </c>
      <c r="J3330" t="s">
        <v>1412</v>
      </c>
      <c r="K3330" t="s">
        <v>676</v>
      </c>
      <c r="L3330" t="s">
        <v>4971</v>
      </c>
      <c r="M3330" t="s">
        <v>4086</v>
      </c>
      <c r="N3330" s="1" t="s">
        <v>3415</v>
      </c>
      <c r="O3330" s="3" t="s">
        <v>2916</v>
      </c>
      <c r="P3330" s="3" t="s">
        <v>4578</v>
      </c>
      <c r="R3330" s="1" t="s">
        <v>2798</v>
      </c>
      <c r="S3330" s="8">
        <v>0.19</v>
      </c>
      <c r="T3330" s="1">
        <v>12</v>
      </c>
    </row>
    <row r="3331" spans="1:20" x14ac:dyDescent="0.2">
      <c r="A3331" t="s">
        <v>2223</v>
      </c>
      <c r="B3331" s="1" t="s">
        <v>186</v>
      </c>
      <c r="C3331" s="2">
        <v>34485</v>
      </c>
      <c r="D3331" s="1">
        <v>75</v>
      </c>
      <c r="E3331" s="1" t="s">
        <v>3674</v>
      </c>
      <c r="F3331">
        <v>84</v>
      </c>
      <c r="I3331" s="1">
        <v>20</v>
      </c>
      <c r="J3331" t="s">
        <v>1412</v>
      </c>
      <c r="K3331" t="s">
        <v>676</v>
      </c>
      <c r="L3331" t="s">
        <v>4971</v>
      </c>
      <c r="M3331" t="s">
        <v>4086</v>
      </c>
      <c r="R3331" s="1" t="s">
        <v>5156</v>
      </c>
      <c r="T3331" s="1">
        <v>12</v>
      </c>
    </row>
    <row r="3332" spans="1:20" x14ac:dyDescent="0.2">
      <c r="A3332" t="s">
        <v>2223</v>
      </c>
      <c r="B3332" s="1" t="s">
        <v>3812</v>
      </c>
      <c r="C3332" s="2">
        <v>34625</v>
      </c>
      <c r="D3332" s="1">
        <v>74</v>
      </c>
      <c r="E3332" s="1" t="s">
        <v>3674</v>
      </c>
      <c r="F3332">
        <v>62</v>
      </c>
      <c r="J3332" t="s">
        <v>1412</v>
      </c>
      <c r="K3332" t="s">
        <v>676</v>
      </c>
      <c r="L3332" t="s">
        <v>4971</v>
      </c>
      <c r="M3332" t="s">
        <v>4086</v>
      </c>
      <c r="N3332"/>
      <c r="R3332" s="1" t="s">
        <v>2798</v>
      </c>
    </row>
    <row r="3333" spans="1:20" x14ac:dyDescent="0.2">
      <c r="A3333" t="s">
        <v>2223</v>
      </c>
      <c r="B3333" s="1" t="s">
        <v>3813</v>
      </c>
      <c r="C3333" s="2">
        <v>34687</v>
      </c>
      <c r="D3333" s="1">
        <v>76</v>
      </c>
      <c r="E3333" s="1" t="s">
        <v>3674</v>
      </c>
      <c r="F3333">
        <v>21</v>
      </c>
      <c r="J3333" t="s">
        <v>1412</v>
      </c>
      <c r="K3333" t="s">
        <v>676</v>
      </c>
      <c r="L3333" t="s">
        <v>4971</v>
      </c>
      <c r="M3333" t="s">
        <v>4086</v>
      </c>
      <c r="N3333"/>
      <c r="R3333" s="1" t="s">
        <v>2798</v>
      </c>
    </row>
    <row r="3334" spans="1:20" x14ac:dyDescent="0.2">
      <c r="A3334" t="s">
        <v>2223</v>
      </c>
      <c r="B3334" s="1" t="s">
        <v>3570</v>
      </c>
      <c r="C3334" s="2">
        <v>34852</v>
      </c>
      <c r="D3334" s="1">
        <v>40</v>
      </c>
      <c r="E3334" s="1" t="s">
        <v>3650</v>
      </c>
      <c r="F3334">
        <v>93</v>
      </c>
      <c r="J3334" t="s">
        <v>1412</v>
      </c>
      <c r="K3334" t="s">
        <v>676</v>
      </c>
      <c r="L3334" t="s">
        <v>4971</v>
      </c>
      <c r="M3334" t="s">
        <v>4086</v>
      </c>
      <c r="N3334" t="s">
        <v>811</v>
      </c>
      <c r="O3334" s="3" t="s">
        <v>240</v>
      </c>
      <c r="R3334" s="1" t="s">
        <v>2798</v>
      </c>
      <c r="S3334" s="8">
        <v>0.3</v>
      </c>
    </row>
    <row r="3335" spans="1:20" x14ac:dyDescent="0.2">
      <c r="A3335" t="s">
        <v>2223</v>
      </c>
      <c r="B3335" s="1" t="s">
        <v>1827</v>
      </c>
      <c r="C3335" s="2">
        <v>35951</v>
      </c>
      <c r="D3335" s="1">
        <v>160</v>
      </c>
      <c r="E3335" s="1" t="s">
        <v>3674</v>
      </c>
      <c r="F3335">
        <v>96</v>
      </c>
      <c r="J3335" t="s">
        <v>3675</v>
      </c>
      <c r="K3335" t="s">
        <v>676</v>
      </c>
      <c r="L3335" t="s">
        <v>4971</v>
      </c>
      <c r="M3335" t="s">
        <v>4086</v>
      </c>
      <c r="N3335" t="s">
        <v>811</v>
      </c>
      <c r="O3335" s="3" t="s">
        <v>2033</v>
      </c>
      <c r="P3335" t="s">
        <v>4466</v>
      </c>
      <c r="Q3335" t="s">
        <v>5198</v>
      </c>
      <c r="R3335" s="1" t="s">
        <v>4641</v>
      </c>
    </row>
    <row r="3336" spans="1:20" x14ac:dyDescent="0.2">
      <c r="A3336" t="s">
        <v>2223</v>
      </c>
      <c r="B3336" s="1" t="s">
        <v>4988</v>
      </c>
      <c r="C3336" s="2">
        <v>36076</v>
      </c>
      <c r="D3336" s="1">
        <v>19</v>
      </c>
      <c r="E3336" s="1" t="s">
        <v>3674</v>
      </c>
      <c r="F3336">
        <v>95</v>
      </c>
      <c r="J3336" t="s">
        <v>3675</v>
      </c>
      <c r="K3336" t="s">
        <v>676</v>
      </c>
      <c r="L3336" t="s">
        <v>4971</v>
      </c>
      <c r="M3336" t="s">
        <v>4086</v>
      </c>
      <c r="N3336" t="s">
        <v>811</v>
      </c>
      <c r="O3336" s="3" t="s">
        <v>524</v>
      </c>
      <c r="P3336" t="s">
        <v>4572</v>
      </c>
      <c r="Q3336" t="s">
        <v>5198</v>
      </c>
      <c r="R3336" s="1" t="s">
        <v>4638</v>
      </c>
      <c r="T3336" s="1">
        <v>6</v>
      </c>
    </row>
    <row r="3337" spans="1:20" x14ac:dyDescent="0.2">
      <c r="A3337" t="s">
        <v>2223</v>
      </c>
      <c r="B3337" s="1">
        <v>1887</v>
      </c>
      <c r="C3337" s="2">
        <v>36978</v>
      </c>
      <c r="D3337" s="1">
        <v>75</v>
      </c>
      <c r="E3337" s="1" t="s">
        <v>810</v>
      </c>
      <c r="F3337">
        <v>85</v>
      </c>
      <c r="J3337" t="s">
        <v>2852</v>
      </c>
      <c r="K3337" t="s">
        <v>676</v>
      </c>
      <c r="N3337" t="s">
        <v>811</v>
      </c>
      <c r="O3337" s="3" t="s">
        <v>2960</v>
      </c>
      <c r="P3337" t="s">
        <v>4495</v>
      </c>
      <c r="Q3337" t="s">
        <v>5198</v>
      </c>
      <c r="R3337" s="1" t="s">
        <v>3312</v>
      </c>
      <c r="S3337" s="8">
        <v>2.64</v>
      </c>
      <c r="T3337" s="1">
        <v>12</v>
      </c>
    </row>
    <row r="3338" spans="1:20" x14ac:dyDescent="0.2">
      <c r="A3338" t="s">
        <v>2223</v>
      </c>
      <c r="B3338" s="1">
        <v>2273</v>
      </c>
      <c r="C3338" s="2">
        <v>38229</v>
      </c>
      <c r="D3338" s="1">
        <v>74</v>
      </c>
      <c r="E3338" s="1" t="s">
        <v>810</v>
      </c>
      <c r="F3338">
        <v>93</v>
      </c>
      <c r="I3338" s="1">
        <v>3</v>
      </c>
      <c r="J3338" t="s">
        <v>5311</v>
      </c>
      <c r="K3338" t="s">
        <v>676</v>
      </c>
      <c r="L3338" t="s">
        <v>1087</v>
      </c>
      <c r="M3338" t="s">
        <v>4086</v>
      </c>
      <c r="N3338" t="s">
        <v>811</v>
      </c>
      <c r="O3338" s="3" t="s">
        <v>2960</v>
      </c>
      <c r="P3338" t="s">
        <v>1006</v>
      </c>
      <c r="Q3338" t="s">
        <v>3483</v>
      </c>
      <c r="R3338" s="1" t="s">
        <v>2798</v>
      </c>
      <c r="S3338" s="8">
        <v>0.996</v>
      </c>
      <c r="T3338" s="1">
        <v>48</v>
      </c>
    </row>
    <row r="3339" spans="1:20" x14ac:dyDescent="0.2">
      <c r="A3339" t="s">
        <v>2223</v>
      </c>
      <c r="B3339" s="1">
        <v>2835</v>
      </c>
      <c r="C3339" s="2">
        <v>40281</v>
      </c>
      <c r="D3339" s="1">
        <v>74</v>
      </c>
      <c r="E3339" s="1" t="s">
        <v>810</v>
      </c>
      <c r="F3339" s="1">
        <v>77</v>
      </c>
      <c r="G3339" s="13">
        <v>54</v>
      </c>
      <c r="I3339" s="1">
        <v>6</v>
      </c>
      <c r="J3339" t="s">
        <v>3651</v>
      </c>
      <c r="K3339" t="s">
        <v>676</v>
      </c>
      <c r="L3339" t="s">
        <v>4971</v>
      </c>
      <c r="M3339" t="s">
        <v>4086</v>
      </c>
      <c r="N3339" s="1" t="s">
        <v>811</v>
      </c>
      <c r="O3339" s="3" t="s">
        <v>5586</v>
      </c>
      <c r="P3339" s="3" t="s">
        <v>1006</v>
      </c>
      <c r="Q3339" s="3" t="s">
        <v>5198</v>
      </c>
      <c r="R3339" s="1" t="s">
        <v>800</v>
      </c>
      <c r="S3339" s="8">
        <v>0.46</v>
      </c>
      <c r="T3339" s="1">
        <v>24</v>
      </c>
    </row>
    <row r="3340" spans="1:20" x14ac:dyDescent="0.2">
      <c r="A3340" t="s">
        <v>2223</v>
      </c>
      <c r="B3340" s="1">
        <v>2875</v>
      </c>
      <c r="C3340" s="2">
        <v>40368</v>
      </c>
      <c r="D3340" s="1">
        <v>109</v>
      </c>
      <c r="E3340" s="1" t="s">
        <v>810</v>
      </c>
      <c r="F3340" s="1">
        <v>93</v>
      </c>
      <c r="G3340" s="13">
        <v>86</v>
      </c>
      <c r="I3340" s="1">
        <v>5</v>
      </c>
      <c r="J3340" t="s">
        <v>3651</v>
      </c>
      <c r="K3340" t="s">
        <v>676</v>
      </c>
      <c r="L3340" t="s">
        <v>5642</v>
      </c>
      <c r="M3340" t="s">
        <v>1297</v>
      </c>
      <c r="N3340" s="1" t="s">
        <v>811</v>
      </c>
      <c r="O3340" s="3" t="s">
        <v>5643</v>
      </c>
      <c r="P3340" s="3" t="s">
        <v>5644</v>
      </c>
      <c r="Q3340" s="3" t="s">
        <v>5596</v>
      </c>
      <c r="R3340" s="1" t="s">
        <v>5616</v>
      </c>
      <c r="S3340" s="8">
        <v>0.48099999999999998</v>
      </c>
      <c r="T3340" s="1">
        <v>72</v>
      </c>
    </row>
    <row r="3341" spans="1:20" x14ac:dyDescent="0.2">
      <c r="A3341" t="s">
        <v>2223</v>
      </c>
      <c r="B3341" s="1">
        <v>2876</v>
      </c>
      <c r="C3341" s="2">
        <v>40368</v>
      </c>
      <c r="D3341" s="1">
        <v>74</v>
      </c>
      <c r="E3341" s="1" t="s">
        <v>810</v>
      </c>
      <c r="F3341" s="1">
        <v>95</v>
      </c>
      <c r="G3341" s="13">
        <v>86</v>
      </c>
      <c r="I3341" s="1">
        <v>5</v>
      </c>
      <c r="J3341" t="s">
        <v>3651</v>
      </c>
      <c r="K3341" t="s">
        <v>676</v>
      </c>
      <c r="L3341" t="s">
        <v>5642</v>
      </c>
      <c r="M3341" t="s">
        <v>1297</v>
      </c>
      <c r="N3341" s="1" t="s">
        <v>811</v>
      </c>
      <c r="O3341" s="3" t="s">
        <v>5586</v>
      </c>
      <c r="P3341" s="3" t="s">
        <v>1006</v>
      </c>
      <c r="Q3341" s="3" t="s">
        <v>5596</v>
      </c>
      <c r="R3341" s="1" t="s">
        <v>5616</v>
      </c>
      <c r="S3341" s="8">
        <v>0.46600000000000003</v>
      </c>
      <c r="T3341" s="1">
        <v>72</v>
      </c>
    </row>
    <row r="3342" spans="1:20" x14ac:dyDescent="0.2">
      <c r="A3342" t="s">
        <v>2223</v>
      </c>
      <c r="B3342" s="1">
        <v>2877</v>
      </c>
      <c r="C3342" s="2">
        <v>40372</v>
      </c>
      <c r="D3342" s="1">
        <v>100</v>
      </c>
      <c r="E3342" s="1" t="s">
        <v>810</v>
      </c>
      <c r="F3342" s="1">
        <v>86</v>
      </c>
      <c r="G3342" s="13">
        <v>90</v>
      </c>
      <c r="I3342" s="1">
        <v>9</v>
      </c>
      <c r="J3342" t="s">
        <v>3651</v>
      </c>
      <c r="K3342" t="s">
        <v>676</v>
      </c>
      <c r="L3342" t="s">
        <v>5642</v>
      </c>
      <c r="M3342" t="s">
        <v>1297</v>
      </c>
      <c r="N3342" s="1" t="s">
        <v>811</v>
      </c>
      <c r="O3342" s="3" t="s">
        <v>5647</v>
      </c>
      <c r="P3342" s="3" t="s">
        <v>5645</v>
      </c>
      <c r="Q3342" s="3" t="s">
        <v>5596</v>
      </c>
      <c r="R3342" s="1" t="s">
        <v>5616</v>
      </c>
      <c r="S3342" s="8">
        <v>0.23300000000000001</v>
      </c>
      <c r="T3342" s="1">
        <v>12</v>
      </c>
    </row>
    <row r="3343" spans="1:20" x14ac:dyDescent="0.2">
      <c r="A3343" t="s">
        <v>2223</v>
      </c>
      <c r="B3343" s="1">
        <v>2878</v>
      </c>
      <c r="C3343" s="2">
        <v>40372</v>
      </c>
      <c r="D3343" s="1">
        <v>51</v>
      </c>
      <c r="E3343" s="1" t="s">
        <v>3674</v>
      </c>
      <c r="F3343" s="1">
        <v>84</v>
      </c>
      <c r="G3343" s="13">
        <v>87</v>
      </c>
      <c r="I3343" s="1">
        <v>20</v>
      </c>
      <c r="J3343" t="s">
        <v>796</v>
      </c>
      <c r="K3343" t="s">
        <v>676</v>
      </c>
      <c r="L3343" t="s">
        <v>5642</v>
      </c>
      <c r="M3343" t="s">
        <v>1297</v>
      </c>
      <c r="N3343" s="1" t="s">
        <v>811</v>
      </c>
      <c r="O3343" s="3" t="s">
        <v>5648</v>
      </c>
      <c r="P3343" s="3" t="s">
        <v>5646</v>
      </c>
      <c r="Q3343" s="3" t="s">
        <v>5596</v>
      </c>
      <c r="R3343" s="1" t="s">
        <v>5616</v>
      </c>
      <c r="S3343" s="8">
        <v>0.56799999999999995</v>
      </c>
      <c r="T3343" s="1">
        <v>12</v>
      </c>
    </row>
    <row r="3344" spans="1:20" x14ac:dyDescent="0.2">
      <c r="A3344" t="s">
        <v>2223</v>
      </c>
      <c r="B3344" s="1">
        <v>2880</v>
      </c>
      <c r="C3344" s="2">
        <v>40374</v>
      </c>
      <c r="D3344" s="1">
        <v>38</v>
      </c>
      <c r="E3344" s="1" t="s">
        <v>3674</v>
      </c>
      <c r="F3344" s="1">
        <v>86</v>
      </c>
      <c r="G3344" s="13">
        <v>79</v>
      </c>
      <c r="I3344" s="1">
        <v>11</v>
      </c>
      <c r="J3344" t="s">
        <v>796</v>
      </c>
      <c r="K3344" t="s">
        <v>676</v>
      </c>
      <c r="L3344" t="s">
        <v>5642</v>
      </c>
      <c r="M3344" t="s">
        <v>1297</v>
      </c>
      <c r="N3344" s="1" t="s">
        <v>3415</v>
      </c>
      <c r="O3344" s="3" t="s">
        <v>5650</v>
      </c>
      <c r="P3344" s="3" t="s">
        <v>5651</v>
      </c>
      <c r="Q3344" s="3" t="s">
        <v>5596</v>
      </c>
      <c r="R3344" s="1" t="s">
        <v>5616</v>
      </c>
      <c r="S3344" s="8">
        <v>0.57899999999999996</v>
      </c>
      <c r="T3344" s="1">
        <v>12</v>
      </c>
    </row>
    <row r="3345" spans="1:20" x14ac:dyDescent="0.2">
      <c r="A3345" t="s">
        <v>2223</v>
      </c>
      <c r="B3345" s="1">
        <v>2881</v>
      </c>
      <c r="C3345" s="2">
        <v>40374</v>
      </c>
      <c r="D3345" s="1">
        <v>78</v>
      </c>
      <c r="E3345" s="1" t="s">
        <v>810</v>
      </c>
      <c r="F3345" s="1">
        <v>93</v>
      </c>
      <c r="G3345" s="13">
        <v>86</v>
      </c>
      <c r="I3345" s="1">
        <v>9</v>
      </c>
      <c r="J3345" t="s">
        <v>3651</v>
      </c>
      <c r="K3345" t="s">
        <v>676</v>
      </c>
      <c r="L3345" t="s">
        <v>5642</v>
      </c>
      <c r="M3345" t="s">
        <v>1297</v>
      </c>
      <c r="N3345" s="1" t="s">
        <v>3415</v>
      </c>
      <c r="O3345" s="3" t="s">
        <v>5652</v>
      </c>
      <c r="P3345" s="3" t="s">
        <v>5653</v>
      </c>
      <c r="Q3345" s="3" t="s">
        <v>5596</v>
      </c>
      <c r="R3345" s="1" t="s">
        <v>5616</v>
      </c>
      <c r="S3345" s="8">
        <v>0.23300000000000001</v>
      </c>
      <c r="T3345" s="1">
        <v>12</v>
      </c>
    </row>
    <row r="3346" spans="1:20" x14ac:dyDescent="0.2">
      <c r="A3346" t="s">
        <v>2223</v>
      </c>
      <c r="B3346" s="1">
        <v>2883</v>
      </c>
      <c r="C3346" s="2">
        <v>40378</v>
      </c>
      <c r="D3346" s="1">
        <v>93</v>
      </c>
      <c r="E3346" s="1" t="s">
        <v>3674</v>
      </c>
      <c r="F3346" s="1">
        <v>81</v>
      </c>
      <c r="G3346" s="13">
        <v>81</v>
      </c>
      <c r="I3346" s="1">
        <v>11</v>
      </c>
      <c r="J3346" t="s">
        <v>796</v>
      </c>
      <c r="K3346" t="s">
        <v>676</v>
      </c>
      <c r="L3346" t="s">
        <v>5642</v>
      </c>
      <c r="M3346" t="s">
        <v>1297</v>
      </c>
      <c r="N3346" s="1" t="s">
        <v>811</v>
      </c>
      <c r="O3346" s="3" t="s">
        <v>5655</v>
      </c>
      <c r="P3346" s="3" t="s">
        <v>5656</v>
      </c>
      <c r="Q3346" s="3" t="s">
        <v>5596</v>
      </c>
      <c r="R3346" s="1" t="s">
        <v>5657</v>
      </c>
      <c r="S3346" s="8">
        <v>0.97230000000000005</v>
      </c>
      <c r="T3346" s="1">
        <v>24</v>
      </c>
    </row>
    <row r="3347" spans="1:20" x14ac:dyDescent="0.2">
      <c r="A3347" t="s">
        <v>2223</v>
      </c>
      <c r="B3347" s="1">
        <v>2886</v>
      </c>
      <c r="C3347" s="2">
        <v>40382</v>
      </c>
      <c r="D3347" s="1">
        <v>130</v>
      </c>
      <c r="E3347" s="1" t="s">
        <v>3674</v>
      </c>
      <c r="F3347" s="1">
        <v>83</v>
      </c>
      <c r="G3347" s="13">
        <v>89</v>
      </c>
      <c r="I3347" s="1">
        <v>12</v>
      </c>
      <c r="J3347" t="s">
        <v>796</v>
      </c>
      <c r="K3347" t="s">
        <v>676</v>
      </c>
      <c r="L3347" t="s">
        <v>4971</v>
      </c>
      <c r="M3347" t="s">
        <v>4086</v>
      </c>
      <c r="N3347" s="1" t="s">
        <v>3457</v>
      </c>
      <c r="O3347" s="3" t="s">
        <v>1215</v>
      </c>
      <c r="P3347" s="3" t="s">
        <v>5663</v>
      </c>
      <c r="Q3347" s="3" t="s">
        <v>5596</v>
      </c>
      <c r="R3347" s="1" t="s">
        <v>2798</v>
      </c>
      <c r="S3347" s="8">
        <v>0.59</v>
      </c>
      <c r="T3347" s="1">
        <v>12</v>
      </c>
    </row>
    <row r="3348" spans="1:20" x14ac:dyDescent="0.2">
      <c r="A3348" t="s">
        <v>2223</v>
      </c>
      <c r="B3348" s="1">
        <v>2889</v>
      </c>
      <c r="C3348" s="2">
        <v>40386</v>
      </c>
      <c r="D3348" s="1">
        <v>102</v>
      </c>
      <c r="E3348" s="1" t="s">
        <v>3674</v>
      </c>
      <c r="F3348" s="1">
        <v>80</v>
      </c>
      <c r="G3348" s="13">
        <v>92</v>
      </c>
      <c r="H3348" s="1" t="s">
        <v>5664</v>
      </c>
      <c r="I3348" s="1">
        <v>4</v>
      </c>
      <c r="J3348" t="s">
        <v>796</v>
      </c>
      <c r="K3348" t="s">
        <v>4737</v>
      </c>
      <c r="L3348" t="s">
        <v>4971</v>
      </c>
      <c r="M3348" t="s">
        <v>1090</v>
      </c>
      <c r="N3348" s="1" t="s">
        <v>2838</v>
      </c>
      <c r="O3348" s="3" t="s">
        <v>5219</v>
      </c>
      <c r="P3348" s="3" t="s">
        <v>5342</v>
      </c>
      <c r="Q3348" s="3" t="s">
        <v>4179</v>
      </c>
      <c r="R3348" s="1" t="s">
        <v>5616</v>
      </c>
      <c r="S3348" s="8">
        <v>1.2250000000000001</v>
      </c>
      <c r="T3348" s="1">
        <v>24</v>
      </c>
    </row>
    <row r="3349" spans="1:20" x14ac:dyDescent="0.2">
      <c r="A3349" t="s">
        <v>2223</v>
      </c>
      <c r="B3349" s="1">
        <v>2891</v>
      </c>
      <c r="C3349" s="2">
        <v>40388</v>
      </c>
      <c r="D3349" s="1">
        <v>155</v>
      </c>
      <c r="E3349" s="1" t="s">
        <v>3674</v>
      </c>
      <c r="F3349" s="1">
        <v>86</v>
      </c>
      <c r="G3349" s="13">
        <v>86</v>
      </c>
      <c r="I3349" s="1">
        <v>3</v>
      </c>
      <c r="J3349" t="s">
        <v>796</v>
      </c>
      <c r="K3349" t="s">
        <v>5294</v>
      </c>
      <c r="L3349" t="s">
        <v>4971</v>
      </c>
      <c r="M3349" t="s">
        <v>1090</v>
      </c>
      <c r="P3349" s="3" t="s">
        <v>5677</v>
      </c>
      <c r="Q3349" s="3" t="s">
        <v>4994</v>
      </c>
      <c r="R3349" s="1" t="s">
        <v>5616</v>
      </c>
      <c r="S3349" s="8">
        <v>1.08</v>
      </c>
      <c r="T3349" s="1">
        <v>24</v>
      </c>
    </row>
    <row r="3350" spans="1:20" x14ac:dyDescent="0.2">
      <c r="A3350" t="s">
        <v>2223</v>
      </c>
      <c r="B3350" s="1">
        <v>2943</v>
      </c>
      <c r="C3350" s="2">
        <v>40672</v>
      </c>
      <c r="D3350" s="1">
        <v>75.599999999999994</v>
      </c>
      <c r="E3350" s="1" t="s">
        <v>3674</v>
      </c>
      <c r="F3350" s="1">
        <v>71</v>
      </c>
      <c r="G3350" s="13">
        <v>65</v>
      </c>
      <c r="I3350" s="1">
        <v>12</v>
      </c>
      <c r="J3350" t="s">
        <v>796</v>
      </c>
      <c r="K3350" t="s">
        <v>676</v>
      </c>
      <c r="L3350" t="s">
        <v>5774</v>
      </c>
      <c r="M3350" t="s">
        <v>5775</v>
      </c>
      <c r="N3350" s="1" t="s">
        <v>5776</v>
      </c>
      <c r="O3350" s="3" t="s">
        <v>5777</v>
      </c>
      <c r="P3350" s="3" t="s">
        <v>5773</v>
      </c>
      <c r="Q3350" s="3" t="s">
        <v>5198</v>
      </c>
      <c r="R3350" s="1" t="s">
        <v>5616</v>
      </c>
      <c r="S3350" s="8">
        <v>1.1599999999999999</v>
      </c>
      <c r="T3350" s="1">
        <v>24</v>
      </c>
    </row>
    <row r="3351" spans="1:20" x14ac:dyDescent="0.2">
      <c r="A3351" t="s">
        <v>2223</v>
      </c>
      <c r="B3351" s="1">
        <v>2944</v>
      </c>
      <c r="C3351" s="2">
        <v>40673</v>
      </c>
      <c r="D3351" s="1">
        <v>74</v>
      </c>
      <c r="E3351" s="1" t="s">
        <v>810</v>
      </c>
      <c r="F3351" s="1">
        <v>94</v>
      </c>
      <c r="G3351" s="13">
        <v>85</v>
      </c>
      <c r="I3351" s="1">
        <v>6</v>
      </c>
      <c r="J3351" t="s">
        <v>3651</v>
      </c>
      <c r="K3351" t="s">
        <v>676</v>
      </c>
      <c r="L3351" t="s">
        <v>4971</v>
      </c>
      <c r="M3351" t="s">
        <v>1090</v>
      </c>
      <c r="N3351" s="1" t="s">
        <v>662</v>
      </c>
      <c r="O3351" s="3" t="s">
        <v>5586</v>
      </c>
      <c r="P3351" s="3" t="s">
        <v>5778</v>
      </c>
      <c r="Q3351" s="3" t="s">
        <v>5198</v>
      </c>
      <c r="R3351" s="1" t="s">
        <v>5616</v>
      </c>
      <c r="S3351" s="8">
        <v>0.49</v>
      </c>
      <c r="T3351" s="1">
        <v>24</v>
      </c>
    </row>
    <row r="3352" spans="1:20" x14ac:dyDescent="0.2">
      <c r="A3352" t="s">
        <v>2223</v>
      </c>
      <c r="B3352" s="1">
        <v>2945</v>
      </c>
      <c r="C3352" s="2">
        <v>40674</v>
      </c>
      <c r="D3352" s="1">
        <v>109</v>
      </c>
      <c r="E3352" s="1" t="s">
        <v>810</v>
      </c>
      <c r="F3352" s="1">
        <v>95</v>
      </c>
      <c r="G3352" s="13">
        <v>84</v>
      </c>
      <c r="I3352" s="1">
        <v>6</v>
      </c>
      <c r="J3352" t="s">
        <v>3651</v>
      </c>
      <c r="K3352" t="s">
        <v>676</v>
      </c>
      <c r="L3352" t="s">
        <v>4971</v>
      </c>
      <c r="M3352" t="s">
        <v>1090</v>
      </c>
      <c r="N3352" s="1" t="s">
        <v>662</v>
      </c>
      <c r="O3352" s="3" t="s">
        <v>5643</v>
      </c>
      <c r="P3352" s="3" t="s">
        <v>5779</v>
      </c>
      <c r="Q3352" s="3" t="s">
        <v>5198</v>
      </c>
      <c r="R3352" s="1" t="s">
        <v>5616</v>
      </c>
      <c r="S3352" s="8">
        <v>0.5</v>
      </c>
      <c r="T3352" s="1">
        <v>24</v>
      </c>
    </row>
    <row r="3353" spans="1:20" x14ac:dyDescent="0.2">
      <c r="A3353" t="s">
        <v>2223</v>
      </c>
      <c r="B3353" s="1">
        <v>2947</v>
      </c>
      <c r="C3353" s="2">
        <v>40676</v>
      </c>
      <c r="D3353" s="1">
        <v>100</v>
      </c>
      <c r="E3353" s="1" t="s">
        <v>810</v>
      </c>
      <c r="F3353" s="1">
        <v>95</v>
      </c>
      <c r="G3353" s="13">
        <v>90</v>
      </c>
      <c r="I3353" s="1">
        <v>10</v>
      </c>
      <c r="J3353" t="s">
        <v>3651</v>
      </c>
      <c r="K3353" t="s">
        <v>676</v>
      </c>
      <c r="L3353" t="s">
        <v>4971</v>
      </c>
      <c r="M3353" t="s">
        <v>1090</v>
      </c>
      <c r="N3353" s="1" t="s">
        <v>662</v>
      </c>
      <c r="O3353" s="3" t="s">
        <v>5647</v>
      </c>
      <c r="P3353" s="3" t="s">
        <v>5645</v>
      </c>
      <c r="Q3353" s="3" t="s">
        <v>5198</v>
      </c>
      <c r="R3353" s="1" t="s">
        <v>5616</v>
      </c>
      <c r="S3353" s="8">
        <v>0.26</v>
      </c>
      <c r="T3353" s="1">
        <v>12</v>
      </c>
    </row>
    <row r="3354" spans="1:20" x14ac:dyDescent="0.2">
      <c r="A3354" t="s">
        <v>2223</v>
      </c>
      <c r="B3354" s="1">
        <v>2950</v>
      </c>
      <c r="C3354" s="2">
        <v>40681</v>
      </c>
      <c r="D3354" s="1">
        <v>74</v>
      </c>
      <c r="E3354" s="1" t="s">
        <v>810</v>
      </c>
      <c r="F3354" s="1">
        <v>57</v>
      </c>
      <c r="G3354" s="13">
        <v>84</v>
      </c>
      <c r="I3354" s="1">
        <v>10</v>
      </c>
      <c r="J3354" t="s">
        <v>3651</v>
      </c>
      <c r="K3354" t="s">
        <v>676</v>
      </c>
      <c r="L3354" t="s">
        <v>4971</v>
      </c>
      <c r="M3354" t="s">
        <v>1090</v>
      </c>
      <c r="N3354" s="1" t="s">
        <v>3415</v>
      </c>
      <c r="O3354" s="3" t="s">
        <v>5652</v>
      </c>
      <c r="P3354" s="3" t="s">
        <v>5653</v>
      </c>
      <c r="Q3354" s="3" t="s">
        <v>5198</v>
      </c>
      <c r="R3354" s="1" t="s">
        <v>5616</v>
      </c>
      <c r="S3354" s="8">
        <v>0.49</v>
      </c>
      <c r="T3354" s="1">
        <v>24</v>
      </c>
    </row>
    <row r="3355" spans="1:20" x14ac:dyDescent="0.2">
      <c r="A3355" t="s">
        <v>2223</v>
      </c>
      <c r="B3355" s="1">
        <v>2951</v>
      </c>
      <c r="C3355" s="2">
        <v>40682</v>
      </c>
      <c r="D3355" s="1">
        <v>153.1</v>
      </c>
      <c r="E3355" s="1" t="s">
        <v>3674</v>
      </c>
      <c r="F3355" s="1">
        <v>80</v>
      </c>
      <c r="G3355" s="13">
        <v>78</v>
      </c>
      <c r="I3355" s="1">
        <v>21</v>
      </c>
      <c r="J3355" t="s">
        <v>796</v>
      </c>
      <c r="K3355" t="s">
        <v>676</v>
      </c>
      <c r="L3355" t="s">
        <v>4971</v>
      </c>
      <c r="M3355" t="s">
        <v>1090</v>
      </c>
      <c r="N3355" s="1" t="s">
        <v>662</v>
      </c>
      <c r="O3355" s="3" t="s">
        <v>5648</v>
      </c>
      <c r="P3355" s="3" t="s">
        <v>5786</v>
      </c>
      <c r="Q3355" s="3" t="s">
        <v>5198</v>
      </c>
      <c r="R3355" s="1" t="s">
        <v>5616</v>
      </c>
      <c r="S3355" s="8">
        <v>1.25</v>
      </c>
      <c r="T3355" s="1">
        <v>24</v>
      </c>
    </row>
    <row r="3356" spans="1:20" x14ac:dyDescent="0.2">
      <c r="A3356" t="s">
        <v>2223</v>
      </c>
      <c r="B3356" s="1">
        <v>2958</v>
      </c>
      <c r="C3356" s="2">
        <v>40695</v>
      </c>
      <c r="D3356" s="1">
        <v>125.6</v>
      </c>
      <c r="E3356" s="1" t="s">
        <v>3674</v>
      </c>
      <c r="F3356" s="1">
        <v>84</v>
      </c>
      <c r="G3356" s="13">
        <v>83</v>
      </c>
      <c r="I3356" s="1">
        <v>13</v>
      </c>
      <c r="J3356" t="s">
        <v>796</v>
      </c>
      <c r="K3356" t="s">
        <v>676</v>
      </c>
      <c r="L3356" t="s">
        <v>4971</v>
      </c>
      <c r="M3356" t="s">
        <v>1090</v>
      </c>
      <c r="N3356" s="1" t="s">
        <v>811</v>
      </c>
      <c r="O3356" s="3" t="s">
        <v>5798</v>
      </c>
      <c r="P3356" s="3" t="s">
        <v>5799</v>
      </c>
      <c r="Q3356" s="3" t="s">
        <v>5198</v>
      </c>
      <c r="R3356" s="1" t="s">
        <v>5616</v>
      </c>
      <c r="S3356" s="8">
        <v>1.1599999999999999</v>
      </c>
      <c r="T3356" s="1">
        <v>24</v>
      </c>
    </row>
    <row r="3357" spans="1:20" x14ac:dyDescent="0.2">
      <c r="A3357" t="s">
        <v>2223</v>
      </c>
      <c r="B3357" s="1">
        <v>2974</v>
      </c>
      <c r="C3357" s="2">
        <v>40717</v>
      </c>
      <c r="D3357" s="1">
        <v>51</v>
      </c>
      <c r="E3357" s="12" t="s">
        <v>3674</v>
      </c>
      <c r="F3357" s="1">
        <v>95</v>
      </c>
      <c r="G3357" s="13">
        <v>80</v>
      </c>
      <c r="I3357" s="1">
        <v>3</v>
      </c>
      <c r="J3357" t="s">
        <v>3651</v>
      </c>
      <c r="K3357" t="s">
        <v>676</v>
      </c>
      <c r="L3357" t="s">
        <v>4971</v>
      </c>
      <c r="M3357" t="s">
        <v>1090</v>
      </c>
      <c r="P3357" s="11" t="s">
        <v>5830</v>
      </c>
      <c r="Q3357" s="11" t="s">
        <v>5198</v>
      </c>
      <c r="R3357" s="12" t="s">
        <v>800</v>
      </c>
      <c r="S3357" s="8">
        <v>1.1000000000000001</v>
      </c>
      <c r="T3357" s="1">
        <v>24</v>
      </c>
    </row>
    <row r="3358" spans="1:20" x14ac:dyDescent="0.2">
      <c r="A3358" t="s">
        <v>2223</v>
      </c>
      <c r="B3358" s="1">
        <v>2979</v>
      </c>
      <c r="C3358" s="2">
        <v>40725</v>
      </c>
      <c r="D3358" s="1">
        <v>153.1</v>
      </c>
      <c r="E3358" s="1" t="s">
        <v>3674</v>
      </c>
      <c r="F3358" s="1">
        <v>85</v>
      </c>
      <c r="G3358" s="13">
        <v>90</v>
      </c>
      <c r="I3358" s="1">
        <v>21</v>
      </c>
      <c r="J3358" t="s">
        <v>796</v>
      </c>
      <c r="K3358" t="s">
        <v>676</v>
      </c>
      <c r="L3358" t="s">
        <v>4971</v>
      </c>
      <c r="M3358" t="s">
        <v>1090</v>
      </c>
      <c r="N3358" s="1" t="s">
        <v>811</v>
      </c>
      <c r="O3358" s="3" t="s">
        <v>5648</v>
      </c>
      <c r="P3358" s="3" t="s">
        <v>5786</v>
      </c>
      <c r="Q3358" s="3" t="s">
        <v>5198</v>
      </c>
      <c r="R3358" s="1" t="s">
        <v>5616</v>
      </c>
      <c r="S3358" s="8">
        <v>1.4</v>
      </c>
      <c r="T3358" s="1">
        <v>24</v>
      </c>
    </row>
    <row r="3359" spans="1:20" x14ac:dyDescent="0.2">
      <c r="A3359" t="s">
        <v>2223</v>
      </c>
      <c r="B3359" s="1">
        <v>2989</v>
      </c>
      <c r="C3359" s="2">
        <v>40739</v>
      </c>
      <c r="D3359" s="1">
        <v>100</v>
      </c>
      <c r="E3359" s="1" t="s">
        <v>3674</v>
      </c>
      <c r="F3359" s="1">
        <v>87</v>
      </c>
      <c r="G3359" s="13">
        <v>84</v>
      </c>
      <c r="I3359" s="1">
        <v>5</v>
      </c>
      <c r="J3359" t="s">
        <v>796</v>
      </c>
      <c r="K3359" t="s">
        <v>4408</v>
      </c>
      <c r="L3359" t="s">
        <v>4971</v>
      </c>
      <c r="M3359" t="s">
        <v>1090</v>
      </c>
      <c r="N3359" s="1" t="s">
        <v>3676</v>
      </c>
      <c r="O3359" s="3" t="s">
        <v>865</v>
      </c>
      <c r="P3359" s="3" t="s">
        <v>5342</v>
      </c>
      <c r="Q3359" s="3" t="s">
        <v>4994</v>
      </c>
      <c r="R3359" s="1" t="s">
        <v>5616</v>
      </c>
      <c r="S3359" s="8">
        <v>1.34</v>
      </c>
      <c r="T3359" s="1">
        <v>24</v>
      </c>
    </row>
    <row r="3360" spans="1:20" x14ac:dyDescent="0.2">
      <c r="A3360" t="s">
        <v>2223</v>
      </c>
      <c r="B3360" s="1">
        <v>3124</v>
      </c>
      <c r="C3360" s="2">
        <v>41316</v>
      </c>
      <c r="D3360" s="1">
        <v>75</v>
      </c>
      <c r="E3360" s="1" t="s">
        <v>3674</v>
      </c>
      <c r="F3360" s="1">
        <v>95</v>
      </c>
      <c r="G3360" s="13">
        <v>93</v>
      </c>
      <c r="I3360" s="1">
        <v>13</v>
      </c>
      <c r="J3360" t="s">
        <v>796</v>
      </c>
      <c r="K3360" t="s">
        <v>676</v>
      </c>
      <c r="L3360" t="s">
        <v>5642</v>
      </c>
      <c r="M3360" t="s">
        <v>1297</v>
      </c>
      <c r="N3360" s="1" t="s">
        <v>3415</v>
      </c>
      <c r="O3360" s="3" t="s">
        <v>5650</v>
      </c>
      <c r="P3360" s="3" t="s">
        <v>5651</v>
      </c>
      <c r="Q3360" s="3" t="s">
        <v>5198</v>
      </c>
      <c r="R3360" s="1" t="s">
        <v>800</v>
      </c>
      <c r="S3360" s="8">
        <v>0.53</v>
      </c>
      <c r="T3360" s="1">
        <v>12</v>
      </c>
    </row>
    <row r="3361" spans="1:20" x14ac:dyDescent="0.2">
      <c r="A3361" t="s">
        <v>2223</v>
      </c>
      <c r="B3361" s="1">
        <v>3125</v>
      </c>
      <c r="C3361" s="2">
        <v>41320</v>
      </c>
      <c r="D3361" s="1">
        <v>93</v>
      </c>
      <c r="E3361" s="1" t="s">
        <v>3674</v>
      </c>
      <c r="F3361" s="1">
        <v>84</v>
      </c>
      <c r="G3361" s="13">
        <v>84</v>
      </c>
      <c r="I3361" s="1">
        <v>16</v>
      </c>
      <c r="J3361" t="s">
        <v>796</v>
      </c>
      <c r="K3361" t="s">
        <v>676</v>
      </c>
      <c r="L3361" t="s">
        <v>5642</v>
      </c>
      <c r="M3361" t="s">
        <v>1297</v>
      </c>
      <c r="N3361" s="1" t="s">
        <v>811</v>
      </c>
      <c r="O3361" s="3" t="s">
        <v>5655</v>
      </c>
      <c r="P3361" s="3" t="s">
        <v>6162</v>
      </c>
      <c r="Q3361" s="3" t="s">
        <v>5198</v>
      </c>
      <c r="R3361" s="1" t="s">
        <v>800</v>
      </c>
      <c r="S3361" s="8">
        <v>1.5</v>
      </c>
      <c r="T3361" s="1">
        <v>24</v>
      </c>
    </row>
    <row r="3362" spans="1:20" x14ac:dyDescent="0.2">
      <c r="A3362" t="s">
        <v>2223</v>
      </c>
      <c r="B3362" s="1">
        <v>3127</v>
      </c>
      <c r="C3362" s="2">
        <v>41325</v>
      </c>
      <c r="D3362" s="1">
        <v>74</v>
      </c>
      <c r="E3362" s="1" t="s">
        <v>810</v>
      </c>
      <c r="F3362" s="1">
        <v>96</v>
      </c>
      <c r="G3362" s="13">
        <v>92</v>
      </c>
      <c r="I3362" s="1">
        <v>8</v>
      </c>
      <c r="J3362" t="s">
        <v>3651</v>
      </c>
      <c r="K3362" t="s">
        <v>676</v>
      </c>
      <c r="L3362" t="s">
        <v>4971</v>
      </c>
      <c r="M3362" t="s">
        <v>4086</v>
      </c>
      <c r="N3362" s="1" t="s">
        <v>811</v>
      </c>
      <c r="O3362" s="3" t="s">
        <v>5586</v>
      </c>
      <c r="P3362" s="3" t="s">
        <v>6164</v>
      </c>
      <c r="Q3362" s="3" t="s">
        <v>5198</v>
      </c>
      <c r="R3362" s="1" t="s">
        <v>800</v>
      </c>
      <c r="S3362" s="8">
        <v>0.48</v>
      </c>
      <c r="T3362" s="1">
        <v>24</v>
      </c>
    </row>
    <row r="3363" spans="1:20" x14ac:dyDescent="0.2">
      <c r="A3363" t="s">
        <v>2223</v>
      </c>
      <c r="B3363" s="1">
        <v>3128</v>
      </c>
      <c r="C3363" s="2">
        <v>41327</v>
      </c>
      <c r="D3363" s="1">
        <v>125</v>
      </c>
      <c r="E3363" s="1" t="s">
        <v>3674</v>
      </c>
      <c r="F3363" s="1">
        <v>86</v>
      </c>
      <c r="G3363" s="13">
        <v>84</v>
      </c>
      <c r="I3363" s="1">
        <v>15</v>
      </c>
      <c r="J3363" t="s">
        <v>796</v>
      </c>
      <c r="K3363" t="s">
        <v>676</v>
      </c>
      <c r="L3363" t="s">
        <v>4971</v>
      </c>
      <c r="M3363" t="s">
        <v>4086</v>
      </c>
      <c r="N3363" s="1" t="s">
        <v>811</v>
      </c>
      <c r="O3363" s="3" t="s">
        <v>5798</v>
      </c>
      <c r="P3363" s="3" t="s">
        <v>5663</v>
      </c>
      <c r="Q3363" s="3" t="s">
        <v>5198</v>
      </c>
      <c r="R3363" s="1" t="s">
        <v>800</v>
      </c>
      <c r="S3363" s="8">
        <v>1.34</v>
      </c>
      <c r="T3363" s="1">
        <v>24</v>
      </c>
    </row>
    <row r="3364" spans="1:20" x14ac:dyDescent="0.2">
      <c r="A3364" t="s">
        <v>2223</v>
      </c>
      <c r="B3364" s="1">
        <v>3129</v>
      </c>
      <c r="C3364" s="2">
        <v>41330</v>
      </c>
      <c r="D3364" s="1">
        <v>109</v>
      </c>
      <c r="E3364" s="1" t="s">
        <v>810</v>
      </c>
      <c r="F3364" s="1">
        <v>90</v>
      </c>
      <c r="G3364" s="13">
        <v>82</v>
      </c>
      <c r="I3364" s="1">
        <v>8</v>
      </c>
      <c r="J3364" t="s">
        <v>3651</v>
      </c>
      <c r="K3364" t="s">
        <v>676</v>
      </c>
      <c r="L3364" t="s">
        <v>4971</v>
      </c>
      <c r="M3364" t="s">
        <v>4086</v>
      </c>
      <c r="N3364" s="1" t="s">
        <v>811</v>
      </c>
      <c r="O3364" s="3" t="s">
        <v>5643</v>
      </c>
      <c r="P3364" s="3" t="s">
        <v>6168</v>
      </c>
      <c r="Q3364" s="3" t="s">
        <v>5198</v>
      </c>
      <c r="R3364" s="1" t="s">
        <v>800</v>
      </c>
      <c r="S3364" s="8">
        <v>0.48</v>
      </c>
      <c r="T3364" s="1">
        <v>24</v>
      </c>
    </row>
    <row r="3365" spans="1:20" x14ac:dyDescent="0.2">
      <c r="A3365" t="s">
        <v>2223</v>
      </c>
      <c r="B3365" s="1">
        <v>3130</v>
      </c>
      <c r="C3365" s="2">
        <v>41332</v>
      </c>
      <c r="D3365" s="1">
        <v>74</v>
      </c>
      <c r="E3365" s="1" t="s">
        <v>810</v>
      </c>
      <c r="F3365" s="1">
        <v>91</v>
      </c>
      <c r="G3365" s="13">
        <v>81</v>
      </c>
      <c r="I3365" s="1">
        <v>12</v>
      </c>
      <c r="J3365" t="s">
        <v>3651</v>
      </c>
      <c r="K3365" t="s">
        <v>676</v>
      </c>
      <c r="L3365" t="s">
        <v>4971</v>
      </c>
      <c r="M3365" t="s">
        <v>4086</v>
      </c>
      <c r="N3365" s="1" t="s">
        <v>3415</v>
      </c>
      <c r="O3365" s="3" t="s">
        <v>5652</v>
      </c>
      <c r="P3365" s="3" t="s">
        <v>5653</v>
      </c>
      <c r="Q3365" s="3" t="s">
        <v>5198</v>
      </c>
      <c r="R3365" s="1" t="s">
        <v>800</v>
      </c>
      <c r="S3365" s="8">
        <v>0.48</v>
      </c>
      <c r="T3365" s="1">
        <v>24</v>
      </c>
    </row>
    <row r="3366" spans="1:20" x14ac:dyDescent="0.2">
      <c r="A3366" t="s">
        <v>2223</v>
      </c>
      <c r="B3366" s="1">
        <v>3132</v>
      </c>
      <c r="C3366" s="2">
        <v>41338</v>
      </c>
      <c r="D3366" s="1">
        <v>138</v>
      </c>
      <c r="E3366" s="1" t="s">
        <v>810</v>
      </c>
      <c r="F3366" s="1">
        <v>97</v>
      </c>
      <c r="G3366" s="13">
        <v>93</v>
      </c>
      <c r="I3366" s="1">
        <v>12</v>
      </c>
      <c r="J3366" t="s">
        <v>3651</v>
      </c>
      <c r="K3366" t="s">
        <v>676</v>
      </c>
      <c r="L3366" t="s">
        <v>4971</v>
      </c>
      <c r="M3366" t="s">
        <v>1090</v>
      </c>
      <c r="N3366" s="1" t="s">
        <v>662</v>
      </c>
      <c r="O3366" s="3" t="s">
        <v>5647</v>
      </c>
      <c r="P3366" s="3" t="s">
        <v>6173</v>
      </c>
      <c r="Q3366" s="3" t="s">
        <v>5198</v>
      </c>
      <c r="R3366" s="1" t="s">
        <v>5616</v>
      </c>
      <c r="S3366" s="8">
        <v>0.50700000000000001</v>
      </c>
      <c r="T3366" s="1">
        <v>24</v>
      </c>
    </row>
    <row r="3367" spans="1:20" x14ac:dyDescent="0.2">
      <c r="A3367" t="s">
        <v>2223</v>
      </c>
      <c r="B3367" s="1">
        <v>3133</v>
      </c>
      <c r="C3367" s="2">
        <v>41339</v>
      </c>
      <c r="D3367" s="1">
        <v>51</v>
      </c>
      <c r="E3367" s="12" t="s">
        <v>3674</v>
      </c>
      <c r="F3367" s="1">
        <v>99</v>
      </c>
      <c r="G3367" s="13">
        <v>95</v>
      </c>
      <c r="I3367" s="1">
        <v>5</v>
      </c>
      <c r="J3367" t="s">
        <v>3651</v>
      </c>
      <c r="K3367" t="s">
        <v>676</v>
      </c>
      <c r="L3367" t="s">
        <v>4971</v>
      </c>
      <c r="M3367" t="s">
        <v>1090</v>
      </c>
      <c r="N3367" s="1" t="s">
        <v>811</v>
      </c>
      <c r="O3367" s="3" t="s">
        <v>6174</v>
      </c>
      <c r="P3367" s="11" t="s">
        <v>6175</v>
      </c>
      <c r="Q3367" s="11" t="s">
        <v>5198</v>
      </c>
      <c r="R3367" s="12" t="s">
        <v>800</v>
      </c>
      <c r="S3367" s="8">
        <v>1.1000000000000001</v>
      </c>
      <c r="T3367" s="1">
        <v>24</v>
      </c>
    </row>
    <row r="3368" spans="1:20" x14ac:dyDescent="0.2">
      <c r="A3368" t="s">
        <v>2223</v>
      </c>
      <c r="B3368" s="1">
        <v>3140</v>
      </c>
      <c r="C3368" s="2">
        <v>41348</v>
      </c>
      <c r="D3368" s="1">
        <v>93</v>
      </c>
      <c r="E3368" s="1" t="s">
        <v>3674</v>
      </c>
      <c r="F3368" s="1">
        <v>94</v>
      </c>
      <c r="G3368" s="13">
        <v>93</v>
      </c>
      <c r="I3368" s="1">
        <v>16</v>
      </c>
      <c r="J3368" t="s">
        <v>796</v>
      </c>
      <c r="K3368" t="s">
        <v>676</v>
      </c>
      <c r="L3368" t="s">
        <v>5642</v>
      </c>
      <c r="M3368" t="s">
        <v>1297</v>
      </c>
      <c r="N3368" s="1" t="s">
        <v>811</v>
      </c>
      <c r="O3368" s="3" t="s">
        <v>5655</v>
      </c>
      <c r="P3368" s="3" t="s">
        <v>6162</v>
      </c>
      <c r="Q3368" s="3" t="s">
        <v>5198</v>
      </c>
      <c r="R3368" s="1" t="s">
        <v>800</v>
      </c>
      <c r="S3368" s="8">
        <v>1.46</v>
      </c>
      <c r="T3368" s="1">
        <v>24</v>
      </c>
    </row>
    <row r="3369" spans="1:20" x14ac:dyDescent="0.2">
      <c r="A3369" t="s">
        <v>2223</v>
      </c>
      <c r="B3369" s="1">
        <v>3142</v>
      </c>
      <c r="C3369" s="2">
        <v>41352</v>
      </c>
      <c r="D3369" s="1">
        <v>75</v>
      </c>
      <c r="E3369" s="1" t="s">
        <v>810</v>
      </c>
      <c r="F3369" s="1">
        <v>97</v>
      </c>
      <c r="G3369" s="13">
        <v>93</v>
      </c>
      <c r="I3369" s="1">
        <v>1</v>
      </c>
      <c r="J3369" t="s">
        <v>3651</v>
      </c>
      <c r="K3369" t="s">
        <v>676</v>
      </c>
      <c r="L3369" t="s">
        <v>4971</v>
      </c>
      <c r="M3369" t="s">
        <v>1090</v>
      </c>
      <c r="N3369" s="1" t="s">
        <v>662</v>
      </c>
      <c r="O3369" s="3" t="s">
        <v>1901</v>
      </c>
      <c r="P3369" s="3" t="s">
        <v>6184</v>
      </c>
      <c r="Q3369" s="3" t="s">
        <v>5198</v>
      </c>
      <c r="R3369" s="1" t="s">
        <v>800</v>
      </c>
      <c r="S3369" s="8">
        <v>0.47949999999999998</v>
      </c>
      <c r="T3369" s="1">
        <v>24</v>
      </c>
    </row>
    <row r="3370" spans="1:20" x14ac:dyDescent="0.2">
      <c r="A3370" t="s">
        <v>2223</v>
      </c>
      <c r="B3370" s="1">
        <v>3151</v>
      </c>
      <c r="C3370" s="2">
        <v>41362</v>
      </c>
      <c r="D3370" s="1">
        <v>75</v>
      </c>
      <c r="E3370" s="1" t="s">
        <v>810</v>
      </c>
      <c r="F3370" s="1">
        <v>98</v>
      </c>
      <c r="G3370" s="13">
        <v>96</v>
      </c>
      <c r="I3370" s="1">
        <v>1</v>
      </c>
      <c r="J3370" t="s">
        <v>3651</v>
      </c>
      <c r="K3370" t="s">
        <v>676</v>
      </c>
      <c r="L3370" t="s">
        <v>4971</v>
      </c>
      <c r="M3370" t="s">
        <v>4086</v>
      </c>
      <c r="Q3370" s="3" t="s">
        <v>5198</v>
      </c>
      <c r="R3370" s="1" t="s">
        <v>800</v>
      </c>
      <c r="S3370" s="8">
        <v>0.4</v>
      </c>
      <c r="T3370" s="1">
        <v>24</v>
      </c>
    </row>
    <row r="3371" spans="1:20" x14ac:dyDescent="0.2">
      <c r="A3371" t="s">
        <v>2223</v>
      </c>
      <c r="B3371" s="1">
        <v>3160</v>
      </c>
      <c r="C3371" s="2">
        <v>41376</v>
      </c>
      <c r="D3371" s="1">
        <v>125</v>
      </c>
      <c r="E3371" s="1" t="s">
        <v>3674</v>
      </c>
      <c r="F3371" s="1">
        <v>94</v>
      </c>
      <c r="G3371" s="13">
        <v>92</v>
      </c>
      <c r="I3371" s="1">
        <v>15</v>
      </c>
      <c r="J3371" t="s">
        <v>796</v>
      </c>
      <c r="K3371" t="s">
        <v>676</v>
      </c>
      <c r="L3371" t="s">
        <v>4971</v>
      </c>
      <c r="M3371" t="s">
        <v>4086</v>
      </c>
      <c r="N3371" s="1" t="s">
        <v>811</v>
      </c>
      <c r="O3371" s="3" t="s">
        <v>5798</v>
      </c>
      <c r="P3371" s="3" t="s">
        <v>5663</v>
      </c>
      <c r="Q3371" s="3" t="s">
        <v>5198</v>
      </c>
      <c r="R3371" s="1" t="s">
        <v>800</v>
      </c>
      <c r="S3371" s="8">
        <v>1.21</v>
      </c>
      <c r="T3371" s="1">
        <v>24</v>
      </c>
    </row>
    <row r="3372" spans="1:20" x14ac:dyDescent="0.2">
      <c r="A3372" t="s">
        <v>2223</v>
      </c>
      <c r="B3372" s="1">
        <v>3164</v>
      </c>
      <c r="C3372" s="2">
        <v>41381</v>
      </c>
      <c r="D3372" s="1">
        <v>46</v>
      </c>
      <c r="E3372" s="1" t="s">
        <v>3674</v>
      </c>
      <c r="F3372" s="1">
        <v>92</v>
      </c>
      <c r="G3372" s="13">
        <v>90</v>
      </c>
      <c r="I3372" s="1">
        <v>16</v>
      </c>
      <c r="J3372" t="s">
        <v>796</v>
      </c>
      <c r="K3372" t="s">
        <v>676</v>
      </c>
      <c r="L3372" t="s">
        <v>5642</v>
      </c>
      <c r="M3372" t="s">
        <v>1297</v>
      </c>
      <c r="N3372" s="1" t="s">
        <v>811</v>
      </c>
      <c r="O3372" s="3" t="s">
        <v>5655</v>
      </c>
      <c r="P3372" s="3" t="s">
        <v>6218</v>
      </c>
      <c r="Q3372" s="3" t="s">
        <v>5198</v>
      </c>
      <c r="R3372" s="1" t="s">
        <v>800</v>
      </c>
      <c r="S3372" s="8">
        <v>1.51</v>
      </c>
      <c r="T3372" s="1">
        <v>24</v>
      </c>
    </row>
    <row r="3373" spans="1:20" x14ac:dyDescent="0.2">
      <c r="A3373" t="s">
        <v>2223</v>
      </c>
      <c r="B3373" s="1">
        <v>3168</v>
      </c>
      <c r="C3373" s="2">
        <v>41388</v>
      </c>
      <c r="D3373" s="1">
        <v>100</v>
      </c>
      <c r="E3373" s="1" t="s">
        <v>3674</v>
      </c>
      <c r="F3373" s="1">
        <v>90</v>
      </c>
      <c r="G3373" s="13">
        <v>87</v>
      </c>
      <c r="I3373" s="1">
        <v>7</v>
      </c>
      <c r="J3373" t="s">
        <v>796</v>
      </c>
      <c r="K3373" t="s">
        <v>4408</v>
      </c>
      <c r="L3373" t="s">
        <v>4971</v>
      </c>
      <c r="M3373" t="s">
        <v>1090</v>
      </c>
      <c r="N3373" s="1" t="s">
        <v>3676</v>
      </c>
      <c r="O3373" s="3" t="s">
        <v>865</v>
      </c>
      <c r="P3373" s="3" t="s">
        <v>5342</v>
      </c>
      <c r="Q3373" s="3" t="s">
        <v>4994</v>
      </c>
      <c r="R3373" s="1" t="s">
        <v>800</v>
      </c>
      <c r="S3373" s="8">
        <v>1.2</v>
      </c>
      <c r="T3373" s="1">
        <v>24</v>
      </c>
    </row>
    <row r="3374" spans="1:20" x14ac:dyDescent="0.2">
      <c r="A3374" t="s">
        <v>2223</v>
      </c>
      <c r="B3374" s="1">
        <v>3307</v>
      </c>
      <c r="C3374" s="2">
        <v>41764</v>
      </c>
      <c r="D3374" s="1">
        <v>48</v>
      </c>
      <c r="E3374" s="1" t="s">
        <v>3674</v>
      </c>
      <c r="F3374" s="1">
        <v>94</v>
      </c>
      <c r="G3374" s="13">
        <v>93</v>
      </c>
      <c r="I3374" s="1">
        <v>17</v>
      </c>
      <c r="J3374" t="s">
        <v>796</v>
      </c>
      <c r="K3374" t="s">
        <v>676</v>
      </c>
      <c r="L3374" t="s">
        <v>5642</v>
      </c>
      <c r="M3374" t="s">
        <v>1297</v>
      </c>
      <c r="N3374" s="1" t="s">
        <v>811</v>
      </c>
      <c r="O3374" s="3" t="s">
        <v>5655</v>
      </c>
      <c r="P3374" s="3" t="s">
        <v>6162</v>
      </c>
      <c r="Q3374" s="3" t="s">
        <v>5198</v>
      </c>
      <c r="R3374" s="1" t="s">
        <v>800</v>
      </c>
      <c r="T3374" s="1">
        <v>24</v>
      </c>
    </row>
    <row r="3375" spans="1:20" x14ac:dyDescent="0.2">
      <c r="A3375" t="s">
        <v>2223</v>
      </c>
      <c r="B3375" s="1">
        <v>3311</v>
      </c>
      <c r="C3375" s="2">
        <v>41768</v>
      </c>
      <c r="D3375" s="1">
        <v>46</v>
      </c>
      <c r="E3375" s="1" t="s">
        <v>3674</v>
      </c>
      <c r="F3375" s="1">
        <v>93</v>
      </c>
      <c r="G3375" s="13">
        <v>92</v>
      </c>
      <c r="I3375" s="1">
        <v>17</v>
      </c>
      <c r="J3375" t="s">
        <v>796</v>
      </c>
      <c r="K3375" t="s">
        <v>676</v>
      </c>
      <c r="L3375" t="s">
        <v>5642</v>
      </c>
      <c r="M3375" t="s">
        <v>1297</v>
      </c>
      <c r="N3375" s="1" t="s">
        <v>811</v>
      </c>
      <c r="O3375" s="3" t="s">
        <v>5655</v>
      </c>
      <c r="P3375" s="3" t="s">
        <v>6507</v>
      </c>
      <c r="Q3375" s="3" t="s">
        <v>5198</v>
      </c>
      <c r="R3375" s="1" t="s">
        <v>5616</v>
      </c>
      <c r="S3375" s="8">
        <v>1.46</v>
      </c>
      <c r="T3375" s="1">
        <v>24</v>
      </c>
    </row>
    <row r="3376" spans="1:20" x14ac:dyDescent="0.2">
      <c r="A3376" t="s">
        <v>2223</v>
      </c>
      <c r="B3376" s="1">
        <v>3312</v>
      </c>
      <c r="C3376" s="2">
        <v>41768</v>
      </c>
      <c r="D3376" s="1">
        <v>125</v>
      </c>
      <c r="E3376" s="1" t="s">
        <v>3674</v>
      </c>
      <c r="F3376" s="1">
        <v>92</v>
      </c>
      <c r="G3376" s="13">
        <v>90</v>
      </c>
      <c r="I3376" s="1">
        <v>16</v>
      </c>
      <c r="J3376" t="s">
        <v>796</v>
      </c>
      <c r="K3376" t="s">
        <v>676</v>
      </c>
      <c r="L3376" t="s">
        <v>5642</v>
      </c>
      <c r="M3376" t="s">
        <v>1297</v>
      </c>
      <c r="N3376" s="1" t="s">
        <v>811</v>
      </c>
      <c r="O3376" s="3" t="s">
        <v>5798</v>
      </c>
      <c r="P3376" s="3" t="s">
        <v>6508</v>
      </c>
      <c r="Q3376" s="3" t="s">
        <v>5198</v>
      </c>
      <c r="R3376" s="1" t="s">
        <v>5616</v>
      </c>
      <c r="S3376" s="8">
        <v>1.3</v>
      </c>
      <c r="T3376" s="1">
        <v>24</v>
      </c>
    </row>
    <row r="3377" spans="1:21" x14ac:dyDescent="0.2">
      <c r="A3377" t="s">
        <v>2223</v>
      </c>
      <c r="B3377" s="1">
        <v>3313</v>
      </c>
      <c r="C3377" s="2">
        <v>41771</v>
      </c>
      <c r="D3377" s="1">
        <v>75</v>
      </c>
      <c r="E3377" s="1" t="s">
        <v>3674</v>
      </c>
      <c r="F3377" s="1">
        <v>80</v>
      </c>
      <c r="G3377" s="13">
        <v>81</v>
      </c>
      <c r="I3377" s="1">
        <v>14</v>
      </c>
      <c r="J3377" t="s">
        <v>796</v>
      </c>
      <c r="K3377" t="s">
        <v>676</v>
      </c>
      <c r="L3377" t="s">
        <v>5642</v>
      </c>
      <c r="M3377" t="s">
        <v>1297</v>
      </c>
      <c r="N3377" s="1" t="s">
        <v>3415</v>
      </c>
      <c r="O3377" s="3" t="s">
        <v>5650</v>
      </c>
      <c r="P3377" s="3" t="s">
        <v>5651</v>
      </c>
      <c r="Q3377" s="3" t="s">
        <v>5198</v>
      </c>
      <c r="R3377" s="1" t="s">
        <v>5616</v>
      </c>
      <c r="S3377" s="8">
        <v>0.49</v>
      </c>
      <c r="T3377" s="1">
        <v>12</v>
      </c>
    </row>
    <row r="3378" spans="1:21" x14ac:dyDescent="0.2">
      <c r="A3378" t="s">
        <v>2223</v>
      </c>
      <c r="B3378" s="1">
        <v>3314</v>
      </c>
      <c r="C3378" s="2">
        <v>41771</v>
      </c>
      <c r="D3378" s="1">
        <v>74</v>
      </c>
      <c r="E3378" s="1" t="s">
        <v>810</v>
      </c>
      <c r="F3378" s="1">
        <v>89</v>
      </c>
      <c r="G3378" s="13">
        <v>78</v>
      </c>
      <c r="I3378" s="1">
        <v>13</v>
      </c>
      <c r="J3378" t="s">
        <v>3651</v>
      </c>
      <c r="K3378" t="s">
        <v>676</v>
      </c>
      <c r="L3378" t="s">
        <v>5642</v>
      </c>
      <c r="M3378" t="s">
        <v>1297</v>
      </c>
      <c r="N3378" s="1" t="s">
        <v>3415</v>
      </c>
      <c r="O3378" s="3" t="s">
        <v>5652</v>
      </c>
      <c r="P3378" s="3" t="s">
        <v>5653</v>
      </c>
      <c r="Q3378" s="3" t="s">
        <v>5198</v>
      </c>
      <c r="R3378" s="1" t="s">
        <v>5616</v>
      </c>
      <c r="S3378" s="8">
        <v>0.51</v>
      </c>
      <c r="T3378" s="1">
        <v>24</v>
      </c>
    </row>
    <row r="3379" spans="1:21" x14ac:dyDescent="0.2">
      <c r="A3379" t="s">
        <v>2223</v>
      </c>
      <c r="B3379" s="1">
        <v>3324</v>
      </c>
      <c r="C3379" s="2">
        <v>41780</v>
      </c>
      <c r="D3379" s="1">
        <v>109</v>
      </c>
      <c r="E3379" s="1" t="s">
        <v>810</v>
      </c>
      <c r="F3379" s="1">
        <v>93</v>
      </c>
      <c r="G3379" s="13">
        <v>90</v>
      </c>
      <c r="I3379" s="1">
        <v>9</v>
      </c>
      <c r="J3379" t="s">
        <v>3651</v>
      </c>
      <c r="K3379" t="s">
        <v>676</v>
      </c>
      <c r="L3379" t="s">
        <v>4971</v>
      </c>
      <c r="M3379" t="s">
        <v>4086</v>
      </c>
      <c r="N3379" s="1" t="s">
        <v>811</v>
      </c>
      <c r="O3379" s="3" t="s">
        <v>5643</v>
      </c>
      <c r="P3379" s="3" t="s">
        <v>6168</v>
      </c>
      <c r="Q3379" s="3" t="s">
        <v>5198</v>
      </c>
      <c r="R3379" s="1" t="s">
        <v>5616</v>
      </c>
      <c r="S3379" s="8">
        <v>0.48</v>
      </c>
      <c r="T3379" s="1">
        <v>24</v>
      </c>
    </row>
    <row r="3380" spans="1:21" x14ac:dyDescent="0.2">
      <c r="A3380" t="s">
        <v>2223</v>
      </c>
      <c r="B3380" s="1">
        <v>3325</v>
      </c>
      <c r="C3380" s="2">
        <v>41780</v>
      </c>
      <c r="D3380" s="1">
        <v>74</v>
      </c>
      <c r="E3380" s="1" t="s">
        <v>810</v>
      </c>
      <c r="F3380" s="1">
        <v>94</v>
      </c>
      <c r="G3380" s="13">
        <v>90</v>
      </c>
      <c r="I3380" s="1">
        <v>9</v>
      </c>
      <c r="J3380" t="s">
        <v>3651</v>
      </c>
      <c r="K3380" t="s">
        <v>676</v>
      </c>
      <c r="L3380" t="s">
        <v>5642</v>
      </c>
      <c r="M3380" t="s">
        <v>1297</v>
      </c>
      <c r="N3380" s="1" t="s">
        <v>811</v>
      </c>
      <c r="O3380" s="3" t="s">
        <v>5586</v>
      </c>
      <c r="P3380" s="3" t="s">
        <v>1006</v>
      </c>
      <c r="Q3380" s="3" t="s">
        <v>5596</v>
      </c>
      <c r="R3380" s="1" t="s">
        <v>5616</v>
      </c>
      <c r="S3380" s="8">
        <v>0.48</v>
      </c>
      <c r="T3380" s="1">
        <v>72</v>
      </c>
    </row>
    <row r="3381" spans="1:21" x14ac:dyDescent="0.2">
      <c r="A3381" t="s">
        <v>2223</v>
      </c>
      <c r="B3381" s="1">
        <v>3331</v>
      </c>
      <c r="C3381" s="2">
        <v>41787</v>
      </c>
      <c r="D3381" s="1">
        <v>51</v>
      </c>
      <c r="E3381" s="12" t="s">
        <v>3674</v>
      </c>
      <c r="F3381" s="1">
        <v>97</v>
      </c>
      <c r="G3381" s="13">
        <v>93</v>
      </c>
      <c r="I3381" s="1">
        <v>6</v>
      </c>
      <c r="J3381" t="s">
        <v>3651</v>
      </c>
      <c r="K3381" t="s">
        <v>676</v>
      </c>
      <c r="L3381" t="s">
        <v>4971</v>
      </c>
      <c r="M3381" t="s">
        <v>1090</v>
      </c>
      <c r="N3381" s="1" t="s">
        <v>811</v>
      </c>
      <c r="O3381" s="3" t="s">
        <v>6174</v>
      </c>
      <c r="P3381" s="11" t="s">
        <v>6175</v>
      </c>
      <c r="Q3381" s="11" t="s">
        <v>5198</v>
      </c>
      <c r="R3381" s="12" t="s">
        <v>5616</v>
      </c>
      <c r="S3381" s="8">
        <v>1.1599999999999999</v>
      </c>
      <c r="T3381" s="1">
        <v>24</v>
      </c>
    </row>
    <row r="3382" spans="1:21" x14ac:dyDescent="0.2">
      <c r="A3382" t="s">
        <v>2223</v>
      </c>
      <c r="B3382" s="1">
        <v>3332</v>
      </c>
      <c r="C3382" s="2">
        <v>41787</v>
      </c>
      <c r="D3382" s="1">
        <v>138</v>
      </c>
      <c r="E3382" s="1" t="s">
        <v>810</v>
      </c>
      <c r="F3382" s="1">
        <v>93</v>
      </c>
      <c r="G3382" s="13">
        <v>83</v>
      </c>
      <c r="I3382" s="1">
        <v>13</v>
      </c>
      <c r="J3382" t="s">
        <v>3651</v>
      </c>
      <c r="K3382" t="s">
        <v>676</v>
      </c>
      <c r="L3382" t="s">
        <v>4971</v>
      </c>
      <c r="M3382" t="s">
        <v>1090</v>
      </c>
      <c r="N3382" s="1" t="s">
        <v>662</v>
      </c>
      <c r="O3382" s="3" t="s">
        <v>5647</v>
      </c>
      <c r="P3382" s="3" t="s">
        <v>6173</v>
      </c>
      <c r="Q3382" s="3" t="s">
        <v>5198</v>
      </c>
      <c r="R3382" s="1" t="s">
        <v>5616</v>
      </c>
      <c r="S3382" s="8">
        <v>0.53</v>
      </c>
      <c r="T3382" s="1">
        <v>24</v>
      </c>
    </row>
    <row r="3383" spans="1:21" x14ac:dyDescent="0.2">
      <c r="A3383" t="s">
        <v>2223</v>
      </c>
      <c r="B3383" s="1">
        <v>3343</v>
      </c>
      <c r="C3383" s="2">
        <v>41799</v>
      </c>
      <c r="D3383" s="1">
        <v>75</v>
      </c>
      <c r="E3383" s="1" t="s">
        <v>810</v>
      </c>
      <c r="F3383" s="1">
        <v>96</v>
      </c>
      <c r="G3383" s="13">
        <v>93</v>
      </c>
      <c r="I3383" s="1">
        <v>2</v>
      </c>
      <c r="J3383" t="s">
        <v>3651</v>
      </c>
      <c r="K3383" t="s">
        <v>676</v>
      </c>
      <c r="L3383" t="s">
        <v>4971</v>
      </c>
      <c r="M3383" t="s">
        <v>4086</v>
      </c>
      <c r="N3383" s="1" t="s">
        <v>811</v>
      </c>
      <c r="O3383" s="3" t="s">
        <v>6550</v>
      </c>
      <c r="P3383" s="3" t="s">
        <v>6549</v>
      </c>
      <c r="Q3383" s="3" t="s">
        <v>5198</v>
      </c>
      <c r="R3383" s="1" t="s">
        <v>5616</v>
      </c>
      <c r="S3383" s="8">
        <v>0.41</v>
      </c>
      <c r="T3383" s="1">
        <v>24</v>
      </c>
    </row>
    <row r="3384" spans="1:21" x14ac:dyDescent="0.2">
      <c r="A3384" t="s">
        <v>2223</v>
      </c>
      <c r="B3384" s="1">
        <v>3350</v>
      </c>
      <c r="C3384" s="2">
        <v>41808</v>
      </c>
      <c r="D3384" s="1">
        <v>75</v>
      </c>
      <c r="E3384" s="1" t="s">
        <v>810</v>
      </c>
      <c r="F3384" s="1">
        <v>92</v>
      </c>
      <c r="G3384" s="13">
        <v>89</v>
      </c>
      <c r="I3384" s="1">
        <v>2</v>
      </c>
      <c r="J3384" t="s">
        <v>3651</v>
      </c>
      <c r="K3384" t="s">
        <v>676</v>
      </c>
      <c r="L3384" t="s">
        <v>4971</v>
      </c>
      <c r="M3384" t="s">
        <v>4086</v>
      </c>
      <c r="N3384" s="1" t="s">
        <v>4957</v>
      </c>
      <c r="O3384" s="3" t="s">
        <v>1901</v>
      </c>
      <c r="P3384" s="3" t="s">
        <v>1465</v>
      </c>
      <c r="Q3384" s="3" t="s">
        <v>5596</v>
      </c>
      <c r="R3384" s="1" t="s">
        <v>6272</v>
      </c>
      <c r="S3384" s="8">
        <v>0.24199999999999999</v>
      </c>
      <c r="T3384" s="1">
        <v>12</v>
      </c>
    </row>
    <row r="3385" spans="1:21" x14ac:dyDescent="0.2">
      <c r="A3385" t="s">
        <v>2223</v>
      </c>
      <c r="B3385" s="1">
        <v>3351</v>
      </c>
      <c r="C3385" s="2">
        <v>41808</v>
      </c>
      <c r="D3385" s="1">
        <v>72</v>
      </c>
      <c r="E3385" s="1" t="s">
        <v>810</v>
      </c>
      <c r="F3385" s="1">
        <v>93</v>
      </c>
      <c r="G3385" s="13">
        <v>81</v>
      </c>
      <c r="I3385" s="1">
        <v>7</v>
      </c>
      <c r="J3385" t="s">
        <v>3651</v>
      </c>
      <c r="K3385" t="s">
        <v>676</v>
      </c>
      <c r="L3385" t="s">
        <v>4971</v>
      </c>
      <c r="M3385" t="s">
        <v>4086</v>
      </c>
      <c r="N3385" s="1" t="s">
        <v>2098</v>
      </c>
      <c r="O3385" s="3" t="s">
        <v>5856</v>
      </c>
      <c r="P3385" s="3" t="s">
        <v>6562</v>
      </c>
      <c r="Q3385" s="3" t="s">
        <v>5596</v>
      </c>
      <c r="R3385" s="1" t="s">
        <v>6272</v>
      </c>
      <c r="S3385" s="8">
        <v>0.252</v>
      </c>
      <c r="T3385" s="1">
        <v>12</v>
      </c>
    </row>
    <row r="3386" spans="1:21" x14ac:dyDescent="0.2">
      <c r="A3386" t="s">
        <v>2223</v>
      </c>
      <c r="B3386" s="1">
        <v>3357</v>
      </c>
      <c r="C3386" s="2">
        <v>41815</v>
      </c>
      <c r="D3386" s="1">
        <v>197</v>
      </c>
      <c r="E3386" s="1" t="s">
        <v>810</v>
      </c>
      <c r="F3386" s="1">
        <v>95</v>
      </c>
      <c r="G3386" s="13">
        <v>93</v>
      </c>
      <c r="I3386" s="1">
        <v>1</v>
      </c>
      <c r="J3386" t="s">
        <v>3651</v>
      </c>
      <c r="K3386" t="s">
        <v>676</v>
      </c>
      <c r="L3386" t="s">
        <v>4971</v>
      </c>
      <c r="M3386" t="s">
        <v>4086</v>
      </c>
      <c r="N3386" s="1" t="s">
        <v>811</v>
      </c>
      <c r="O3386" s="3" t="s">
        <v>6571</v>
      </c>
      <c r="P3386" s="3" t="s">
        <v>6572</v>
      </c>
      <c r="Q3386" s="3" t="s">
        <v>5596</v>
      </c>
      <c r="R3386" s="1" t="s">
        <v>6272</v>
      </c>
      <c r="T3386" s="1">
        <v>12</v>
      </c>
    </row>
    <row r="3387" spans="1:21" x14ac:dyDescent="0.2">
      <c r="A3387" t="s">
        <v>2223</v>
      </c>
      <c r="B3387" s="1">
        <v>3358</v>
      </c>
      <c r="C3387" s="2">
        <v>41815</v>
      </c>
      <c r="D3387" s="1">
        <v>75</v>
      </c>
      <c r="E3387" s="1" t="s">
        <v>3674</v>
      </c>
      <c r="F3387" s="1">
        <v>89</v>
      </c>
      <c r="G3387" s="13">
        <v>87</v>
      </c>
      <c r="I3387" s="1">
        <v>14</v>
      </c>
      <c r="J3387" t="s">
        <v>796</v>
      </c>
      <c r="K3387" t="s">
        <v>676</v>
      </c>
      <c r="L3387" t="s">
        <v>4971</v>
      </c>
      <c r="M3387" t="s">
        <v>4086</v>
      </c>
      <c r="N3387" s="1" t="s">
        <v>3415</v>
      </c>
      <c r="O3387" s="3" t="s">
        <v>6573</v>
      </c>
      <c r="P3387" s="3" t="s">
        <v>5651</v>
      </c>
      <c r="Q3387" s="3" t="s">
        <v>5596</v>
      </c>
      <c r="R3387" s="1" t="s">
        <v>6272</v>
      </c>
      <c r="T3387" s="1">
        <v>12</v>
      </c>
    </row>
    <row r="3388" spans="1:21" s="16" customFormat="1" ht="13.5" thickBot="1" x14ac:dyDescent="0.25">
      <c r="A3388" s="16" t="s">
        <v>2223</v>
      </c>
      <c r="B3388" s="17">
        <v>3387</v>
      </c>
      <c r="C3388" s="18">
        <v>41841</v>
      </c>
      <c r="D3388" s="17">
        <v>100</v>
      </c>
      <c r="E3388" s="17" t="s">
        <v>3674</v>
      </c>
      <c r="F3388" s="17">
        <v>80</v>
      </c>
      <c r="G3388" s="19">
        <v>81</v>
      </c>
      <c r="H3388" s="17"/>
      <c r="I3388" s="17">
        <v>8</v>
      </c>
      <c r="J3388" s="16" t="s">
        <v>796</v>
      </c>
      <c r="K3388" s="16" t="s">
        <v>4408</v>
      </c>
      <c r="L3388" s="16" t="s">
        <v>4971</v>
      </c>
      <c r="M3388" s="16" t="s">
        <v>1090</v>
      </c>
      <c r="N3388" s="17" t="s">
        <v>6611</v>
      </c>
      <c r="O3388" s="23" t="s">
        <v>6612</v>
      </c>
      <c r="P3388" s="23" t="s">
        <v>5342</v>
      </c>
      <c r="Q3388" s="23" t="s">
        <v>4994</v>
      </c>
      <c r="R3388" s="17" t="s">
        <v>6272</v>
      </c>
      <c r="S3388" s="24">
        <v>1.22</v>
      </c>
      <c r="T3388" s="17">
        <v>24</v>
      </c>
      <c r="U3388" s="17"/>
    </row>
    <row r="3389" spans="1:21" x14ac:dyDescent="0.2">
      <c r="A3389" t="s">
        <v>2223</v>
      </c>
      <c r="B3389" s="1">
        <v>3553</v>
      </c>
      <c r="C3389" s="2">
        <v>42174</v>
      </c>
      <c r="D3389" s="1">
        <v>74</v>
      </c>
      <c r="E3389" s="1" t="s">
        <v>810</v>
      </c>
      <c r="F3389" s="1">
        <v>97</v>
      </c>
      <c r="G3389" s="13">
        <v>95</v>
      </c>
      <c r="I3389" s="1">
        <v>10</v>
      </c>
      <c r="J3389" t="s">
        <v>3651</v>
      </c>
      <c r="K3389" t="s">
        <v>676</v>
      </c>
      <c r="L3389" t="s">
        <v>5642</v>
      </c>
      <c r="M3389" t="s">
        <v>1297</v>
      </c>
      <c r="N3389" s="1" t="s">
        <v>811</v>
      </c>
      <c r="O3389" s="3" t="s">
        <v>5586</v>
      </c>
      <c r="P3389" s="3" t="s">
        <v>1006</v>
      </c>
      <c r="Q3389" s="3" t="s">
        <v>5596</v>
      </c>
      <c r="R3389" s="1" t="s">
        <v>6841</v>
      </c>
      <c r="S3389" s="8">
        <v>0.48</v>
      </c>
      <c r="T3389" s="1">
        <v>24</v>
      </c>
    </row>
    <row r="3390" spans="1:21" x14ac:dyDescent="0.2">
      <c r="A3390" t="s">
        <v>2223</v>
      </c>
      <c r="B3390" s="1">
        <v>3354</v>
      </c>
      <c r="C3390" s="2">
        <v>42174</v>
      </c>
      <c r="D3390" s="1">
        <v>109</v>
      </c>
      <c r="E3390" s="1" t="s">
        <v>810</v>
      </c>
      <c r="F3390" s="1">
        <v>97</v>
      </c>
      <c r="G3390" s="13">
        <v>92</v>
      </c>
      <c r="I3390" s="1">
        <v>10</v>
      </c>
      <c r="J3390" t="s">
        <v>3651</v>
      </c>
      <c r="K3390" t="s">
        <v>676</v>
      </c>
      <c r="L3390" t="s">
        <v>4971</v>
      </c>
      <c r="M3390" t="s">
        <v>4086</v>
      </c>
      <c r="N3390" s="1" t="s">
        <v>811</v>
      </c>
      <c r="O3390" s="3" t="s">
        <v>5643</v>
      </c>
      <c r="P3390" s="3" t="s">
        <v>6168</v>
      </c>
      <c r="Q3390" s="3" t="s">
        <v>5596</v>
      </c>
      <c r="R3390" s="1" t="s">
        <v>6841</v>
      </c>
      <c r="S3390" s="8">
        <v>0.47</v>
      </c>
      <c r="T3390" s="1">
        <v>24</v>
      </c>
    </row>
    <row r="3391" spans="1:21" x14ac:dyDescent="0.2">
      <c r="A3391" t="s">
        <v>2223</v>
      </c>
      <c r="B3391" s="1">
        <v>3555</v>
      </c>
      <c r="C3391" s="2">
        <v>42174</v>
      </c>
      <c r="D3391" s="1">
        <v>74</v>
      </c>
      <c r="E3391" s="1" t="s">
        <v>810</v>
      </c>
      <c r="F3391" s="1">
        <v>91</v>
      </c>
      <c r="G3391" s="13">
        <v>83</v>
      </c>
      <c r="I3391" s="1">
        <v>14</v>
      </c>
      <c r="J3391" t="s">
        <v>3651</v>
      </c>
      <c r="K3391" t="s">
        <v>676</v>
      </c>
      <c r="L3391" t="s">
        <v>5642</v>
      </c>
      <c r="M3391" t="s">
        <v>1297</v>
      </c>
      <c r="N3391" s="1" t="s">
        <v>3415</v>
      </c>
      <c r="O3391" s="3" t="s">
        <v>5652</v>
      </c>
      <c r="P3391" s="3" t="s">
        <v>5653</v>
      </c>
      <c r="Q3391" s="3" t="s">
        <v>5596</v>
      </c>
      <c r="R3391" s="1" t="s">
        <v>6841</v>
      </c>
      <c r="S3391" s="8">
        <v>0.51</v>
      </c>
      <c r="T3391" s="1">
        <v>24</v>
      </c>
    </row>
    <row r="3392" spans="1:21" x14ac:dyDescent="0.2">
      <c r="A3392" t="s">
        <v>2223</v>
      </c>
      <c r="B3392" s="1">
        <v>3562</v>
      </c>
      <c r="C3392" s="2">
        <v>42181</v>
      </c>
      <c r="D3392" s="1">
        <v>75</v>
      </c>
      <c r="E3392" s="1" t="s">
        <v>810</v>
      </c>
      <c r="F3392" s="1">
        <v>94</v>
      </c>
      <c r="G3392" s="13">
        <v>87</v>
      </c>
      <c r="I3392" s="1">
        <v>3</v>
      </c>
      <c r="J3392" t="s">
        <v>3651</v>
      </c>
      <c r="K3392" t="s">
        <v>676</v>
      </c>
      <c r="L3392" t="s">
        <v>4971</v>
      </c>
      <c r="M3392" t="s">
        <v>4086</v>
      </c>
      <c r="N3392" s="1" t="s">
        <v>811</v>
      </c>
      <c r="O3392" s="3" t="s">
        <v>6922</v>
      </c>
      <c r="P3392" s="3" t="s">
        <v>6549</v>
      </c>
      <c r="Q3392" s="3" t="s">
        <v>5596</v>
      </c>
      <c r="R3392" s="1" t="s">
        <v>6841</v>
      </c>
      <c r="S3392" s="8">
        <v>0.49</v>
      </c>
      <c r="T3392" s="1">
        <v>24</v>
      </c>
    </row>
    <row r="3393" spans="1:20" x14ac:dyDescent="0.2">
      <c r="A3393" t="s">
        <v>2223</v>
      </c>
      <c r="B3393" s="1">
        <v>3563</v>
      </c>
      <c r="C3393" s="2">
        <v>42181</v>
      </c>
      <c r="D3393" s="1">
        <v>75</v>
      </c>
      <c r="E3393" s="1" t="s">
        <v>810</v>
      </c>
      <c r="F3393" s="1">
        <v>98</v>
      </c>
      <c r="G3393" s="13">
        <v>90</v>
      </c>
      <c r="I3393" s="1">
        <v>3</v>
      </c>
      <c r="J3393" t="s">
        <v>3651</v>
      </c>
      <c r="K3393" t="s">
        <v>676</v>
      </c>
      <c r="L3393" t="s">
        <v>4971</v>
      </c>
      <c r="M3393" t="s">
        <v>1090</v>
      </c>
      <c r="N3393" s="1" t="s">
        <v>662</v>
      </c>
      <c r="O3393" s="3" t="s">
        <v>6921</v>
      </c>
      <c r="P3393" s="3" t="s">
        <v>6184</v>
      </c>
      <c r="Q3393" s="3" t="s">
        <v>5596</v>
      </c>
      <c r="R3393" s="1" t="s">
        <v>6841</v>
      </c>
      <c r="S3393" s="8">
        <v>0.49</v>
      </c>
      <c r="T3393" s="1">
        <v>24</v>
      </c>
    </row>
    <row r="3394" spans="1:20" x14ac:dyDescent="0.2">
      <c r="A3394" t="s">
        <v>2223</v>
      </c>
      <c r="B3394" s="1">
        <v>3564</v>
      </c>
      <c r="C3394" s="2">
        <v>42181</v>
      </c>
      <c r="D3394" s="1">
        <v>138</v>
      </c>
      <c r="E3394" s="1" t="s">
        <v>810</v>
      </c>
      <c r="F3394" s="1">
        <v>89</v>
      </c>
      <c r="G3394" s="13">
        <v>84</v>
      </c>
      <c r="I3394" s="1">
        <v>14</v>
      </c>
      <c r="J3394" t="s">
        <v>3651</v>
      </c>
      <c r="K3394" t="s">
        <v>676</v>
      </c>
      <c r="L3394" t="s">
        <v>4971</v>
      </c>
      <c r="M3394" t="s">
        <v>1090</v>
      </c>
      <c r="N3394" s="1" t="s">
        <v>662</v>
      </c>
      <c r="O3394" s="3" t="s">
        <v>5648</v>
      </c>
      <c r="P3394" s="3" t="s">
        <v>6173</v>
      </c>
      <c r="Q3394" s="3" t="s">
        <v>5596</v>
      </c>
      <c r="R3394" s="1" t="s">
        <v>6841</v>
      </c>
      <c r="S3394" s="8">
        <v>0.48</v>
      </c>
      <c r="T3394" s="1">
        <v>24</v>
      </c>
    </row>
    <row r="3395" spans="1:20" x14ac:dyDescent="0.2">
      <c r="A3395" t="s">
        <v>2223</v>
      </c>
      <c r="B3395" s="1">
        <v>3565</v>
      </c>
      <c r="C3395" s="2">
        <v>42182</v>
      </c>
      <c r="D3395" s="1">
        <v>51</v>
      </c>
      <c r="E3395" s="12" t="s">
        <v>3674</v>
      </c>
      <c r="F3395" s="1">
        <v>98</v>
      </c>
      <c r="G3395" s="13">
        <v>95</v>
      </c>
      <c r="I3395" s="1">
        <v>7</v>
      </c>
      <c r="J3395" t="s">
        <v>3651</v>
      </c>
      <c r="K3395" t="s">
        <v>676</v>
      </c>
      <c r="L3395" t="s">
        <v>4971</v>
      </c>
      <c r="M3395" t="s">
        <v>1090</v>
      </c>
      <c r="N3395" s="1" t="s">
        <v>811</v>
      </c>
      <c r="O3395" s="3" t="s">
        <v>6174</v>
      </c>
      <c r="P3395" s="11" t="s">
        <v>6175</v>
      </c>
      <c r="Q3395" s="11" t="s">
        <v>2789</v>
      </c>
      <c r="R3395" s="12" t="s">
        <v>5616</v>
      </c>
      <c r="S3395" s="8">
        <v>1.1399999999999999</v>
      </c>
      <c r="T3395" s="1">
        <v>24</v>
      </c>
    </row>
    <row r="3396" spans="1:20" x14ac:dyDescent="0.2">
      <c r="A3396" t="s">
        <v>2223</v>
      </c>
      <c r="B3396" s="1">
        <v>3566</v>
      </c>
      <c r="C3396" s="2">
        <v>42182</v>
      </c>
      <c r="D3396" s="1">
        <v>75.599999999999994</v>
      </c>
      <c r="E3396" s="1" t="s">
        <v>3674</v>
      </c>
      <c r="F3396" s="1">
        <v>84</v>
      </c>
      <c r="G3396" s="13">
        <v>81</v>
      </c>
      <c r="I3396" s="1">
        <v>16</v>
      </c>
      <c r="J3396" t="s">
        <v>796</v>
      </c>
      <c r="K3396" t="s">
        <v>676</v>
      </c>
      <c r="L3396" t="s">
        <v>5774</v>
      </c>
      <c r="M3396" t="s">
        <v>5775</v>
      </c>
      <c r="N3396" s="1" t="s">
        <v>5776</v>
      </c>
      <c r="O3396" s="3" t="s">
        <v>5777</v>
      </c>
      <c r="P3396" s="3" t="s">
        <v>5773</v>
      </c>
      <c r="Q3396" s="3" t="s">
        <v>2789</v>
      </c>
      <c r="R3396" s="1" t="s">
        <v>5616</v>
      </c>
      <c r="S3396" s="8">
        <v>1.01</v>
      </c>
      <c r="T3396" s="1">
        <v>24</v>
      </c>
    </row>
    <row r="3397" spans="1:20" x14ac:dyDescent="0.2">
      <c r="A3397" t="s">
        <v>2223</v>
      </c>
      <c r="B3397" s="1">
        <v>3588</v>
      </c>
      <c r="C3397" s="2">
        <v>42200</v>
      </c>
      <c r="D3397" s="1">
        <v>125</v>
      </c>
      <c r="E3397" s="1" t="s">
        <v>3674</v>
      </c>
      <c r="F3397" s="1">
        <v>93</v>
      </c>
      <c r="G3397" s="13">
        <v>93</v>
      </c>
      <c r="I3397" s="1">
        <v>17</v>
      </c>
      <c r="J3397" t="s">
        <v>796</v>
      </c>
      <c r="K3397" t="s">
        <v>676</v>
      </c>
      <c r="L3397" t="s">
        <v>5642</v>
      </c>
      <c r="M3397" t="s">
        <v>1297</v>
      </c>
      <c r="N3397" s="1" t="s">
        <v>811</v>
      </c>
      <c r="O3397" s="3" t="s">
        <v>5798</v>
      </c>
      <c r="P3397" s="3" t="s">
        <v>6508</v>
      </c>
      <c r="Q3397" s="3" t="s">
        <v>4994</v>
      </c>
      <c r="R3397" s="1" t="s">
        <v>6949</v>
      </c>
      <c r="S3397" s="8">
        <v>1.23</v>
      </c>
      <c r="T3397" s="1">
        <v>24</v>
      </c>
    </row>
    <row r="3398" spans="1:20" x14ac:dyDescent="0.2">
      <c r="A3398" t="s">
        <v>2223</v>
      </c>
      <c r="B3398" s="1">
        <v>3589</v>
      </c>
      <c r="C3398" s="2">
        <v>42200</v>
      </c>
      <c r="D3398" s="1">
        <v>46</v>
      </c>
      <c r="E3398" s="1" t="s">
        <v>3674</v>
      </c>
      <c r="F3398" s="1">
        <v>91</v>
      </c>
      <c r="G3398" s="13">
        <v>91</v>
      </c>
      <c r="I3398" s="1">
        <v>18</v>
      </c>
      <c r="J3398" t="s">
        <v>796</v>
      </c>
      <c r="K3398" t="s">
        <v>676</v>
      </c>
      <c r="L3398" t="s">
        <v>5642</v>
      </c>
      <c r="M3398" t="s">
        <v>1297</v>
      </c>
      <c r="N3398" s="1" t="s">
        <v>811</v>
      </c>
      <c r="O3398" s="3" t="s">
        <v>5655</v>
      </c>
      <c r="P3398" s="3" t="s">
        <v>6507</v>
      </c>
      <c r="Q3398" s="3" t="s">
        <v>4994</v>
      </c>
      <c r="R3398" s="1" t="s">
        <v>6949</v>
      </c>
      <c r="S3398" s="8">
        <v>1.52</v>
      </c>
      <c r="T3398" s="1">
        <v>24</v>
      </c>
    </row>
    <row r="3399" spans="1:20" x14ac:dyDescent="0.2">
      <c r="A3399" t="s">
        <v>2223</v>
      </c>
      <c r="B3399" s="1">
        <v>3590</v>
      </c>
      <c r="C3399" s="2">
        <v>42200</v>
      </c>
      <c r="D3399" s="1">
        <v>48</v>
      </c>
      <c r="E3399" s="1" t="s">
        <v>3674</v>
      </c>
      <c r="F3399" s="1">
        <v>76</v>
      </c>
      <c r="G3399" s="13">
        <v>80</v>
      </c>
      <c r="I3399" s="1">
        <v>18</v>
      </c>
      <c r="J3399" t="s">
        <v>796</v>
      </c>
      <c r="K3399" t="s">
        <v>676</v>
      </c>
      <c r="L3399" t="s">
        <v>5642</v>
      </c>
      <c r="M3399" t="s">
        <v>1297</v>
      </c>
      <c r="N3399" s="1" t="s">
        <v>811</v>
      </c>
      <c r="O3399" s="3" t="s">
        <v>5655</v>
      </c>
      <c r="P3399" s="3" t="s">
        <v>6162</v>
      </c>
      <c r="Q3399" s="3" t="s">
        <v>4994</v>
      </c>
      <c r="R3399" s="1" t="s">
        <v>6949</v>
      </c>
      <c r="S3399" s="8">
        <v>1.36</v>
      </c>
      <c r="T3399" s="1">
        <v>24</v>
      </c>
    </row>
    <row r="3400" spans="1:20" x14ac:dyDescent="0.2">
      <c r="A3400" t="s">
        <v>2223</v>
      </c>
      <c r="B3400" s="1">
        <v>3604</v>
      </c>
      <c r="C3400" s="2">
        <v>42210</v>
      </c>
      <c r="D3400" s="1">
        <v>100</v>
      </c>
      <c r="E3400" s="1" t="s">
        <v>3674</v>
      </c>
      <c r="F3400" s="1">
        <v>84</v>
      </c>
      <c r="G3400" s="13">
        <v>81</v>
      </c>
      <c r="I3400" s="1">
        <v>9</v>
      </c>
      <c r="J3400" t="s">
        <v>796</v>
      </c>
      <c r="K3400" t="s">
        <v>3726</v>
      </c>
      <c r="L3400" t="s">
        <v>4971</v>
      </c>
      <c r="M3400" t="s">
        <v>1090</v>
      </c>
      <c r="N3400" s="1" t="s">
        <v>3676</v>
      </c>
      <c r="O3400" s="3" t="s">
        <v>865</v>
      </c>
      <c r="P3400" s="3" t="s">
        <v>6965</v>
      </c>
      <c r="Q3400" s="3" t="s">
        <v>4994</v>
      </c>
      <c r="R3400" s="1" t="s">
        <v>6841</v>
      </c>
      <c r="S3400" s="8">
        <v>1.36</v>
      </c>
      <c r="T3400" s="1">
        <v>24</v>
      </c>
    </row>
    <row r="3401" spans="1:20" x14ac:dyDescent="0.2">
      <c r="A3401" s="20" t="s">
        <v>2223</v>
      </c>
      <c r="B3401" s="1">
        <v>3741</v>
      </c>
      <c r="C3401" s="2">
        <v>42521</v>
      </c>
      <c r="D3401" s="1">
        <v>75</v>
      </c>
      <c r="E3401" s="1" t="s">
        <v>810</v>
      </c>
      <c r="F3401" s="1">
        <v>96</v>
      </c>
      <c r="G3401" s="13">
        <v>91</v>
      </c>
      <c r="I3401" s="1">
        <v>4</v>
      </c>
      <c r="J3401" t="s">
        <v>3651</v>
      </c>
      <c r="K3401" t="s">
        <v>676</v>
      </c>
      <c r="L3401" t="s">
        <v>5642</v>
      </c>
      <c r="M3401" t="s">
        <v>1090</v>
      </c>
      <c r="N3401" s="1" t="s">
        <v>3676</v>
      </c>
      <c r="O3401" s="3" t="s">
        <v>6550</v>
      </c>
      <c r="P3401" s="3" t="s">
        <v>7210</v>
      </c>
      <c r="Q3401" s="3" t="s">
        <v>7209</v>
      </c>
      <c r="R3401" s="1" t="s">
        <v>7194</v>
      </c>
      <c r="S3401" s="8">
        <v>0.51300000000000001</v>
      </c>
      <c r="T3401" s="1">
        <v>24</v>
      </c>
    </row>
    <row r="3402" spans="1:20" x14ac:dyDescent="0.2">
      <c r="A3402" s="20" t="s">
        <v>2223</v>
      </c>
      <c r="B3402" s="1">
        <v>3742</v>
      </c>
      <c r="C3402" s="2">
        <v>42521</v>
      </c>
      <c r="D3402" s="1">
        <v>109</v>
      </c>
      <c r="E3402" s="1" t="s">
        <v>810</v>
      </c>
      <c r="F3402" s="1">
        <v>92</v>
      </c>
      <c r="G3402" s="13">
        <v>87</v>
      </c>
      <c r="I3402" s="1">
        <v>11</v>
      </c>
      <c r="J3402" t="s">
        <v>3651</v>
      </c>
      <c r="K3402" t="s">
        <v>676</v>
      </c>
      <c r="L3402" t="s">
        <v>5642</v>
      </c>
      <c r="M3402" t="s">
        <v>1090</v>
      </c>
      <c r="N3402" s="1" t="s">
        <v>811</v>
      </c>
      <c r="O3402" s="3" t="s">
        <v>5643</v>
      </c>
      <c r="P3402" s="3" t="s">
        <v>7207</v>
      </c>
      <c r="Q3402" s="3" t="s">
        <v>7208</v>
      </c>
      <c r="R3402" s="1" t="s">
        <v>7194</v>
      </c>
      <c r="S3402" s="8">
        <v>0.46</v>
      </c>
      <c r="T3402" s="1">
        <v>24</v>
      </c>
    </row>
    <row r="3403" spans="1:20" x14ac:dyDescent="0.2">
      <c r="A3403" t="s">
        <v>2223</v>
      </c>
      <c r="B3403" s="1">
        <v>3745</v>
      </c>
      <c r="C3403" s="2">
        <v>42523</v>
      </c>
      <c r="D3403" s="1">
        <v>74</v>
      </c>
      <c r="E3403" s="1" t="s">
        <v>810</v>
      </c>
      <c r="F3403" s="1">
        <v>95</v>
      </c>
      <c r="G3403" s="13">
        <v>93</v>
      </c>
      <c r="I3403" s="1">
        <v>11</v>
      </c>
      <c r="J3403" t="s">
        <v>3651</v>
      </c>
      <c r="K3403" t="s">
        <v>676</v>
      </c>
      <c r="L3403" t="s">
        <v>5642</v>
      </c>
      <c r="M3403" t="s">
        <v>1297</v>
      </c>
      <c r="N3403" s="1" t="s">
        <v>811</v>
      </c>
      <c r="O3403" s="3" t="s">
        <v>5586</v>
      </c>
      <c r="P3403" s="3" t="s">
        <v>1006</v>
      </c>
      <c r="Q3403" s="3" t="s">
        <v>7208</v>
      </c>
      <c r="R3403" s="1" t="s">
        <v>7194</v>
      </c>
      <c r="S3403" s="8">
        <v>0.47</v>
      </c>
      <c r="T3403" s="1">
        <v>24</v>
      </c>
    </row>
    <row r="3404" spans="1:20" x14ac:dyDescent="0.2">
      <c r="A3404" t="s">
        <v>2223</v>
      </c>
      <c r="B3404" s="1">
        <v>3754</v>
      </c>
      <c r="C3404" s="2">
        <v>42534</v>
      </c>
      <c r="D3404" s="1">
        <v>38</v>
      </c>
      <c r="E3404" s="1" t="s">
        <v>810</v>
      </c>
      <c r="F3404" s="1">
        <v>94</v>
      </c>
      <c r="G3404" s="13">
        <v>89</v>
      </c>
      <c r="I3404" s="1">
        <v>5</v>
      </c>
      <c r="J3404" t="s">
        <v>3651</v>
      </c>
      <c r="K3404" t="s">
        <v>676</v>
      </c>
      <c r="L3404" t="s">
        <v>4971</v>
      </c>
      <c r="M3404" t="s">
        <v>1090</v>
      </c>
      <c r="N3404" s="12" t="s">
        <v>811</v>
      </c>
      <c r="O3404" s="11" t="s">
        <v>290</v>
      </c>
      <c r="P3404" s="3" t="s">
        <v>7227</v>
      </c>
      <c r="Q3404" s="3" t="s">
        <v>7208</v>
      </c>
      <c r="R3404" s="1" t="s">
        <v>7194</v>
      </c>
      <c r="S3404" s="8">
        <v>0.49</v>
      </c>
      <c r="T3404" s="1">
        <v>24</v>
      </c>
    </row>
    <row r="3405" spans="1:20" x14ac:dyDescent="0.2">
      <c r="A3405" t="s">
        <v>2223</v>
      </c>
      <c r="B3405" s="1">
        <v>3755</v>
      </c>
      <c r="C3405" s="2">
        <v>42534</v>
      </c>
      <c r="D3405" s="1">
        <v>197</v>
      </c>
      <c r="E3405" s="1" t="s">
        <v>810</v>
      </c>
      <c r="F3405" s="1">
        <v>93</v>
      </c>
      <c r="G3405" s="13">
        <v>87</v>
      </c>
      <c r="I3405" s="1">
        <v>2</v>
      </c>
      <c r="J3405" t="s">
        <v>3651</v>
      </c>
      <c r="K3405" t="s">
        <v>676</v>
      </c>
      <c r="L3405" t="s">
        <v>4971</v>
      </c>
      <c r="M3405" t="s">
        <v>1090</v>
      </c>
      <c r="N3405" s="12" t="s">
        <v>811</v>
      </c>
      <c r="O3405" s="11" t="s">
        <v>524</v>
      </c>
      <c r="P3405" s="3" t="s">
        <v>7228</v>
      </c>
      <c r="Q3405" s="3" t="s">
        <v>7208</v>
      </c>
      <c r="R3405" s="1" t="s">
        <v>7194</v>
      </c>
      <c r="S3405" s="8">
        <v>0.19</v>
      </c>
      <c r="T3405" s="1">
        <v>12</v>
      </c>
    </row>
    <row r="3406" spans="1:20" x14ac:dyDescent="0.2">
      <c r="A3406" t="s">
        <v>2223</v>
      </c>
      <c r="B3406" s="1">
        <v>3757</v>
      </c>
      <c r="C3406" s="2">
        <v>42536</v>
      </c>
      <c r="D3406" s="1">
        <v>138</v>
      </c>
      <c r="E3406" s="1" t="s">
        <v>810</v>
      </c>
      <c r="F3406" s="1">
        <v>95</v>
      </c>
      <c r="G3406" s="13">
        <v>91</v>
      </c>
      <c r="I3406" s="1">
        <v>15</v>
      </c>
      <c r="J3406" t="s">
        <v>3651</v>
      </c>
      <c r="K3406" t="s">
        <v>676</v>
      </c>
      <c r="L3406" t="s">
        <v>4971</v>
      </c>
      <c r="M3406" t="s">
        <v>1090</v>
      </c>
      <c r="N3406" s="1" t="s">
        <v>811</v>
      </c>
      <c r="O3406" s="3" t="s">
        <v>5648</v>
      </c>
      <c r="P3406" s="3" t="s">
        <v>7230</v>
      </c>
      <c r="Q3406" s="3" t="s">
        <v>7208</v>
      </c>
      <c r="R3406" s="1" t="s">
        <v>7231</v>
      </c>
      <c r="S3406" s="8">
        <v>1</v>
      </c>
      <c r="T3406" s="1">
        <v>48</v>
      </c>
    </row>
    <row r="3407" spans="1:20" x14ac:dyDescent="0.2">
      <c r="A3407" s="20" t="s">
        <v>2223</v>
      </c>
      <c r="B3407" s="1">
        <v>3768</v>
      </c>
      <c r="C3407" s="2">
        <v>42548</v>
      </c>
      <c r="D3407" s="1">
        <v>75</v>
      </c>
      <c r="E3407" s="1" t="s">
        <v>810</v>
      </c>
      <c r="F3407" s="1">
        <v>95</v>
      </c>
      <c r="G3407" s="13">
        <v>93</v>
      </c>
      <c r="I3407" s="1">
        <v>4</v>
      </c>
      <c r="J3407" t="s">
        <v>3651</v>
      </c>
      <c r="K3407" t="s">
        <v>676</v>
      </c>
      <c r="L3407" t="s">
        <v>4971</v>
      </c>
      <c r="M3407" t="s">
        <v>1090</v>
      </c>
      <c r="N3407" s="1" t="s">
        <v>662</v>
      </c>
      <c r="O3407" s="3" t="s">
        <v>6921</v>
      </c>
      <c r="P3407" s="3" t="s">
        <v>6184</v>
      </c>
      <c r="Q3407" s="3" t="s">
        <v>7209</v>
      </c>
      <c r="R3407" s="12" t="s">
        <v>7194</v>
      </c>
      <c r="S3407" s="8">
        <v>0.498</v>
      </c>
      <c r="T3407" s="1">
        <v>24</v>
      </c>
    </row>
    <row r="3408" spans="1:20" x14ac:dyDescent="0.2">
      <c r="A3408" s="20" t="s">
        <v>2223</v>
      </c>
      <c r="B3408" s="1">
        <v>3775</v>
      </c>
      <c r="C3408" s="2">
        <v>42552</v>
      </c>
      <c r="D3408" s="1">
        <v>51</v>
      </c>
      <c r="E3408" s="12" t="s">
        <v>3674</v>
      </c>
      <c r="F3408" s="1">
        <v>94</v>
      </c>
      <c r="G3408" s="13">
        <v>83</v>
      </c>
      <c r="I3408" s="1">
        <v>8</v>
      </c>
      <c r="J3408" t="s">
        <v>3651</v>
      </c>
      <c r="K3408" t="s">
        <v>676</v>
      </c>
      <c r="L3408" t="s">
        <v>4971</v>
      </c>
      <c r="M3408" t="s">
        <v>1090</v>
      </c>
      <c r="N3408" s="1" t="s">
        <v>811</v>
      </c>
      <c r="O3408" s="3" t="s">
        <v>6174</v>
      </c>
      <c r="P3408" s="11" t="s">
        <v>6175</v>
      </c>
      <c r="Q3408" s="11" t="s">
        <v>4994</v>
      </c>
      <c r="R3408" s="12" t="s">
        <v>7194</v>
      </c>
      <c r="S3408" s="8">
        <v>1.05</v>
      </c>
      <c r="T3408" s="1">
        <v>24</v>
      </c>
    </row>
    <row r="3409" spans="1:20" x14ac:dyDescent="0.2">
      <c r="A3409" s="20" t="s">
        <v>2223</v>
      </c>
      <c r="B3409" s="1">
        <v>3776</v>
      </c>
      <c r="C3409" s="2">
        <v>42552</v>
      </c>
      <c r="D3409" s="1">
        <v>100</v>
      </c>
      <c r="E3409" s="1" t="s">
        <v>3674</v>
      </c>
      <c r="F3409" s="1">
        <v>81</v>
      </c>
      <c r="G3409" s="13">
        <v>80</v>
      </c>
      <c r="I3409" s="1">
        <v>10</v>
      </c>
      <c r="J3409" t="s">
        <v>796</v>
      </c>
      <c r="K3409" t="s">
        <v>4408</v>
      </c>
      <c r="L3409" t="s">
        <v>4971</v>
      </c>
      <c r="M3409" t="s">
        <v>1090</v>
      </c>
      <c r="N3409" s="1" t="s">
        <v>6611</v>
      </c>
      <c r="O3409" s="3" t="s">
        <v>6612</v>
      </c>
      <c r="P3409" s="3" t="s">
        <v>5342</v>
      </c>
      <c r="Q3409" s="3" t="s">
        <v>4994</v>
      </c>
      <c r="R3409" s="1" t="s">
        <v>7194</v>
      </c>
      <c r="S3409" s="8">
        <v>1.37</v>
      </c>
      <c r="T3409" s="1">
        <v>24</v>
      </c>
    </row>
    <row r="3410" spans="1:20" x14ac:dyDescent="0.2">
      <c r="A3410" s="20" t="s">
        <v>2223</v>
      </c>
      <c r="B3410" s="1">
        <v>3860</v>
      </c>
      <c r="C3410" s="2">
        <v>42828</v>
      </c>
      <c r="D3410" s="1">
        <v>74</v>
      </c>
      <c r="E3410" s="1" t="s">
        <v>810</v>
      </c>
      <c r="F3410" s="1">
        <v>94</v>
      </c>
      <c r="G3410" s="13">
        <v>88</v>
      </c>
      <c r="I3410" s="1">
        <v>12</v>
      </c>
      <c r="J3410" t="s">
        <v>3651</v>
      </c>
      <c r="K3410" t="s">
        <v>676</v>
      </c>
      <c r="L3410" t="s">
        <v>5642</v>
      </c>
      <c r="M3410" t="s">
        <v>1297</v>
      </c>
      <c r="N3410" s="1" t="s">
        <v>811</v>
      </c>
      <c r="O3410" s="3" t="s">
        <v>5586</v>
      </c>
      <c r="P3410" s="3" t="s">
        <v>1006</v>
      </c>
      <c r="Q3410" s="3" t="s">
        <v>7208</v>
      </c>
      <c r="R3410" s="1" t="s">
        <v>800</v>
      </c>
      <c r="S3410" s="8">
        <v>0.5</v>
      </c>
      <c r="T3410" s="1">
        <v>24</v>
      </c>
    </row>
    <row r="3411" spans="1:20" x14ac:dyDescent="0.2">
      <c r="A3411" s="20" t="s">
        <v>2223</v>
      </c>
      <c r="B3411" s="1">
        <v>3862</v>
      </c>
      <c r="C3411" s="2">
        <v>42830</v>
      </c>
      <c r="D3411" s="1">
        <v>109</v>
      </c>
      <c r="E3411" s="1" t="s">
        <v>810</v>
      </c>
      <c r="F3411" s="1">
        <v>90</v>
      </c>
      <c r="G3411" s="13">
        <v>81</v>
      </c>
      <c r="I3411" s="1">
        <v>12</v>
      </c>
      <c r="J3411" t="s">
        <v>3651</v>
      </c>
      <c r="K3411" t="s">
        <v>676</v>
      </c>
      <c r="L3411" t="s">
        <v>5642</v>
      </c>
      <c r="M3411" t="s">
        <v>1090</v>
      </c>
      <c r="N3411" s="1" t="s">
        <v>811</v>
      </c>
      <c r="O3411" s="3" t="s">
        <v>5643</v>
      </c>
      <c r="P3411" s="3" t="s">
        <v>7207</v>
      </c>
      <c r="Q3411" s="3" t="s">
        <v>7208</v>
      </c>
      <c r="R3411" s="1" t="s">
        <v>800</v>
      </c>
      <c r="S3411" s="8">
        <v>0.48</v>
      </c>
      <c r="T3411" s="1">
        <v>24</v>
      </c>
    </row>
    <row r="3412" spans="1:20" x14ac:dyDescent="0.2">
      <c r="A3412" t="s">
        <v>2223</v>
      </c>
      <c r="B3412" s="1">
        <v>3863</v>
      </c>
      <c r="C3412" s="2">
        <v>42831</v>
      </c>
      <c r="D3412" s="1">
        <v>138</v>
      </c>
      <c r="E3412" s="1" t="s">
        <v>810</v>
      </c>
      <c r="F3412" s="1">
        <v>91</v>
      </c>
      <c r="G3412" s="13">
        <v>83</v>
      </c>
      <c r="I3412" s="1">
        <v>15</v>
      </c>
      <c r="J3412" t="s">
        <v>3651</v>
      </c>
      <c r="K3412" t="s">
        <v>676</v>
      </c>
      <c r="L3412" t="s">
        <v>4971</v>
      </c>
      <c r="M3412" t="s">
        <v>1090</v>
      </c>
      <c r="N3412" s="1" t="s">
        <v>662</v>
      </c>
      <c r="O3412" s="3" t="s">
        <v>5648</v>
      </c>
      <c r="P3412" s="3" t="s">
        <v>6173</v>
      </c>
      <c r="Q3412" s="11" t="s">
        <v>7209</v>
      </c>
      <c r="R3412" s="12" t="s">
        <v>800</v>
      </c>
      <c r="S3412" s="8">
        <v>0.46</v>
      </c>
      <c r="T3412" s="1">
        <v>24</v>
      </c>
    </row>
    <row r="3413" spans="1:20" x14ac:dyDescent="0.2">
      <c r="A3413" s="20" t="s">
        <v>2223</v>
      </c>
      <c r="B3413" s="1">
        <v>3870</v>
      </c>
      <c r="C3413" s="2">
        <v>42844</v>
      </c>
      <c r="D3413" s="1">
        <v>75</v>
      </c>
      <c r="E3413" s="1" t="s">
        <v>810</v>
      </c>
      <c r="F3413" s="1">
        <v>75</v>
      </c>
      <c r="G3413" s="13">
        <v>68</v>
      </c>
      <c r="I3413" s="1">
        <v>5</v>
      </c>
      <c r="J3413" t="s">
        <v>3651</v>
      </c>
      <c r="K3413" t="s">
        <v>676</v>
      </c>
      <c r="L3413" t="s">
        <v>5642</v>
      </c>
      <c r="M3413" t="s">
        <v>1090</v>
      </c>
      <c r="N3413" s="1" t="s">
        <v>3676</v>
      </c>
      <c r="O3413" s="3" t="s">
        <v>6550</v>
      </c>
      <c r="P3413" s="3" t="s">
        <v>7210</v>
      </c>
      <c r="Q3413" s="3" t="s">
        <v>7208</v>
      </c>
      <c r="R3413" s="1" t="s">
        <v>800</v>
      </c>
      <c r="S3413" s="8">
        <v>0.54</v>
      </c>
      <c r="T3413" s="1">
        <v>24</v>
      </c>
    </row>
    <row r="3414" spans="1:20" x14ac:dyDescent="0.2">
      <c r="A3414" t="s">
        <v>2223</v>
      </c>
      <c r="B3414" s="1">
        <v>3872</v>
      </c>
      <c r="C3414" s="2">
        <v>42845</v>
      </c>
      <c r="D3414" s="1">
        <v>38</v>
      </c>
      <c r="E3414" s="1" t="s">
        <v>810</v>
      </c>
      <c r="F3414" s="1">
        <v>98</v>
      </c>
      <c r="G3414" s="13">
        <v>95</v>
      </c>
      <c r="I3414" s="1">
        <v>6</v>
      </c>
      <c r="J3414" t="s">
        <v>3651</v>
      </c>
      <c r="K3414" t="s">
        <v>676</v>
      </c>
      <c r="L3414" t="s">
        <v>4971</v>
      </c>
      <c r="M3414" t="s">
        <v>1090</v>
      </c>
      <c r="N3414" s="12" t="s">
        <v>811</v>
      </c>
      <c r="O3414" s="11" t="s">
        <v>290</v>
      </c>
      <c r="P3414" s="3" t="s">
        <v>7227</v>
      </c>
      <c r="Q3414" s="3" t="s">
        <v>7208</v>
      </c>
      <c r="R3414" s="1" t="s">
        <v>800</v>
      </c>
      <c r="S3414" s="8">
        <v>0.496</v>
      </c>
      <c r="T3414" s="1">
        <v>24</v>
      </c>
    </row>
    <row r="3415" spans="1:20" x14ac:dyDescent="0.2">
      <c r="A3415" t="s">
        <v>2223</v>
      </c>
      <c r="B3415" s="1">
        <v>3878</v>
      </c>
      <c r="C3415" s="2">
        <v>42863</v>
      </c>
      <c r="D3415" s="1">
        <v>197</v>
      </c>
      <c r="E3415" s="1" t="s">
        <v>810</v>
      </c>
      <c r="F3415" s="1">
        <v>97</v>
      </c>
      <c r="G3415" s="13">
        <v>95</v>
      </c>
      <c r="I3415" s="1">
        <v>3</v>
      </c>
      <c r="J3415" t="s">
        <v>3651</v>
      </c>
      <c r="K3415" t="s">
        <v>676</v>
      </c>
      <c r="L3415" t="s">
        <v>4971</v>
      </c>
      <c r="M3415" t="s">
        <v>1090</v>
      </c>
      <c r="N3415" s="12" t="s">
        <v>811</v>
      </c>
      <c r="O3415" s="11" t="s">
        <v>524</v>
      </c>
      <c r="P3415" s="3" t="s">
        <v>6572</v>
      </c>
      <c r="Q3415" s="3" t="s">
        <v>7208</v>
      </c>
      <c r="R3415" s="1" t="s">
        <v>800</v>
      </c>
      <c r="S3415" s="8">
        <v>0.76</v>
      </c>
      <c r="T3415" s="1">
        <v>48</v>
      </c>
    </row>
    <row r="3416" spans="1:20" x14ac:dyDescent="0.2">
      <c r="A3416" t="s">
        <v>2223</v>
      </c>
      <c r="B3416" s="1">
        <v>3879</v>
      </c>
      <c r="C3416" s="2">
        <v>42864</v>
      </c>
      <c r="D3416" s="1">
        <v>100</v>
      </c>
      <c r="E3416" s="1" t="s">
        <v>3674</v>
      </c>
      <c r="F3416" s="1">
        <v>89</v>
      </c>
      <c r="G3416" s="13">
        <v>87</v>
      </c>
      <c r="I3416" s="1">
        <v>11</v>
      </c>
      <c r="J3416" t="s">
        <v>796</v>
      </c>
      <c r="K3416" t="s">
        <v>4408</v>
      </c>
      <c r="L3416" t="s">
        <v>4971</v>
      </c>
      <c r="M3416" t="s">
        <v>1090</v>
      </c>
      <c r="N3416" s="1" t="s">
        <v>3676</v>
      </c>
      <c r="O3416" s="3" t="s">
        <v>865</v>
      </c>
      <c r="P3416" s="3" t="s">
        <v>5342</v>
      </c>
      <c r="Q3416" s="3" t="s">
        <v>4994</v>
      </c>
      <c r="R3416" s="1" t="s">
        <v>800</v>
      </c>
      <c r="S3416" s="8">
        <v>1.23</v>
      </c>
      <c r="T3416" s="1">
        <v>24</v>
      </c>
    </row>
    <row r="3417" spans="1:20" x14ac:dyDescent="0.2">
      <c r="A3417" s="20" t="s">
        <v>2223</v>
      </c>
      <c r="B3417" s="1">
        <v>3882</v>
      </c>
      <c r="C3417" s="2">
        <v>42866</v>
      </c>
      <c r="D3417" s="1">
        <v>75</v>
      </c>
      <c r="E3417" s="1" t="s">
        <v>810</v>
      </c>
      <c r="F3417" s="1">
        <v>98</v>
      </c>
      <c r="G3417" s="13">
        <v>95</v>
      </c>
      <c r="I3417" s="1">
        <v>5</v>
      </c>
      <c r="J3417" t="s">
        <v>3651</v>
      </c>
      <c r="K3417" t="s">
        <v>676</v>
      </c>
      <c r="L3417" t="s">
        <v>4971</v>
      </c>
      <c r="M3417" t="s">
        <v>1090</v>
      </c>
      <c r="N3417" s="1" t="s">
        <v>662</v>
      </c>
      <c r="O3417" s="3" t="s">
        <v>6921</v>
      </c>
      <c r="P3417" s="3" t="s">
        <v>1465</v>
      </c>
      <c r="Q3417" s="3" t="s">
        <v>7208</v>
      </c>
      <c r="R3417" s="12" t="s">
        <v>800</v>
      </c>
      <c r="S3417" s="8">
        <v>0.49</v>
      </c>
      <c r="T3417" s="1">
        <v>24</v>
      </c>
    </row>
    <row r="3418" spans="1:20" x14ac:dyDescent="0.2">
      <c r="A3418" s="20" t="s">
        <v>2223</v>
      </c>
      <c r="B3418" s="1">
        <v>3885</v>
      </c>
      <c r="C3418" s="2">
        <v>42867</v>
      </c>
      <c r="D3418" s="1">
        <v>51</v>
      </c>
      <c r="E3418" s="12" t="s">
        <v>3674</v>
      </c>
      <c r="F3418" s="1">
        <v>95</v>
      </c>
      <c r="G3418" s="13">
        <v>91</v>
      </c>
      <c r="I3418" s="1">
        <v>9</v>
      </c>
      <c r="J3418" t="s">
        <v>3651</v>
      </c>
      <c r="K3418" t="s">
        <v>676</v>
      </c>
      <c r="L3418" t="s">
        <v>4971</v>
      </c>
      <c r="M3418" t="s">
        <v>1090</v>
      </c>
      <c r="N3418" s="1" t="s">
        <v>811</v>
      </c>
      <c r="O3418" s="3" t="s">
        <v>6174</v>
      </c>
      <c r="P3418" s="11" t="s">
        <v>6175</v>
      </c>
      <c r="Q3418" s="11" t="s">
        <v>4994</v>
      </c>
      <c r="R3418" s="12" t="s">
        <v>800</v>
      </c>
      <c r="S3418" s="8">
        <v>1.05</v>
      </c>
      <c r="T3418" s="1">
        <v>24</v>
      </c>
    </row>
    <row r="3419" spans="1:20" x14ac:dyDescent="0.2">
      <c r="A3419" s="20" t="s">
        <v>2223</v>
      </c>
      <c r="B3419" s="1">
        <v>3935</v>
      </c>
      <c r="C3419" s="2">
        <v>42926</v>
      </c>
      <c r="D3419" s="1">
        <v>74</v>
      </c>
      <c r="E3419" s="1" t="s">
        <v>810</v>
      </c>
      <c r="F3419" s="1">
        <v>90</v>
      </c>
      <c r="G3419" s="13">
        <v>80</v>
      </c>
      <c r="I3419" s="1">
        <v>16</v>
      </c>
      <c r="J3419" t="s">
        <v>3651</v>
      </c>
      <c r="K3419" t="s">
        <v>676</v>
      </c>
      <c r="L3419" t="s">
        <v>4971</v>
      </c>
      <c r="M3419" t="s">
        <v>1090</v>
      </c>
      <c r="N3419" s="1" t="s">
        <v>3415</v>
      </c>
      <c r="O3419" s="3" t="s">
        <v>7233</v>
      </c>
      <c r="P3419" s="3" t="s">
        <v>5653</v>
      </c>
      <c r="Q3419" s="3" t="s">
        <v>7208</v>
      </c>
      <c r="R3419" s="1" t="s">
        <v>7194</v>
      </c>
      <c r="S3419" s="8">
        <v>0.9</v>
      </c>
      <c r="T3419" s="1">
        <v>48</v>
      </c>
    </row>
    <row r="3420" spans="1:20" x14ac:dyDescent="0.2">
      <c r="A3420" t="s">
        <v>2223</v>
      </c>
      <c r="B3420" s="1">
        <v>3975</v>
      </c>
      <c r="C3420" s="2">
        <v>42963</v>
      </c>
      <c r="D3420" s="1">
        <v>75</v>
      </c>
      <c r="E3420" s="1" t="s">
        <v>810</v>
      </c>
      <c r="F3420" s="1">
        <v>97</v>
      </c>
      <c r="G3420" s="13">
        <v>95</v>
      </c>
      <c r="I3420" s="1">
        <v>5</v>
      </c>
      <c r="J3420" t="s">
        <v>3651</v>
      </c>
      <c r="K3420" t="s">
        <v>676</v>
      </c>
      <c r="L3420" t="s">
        <v>5642</v>
      </c>
      <c r="M3420" t="s">
        <v>1090</v>
      </c>
      <c r="N3420" s="1" t="s">
        <v>3676</v>
      </c>
      <c r="O3420" s="3" t="s">
        <v>6550</v>
      </c>
      <c r="P3420" s="3" t="s">
        <v>7210</v>
      </c>
      <c r="Q3420" s="3" t="s">
        <v>7209</v>
      </c>
      <c r="R3420" s="1" t="s">
        <v>6823</v>
      </c>
      <c r="S3420" s="8">
        <v>0.47</v>
      </c>
      <c r="T3420" s="1">
        <v>24</v>
      </c>
    </row>
    <row r="3421" spans="1:20" x14ac:dyDescent="0.2">
      <c r="A3421" t="s">
        <v>2223</v>
      </c>
      <c r="B3421" s="1">
        <v>4030</v>
      </c>
      <c r="C3421" s="2">
        <v>43244</v>
      </c>
      <c r="D3421" s="1">
        <v>74</v>
      </c>
      <c r="E3421" s="1" t="s">
        <v>810</v>
      </c>
      <c r="F3421" s="1">
        <v>91</v>
      </c>
      <c r="G3421" s="13">
        <v>86</v>
      </c>
      <c r="I3421" s="1">
        <v>7</v>
      </c>
      <c r="J3421" t="s">
        <v>3651</v>
      </c>
      <c r="K3421" t="s">
        <v>676</v>
      </c>
      <c r="L3421" t="s">
        <v>4971</v>
      </c>
      <c r="M3421" t="s">
        <v>1090</v>
      </c>
      <c r="N3421" s="1" t="s">
        <v>662</v>
      </c>
      <c r="O3421" s="3" t="s">
        <v>5586</v>
      </c>
      <c r="P3421" s="3" t="s">
        <v>5778</v>
      </c>
      <c r="Q3421" s="3" t="s">
        <v>5198</v>
      </c>
      <c r="R3421" s="1" t="s">
        <v>7621</v>
      </c>
      <c r="S3421" s="8">
        <v>0.46</v>
      </c>
      <c r="T3421" s="1">
        <v>24</v>
      </c>
    </row>
    <row r="3422" spans="1:20" x14ac:dyDescent="0.2">
      <c r="A3422" t="s">
        <v>2223</v>
      </c>
      <c r="B3422" s="1">
        <v>4031</v>
      </c>
      <c r="C3422" s="2">
        <v>43244</v>
      </c>
      <c r="D3422" s="1">
        <v>72</v>
      </c>
      <c r="E3422" s="1" t="s">
        <v>810</v>
      </c>
      <c r="F3422" s="1">
        <v>50</v>
      </c>
      <c r="G3422" s="13">
        <v>13.8</v>
      </c>
      <c r="I3422" s="1">
        <v>12</v>
      </c>
      <c r="J3422" t="s">
        <v>3651</v>
      </c>
      <c r="K3422" t="s">
        <v>676</v>
      </c>
      <c r="L3422" t="s">
        <v>4971</v>
      </c>
      <c r="M3422" t="s">
        <v>4086</v>
      </c>
      <c r="N3422" s="1" t="s">
        <v>2098</v>
      </c>
      <c r="O3422" s="3" t="s">
        <v>5856</v>
      </c>
      <c r="P3422" s="3" t="s">
        <v>6943</v>
      </c>
      <c r="Q3422" s="3" t="s">
        <v>7208</v>
      </c>
      <c r="R3422" s="1" t="s">
        <v>7621</v>
      </c>
      <c r="S3422" s="8">
        <v>0.43</v>
      </c>
      <c r="T3422" s="1">
        <v>24</v>
      </c>
    </row>
    <row r="3423" spans="1:20" x14ac:dyDescent="0.2">
      <c r="A3423" t="s">
        <v>2223</v>
      </c>
      <c r="B3423" s="1">
        <v>4032</v>
      </c>
      <c r="C3423" s="2">
        <v>43245</v>
      </c>
      <c r="D3423" s="1">
        <v>74</v>
      </c>
      <c r="E3423" s="1" t="s">
        <v>810</v>
      </c>
      <c r="F3423" s="1">
        <v>91</v>
      </c>
      <c r="G3423" s="13">
        <v>82</v>
      </c>
      <c r="I3423" s="1">
        <v>13</v>
      </c>
      <c r="J3423" t="s">
        <v>3651</v>
      </c>
      <c r="K3423" t="s">
        <v>676</v>
      </c>
      <c r="L3423" t="s">
        <v>5642</v>
      </c>
      <c r="M3423" t="s">
        <v>1090</v>
      </c>
      <c r="N3423" s="1" t="s">
        <v>811</v>
      </c>
      <c r="O3423" s="3" t="s">
        <v>5643</v>
      </c>
      <c r="P3423" s="3" t="s">
        <v>7207</v>
      </c>
      <c r="Q3423" s="3" t="s">
        <v>7208</v>
      </c>
      <c r="R3423" s="1" t="s">
        <v>7621</v>
      </c>
      <c r="S3423" s="8">
        <v>0.91</v>
      </c>
      <c r="T3423" s="1">
        <v>24</v>
      </c>
    </row>
    <row r="3424" spans="1:20" x14ac:dyDescent="0.2">
      <c r="A3424" t="s">
        <v>2223</v>
      </c>
      <c r="B3424" s="1">
        <v>4033</v>
      </c>
      <c r="C3424" s="2">
        <v>43245</v>
      </c>
      <c r="D3424" s="1">
        <v>109</v>
      </c>
      <c r="E3424" s="1" t="s">
        <v>810</v>
      </c>
      <c r="F3424" s="1">
        <v>94</v>
      </c>
      <c r="G3424" s="13">
        <v>87</v>
      </c>
      <c r="I3424" s="1">
        <v>17</v>
      </c>
      <c r="J3424" t="s">
        <v>3651</v>
      </c>
      <c r="K3424" t="s">
        <v>676</v>
      </c>
      <c r="L3424" t="s">
        <v>5642</v>
      </c>
      <c r="M3424" t="s">
        <v>1297</v>
      </c>
      <c r="N3424" s="1" t="s">
        <v>3415</v>
      </c>
      <c r="O3424" s="3" t="s">
        <v>5652</v>
      </c>
      <c r="P3424" s="3" t="s">
        <v>5653</v>
      </c>
      <c r="Q3424" s="3" t="s">
        <v>5596</v>
      </c>
      <c r="R3424" s="1" t="s">
        <v>7621</v>
      </c>
      <c r="S3424" s="8">
        <v>0.44</v>
      </c>
      <c r="T3424" s="1">
        <v>24</v>
      </c>
    </row>
    <row r="3425" spans="1:20" x14ac:dyDescent="0.2">
      <c r="A3425" t="s">
        <v>2223</v>
      </c>
      <c r="B3425" s="1">
        <v>4034</v>
      </c>
      <c r="C3425" s="2">
        <v>43249</v>
      </c>
      <c r="D3425" s="1">
        <v>75</v>
      </c>
      <c r="E3425" s="1" t="s">
        <v>810</v>
      </c>
      <c r="I3425" s="1">
        <v>6</v>
      </c>
      <c r="J3425" t="s">
        <v>3651</v>
      </c>
      <c r="K3425" t="s">
        <v>676</v>
      </c>
      <c r="L3425" t="s">
        <v>4971</v>
      </c>
      <c r="M3425" t="s">
        <v>4086</v>
      </c>
      <c r="N3425" s="1" t="s">
        <v>811</v>
      </c>
      <c r="O3425" s="3" t="s">
        <v>6922</v>
      </c>
      <c r="P3425" s="3" t="s">
        <v>6549</v>
      </c>
      <c r="Q3425" s="3" t="s">
        <v>5596</v>
      </c>
      <c r="R3425" s="1" t="s">
        <v>6841</v>
      </c>
      <c r="T3425" s="1">
        <v>24</v>
      </c>
    </row>
    <row r="3426" spans="1:20" x14ac:dyDescent="0.2">
      <c r="A3426" t="s">
        <v>2223</v>
      </c>
      <c r="B3426" s="1">
        <v>4037</v>
      </c>
      <c r="C3426" s="2">
        <v>43252</v>
      </c>
      <c r="D3426" s="1">
        <v>138</v>
      </c>
      <c r="E3426" s="1" t="s">
        <v>810</v>
      </c>
      <c r="F3426" s="1">
        <v>93</v>
      </c>
      <c r="G3426" s="13">
        <v>86.5</v>
      </c>
      <c r="I3426" s="1">
        <v>17</v>
      </c>
      <c r="J3426" t="s">
        <v>3651</v>
      </c>
      <c r="K3426" t="s">
        <v>676</v>
      </c>
      <c r="L3426" t="s">
        <v>4971</v>
      </c>
      <c r="M3426" t="s">
        <v>1090</v>
      </c>
      <c r="N3426" s="1" t="s">
        <v>811</v>
      </c>
      <c r="O3426" s="3" t="s">
        <v>5648</v>
      </c>
      <c r="P3426" s="3" t="s">
        <v>7230</v>
      </c>
      <c r="Q3426" s="3" t="s">
        <v>7208</v>
      </c>
      <c r="R3426" s="1" t="s">
        <v>7231</v>
      </c>
      <c r="S3426" s="8">
        <v>0.39</v>
      </c>
      <c r="T3426" s="1">
        <v>48</v>
      </c>
    </row>
    <row r="3427" spans="1:20" x14ac:dyDescent="0.2">
      <c r="A3427" t="s">
        <v>2223</v>
      </c>
      <c r="B3427" s="1">
        <v>4038</v>
      </c>
      <c r="C3427" s="2">
        <v>43252</v>
      </c>
      <c r="D3427" s="1">
        <v>67</v>
      </c>
      <c r="E3427" s="1" t="s">
        <v>810</v>
      </c>
      <c r="F3427" s="1">
        <v>93</v>
      </c>
      <c r="G3427" s="13">
        <v>86</v>
      </c>
      <c r="I3427" s="1">
        <v>11</v>
      </c>
      <c r="J3427" t="s">
        <v>3651</v>
      </c>
      <c r="K3427" t="s">
        <v>676</v>
      </c>
      <c r="L3427" t="s">
        <v>4971</v>
      </c>
      <c r="M3427" t="s">
        <v>4086</v>
      </c>
      <c r="N3427" s="1" t="s">
        <v>2098</v>
      </c>
      <c r="O3427" s="3" t="s">
        <v>5856</v>
      </c>
      <c r="P3427" s="3" t="s">
        <v>6942</v>
      </c>
      <c r="Q3427" s="3" t="s">
        <v>7208</v>
      </c>
      <c r="R3427" s="1" t="s">
        <v>7455</v>
      </c>
      <c r="S3427" s="8">
        <v>0.98</v>
      </c>
      <c r="T3427" s="1">
        <v>48</v>
      </c>
    </row>
    <row r="3428" spans="1:20" x14ac:dyDescent="0.2">
      <c r="A3428" t="s">
        <v>2223</v>
      </c>
      <c r="B3428" s="1">
        <v>4040</v>
      </c>
      <c r="C3428" s="2">
        <v>43256</v>
      </c>
      <c r="D3428" s="1">
        <v>153</v>
      </c>
      <c r="E3428" s="1" t="s">
        <v>3674</v>
      </c>
      <c r="F3428" s="1">
        <v>94</v>
      </c>
      <c r="G3428" s="13">
        <v>95</v>
      </c>
      <c r="I3428" s="1">
        <v>4</v>
      </c>
      <c r="J3428" t="s">
        <v>796</v>
      </c>
      <c r="K3428" t="s">
        <v>676</v>
      </c>
      <c r="L3428" t="s">
        <v>5642</v>
      </c>
      <c r="M3428" t="s">
        <v>1297</v>
      </c>
      <c r="N3428" s="1" t="s">
        <v>811</v>
      </c>
      <c r="O3428" s="3" t="s">
        <v>5648</v>
      </c>
      <c r="P3428" s="3" t="s">
        <v>7441</v>
      </c>
      <c r="Q3428" s="3" t="s">
        <v>4994</v>
      </c>
      <c r="R3428" s="1" t="s">
        <v>7659</v>
      </c>
      <c r="S3428" s="8">
        <v>1.75</v>
      </c>
      <c r="T3428" s="1">
        <v>24</v>
      </c>
    </row>
    <row r="3429" spans="1:20" x14ac:dyDescent="0.2">
      <c r="A3429" t="s">
        <v>2223</v>
      </c>
      <c r="B3429" s="1">
        <v>4041</v>
      </c>
      <c r="C3429" s="2">
        <v>43256</v>
      </c>
      <c r="D3429" s="1">
        <v>51</v>
      </c>
      <c r="E3429" s="1" t="s">
        <v>3674</v>
      </c>
      <c r="F3429" s="1">
        <v>86</v>
      </c>
      <c r="G3429" s="13">
        <v>51</v>
      </c>
      <c r="I3429" s="1">
        <v>10</v>
      </c>
      <c r="J3429" t="s">
        <v>3651</v>
      </c>
      <c r="K3429" t="s">
        <v>676</v>
      </c>
      <c r="L3429" t="s">
        <v>4971</v>
      </c>
      <c r="M3429" t="s">
        <v>1090</v>
      </c>
      <c r="N3429" s="1" t="s">
        <v>811</v>
      </c>
      <c r="O3429" s="3" t="s">
        <v>6174</v>
      </c>
      <c r="P3429" s="3" t="s">
        <v>6175</v>
      </c>
      <c r="Q3429" s="3" t="s">
        <v>4994</v>
      </c>
      <c r="R3429" s="1" t="s">
        <v>7659</v>
      </c>
      <c r="S3429" s="8">
        <v>1.05</v>
      </c>
      <c r="T3429" s="1">
        <v>24</v>
      </c>
    </row>
    <row r="3430" spans="1:20" x14ac:dyDescent="0.2">
      <c r="A3430" t="s">
        <v>2223</v>
      </c>
      <c r="B3430" s="1">
        <v>4042</v>
      </c>
      <c r="C3430" s="2">
        <v>43257</v>
      </c>
      <c r="D3430" s="1">
        <v>46</v>
      </c>
      <c r="E3430" s="1" t="s">
        <v>3674</v>
      </c>
      <c r="F3430" s="1">
        <v>85</v>
      </c>
      <c r="G3430" s="13">
        <v>85</v>
      </c>
      <c r="I3430" s="1">
        <v>20</v>
      </c>
      <c r="J3430" t="s">
        <v>796</v>
      </c>
      <c r="K3430" t="s">
        <v>676</v>
      </c>
      <c r="L3430" t="s">
        <v>5642</v>
      </c>
      <c r="M3430" t="s">
        <v>1297</v>
      </c>
      <c r="N3430" s="1" t="s">
        <v>811</v>
      </c>
      <c r="O3430" s="3" t="s">
        <v>5655</v>
      </c>
      <c r="P3430" s="3" t="s">
        <v>6507</v>
      </c>
      <c r="Q3430" s="3" t="s">
        <v>4994</v>
      </c>
      <c r="R3430" s="1" t="s">
        <v>7659</v>
      </c>
      <c r="S3430" s="8">
        <v>1.51</v>
      </c>
      <c r="T3430" s="1">
        <v>24</v>
      </c>
    </row>
    <row r="3431" spans="1:20" x14ac:dyDescent="0.2">
      <c r="A3431" t="s">
        <v>2223</v>
      </c>
      <c r="B3431" s="1">
        <v>4043</v>
      </c>
      <c r="C3431" s="2">
        <v>43257</v>
      </c>
      <c r="D3431" s="1">
        <v>48</v>
      </c>
      <c r="E3431" s="1" t="s">
        <v>3674</v>
      </c>
      <c r="F3431" s="1">
        <v>83</v>
      </c>
      <c r="G3431" s="13">
        <v>86</v>
      </c>
      <c r="I3431" s="1">
        <v>20</v>
      </c>
      <c r="J3431" t="s">
        <v>796</v>
      </c>
      <c r="K3431" t="s">
        <v>676</v>
      </c>
      <c r="L3431" t="s">
        <v>5642</v>
      </c>
      <c r="M3431" t="s">
        <v>1297</v>
      </c>
      <c r="N3431" s="1" t="s">
        <v>811</v>
      </c>
      <c r="O3431" s="3" t="s">
        <v>5655</v>
      </c>
      <c r="P3431" s="3" t="s">
        <v>6162</v>
      </c>
      <c r="Q3431" s="3" t="s">
        <v>4994</v>
      </c>
      <c r="R3431" s="1" t="s">
        <v>7659</v>
      </c>
      <c r="S3431" s="8">
        <v>1.47</v>
      </c>
      <c r="T3431" s="1">
        <v>24</v>
      </c>
    </row>
    <row r="3432" spans="1:20" x14ac:dyDescent="0.2">
      <c r="A3432" t="s">
        <v>2223</v>
      </c>
      <c r="B3432" s="1">
        <v>4046</v>
      </c>
      <c r="C3432" s="2">
        <v>43259</v>
      </c>
      <c r="D3432" s="1">
        <v>100</v>
      </c>
      <c r="E3432" s="1" t="s">
        <v>3674</v>
      </c>
      <c r="F3432" s="1">
        <v>85</v>
      </c>
      <c r="G3432" s="13">
        <v>89</v>
      </c>
      <c r="I3432" s="1">
        <v>12</v>
      </c>
      <c r="J3432" t="s">
        <v>796</v>
      </c>
      <c r="K3432" t="s">
        <v>4408</v>
      </c>
      <c r="L3432" t="s">
        <v>4971</v>
      </c>
      <c r="M3432" t="s">
        <v>1090</v>
      </c>
      <c r="N3432" s="1" t="s">
        <v>3676</v>
      </c>
      <c r="O3432" s="3" t="s">
        <v>865</v>
      </c>
      <c r="P3432" s="3" t="s">
        <v>5342</v>
      </c>
      <c r="Q3432" s="3" t="s">
        <v>4994</v>
      </c>
      <c r="R3432" s="1" t="s">
        <v>7659</v>
      </c>
      <c r="S3432" s="8">
        <v>1.36</v>
      </c>
      <c r="T3432" s="1">
        <v>24</v>
      </c>
    </row>
    <row r="3433" spans="1:20" x14ac:dyDescent="0.2">
      <c r="A3433" t="s">
        <v>2223</v>
      </c>
      <c r="B3433" s="1">
        <v>4047</v>
      </c>
      <c r="C3433" s="2">
        <v>43262</v>
      </c>
      <c r="D3433" s="1">
        <v>197</v>
      </c>
      <c r="E3433" s="1" t="s">
        <v>810</v>
      </c>
      <c r="F3433" s="1">
        <v>96</v>
      </c>
      <c r="G3433" s="13">
        <v>92</v>
      </c>
      <c r="I3433" s="1">
        <v>4</v>
      </c>
      <c r="J3433" t="s">
        <v>3651</v>
      </c>
      <c r="K3433" t="s">
        <v>676</v>
      </c>
      <c r="L3433" t="s">
        <v>4971</v>
      </c>
      <c r="M3433" t="s">
        <v>1090</v>
      </c>
      <c r="N3433" s="1" t="s">
        <v>811</v>
      </c>
      <c r="O3433" s="3" t="s">
        <v>524</v>
      </c>
      <c r="P3433" s="3" t="s">
        <v>6572</v>
      </c>
      <c r="Q3433" s="3" t="s">
        <v>7208</v>
      </c>
      <c r="R3433" s="1" t="s">
        <v>7659</v>
      </c>
      <c r="S3433" s="8">
        <v>0.74</v>
      </c>
      <c r="T3433" s="1">
        <v>48</v>
      </c>
    </row>
    <row r="3434" spans="1:20" x14ac:dyDescent="0.2">
      <c r="A3434" t="s">
        <v>2223</v>
      </c>
      <c r="B3434" s="1">
        <v>4048</v>
      </c>
      <c r="C3434" s="2">
        <v>43262</v>
      </c>
      <c r="D3434" s="1">
        <v>72</v>
      </c>
      <c r="E3434" s="1" t="s">
        <v>810</v>
      </c>
      <c r="F3434" s="1">
        <v>88</v>
      </c>
      <c r="G3434" s="13">
        <v>88</v>
      </c>
      <c r="I3434" s="1">
        <v>12</v>
      </c>
      <c r="J3434" t="s">
        <v>3651</v>
      </c>
      <c r="K3434" t="s">
        <v>676</v>
      </c>
      <c r="L3434" t="s">
        <v>4971</v>
      </c>
      <c r="M3434" t="s">
        <v>4086</v>
      </c>
      <c r="N3434" s="1" t="s">
        <v>2098</v>
      </c>
      <c r="O3434" s="3" t="s">
        <v>5856</v>
      </c>
      <c r="P3434" s="3" t="s">
        <v>7661</v>
      </c>
      <c r="Q3434" s="3" t="s">
        <v>7208</v>
      </c>
      <c r="R3434" s="1" t="s">
        <v>7659</v>
      </c>
      <c r="S3434" s="8">
        <v>0.52</v>
      </c>
      <c r="T3434" s="1">
        <v>24</v>
      </c>
    </row>
    <row r="3435" spans="1:20" x14ac:dyDescent="0.2">
      <c r="A3435" t="s">
        <v>2223</v>
      </c>
      <c r="B3435" s="1">
        <v>4050</v>
      </c>
      <c r="C3435" s="2">
        <v>43264</v>
      </c>
      <c r="D3435" s="1">
        <v>75</v>
      </c>
      <c r="E3435" s="1" t="s">
        <v>810</v>
      </c>
      <c r="F3435" s="1">
        <v>96</v>
      </c>
      <c r="G3435" s="13">
        <v>93</v>
      </c>
      <c r="I3435" s="1">
        <v>6</v>
      </c>
      <c r="J3435" t="s">
        <v>3651</v>
      </c>
      <c r="K3435" t="s">
        <v>676</v>
      </c>
      <c r="L3435" t="s">
        <v>4971</v>
      </c>
      <c r="M3435" t="s">
        <v>1090</v>
      </c>
      <c r="N3435" s="1" t="s">
        <v>662</v>
      </c>
      <c r="O3435" s="3" t="s">
        <v>6921</v>
      </c>
      <c r="P3435" s="3" t="s">
        <v>1465</v>
      </c>
      <c r="Q3435" s="3" t="s">
        <v>7208</v>
      </c>
      <c r="R3435" s="1" t="s">
        <v>7659</v>
      </c>
      <c r="S3435" s="8">
        <v>2.1000000000000001E-2</v>
      </c>
      <c r="T3435" s="1">
        <v>24</v>
      </c>
    </row>
    <row r="3436" spans="1:20" x14ac:dyDescent="0.2">
      <c r="A3436" t="s">
        <v>2223</v>
      </c>
      <c r="B3436" s="1">
        <v>4164</v>
      </c>
      <c r="C3436" s="2">
        <v>43577</v>
      </c>
      <c r="D3436" s="1">
        <v>138</v>
      </c>
      <c r="E3436" s="1" t="s">
        <v>810</v>
      </c>
      <c r="F3436" s="1">
        <v>91</v>
      </c>
      <c r="G3436" s="13">
        <v>85</v>
      </c>
      <c r="I3436" s="1">
        <v>18</v>
      </c>
      <c r="J3436" t="s">
        <v>3651</v>
      </c>
      <c r="K3436" t="s">
        <v>676</v>
      </c>
      <c r="L3436" t="s">
        <v>7824</v>
      </c>
      <c r="M3436" t="s">
        <v>4455</v>
      </c>
      <c r="N3436" s="1" t="s">
        <v>811</v>
      </c>
      <c r="O3436" s="3" t="s">
        <v>5648</v>
      </c>
      <c r="P3436" s="3" t="s">
        <v>7230</v>
      </c>
      <c r="Q3436" s="3" t="s">
        <v>7208</v>
      </c>
      <c r="R3436" s="1" t="s">
        <v>800</v>
      </c>
      <c r="S3436" s="8">
        <v>0.47</v>
      </c>
      <c r="T3436" s="1">
        <v>24</v>
      </c>
    </row>
    <row r="3437" spans="1:20" x14ac:dyDescent="0.2">
      <c r="A3437" t="s">
        <v>2223</v>
      </c>
      <c r="B3437" s="1">
        <v>4165</v>
      </c>
      <c r="C3437" s="2">
        <v>43579</v>
      </c>
      <c r="D3437" s="1">
        <v>75</v>
      </c>
      <c r="E3437" s="1" t="s">
        <v>810</v>
      </c>
      <c r="F3437" s="1">
        <v>93</v>
      </c>
      <c r="G3437" s="13">
        <v>89</v>
      </c>
      <c r="I3437" s="1">
        <v>7</v>
      </c>
      <c r="J3437" t="s">
        <v>3651</v>
      </c>
      <c r="K3437" t="s">
        <v>676</v>
      </c>
      <c r="L3437" t="s">
        <v>7824</v>
      </c>
      <c r="M3437" t="s">
        <v>4455</v>
      </c>
      <c r="N3437" s="1" t="s">
        <v>811</v>
      </c>
      <c r="O3437" s="3" t="s">
        <v>6922</v>
      </c>
      <c r="P3437" s="3" t="s">
        <v>6549</v>
      </c>
      <c r="Q3437" s="3" t="s">
        <v>7208</v>
      </c>
      <c r="R3437" s="1" t="s">
        <v>800</v>
      </c>
      <c r="S3437" s="8">
        <v>0.53</v>
      </c>
      <c r="T3437" s="1">
        <v>24</v>
      </c>
    </row>
    <row r="3438" spans="1:20" x14ac:dyDescent="0.2">
      <c r="A3438" t="s">
        <v>2223</v>
      </c>
      <c r="B3438" s="1">
        <v>4166</v>
      </c>
      <c r="C3438" s="2">
        <v>43579</v>
      </c>
      <c r="D3438" s="1">
        <v>74</v>
      </c>
      <c r="E3438" s="1" t="s">
        <v>810</v>
      </c>
      <c r="F3438" s="1">
        <v>80</v>
      </c>
      <c r="G3438" s="13">
        <v>77</v>
      </c>
      <c r="I3438" s="1">
        <v>13</v>
      </c>
      <c r="J3438" t="s">
        <v>3651</v>
      </c>
      <c r="K3438" t="s">
        <v>676</v>
      </c>
      <c r="L3438" t="s">
        <v>7824</v>
      </c>
      <c r="M3438" t="s">
        <v>4455</v>
      </c>
      <c r="N3438" s="1" t="s">
        <v>662</v>
      </c>
      <c r="O3438" s="3" t="s">
        <v>5586</v>
      </c>
      <c r="P3438" s="3" t="s">
        <v>5778</v>
      </c>
      <c r="Q3438" s="3" t="s">
        <v>7208</v>
      </c>
      <c r="R3438" s="1" t="s">
        <v>800</v>
      </c>
      <c r="S3438" s="8">
        <v>0.45</v>
      </c>
      <c r="T3438" s="1">
        <v>24</v>
      </c>
    </row>
    <row r="3439" spans="1:20" x14ac:dyDescent="0.2">
      <c r="A3439" t="s">
        <v>2223</v>
      </c>
      <c r="B3439" s="1">
        <v>4167</v>
      </c>
      <c r="C3439" s="2">
        <v>43581</v>
      </c>
      <c r="D3439" s="1">
        <v>74</v>
      </c>
      <c r="E3439" s="1" t="s">
        <v>810</v>
      </c>
      <c r="F3439" s="1">
        <v>95</v>
      </c>
      <c r="G3439" s="13">
        <v>90</v>
      </c>
      <c r="I3439" s="1">
        <v>14</v>
      </c>
      <c r="J3439" t="s">
        <v>3651</v>
      </c>
      <c r="K3439" t="s">
        <v>676</v>
      </c>
      <c r="L3439" t="s">
        <v>7824</v>
      </c>
      <c r="M3439" t="s">
        <v>4455</v>
      </c>
      <c r="N3439" s="1" t="s">
        <v>811</v>
      </c>
      <c r="O3439" s="3" t="s">
        <v>5643</v>
      </c>
      <c r="P3439" s="3" t="s">
        <v>7825</v>
      </c>
      <c r="Q3439" s="3" t="s">
        <v>7208</v>
      </c>
      <c r="R3439" s="1" t="s">
        <v>800</v>
      </c>
      <c r="S3439" s="8">
        <v>0.48</v>
      </c>
      <c r="T3439" s="1">
        <v>24</v>
      </c>
    </row>
    <row r="3440" spans="1:20" x14ac:dyDescent="0.2">
      <c r="A3440" t="s">
        <v>2223</v>
      </c>
      <c r="B3440" s="1">
        <v>4168</v>
      </c>
      <c r="C3440" s="2">
        <v>43581</v>
      </c>
      <c r="D3440" s="1">
        <v>38</v>
      </c>
      <c r="E3440" s="1" t="s">
        <v>810</v>
      </c>
      <c r="F3440" s="1">
        <v>97</v>
      </c>
      <c r="G3440" s="13">
        <v>94</v>
      </c>
      <c r="I3440" s="1">
        <v>8</v>
      </c>
      <c r="J3440" t="s">
        <v>3651</v>
      </c>
      <c r="K3440" t="s">
        <v>676</v>
      </c>
      <c r="L3440" t="s">
        <v>7824</v>
      </c>
      <c r="M3440" t="s">
        <v>4455</v>
      </c>
      <c r="N3440" s="1" t="s">
        <v>811</v>
      </c>
      <c r="O3440" s="3" t="s">
        <v>5648</v>
      </c>
      <c r="P3440" s="3" t="s">
        <v>7227</v>
      </c>
      <c r="Q3440" s="3" t="s">
        <v>7208</v>
      </c>
      <c r="R3440" s="1" t="s">
        <v>800</v>
      </c>
      <c r="S3440" s="8">
        <v>0.49</v>
      </c>
      <c r="T3440" s="1">
        <v>24</v>
      </c>
    </row>
    <row r="3441" spans="1:20" x14ac:dyDescent="0.2">
      <c r="A3441" t="s">
        <v>2223</v>
      </c>
      <c r="B3441" s="1">
        <v>4169</v>
      </c>
      <c r="C3441" s="2">
        <v>76456</v>
      </c>
      <c r="D3441" s="1">
        <v>75</v>
      </c>
      <c r="E3441" s="1" t="s">
        <v>810</v>
      </c>
      <c r="F3441" s="1">
        <v>95</v>
      </c>
      <c r="G3441" s="13">
        <v>96</v>
      </c>
      <c r="I3441" s="1">
        <v>7</v>
      </c>
      <c r="J3441" t="s">
        <v>3651</v>
      </c>
      <c r="K3441" t="s">
        <v>676</v>
      </c>
      <c r="L3441" t="s">
        <v>7824</v>
      </c>
      <c r="M3441" t="s">
        <v>4455</v>
      </c>
      <c r="N3441" s="1" t="s">
        <v>662</v>
      </c>
      <c r="O3441" s="3" t="s">
        <v>6921</v>
      </c>
      <c r="P3441" s="3" t="s">
        <v>1465</v>
      </c>
      <c r="Q3441" s="3" t="s">
        <v>7208</v>
      </c>
      <c r="R3441" s="1" t="s">
        <v>800</v>
      </c>
      <c r="S3441" s="8">
        <v>0.49</v>
      </c>
      <c r="T3441" s="1">
        <v>24</v>
      </c>
    </row>
    <row r="3442" spans="1:20" x14ac:dyDescent="0.2">
      <c r="A3442" t="s">
        <v>2223</v>
      </c>
      <c r="B3442" s="1">
        <v>4170</v>
      </c>
      <c r="C3442" s="2">
        <v>43584</v>
      </c>
      <c r="D3442" s="1">
        <v>109</v>
      </c>
      <c r="E3442" s="1" t="s">
        <v>810</v>
      </c>
      <c r="F3442" s="1">
        <v>85</v>
      </c>
      <c r="G3442" s="13">
        <v>87</v>
      </c>
      <c r="I3442" s="1">
        <v>18</v>
      </c>
      <c r="J3442" t="s">
        <v>3651</v>
      </c>
      <c r="K3442" t="s">
        <v>676</v>
      </c>
      <c r="L3442" t="s">
        <v>7824</v>
      </c>
      <c r="M3442" t="s">
        <v>4455</v>
      </c>
      <c r="N3442" s="1" t="s">
        <v>3415</v>
      </c>
      <c r="O3442" s="3" t="s">
        <v>5652</v>
      </c>
      <c r="P3442" s="3" t="s">
        <v>5653</v>
      </c>
      <c r="Q3442" s="3" t="s">
        <v>7208</v>
      </c>
      <c r="R3442" s="1" t="s">
        <v>800</v>
      </c>
      <c r="S3442" s="8">
        <v>0.53</v>
      </c>
      <c r="T3442" s="1">
        <v>24</v>
      </c>
    </row>
    <row r="3443" spans="1:20" x14ac:dyDescent="0.2">
      <c r="A3443" t="s">
        <v>2223</v>
      </c>
      <c r="B3443" s="1">
        <v>4174</v>
      </c>
      <c r="C3443" s="2">
        <v>43588</v>
      </c>
      <c r="D3443" s="1">
        <v>197</v>
      </c>
      <c r="E3443" s="1" t="s">
        <v>810</v>
      </c>
      <c r="F3443" s="1">
        <v>95</v>
      </c>
      <c r="G3443" s="13">
        <v>88</v>
      </c>
      <c r="I3443" s="1">
        <v>5</v>
      </c>
      <c r="J3443" t="s">
        <v>3651</v>
      </c>
      <c r="K3443" t="s">
        <v>676</v>
      </c>
      <c r="L3443" t="s">
        <v>7824</v>
      </c>
      <c r="M3443" t="s">
        <v>4455</v>
      </c>
      <c r="N3443" s="1" t="s">
        <v>811</v>
      </c>
      <c r="O3443" s="3" t="s">
        <v>524</v>
      </c>
      <c r="P3443" s="3" t="s">
        <v>6572</v>
      </c>
      <c r="Q3443" s="3" t="s">
        <v>7208</v>
      </c>
      <c r="R3443" s="1" t="s">
        <v>800</v>
      </c>
      <c r="S3443" s="8">
        <v>0.79</v>
      </c>
      <c r="T3443" s="1">
        <v>24</v>
      </c>
    </row>
    <row r="3444" spans="1:20" x14ac:dyDescent="0.2">
      <c r="A3444" t="s">
        <v>2223</v>
      </c>
      <c r="B3444" s="1">
        <v>4194</v>
      </c>
      <c r="C3444" s="2">
        <v>43623</v>
      </c>
      <c r="D3444" s="1">
        <v>74</v>
      </c>
      <c r="E3444" s="1" t="s">
        <v>810</v>
      </c>
      <c r="F3444" s="1">
        <v>91</v>
      </c>
      <c r="G3444" s="13">
        <v>91</v>
      </c>
      <c r="I3444" s="1">
        <v>13</v>
      </c>
      <c r="J3444" t="s">
        <v>3651</v>
      </c>
      <c r="K3444" t="s">
        <v>676</v>
      </c>
      <c r="L3444" t="s">
        <v>7824</v>
      </c>
      <c r="M3444" t="s">
        <v>4455</v>
      </c>
      <c r="N3444" s="1" t="s">
        <v>662</v>
      </c>
      <c r="O3444" s="3" t="s">
        <v>5586</v>
      </c>
      <c r="P3444" s="3" t="s">
        <v>5778</v>
      </c>
      <c r="Q3444" s="3" t="s">
        <v>7208</v>
      </c>
      <c r="R3444" s="1" t="s">
        <v>7833</v>
      </c>
      <c r="S3444" s="8">
        <v>0.51</v>
      </c>
      <c r="T3444" s="1">
        <v>24</v>
      </c>
    </row>
    <row r="3445" spans="1:20" x14ac:dyDescent="0.2">
      <c r="A3445" t="s">
        <v>2223</v>
      </c>
      <c r="B3445" s="1">
        <v>4218</v>
      </c>
      <c r="C3445" s="2">
        <v>43644</v>
      </c>
      <c r="D3445" s="1">
        <v>153</v>
      </c>
      <c r="E3445" s="1" t="s">
        <v>3674</v>
      </c>
      <c r="F3445" s="1">
        <v>87</v>
      </c>
      <c r="G3445" s="13">
        <v>83</v>
      </c>
      <c r="I3445" s="1">
        <v>5</v>
      </c>
      <c r="J3445" t="s">
        <v>796</v>
      </c>
      <c r="K3445" t="s">
        <v>676</v>
      </c>
      <c r="L3445" t="s">
        <v>7824</v>
      </c>
      <c r="M3445" t="s">
        <v>4455</v>
      </c>
      <c r="N3445" s="1" t="s">
        <v>811</v>
      </c>
      <c r="O3445" s="3" t="s">
        <v>5648</v>
      </c>
      <c r="P3445" s="3" t="s">
        <v>7441</v>
      </c>
      <c r="Q3445" s="3" t="s">
        <v>4994</v>
      </c>
      <c r="R3445" s="1" t="s">
        <v>7833</v>
      </c>
      <c r="S3445" s="8">
        <v>1.73</v>
      </c>
      <c r="T3445" s="1">
        <v>24</v>
      </c>
    </row>
    <row r="3446" spans="1:20" x14ac:dyDescent="0.2">
      <c r="A3446" t="s">
        <v>2223</v>
      </c>
      <c r="B3446" s="1">
        <v>4219</v>
      </c>
      <c r="C3446" s="2">
        <v>43644</v>
      </c>
      <c r="D3446" s="1">
        <v>51</v>
      </c>
      <c r="E3446" s="1" t="s">
        <v>3674</v>
      </c>
      <c r="F3446" s="1">
        <v>93</v>
      </c>
      <c r="G3446" s="13">
        <v>81</v>
      </c>
      <c r="I3446" s="1">
        <v>11</v>
      </c>
      <c r="J3446" t="s">
        <v>3651</v>
      </c>
      <c r="K3446" t="s">
        <v>676</v>
      </c>
      <c r="L3446" t="s">
        <v>7824</v>
      </c>
      <c r="M3446" t="s">
        <v>4455</v>
      </c>
      <c r="N3446" s="1" t="s">
        <v>811</v>
      </c>
      <c r="O3446" s="3" t="s">
        <v>6174</v>
      </c>
      <c r="P3446" s="3" t="s">
        <v>6175</v>
      </c>
      <c r="Q3446" s="3" t="s">
        <v>4994</v>
      </c>
      <c r="R3446" s="1" t="s">
        <v>7833</v>
      </c>
      <c r="S3446" s="8">
        <v>1.03</v>
      </c>
      <c r="T3446" s="1">
        <v>24</v>
      </c>
    </row>
    <row r="3447" spans="1:20" x14ac:dyDescent="0.2">
      <c r="A3447" t="s">
        <v>2223</v>
      </c>
      <c r="B3447" s="1">
        <v>4226</v>
      </c>
      <c r="C3447" s="2">
        <v>43655</v>
      </c>
      <c r="D3447" s="1">
        <v>100</v>
      </c>
      <c r="E3447" s="1" t="s">
        <v>3674</v>
      </c>
      <c r="F3447" s="1">
        <v>84</v>
      </c>
      <c r="G3447" s="13">
        <v>85</v>
      </c>
      <c r="I3447" s="1">
        <v>13</v>
      </c>
      <c r="J3447" t="s">
        <v>796</v>
      </c>
      <c r="K3447" t="s">
        <v>4408</v>
      </c>
      <c r="L3447" t="s">
        <v>7824</v>
      </c>
      <c r="M3447" t="s">
        <v>4455</v>
      </c>
      <c r="N3447" s="1" t="s">
        <v>3676</v>
      </c>
      <c r="O3447" s="3" t="s">
        <v>865</v>
      </c>
      <c r="P3447" s="3" t="s">
        <v>7882</v>
      </c>
      <c r="Q3447" s="3" t="s">
        <v>4994</v>
      </c>
      <c r="R3447" s="1" t="s">
        <v>7833</v>
      </c>
      <c r="S3447" s="8">
        <v>1.23</v>
      </c>
      <c r="T3447" s="1">
        <v>24</v>
      </c>
    </row>
    <row r="3448" spans="1:20" x14ac:dyDescent="0.2">
      <c r="A3448" t="s">
        <v>2223</v>
      </c>
      <c r="B3448" s="1">
        <v>4304</v>
      </c>
      <c r="C3448" s="2">
        <v>43983</v>
      </c>
      <c r="D3448" s="1">
        <v>74</v>
      </c>
      <c r="E3448" s="1" t="s">
        <v>810</v>
      </c>
      <c r="F3448" s="1">
        <v>94</v>
      </c>
      <c r="G3448" s="13">
        <v>87</v>
      </c>
      <c r="I3448" s="1">
        <v>14</v>
      </c>
      <c r="J3448" t="s">
        <v>3651</v>
      </c>
      <c r="K3448" t="s">
        <v>676</v>
      </c>
      <c r="L3448" t="s">
        <v>7824</v>
      </c>
      <c r="M3448" t="s">
        <v>4455</v>
      </c>
      <c r="N3448" s="1" t="s">
        <v>662</v>
      </c>
      <c r="O3448" s="3" t="s">
        <v>5586</v>
      </c>
      <c r="P3448" s="3" t="s">
        <v>5778</v>
      </c>
      <c r="Q3448" s="3" t="s">
        <v>7208</v>
      </c>
      <c r="R3448" s="1" t="s">
        <v>6823</v>
      </c>
      <c r="S3448" s="8">
        <v>0.47</v>
      </c>
      <c r="T3448" s="1">
        <v>24</v>
      </c>
    </row>
    <row r="3449" spans="1:20" x14ac:dyDescent="0.2">
      <c r="A3449" t="s">
        <v>2223</v>
      </c>
      <c r="B3449" s="1">
        <v>4305</v>
      </c>
      <c r="C3449" s="2">
        <v>43983</v>
      </c>
      <c r="D3449" s="1">
        <v>74</v>
      </c>
      <c r="E3449" s="1" t="s">
        <v>810</v>
      </c>
      <c r="F3449" s="1">
        <v>85</v>
      </c>
      <c r="G3449" s="13">
        <v>68</v>
      </c>
      <c r="I3449" s="1">
        <v>19</v>
      </c>
      <c r="J3449" t="s">
        <v>3651</v>
      </c>
      <c r="K3449" t="s">
        <v>676</v>
      </c>
      <c r="L3449" t="s">
        <v>7824</v>
      </c>
      <c r="M3449" t="s">
        <v>4455</v>
      </c>
      <c r="N3449" s="1" t="s">
        <v>3415</v>
      </c>
      <c r="O3449" s="3" t="s">
        <v>5652</v>
      </c>
      <c r="P3449" s="3" t="s">
        <v>5653</v>
      </c>
      <c r="Q3449" s="3" t="s">
        <v>7208</v>
      </c>
      <c r="R3449" s="1" t="s">
        <v>6823</v>
      </c>
      <c r="S3449" s="8">
        <v>0.43</v>
      </c>
      <c r="T3449" s="1">
        <v>24</v>
      </c>
    </row>
    <row r="3450" spans="1:20" x14ac:dyDescent="0.2">
      <c r="A3450" s="20" t="s">
        <v>2223</v>
      </c>
      <c r="B3450" s="1">
        <v>4307</v>
      </c>
      <c r="C3450" s="2">
        <v>43985</v>
      </c>
      <c r="D3450" s="1">
        <v>75</v>
      </c>
      <c r="E3450" s="1" t="s">
        <v>810</v>
      </c>
      <c r="F3450" s="1">
        <v>95</v>
      </c>
      <c r="G3450" s="13">
        <v>91</v>
      </c>
      <c r="I3450" s="1">
        <v>8</v>
      </c>
      <c r="J3450" t="s">
        <v>3651</v>
      </c>
      <c r="K3450" t="s">
        <v>676</v>
      </c>
      <c r="L3450" t="s">
        <v>7824</v>
      </c>
      <c r="M3450" t="s">
        <v>4455</v>
      </c>
      <c r="N3450" s="1" t="s">
        <v>811</v>
      </c>
      <c r="O3450" s="3" t="s">
        <v>6922</v>
      </c>
      <c r="P3450" s="3" t="s">
        <v>6549</v>
      </c>
      <c r="Q3450" s="3" t="s">
        <v>7208</v>
      </c>
      <c r="R3450" s="1" t="s">
        <v>6823</v>
      </c>
      <c r="S3450" s="8">
        <v>0.48</v>
      </c>
      <c r="T3450" s="1">
        <v>24</v>
      </c>
    </row>
    <row r="3451" spans="1:20" x14ac:dyDescent="0.2">
      <c r="A3451" s="20" t="s">
        <v>2223</v>
      </c>
      <c r="B3451" s="1">
        <v>4308</v>
      </c>
      <c r="C3451" s="2">
        <v>43985</v>
      </c>
      <c r="D3451" s="1">
        <v>109</v>
      </c>
      <c r="E3451" s="1" t="s">
        <v>810</v>
      </c>
      <c r="F3451" s="1">
        <v>93</v>
      </c>
      <c r="G3451" s="13">
        <v>84</v>
      </c>
      <c r="I3451" s="1">
        <v>15</v>
      </c>
      <c r="J3451" t="s">
        <v>3651</v>
      </c>
      <c r="K3451" t="s">
        <v>676</v>
      </c>
      <c r="L3451" t="s">
        <v>7824</v>
      </c>
      <c r="M3451" t="s">
        <v>4455</v>
      </c>
      <c r="N3451" s="1" t="s">
        <v>811</v>
      </c>
      <c r="O3451" s="3" t="s">
        <v>5643</v>
      </c>
      <c r="P3451" s="3" t="s">
        <v>7825</v>
      </c>
      <c r="Q3451" s="3" t="s">
        <v>7208</v>
      </c>
      <c r="R3451" s="1" t="s">
        <v>6823</v>
      </c>
      <c r="S3451" s="8">
        <v>0.42</v>
      </c>
      <c r="T3451" s="1">
        <v>24</v>
      </c>
    </row>
    <row r="3452" spans="1:20" x14ac:dyDescent="0.2">
      <c r="A3452" s="20" t="s">
        <v>2223</v>
      </c>
      <c r="B3452" s="1">
        <v>4309</v>
      </c>
      <c r="C3452" s="2">
        <v>43986</v>
      </c>
      <c r="D3452" s="1">
        <v>75</v>
      </c>
      <c r="E3452" s="1" t="s">
        <v>810</v>
      </c>
      <c r="F3452" s="1">
        <v>85</v>
      </c>
      <c r="G3452" s="13">
        <v>80</v>
      </c>
      <c r="I3452" s="1">
        <v>8</v>
      </c>
      <c r="J3452" t="s">
        <v>3651</v>
      </c>
      <c r="K3452" t="s">
        <v>676</v>
      </c>
      <c r="L3452" t="s">
        <v>7824</v>
      </c>
      <c r="M3452" t="s">
        <v>4455</v>
      </c>
      <c r="N3452" s="1" t="s">
        <v>662</v>
      </c>
      <c r="O3452" s="3" t="s">
        <v>6921</v>
      </c>
      <c r="P3452" s="3" t="s">
        <v>1465</v>
      </c>
      <c r="Q3452" s="3" t="s">
        <v>7208</v>
      </c>
      <c r="R3452" s="1" t="s">
        <v>6823</v>
      </c>
      <c r="S3452" s="8">
        <v>0.45</v>
      </c>
      <c r="T3452" s="1">
        <v>24</v>
      </c>
    </row>
    <row r="3453" spans="1:20" x14ac:dyDescent="0.2">
      <c r="A3453" s="20" t="s">
        <v>2223</v>
      </c>
      <c r="B3453" s="1">
        <v>4310</v>
      </c>
      <c r="C3453" s="2">
        <v>43986</v>
      </c>
      <c r="D3453" s="1">
        <v>100</v>
      </c>
      <c r="E3453" s="1" t="s">
        <v>810</v>
      </c>
      <c r="F3453" s="1">
        <v>98</v>
      </c>
      <c r="G3453" s="13">
        <v>95</v>
      </c>
      <c r="I3453" s="1">
        <v>6</v>
      </c>
      <c r="J3453" t="s">
        <v>3651</v>
      </c>
      <c r="K3453" t="s">
        <v>676</v>
      </c>
      <c r="L3453" t="s">
        <v>7824</v>
      </c>
      <c r="M3453" t="s">
        <v>4455</v>
      </c>
      <c r="N3453" s="1" t="s">
        <v>811</v>
      </c>
      <c r="O3453" s="3" t="s">
        <v>524</v>
      </c>
      <c r="P3453" s="3" t="s">
        <v>7993</v>
      </c>
      <c r="Q3453" s="3" t="s">
        <v>7208</v>
      </c>
      <c r="R3453" s="1" t="s">
        <v>6823</v>
      </c>
      <c r="S3453" s="8">
        <v>0.73</v>
      </c>
      <c r="T3453" s="1">
        <v>24</v>
      </c>
    </row>
    <row r="3454" spans="1:20" x14ac:dyDescent="0.2">
      <c r="A3454" s="20" t="s">
        <v>2223</v>
      </c>
      <c r="B3454" s="1">
        <v>4311</v>
      </c>
      <c r="C3454" s="2">
        <v>43987</v>
      </c>
      <c r="D3454" s="1">
        <v>97</v>
      </c>
      <c r="E3454" s="1" t="s">
        <v>810</v>
      </c>
      <c r="F3454" s="1">
        <v>96</v>
      </c>
      <c r="G3454" s="13">
        <v>88</v>
      </c>
      <c r="I3454" s="1">
        <v>6</v>
      </c>
      <c r="J3454" t="s">
        <v>3651</v>
      </c>
      <c r="K3454" t="s">
        <v>676</v>
      </c>
      <c r="L3454" t="s">
        <v>7824</v>
      </c>
      <c r="M3454" t="s">
        <v>4455</v>
      </c>
      <c r="N3454" s="1" t="s">
        <v>811</v>
      </c>
      <c r="O3454" s="3" t="s">
        <v>7991</v>
      </c>
      <c r="P3454" s="3" t="s">
        <v>7992</v>
      </c>
      <c r="Q3454" s="3" t="s">
        <v>7208</v>
      </c>
      <c r="R3454" s="1" t="s">
        <v>6823</v>
      </c>
      <c r="S3454" s="8">
        <v>0.745</v>
      </c>
      <c r="T3454" s="1">
        <v>24</v>
      </c>
    </row>
    <row r="3455" spans="1:20" x14ac:dyDescent="0.2">
      <c r="A3455" s="20" t="s">
        <v>2223</v>
      </c>
      <c r="B3455" s="1">
        <v>4312</v>
      </c>
      <c r="C3455" s="2">
        <v>43987</v>
      </c>
      <c r="D3455" s="1">
        <v>100</v>
      </c>
      <c r="E3455" s="1" t="s">
        <v>3674</v>
      </c>
      <c r="F3455" s="1">
        <v>85</v>
      </c>
      <c r="G3455" s="13">
        <v>83</v>
      </c>
      <c r="I3455" s="1">
        <v>14</v>
      </c>
      <c r="J3455" t="s">
        <v>796</v>
      </c>
      <c r="K3455" t="s">
        <v>4408</v>
      </c>
      <c r="L3455" t="s">
        <v>7824</v>
      </c>
      <c r="M3455" t="s">
        <v>4455</v>
      </c>
      <c r="N3455" s="1" t="s">
        <v>3676</v>
      </c>
      <c r="O3455" s="3" t="s">
        <v>865</v>
      </c>
      <c r="P3455" s="3" t="s">
        <v>7882</v>
      </c>
      <c r="Q3455" s="3" t="s">
        <v>4994</v>
      </c>
      <c r="R3455" s="1" t="s">
        <v>6823</v>
      </c>
      <c r="S3455" s="8">
        <v>1.21</v>
      </c>
      <c r="T3455" s="1">
        <v>24</v>
      </c>
    </row>
    <row r="3456" spans="1:20" x14ac:dyDescent="0.2">
      <c r="A3456" t="s">
        <v>2223</v>
      </c>
      <c r="B3456" s="1">
        <v>4315</v>
      </c>
      <c r="C3456" s="2">
        <v>43991</v>
      </c>
      <c r="D3456" s="1">
        <v>153</v>
      </c>
      <c r="E3456" s="1" t="s">
        <v>3674</v>
      </c>
      <c r="F3456" s="1">
        <v>91</v>
      </c>
      <c r="G3456" s="13">
        <v>90</v>
      </c>
      <c r="I3456" s="1">
        <v>6</v>
      </c>
      <c r="J3456" t="s">
        <v>796</v>
      </c>
      <c r="K3456" t="s">
        <v>676</v>
      </c>
      <c r="L3456" t="s">
        <v>7824</v>
      </c>
      <c r="M3456" t="s">
        <v>4455</v>
      </c>
      <c r="N3456" s="1" t="s">
        <v>811</v>
      </c>
      <c r="O3456" s="3" t="s">
        <v>5648</v>
      </c>
      <c r="P3456" s="3" t="s">
        <v>7441</v>
      </c>
      <c r="Q3456" s="3" t="s">
        <v>4994</v>
      </c>
      <c r="R3456" s="1" t="s">
        <v>6823</v>
      </c>
      <c r="S3456" s="8">
        <v>1.66</v>
      </c>
      <c r="T3456" s="1">
        <v>24</v>
      </c>
    </row>
    <row r="3457" spans="1:20" x14ac:dyDescent="0.2">
      <c r="A3457" t="s">
        <v>2223</v>
      </c>
      <c r="B3457" s="1">
        <v>4316</v>
      </c>
      <c r="C3457" s="2">
        <v>43991</v>
      </c>
      <c r="D3457" s="1">
        <v>51</v>
      </c>
      <c r="E3457" s="1" t="s">
        <v>3674</v>
      </c>
      <c r="F3457" s="1">
        <v>95</v>
      </c>
      <c r="G3457" s="13">
        <v>87</v>
      </c>
      <c r="I3457" s="1">
        <v>12</v>
      </c>
      <c r="J3457" t="s">
        <v>3651</v>
      </c>
      <c r="K3457" t="s">
        <v>676</v>
      </c>
      <c r="L3457" t="s">
        <v>7824</v>
      </c>
      <c r="M3457" t="s">
        <v>4455</v>
      </c>
      <c r="N3457" s="1" t="s">
        <v>811</v>
      </c>
      <c r="O3457" s="3" t="s">
        <v>6174</v>
      </c>
      <c r="P3457" s="3" t="s">
        <v>6175</v>
      </c>
      <c r="Q3457" s="3" t="s">
        <v>4994</v>
      </c>
      <c r="R3457" s="1" t="s">
        <v>6823</v>
      </c>
      <c r="S3457" s="8">
        <v>1</v>
      </c>
      <c r="T3457" s="1">
        <v>24</v>
      </c>
    </row>
    <row r="3458" spans="1:20" x14ac:dyDescent="0.2">
      <c r="A3458" t="s">
        <v>2223</v>
      </c>
      <c r="B3458" s="1">
        <v>4317</v>
      </c>
      <c r="C3458" s="2">
        <v>43992</v>
      </c>
      <c r="D3458" s="1">
        <v>176</v>
      </c>
      <c r="E3458" s="1" t="s">
        <v>810</v>
      </c>
      <c r="F3458" s="1">
        <v>95</v>
      </c>
      <c r="G3458" s="13">
        <v>89</v>
      </c>
      <c r="I3458" s="1">
        <v>19</v>
      </c>
      <c r="J3458" t="s">
        <v>3651</v>
      </c>
      <c r="K3458" t="s">
        <v>676</v>
      </c>
      <c r="L3458" t="s">
        <v>7824</v>
      </c>
      <c r="M3458" t="s">
        <v>4455</v>
      </c>
      <c r="N3458" s="1" t="s">
        <v>811</v>
      </c>
      <c r="O3458" s="3" t="s">
        <v>5648</v>
      </c>
      <c r="P3458" s="3" t="s">
        <v>7994</v>
      </c>
      <c r="Q3458" s="3" t="s">
        <v>7208</v>
      </c>
      <c r="R3458" s="1" t="s">
        <v>6823</v>
      </c>
      <c r="S3458" s="8">
        <v>0.46</v>
      </c>
      <c r="T3458" s="1">
        <v>24</v>
      </c>
    </row>
    <row r="3459" spans="1:20" x14ac:dyDescent="0.2">
      <c r="A3459" t="s">
        <v>2223</v>
      </c>
      <c r="B3459" s="1">
        <v>4532</v>
      </c>
      <c r="C3459" s="2">
        <v>44379</v>
      </c>
      <c r="D3459" s="1">
        <v>51</v>
      </c>
      <c r="E3459" s="1" t="s">
        <v>3674</v>
      </c>
      <c r="F3459" s="1">
        <v>94</v>
      </c>
      <c r="G3459" s="13">
        <v>79</v>
      </c>
      <c r="I3459" s="1">
        <v>13</v>
      </c>
      <c r="J3459" t="s">
        <v>3651</v>
      </c>
      <c r="K3459" t="s">
        <v>676</v>
      </c>
      <c r="L3459" t="s">
        <v>7824</v>
      </c>
      <c r="M3459" t="s">
        <v>4455</v>
      </c>
      <c r="N3459" s="1" t="s">
        <v>811</v>
      </c>
      <c r="O3459" s="3" t="s">
        <v>6174</v>
      </c>
      <c r="P3459" s="3" t="s">
        <v>6175</v>
      </c>
      <c r="Q3459" s="3" t="s">
        <v>4994</v>
      </c>
      <c r="R3459" s="1" t="s">
        <v>8247</v>
      </c>
      <c r="S3459" s="8">
        <v>1.01</v>
      </c>
      <c r="T3459" s="1">
        <v>24</v>
      </c>
    </row>
    <row r="3460" spans="1:20" x14ac:dyDescent="0.2">
      <c r="A3460" t="s">
        <v>2223</v>
      </c>
      <c r="B3460" s="1">
        <v>4537</v>
      </c>
      <c r="C3460" s="2">
        <v>44385</v>
      </c>
      <c r="D3460" s="1">
        <v>100</v>
      </c>
      <c r="E3460" s="1" t="s">
        <v>3674</v>
      </c>
      <c r="F3460" s="1">
        <v>91</v>
      </c>
      <c r="G3460" s="13">
        <v>90</v>
      </c>
      <c r="I3460" s="1">
        <v>15</v>
      </c>
      <c r="J3460" t="s">
        <v>796</v>
      </c>
      <c r="K3460" t="s">
        <v>4408</v>
      </c>
      <c r="L3460" t="s">
        <v>7824</v>
      </c>
      <c r="M3460" t="s">
        <v>4455</v>
      </c>
      <c r="N3460" s="1" t="s">
        <v>3676</v>
      </c>
      <c r="O3460" s="3" t="s">
        <v>865</v>
      </c>
      <c r="P3460" s="3" t="s">
        <v>7882</v>
      </c>
      <c r="Q3460" s="3" t="s">
        <v>4994</v>
      </c>
      <c r="R3460" s="1" t="s">
        <v>6823</v>
      </c>
      <c r="S3460" s="8">
        <v>1.24</v>
      </c>
      <c r="T3460" s="1">
        <v>24</v>
      </c>
    </row>
    <row r="3461" spans="1:20" x14ac:dyDescent="0.2">
      <c r="A3461" t="s">
        <v>2223</v>
      </c>
      <c r="B3461" s="1">
        <v>4538</v>
      </c>
      <c r="C3461" s="2">
        <v>44385</v>
      </c>
      <c r="D3461" s="1">
        <v>153</v>
      </c>
      <c r="E3461" s="1" t="s">
        <v>3674</v>
      </c>
      <c r="F3461" s="1">
        <v>92</v>
      </c>
      <c r="G3461" s="13">
        <v>93</v>
      </c>
      <c r="I3461" s="1">
        <v>7</v>
      </c>
      <c r="J3461" t="s">
        <v>796</v>
      </c>
      <c r="K3461" t="s">
        <v>676</v>
      </c>
      <c r="L3461" t="s">
        <v>7824</v>
      </c>
      <c r="M3461" t="s">
        <v>4455</v>
      </c>
      <c r="N3461" s="1" t="s">
        <v>811</v>
      </c>
      <c r="O3461" s="3" t="s">
        <v>5648</v>
      </c>
      <c r="P3461" s="3" t="s">
        <v>7441</v>
      </c>
      <c r="Q3461" s="3" t="s">
        <v>4994</v>
      </c>
      <c r="R3461" s="1" t="s">
        <v>6823</v>
      </c>
      <c r="S3461" s="8">
        <v>1.65</v>
      </c>
      <c r="T3461" s="1">
        <v>24</v>
      </c>
    </row>
    <row r="3462" spans="1:20" x14ac:dyDescent="0.2">
      <c r="A3462" t="s">
        <v>2223</v>
      </c>
      <c r="B3462" s="1">
        <v>4544</v>
      </c>
      <c r="C3462" s="2">
        <v>44390</v>
      </c>
      <c r="D3462" s="1">
        <v>75</v>
      </c>
      <c r="E3462" s="1" t="s">
        <v>810</v>
      </c>
      <c r="F3462" s="1">
        <v>96</v>
      </c>
      <c r="G3462" s="13">
        <v>93</v>
      </c>
      <c r="I3462" s="1">
        <v>9</v>
      </c>
      <c r="J3462" t="s">
        <v>3651</v>
      </c>
      <c r="K3462" t="s">
        <v>676</v>
      </c>
      <c r="L3462" t="s">
        <v>7824</v>
      </c>
      <c r="M3462" t="s">
        <v>4455</v>
      </c>
      <c r="N3462" s="1" t="s">
        <v>811</v>
      </c>
      <c r="O3462" s="3" t="s">
        <v>6922</v>
      </c>
      <c r="P3462" s="3" t="s">
        <v>6549</v>
      </c>
      <c r="Q3462" s="3" t="s">
        <v>7208</v>
      </c>
      <c r="R3462" s="1" t="s">
        <v>8316</v>
      </c>
      <c r="S3462" s="8">
        <v>0.44</v>
      </c>
      <c r="T3462" s="1">
        <v>24</v>
      </c>
    </row>
    <row r="3463" spans="1:20" x14ac:dyDescent="0.2">
      <c r="A3463" t="s">
        <v>2223</v>
      </c>
      <c r="B3463" s="1">
        <v>4545</v>
      </c>
      <c r="C3463" s="2">
        <v>44390</v>
      </c>
      <c r="D3463" s="1">
        <v>138</v>
      </c>
      <c r="E3463" s="1" t="s">
        <v>810</v>
      </c>
      <c r="F3463" s="1">
        <v>85</v>
      </c>
      <c r="G3463" s="13">
        <v>76</v>
      </c>
      <c r="I3463" s="1">
        <v>20</v>
      </c>
      <c r="J3463" t="s">
        <v>3651</v>
      </c>
      <c r="K3463" t="s">
        <v>676</v>
      </c>
      <c r="L3463" t="s">
        <v>7824</v>
      </c>
      <c r="M3463" t="s">
        <v>4455</v>
      </c>
      <c r="N3463" s="1" t="s">
        <v>811</v>
      </c>
      <c r="O3463" s="3" t="s">
        <v>5648</v>
      </c>
      <c r="P3463" s="3" t="s">
        <v>7230</v>
      </c>
      <c r="Q3463" s="3" t="s">
        <v>7208</v>
      </c>
      <c r="R3463" s="1" t="s">
        <v>8316</v>
      </c>
      <c r="S3463" s="8">
        <v>0.74</v>
      </c>
      <c r="T3463" s="1">
        <v>24</v>
      </c>
    </row>
    <row r="3464" spans="1:20" x14ac:dyDescent="0.2">
      <c r="A3464" t="s">
        <v>2223</v>
      </c>
      <c r="B3464" s="1">
        <v>4550</v>
      </c>
      <c r="C3464" s="2">
        <v>44393</v>
      </c>
      <c r="D3464" s="1">
        <v>109</v>
      </c>
      <c r="E3464" s="1" t="s">
        <v>810</v>
      </c>
      <c r="F3464" s="1">
        <v>94</v>
      </c>
      <c r="G3464" s="13">
        <v>89</v>
      </c>
      <c r="I3464" s="1">
        <v>16</v>
      </c>
      <c r="J3464" t="s">
        <v>3651</v>
      </c>
      <c r="K3464" t="s">
        <v>676</v>
      </c>
      <c r="L3464" t="s">
        <v>7824</v>
      </c>
      <c r="M3464" t="s">
        <v>4455</v>
      </c>
      <c r="N3464" s="1" t="s">
        <v>811</v>
      </c>
      <c r="O3464" s="3" t="s">
        <v>5643</v>
      </c>
      <c r="P3464" s="3" t="s">
        <v>7825</v>
      </c>
      <c r="Q3464" s="3" t="s">
        <v>7208</v>
      </c>
      <c r="R3464" s="1" t="s">
        <v>8316</v>
      </c>
      <c r="S3464" s="8">
        <v>0.45</v>
      </c>
      <c r="T3464" s="1">
        <v>24</v>
      </c>
    </row>
    <row r="3465" spans="1:20" x14ac:dyDescent="0.2">
      <c r="A3465" t="s">
        <v>2223</v>
      </c>
      <c r="B3465" s="1">
        <v>4551</v>
      </c>
      <c r="C3465" s="2">
        <v>44393</v>
      </c>
      <c r="D3465" s="1">
        <v>74</v>
      </c>
      <c r="E3465" s="1" t="s">
        <v>810</v>
      </c>
      <c r="F3465" s="1">
        <v>88</v>
      </c>
      <c r="G3465" s="13">
        <v>83</v>
      </c>
      <c r="I3465" s="1">
        <v>20</v>
      </c>
      <c r="J3465" t="s">
        <v>3651</v>
      </c>
      <c r="K3465" t="s">
        <v>676</v>
      </c>
      <c r="L3465" t="s">
        <v>7824</v>
      </c>
      <c r="M3465" t="s">
        <v>4455</v>
      </c>
      <c r="N3465" s="1" t="s">
        <v>3415</v>
      </c>
      <c r="O3465" s="3" t="s">
        <v>5652</v>
      </c>
      <c r="P3465" s="3" t="s">
        <v>5653</v>
      </c>
      <c r="Q3465" s="3" t="s">
        <v>7208</v>
      </c>
      <c r="R3465" s="1" t="s">
        <v>8316</v>
      </c>
      <c r="S3465" s="8">
        <v>0.42</v>
      </c>
      <c r="T3465" s="1">
        <v>24</v>
      </c>
    </row>
    <row r="3466" spans="1:20" x14ac:dyDescent="0.2">
      <c r="A3466" t="s">
        <v>2223</v>
      </c>
      <c r="B3466" s="1">
        <v>4552</v>
      </c>
      <c r="C3466" s="2">
        <v>44396</v>
      </c>
      <c r="D3466" s="1">
        <v>75</v>
      </c>
      <c r="E3466" s="1" t="s">
        <v>810</v>
      </c>
      <c r="F3466" s="1">
        <v>96</v>
      </c>
      <c r="G3466" s="13">
        <v>93</v>
      </c>
      <c r="I3466" s="1">
        <v>9</v>
      </c>
      <c r="J3466" t="s">
        <v>3651</v>
      </c>
      <c r="K3466" t="s">
        <v>676</v>
      </c>
      <c r="L3466" t="s">
        <v>7824</v>
      </c>
      <c r="M3466" t="s">
        <v>4455</v>
      </c>
      <c r="N3466" s="1" t="s">
        <v>662</v>
      </c>
      <c r="O3466" s="3" t="s">
        <v>6921</v>
      </c>
      <c r="P3466" s="3" t="s">
        <v>1465</v>
      </c>
      <c r="Q3466" s="3" t="s">
        <v>7208</v>
      </c>
      <c r="R3466" s="1" t="s">
        <v>8316</v>
      </c>
      <c r="S3466" s="8">
        <v>0.47</v>
      </c>
      <c r="T3466" s="1">
        <v>24</v>
      </c>
    </row>
    <row r="3467" spans="1:20" x14ac:dyDescent="0.2">
      <c r="A3467" t="s">
        <v>2223</v>
      </c>
      <c r="B3467" s="1">
        <v>4553</v>
      </c>
      <c r="C3467" s="2">
        <v>44396</v>
      </c>
      <c r="D3467" s="1">
        <v>74</v>
      </c>
      <c r="E3467" s="1" t="s">
        <v>810</v>
      </c>
      <c r="F3467" s="1">
        <v>92</v>
      </c>
      <c r="G3467" s="13">
        <v>85</v>
      </c>
      <c r="I3467" s="1">
        <v>15</v>
      </c>
      <c r="J3467" t="s">
        <v>3651</v>
      </c>
      <c r="K3467" t="s">
        <v>676</v>
      </c>
      <c r="L3467" t="s">
        <v>7824</v>
      </c>
      <c r="M3467" t="s">
        <v>4455</v>
      </c>
      <c r="N3467" s="1" t="s">
        <v>811</v>
      </c>
      <c r="O3467" s="3" t="s">
        <v>5586</v>
      </c>
      <c r="P3467" s="3" t="s">
        <v>5778</v>
      </c>
      <c r="Q3467" s="3" t="s">
        <v>7208</v>
      </c>
      <c r="R3467" s="1" t="s">
        <v>8316</v>
      </c>
      <c r="S3467" s="8">
        <v>0.43</v>
      </c>
      <c r="T3467" s="1">
        <v>24</v>
      </c>
    </row>
    <row r="3468" spans="1:20" x14ac:dyDescent="0.2">
      <c r="A3468" t="s">
        <v>2223</v>
      </c>
      <c r="B3468" s="1">
        <v>4557</v>
      </c>
      <c r="C3468" s="2">
        <v>44398</v>
      </c>
      <c r="D3468" s="1">
        <v>197</v>
      </c>
      <c r="E3468" s="1" t="s">
        <v>810</v>
      </c>
      <c r="F3468" s="1">
        <v>95</v>
      </c>
      <c r="G3468" s="13">
        <v>92</v>
      </c>
      <c r="I3468" s="1">
        <v>7</v>
      </c>
      <c r="J3468" t="s">
        <v>3651</v>
      </c>
      <c r="K3468" t="s">
        <v>676</v>
      </c>
      <c r="L3468" t="s">
        <v>7824</v>
      </c>
      <c r="M3468" t="s">
        <v>4455</v>
      </c>
      <c r="N3468" s="1" t="s">
        <v>811</v>
      </c>
      <c r="O3468" s="3" t="s">
        <v>524</v>
      </c>
      <c r="P3468" s="3" t="s">
        <v>6572</v>
      </c>
      <c r="Q3468" s="3" t="s">
        <v>7208</v>
      </c>
      <c r="R3468" s="1" t="s">
        <v>8316</v>
      </c>
      <c r="S3468" s="8">
        <v>0.73</v>
      </c>
      <c r="T3468" s="1">
        <v>24</v>
      </c>
    </row>
    <row r="3469" spans="1:20" x14ac:dyDescent="0.2">
      <c r="A3469" s="20" t="s">
        <v>2223</v>
      </c>
      <c r="B3469" s="1">
        <v>4560</v>
      </c>
      <c r="C3469" s="2">
        <v>44400</v>
      </c>
      <c r="D3469" s="1">
        <v>97</v>
      </c>
      <c r="E3469" s="1" t="s">
        <v>810</v>
      </c>
      <c r="F3469" s="1">
        <v>94</v>
      </c>
      <c r="G3469" s="13">
        <v>89</v>
      </c>
      <c r="I3469" s="1">
        <v>7</v>
      </c>
      <c r="J3469" t="s">
        <v>3651</v>
      </c>
      <c r="K3469" t="s">
        <v>676</v>
      </c>
      <c r="L3469" t="s">
        <v>7824</v>
      </c>
      <c r="M3469" t="s">
        <v>4455</v>
      </c>
      <c r="N3469" s="1" t="s">
        <v>811</v>
      </c>
      <c r="O3469" s="3" t="s">
        <v>7991</v>
      </c>
      <c r="P3469" s="3" t="s">
        <v>7992</v>
      </c>
      <c r="Q3469" s="3" t="s">
        <v>7208</v>
      </c>
      <c r="R3469" s="1" t="s">
        <v>8316</v>
      </c>
      <c r="S3469" s="8">
        <v>0.71</v>
      </c>
      <c r="T3469" s="1">
        <v>24</v>
      </c>
    </row>
    <row r="3470" spans="1:20" x14ac:dyDescent="0.2">
      <c r="A3470" t="s">
        <v>2223</v>
      </c>
      <c r="B3470" s="1">
        <v>4640</v>
      </c>
      <c r="C3470" s="2">
        <v>44649</v>
      </c>
      <c r="D3470" s="1">
        <v>109</v>
      </c>
      <c r="E3470" s="1" t="s">
        <v>810</v>
      </c>
      <c r="F3470" s="1">
        <v>99</v>
      </c>
      <c r="G3470" s="13">
        <v>98</v>
      </c>
      <c r="I3470" s="1">
        <v>1</v>
      </c>
      <c r="J3470" t="s">
        <v>3651</v>
      </c>
      <c r="K3470" t="s">
        <v>676</v>
      </c>
      <c r="L3470" t="s">
        <v>7824</v>
      </c>
      <c r="M3470" t="s">
        <v>4455</v>
      </c>
      <c r="N3470" s="1" t="s">
        <v>811</v>
      </c>
      <c r="O3470" s="3" t="s">
        <v>5643</v>
      </c>
      <c r="P3470" s="3" t="s">
        <v>7825</v>
      </c>
      <c r="Q3470" s="3" t="s">
        <v>7208</v>
      </c>
      <c r="R3470" s="1" t="s">
        <v>800</v>
      </c>
      <c r="S3470" s="8">
        <v>0.47</v>
      </c>
      <c r="T3470" s="1">
        <v>24</v>
      </c>
    </row>
    <row r="3471" spans="1:20" x14ac:dyDescent="0.2">
      <c r="A3471" t="s">
        <v>2223</v>
      </c>
      <c r="B3471" s="1">
        <v>4641</v>
      </c>
      <c r="C3471" s="2">
        <v>44649</v>
      </c>
      <c r="D3471" s="1">
        <v>74</v>
      </c>
      <c r="E3471" s="1" t="s">
        <v>810</v>
      </c>
      <c r="F3471" s="1">
        <v>98</v>
      </c>
      <c r="G3471" s="13">
        <v>97</v>
      </c>
      <c r="I3471" s="1">
        <v>1</v>
      </c>
      <c r="J3471" t="s">
        <v>3651</v>
      </c>
      <c r="K3471" t="s">
        <v>676</v>
      </c>
      <c r="L3471" t="s">
        <v>7824</v>
      </c>
      <c r="M3471" t="s">
        <v>4455</v>
      </c>
      <c r="N3471" s="1" t="s">
        <v>811</v>
      </c>
      <c r="O3471" s="3" t="s">
        <v>5586</v>
      </c>
      <c r="P3471" s="3" t="s">
        <v>5778</v>
      </c>
      <c r="Q3471" s="3" t="s">
        <v>7208</v>
      </c>
      <c r="R3471" s="1" t="s">
        <v>800</v>
      </c>
      <c r="S3471" s="8">
        <v>0.47</v>
      </c>
      <c r="T3471" s="1">
        <v>24</v>
      </c>
    </row>
    <row r="3472" spans="1:20" x14ac:dyDescent="0.2">
      <c r="A3472" t="s">
        <v>2223</v>
      </c>
      <c r="B3472" s="1">
        <v>4642</v>
      </c>
      <c r="C3472" s="2">
        <v>44650</v>
      </c>
      <c r="D3472" s="1">
        <v>139</v>
      </c>
      <c r="E3472" s="1" t="s">
        <v>810</v>
      </c>
      <c r="F3472" s="1">
        <v>85</v>
      </c>
      <c r="G3472" s="13">
        <v>73</v>
      </c>
      <c r="I3472" s="1">
        <v>21</v>
      </c>
      <c r="J3472" t="s">
        <v>3651</v>
      </c>
      <c r="K3472" t="s">
        <v>676</v>
      </c>
      <c r="L3472" t="s">
        <v>7824</v>
      </c>
      <c r="M3472" t="s">
        <v>4455</v>
      </c>
      <c r="N3472" s="1" t="s">
        <v>811</v>
      </c>
      <c r="O3472" s="3" t="s">
        <v>5648</v>
      </c>
      <c r="P3472" s="3" t="s">
        <v>7994</v>
      </c>
      <c r="Q3472" s="3" t="s">
        <v>7208</v>
      </c>
      <c r="R3472" s="1" t="s">
        <v>800</v>
      </c>
      <c r="S3472" s="8">
        <v>0.45700000000000002</v>
      </c>
      <c r="T3472" s="1">
        <v>24</v>
      </c>
    </row>
    <row r="3473" spans="1:20" x14ac:dyDescent="0.2">
      <c r="A3473" t="s">
        <v>2223</v>
      </c>
      <c r="B3473" s="1">
        <v>4643</v>
      </c>
      <c r="C3473" s="2">
        <v>44650</v>
      </c>
      <c r="D3473" s="1">
        <v>75</v>
      </c>
      <c r="E3473" s="1" t="s">
        <v>810</v>
      </c>
      <c r="F3473" s="1">
        <v>97</v>
      </c>
      <c r="G3473" s="13">
        <v>94</v>
      </c>
      <c r="I3473" s="1">
        <v>10</v>
      </c>
      <c r="J3473" t="s">
        <v>3651</v>
      </c>
      <c r="K3473" t="s">
        <v>676</v>
      </c>
      <c r="L3473" t="s">
        <v>7824</v>
      </c>
      <c r="M3473" t="s">
        <v>4455</v>
      </c>
      <c r="N3473" s="1" t="s">
        <v>811</v>
      </c>
      <c r="O3473" s="3" t="s">
        <v>6922</v>
      </c>
      <c r="P3473" s="3" t="s">
        <v>6549</v>
      </c>
      <c r="Q3473" s="3" t="s">
        <v>7208</v>
      </c>
      <c r="R3473" s="1" t="s">
        <v>800</v>
      </c>
      <c r="S3473" s="8">
        <v>0.49</v>
      </c>
      <c r="T3473" s="1">
        <v>24</v>
      </c>
    </row>
    <row r="3474" spans="1:20" x14ac:dyDescent="0.2">
      <c r="A3474" t="s">
        <v>2223</v>
      </c>
      <c r="B3474" s="1">
        <v>4645</v>
      </c>
      <c r="C3474" s="2">
        <v>44652</v>
      </c>
      <c r="D3474" s="1">
        <v>75</v>
      </c>
      <c r="E3474" s="1" t="s">
        <v>810</v>
      </c>
      <c r="F3474" s="1">
        <v>97</v>
      </c>
      <c r="G3474" s="13">
        <v>93</v>
      </c>
      <c r="I3474" s="1">
        <v>10</v>
      </c>
      <c r="J3474" t="s">
        <v>3651</v>
      </c>
      <c r="K3474" t="s">
        <v>676</v>
      </c>
      <c r="L3474" t="s">
        <v>7824</v>
      </c>
      <c r="M3474" t="s">
        <v>4455</v>
      </c>
      <c r="N3474" s="1" t="s">
        <v>662</v>
      </c>
      <c r="O3474" s="3" t="s">
        <v>6921</v>
      </c>
      <c r="P3474" s="3" t="s">
        <v>1465</v>
      </c>
      <c r="Q3474" s="3" t="s">
        <v>7208</v>
      </c>
      <c r="R3474" s="1" t="s">
        <v>800</v>
      </c>
      <c r="S3474" s="8">
        <v>0.5</v>
      </c>
      <c r="T3474" s="1">
        <v>24</v>
      </c>
    </row>
    <row r="3475" spans="1:20" x14ac:dyDescent="0.2">
      <c r="A3475" t="s">
        <v>2223</v>
      </c>
      <c r="B3475" s="1">
        <v>4646</v>
      </c>
      <c r="C3475" s="2">
        <v>44652</v>
      </c>
      <c r="D3475" s="1">
        <v>197</v>
      </c>
      <c r="E3475" s="1" t="s">
        <v>810</v>
      </c>
      <c r="F3475" s="1">
        <v>97</v>
      </c>
      <c r="G3475" s="13">
        <v>93</v>
      </c>
      <c r="I3475" s="1">
        <v>8</v>
      </c>
      <c r="J3475" t="s">
        <v>3651</v>
      </c>
      <c r="K3475" t="s">
        <v>676</v>
      </c>
      <c r="L3475" t="s">
        <v>7824</v>
      </c>
      <c r="M3475" t="s">
        <v>4455</v>
      </c>
      <c r="N3475" s="1" t="s">
        <v>811</v>
      </c>
      <c r="O3475" s="3" t="s">
        <v>524</v>
      </c>
      <c r="P3475" s="3" t="s">
        <v>6572</v>
      </c>
      <c r="Q3475" s="3" t="s">
        <v>7208</v>
      </c>
      <c r="R3475" s="1" t="s">
        <v>800</v>
      </c>
      <c r="S3475" s="8">
        <v>0.78</v>
      </c>
      <c r="T3475" s="1">
        <v>24</v>
      </c>
    </row>
    <row r="3476" spans="1:20" x14ac:dyDescent="0.2">
      <c r="A3476" s="20" t="s">
        <v>2223</v>
      </c>
      <c r="B3476" s="1">
        <v>4658</v>
      </c>
      <c r="C3476" s="2">
        <v>44663</v>
      </c>
      <c r="D3476" s="1">
        <v>97</v>
      </c>
      <c r="E3476" s="1" t="s">
        <v>810</v>
      </c>
      <c r="F3476" s="1">
        <v>89</v>
      </c>
      <c r="G3476" s="13">
        <v>85</v>
      </c>
      <c r="I3476" s="1">
        <v>8</v>
      </c>
      <c r="J3476" t="s">
        <v>3651</v>
      </c>
      <c r="K3476" t="s">
        <v>676</v>
      </c>
      <c r="L3476" t="s">
        <v>7824</v>
      </c>
      <c r="M3476" t="s">
        <v>4455</v>
      </c>
      <c r="N3476" s="1" t="s">
        <v>811</v>
      </c>
      <c r="O3476" s="3" t="s">
        <v>7991</v>
      </c>
      <c r="P3476" s="3" t="s">
        <v>7992</v>
      </c>
      <c r="Q3476" s="3" t="s">
        <v>7208</v>
      </c>
      <c r="R3476" s="1" t="s">
        <v>800</v>
      </c>
      <c r="S3476" s="8">
        <v>0.74</v>
      </c>
      <c r="T3476" s="1">
        <v>24</v>
      </c>
    </row>
    <row r="3477" spans="1:20" x14ac:dyDescent="0.2">
      <c r="A3477" t="s">
        <v>2223</v>
      </c>
      <c r="B3477" s="1">
        <v>4675</v>
      </c>
      <c r="C3477" s="2">
        <v>44687</v>
      </c>
      <c r="D3477" s="1">
        <v>74</v>
      </c>
      <c r="E3477" s="1" t="s">
        <v>810</v>
      </c>
      <c r="F3477" s="1">
        <v>90</v>
      </c>
      <c r="G3477" s="13">
        <v>88.7</v>
      </c>
      <c r="I3477" s="1">
        <v>21</v>
      </c>
      <c r="J3477" t="s">
        <v>3651</v>
      </c>
      <c r="K3477" t="s">
        <v>676</v>
      </c>
      <c r="L3477" t="s">
        <v>4971</v>
      </c>
      <c r="M3477" t="s">
        <v>4086</v>
      </c>
      <c r="N3477" s="1" t="s">
        <v>3415</v>
      </c>
      <c r="O3477" s="3" t="s">
        <v>5652</v>
      </c>
      <c r="P3477" s="3" t="s">
        <v>5653</v>
      </c>
      <c r="Q3477" s="3" t="s">
        <v>5198</v>
      </c>
      <c r="R3477" s="1" t="s">
        <v>8481</v>
      </c>
      <c r="S3477" s="8">
        <v>0.92</v>
      </c>
      <c r="T3477" s="1">
        <v>48</v>
      </c>
    </row>
    <row r="3478" spans="1:20" x14ac:dyDescent="0.2">
      <c r="A3478" t="s">
        <v>2223</v>
      </c>
      <c r="B3478" s="1">
        <v>4701</v>
      </c>
      <c r="C3478" s="2">
        <v>44712</v>
      </c>
      <c r="D3478" s="1">
        <v>153</v>
      </c>
      <c r="E3478" s="1" t="s">
        <v>3674</v>
      </c>
      <c r="F3478" s="1">
        <v>90</v>
      </c>
      <c r="G3478" s="13">
        <v>91</v>
      </c>
      <c r="I3478" s="1">
        <v>8</v>
      </c>
      <c r="J3478" t="s">
        <v>796</v>
      </c>
      <c r="K3478" t="s">
        <v>676</v>
      </c>
      <c r="L3478" t="s">
        <v>7824</v>
      </c>
      <c r="M3478" t="s">
        <v>4455</v>
      </c>
      <c r="N3478" s="1" t="s">
        <v>811</v>
      </c>
      <c r="O3478" s="3" t="s">
        <v>5648</v>
      </c>
      <c r="P3478" s="3" t="s">
        <v>7441</v>
      </c>
      <c r="Q3478" s="3" t="s">
        <v>4994</v>
      </c>
      <c r="R3478" s="1" t="s">
        <v>8506</v>
      </c>
      <c r="S3478" s="8">
        <v>1.63</v>
      </c>
      <c r="T3478" s="1">
        <v>24</v>
      </c>
    </row>
    <row r="3479" spans="1:20" x14ac:dyDescent="0.2">
      <c r="A3479" t="s">
        <v>2223</v>
      </c>
      <c r="B3479" s="1">
        <v>4702</v>
      </c>
      <c r="C3479" s="2">
        <v>44712</v>
      </c>
      <c r="D3479" s="1">
        <v>51</v>
      </c>
      <c r="E3479" s="1" t="s">
        <v>3674</v>
      </c>
      <c r="F3479" s="1">
        <v>88</v>
      </c>
      <c r="G3479" s="13">
        <v>66</v>
      </c>
      <c r="I3479" s="1">
        <v>14</v>
      </c>
      <c r="J3479" t="s">
        <v>3651</v>
      </c>
      <c r="K3479" t="s">
        <v>676</v>
      </c>
      <c r="L3479" t="s">
        <v>7824</v>
      </c>
      <c r="M3479" t="s">
        <v>4455</v>
      </c>
      <c r="N3479" s="1" t="s">
        <v>811</v>
      </c>
      <c r="O3479" s="3" t="s">
        <v>6174</v>
      </c>
      <c r="P3479" s="3" t="s">
        <v>6175</v>
      </c>
      <c r="Q3479" s="3" t="s">
        <v>4994</v>
      </c>
      <c r="R3479" s="1" t="s">
        <v>8506</v>
      </c>
      <c r="S3479" s="8">
        <v>0.9</v>
      </c>
      <c r="T3479" s="1">
        <v>24</v>
      </c>
    </row>
    <row r="3480" spans="1:20" x14ac:dyDescent="0.2">
      <c r="A3480" t="s">
        <v>2223</v>
      </c>
      <c r="B3480" s="1">
        <v>4706</v>
      </c>
      <c r="C3480" s="2">
        <v>44714</v>
      </c>
      <c r="D3480" s="1">
        <v>100</v>
      </c>
      <c r="E3480" s="1" t="s">
        <v>3674</v>
      </c>
      <c r="F3480" s="1">
        <v>84</v>
      </c>
      <c r="G3480" s="13">
        <v>84</v>
      </c>
      <c r="I3480" s="1">
        <v>16</v>
      </c>
      <c r="J3480" t="s">
        <v>796</v>
      </c>
      <c r="K3480" t="s">
        <v>4408</v>
      </c>
      <c r="L3480" t="s">
        <v>7824</v>
      </c>
      <c r="M3480" t="s">
        <v>4455</v>
      </c>
      <c r="N3480" s="1" t="s">
        <v>3676</v>
      </c>
      <c r="O3480" s="3" t="s">
        <v>865</v>
      </c>
      <c r="P3480" s="3" t="s">
        <v>7882</v>
      </c>
      <c r="Q3480" s="3" t="s">
        <v>4994</v>
      </c>
      <c r="R3480" s="1" t="s">
        <v>8506</v>
      </c>
      <c r="S3480" s="8">
        <v>1.23</v>
      </c>
      <c r="T3480" s="1">
        <v>24</v>
      </c>
    </row>
    <row r="3481" spans="1:20" x14ac:dyDescent="0.2">
      <c r="A3481" t="s">
        <v>7232</v>
      </c>
      <c r="B3481" s="1">
        <v>3758</v>
      </c>
      <c r="C3481" s="2">
        <v>42536</v>
      </c>
      <c r="D3481" s="1">
        <v>74</v>
      </c>
      <c r="E3481" s="1" t="s">
        <v>810</v>
      </c>
      <c r="F3481" s="1">
        <v>92</v>
      </c>
      <c r="G3481" s="13">
        <v>81</v>
      </c>
      <c r="I3481" s="1">
        <v>15</v>
      </c>
      <c r="J3481" t="s">
        <v>3651</v>
      </c>
      <c r="K3481" t="s">
        <v>676</v>
      </c>
      <c r="L3481" t="s">
        <v>4971</v>
      </c>
      <c r="M3481" t="s">
        <v>1090</v>
      </c>
      <c r="N3481" s="1" t="s">
        <v>3415</v>
      </c>
      <c r="O3481" s="3" t="s">
        <v>7233</v>
      </c>
      <c r="P3481" s="3" t="s">
        <v>5653</v>
      </c>
      <c r="Q3481" s="3" t="s">
        <v>7208</v>
      </c>
      <c r="R3481" s="1" t="s">
        <v>7194</v>
      </c>
      <c r="S3481" s="8">
        <v>0.97</v>
      </c>
      <c r="T3481" s="1">
        <v>48</v>
      </c>
    </row>
    <row r="3482" spans="1:20" x14ac:dyDescent="0.2">
      <c r="A3482" s="20" t="s">
        <v>7232</v>
      </c>
      <c r="B3482" s="1">
        <v>3773</v>
      </c>
      <c r="C3482" s="2">
        <v>42551</v>
      </c>
      <c r="D3482" s="1">
        <v>125</v>
      </c>
      <c r="E3482" s="1" t="s">
        <v>3674</v>
      </c>
      <c r="F3482" s="1">
        <v>93</v>
      </c>
      <c r="G3482" s="13">
        <v>94</v>
      </c>
      <c r="I3482" s="1">
        <v>18</v>
      </c>
      <c r="J3482" t="s">
        <v>796</v>
      </c>
      <c r="K3482" t="s">
        <v>676</v>
      </c>
      <c r="L3482" t="s">
        <v>5642</v>
      </c>
      <c r="M3482" t="s">
        <v>1297</v>
      </c>
      <c r="N3482" s="1" t="s">
        <v>811</v>
      </c>
      <c r="O3482" s="3" t="s">
        <v>5798</v>
      </c>
      <c r="P3482" s="3" t="s">
        <v>6508</v>
      </c>
      <c r="Q3482" s="3" t="s">
        <v>4994</v>
      </c>
      <c r="R3482" s="1" t="s">
        <v>7194</v>
      </c>
      <c r="S3482" s="8">
        <v>8.4</v>
      </c>
      <c r="T3482" s="1">
        <v>24</v>
      </c>
    </row>
    <row r="3483" spans="1:20" x14ac:dyDescent="0.2">
      <c r="A3483" s="20" t="s">
        <v>7232</v>
      </c>
      <c r="B3483" s="1">
        <v>3774</v>
      </c>
      <c r="C3483" s="2">
        <v>42551</v>
      </c>
      <c r="D3483" s="1">
        <v>93</v>
      </c>
      <c r="E3483" s="1" t="s">
        <v>3674</v>
      </c>
      <c r="F3483" s="1">
        <v>85</v>
      </c>
      <c r="G3483" s="13">
        <v>82</v>
      </c>
      <c r="I3483" s="1">
        <v>17</v>
      </c>
      <c r="J3483" t="s">
        <v>796</v>
      </c>
      <c r="K3483" t="s">
        <v>676</v>
      </c>
      <c r="L3483" t="s">
        <v>5642</v>
      </c>
      <c r="M3483" t="s">
        <v>1297</v>
      </c>
      <c r="N3483" s="1" t="s">
        <v>811</v>
      </c>
      <c r="O3483" s="3" t="s">
        <v>5655</v>
      </c>
      <c r="P3483" s="3" t="s">
        <v>5656</v>
      </c>
      <c r="Q3483" s="3" t="s">
        <v>4994</v>
      </c>
      <c r="R3483" s="1" t="s">
        <v>7194</v>
      </c>
      <c r="S3483" s="8">
        <v>9.76</v>
      </c>
      <c r="T3483" s="1">
        <v>24</v>
      </c>
    </row>
    <row r="3484" spans="1:20" x14ac:dyDescent="0.2">
      <c r="A3484" t="s">
        <v>7232</v>
      </c>
      <c r="B3484" s="1">
        <v>3868</v>
      </c>
      <c r="C3484" s="2">
        <v>42838</v>
      </c>
      <c r="D3484" s="1">
        <v>74</v>
      </c>
      <c r="E3484" s="1" t="s">
        <v>810</v>
      </c>
      <c r="F3484" s="1">
        <v>87</v>
      </c>
      <c r="G3484" s="13">
        <v>79</v>
      </c>
      <c r="I3484" s="1">
        <v>16</v>
      </c>
      <c r="J3484" t="s">
        <v>3651</v>
      </c>
      <c r="K3484" t="s">
        <v>676</v>
      </c>
      <c r="L3484" t="s">
        <v>4971</v>
      </c>
      <c r="M3484" t="s">
        <v>1090</v>
      </c>
      <c r="N3484" s="1" t="s">
        <v>3415</v>
      </c>
      <c r="O3484" s="3" t="s">
        <v>7233</v>
      </c>
      <c r="P3484" s="3" t="s">
        <v>5653</v>
      </c>
      <c r="Q3484" s="3" t="s">
        <v>7208</v>
      </c>
      <c r="R3484" s="1" t="s">
        <v>800</v>
      </c>
      <c r="S3484" s="8">
        <v>0.98</v>
      </c>
      <c r="T3484" s="1">
        <v>48</v>
      </c>
    </row>
    <row r="3485" spans="1:20" x14ac:dyDescent="0.2">
      <c r="A3485" s="20" t="s">
        <v>7232</v>
      </c>
      <c r="B3485" s="1">
        <v>3880</v>
      </c>
      <c r="C3485" s="2">
        <v>42865</v>
      </c>
      <c r="D3485" s="1">
        <v>125</v>
      </c>
      <c r="E3485" s="1" t="s">
        <v>3674</v>
      </c>
      <c r="F3485" s="1">
        <v>92</v>
      </c>
      <c r="G3485" s="13">
        <v>92</v>
      </c>
      <c r="I3485" s="1">
        <v>18</v>
      </c>
      <c r="J3485" t="s">
        <v>796</v>
      </c>
      <c r="K3485" t="s">
        <v>676</v>
      </c>
      <c r="L3485" t="s">
        <v>5642</v>
      </c>
      <c r="M3485" t="s">
        <v>1297</v>
      </c>
      <c r="N3485" s="1" t="s">
        <v>811</v>
      </c>
      <c r="O3485" s="3" t="s">
        <v>5798</v>
      </c>
      <c r="P3485" s="3" t="s">
        <v>5663</v>
      </c>
      <c r="Q3485" s="3" t="s">
        <v>4994</v>
      </c>
      <c r="R3485" s="1" t="s">
        <v>800</v>
      </c>
      <c r="S3485" s="8">
        <v>1.19</v>
      </c>
      <c r="T3485" s="1">
        <v>24</v>
      </c>
    </row>
    <row r="3486" spans="1:20" x14ac:dyDescent="0.2">
      <c r="A3486" s="20" t="s">
        <v>7232</v>
      </c>
      <c r="B3486" s="1">
        <v>3881</v>
      </c>
      <c r="C3486" s="2">
        <v>42865</v>
      </c>
      <c r="D3486" s="1">
        <v>93</v>
      </c>
      <c r="E3486" s="1" t="s">
        <v>3674</v>
      </c>
      <c r="F3486" s="1">
        <v>91</v>
      </c>
      <c r="G3486" s="13">
        <v>91</v>
      </c>
      <c r="I3486" s="1">
        <v>19</v>
      </c>
      <c r="J3486" t="s">
        <v>796</v>
      </c>
      <c r="K3486" t="s">
        <v>676</v>
      </c>
      <c r="L3486" t="s">
        <v>5642</v>
      </c>
      <c r="M3486" t="s">
        <v>1297</v>
      </c>
      <c r="N3486" s="1" t="s">
        <v>811</v>
      </c>
      <c r="O3486" s="3" t="s">
        <v>5655</v>
      </c>
      <c r="P3486" s="3" t="s">
        <v>5656</v>
      </c>
      <c r="Q3486" s="3" t="s">
        <v>4994</v>
      </c>
      <c r="R3486" s="1" t="s">
        <v>800</v>
      </c>
      <c r="S3486" s="8">
        <v>1.49</v>
      </c>
      <c r="T3486" s="1">
        <v>24</v>
      </c>
    </row>
    <row r="3487" spans="1:20" x14ac:dyDescent="0.2">
      <c r="A3487" s="20" t="s">
        <v>7232</v>
      </c>
      <c r="B3487" s="1">
        <v>3884</v>
      </c>
      <c r="C3487" s="2">
        <v>42867</v>
      </c>
      <c r="D3487" s="1">
        <v>153</v>
      </c>
      <c r="E3487" s="1" t="s">
        <v>3674</v>
      </c>
      <c r="F3487" s="1">
        <v>92</v>
      </c>
      <c r="G3487" s="13">
        <v>93</v>
      </c>
      <c r="I3487" s="1">
        <v>3</v>
      </c>
      <c r="J3487" t="s">
        <v>796</v>
      </c>
      <c r="K3487" t="s">
        <v>676</v>
      </c>
      <c r="L3487" t="s">
        <v>5642</v>
      </c>
      <c r="M3487" t="s">
        <v>1297</v>
      </c>
      <c r="N3487" s="1" t="s">
        <v>811</v>
      </c>
      <c r="O3487" s="3" t="s">
        <v>5648</v>
      </c>
      <c r="P3487" s="3" t="s">
        <v>7441</v>
      </c>
      <c r="Q3487" s="3" t="s">
        <v>4994</v>
      </c>
      <c r="R3487" s="1" t="s">
        <v>800</v>
      </c>
      <c r="S3487" s="8">
        <v>1.55</v>
      </c>
      <c r="T3487" s="1">
        <v>24</v>
      </c>
    </row>
    <row r="3488" spans="1:20" x14ac:dyDescent="0.2">
      <c r="A3488" s="20" t="s">
        <v>7232</v>
      </c>
      <c r="B3488" s="1">
        <v>4561</v>
      </c>
      <c r="C3488" s="2">
        <v>44400</v>
      </c>
      <c r="D3488" s="1">
        <v>121</v>
      </c>
      <c r="E3488" s="1" t="s">
        <v>810</v>
      </c>
      <c r="F3488" s="1">
        <v>97</v>
      </c>
      <c r="G3488" s="13">
        <v>95</v>
      </c>
      <c r="I3488" s="1">
        <v>2</v>
      </c>
      <c r="J3488" t="s">
        <v>3651</v>
      </c>
      <c r="K3488" t="s">
        <v>676</v>
      </c>
      <c r="L3488" t="s">
        <v>7824</v>
      </c>
      <c r="M3488" t="s">
        <v>4455</v>
      </c>
      <c r="N3488" s="1" t="s">
        <v>811</v>
      </c>
      <c r="O3488" s="3" t="s">
        <v>5655</v>
      </c>
      <c r="P3488" s="3" t="s">
        <v>5656</v>
      </c>
      <c r="Q3488" s="3" t="s">
        <v>7208</v>
      </c>
      <c r="R3488" s="1" t="s">
        <v>8316</v>
      </c>
      <c r="S3488" s="8">
        <v>0.24</v>
      </c>
      <c r="T3488" s="1">
        <v>24</v>
      </c>
    </row>
    <row r="3489" spans="1:20" x14ac:dyDescent="0.2">
      <c r="A3489" t="s">
        <v>5014</v>
      </c>
      <c r="B3489" s="1">
        <v>1886</v>
      </c>
      <c r="C3489" s="2">
        <v>36977</v>
      </c>
      <c r="D3489" s="1">
        <v>77</v>
      </c>
      <c r="E3489" s="1" t="s">
        <v>810</v>
      </c>
      <c r="F3489">
        <v>84</v>
      </c>
      <c r="J3489" t="s">
        <v>2852</v>
      </c>
      <c r="K3489" t="s">
        <v>676</v>
      </c>
      <c r="L3489" t="s">
        <v>4971</v>
      </c>
      <c r="M3489" t="s">
        <v>4086</v>
      </c>
      <c r="N3489" t="s">
        <v>3415</v>
      </c>
      <c r="O3489" s="3" t="s">
        <v>2959</v>
      </c>
      <c r="P3489" t="s">
        <v>4494</v>
      </c>
      <c r="Q3489" t="s">
        <v>5198</v>
      </c>
      <c r="R3489" s="1" t="s">
        <v>3312</v>
      </c>
      <c r="S3489" s="8">
        <v>2.4</v>
      </c>
      <c r="T3489" s="1">
        <v>12</v>
      </c>
    </row>
    <row r="3490" spans="1:20" x14ac:dyDescent="0.2">
      <c r="A3490" t="s">
        <v>1705</v>
      </c>
      <c r="B3490" s="1">
        <v>2251</v>
      </c>
      <c r="C3490" s="2">
        <v>38176</v>
      </c>
      <c r="D3490" s="1">
        <v>30</v>
      </c>
      <c r="E3490" s="1" t="s">
        <v>3674</v>
      </c>
      <c r="F3490">
        <v>91</v>
      </c>
      <c r="I3490" s="1">
        <v>4</v>
      </c>
      <c r="J3490" t="s">
        <v>1413</v>
      </c>
      <c r="K3490" t="s">
        <v>214</v>
      </c>
      <c r="L3490" t="s">
        <v>2408</v>
      </c>
      <c r="M3490" t="s">
        <v>2388</v>
      </c>
      <c r="N3490"/>
      <c r="P3490" t="s">
        <v>3227</v>
      </c>
      <c r="Q3490" t="s">
        <v>1705</v>
      </c>
      <c r="R3490" s="1" t="s">
        <v>5321</v>
      </c>
      <c r="S3490" s="8">
        <v>2.0670000000000002</v>
      </c>
      <c r="T3490" s="1">
        <v>48</v>
      </c>
    </row>
    <row r="3491" spans="1:20" x14ac:dyDescent="0.2">
      <c r="A3491" t="s">
        <v>4177</v>
      </c>
      <c r="B3491" s="1" t="s">
        <v>2810</v>
      </c>
      <c r="C3491" s="2">
        <v>38840</v>
      </c>
      <c r="D3491" s="1">
        <v>61</v>
      </c>
      <c r="E3491" s="1" t="s">
        <v>3650</v>
      </c>
      <c r="F3491">
        <v>81</v>
      </c>
      <c r="I3491" s="1">
        <v>9</v>
      </c>
      <c r="J3491" t="s">
        <v>3651</v>
      </c>
      <c r="K3491" t="s">
        <v>3142</v>
      </c>
      <c r="L3491" t="s">
        <v>144</v>
      </c>
      <c r="M3491" t="s">
        <v>1450</v>
      </c>
      <c r="N3491" t="s">
        <v>3676</v>
      </c>
      <c r="O3491" s="3" t="s">
        <v>944</v>
      </c>
      <c r="P3491" t="s">
        <v>949</v>
      </c>
      <c r="Q3491" t="s">
        <v>4179</v>
      </c>
      <c r="R3491" s="1" t="s">
        <v>2798</v>
      </c>
      <c r="S3491" s="8">
        <v>1.768</v>
      </c>
      <c r="T3491" s="1">
        <v>72</v>
      </c>
    </row>
    <row r="3492" spans="1:20" x14ac:dyDescent="0.2">
      <c r="A3492" t="s">
        <v>4177</v>
      </c>
      <c r="B3492" s="1" t="s">
        <v>1635</v>
      </c>
      <c r="C3492" s="2">
        <v>38855</v>
      </c>
      <c r="D3492" s="1">
        <v>7</v>
      </c>
      <c r="E3492" s="1" t="s">
        <v>3650</v>
      </c>
      <c r="F3492">
        <v>90</v>
      </c>
      <c r="I3492" s="1">
        <v>2</v>
      </c>
      <c r="J3492" t="s">
        <v>3651</v>
      </c>
      <c r="K3492" t="s">
        <v>3142</v>
      </c>
      <c r="L3492" t="s">
        <v>144</v>
      </c>
      <c r="M3492" t="s">
        <v>1450</v>
      </c>
      <c r="N3492" t="s">
        <v>2838</v>
      </c>
      <c r="O3492" s="3" t="s">
        <v>3298</v>
      </c>
      <c r="P3492" t="s">
        <v>4817</v>
      </c>
      <c r="Q3492" t="s">
        <v>4179</v>
      </c>
      <c r="R3492" s="1" t="s">
        <v>2798</v>
      </c>
      <c r="S3492" s="8">
        <v>0.99099999999999999</v>
      </c>
      <c r="T3492" s="1">
        <v>48</v>
      </c>
    </row>
    <row r="3493" spans="1:20" x14ac:dyDescent="0.2">
      <c r="A3493" t="s">
        <v>4177</v>
      </c>
      <c r="B3493" s="1">
        <v>2499</v>
      </c>
      <c r="C3493" s="2">
        <v>39220</v>
      </c>
      <c r="D3493" s="1">
        <v>40</v>
      </c>
      <c r="E3493" s="1" t="s">
        <v>3650</v>
      </c>
      <c r="F3493" s="1">
        <v>92</v>
      </c>
      <c r="I3493" s="1">
        <v>8</v>
      </c>
      <c r="J3493" t="s">
        <v>3651</v>
      </c>
      <c r="K3493" t="s">
        <v>768</v>
      </c>
      <c r="L3493" t="s">
        <v>144</v>
      </c>
      <c r="M3493" t="s">
        <v>1450</v>
      </c>
      <c r="N3493" s="1" t="s">
        <v>807</v>
      </c>
      <c r="O3493" s="3" t="s">
        <v>4184</v>
      </c>
      <c r="P3493" s="3" t="s">
        <v>4178</v>
      </c>
      <c r="Q3493" s="3" t="s">
        <v>4179</v>
      </c>
      <c r="R3493" s="1" t="s">
        <v>800</v>
      </c>
      <c r="S3493" s="8">
        <v>1.7</v>
      </c>
      <c r="T3493" s="1">
        <v>72</v>
      </c>
    </row>
    <row r="3494" spans="1:20" x14ac:dyDescent="0.2">
      <c r="A3494" t="s">
        <v>4177</v>
      </c>
      <c r="B3494" s="1">
        <v>2500</v>
      </c>
      <c r="C3494" s="2">
        <v>39220</v>
      </c>
      <c r="D3494" s="1">
        <v>20</v>
      </c>
      <c r="E3494" s="1" t="s">
        <v>3650</v>
      </c>
      <c r="F3494" s="1">
        <v>90</v>
      </c>
      <c r="I3494" s="1">
        <v>8</v>
      </c>
      <c r="J3494" t="s">
        <v>3651</v>
      </c>
      <c r="K3494" t="s">
        <v>768</v>
      </c>
      <c r="L3494" t="s">
        <v>144</v>
      </c>
      <c r="M3494" t="s">
        <v>1450</v>
      </c>
      <c r="N3494" s="1" t="s">
        <v>807</v>
      </c>
      <c r="O3494" s="3" t="s">
        <v>4184</v>
      </c>
      <c r="P3494" s="3" t="s">
        <v>4180</v>
      </c>
      <c r="Q3494" s="3" t="s">
        <v>4179</v>
      </c>
      <c r="R3494" s="1" t="s">
        <v>800</v>
      </c>
      <c r="S3494" s="8">
        <v>1.9</v>
      </c>
      <c r="T3494" s="1">
        <v>72</v>
      </c>
    </row>
    <row r="3495" spans="1:20" x14ac:dyDescent="0.2">
      <c r="A3495" t="s">
        <v>4177</v>
      </c>
      <c r="B3495" s="1">
        <v>2615</v>
      </c>
      <c r="C3495" s="2">
        <v>39568</v>
      </c>
      <c r="D3495" s="1">
        <v>18</v>
      </c>
      <c r="E3495" s="1" t="s">
        <v>3650</v>
      </c>
      <c r="F3495" s="1">
        <v>97</v>
      </c>
      <c r="G3495" s="13">
        <v>97</v>
      </c>
      <c r="I3495" s="1">
        <v>10</v>
      </c>
      <c r="J3495" t="s">
        <v>3651</v>
      </c>
      <c r="K3495" t="s">
        <v>4406</v>
      </c>
      <c r="L3495" t="s">
        <v>144</v>
      </c>
      <c r="M3495" t="s">
        <v>1450</v>
      </c>
      <c r="N3495" s="1" t="s">
        <v>807</v>
      </c>
      <c r="O3495" s="1" t="s">
        <v>1480</v>
      </c>
      <c r="P3495" s="3" t="s">
        <v>1481</v>
      </c>
      <c r="Q3495" s="3" t="s">
        <v>4179</v>
      </c>
      <c r="R3495" s="1" t="s">
        <v>800</v>
      </c>
      <c r="S3495" s="8">
        <v>1.36</v>
      </c>
      <c r="T3495" s="1">
        <v>72</v>
      </c>
    </row>
    <row r="3496" spans="1:20" x14ac:dyDescent="0.2">
      <c r="A3496" t="s">
        <v>4177</v>
      </c>
      <c r="B3496" s="1">
        <v>2806</v>
      </c>
      <c r="C3496" s="2">
        <v>40058</v>
      </c>
      <c r="D3496" s="1">
        <v>80</v>
      </c>
      <c r="E3496" s="1" t="s">
        <v>3650</v>
      </c>
      <c r="G3496" s="13">
        <v>72</v>
      </c>
      <c r="I3496" s="1">
        <v>2</v>
      </c>
      <c r="J3496" t="s">
        <v>5350</v>
      </c>
      <c r="K3496" t="s">
        <v>4737</v>
      </c>
      <c r="L3496" t="s">
        <v>144</v>
      </c>
      <c r="M3496" t="s">
        <v>1450</v>
      </c>
      <c r="N3496" s="1" t="s">
        <v>5119</v>
      </c>
      <c r="O3496" s="3" t="s">
        <v>5351</v>
      </c>
      <c r="P3496" s="3" t="s">
        <v>5352</v>
      </c>
      <c r="Q3496" s="3" t="s">
        <v>4179</v>
      </c>
      <c r="R3496" s="1" t="s">
        <v>4706</v>
      </c>
      <c r="S3496" s="8">
        <v>3.36</v>
      </c>
      <c r="T3496" s="1">
        <v>14</v>
      </c>
    </row>
    <row r="3497" spans="1:20" x14ac:dyDescent="0.2">
      <c r="A3497" t="s">
        <v>4177</v>
      </c>
      <c r="B3497" s="1">
        <v>2895</v>
      </c>
      <c r="C3497" s="2">
        <v>40399</v>
      </c>
      <c r="D3497" s="1">
        <v>80</v>
      </c>
      <c r="E3497" s="1" t="s">
        <v>3650</v>
      </c>
      <c r="F3497" s="1">
        <v>82</v>
      </c>
      <c r="G3497" s="13">
        <v>87</v>
      </c>
      <c r="I3497" s="1">
        <v>7</v>
      </c>
      <c r="J3497" t="s">
        <v>3651</v>
      </c>
      <c r="K3497" t="s">
        <v>4737</v>
      </c>
      <c r="L3497" t="s">
        <v>5684</v>
      </c>
      <c r="M3497" t="s">
        <v>1513</v>
      </c>
      <c r="N3497" s="1" t="s">
        <v>3664</v>
      </c>
      <c r="O3497" s="3" t="s">
        <v>5682</v>
      </c>
      <c r="P3497" s="3" t="s">
        <v>5683</v>
      </c>
      <c r="Q3497" s="3" t="s">
        <v>4179</v>
      </c>
      <c r="R3497" s="1" t="s">
        <v>5616</v>
      </c>
      <c r="S3497" s="8">
        <v>1.4584999999999999</v>
      </c>
      <c r="T3497" s="1">
        <v>18</v>
      </c>
    </row>
    <row r="3498" spans="1:20" x14ac:dyDescent="0.2">
      <c r="A3498" t="s">
        <v>4177</v>
      </c>
      <c r="B3498" s="1">
        <v>2934</v>
      </c>
      <c r="C3498" s="2">
        <v>40638</v>
      </c>
      <c r="D3498" s="1">
        <v>40</v>
      </c>
      <c r="E3498" s="1" t="s">
        <v>3650</v>
      </c>
      <c r="F3498" s="1">
        <v>96</v>
      </c>
      <c r="G3498" s="13">
        <v>96</v>
      </c>
      <c r="I3498" s="1">
        <v>5</v>
      </c>
      <c r="J3498" t="s">
        <v>3651</v>
      </c>
      <c r="K3498" t="s">
        <v>4408</v>
      </c>
      <c r="L3498" t="s">
        <v>144</v>
      </c>
      <c r="M3498" t="s">
        <v>1450</v>
      </c>
      <c r="N3498" s="1" t="s">
        <v>3676</v>
      </c>
      <c r="O3498" s="3" t="s">
        <v>3097</v>
      </c>
      <c r="P3498" s="3" t="s">
        <v>5756</v>
      </c>
      <c r="Q3498" s="3" t="s">
        <v>4179</v>
      </c>
      <c r="R3498" s="1" t="s">
        <v>800</v>
      </c>
      <c r="S3498" s="8">
        <v>1.42</v>
      </c>
      <c r="T3498" s="1">
        <v>72</v>
      </c>
    </row>
    <row r="3499" spans="1:20" x14ac:dyDescent="0.2">
      <c r="A3499" t="s">
        <v>4177</v>
      </c>
      <c r="B3499" s="1">
        <v>2935</v>
      </c>
      <c r="C3499" s="2">
        <v>40644</v>
      </c>
      <c r="D3499" s="1">
        <v>84.5</v>
      </c>
      <c r="E3499" s="1" t="s">
        <v>3650</v>
      </c>
      <c r="F3499" s="1">
        <v>79</v>
      </c>
      <c r="G3499" s="13">
        <v>74</v>
      </c>
      <c r="I3499" s="1">
        <v>3</v>
      </c>
      <c r="J3499" t="s">
        <v>3651</v>
      </c>
      <c r="K3499" t="s">
        <v>4408</v>
      </c>
      <c r="L3499" t="s">
        <v>144</v>
      </c>
      <c r="M3499" t="s">
        <v>1450</v>
      </c>
      <c r="N3499" s="1" t="s">
        <v>2838</v>
      </c>
      <c r="O3499" s="3" t="s">
        <v>5757</v>
      </c>
      <c r="P3499" s="3" t="s">
        <v>4817</v>
      </c>
      <c r="Q3499" s="3" t="s">
        <v>4179</v>
      </c>
      <c r="R3499" s="1" t="s">
        <v>800</v>
      </c>
      <c r="S3499" s="8">
        <v>1.32</v>
      </c>
      <c r="T3499" s="1">
        <v>72</v>
      </c>
    </row>
    <row r="3500" spans="1:20" x14ac:dyDescent="0.2">
      <c r="A3500" t="s">
        <v>4177</v>
      </c>
      <c r="B3500" s="1">
        <v>2938</v>
      </c>
      <c r="C3500" s="2">
        <v>40660</v>
      </c>
      <c r="D3500" s="1">
        <v>20</v>
      </c>
      <c r="E3500" s="1" t="s">
        <v>3650</v>
      </c>
      <c r="F3500" s="1">
        <v>89</v>
      </c>
      <c r="G3500" s="13">
        <v>89</v>
      </c>
      <c r="I3500" s="1">
        <v>13</v>
      </c>
      <c r="J3500" t="s">
        <v>3651</v>
      </c>
      <c r="K3500" t="s">
        <v>4406</v>
      </c>
      <c r="L3500" t="s">
        <v>144</v>
      </c>
      <c r="M3500" t="s">
        <v>1450</v>
      </c>
      <c r="N3500" s="1" t="s">
        <v>807</v>
      </c>
      <c r="O3500" s="3" t="s">
        <v>1480</v>
      </c>
      <c r="P3500" s="3" t="s">
        <v>5765</v>
      </c>
      <c r="Q3500" s="3" t="s">
        <v>4179</v>
      </c>
      <c r="R3500" s="1" t="s">
        <v>800</v>
      </c>
      <c r="S3500" s="8">
        <v>1.41</v>
      </c>
      <c r="T3500" s="1">
        <v>72</v>
      </c>
    </row>
    <row r="3501" spans="1:20" x14ac:dyDescent="0.2">
      <c r="A3501" t="s">
        <v>4177</v>
      </c>
      <c r="B3501" s="1">
        <v>2948</v>
      </c>
      <c r="C3501" s="2">
        <v>40679</v>
      </c>
      <c r="D3501" s="1">
        <v>76.5</v>
      </c>
      <c r="E3501" s="1" t="s">
        <v>3650</v>
      </c>
      <c r="F3501" s="1">
        <v>69</v>
      </c>
      <c r="G3501" s="13">
        <v>60</v>
      </c>
      <c r="I3501" s="1">
        <v>13</v>
      </c>
      <c r="J3501" t="s">
        <v>3651</v>
      </c>
      <c r="K3501" t="s">
        <v>1161</v>
      </c>
      <c r="L3501" t="s">
        <v>144</v>
      </c>
      <c r="M3501" t="s">
        <v>1513</v>
      </c>
      <c r="N3501" s="1" t="s">
        <v>5782</v>
      </c>
      <c r="O3501" s="3" t="s">
        <v>5783</v>
      </c>
      <c r="P3501" s="3" t="s">
        <v>5784</v>
      </c>
      <c r="Q3501" s="3" t="s">
        <v>4179</v>
      </c>
      <c r="R3501" s="1" t="s">
        <v>5616</v>
      </c>
      <c r="S3501" s="8">
        <v>1.2</v>
      </c>
      <c r="T3501" s="1">
        <v>72</v>
      </c>
    </row>
    <row r="3502" spans="1:20" x14ac:dyDescent="0.2">
      <c r="A3502" t="s">
        <v>5109</v>
      </c>
      <c r="B3502" s="1">
        <v>2697</v>
      </c>
      <c r="C3502" s="2">
        <v>39757</v>
      </c>
      <c r="D3502" s="1">
        <v>71</v>
      </c>
      <c r="E3502" s="1" t="s">
        <v>3674</v>
      </c>
      <c r="F3502" s="1">
        <v>90</v>
      </c>
      <c r="G3502" s="13">
        <v>91</v>
      </c>
      <c r="I3502" s="1">
        <v>1</v>
      </c>
      <c r="J3502" t="s">
        <v>796</v>
      </c>
      <c r="K3502" t="s">
        <v>3718</v>
      </c>
      <c r="L3502" t="s">
        <v>5110</v>
      </c>
      <c r="M3502" t="s">
        <v>2426</v>
      </c>
      <c r="N3502" s="1" t="s">
        <v>3696</v>
      </c>
      <c r="O3502" s="3" t="s">
        <v>5111</v>
      </c>
      <c r="P3502" s="3" t="s">
        <v>5112</v>
      </c>
      <c r="Q3502" s="3" t="s">
        <v>5113</v>
      </c>
      <c r="R3502" s="1" t="s">
        <v>800</v>
      </c>
      <c r="S3502" s="8">
        <v>0.7</v>
      </c>
      <c r="T3502" s="1">
        <v>24</v>
      </c>
    </row>
    <row r="3503" spans="1:20" x14ac:dyDescent="0.2">
      <c r="A3503" t="s">
        <v>6424</v>
      </c>
      <c r="B3503" s="1">
        <v>3270</v>
      </c>
      <c r="C3503" s="2">
        <v>41582</v>
      </c>
      <c r="D3503" s="1">
        <v>73</v>
      </c>
      <c r="E3503" s="1" t="s">
        <v>3674</v>
      </c>
      <c r="F3503" s="1">
        <v>96</v>
      </c>
      <c r="G3503" s="13">
        <v>94</v>
      </c>
      <c r="I3503" s="1">
        <v>1</v>
      </c>
      <c r="J3503" t="s">
        <v>3651</v>
      </c>
      <c r="K3503" t="s">
        <v>4406</v>
      </c>
      <c r="L3503" t="s">
        <v>6427</v>
      </c>
      <c r="M3503" t="s">
        <v>1513</v>
      </c>
      <c r="N3503" s="1" t="s">
        <v>3676</v>
      </c>
      <c r="O3503" s="3" t="s">
        <v>6428</v>
      </c>
      <c r="P3503" s="3" t="s">
        <v>6425</v>
      </c>
      <c r="Q3503" s="3" t="s">
        <v>6426</v>
      </c>
      <c r="R3503" s="1" t="s">
        <v>800</v>
      </c>
      <c r="S3503" s="8">
        <v>0.56000000000000005</v>
      </c>
      <c r="T3503" s="1">
        <v>24</v>
      </c>
    </row>
    <row r="3504" spans="1:20" x14ac:dyDescent="0.2">
      <c r="A3504" s="20" t="s">
        <v>6424</v>
      </c>
      <c r="B3504" s="1">
        <v>3696</v>
      </c>
      <c r="C3504" s="2">
        <v>42450</v>
      </c>
      <c r="D3504" s="1">
        <v>75</v>
      </c>
      <c r="E3504" s="1" t="s">
        <v>3674</v>
      </c>
      <c r="F3504" s="1">
        <v>95</v>
      </c>
      <c r="G3504" s="13">
        <v>93</v>
      </c>
      <c r="I3504" s="1">
        <v>2</v>
      </c>
      <c r="J3504" t="s">
        <v>796</v>
      </c>
      <c r="K3504" t="s">
        <v>4406</v>
      </c>
      <c r="L3504" t="s">
        <v>6427</v>
      </c>
      <c r="M3504" t="s">
        <v>1513</v>
      </c>
      <c r="N3504" s="1" t="s">
        <v>1955</v>
      </c>
      <c r="O3504" s="3" t="s">
        <v>5643</v>
      </c>
      <c r="P3504" s="3" t="s">
        <v>7122</v>
      </c>
      <c r="Q3504" s="3" t="s">
        <v>7123</v>
      </c>
      <c r="R3504" s="1" t="s">
        <v>800</v>
      </c>
      <c r="S3504" s="8">
        <v>1.66</v>
      </c>
      <c r="T3504" s="1">
        <v>24</v>
      </c>
    </row>
    <row r="3505" spans="1:20" x14ac:dyDescent="0.2">
      <c r="A3505" t="s">
        <v>6424</v>
      </c>
      <c r="B3505" s="1">
        <v>4153</v>
      </c>
      <c r="C3505" s="2">
        <v>43557</v>
      </c>
      <c r="D3505" s="1">
        <v>75</v>
      </c>
      <c r="E3505" s="1" t="s">
        <v>3674</v>
      </c>
      <c r="F3505" s="1">
        <v>84</v>
      </c>
      <c r="G3505" s="13">
        <v>71</v>
      </c>
      <c r="I3505" s="1">
        <v>7</v>
      </c>
      <c r="J3505" t="s">
        <v>3651</v>
      </c>
      <c r="K3505" t="s">
        <v>4406</v>
      </c>
      <c r="L3505" t="s">
        <v>6427</v>
      </c>
      <c r="M3505" t="s">
        <v>1513</v>
      </c>
      <c r="N3505" s="1" t="s">
        <v>3676</v>
      </c>
      <c r="O3505" s="3" t="s">
        <v>6428</v>
      </c>
      <c r="P3505" s="3" t="s">
        <v>7803</v>
      </c>
      <c r="Q3505" s="3" t="s">
        <v>7804</v>
      </c>
      <c r="R3505" s="1" t="s">
        <v>800</v>
      </c>
      <c r="S3505" s="8">
        <v>0.99</v>
      </c>
      <c r="T3505" s="1">
        <v>24</v>
      </c>
    </row>
    <row r="3506" spans="1:20" x14ac:dyDescent="0.2">
      <c r="A3506" t="s">
        <v>632</v>
      </c>
      <c r="B3506" s="1">
        <v>813</v>
      </c>
      <c r="C3506" s="2">
        <v>32351</v>
      </c>
      <c r="D3506" s="1">
        <v>265</v>
      </c>
      <c r="E3506" s="1" t="s">
        <v>2846</v>
      </c>
      <c r="F3506" s="1">
        <v>79</v>
      </c>
      <c r="J3506" t="s">
        <v>3663</v>
      </c>
      <c r="K3506" t="s">
        <v>4406</v>
      </c>
      <c r="L3506" t="s">
        <v>635</v>
      </c>
      <c r="M3506" t="s">
        <v>1513</v>
      </c>
      <c r="N3506" s="1" t="s">
        <v>3676</v>
      </c>
      <c r="O3506" s="3">
        <v>6</v>
      </c>
      <c r="P3506" s="3" t="s">
        <v>633</v>
      </c>
      <c r="Q3506" s="3" t="s">
        <v>634</v>
      </c>
      <c r="R3506" s="1" t="s">
        <v>1100</v>
      </c>
      <c r="S3506" s="8">
        <v>2</v>
      </c>
      <c r="T3506" s="1">
        <v>168</v>
      </c>
    </row>
    <row r="3507" spans="1:20" x14ac:dyDescent="0.2">
      <c r="A3507" t="s">
        <v>4212</v>
      </c>
      <c r="B3507" s="1">
        <v>2266</v>
      </c>
      <c r="C3507" s="2">
        <v>38197</v>
      </c>
      <c r="D3507" s="1">
        <v>20</v>
      </c>
      <c r="E3507" s="1" t="s">
        <v>818</v>
      </c>
      <c r="F3507">
        <v>90</v>
      </c>
      <c r="I3507" s="1">
        <v>7</v>
      </c>
      <c r="J3507" t="s">
        <v>1413</v>
      </c>
      <c r="K3507" t="s">
        <v>4405</v>
      </c>
      <c r="L3507" t="s">
        <v>2508</v>
      </c>
      <c r="M3507" t="s">
        <v>497</v>
      </c>
      <c r="N3507"/>
      <c r="P3507" t="s">
        <v>3241</v>
      </c>
      <c r="Q3507" t="s">
        <v>5365</v>
      </c>
      <c r="R3507" s="1" t="s">
        <v>5328</v>
      </c>
      <c r="S3507" s="8">
        <v>0.42</v>
      </c>
      <c r="T3507" s="1">
        <v>7</v>
      </c>
    </row>
    <row r="3508" spans="1:20" x14ac:dyDescent="0.2">
      <c r="A3508" t="s">
        <v>4506</v>
      </c>
      <c r="B3508" s="1">
        <v>2525</v>
      </c>
      <c r="C3508" s="2">
        <v>39259</v>
      </c>
      <c r="D3508" s="1">
        <v>115</v>
      </c>
      <c r="E3508" s="1" t="s">
        <v>810</v>
      </c>
      <c r="F3508" s="1">
        <v>98</v>
      </c>
      <c r="G3508" s="13">
        <v>96</v>
      </c>
      <c r="I3508" s="1">
        <v>1</v>
      </c>
      <c r="J3508" t="s">
        <v>3651</v>
      </c>
      <c r="K3508" t="s">
        <v>1245</v>
      </c>
      <c r="L3508" t="s">
        <v>4507</v>
      </c>
      <c r="M3508" t="s">
        <v>4508</v>
      </c>
      <c r="N3508" s="1" t="s">
        <v>1687</v>
      </c>
      <c r="O3508" s="3" t="s">
        <v>5339</v>
      </c>
      <c r="P3508" s="3" t="s">
        <v>4509</v>
      </c>
      <c r="Q3508" s="3" t="s">
        <v>4510</v>
      </c>
      <c r="R3508" s="1" t="s">
        <v>1663</v>
      </c>
      <c r="S3508" s="8">
        <v>0.69199999999999995</v>
      </c>
      <c r="T3508" s="1">
        <v>24</v>
      </c>
    </row>
    <row r="3509" spans="1:20" x14ac:dyDescent="0.2">
      <c r="A3509" t="s">
        <v>4506</v>
      </c>
      <c r="B3509" s="1">
        <v>2629</v>
      </c>
      <c r="C3509" s="2">
        <v>39608</v>
      </c>
      <c r="D3509" s="1">
        <v>200</v>
      </c>
      <c r="E3509" s="1" t="s">
        <v>810</v>
      </c>
      <c r="F3509" s="1">
        <v>94</v>
      </c>
      <c r="G3509" s="13">
        <v>94</v>
      </c>
      <c r="I3509" s="1">
        <v>2</v>
      </c>
      <c r="J3509" t="s">
        <v>3651</v>
      </c>
      <c r="K3509" t="s">
        <v>1245</v>
      </c>
      <c r="L3509" t="s">
        <v>4507</v>
      </c>
      <c r="M3509" t="s">
        <v>4355</v>
      </c>
      <c r="N3509" s="1" t="s">
        <v>1687</v>
      </c>
      <c r="P3509" s="3" t="s">
        <v>3049</v>
      </c>
      <c r="Q3509" s="3" t="s">
        <v>3474</v>
      </c>
      <c r="R3509" s="1" t="s">
        <v>608</v>
      </c>
      <c r="S3509" s="8">
        <v>0.72</v>
      </c>
      <c r="T3509" s="1">
        <v>24</v>
      </c>
    </row>
    <row r="3510" spans="1:20" x14ac:dyDescent="0.2">
      <c r="A3510" t="s">
        <v>35</v>
      </c>
      <c r="B3510" s="1">
        <v>1018</v>
      </c>
      <c r="C3510" s="2">
        <v>33086</v>
      </c>
      <c r="D3510" s="1">
        <v>13</v>
      </c>
      <c r="E3510" s="1" t="s">
        <v>5288</v>
      </c>
      <c r="F3510" s="6">
        <v>59</v>
      </c>
      <c r="J3510" t="s">
        <v>42</v>
      </c>
      <c r="K3510" t="s">
        <v>4408</v>
      </c>
      <c r="L3510" t="s">
        <v>2391</v>
      </c>
      <c r="M3510" t="s">
        <v>1513</v>
      </c>
      <c r="P3510" s="3" t="s">
        <v>2637</v>
      </c>
      <c r="Q3510" s="3" t="s">
        <v>4439</v>
      </c>
      <c r="R3510" s="1" t="s">
        <v>2450</v>
      </c>
      <c r="S3510" s="8">
        <v>1.48</v>
      </c>
    </row>
    <row r="3511" spans="1:20" x14ac:dyDescent="0.2">
      <c r="A3511" s="20" t="s">
        <v>5030</v>
      </c>
      <c r="B3511" s="1">
        <v>4405</v>
      </c>
      <c r="C3511" s="2">
        <v>44277</v>
      </c>
      <c r="D3511" s="1">
        <v>150</v>
      </c>
      <c r="E3511" s="1" t="s">
        <v>3674</v>
      </c>
      <c r="F3511" s="1">
        <v>73</v>
      </c>
      <c r="G3511" s="13">
        <v>72</v>
      </c>
      <c r="J3511" t="s">
        <v>796</v>
      </c>
      <c r="K3511" t="s">
        <v>4406</v>
      </c>
      <c r="L3511" t="s">
        <v>8110</v>
      </c>
      <c r="M3511" t="s">
        <v>7820</v>
      </c>
      <c r="N3511" s="1" t="s">
        <v>3664</v>
      </c>
      <c r="O3511" s="3" t="s">
        <v>6151</v>
      </c>
      <c r="P3511" s="3" t="s">
        <v>5397</v>
      </c>
      <c r="Q3511" s="3" t="s">
        <v>8111</v>
      </c>
      <c r="R3511" s="1" t="s">
        <v>800</v>
      </c>
      <c r="S3511" s="8">
        <v>0.64300000000000002</v>
      </c>
      <c r="T3511" s="1">
        <v>24</v>
      </c>
    </row>
    <row r="3512" spans="1:20" x14ac:dyDescent="0.2">
      <c r="A3512" t="s">
        <v>5732</v>
      </c>
      <c r="B3512" s="1">
        <v>2921</v>
      </c>
      <c r="C3512" s="2">
        <v>40472</v>
      </c>
      <c r="D3512" s="1">
        <v>300</v>
      </c>
      <c r="E3512" s="1" t="s">
        <v>3674</v>
      </c>
      <c r="F3512" s="1">
        <v>88</v>
      </c>
      <c r="G3512" s="13">
        <v>89</v>
      </c>
      <c r="I3512" s="1">
        <v>3</v>
      </c>
      <c r="J3512" t="s">
        <v>796</v>
      </c>
      <c r="K3512" t="s">
        <v>4408</v>
      </c>
      <c r="L3512" t="s">
        <v>136</v>
      </c>
      <c r="M3512" t="s">
        <v>13</v>
      </c>
      <c r="N3512" s="1" t="s">
        <v>2838</v>
      </c>
      <c r="O3512" s="3" t="s">
        <v>5735</v>
      </c>
      <c r="P3512" s="3" t="s">
        <v>5733</v>
      </c>
      <c r="Q3512" s="3" t="s">
        <v>5725</v>
      </c>
      <c r="R3512" s="1" t="s">
        <v>800</v>
      </c>
      <c r="S3512" s="8">
        <v>0.84</v>
      </c>
      <c r="T3512" s="1">
        <v>24</v>
      </c>
    </row>
    <row r="3513" spans="1:20" x14ac:dyDescent="0.2">
      <c r="A3513" t="s">
        <v>5732</v>
      </c>
      <c r="B3513" s="1">
        <v>2922</v>
      </c>
      <c r="C3513" s="2">
        <v>40473</v>
      </c>
      <c r="D3513" s="1">
        <v>408</v>
      </c>
      <c r="E3513" s="1" t="s">
        <v>3674</v>
      </c>
      <c r="F3513" s="1">
        <v>91</v>
      </c>
      <c r="G3513" s="13">
        <v>88</v>
      </c>
      <c r="I3513" s="1">
        <v>1</v>
      </c>
      <c r="J3513" t="s">
        <v>796</v>
      </c>
      <c r="K3513" t="s">
        <v>4408</v>
      </c>
      <c r="L3513" t="s">
        <v>136</v>
      </c>
      <c r="M3513" t="s">
        <v>13</v>
      </c>
      <c r="N3513" s="1" t="s">
        <v>2838</v>
      </c>
      <c r="O3513" s="3" t="s">
        <v>5736</v>
      </c>
      <c r="P3513" s="3" t="s">
        <v>5734</v>
      </c>
      <c r="Q3513" s="3" t="s">
        <v>5725</v>
      </c>
      <c r="R3513" s="1" t="s">
        <v>800</v>
      </c>
      <c r="S3513" s="8">
        <v>0.92</v>
      </c>
      <c r="T3513" s="1">
        <v>24</v>
      </c>
    </row>
    <row r="3514" spans="1:20" x14ac:dyDescent="0.2">
      <c r="A3514" t="s">
        <v>5732</v>
      </c>
      <c r="B3514" s="1">
        <v>4473</v>
      </c>
      <c r="C3514" s="2">
        <v>44344</v>
      </c>
      <c r="D3514" s="1">
        <v>595</v>
      </c>
      <c r="E3514" s="1" t="s">
        <v>3674</v>
      </c>
      <c r="F3514" s="1">
        <v>99</v>
      </c>
      <c r="G3514" s="13">
        <v>96</v>
      </c>
      <c r="I3514" s="1">
        <v>15</v>
      </c>
      <c r="J3514" t="s">
        <v>3651</v>
      </c>
      <c r="K3514" t="s">
        <v>828</v>
      </c>
      <c r="L3514" t="s">
        <v>6469</v>
      </c>
      <c r="M3514" t="s">
        <v>1513</v>
      </c>
      <c r="N3514" s="1" t="s">
        <v>2838</v>
      </c>
      <c r="O3514" s="3" t="s">
        <v>8221</v>
      </c>
      <c r="P3514" s="3" t="s">
        <v>8222</v>
      </c>
      <c r="Q3514" s="3" t="s">
        <v>8201</v>
      </c>
      <c r="R3514" s="1" t="s">
        <v>6823</v>
      </c>
      <c r="S3514" s="8">
        <v>0.56999999999999995</v>
      </c>
      <c r="T3514" s="1">
        <v>24</v>
      </c>
    </row>
    <row r="3515" spans="1:20" x14ac:dyDescent="0.2">
      <c r="A3515" t="s">
        <v>5732</v>
      </c>
      <c r="B3515" s="1">
        <v>4733</v>
      </c>
      <c r="C3515" s="2">
        <v>44733</v>
      </c>
      <c r="D3515" s="1">
        <v>427</v>
      </c>
      <c r="E3515" s="1" t="s">
        <v>3674</v>
      </c>
      <c r="F3515" s="1">
        <v>97</v>
      </c>
      <c r="G3515" s="13">
        <v>92</v>
      </c>
      <c r="I3515" s="1">
        <v>13</v>
      </c>
      <c r="J3515" t="s">
        <v>3651</v>
      </c>
      <c r="K3515" t="s">
        <v>3726</v>
      </c>
      <c r="L3515" t="s">
        <v>6469</v>
      </c>
      <c r="M3515" t="s">
        <v>1513</v>
      </c>
      <c r="P3515" s="3" t="s">
        <v>8531</v>
      </c>
      <c r="Q3515" s="3" t="s">
        <v>8528</v>
      </c>
      <c r="R3515" s="1" t="s">
        <v>8506</v>
      </c>
      <c r="S3515" s="8">
        <v>0.55000000000000004</v>
      </c>
      <c r="T3515" s="1">
        <v>24</v>
      </c>
    </row>
    <row r="3516" spans="1:20" x14ac:dyDescent="0.2">
      <c r="A3516" t="s">
        <v>5732</v>
      </c>
      <c r="B3516" s="1">
        <v>4735</v>
      </c>
      <c r="C3516" s="2">
        <v>44734</v>
      </c>
      <c r="D3516" s="1">
        <v>308</v>
      </c>
      <c r="E3516" s="1" t="s">
        <v>3674</v>
      </c>
      <c r="F3516" s="1">
        <v>88</v>
      </c>
      <c r="G3516" s="13">
        <v>89</v>
      </c>
      <c r="I3516" s="1">
        <v>14</v>
      </c>
      <c r="J3516" t="s">
        <v>796</v>
      </c>
      <c r="K3516" t="s">
        <v>3726</v>
      </c>
      <c r="L3516" t="s">
        <v>6469</v>
      </c>
      <c r="M3516" t="s">
        <v>1513</v>
      </c>
      <c r="P3516" s="3" t="s">
        <v>8533</v>
      </c>
      <c r="Q3516" s="3" t="s">
        <v>8528</v>
      </c>
      <c r="R3516" s="1" t="s">
        <v>8506</v>
      </c>
      <c r="S3516" s="8">
        <v>0.81</v>
      </c>
      <c r="T3516" s="1">
        <v>24</v>
      </c>
    </row>
    <row r="3517" spans="1:20" x14ac:dyDescent="0.2">
      <c r="A3517" t="s">
        <v>5732</v>
      </c>
      <c r="B3517" s="1">
        <v>4742</v>
      </c>
      <c r="C3517" s="2">
        <v>44740</v>
      </c>
      <c r="D3517" s="1">
        <v>447</v>
      </c>
      <c r="E3517" s="1" t="s">
        <v>3674</v>
      </c>
      <c r="F3517" s="1">
        <v>98</v>
      </c>
      <c r="G3517" s="13">
        <v>94</v>
      </c>
      <c r="I3517" s="1">
        <v>13</v>
      </c>
      <c r="J3517" t="s">
        <v>3651</v>
      </c>
      <c r="K3517" t="s">
        <v>828</v>
      </c>
      <c r="L3517" t="s">
        <v>6469</v>
      </c>
      <c r="M3517" t="s">
        <v>1513</v>
      </c>
      <c r="P3517" s="3" t="s">
        <v>8540</v>
      </c>
      <c r="Q3517" s="3" t="s">
        <v>8528</v>
      </c>
      <c r="R3517" s="1" t="s">
        <v>800</v>
      </c>
      <c r="S3517" s="8">
        <v>0.54800000000000004</v>
      </c>
      <c r="T3517" s="1">
        <v>24</v>
      </c>
    </row>
    <row r="3518" spans="1:20" x14ac:dyDescent="0.2">
      <c r="A3518" t="s">
        <v>8553</v>
      </c>
      <c r="B3518" s="1">
        <v>4750</v>
      </c>
      <c r="C3518" s="2">
        <v>44749</v>
      </c>
      <c r="D3518" s="1">
        <v>375</v>
      </c>
      <c r="E3518" s="1" t="s">
        <v>3674</v>
      </c>
      <c r="F3518" s="1">
        <v>98</v>
      </c>
      <c r="G3518" s="13">
        <v>93.5</v>
      </c>
      <c r="I3518" s="1">
        <v>13</v>
      </c>
      <c r="J3518" t="s">
        <v>3651</v>
      </c>
      <c r="K3518" t="s">
        <v>828</v>
      </c>
      <c r="L3518" t="s">
        <v>6469</v>
      </c>
      <c r="M3518" t="s">
        <v>1513</v>
      </c>
      <c r="P3518" s="3" t="s">
        <v>8554</v>
      </c>
      <c r="Q3518" s="3" t="s">
        <v>8528</v>
      </c>
      <c r="R3518" s="1" t="s">
        <v>800</v>
      </c>
      <c r="S3518" s="8">
        <v>0.54</v>
      </c>
      <c r="T3518" s="1">
        <v>24</v>
      </c>
    </row>
    <row r="3519" spans="1:20" x14ac:dyDescent="0.2">
      <c r="A3519" t="s">
        <v>3341</v>
      </c>
      <c r="B3519" s="1">
        <v>2167</v>
      </c>
      <c r="C3519" s="2">
        <v>37852</v>
      </c>
      <c r="D3519" s="1">
        <v>1</v>
      </c>
      <c r="E3519" s="1" t="s">
        <v>5288</v>
      </c>
      <c r="F3519">
        <v>49.5</v>
      </c>
      <c r="J3519" t="s">
        <v>42</v>
      </c>
      <c r="K3519" t="s">
        <v>4408</v>
      </c>
      <c r="L3519" t="s">
        <v>4277</v>
      </c>
      <c r="M3519" t="s">
        <v>1450</v>
      </c>
      <c r="N3519" t="s">
        <v>3676</v>
      </c>
      <c r="O3519" s="3" t="s">
        <v>683</v>
      </c>
      <c r="P3519" t="s">
        <v>2753</v>
      </c>
      <c r="Q3519" t="s">
        <v>3466</v>
      </c>
      <c r="R3519" s="1" t="s">
        <v>5321</v>
      </c>
      <c r="T3519" s="1">
        <v>1</v>
      </c>
    </row>
    <row r="3520" spans="1:20" x14ac:dyDescent="0.2">
      <c r="A3520" t="s">
        <v>3341</v>
      </c>
      <c r="B3520" s="1" t="s">
        <v>4392</v>
      </c>
      <c r="C3520" s="2">
        <v>38923</v>
      </c>
      <c r="D3520" s="1">
        <v>1</v>
      </c>
      <c r="E3520" s="1" t="s">
        <v>5288</v>
      </c>
      <c r="F3520">
        <v>69</v>
      </c>
      <c r="J3520" t="s">
        <v>42</v>
      </c>
      <c r="K3520" t="s">
        <v>4408</v>
      </c>
      <c r="L3520" t="s">
        <v>4277</v>
      </c>
      <c r="M3520" t="s">
        <v>1450</v>
      </c>
      <c r="N3520" t="s">
        <v>3676</v>
      </c>
      <c r="O3520" s="3" t="s">
        <v>683</v>
      </c>
      <c r="P3520" t="s">
        <v>2753</v>
      </c>
      <c r="Q3520" t="s">
        <v>5426</v>
      </c>
      <c r="R3520" s="1" t="s">
        <v>5157</v>
      </c>
      <c r="T3520" s="1">
        <v>1</v>
      </c>
    </row>
    <row r="3521" spans="1:20" x14ac:dyDescent="0.2">
      <c r="A3521" t="s">
        <v>7895</v>
      </c>
      <c r="B3521" s="1">
        <v>4238</v>
      </c>
      <c r="C3521" s="2">
        <v>43668</v>
      </c>
      <c r="D3521" s="1">
        <v>300</v>
      </c>
      <c r="E3521" s="1" t="s">
        <v>3674</v>
      </c>
      <c r="F3521" s="1">
        <v>75</v>
      </c>
      <c r="G3521" s="13">
        <v>62</v>
      </c>
      <c r="I3521" s="1">
        <v>6</v>
      </c>
      <c r="J3521" t="s">
        <v>3651</v>
      </c>
      <c r="K3521" t="s">
        <v>2402</v>
      </c>
      <c r="L3521" t="s">
        <v>7896</v>
      </c>
      <c r="M3521" t="s">
        <v>846</v>
      </c>
      <c r="P3521" s="3" t="s">
        <v>7900</v>
      </c>
      <c r="Q3521" s="3" t="s">
        <v>7897</v>
      </c>
      <c r="R3521" s="1" t="s">
        <v>7833</v>
      </c>
      <c r="S3521" s="8">
        <v>0.98</v>
      </c>
      <c r="T3521" s="1">
        <v>24</v>
      </c>
    </row>
    <row r="3522" spans="1:20" x14ac:dyDescent="0.2">
      <c r="A3522" t="s">
        <v>7895</v>
      </c>
      <c r="B3522" s="1">
        <v>4239</v>
      </c>
      <c r="C3522" s="2">
        <v>43669</v>
      </c>
      <c r="D3522" s="1">
        <v>75</v>
      </c>
      <c r="E3522" s="1" t="s">
        <v>3674</v>
      </c>
      <c r="F3522" s="1">
        <v>94</v>
      </c>
      <c r="G3522" s="13">
        <v>82</v>
      </c>
      <c r="I3522" s="1">
        <v>1</v>
      </c>
      <c r="J3522" t="s">
        <v>3651</v>
      </c>
      <c r="K3522" t="s">
        <v>2402</v>
      </c>
      <c r="L3522" t="s">
        <v>7896</v>
      </c>
      <c r="M3522" t="s">
        <v>846</v>
      </c>
      <c r="P3522" s="3" t="s">
        <v>7899</v>
      </c>
      <c r="Q3522" s="3" t="s">
        <v>7897</v>
      </c>
      <c r="R3522" s="1" t="s">
        <v>7833</v>
      </c>
      <c r="S3522" s="8">
        <v>0.33</v>
      </c>
      <c r="T3522" s="1">
        <v>10</v>
      </c>
    </row>
    <row r="3523" spans="1:20" x14ac:dyDescent="0.2">
      <c r="A3523" t="s">
        <v>7895</v>
      </c>
      <c r="B3523" s="1">
        <v>4240</v>
      </c>
      <c r="C3523" s="2">
        <v>43669</v>
      </c>
      <c r="D3523" s="1">
        <v>110</v>
      </c>
      <c r="E3523" s="1" t="s">
        <v>3674</v>
      </c>
      <c r="F3523" s="1">
        <v>97</v>
      </c>
      <c r="G3523" s="13">
        <v>92</v>
      </c>
      <c r="I3523" s="1">
        <v>7</v>
      </c>
      <c r="J3523" t="s">
        <v>3651</v>
      </c>
      <c r="K3523" t="s">
        <v>2402</v>
      </c>
      <c r="L3523" t="s">
        <v>7896</v>
      </c>
      <c r="M3523" t="s">
        <v>846</v>
      </c>
      <c r="P3523" s="3" t="s">
        <v>7898</v>
      </c>
      <c r="Q3523" s="3" t="s">
        <v>7897</v>
      </c>
      <c r="R3523" s="1" t="s">
        <v>7833</v>
      </c>
      <c r="S3523" s="8">
        <v>1.58</v>
      </c>
      <c r="T3523" s="1">
        <v>36</v>
      </c>
    </row>
    <row r="3524" spans="1:20" x14ac:dyDescent="0.2">
      <c r="A3524" t="s">
        <v>7895</v>
      </c>
      <c r="B3524" s="1">
        <v>4241</v>
      </c>
      <c r="C3524" s="2">
        <v>43670</v>
      </c>
      <c r="D3524" s="1">
        <v>160</v>
      </c>
      <c r="E3524" s="1" t="s">
        <v>3674</v>
      </c>
      <c r="F3524" s="1">
        <v>84</v>
      </c>
      <c r="G3524" s="13">
        <v>42</v>
      </c>
      <c r="I3524" s="1">
        <v>1</v>
      </c>
      <c r="J3524" t="s">
        <v>3651</v>
      </c>
      <c r="K3524" t="s">
        <v>2402</v>
      </c>
      <c r="L3524" t="s">
        <v>7896</v>
      </c>
      <c r="M3524" t="s">
        <v>846</v>
      </c>
      <c r="P3524" s="3" t="s">
        <v>7901</v>
      </c>
      <c r="Q3524" s="3" t="s">
        <v>7897</v>
      </c>
      <c r="R3524" s="1" t="s">
        <v>7833</v>
      </c>
      <c r="S3524" s="8">
        <v>0.31</v>
      </c>
      <c r="T3524" s="1">
        <v>10</v>
      </c>
    </row>
    <row r="3525" spans="1:20" x14ac:dyDescent="0.2">
      <c r="A3525" t="s">
        <v>7895</v>
      </c>
      <c r="B3525" s="1">
        <v>4242</v>
      </c>
      <c r="C3525" s="2">
        <v>43670</v>
      </c>
      <c r="D3525" s="1">
        <v>110</v>
      </c>
      <c r="E3525" s="1" t="s">
        <v>3674</v>
      </c>
      <c r="F3525" s="1">
        <v>98</v>
      </c>
      <c r="G3525" s="13">
        <v>93</v>
      </c>
      <c r="I3525" s="1">
        <v>7</v>
      </c>
      <c r="J3525" t="s">
        <v>3651</v>
      </c>
      <c r="K3525" t="s">
        <v>2402</v>
      </c>
      <c r="L3525" t="s">
        <v>7896</v>
      </c>
      <c r="M3525" t="s">
        <v>846</v>
      </c>
      <c r="P3525" s="3" t="s">
        <v>7902</v>
      </c>
      <c r="Q3525" s="3" t="s">
        <v>7897</v>
      </c>
      <c r="R3525" s="1" t="s">
        <v>7833</v>
      </c>
      <c r="S3525" s="8">
        <v>1.62</v>
      </c>
      <c r="T3525" s="1">
        <v>36</v>
      </c>
    </row>
    <row r="3526" spans="1:20" x14ac:dyDescent="0.2">
      <c r="A3526" t="s">
        <v>2483</v>
      </c>
      <c r="B3526" s="1" t="s">
        <v>3733</v>
      </c>
      <c r="C3526" s="2">
        <v>33457</v>
      </c>
      <c r="D3526" s="1">
        <v>43</v>
      </c>
      <c r="E3526" s="1" t="s">
        <v>3662</v>
      </c>
      <c r="F3526">
        <v>81</v>
      </c>
      <c r="J3526" t="s">
        <v>1414</v>
      </c>
      <c r="K3526" t="s">
        <v>4406</v>
      </c>
      <c r="L3526" t="s">
        <v>5532</v>
      </c>
      <c r="M3526" t="s">
        <v>609</v>
      </c>
      <c r="N3526" s="1" t="s">
        <v>1036</v>
      </c>
      <c r="O3526" s="3" t="s">
        <v>1876</v>
      </c>
      <c r="R3526" s="1" t="s">
        <v>232</v>
      </c>
      <c r="S3526" s="8">
        <v>0.40400000000000003</v>
      </c>
    </row>
    <row r="3527" spans="1:20" x14ac:dyDescent="0.2">
      <c r="A3527" t="s">
        <v>2483</v>
      </c>
      <c r="B3527" s="1" t="s">
        <v>1816</v>
      </c>
      <c r="C3527" s="2">
        <v>38523</v>
      </c>
      <c r="D3527" s="1">
        <v>42</v>
      </c>
      <c r="E3527" s="1" t="s">
        <v>3674</v>
      </c>
      <c r="F3527">
        <v>75</v>
      </c>
      <c r="I3527" s="1">
        <v>7</v>
      </c>
      <c r="J3527" t="s">
        <v>1413</v>
      </c>
      <c r="K3527" t="s">
        <v>4406</v>
      </c>
      <c r="L3527" t="s">
        <v>5532</v>
      </c>
      <c r="M3527" t="s">
        <v>609</v>
      </c>
      <c r="N3527" t="s">
        <v>1955</v>
      </c>
      <c r="O3527" s="3" t="s">
        <v>5441</v>
      </c>
      <c r="P3527" t="s">
        <v>1558</v>
      </c>
      <c r="Q3527" t="s">
        <v>5387</v>
      </c>
      <c r="R3527" s="1" t="s">
        <v>3287</v>
      </c>
      <c r="S3527" s="8">
        <v>1.3514999999999999</v>
      </c>
      <c r="T3527" s="1">
        <v>24</v>
      </c>
    </row>
    <row r="3528" spans="1:20" x14ac:dyDescent="0.2">
      <c r="A3528" t="s">
        <v>2483</v>
      </c>
      <c r="B3528" s="1" t="s">
        <v>1817</v>
      </c>
      <c r="C3528" s="2">
        <v>38523</v>
      </c>
      <c r="D3528" s="1">
        <v>42</v>
      </c>
      <c r="E3528" s="1" t="s">
        <v>3674</v>
      </c>
      <c r="F3528">
        <v>74</v>
      </c>
      <c r="I3528" s="1">
        <v>7</v>
      </c>
      <c r="J3528" t="s">
        <v>1413</v>
      </c>
      <c r="K3528" t="s">
        <v>4406</v>
      </c>
      <c r="L3528" t="s">
        <v>5532</v>
      </c>
      <c r="M3528" t="s">
        <v>609</v>
      </c>
      <c r="N3528" t="s">
        <v>1955</v>
      </c>
      <c r="O3528" s="3" t="s">
        <v>5441</v>
      </c>
      <c r="P3528" t="s">
        <v>3307</v>
      </c>
      <c r="Q3528" t="s">
        <v>5387</v>
      </c>
      <c r="R3528" s="1" t="s">
        <v>3287</v>
      </c>
      <c r="S3528" s="8">
        <v>1.3515999999999999</v>
      </c>
      <c r="T3528" s="1">
        <v>24</v>
      </c>
    </row>
    <row r="3529" spans="1:20" x14ac:dyDescent="0.2">
      <c r="A3529" t="s">
        <v>2483</v>
      </c>
      <c r="B3529" s="1" t="s">
        <v>5056</v>
      </c>
      <c r="C3529" s="2">
        <v>38533</v>
      </c>
      <c r="D3529" s="1">
        <v>35</v>
      </c>
      <c r="E3529" s="1" t="s">
        <v>3674</v>
      </c>
      <c r="F3529">
        <v>88</v>
      </c>
      <c r="I3529" s="1">
        <v>5</v>
      </c>
      <c r="J3529" t="s">
        <v>1413</v>
      </c>
      <c r="K3529" t="s">
        <v>4406</v>
      </c>
      <c r="L3529" t="s">
        <v>5532</v>
      </c>
      <c r="M3529" t="s">
        <v>609</v>
      </c>
      <c r="N3529" t="s">
        <v>1955</v>
      </c>
      <c r="O3529" s="3" t="s">
        <v>847</v>
      </c>
      <c r="P3529" t="s">
        <v>2269</v>
      </c>
      <c r="Q3529" t="s">
        <v>5387</v>
      </c>
      <c r="R3529" s="1" t="s">
        <v>3287</v>
      </c>
      <c r="S3529" s="8">
        <v>1.3979999999999999</v>
      </c>
      <c r="T3529" s="1">
        <v>24</v>
      </c>
    </row>
    <row r="3530" spans="1:20" x14ac:dyDescent="0.2">
      <c r="A3530" t="s">
        <v>2483</v>
      </c>
      <c r="B3530" s="1" t="s">
        <v>5058</v>
      </c>
      <c r="C3530" s="2">
        <v>38538</v>
      </c>
      <c r="D3530" s="1">
        <v>72</v>
      </c>
      <c r="E3530" s="1" t="s">
        <v>810</v>
      </c>
      <c r="F3530">
        <v>87</v>
      </c>
      <c r="I3530" s="1">
        <v>2</v>
      </c>
      <c r="J3530" t="s">
        <v>1412</v>
      </c>
      <c r="K3530" t="s">
        <v>4406</v>
      </c>
      <c r="L3530" t="s">
        <v>5532</v>
      </c>
      <c r="M3530" t="s">
        <v>609</v>
      </c>
      <c r="N3530" t="s">
        <v>1122</v>
      </c>
      <c r="O3530" s="3" t="s">
        <v>3439</v>
      </c>
      <c r="P3530" t="s">
        <v>2270</v>
      </c>
      <c r="Q3530" t="s">
        <v>5387</v>
      </c>
      <c r="R3530" s="1" t="s">
        <v>3287</v>
      </c>
      <c r="S3530" s="8">
        <v>0.26090000000000002</v>
      </c>
      <c r="T3530" s="1">
        <v>24</v>
      </c>
    </row>
    <row r="3531" spans="1:20" x14ac:dyDescent="0.2">
      <c r="A3531" t="s">
        <v>2483</v>
      </c>
      <c r="B3531" s="1" t="s">
        <v>5064</v>
      </c>
      <c r="C3531" s="2">
        <v>38545</v>
      </c>
      <c r="D3531" s="1">
        <v>42</v>
      </c>
      <c r="E3531" s="1" t="s">
        <v>3674</v>
      </c>
      <c r="F3531">
        <v>59</v>
      </c>
      <c r="I3531" s="1">
        <v>2</v>
      </c>
      <c r="J3531" t="s">
        <v>1413</v>
      </c>
      <c r="K3531" t="s">
        <v>4406</v>
      </c>
      <c r="L3531" t="s">
        <v>5532</v>
      </c>
      <c r="M3531" t="s">
        <v>609</v>
      </c>
      <c r="N3531" t="s">
        <v>1687</v>
      </c>
      <c r="O3531" s="3" t="s">
        <v>1326</v>
      </c>
      <c r="P3531" t="s">
        <v>351</v>
      </c>
      <c r="Q3531" t="s">
        <v>5387</v>
      </c>
      <c r="R3531" s="1" t="s">
        <v>3291</v>
      </c>
      <c r="S3531" s="8">
        <v>0.84689999999999999</v>
      </c>
      <c r="T3531" s="1">
        <v>24</v>
      </c>
    </row>
    <row r="3532" spans="1:20" x14ac:dyDescent="0.2">
      <c r="A3532" t="s">
        <v>2483</v>
      </c>
      <c r="B3532" s="1" t="s">
        <v>5065</v>
      </c>
      <c r="C3532" s="2">
        <v>38545</v>
      </c>
      <c r="D3532" s="1">
        <v>7</v>
      </c>
      <c r="E3532" s="1" t="s">
        <v>810</v>
      </c>
      <c r="F3532">
        <v>93</v>
      </c>
      <c r="I3532" s="1">
        <v>1</v>
      </c>
      <c r="J3532" t="s">
        <v>1412</v>
      </c>
      <c r="K3532" t="s">
        <v>4406</v>
      </c>
      <c r="L3532" t="s">
        <v>5532</v>
      </c>
      <c r="M3532" t="s">
        <v>609</v>
      </c>
      <c r="N3532"/>
      <c r="P3532" t="s">
        <v>352</v>
      </c>
      <c r="Q3532" t="s">
        <v>5387</v>
      </c>
      <c r="R3532" s="1" t="s">
        <v>3291</v>
      </c>
      <c r="S3532" s="8">
        <v>0.23880000000000001</v>
      </c>
      <c r="T3532" s="1">
        <v>24</v>
      </c>
    </row>
    <row r="3533" spans="1:20" x14ac:dyDescent="0.2">
      <c r="A3533" t="s">
        <v>2483</v>
      </c>
      <c r="B3533" s="1" t="s">
        <v>3003</v>
      </c>
      <c r="C3533" s="2">
        <v>38552</v>
      </c>
      <c r="D3533" s="1">
        <v>25</v>
      </c>
      <c r="E3533" s="1" t="s">
        <v>818</v>
      </c>
      <c r="F3533">
        <v>74</v>
      </c>
      <c r="I3533" s="1">
        <v>5</v>
      </c>
      <c r="J3533" t="s">
        <v>1413</v>
      </c>
      <c r="K3533" t="s">
        <v>4406</v>
      </c>
      <c r="L3533" t="s">
        <v>5532</v>
      </c>
      <c r="M3533" t="s">
        <v>609</v>
      </c>
      <c r="N3533" t="s">
        <v>1955</v>
      </c>
      <c r="O3533" s="3" t="s">
        <v>1324</v>
      </c>
      <c r="P3533" t="s">
        <v>773</v>
      </c>
      <c r="Q3533" t="s">
        <v>5387</v>
      </c>
      <c r="R3533" s="1" t="s">
        <v>3292</v>
      </c>
      <c r="S3533" s="8">
        <v>0.94079999999999997</v>
      </c>
      <c r="T3533" s="1">
        <v>12</v>
      </c>
    </row>
    <row r="3534" spans="1:20" x14ac:dyDescent="0.2">
      <c r="A3534" t="s">
        <v>2483</v>
      </c>
      <c r="B3534" s="1">
        <v>2641</v>
      </c>
      <c r="C3534" s="2">
        <v>39622</v>
      </c>
      <c r="D3534" s="1">
        <v>148</v>
      </c>
      <c r="E3534" s="1" t="s">
        <v>3674</v>
      </c>
      <c r="F3534" s="1">
        <v>75</v>
      </c>
      <c r="G3534" s="13">
        <v>75</v>
      </c>
      <c r="I3534" s="1">
        <v>3</v>
      </c>
      <c r="J3534" t="s">
        <v>2325</v>
      </c>
      <c r="K3534" t="s">
        <v>2881</v>
      </c>
      <c r="L3534" t="s">
        <v>5532</v>
      </c>
      <c r="M3534" t="s">
        <v>609</v>
      </c>
      <c r="N3534" s="1" t="s">
        <v>1122</v>
      </c>
      <c r="O3534" s="3" t="s">
        <v>2327</v>
      </c>
      <c r="P3534" s="3" t="s">
        <v>2326</v>
      </c>
      <c r="Q3534" s="3" t="s">
        <v>5387</v>
      </c>
      <c r="R3534" s="1" t="s">
        <v>608</v>
      </c>
      <c r="S3534" s="8">
        <v>1.73</v>
      </c>
      <c r="T3534" s="1">
        <v>48</v>
      </c>
    </row>
    <row r="3535" spans="1:20" x14ac:dyDescent="0.2">
      <c r="A3535" t="s">
        <v>2483</v>
      </c>
      <c r="B3535" s="1">
        <v>2647</v>
      </c>
      <c r="C3535" s="2">
        <v>39636</v>
      </c>
      <c r="D3535" s="1">
        <v>47</v>
      </c>
      <c r="E3535" s="1" t="s">
        <v>3674</v>
      </c>
      <c r="F3535" s="1">
        <v>94</v>
      </c>
      <c r="G3535" s="13">
        <v>92</v>
      </c>
      <c r="J3535" t="s">
        <v>4763</v>
      </c>
      <c r="K3535" t="s">
        <v>2881</v>
      </c>
      <c r="L3535" t="s">
        <v>5532</v>
      </c>
      <c r="M3535" t="s">
        <v>609</v>
      </c>
      <c r="P3535" s="3" t="s">
        <v>4839</v>
      </c>
      <c r="Q3535" s="3" t="s">
        <v>5387</v>
      </c>
      <c r="R3535" s="1" t="s">
        <v>608</v>
      </c>
      <c r="S3535" s="8">
        <v>1.4330000000000001</v>
      </c>
      <c r="T3535" s="1">
        <v>24</v>
      </c>
    </row>
    <row r="3536" spans="1:20" x14ac:dyDescent="0.2">
      <c r="A3536" t="s">
        <v>5059</v>
      </c>
      <c r="B3536" s="1" t="s">
        <v>5060</v>
      </c>
      <c r="C3536" s="2">
        <v>38538</v>
      </c>
      <c r="D3536" s="1">
        <v>24</v>
      </c>
      <c r="E3536" s="1" t="s">
        <v>3674</v>
      </c>
      <c r="F3536">
        <v>90</v>
      </c>
      <c r="I3536" s="1">
        <v>7</v>
      </c>
      <c r="J3536" t="s">
        <v>1413</v>
      </c>
      <c r="K3536" t="s">
        <v>4406</v>
      </c>
      <c r="L3536" t="s">
        <v>5532</v>
      </c>
      <c r="M3536" t="s">
        <v>609</v>
      </c>
      <c r="N3536" t="s">
        <v>1955</v>
      </c>
      <c r="O3536" s="3" t="s">
        <v>1324</v>
      </c>
      <c r="P3536" t="s">
        <v>2271</v>
      </c>
      <c r="Q3536" t="s">
        <v>5387</v>
      </c>
      <c r="R3536" s="1" t="s">
        <v>3287</v>
      </c>
      <c r="S3536" s="8">
        <v>1.1984999999999999</v>
      </c>
      <c r="T3536" s="1">
        <v>24</v>
      </c>
    </row>
    <row r="3537" spans="1:20" x14ac:dyDescent="0.2">
      <c r="A3537" t="s">
        <v>708</v>
      </c>
      <c r="B3537" s="1">
        <v>1929</v>
      </c>
      <c r="C3537" s="2">
        <v>37061</v>
      </c>
      <c r="D3537" s="1">
        <v>156</v>
      </c>
      <c r="E3537" s="1" t="s">
        <v>810</v>
      </c>
      <c r="F3537">
        <v>73</v>
      </c>
      <c r="I3537" s="1">
        <v>15</v>
      </c>
      <c r="J3537" t="s">
        <v>1413</v>
      </c>
      <c r="K3537" t="s">
        <v>5080</v>
      </c>
      <c r="L3537" t="s">
        <v>2006</v>
      </c>
      <c r="M3537" t="s">
        <v>3945</v>
      </c>
      <c r="N3537" t="s">
        <v>3118</v>
      </c>
      <c r="O3537" s="3" t="s">
        <v>2375</v>
      </c>
      <c r="P3537" t="s">
        <v>4800</v>
      </c>
      <c r="Q3537" t="s">
        <v>3139</v>
      </c>
      <c r="R3537" s="1" t="s">
        <v>3327</v>
      </c>
      <c r="S3537" s="8">
        <v>1.577</v>
      </c>
      <c r="T3537" s="1">
        <v>24</v>
      </c>
    </row>
    <row r="3538" spans="1:20" x14ac:dyDescent="0.2">
      <c r="A3538" t="s">
        <v>708</v>
      </c>
      <c r="B3538" s="1">
        <v>1939</v>
      </c>
      <c r="C3538" s="2">
        <v>37077</v>
      </c>
      <c r="D3538" s="1">
        <v>40</v>
      </c>
      <c r="E3538" s="1" t="s">
        <v>810</v>
      </c>
      <c r="F3538">
        <v>90</v>
      </c>
      <c r="I3538" s="1">
        <v>12</v>
      </c>
      <c r="J3538" t="s">
        <v>1413</v>
      </c>
      <c r="K3538" t="s">
        <v>5080</v>
      </c>
      <c r="L3538" t="s">
        <v>2006</v>
      </c>
      <c r="M3538" t="s">
        <v>3945</v>
      </c>
      <c r="N3538" t="s">
        <v>3118</v>
      </c>
      <c r="O3538" s="3" t="s">
        <v>105</v>
      </c>
      <c r="P3538" t="s">
        <v>4709</v>
      </c>
      <c r="Q3538" t="s">
        <v>3139</v>
      </c>
      <c r="R3538" s="1" t="s">
        <v>3327</v>
      </c>
      <c r="S3538" s="8">
        <v>1.369</v>
      </c>
      <c r="T3538" s="1">
        <v>24</v>
      </c>
    </row>
    <row r="3539" spans="1:20" x14ac:dyDescent="0.2">
      <c r="A3539" t="s">
        <v>499</v>
      </c>
      <c r="B3539" s="1">
        <v>843</v>
      </c>
      <c r="C3539" s="2">
        <v>32651</v>
      </c>
      <c r="D3539" s="1">
        <v>75</v>
      </c>
      <c r="E3539" s="1" t="s">
        <v>2846</v>
      </c>
      <c r="F3539" s="1">
        <v>88</v>
      </c>
      <c r="J3539" t="s">
        <v>3659</v>
      </c>
      <c r="K3539" t="s">
        <v>4406</v>
      </c>
      <c r="L3539" t="s">
        <v>501</v>
      </c>
      <c r="M3539" t="s">
        <v>1513</v>
      </c>
      <c r="N3539" s="1" t="s">
        <v>1095</v>
      </c>
      <c r="O3539" s="3">
        <v>31</v>
      </c>
      <c r="P3539" s="3" t="s">
        <v>500</v>
      </c>
      <c r="Q3539" s="3" t="s">
        <v>502</v>
      </c>
      <c r="R3539" s="1" t="s">
        <v>800</v>
      </c>
      <c r="S3539" s="8">
        <v>3</v>
      </c>
      <c r="T3539" s="1">
        <v>12</v>
      </c>
    </row>
    <row r="3540" spans="1:20" x14ac:dyDescent="0.2">
      <c r="A3540" t="s">
        <v>7915</v>
      </c>
      <c r="B3540" s="1">
        <v>4254</v>
      </c>
      <c r="C3540" s="2">
        <v>43741</v>
      </c>
      <c r="D3540" s="1">
        <v>24</v>
      </c>
      <c r="E3540" s="1" t="s">
        <v>3650</v>
      </c>
      <c r="F3540" s="1">
        <v>93</v>
      </c>
      <c r="G3540" s="13">
        <v>95</v>
      </c>
      <c r="I3540" s="1">
        <v>4</v>
      </c>
      <c r="J3540" t="s">
        <v>3651</v>
      </c>
      <c r="K3540" t="s">
        <v>4406</v>
      </c>
      <c r="L3540" t="s">
        <v>7916</v>
      </c>
      <c r="M3540" t="s">
        <v>4455</v>
      </c>
      <c r="N3540" s="1" t="s">
        <v>1955</v>
      </c>
      <c r="O3540" s="3" t="s">
        <v>4266</v>
      </c>
      <c r="P3540" s="3" t="s">
        <v>5954</v>
      </c>
      <c r="Q3540" s="3" t="s">
        <v>7917</v>
      </c>
      <c r="R3540" s="1" t="s">
        <v>800</v>
      </c>
      <c r="S3540" s="8">
        <v>0.53</v>
      </c>
      <c r="T3540" s="1">
        <v>12</v>
      </c>
    </row>
    <row r="3541" spans="1:20" x14ac:dyDescent="0.2">
      <c r="A3541" t="s">
        <v>5570</v>
      </c>
      <c r="B3541" s="1">
        <v>2827</v>
      </c>
      <c r="C3541" s="2">
        <v>40252</v>
      </c>
      <c r="D3541" s="1">
        <v>265</v>
      </c>
      <c r="E3541" s="1" t="s">
        <v>4008</v>
      </c>
      <c r="F3541" s="1">
        <v>86</v>
      </c>
      <c r="J3541" t="s">
        <v>5571</v>
      </c>
      <c r="K3541" t="s">
        <v>828</v>
      </c>
      <c r="L3541" t="s">
        <v>5575</v>
      </c>
      <c r="M3541" t="s">
        <v>4508</v>
      </c>
      <c r="N3541" s="3" t="s">
        <v>5572</v>
      </c>
      <c r="O3541" s="3" t="s">
        <v>5573</v>
      </c>
      <c r="P3541" s="3" t="s">
        <v>5574</v>
      </c>
      <c r="Q3541" s="3" t="s">
        <v>5387</v>
      </c>
      <c r="R3541" s="1" t="s">
        <v>800</v>
      </c>
      <c r="S3541" s="8">
        <v>0.42399999999999999</v>
      </c>
      <c r="T3541" s="1">
        <v>10</v>
      </c>
    </row>
    <row r="3542" spans="1:20" x14ac:dyDescent="0.2">
      <c r="A3542" t="s">
        <v>5570</v>
      </c>
      <c r="B3542" s="1">
        <v>3027</v>
      </c>
      <c r="C3542" s="2">
        <v>40953</v>
      </c>
      <c r="D3542" s="1">
        <v>112</v>
      </c>
      <c r="E3542" s="1" t="s">
        <v>3674</v>
      </c>
      <c r="F3542" s="1">
        <v>99</v>
      </c>
      <c r="G3542" s="13">
        <v>97</v>
      </c>
      <c r="I3542" s="1">
        <v>1</v>
      </c>
      <c r="J3542" t="s">
        <v>3651</v>
      </c>
      <c r="K3542" t="s">
        <v>4406</v>
      </c>
      <c r="L3542" t="s">
        <v>5532</v>
      </c>
      <c r="M3542" t="s">
        <v>609</v>
      </c>
      <c r="N3542" s="1" t="s">
        <v>1955</v>
      </c>
      <c r="O3542" s="3" t="s">
        <v>5473</v>
      </c>
      <c r="P3542" s="3" t="s">
        <v>5941</v>
      </c>
      <c r="Q3542" s="3" t="s">
        <v>5942</v>
      </c>
      <c r="R3542" s="1" t="s">
        <v>800</v>
      </c>
      <c r="S3542" s="8">
        <v>1.03</v>
      </c>
      <c r="T3542" s="1">
        <v>24</v>
      </c>
    </row>
    <row r="3543" spans="1:20" x14ac:dyDescent="0.2">
      <c r="A3543" t="s">
        <v>5570</v>
      </c>
      <c r="B3543" s="1">
        <v>3028</v>
      </c>
      <c r="C3543" s="2">
        <v>40953</v>
      </c>
      <c r="D3543" s="1">
        <v>73</v>
      </c>
      <c r="E3543" s="1" t="s">
        <v>810</v>
      </c>
      <c r="F3543" s="1">
        <v>96</v>
      </c>
      <c r="G3543" s="13">
        <v>96</v>
      </c>
      <c r="I3543" s="1">
        <v>1</v>
      </c>
      <c r="J3543" t="s">
        <v>3651</v>
      </c>
      <c r="K3543" t="s">
        <v>4406</v>
      </c>
      <c r="L3543" t="s">
        <v>5532</v>
      </c>
      <c r="M3543" t="s">
        <v>609</v>
      </c>
      <c r="N3543" s="1" t="s">
        <v>1955</v>
      </c>
      <c r="O3543" s="3" t="s">
        <v>5473</v>
      </c>
      <c r="P3543" s="3" t="s">
        <v>5941</v>
      </c>
      <c r="Q3543" s="3" t="s">
        <v>5942</v>
      </c>
      <c r="R3543" s="1" t="s">
        <v>800</v>
      </c>
      <c r="S3543" s="8">
        <v>0.23</v>
      </c>
      <c r="T3543" s="1">
        <v>24</v>
      </c>
    </row>
    <row r="3544" spans="1:20" x14ac:dyDescent="0.2">
      <c r="A3544" t="s">
        <v>5570</v>
      </c>
      <c r="B3544" s="1">
        <v>3030</v>
      </c>
      <c r="C3544" s="2">
        <v>40960</v>
      </c>
      <c r="D3544" s="1">
        <v>151</v>
      </c>
      <c r="E3544" s="1" t="s">
        <v>3674</v>
      </c>
      <c r="F3544" s="1">
        <v>99</v>
      </c>
      <c r="G3544" s="13">
        <v>96</v>
      </c>
      <c r="I3544" s="1">
        <v>1</v>
      </c>
      <c r="J3544" t="s">
        <v>3651</v>
      </c>
      <c r="K3544" t="s">
        <v>4406</v>
      </c>
      <c r="L3544" t="s">
        <v>5532</v>
      </c>
      <c r="M3544" t="s">
        <v>609</v>
      </c>
      <c r="N3544" s="1" t="s">
        <v>1955</v>
      </c>
      <c r="O3544" s="3" t="s">
        <v>5518</v>
      </c>
      <c r="P3544" s="3" t="s">
        <v>5944</v>
      </c>
      <c r="Q3544" s="3" t="s">
        <v>5387</v>
      </c>
      <c r="R3544" s="1" t="s">
        <v>800</v>
      </c>
      <c r="S3544" s="8">
        <v>1</v>
      </c>
      <c r="T3544" s="1">
        <v>24</v>
      </c>
    </row>
    <row r="3545" spans="1:20" x14ac:dyDescent="0.2">
      <c r="A3545" t="s">
        <v>5570</v>
      </c>
      <c r="B3545" s="1">
        <v>3036</v>
      </c>
      <c r="C3545" s="2">
        <v>40980</v>
      </c>
      <c r="D3545" s="1">
        <v>25</v>
      </c>
      <c r="E3545" s="1" t="s">
        <v>818</v>
      </c>
      <c r="F3545" s="1">
        <v>88</v>
      </c>
      <c r="G3545" s="13">
        <v>88</v>
      </c>
      <c r="I3545" s="1">
        <v>15</v>
      </c>
      <c r="J3545" t="s">
        <v>796</v>
      </c>
      <c r="K3545" t="s">
        <v>4406</v>
      </c>
      <c r="L3545" t="s">
        <v>5532</v>
      </c>
      <c r="M3545" t="s">
        <v>609</v>
      </c>
      <c r="N3545" s="1" t="s">
        <v>1955</v>
      </c>
      <c r="O3545" s="3" t="s">
        <v>5953</v>
      </c>
      <c r="P3545" s="3" t="s">
        <v>5954</v>
      </c>
      <c r="Q3545" s="3" t="s">
        <v>5387</v>
      </c>
      <c r="R3545" s="1" t="s">
        <v>800</v>
      </c>
      <c r="S3545" s="8">
        <v>0.45400000000000001</v>
      </c>
      <c r="T3545" s="1">
        <v>12</v>
      </c>
    </row>
    <row r="3546" spans="1:20" x14ac:dyDescent="0.2">
      <c r="A3546" t="s">
        <v>5570</v>
      </c>
      <c r="B3546" s="1" t="s">
        <v>5963</v>
      </c>
      <c r="C3546" s="2">
        <v>40984</v>
      </c>
      <c r="D3546" s="1">
        <v>147</v>
      </c>
      <c r="E3546" s="1" t="s">
        <v>3674</v>
      </c>
      <c r="F3546" s="1">
        <v>96</v>
      </c>
      <c r="G3546" s="13">
        <v>96</v>
      </c>
      <c r="I3546" s="1">
        <v>5</v>
      </c>
      <c r="J3546" t="s">
        <v>796</v>
      </c>
      <c r="K3546" t="s">
        <v>4406</v>
      </c>
      <c r="L3546" t="s">
        <v>5961</v>
      </c>
      <c r="M3546" t="s">
        <v>5554</v>
      </c>
      <c r="N3546" s="1" t="s">
        <v>1955</v>
      </c>
      <c r="O3546" s="3" t="s">
        <v>5647</v>
      </c>
      <c r="P3546" s="3" t="s">
        <v>5962</v>
      </c>
      <c r="Q3546" s="3" t="s">
        <v>5387</v>
      </c>
      <c r="R3546" s="1" t="s">
        <v>800</v>
      </c>
      <c r="S3546" s="8">
        <v>0.11</v>
      </c>
      <c r="T3546" s="1">
        <v>12</v>
      </c>
    </row>
    <row r="3547" spans="1:20" x14ac:dyDescent="0.2">
      <c r="A3547" t="s">
        <v>5570</v>
      </c>
      <c r="B3547" s="1" t="s">
        <v>5960</v>
      </c>
      <c r="C3547" s="2">
        <v>40984</v>
      </c>
      <c r="D3547" s="1">
        <v>147</v>
      </c>
      <c r="E3547" s="1" t="s">
        <v>3674</v>
      </c>
      <c r="F3547" s="1">
        <v>80</v>
      </c>
      <c r="G3547" s="13">
        <v>80</v>
      </c>
      <c r="I3547" s="1">
        <v>5</v>
      </c>
      <c r="J3547" t="s">
        <v>796</v>
      </c>
      <c r="K3547" t="s">
        <v>4406</v>
      </c>
      <c r="L3547" t="s">
        <v>5961</v>
      </c>
      <c r="M3547" t="s">
        <v>5554</v>
      </c>
      <c r="N3547" s="1" t="s">
        <v>1955</v>
      </c>
      <c r="O3547" s="3" t="s">
        <v>5647</v>
      </c>
      <c r="P3547" s="3" t="s">
        <v>5962</v>
      </c>
      <c r="Q3547" s="3" t="s">
        <v>5387</v>
      </c>
      <c r="R3547" s="1" t="s">
        <v>800</v>
      </c>
      <c r="S3547" s="8">
        <v>0.85</v>
      </c>
      <c r="T3547" s="1">
        <v>12</v>
      </c>
    </row>
    <row r="3548" spans="1:20" x14ac:dyDescent="0.2">
      <c r="A3548" t="s">
        <v>5570</v>
      </c>
      <c r="B3548" s="1">
        <v>3039</v>
      </c>
      <c r="C3548" s="2">
        <v>40989</v>
      </c>
      <c r="D3548" s="1">
        <v>72</v>
      </c>
      <c r="E3548" s="1" t="s">
        <v>810</v>
      </c>
      <c r="F3548" s="1">
        <v>95</v>
      </c>
      <c r="G3548" s="13">
        <v>90</v>
      </c>
      <c r="I3548" s="1">
        <v>9</v>
      </c>
      <c r="J3548" t="s">
        <v>1412</v>
      </c>
      <c r="K3548" t="s">
        <v>4406</v>
      </c>
      <c r="L3548" t="s">
        <v>5961</v>
      </c>
      <c r="M3548" t="s">
        <v>5554</v>
      </c>
      <c r="N3548" t="s">
        <v>1122</v>
      </c>
      <c r="O3548" s="3" t="s">
        <v>5964</v>
      </c>
      <c r="P3548" t="s">
        <v>2270</v>
      </c>
      <c r="Q3548" t="s">
        <v>5387</v>
      </c>
      <c r="R3548" s="1" t="s">
        <v>800</v>
      </c>
      <c r="S3548" s="8">
        <v>0.49</v>
      </c>
      <c r="T3548" s="1">
        <v>24</v>
      </c>
    </row>
    <row r="3549" spans="1:20" x14ac:dyDescent="0.2">
      <c r="A3549" t="s">
        <v>5570</v>
      </c>
      <c r="B3549" s="1" t="s">
        <v>5978</v>
      </c>
      <c r="C3549" s="2">
        <v>41004</v>
      </c>
      <c r="D3549" s="1">
        <v>37</v>
      </c>
      <c r="E3549" s="1" t="s">
        <v>3674</v>
      </c>
      <c r="F3549" s="1">
        <v>96</v>
      </c>
      <c r="G3549" s="13">
        <v>96</v>
      </c>
      <c r="I3549" s="1">
        <v>1</v>
      </c>
      <c r="J3549" t="s">
        <v>796</v>
      </c>
      <c r="K3549" t="s">
        <v>4406</v>
      </c>
      <c r="L3549" t="s">
        <v>5961</v>
      </c>
      <c r="M3549" t="s">
        <v>5554</v>
      </c>
      <c r="N3549" s="1" t="s">
        <v>1955</v>
      </c>
      <c r="O3549" s="3" t="s">
        <v>5979</v>
      </c>
      <c r="P3549" s="3" t="s">
        <v>5980</v>
      </c>
      <c r="Q3549" s="3" t="s">
        <v>5387</v>
      </c>
      <c r="R3549" s="1" t="s">
        <v>800</v>
      </c>
      <c r="S3549" s="8">
        <v>0.11</v>
      </c>
      <c r="T3549" s="1">
        <v>12</v>
      </c>
    </row>
    <row r="3550" spans="1:20" x14ac:dyDescent="0.2">
      <c r="A3550" t="s">
        <v>5570</v>
      </c>
      <c r="B3550" s="1" t="s">
        <v>5977</v>
      </c>
      <c r="C3550" s="2">
        <v>41004</v>
      </c>
      <c r="D3550" s="1">
        <v>37</v>
      </c>
      <c r="E3550" s="1" t="s">
        <v>3674</v>
      </c>
      <c r="F3550" s="1">
        <v>92</v>
      </c>
      <c r="G3550" s="13">
        <v>92</v>
      </c>
      <c r="I3550" s="1">
        <v>1</v>
      </c>
      <c r="J3550" t="s">
        <v>796</v>
      </c>
      <c r="K3550" t="s">
        <v>4406</v>
      </c>
      <c r="L3550" t="s">
        <v>5961</v>
      </c>
      <c r="M3550" t="s">
        <v>5554</v>
      </c>
      <c r="N3550" s="1" t="s">
        <v>1955</v>
      </c>
      <c r="O3550" s="3" t="s">
        <v>5979</v>
      </c>
      <c r="P3550" s="3" t="s">
        <v>5980</v>
      </c>
      <c r="Q3550" s="3" t="s">
        <v>5387</v>
      </c>
      <c r="R3550" s="1" t="s">
        <v>800</v>
      </c>
      <c r="S3550" s="8">
        <v>0.83</v>
      </c>
      <c r="T3550" s="1">
        <v>12</v>
      </c>
    </row>
    <row r="3551" spans="1:20" x14ac:dyDescent="0.2">
      <c r="A3551" t="s">
        <v>5570</v>
      </c>
      <c r="B3551" s="1">
        <v>3457</v>
      </c>
      <c r="C3551" s="2">
        <v>41934</v>
      </c>
      <c r="D3551" s="1">
        <v>31</v>
      </c>
      <c r="E3551" s="1" t="s">
        <v>3674</v>
      </c>
      <c r="F3551" s="1">
        <v>85</v>
      </c>
      <c r="G3551" s="13">
        <v>83</v>
      </c>
      <c r="I3551" s="1">
        <v>8</v>
      </c>
      <c r="J3551" t="s">
        <v>796</v>
      </c>
      <c r="K3551" t="s">
        <v>4406</v>
      </c>
      <c r="L3551" t="s">
        <v>6722</v>
      </c>
      <c r="M3551" t="s">
        <v>846</v>
      </c>
      <c r="N3551" s="1" t="s">
        <v>1955</v>
      </c>
      <c r="O3551" s="3" t="s">
        <v>5757</v>
      </c>
      <c r="P3551" s="3" t="s">
        <v>6723</v>
      </c>
      <c r="Q3551" s="3" t="s">
        <v>6724</v>
      </c>
      <c r="R3551" s="1" t="s">
        <v>800</v>
      </c>
      <c r="S3551" s="8">
        <v>1.1499999999999999</v>
      </c>
      <c r="T3551" s="1">
        <v>24</v>
      </c>
    </row>
    <row r="3552" spans="1:20" x14ac:dyDescent="0.2">
      <c r="A3552" t="s">
        <v>5570</v>
      </c>
      <c r="B3552" s="1">
        <v>3458</v>
      </c>
      <c r="C3552" s="2">
        <v>41935</v>
      </c>
      <c r="D3552" s="1">
        <v>56</v>
      </c>
      <c r="E3552" s="12" t="s">
        <v>3674</v>
      </c>
      <c r="F3552" s="1">
        <v>82</v>
      </c>
      <c r="G3552" s="13">
        <v>76</v>
      </c>
      <c r="I3552" s="1">
        <v>8</v>
      </c>
      <c r="J3552" t="s">
        <v>796</v>
      </c>
      <c r="K3552" t="s">
        <v>4406</v>
      </c>
      <c r="L3552" t="s">
        <v>6722</v>
      </c>
      <c r="M3552" t="s">
        <v>2235</v>
      </c>
      <c r="N3552" s="12" t="s">
        <v>1955</v>
      </c>
      <c r="O3552" s="11" t="s">
        <v>5415</v>
      </c>
      <c r="P3552" s="11" t="s">
        <v>6725</v>
      </c>
      <c r="Q3552" s="11" t="s">
        <v>6724</v>
      </c>
      <c r="R3552" s="12" t="s">
        <v>800</v>
      </c>
      <c r="S3552" s="8">
        <v>1.08</v>
      </c>
      <c r="T3552" s="1">
        <v>24</v>
      </c>
    </row>
    <row r="3553" spans="1:20" x14ac:dyDescent="0.2">
      <c r="A3553" t="s">
        <v>5570</v>
      </c>
      <c r="B3553" s="1">
        <v>3459</v>
      </c>
      <c r="C3553" s="2">
        <v>41936</v>
      </c>
      <c r="D3553" s="1">
        <v>152</v>
      </c>
      <c r="E3553" s="12" t="s">
        <v>3674</v>
      </c>
      <c r="F3553" s="1">
        <v>84</v>
      </c>
      <c r="G3553" s="13">
        <v>87</v>
      </c>
      <c r="I3553" s="1">
        <v>8</v>
      </c>
      <c r="J3553" t="s">
        <v>796</v>
      </c>
      <c r="K3553" t="s">
        <v>4406</v>
      </c>
      <c r="L3553" t="s">
        <v>6722</v>
      </c>
      <c r="M3553" t="s">
        <v>2235</v>
      </c>
      <c r="N3553" s="12" t="s">
        <v>1955</v>
      </c>
      <c r="O3553" s="11" t="s">
        <v>942</v>
      </c>
      <c r="P3553" s="11" t="s">
        <v>6726</v>
      </c>
      <c r="Q3553" s="11" t="s">
        <v>6724</v>
      </c>
      <c r="R3553" s="12" t="s">
        <v>800</v>
      </c>
      <c r="S3553" s="8">
        <v>0.89</v>
      </c>
      <c r="T3553" s="1">
        <v>24</v>
      </c>
    </row>
    <row r="3554" spans="1:20" x14ac:dyDescent="0.2">
      <c r="A3554" t="s">
        <v>5570</v>
      </c>
      <c r="B3554" s="1">
        <v>3463</v>
      </c>
      <c r="C3554" s="2">
        <v>41977</v>
      </c>
      <c r="D3554" s="1">
        <v>150</v>
      </c>
      <c r="E3554" s="1" t="s">
        <v>3674</v>
      </c>
      <c r="F3554" s="1">
        <v>84</v>
      </c>
      <c r="G3554" s="13">
        <v>94</v>
      </c>
      <c r="I3554" s="1">
        <v>7</v>
      </c>
      <c r="J3554" t="s">
        <v>6739</v>
      </c>
      <c r="K3554" t="s">
        <v>4406</v>
      </c>
      <c r="L3554" t="s">
        <v>6722</v>
      </c>
      <c r="M3554" t="s">
        <v>2235</v>
      </c>
      <c r="N3554" s="1" t="s">
        <v>1955</v>
      </c>
      <c r="O3554" s="3" t="s">
        <v>5647</v>
      </c>
      <c r="P3554" s="3" t="s">
        <v>6738</v>
      </c>
      <c r="Q3554" s="3" t="s">
        <v>6724</v>
      </c>
      <c r="R3554" s="1" t="s">
        <v>800</v>
      </c>
      <c r="S3554" s="8">
        <v>1</v>
      </c>
      <c r="T3554" s="1">
        <v>24</v>
      </c>
    </row>
    <row r="3555" spans="1:20" x14ac:dyDescent="0.2">
      <c r="A3555" t="s">
        <v>5570</v>
      </c>
      <c r="B3555" s="1">
        <v>3464</v>
      </c>
      <c r="C3555" s="2">
        <v>41978</v>
      </c>
      <c r="D3555" s="1">
        <v>147</v>
      </c>
      <c r="E3555" s="1" t="s">
        <v>3674</v>
      </c>
      <c r="F3555" s="1">
        <v>86</v>
      </c>
      <c r="G3555" s="13">
        <v>90</v>
      </c>
      <c r="I3555" s="1">
        <v>8</v>
      </c>
      <c r="J3555" t="s">
        <v>6739</v>
      </c>
      <c r="K3555" t="s">
        <v>4406</v>
      </c>
      <c r="L3555" t="s">
        <v>6722</v>
      </c>
      <c r="M3555" t="s">
        <v>2235</v>
      </c>
      <c r="N3555" s="1" t="s">
        <v>1955</v>
      </c>
      <c r="O3555" s="3" t="s">
        <v>6740</v>
      </c>
      <c r="P3555" s="3" t="s">
        <v>6741</v>
      </c>
      <c r="Q3555" s="3" t="s">
        <v>6724</v>
      </c>
      <c r="R3555" s="1" t="s">
        <v>800</v>
      </c>
      <c r="S3555" s="8">
        <v>1.2</v>
      </c>
      <c r="T3555" s="1">
        <v>24</v>
      </c>
    </row>
    <row r="3556" spans="1:20" x14ac:dyDescent="0.2">
      <c r="A3556" s="20" t="s">
        <v>5570</v>
      </c>
      <c r="B3556" s="1">
        <v>3695</v>
      </c>
      <c r="C3556" s="2">
        <v>42447</v>
      </c>
      <c r="D3556" s="1">
        <v>152</v>
      </c>
      <c r="E3556" s="1" t="s">
        <v>3674</v>
      </c>
      <c r="F3556" s="1">
        <v>83</v>
      </c>
      <c r="G3556" s="13">
        <v>88</v>
      </c>
      <c r="I3556" s="1">
        <v>9</v>
      </c>
      <c r="J3556" t="s">
        <v>6739</v>
      </c>
      <c r="K3556" t="s">
        <v>4406</v>
      </c>
      <c r="L3556" t="s">
        <v>5961</v>
      </c>
      <c r="M3556" t="s">
        <v>1649</v>
      </c>
      <c r="N3556" s="1" t="s">
        <v>1955</v>
      </c>
      <c r="O3556" s="3" t="s">
        <v>5647</v>
      </c>
      <c r="P3556" s="3" t="s">
        <v>7121</v>
      </c>
      <c r="Q3556" s="3" t="s">
        <v>7120</v>
      </c>
      <c r="R3556" s="1" t="s">
        <v>800</v>
      </c>
      <c r="S3556" s="8">
        <v>1.1000000000000001</v>
      </c>
      <c r="T3556" s="1">
        <v>24</v>
      </c>
    </row>
    <row r="3557" spans="1:20" x14ac:dyDescent="0.2">
      <c r="A3557" s="20" t="s">
        <v>5570</v>
      </c>
      <c r="B3557" s="1">
        <v>3766</v>
      </c>
      <c r="C3557" s="2">
        <v>42544</v>
      </c>
      <c r="D3557" s="1">
        <v>45</v>
      </c>
      <c r="E3557" s="1" t="s">
        <v>810</v>
      </c>
      <c r="F3557" s="1">
        <v>97</v>
      </c>
      <c r="G3557" s="13">
        <v>95</v>
      </c>
      <c r="I3557" s="1">
        <v>2</v>
      </c>
      <c r="J3557" t="s">
        <v>3651</v>
      </c>
      <c r="L3557" t="s">
        <v>5961</v>
      </c>
      <c r="M3557" t="s">
        <v>1649</v>
      </c>
      <c r="N3557" s="12" t="s">
        <v>1955</v>
      </c>
      <c r="O3557" s="11" t="s">
        <v>947</v>
      </c>
      <c r="P3557" s="11" t="s">
        <v>7247</v>
      </c>
      <c r="Q3557" s="3" t="s">
        <v>7120</v>
      </c>
      <c r="R3557" s="1" t="s">
        <v>7194</v>
      </c>
      <c r="S3557" s="8">
        <v>0.24</v>
      </c>
      <c r="T3557" s="1">
        <v>12</v>
      </c>
    </row>
    <row r="3558" spans="1:20" x14ac:dyDescent="0.2">
      <c r="A3558" s="20" t="s">
        <v>5570</v>
      </c>
      <c r="B3558" s="1">
        <v>3767</v>
      </c>
      <c r="C3558" s="2">
        <v>42544</v>
      </c>
      <c r="D3558" s="1">
        <v>78</v>
      </c>
      <c r="E3558" s="12" t="s">
        <v>3674</v>
      </c>
      <c r="F3558" s="1">
        <v>98</v>
      </c>
      <c r="G3558" s="13">
        <v>93</v>
      </c>
      <c r="I3558" s="1">
        <v>7</v>
      </c>
      <c r="J3558" t="s">
        <v>3651</v>
      </c>
      <c r="L3558" t="s">
        <v>5961</v>
      </c>
      <c r="M3558" t="s">
        <v>1649</v>
      </c>
      <c r="N3558" s="12" t="s">
        <v>1955</v>
      </c>
      <c r="O3558" s="11" t="s">
        <v>528</v>
      </c>
      <c r="P3558" s="11" t="s">
        <v>7248</v>
      </c>
      <c r="Q3558" s="11" t="s">
        <v>7120</v>
      </c>
      <c r="R3558" s="12" t="s">
        <v>7194</v>
      </c>
      <c r="S3558" s="8">
        <v>0.85</v>
      </c>
      <c r="T3558" s="1">
        <v>24</v>
      </c>
    </row>
    <row r="3559" spans="1:20" x14ac:dyDescent="0.2">
      <c r="A3559" t="s">
        <v>5570</v>
      </c>
      <c r="B3559" s="1">
        <v>4121</v>
      </c>
      <c r="C3559" s="2">
        <v>43370</v>
      </c>
      <c r="D3559" s="1">
        <v>30</v>
      </c>
      <c r="E3559" s="1" t="s">
        <v>810</v>
      </c>
      <c r="F3559" s="1">
        <v>95</v>
      </c>
      <c r="G3559" s="13">
        <v>90</v>
      </c>
      <c r="I3559" s="1">
        <v>11</v>
      </c>
      <c r="J3559" t="s">
        <v>3651</v>
      </c>
      <c r="K3559" t="s">
        <v>4406</v>
      </c>
      <c r="L3559" t="s">
        <v>7286</v>
      </c>
      <c r="M3559" t="s">
        <v>4455</v>
      </c>
      <c r="N3559" s="1" t="s">
        <v>1955</v>
      </c>
      <c r="O3559" s="3" t="s">
        <v>290</v>
      </c>
      <c r="P3559" s="3" t="s">
        <v>7743</v>
      </c>
      <c r="Q3559" s="3" t="s">
        <v>7745</v>
      </c>
      <c r="R3559" s="1" t="s">
        <v>7744</v>
      </c>
      <c r="S3559" s="8">
        <v>0.43</v>
      </c>
      <c r="T3559" s="1">
        <v>24</v>
      </c>
    </row>
    <row r="3560" spans="1:20" x14ac:dyDescent="0.2">
      <c r="A3560" t="s">
        <v>3820</v>
      </c>
      <c r="B3560" s="1" t="s">
        <v>3821</v>
      </c>
      <c r="C3560" s="2">
        <v>34796</v>
      </c>
      <c r="D3560" s="1">
        <v>57</v>
      </c>
      <c r="E3560" s="1" t="s">
        <v>3667</v>
      </c>
      <c r="F3560">
        <v>76</v>
      </c>
      <c r="J3560" t="s">
        <v>1411</v>
      </c>
      <c r="K3560" t="s">
        <v>4407</v>
      </c>
      <c r="L3560" t="s">
        <v>548</v>
      </c>
      <c r="M3560" t="s">
        <v>4086</v>
      </c>
      <c r="N3560" t="s">
        <v>2848</v>
      </c>
      <c r="O3560" s="3" t="s">
        <v>547</v>
      </c>
      <c r="P3560" s="3" t="s">
        <v>549</v>
      </c>
      <c r="Q3560" s="3" t="s">
        <v>550</v>
      </c>
      <c r="R3560" s="1" t="s">
        <v>677</v>
      </c>
      <c r="S3560" s="8">
        <v>2.62</v>
      </c>
      <c r="T3560" s="1">
        <v>6</v>
      </c>
    </row>
    <row r="3561" spans="1:20" x14ac:dyDescent="0.2">
      <c r="A3561" t="s">
        <v>1398</v>
      </c>
      <c r="B3561" s="1">
        <v>2487</v>
      </c>
      <c r="C3561" s="2">
        <v>39181</v>
      </c>
      <c r="D3561" s="1">
        <v>310</v>
      </c>
      <c r="E3561" s="1" t="s">
        <v>3650</v>
      </c>
      <c r="F3561" s="1">
        <v>91</v>
      </c>
      <c r="G3561" s="13">
        <v>91</v>
      </c>
      <c r="I3561" s="1">
        <v>8</v>
      </c>
      <c r="J3561" t="s">
        <v>3651</v>
      </c>
      <c r="K3561" t="s">
        <v>2402</v>
      </c>
      <c r="P3561" s="3" t="s">
        <v>1399</v>
      </c>
      <c r="Q3561" s="3" t="s">
        <v>4844</v>
      </c>
      <c r="R3561" s="1" t="s">
        <v>800</v>
      </c>
      <c r="S3561" s="8">
        <v>0.1527</v>
      </c>
      <c r="T3561" s="1">
        <v>8</v>
      </c>
    </row>
    <row r="3562" spans="1:20" x14ac:dyDescent="0.2">
      <c r="A3562" t="s">
        <v>1398</v>
      </c>
      <c r="B3562" s="1">
        <v>2488</v>
      </c>
      <c r="C3562" s="2">
        <v>39191</v>
      </c>
      <c r="D3562" s="1">
        <v>310</v>
      </c>
      <c r="E3562" s="1" t="s">
        <v>3650</v>
      </c>
      <c r="F3562" s="1">
        <v>89</v>
      </c>
      <c r="G3562" s="13">
        <v>89</v>
      </c>
      <c r="J3562" t="s">
        <v>3651</v>
      </c>
      <c r="K3562" t="s">
        <v>2402</v>
      </c>
      <c r="P3562" s="3" t="s">
        <v>4845</v>
      </c>
      <c r="Q3562" s="3" t="s">
        <v>4844</v>
      </c>
      <c r="R3562" s="1" t="s">
        <v>800</v>
      </c>
      <c r="S3562" s="8">
        <v>0.1565</v>
      </c>
      <c r="T3562" s="1">
        <v>8</v>
      </c>
    </row>
    <row r="3563" spans="1:20" x14ac:dyDescent="0.2">
      <c r="A3563" t="s">
        <v>1398</v>
      </c>
      <c r="B3563" s="1">
        <v>3025</v>
      </c>
      <c r="C3563" s="2">
        <v>40947</v>
      </c>
      <c r="D3563" s="1">
        <v>140</v>
      </c>
      <c r="E3563" s="1" t="s">
        <v>3650</v>
      </c>
      <c r="F3563" s="1">
        <v>80</v>
      </c>
      <c r="G3563" s="13">
        <v>82</v>
      </c>
      <c r="I3563" s="1">
        <v>14</v>
      </c>
      <c r="J3563" t="s">
        <v>3651</v>
      </c>
      <c r="K3563" t="s">
        <v>2402</v>
      </c>
      <c r="L3563" t="s">
        <v>5936</v>
      </c>
      <c r="M3563" t="s">
        <v>5937</v>
      </c>
      <c r="N3563" s="1" t="s">
        <v>1123</v>
      </c>
      <c r="O3563" s="3" t="s">
        <v>4266</v>
      </c>
      <c r="P3563" s="3" t="s">
        <v>5938</v>
      </c>
      <c r="Q3563" s="3" t="s">
        <v>5939</v>
      </c>
      <c r="R3563" s="1" t="s">
        <v>800</v>
      </c>
      <c r="S3563" s="8">
        <v>0.4778</v>
      </c>
      <c r="T3563" s="1">
        <v>24</v>
      </c>
    </row>
    <row r="3564" spans="1:20" x14ac:dyDescent="0.2">
      <c r="A3564" t="s">
        <v>1398</v>
      </c>
      <c r="B3564" s="1">
        <v>3026</v>
      </c>
      <c r="C3564" s="2">
        <v>40947</v>
      </c>
      <c r="D3564" s="1">
        <v>190</v>
      </c>
      <c r="E3564" s="1" t="s">
        <v>3650</v>
      </c>
      <c r="F3564" s="1">
        <v>81</v>
      </c>
      <c r="G3564" s="13">
        <v>78</v>
      </c>
      <c r="I3564" s="1">
        <v>14</v>
      </c>
      <c r="J3564" t="s">
        <v>3651</v>
      </c>
      <c r="K3564" t="s">
        <v>2402</v>
      </c>
      <c r="L3564" t="s">
        <v>5936</v>
      </c>
      <c r="M3564" t="s">
        <v>5937</v>
      </c>
      <c r="N3564" s="1" t="s">
        <v>1123</v>
      </c>
      <c r="O3564" s="3" t="s">
        <v>5214</v>
      </c>
      <c r="P3564" s="3" t="s">
        <v>5940</v>
      </c>
      <c r="Q3564" s="3" t="s">
        <v>5939</v>
      </c>
      <c r="R3564" s="1" t="s">
        <v>800</v>
      </c>
      <c r="S3564" s="8">
        <v>0.48</v>
      </c>
      <c r="T3564" s="1">
        <v>24</v>
      </c>
    </row>
    <row r="3565" spans="1:20" x14ac:dyDescent="0.2">
      <c r="A3565" t="s">
        <v>1398</v>
      </c>
      <c r="B3565" s="1">
        <v>3031</v>
      </c>
      <c r="C3565" s="2">
        <v>40961</v>
      </c>
      <c r="D3565" s="1">
        <v>151</v>
      </c>
      <c r="E3565" s="1" t="s">
        <v>3650</v>
      </c>
      <c r="F3565" s="1">
        <v>83</v>
      </c>
      <c r="G3565" s="13">
        <v>66</v>
      </c>
      <c r="I3565" s="1">
        <v>13</v>
      </c>
      <c r="J3565" t="s">
        <v>3651</v>
      </c>
      <c r="K3565" t="s">
        <v>2402</v>
      </c>
      <c r="L3565" t="s">
        <v>5936</v>
      </c>
      <c r="M3565" t="s">
        <v>5937</v>
      </c>
      <c r="N3565" s="1" t="s">
        <v>1056</v>
      </c>
      <c r="O3565" s="3" t="s">
        <v>2307</v>
      </c>
      <c r="P3565" s="3" t="s">
        <v>5945</v>
      </c>
      <c r="Q3565" s="3" t="s">
        <v>5939</v>
      </c>
      <c r="R3565" s="1" t="s">
        <v>800</v>
      </c>
      <c r="S3565" s="8">
        <v>0.48</v>
      </c>
      <c r="T3565" s="1">
        <v>24</v>
      </c>
    </row>
    <row r="3566" spans="1:20" x14ac:dyDescent="0.2">
      <c r="A3566" t="s">
        <v>1398</v>
      </c>
      <c r="B3566" s="1">
        <v>3032</v>
      </c>
      <c r="C3566" s="2">
        <v>40962</v>
      </c>
      <c r="D3566" s="1">
        <v>152</v>
      </c>
      <c r="E3566" s="1" t="s">
        <v>3650</v>
      </c>
      <c r="F3566" s="1">
        <v>69</v>
      </c>
      <c r="G3566" s="13">
        <v>58</v>
      </c>
      <c r="I3566" s="1">
        <v>13</v>
      </c>
      <c r="J3566" t="s">
        <v>3651</v>
      </c>
      <c r="K3566" t="s">
        <v>2402</v>
      </c>
      <c r="L3566" t="s">
        <v>5936</v>
      </c>
      <c r="M3566" t="s">
        <v>5937</v>
      </c>
      <c r="N3566" s="1" t="s">
        <v>1056</v>
      </c>
      <c r="O3566" s="3" t="s">
        <v>1388</v>
      </c>
      <c r="P3566" s="3" t="s">
        <v>5946</v>
      </c>
      <c r="Q3566" s="3" t="s">
        <v>5939</v>
      </c>
      <c r="R3566" s="1" t="s">
        <v>800</v>
      </c>
      <c r="S3566" s="8">
        <v>0.39</v>
      </c>
      <c r="T3566" s="1">
        <v>24</v>
      </c>
    </row>
    <row r="3567" spans="1:20" x14ac:dyDescent="0.2">
      <c r="A3567" t="s">
        <v>1398</v>
      </c>
      <c r="B3567" s="1">
        <v>3034</v>
      </c>
      <c r="C3567" s="2">
        <v>40968</v>
      </c>
      <c r="D3567" s="1">
        <v>149</v>
      </c>
      <c r="E3567" s="1" t="s">
        <v>3650</v>
      </c>
      <c r="F3567" s="1">
        <v>87</v>
      </c>
      <c r="G3567" s="13">
        <v>76</v>
      </c>
      <c r="I3567" s="1">
        <v>14</v>
      </c>
      <c r="J3567" t="s">
        <v>3651</v>
      </c>
      <c r="K3567" t="s">
        <v>2402</v>
      </c>
      <c r="L3567" t="s">
        <v>5936</v>
      </c>
      <c r="M3567" t="s">
        <v>5937</v>
      </c>
      <c r="N3567" s="1" t="s">
        <v>1056</v>
      </c>
      <c r="O3567" s="3" t="s">
        <v>4172</v>
      </c>
      <c r="P3567" s="3" t="s">
        <v>5949</v>
      </c>
      <c r="Q3567" s="3" t="s">
        <v>5939</v>
      </c>
      <c r="R3567" s="1" t="s">
        <v>800</v>
      </c>
      <c r="S3567" s="8">
        <v>0.46</v>
      </c>
      <c r="T3567" s="1">
        <v>24</v>
      </c>
    </row>
    <row r="3568" spans="1:20" x14ac:dyDescent="0.2">
      <c r="A3568" t="s">
        <v>1398</v>
      </c>
      <c r="B3568" s="1">
        <v>3035</v>
      </c>
      <c r="C3568" s="2">
        <v>40977</v>
      </c>
      <c r="D3568" s="1">
        <v>310</v>
      </c>
      <c r="E3568" s="1" t="s">
        <v>3650</v>
      </c>
      <c r="F3568" s="1">
        <v>96</v>
      </c>
      <c r="G3568" s="13">
        <v>94</v>
      </c>
      <c r="I3568" s="1">
        <v>7</v>
      </c>
      <c r="J3568" t="s">
        <v>3651</v>
      </c>
      <c r="K3568" t="s">
        <v>2402</v>
      </c>
      <c r="L3568" t="s">
        <v>5936</v>
      </c>
      <c r="M3568" t="s">
        <v>5937</v>
      </c>
      <c r="N3568" s="1" t="s">
        <v>5950</v>
      </c>
      <c r="O3568" s="3" t="s">
        <v>5951</v>
      </c>
      <c r="P3568" s="3" t="s">
        <v>5952</v>
      </c>
      <c r="Q3568" s="3" t="s">
        <v>5939</v>
      </c>
      <c r="R3568" s="1" t="s">
        <v>800</v>
      </c>
      <c r="S3568" s="8">
        <v>0.47</v>
      </c>
      <c r="T3568" s="1">
        <v>24</v>
      </c>
    </row>
    <row r="3569" spans="1:20" x14ac:dyDescent="0.2">
      <c r="A3569" t="s">
        <v>1398</v>
      </c>
      <c r="B3569" s="1">
        <v>3131</v>
      </c>
      <c r="C3569" s="2">
        <v>41337</v>
      </c>
      <c r="D3569" s="1">
        <v>303</v>
      </c>
      <c r="E3569" s="1" t="s">
        <v>3650</v>
      </c>
      <c r="F3569" s="1">
        <v>96</v>
      </c>
      <c r="G3569" s="13">
        <v>94</v>
      </c>
      <c r="I3569" s="1">
        <v>1</v>
      </c>
      <c r="J3569" t="s">
        <v>3651</v>
      </c>
      <c r="K3569" t="s">
        <v>2402</v>
      </c>
      <c r="L3569" t="s">
        <v>5936</v>
      </c>
      <c r="M3569" t="s">
        <v>5937</v>
      </c>
      <c r="N3569" s="1" t="s">
        <v>6170</v>
      </c>
      <c r="O3569" s="3" t="s">
        <v>6171</v>
      </c>
      <c r="P3569" s="3" t="s">
        <v>6172</v>
      </c>
      <c r="Q3569" s="3" t="s">
        <v>5939</v>
      </c>
      <c r="R3569" s="1" t="s">
        <v>800</v>
      </c>
      <c r="S3569" s="8">
        <v>0.45300000000000001</v>
      </c>
      <c r="T3569" s="1">
        <v>24</v>
      </c>
    </row>
    <row r="3570" spans="1:20" x14ac:dyDescent="0.2">
      <c r="A3570" t="s">
        <v>1398</v>
      </c>
      <c r="B3570" s="1">
        <v>3135</v>
      </c>
      <c r="C3570" s="2">
        <v>41344</v>
      </c>
      <c r="D3570" s="1">
        <v>110</v>
      </c>
      <c r="E3570" s="1" t="s">
        <v>3650</v>
      </c>
      <c r="F3570" s="1">
        <v>94</v>
      </c>
      <c r="G3570" s="13">
        <v>93</v>
      </c>
      <c r="I3570" s="1">
        <v>9</v>
      </c>
      <c r="J3570" t="s">
        <v>3651</v>
      </c>
      <c r="K3570" t="s">
        <v>2402</v>
      </c>
      <c r="L3570" t="s">
        <v>5936</v>
      </c>
      <c r="M3570" t="s">
        <v>5937</v>
      </c>
      <c r="N3570" s="1" t="s">
        <v>1056</v>
      </c>
      <c r="O3570" s="3" t="s">
        <v>668</v>
      </c>
      <c r="P3570" s="3" t="s">
        <v>6179</v>
      </c>
      <c r="Q3570" s="3" t="s">
        <v>5939</v>
      </c>
      <c r="R3570" s="1" t="s">
        <v>800</v>
      </c>
      <c r="S3570" s="8">
        <v>0.54900000000000004</v>
      </c>
      <c r="T3570" s="1">
        <v>24</v>
      </c>
    </row>
    <row r="3571" spans="1:20" x14ac:dyDescent="0.2">
      <c r="A3571" t="s">
        <v>1398</v>
      </c>
      <c r="B3571" s="1">
        <v>3137</v>
      </c>
      <c r="C3571" s="2">
        <v>41346</v>
      </c>
      <c r="D3571" s="1">
        <v>307</v>
      </c>
      <c r="E3571" s="1" t="s">
        <v>3650</v>
      </c>
      <c r="F3571" s="1">
        <v>87</v>
      </c>
      <c r="G3571" s="13">
        <v>86</v>
      </c>
      <c r="I3571" s="1">
        <v>1</v>
      </c>
      <c r="J3571" t="s">
        <v>3651</v>
      </c>
      <c r="K3571" t="s">
        <v>2402</v>
      </c>
      <c r="L3571" t="s">
        <v>5936</v>
      </c>
      <c r="M3571" t="s">
        <v>5937</v>
      </c>
      <c r="N3571" s="1" t="s">
        <v>1056</v>
      </c>
      <c r="O3571" s="3" t="s">
        <v>252</v>
      </c>
      <c r="P3571" s="3" t="s">
        <v>6180</v>
      </c>
      <c r="Q3571" s="3" t="s">
        <v>5939</v>
      </c>
      <c r="R3571" s="1" t="s">
        <v>800</v>
      </c>
      <c r="S3571" s="8">
        <v>0.42499999999999999</v>
      </c>
      <c r="T3571" s="1">
        <v>24</v>
      </c>
    </row>
    <row r="3572" spans="1:20" x14ac:dyDescent="0.2">
      <c r="A3572" t="s">
        <v>1398</v>
      </c>
      <c r="B3572" s="1">
        <v>3141</v>
      </c>
      <c r="C3572" s="2">
        <v>41351</v>
      </c>
      <c r="D3572" s="1">
        <v>307</v>
      </c>
      <c r="E3572" s="1" t="s">
        <v>3650</v>
      </c>
      <c r="F3572" s="1">
        <v>95</v>
      </c>
      <c r="G3572" s="13">
        <v>90</v>
      </c>
      <c r="I3572" s="1">
        <v>1</v>
      </c>
      <c r="J3572" t="s">
        <v>3651</v>
      </c>
      <c r="K3572" t="s">
        <v>2402</v>
      </c>
      <c r="L3572" t="s">
        <v>5936</v>
      </c>
      <c r="M3572" t="s">
        <v>5937</v>
      </c>
      <c r="N3572" s="1" t="s">
        <v>1056</v>
      </c>
      <c r="O3572" s="3" t="s">
        <v>5048</v>
      </c>
      <c r="P3572" s="3" t="s">
        <v>5952</v>
      </c>
      <c r="Q3572" s="3" t="s">
        <v>5939</v>
      </c>
      <c r="R3572" s="1" t="s">
        <v>800</v>
      </c>
      <c r="S3572" s="8">
        <v>0.49</v>
      </c>
      <c r="T3572" s="1">
        <v>24</v>
      </c>
    </row>
    <row r="3573" spans="1:20" x14ac:dyDescent="0.2">
      <c r="A3573" t="s">
        <v>1398</v>
      </c>
      <c r="B3573" s="1">
        <v>3144</v>
      </c>
      <c r="C3573" s="2">
        <v>41354</v>
      </c>
      <c r="D3573" s="1">
        <v>311</v>
      </c>
      <c r="E3573" s="1" t="s">
        <v>3650</v>
      </c>
      <c r="F3573" s="1">
        <v>83</v>
      </c>
      <c r="G3573" s="13">
        <v>74</v>
      </c>
      <c r="I3573" s="1">
        <v>18</v>
      </c>
      <c r="J3573" t="s">
        <v>3651</v>
      </c>
      <c r="K3573" t="s">
        <v>2402</v>
      </c>
      <c r="L3573" t="s">
        <v>5936</v>
      </c>
      <c r="M3573" t="s">
        <v>5937</v>
      </c>
      <c r="N3573" s="1" t="s">
        <v>1123</v>
      </c>
      <c r="O3573" s="3" t="s">
        <v>6186</v>
      </c>
      <c r="P3573" s="3" t="s">
        <v>6187</v>
      </c>
      <c r="Q3573" s="3" t="s">
        <v>5939</v>
      </c>
      <c r="R3573" s="1" t="s">
        <v>800</v>
      </c>
      <c r="S3573" s="8">
        <v>0.47</v>
      </c>
      <c r="T3573" s="1">
        <v>24</v>
      </c>
    </row>
    <row r="3574" spans="1:20" x14ac:dyDescent="0.2">
      <c r="A3574" t="s">
        <v>1398</v>
      </c>
      <c r="B3574" s="1">
        <v>3170</v>
      </c>
      <c r="C3574" s="2">
        <v>41393</v>
      </c>
      <c r="D3574" s="1">
        <v>308</v>
      </c>
      <c r="E3574" s="1" t="s">
        <v>3650</v>
      </c>
      <c r="F3574" s="1">
        <v>95</v>
      </c>
      <c r="G3574" s="13">
        <v>94</v>
      </c>
      <c r="I3574" s="1">
        <v>9</v>
      </c>
      <c r="J3574" t="s">
        <v>3651</v>
      </c>
      <c r="K3574" t="s">
        <v>2402</v>
      </c>
      <c r="L3574" t="s">
        <v>5936</v>
      </c>
      <c r="M3574" t="s">
        <v>5937</v>
      </c>
      <c r="N3574" s="1" t="s">
        <v>1056</v>
      </c>
      <c r="O3574" s="3" t="s">
        <v>5048</v>
      </c>
      <c r="P3574" s="3" t="s">
        <v>5952</v>
      </c>
      <c r="Q3574" s="3" t="s">
        <v>5939</v>
      </c>
      <c r="R3574" s="1" t="s">
        <v>800</v>
      </c>
      <c r="S3574" s="8">
        <v>0.58489999999999998</v>
      </c>
      <c r="T3574" s="1">
        <v>24</v>
      </c>
    </row>
    <row r="3575" spans="1:20" x14ac:dyDescent="0.2">
      <c r="A3575" t="s">
        <v>1398</v>
      </c>
      <c r="B3575" s="1">
        <v>3316</v>
      </c>
      <c r="C3575" s="2">
        <v>41773</v>
      </c>
      <c r="D3575" s="1">
        <v>156</v>
      </c>
      <c r="E3575" s="1" t="s">
        <v>3650</v>
      </c>
      <c r="F3575" s="1">
        <v>86</v>
      </c>
      <c r="G3575" s="13">
        <v>78</v>
      </c>
      <c r="I3575" s="1">
        <v>15</v>
      </c>
      <c r="J3575" t="s">
        <v>3651</v>
      </c>
      <c r="K3575" t="s">
        <v>2402</v>
      </c>
      <c r="L3575" t="s">
        <v>5936</v>
      </c>
      <c r="M3575" t="s">
        <v>5937</v>
      </c>
      <c r="N3575" s="1" t="s">
        <v>1123</v>
      </c>
      <c r="O3575" s="3" t="s">
        <v>2929</v>
      </c>
      <c r="P3575" s="3" t="s">
        <v>6510</v>
      </c>
      <c r="Q3575" s="3" t="s">
        <v>5939</v>
      </c>
      <c r="R3575" s="1" t="s">
        <v>5616</v>
      </c>
      <c r="S3575" s="8">
        <v>0.47</v>
      </c>
      <c r="T3575" s="1">
        <v>24</v>
      </c>
    </row>
    <row r="3576" spans="1:20" x14ac:dyDescent="0.2">
      <c r="A3576" t="s">
        <v>1673</v>
      </c>
      <c r="B3576" s="1">
        <v>902</v>
      </c>
      <c r="C3576" s="2">
        <v>32700</v>
      </c>
      <c r="D3576" s="1">
        <v>492</v>
      </c>
      <c r="E3576" s="1" t="s">
        <v>2846</v>
      </c>
      <c r="F3576" s="1">
        <v>55</v>
      </c>
      <c r="J3576" t="s">
        <v>2847</v>
      </c>
      <c r="K3576" t="s">
        <v>5080</v>
      </c>
      <c r="L3576" t="s">
        <v>2118</v>
      </c>
      <c r="M3576" t="s">
        <v>535</v>
      </c>
      <c r="N3576" s="1" t="s">
        <v>3118</v>
      </c>
      <c r="O3576" s="3" t="s">
        <v>1901</v>
      </c>
      <c r="P3576" s="3" t="s">
        <v>2884</v>
      </c>
      <c r="Q3576" s="3" t="s">
        <v>1984</v>
      </c>
      <c r="R3576" s="1" t="s">
        <v>1660</v>
      </c>
      <c r="S3576" s="8">
        <v>6</v>
      </c>
      <c r="T3576" s="1">
        <v>24</v>
      </c>
    </row>
    <row r="3577" spans="1:20" x14ac:dyDescent="0.2">
      <c r="A3577" t="s">
        <v>1673</v>
      </c>
      <c r="B3577" s="1">
        <v>1016</v>
      </c>
      <c r="C3577" s="2">
        <v>33080</v>
      </c>
      <c r="D3577" s="1">
        <v>229</v>
      </c>
      <c r="E3577" s="1" t="s">
        <v>2846</v>
      </c>
      <c r="F3577" s="6">
        <v>73</v>
      </c>
      <c r="J3577" t="s">
        <v>2847</v>
      </c>
      <c r="K3577" t="s">
        <v>5080</v>
      </c>
      <c r="L3577" t="s">
        <v>2118</v>
      </c>
      <c r="M3577" t="s">
        <v>535</v>
      </c>
      <c r="N3577" s="1" t="s">
        <v>3118</v>
      </c>
      <c r="O3577" s="3" t="s">
        <v>1120</v>
      </c>
      <c r="P3577" s="3" t="s">
        <v>2884</v>
      </c>
      <c r="Q3577" s="3" t="s">
        <v>2635</v>
      </c>
      <c r="R3577" s="1" t="s">
        <v>2619</v>
      </c>
      <c r="S3577" s="8">
        <v>3.5</v>
      </c>
      <c r="T3577" s="1">
        <v>24</v>
      </c>
    </row>
    <row r="3578" spans="1:20" x14ac:dyDescent="0.2">
      <c r="A3578" t="s">
        <v>1673</v>
      </c>
      <c r="B3578" s="1" t="s">
        <v>1132</v>
      </c>
      <c r="C3578" s="2">
        <v>33766</v>
      </c>
      <c r="D3578" s="1">
        <v>214</v>
      </c>
      <c r="E3578" s="1" t="s">
        <v>2846</v>
      </c>
      <c r="F3578">
        <v>72</v>
      </c>
      <c r="J3578" t="s">
        <v>399</v>
      </c>
      <c r="K3578" t="s">
        <v>5080</v>
      </c>
      <c r="L3578" t="s">
        <v>2118</v>
      </c>
      <c r="M3578" t="s">
        <v>535</v>
      </c>
      <c r="N3578" s="1" t="s">
        <v>3118</v>
      </c>
      <c r="O3578" s="3" t="s">
        <v>528</v>
      </c>
      <c r="P3578" s="3" t="s">
        <v>929</v>
      </c>
      <c r="Q3578" s="3" t="s">
        <v>2635</v>
      </c>
      <c r="R3578" s="1" t="s">
        <v>2798</v>
      </c>
      <c r="S3578" s="8">
        <v>5.25</v>
      </c>
      <c r="T3578" s="1">
        <v>24</v>
      </c>
    </row>
    <row r="3579" spans="1:20" x14ac:dyDescent="0.2">
      <c r="A3579" t="s">
        <v>1673</v>
      </c>
      <c r="B3579" s="1" t="s">
        <v>1141</v>
      </c>
      <c r="C3579" s="2">
        <v>33780</v>
      </c>
      <c r="D3579" s="1">
        <v>155</v>
      </c>
      <c r="E3579" s="1" t="s">
        <v>2846</v>
      </c>
      <c r="F3579">
        <v>60</v>
      </c>
      <c r="J3579" t="s">
        <v>2847</v>
      </c>
      <c r="K3579" t="s">
        <v>5080</v>
      </c>
      <c r="L3579" t="s">
        <v>2118</v>
      </c>
      <c r="M3579" t="s">
        <v>535</v>
      </c>
      <c r="N3579" s="1" t="s">
        <v>5089</v>
      </c>
      <c r="O3579" s="3" t="s">
        <v>5264</v>
      </c>
      <c r="Q3579" s="3" t="s">
        <v>2635</v>
      </c>
      <c r="R3579" s="1" t="s">
        <v>232</v>
      </c>
      <c r="S3579" s="8">
        <v>4.09</v>
      </c>
      <c r="T3579" s="1">
        <v>48</v>
      </c>
    </row>
    <row r="3580" spans="1:20" x14ac:dyDescent="0.2">
      <c r="A3580" t="s">
        <v>1673</v>
      </c>
      <c r="B3580" s="1" t="s">
        <v>5450</v>
      </c>
      <c r="C3580" s="2">
        <v>34156</v>
      </c>
      <c r="D3580" s="1">
        <v>300</v>
      </c>
      <c r="E3580" s="1" t="s">
        <v>2846</v>
      </c>
      <c r="F3580">
        <v>60</v>
      </c>
      <c r="J3580" t="s">
        <v>399</v>
      </c>
      <c r="K3580" t="s">
        <v>5080</v>
      </c>
      <c r="L3580" t="s">
        <v>2118</v>
      </c>
      <c r="M3580" t="s">
        <v>535</v>
      </c>
      <c r="N3580" s="1" t="s">
        <v>3118</v>
      </c>
      <c r="O3580" s="3" t="s">
        <v>3178</v>
      </c>
      <c r="R3580" s="1" t="s">
        <v>3705</v>
      </c>
      <c r="S3580" s="8">
        <v>5.21</v>
      </c>
      <c r="T3580" s="1">
        <v>24</v>
      </c>
    </row>
    <row r="3581" spans="1:20" x14ac:dyDescent="0.2">
      <c r="A3581" t="s">
        <v>1673</v>
      </c>
      <c r="B3581" s="1" t="s">
        <v>4597</v>
      </c>
      <c r="C3581" s="2">
        <v>36678</v>
      </c>
      <c r="D3581" s="1">
        <v>160</v>
      </c>
      <c r="E3581" s="1" t="s">
        <v>2846</v>
      </c>
      <c r="F3581">
        <v>96</v>
      </c>
      <c r="J3581" t="s">
        <v>2847</v>
      </c>
      <c r="K3581" t="s">
        <v>5080</v>
      </c>
      <c r="L3581" t="s">
        <v>2118</v>
      </c>
      <c r="M3581" t="s">
        <v>535</v>
      </c>
      <c r="N3581" t="s">
        <v>3938</v>
      </c>
      <c r="O3581" s="3" t="s">
        <v>3428</v>
      </c>
      <c r="P3581" t="s">
        <v>5035</v>
      </c>
      <c r="Q3581" t="s">
        <v>3890</v>
      </c>
      <c r="R3581" s="1" t="s">
        <v>4544</v>
      </c>
      <c r="T3581" s="1">
        <v>36</v>
      </c>
    </row>
    <row r="3582" spans="1:20" x14ac:dyDescent="0.2">
      <c r="A3582" t="s">
        <v>1673</v>
      </c>
      <c r="B3582" s="1" t="s">
        <v>4598</v>
      </c>
      <c r="C3582" s="2">
        <v>36678</v>
      </c>
      <c r="D3582" s="1">
        <v>320</v>
      </c>
      <c r="E3582" s="1" t="s">
        <v>2846</v>
      </c>
      <c r="F3582">
        <v>68</v>
      </c>
      <c r="J3582" t="s">
        <v>399</v>
      </c>
      <c r="K3582" t="s">
        <v>5080</v>
      </c>
      <c r="L3582" t="s">
        <v>2118</v>
      </c>
      <c r="M3582" t="s">
        <v>535</v>
      </c>
      <c r="N3582" t="s">
        <v>5089</v>
      </c>
      <c r="O3582" s="3" t="s">
        <v>3429</v>
      </c>
      <c r="P3582" t="s">
        <v>4545</v>
      </c>
      <c r="Q3582" t="s">
        <v>3890</v>
      </c>
      <c r="R3582" s="1" t="s">
        <v>4544</v>
      </c>
      <c r="T3582" s="1">
        <v>24</v>
      </c>
    </row>
    <row r="3583" spans="1:20" x14ac:dyDescent="0.2">
      <c r="A3583" t="s">
        <v>1673</v>
      </c>
      <c r="B3583" s="1" t="s">
        <v>4620</v>
      </c>
      <c r="C3583" s="2">
        <v>36704</v>
      </c>
      <c r="D3583" s="1">
        <v>320</v>
      </c>
      <c r="E3583" s="1" t="s">
        <v>2846</v>
      </c>
      <c r="F3583">
        <v>62</v>
      </c>
      <c r="J3583" t="s">
        <v>399</v>
      </c>
      <c r="K3583" t="s">
        <v>5080</v>
      </c>
      <c r="L3583" t="s">
        <v>2118</v>
      </c>
      <c r="M3583" t="s">
        <v>535</v>
      </c>
      <c r="N3583" t="s">
        <v>5089</v>
      </c>
      <c r="O3583" s="3" t="s">
        <v>3429</v>
      </c>
      <c r="P3583" t="s">
        <v>666</v>
      </c>
      <c r="Q3583" t="s">
        <v>3890</v>
      </c>
      <c r="R3583" s="1" t="s">
        <v>4544</v>
      </c>
      <c r="S3583" s="8">
        <v>5.04</v>
      </c>
      <c r="T3583" s="1">
        <v>24</v>
      </c>
    </row>
    <row r="3584" spans="1:20" x14ac:dyDescent="0.2">
      <c r="A3584" t="s">
        <v>1673</v>
      </c>
      <c r="B3584" s="1" t="s">
        <v>4621</v>
      </c>
      <c r="C3584" s="2">
        <v>36706</v>
      </c>
      <c r="D3584" s="1">
        <v>320</v>
      </c>
      <c r="E3584" s="1" t="s">
        <v>2846</v>
      </c>
      <c r="F3584">
        <v>85</v>
      </c>
      <c r="J3584" t="s">
        <v>2847</v>
      </c>
      <c r="K3584" t="s">
        <v>5080</v>
      </c>
      <c r="L3584" t="s">
        <v>2118</v>
      </c>
      <c r="M3584" t="s">
        <v>535</v>
      </c>
      <c r="N3584" t="s">
        <v>3938</v>
      </c>
      <c r="O3584" s="3" t="s">
        <v>5248</v>
      </c>
      <c r="P3584" t="s">
        <v>1876</v>
      </c>
      <c r="Q3584" t="s">
        <v>3890</v>
      </c>
      <c r="R3584" s="1" t="s">
        <v>4544</v>
      </c>
      <c r="T3584" s="1">
        <v>36</v>
      </c>
    </row>
    <row r="3585" spans="1:20" x14ac:dyDescent="0.2">
      <c r="A3585" t="s">
        <v>1673</v>
      </c>
      <c r="B3585" s="1" t="s">
        <v>4622</v>
      </c>
      <c r="C3585" s="2">
        <v>36707</v>
      </c>
      <c r="D3585" s="1">
        <v>150</v>
      </c>
      <c r="E3585" s="1" t="s">
        <v>2846</v>
      </c>
      <c r="F3585">
        <v>95</v>
      </c>
      <c r="J3585" t="s">
        <v>2847</v>
      </c>
      <c r="K3585" t="s">
        <v>5080</v>
      </c>
      <c r="L3585" t="s">
        <v>2118</v>
      </c>
      <c r="M3585" t="s">
        <v>535</v>
      </c>
      <c r="N3585" t="s">
        <v>3938</v>
      </c>
      <c r="O3585" s="3" t="s">
        <v>3428</v>
      </c>
      <c r="P3585" t="s">
        <v>5035</v>
      </c>
      <c r="Q3585" t="s">
        <v>3890</v>
      </c>
      <c r="R3585" s="1" t="s">
        <v>4544</v>
      </c>
      <c r="T3585" s="1">
        <v>36</v>
      </c>
    </row>
    <row r="3586" spans="1:20" x14ac:dyDescent="0.2">
      <c r="A3586" t="s">
        <v>1673</v>
      </c>
      <c r="B3586" s="1" t="s">
        <v>4628</v>
      </c>
      <c r="C3586" s="2">
        <v>36719</v>
      </c>
      <c r="D3586" s="1">
        <v>320</v>
      </c>
      <c r="E3586" s="1" t="s">
        <v>2846</v>
      </c>
      <c r="F3586">
        <v>94</v>
      </c>
      <c r="J3586" t="s">
        <v>2847</v>
      </c>
      <c r="K3586" t="s">
        <v>5080</v>
      </c>
      <c r="L3586" t="s">
        <v>2118</v>
      </c>
      <c r="M3586" t="s">
        <v>535</v>
      </c>
      <c r="N3586" t="s">
        <v>5089</v>
      </c>
      <c r="O3586" s="3" t="s">
        <v>2527</v>
      </c>
      <c r="P3586" t="s">
        <v>1876</v>
      </c>
      <c r="Q3586" t="s">
        <v>3890</v>
      </c>
      <c r="R3586" s="1" t="s">
        <v>4544</v>
      </c>
      <c r="T3586" s="1">
        <v>36</v>
      </c>
    </row>
    <row r="3587" spans="1:20" x14ac:dyDescent="0.2">
      <c r="A3587" t="s">
        <v>1673</v>
      </c>
      <c r="B3587" s="1" t="s">
        <v>3868</v>
      </c>
      <c r="C3587" s="2">
        <v>36719</v>
      </c>
      <c r="D3587" s="1">
        <v>320</v>
      </c>
      <c r="E3587" s="1" t="s">
        <v>2846</v>
      </c>
      <c r="F3587">
        <v>65</v>
      </c>
      <c r="J3587" t="s">
        <v>399</v>
      </c>
      <c r="K3587" t="s">
        <v>5080</v>
      </c>
      <c r="L3587" t="s">
        <v>2118</v>
      </c>
      <c r="M3587" t="s">
        <v>535</v>
      </c>
      <c r="N3587" t="s">
        <v>5089</v>
      </c>
      <c r="O3587" s="3" t="s">
        <v>3429</v>
      </c>
      <c r="P3587" t="s">
        <v>666</v>
      </c>
      <c r="Q3587" t="s">
        <v>3890</v>
      </c>
      <c r="R3587" s="1" t="s">
        <v>4544</v>
      </c>
      <c r="S3587" s="8">
        <v>6</v>
      </c>
      <c r="T3587" s="1">
        <v>30</v>
      </c>
    </row>
    <row r="3588" spans="1:20" x14ac:dyDescent="0.2">
      <c r="A3588" t="s">
        <v>1673</v>
      </c>
      <c r="B3588" s="1" t="s">
        <v>5522</v>
      </c>
      <c r="C3588" s="2">
        <v>36726</v>
      </c>
      <c r="D3588" s="1">
        <v>150</v>
      </c>
      <c r="E3588" s="1" t="s">
        <v>2846</v>
      </c>
      <c r="F3588">
        <v>89</v>
      </c>
      <c r="J3588" t="s">
        <v>2847</v>
      </c>
      <c r="K3588" t="s">
        <v>5080</v>
      </c>
      <c r="L3588" t="s">
        <v>2118</v>
      </c>
      <c r="M3588" t="s">
        <v>535</v>
      </c>
      <c r="N3588" t="s">
        <v>3938</v>
      </c>
      <c r="O3588" s="3" t="s">
        <v>3428</v>
      </c>
      <c r="P3588" t="s">
        <v>5035</v>
      </c>
      <c r="Q3588" t="s">
        <v>3890</v>
      </c>
      <c r="R3588" s="1" t="s">
        <v>4544</v>
      </c>
      <c r="T3588" s="1">
        <v>24</v>
      </c>
    </row>
    <row r="3589" spans="1:20" x14ac:dyDescent="0.2">
      <c r="A3589" t="s">
        <v>1673</v>
      </c>
      <c r="B3589" s="1" t="s">
        <v>3870</v>
      </c>
      <c r="C3589" s="2">
        <v>36741</v>
      </c>
      <c r="D3589" s="1">
        <v>150</v>
      </c>
      <c r="E3589" s="1" t="s">
        <v>2846</v>
      </c>
      <c r="F3589">
        <v>81</v>
      </c>
      <c r="J3589" t="s">
        <v>2847</v>
      </c>
      <c r="K3589" t="s">
        <v>5080</v>
      </c>
      <c r="L3589" t="s">
        <v>2118</v>
      </c>
      <c r="M3589" t="s">
        <v>535</v>
      </c>
      <c r="N3589" t="s">
        <v>3938</v>
      </c>
      <c r="O3589" s="3" t="s">
        <v>3428</v>
      </c>
      <c r="P3589" t="s">
        <v>5035</v>
      </c>
      <c r="Q3589" t="s">
        <v>3890</v>
      </c>
      <c r="R3589" s="1" t="s">
        <v>3313</v>
      </c>
      <c r="T3589" s="1">
        <v>48</v>
      </c>
    </row>
    <row r="3590" spans="1:20" x14ac:dyDescent="0.2">
      <c r="A3590" t="s">
        <v>1673</v>
      </c>
      <c r="B3590" s="1" t="s">
        <v>954</v>
      </c>
      <c r="C3590" s="2">
        <v>36742</v>
      </c>
      <c r="D3590" s="1">
        <v>320</v>
      </c>
      <c r="E3590" s="1" t="s">
        <v>2846</v>
      </c>
      <c r="F3590">
        <v>64</v>
      </c>
      <c r="J3590" t="s">
        <v>399</v>
      </c>
      <c r="K3590" t="s">
        <v>5080</v>
      </c>
      <c r="L3590" t="s">
        <v>2118</v>
      </c>
      <c r="M3590" t="s">
        <v>535</v>
      </c>
      <c r="N3590" t="s">
        <v>5089</v>
      </c>
      <c r="O3590" s="3" t="s">
        <v>2527</v>
      </c>
      <c r="P3590" t="s">
        <v>1876</v>
      </c>
      <c r="Q3590" t="s">
        <v>3890</v>
      </c>
      <c r="R3590" s="1" t="s">
        <v>3313</v>
      </c>
      <c r="S3590" s="8">
        <v>6</v>
      </c>
      <c r="T3590" s="1">
        <v>30</v>
      </c>
    </row>
    <row r="3591" spans="1:20" x14ac:dyDescent="0.2">
      <c r="A3591" t="s">
        <v>1673</v>
      </c>
      <c r="B3591" s="1" t="s">
        <v>953</v>
      </c>
      <c r="C3591" s="2">
        <v>36744</v>
      </c>
      <c r="D3591" s="1">
        <v>320</v>
      </c>
      <c r="E3591" s="1" t="s">
        <v>2846</v>
      </c>
      <c r="F3591">
        <v>95</v>
      </c>
      <c r="J3591" t="s">
        <v>2847</v>
      </c>
      <c r="K3591" t="s">
        <v>5080</v>
      </c>
      <c r="L3591" t="s">
        <v>2118</v>
      </c>
      <c r="M3591" t="s">
        <v>535</v>
      </c>
      <c r="N3591" t="s">
        <v>5089</v>
      </c>
      <c r="O3591" s="3" t="s">
        <v>2527</v>
      </c>
      <c r="P3591" t="s">
        <v>1876</v>
      </c>
      <c r="Q3591" t="s">
        <v>3890</v>
      </c>
      <c r="R3591" s="1" t="s">
        <v>3313</v>
      </c>
      <c r="T3591" s="1">
        <v>24</v>
      </c>
    </row>
    <row r="3592" spans="1:20" x14ac:dyDescent="0.2">
      <c r="A3592" t="s">
        <v>1673</v>
      </c>
      <c r="B3592" s="1">
        <v>2079</v>
      </c>
      <c r="C3592" s="2">
        <v>37547</v>
      </c>
      <c r="D3592" s="1">
        <v>150</v>
      </c>
      <c r="E3592" s="1" t="s">
        <v>3650</v>
      </c>
      <c r="F3592">
        <v>89</v>
      </c>
      <c r="I3592" s="1">
        <v>4</v>
      </c>
      <c r="J3592" t="s">
        <v>5311</v>
      </c>
      <c r="K3592" t="s">
        <v>5080</v>
      </c>
      <c r="L3592" t="s">
        <v>2118</v>
      </c>
      <c r="M3592" t="s">
        <v>535</v>
      </c>
      <c r="N3592" t="s">
        <v>3118</v>
      </c>
      <c r="O3592" s="3" t="s">
        <v>1317</v>
      </c>
      <c r="P3592" t="s">
        <v>4248</v>
      </c>
      <c r="Q3592" t="s">
        <v>3890</v>
      </c>
      <c r="R3592" s="1" t="s">
        <v>2798</v>
      </c>
      <c r="S3592" s="8">
        <v>0.56000000000000005</v>
      </c>
      <c r="T3592" s="1">
        <v>24</v>
      </c>
    </row>
    <row r="3593" spans="1:20" x14ac:dyDescent="0.2">
      <c r="A3593" t="s">
        <v>4935</v>
      </c>
      <c r="B3593" s="1" t="s">
        <v>4936</v>
      </c>
      <c r="C3593" s="2">
        <v>34173</v>
      </c>
      <c r="D3593" s="1">
        <v>8</v>
      </c>
      <c r="E3593" s="1" t="s">
        <v>5288</v>
      </c>
      <c r="F3593">
        <v>72</v>
      </c>
      <c r="J3593" t="s">
        <v>42</v>
      </c>
      <c r="K3593" t="s">
        <v>146</v>
      </c>
      <c r="M3593" t="s">
        <v>629</v>
      </c>
      <c r="R3593" s="1" t="s">
        <v>2798</v>
      </c>
    </row>
    <row r="3594" spans="1:20" x14ac:dyDescent="0.2">
      <c r="A3594" t="s">
        <v>6470</v>
      </c>
      <c r="B3594" s="1">
        <v>3286</v>
      </c>
      <c r="C3594" s="2">
        <v>41722</v>
      </c>
      <c r="D3594" s="1">
        <v>140</v>
      </c>
      <c r="E3594" s="1" t="s">
        <v>3662</v>
      </c>
      <c r="F3594" s="1">
        <v>77</v>
      </c>
      <c r="J3594" t="s">
        <v>4168</v>
      </c>
      <c r="K3594" t="s">
        <v>4406</v>
      </c>
      <c r="L3594" t="s">
        <v>6459</v>
      </c>
      <c r="M3594" t="s">
        <v>609</v>
      </c>
      <c r="N3594" s="1" t="s">
        <v>1036</v>
      </c>
      <c r="O3594" s="3" t="s">
        <v>6460</v>
      </c>
      <c r="P3594" s="3" t="s">
        <v>6461</v>
      </c>
      <c r="Q3594" s="3" t="s">
        <v>6462</v>
      </c>
      <c r="R3594" s="1" t="s">
        <v>6463</v>
      </c>
      <c r="T3594" s="1">
        <v>24</v>
      </c>
    </row>
    <row r="3595" spans="1:20" x14ac:dyDescent="0.2">
      <c r="A3595" t="s">
        <v>6470</v>
      </c>
      <c r="B3595" s="1">
        <v>3291</v>
      </c>
      <c r="C3595" s="2">
        <v>41731</v>
      </c>
      <c r="D3595" s="1">
        <v>135</v>
      </c>
      <c r="E3595" s="1" t="s">
        <v>3451</v>
      </c>
      <c r="F3595" s="1">
        <v>73</v>
      </c>
      <c r="J3595" t="s">
        <v>4168</v>
      </c>
      <c r="K3595" t="s">
        <v>4406</v>
      </c>
      <c r="L3595" t="s">
        <v>6459</v>
      </c>
      <c r="M3595" t="s">
        <v>609</v>
      </c>
      <c r="N3595" s="1" t="s">
        <v>1036</v>
      </c>
      <c r="O3595" s="3" t="s">
        <v>6460</v>
      </c>
      <c r="P3595" s="3" t="s">
        <v>6473</v>
      </c>
      <c r="Q3595" s="3" t="s">
        <v>6462</v>
      </c>
      <c r="R3595" s="1" t="s">
        <v>6474</v>
      </c>
      <c r="T3595" s="1">
        <v>24</v>
      </c>
    </row>
    <row r="3596" spans="1:20" x14ac:dyDescent="0.2">
      <c r="A3596" s="20" t="s">
        <v>6470</v>
      </c>
      <c r="B3596" s="1">
        <v>4160</v>
      </c>
      <c r="C3596" s="2">
        <v>43570</v>
      </c>
      <c r="D3596" s="1">
        <v>40</v>
      </c>
      <c r="E3596" s="1" t="s">
        <v>3451</v>
      </c>
      <c r="F3596" s="1">
        <v>91</v>
      </c>
      <c r="J3596" t="s">
        <v>3675</v>
      </c>
      <c r="K3596" t="s">
        <v>4406</v>
      </c>
      <c r="L3596" t="s">
        <v>7796</v>
      </c>
      <c r="M3596" t="s">
        <v>846</v>
      </c>
      <c r="N3596" s="1" t="s">
        <v>1036</v>
      </c>
      <c r="O3596" s="3" t="s">
        <v>1210</v>
      </c>
      <c r="P3596" s="3" t="s">
        <v>7815</v>
      </c>
      <c r="Q3596" s="3" t="s">
        <v>7745</v>
      </c>
      <c r="R3596" s="1" t="s">
        <v>7805</v>
      </c>
    </row>
    <row r="3597" spans="1:20" x14ac:dyDescent="0.2">
      <c r="A3597" t="s">
        <v>3162</v>
      </c>
      <c r="B3597" s="1" t="s">
        <v>2610</v>
      </c>
      <c r="C3597" s="2">
        <v>34131</v>
      </c>
      <c r="D3597" s="1">
        <v>166</v>
      </c>
      <c r="E3597" s="1" t="s">
        <v>3674</v>
      </c>
      <c r="F3597">
        <v>58</v>
      </c>
      <c r="I3597" s="1">
        <v>15</v>
      </c>
      <c r="J3597" t="s">
        <v>1413</v>
      </c>
      <c r="K3597" t="s">
        <v>676</v>
      </c>
      <c r="N3597" s="1" t="s">
        <v>811</v>
      </c>
      <c r="O3597" s="3" t="s">
        <v>3163</v>
      </c>
      <c r="P3597" s="3" t="s">
        <v>3164</v>
      </c>
      <c r="Q3597" s="3" t="s">
        <v>1574</v>
      </c>
      <c r="R3597" s="1" t="s">
        <v>643</v>
      </c>
      <c r="S3597" s="8">
        <v>0.74399999999999999</v>
      </c>
      <c r="T3597" s="1">
        <v>24</v>
      </c>
    </row>
    <row r="3598" spans="1:20" x14ac:dyDescent="0.2">
      <c r="A3598" t="s">
        <v>2055</v>
      </c>
      <c r="B3598" s="1" t="s">
        <v>2056</v>
      </c>
      <c r="C3598" s="2">
        <v>34906</v>
      </c>
      <c r="D3598" s="1">
        <v>300</v>
      </c>
      <c r="E3598" s="1" t="s">
        <v>2846</v>
      </c>
      <c r="F3598">
        <v>60</v>
      </c>
      <c r="J3598" t="s">
        <v>399</v>
      </c>
      <c r="K3598" t="s">
        <v>5080</v>
      </c>
      <c r="L3598" t="s">
        <v>2118</v>
      </c>
      <c r="M3598" t="s">
        <v>2234</v>
      </c>
      <c r="N3598" t="s">
        <v>5089</v>
      </c>
      <c r="O3598" s="3" t="s">
        <v>1999</v>
      </c>
      <c r="R3598" s="1" t="s">
        <v>2798</v>
      </c>
      <c r="S3598" s="8">
        <v>5</v>
      </c>
      <c r="T3598" s="1">
        <v>24</v>
      </c>
    </row>
    <row r="3599" spans="1:20" x14ac:dyDescent="0.2">
      <c r="A3599" t="s">
        <v>2055</v>
      </c>
      <c r="B3599" s="1" t="s">
        <v>2057</v>
      </c>
      <c r="C3599" s="2">
        <v>34906</v>
      </c>
      <c r="D3599" s="1">
        <v>300</v>
      </c>
      <c r="E3599" s="1" t="s">
        <v>2846</v>
      </c>
      <c r="F3599">
        <v>77</v>
      </c>
      <c r="J3599" t="s">
        <v>2847</v>
      </c>
      <c r="K3599" t="s">
        <v>5080</v>
      </c>
      <c r="L3599" t="s">
        <v>2118</v>
      </c>
      <c r="M3599" t="s">
        <v>2234</v>
      </c>
      <c r="N3599" t="s">
        <v>5090</v>
      </c>
      <c r="O3599" s="3" t="s">
        <v>884</v>
      </c>
      <c r="R3599" s="1" t="s">
        <v>2798</v>
      </c>
      <c r="S3599" s="8">
        <v>13.7</v>
      </c>
      <c r="T3599" s="1">
        <v>24</v>
      </c>
    </row>
    <row r="3600" spans="1:20" x14ac:dyDescent="0.2">
      <c r="A3600" t="s">
        <v>2055</v>
      </c>
      <c r="B3600" s="1" t="s">
        <v>3029</v>
      </c>
      <c r="C3600" s="2">
        <v>35239</v>
      </c>
      <c r="D3600" s="1">
        <v>150</v>
      </c>
      <c r="E3600" s="1" t="s">
        <v>2846</v>
      </c>
      <c r="F3600">
        <v>82</v>
      </c>
      <c r="J3600" t="s">
        <v>2847</v>
      </c>
      <c r="K3600" t="s">
        <v>5080</v>
      </c>
      <c r="L3600" t="s">
        <v>2118</v>
      </c>
      <c r="M3600" t="s">
        <v>2234</v>
      </c>
      <c r="N3600" t="s">
        <v>3938</v>
      </c>
      <c r="O3600" s="3" t="s">
        <v>3220</v>
      </c>
      <c r="P3600" t="s">
        <v>2424</v>
      </c>
      <c r="R3600" s="1" t="s">
        <v>4642</v>
      </c>
      <c r="T3600" s="1">
        <v>23</v>
      </c>
    </row>
    <row r="3601" spans="1:20" x14ac:dyDescent="0.2">
      <c r="A3601" t="s">
        <v>2055</v>
      </c>
      <c r="B3601" s="1" t="s">
        <v>4116</v>
      </c>
      <c r="C3601" s="2">
        <v>35239</v>
      </c>
      <c r="D3601" s="1">
        <v>288</v>
      </c>
      <c r="E3601" s="1" t="s">
        <v>2846</v>
      </c>
      <c r="F3601">
        <v>71</v>
      </c>
      <c r="J3601" t="s">
        <v>399</v>
      </c>
      <c r="K3601" t="s">
        <v>5080</v>
      </c>
      <c r="L3601" t="s">
        <v>2118</v>
      </c>
      <c r="M3601" t="s">
        <v>2234</v>
      </c>
      <c r="N3601" t="s">
        <v>3938</v>
      </c>
      <c r="O3601" s="3" t="s">
        <v>3221</v>
      </c>
      <c r="P3601" t="s">
        <v>2425</v>
      </c>
      <c r="R3601" s="1" t="s">
        <v>677</v>
      </c>
      <c r="S3601" s="8">
        <v>4.32</v>
      </c>
      <c r="T3601" s="1">
        <v>24</v>
      </c>
    </row>
    <row r="3602" spans="1:20" x14ac:dyDescent="0.2">
      <c r="A3602" t="s">
        <v>2055</v>
      </c>
      <c r="B3602" s="1" t="s">
        <v>429</v>
      </c>
      <c r="C3602" s="2">
        <v>35269</v>
      </c>
      <c r="D3602" s="1">
        <v>75</v>
      </c>
      <c r="E3602" s="1" t="s">
        <v>2846</v>
      </c>
      <c r="F3602">
        <v>85</v>
      </c>
      <c r="J3602" t="s">
        <v>2847</v>
      </c>
      <c r="K3602" t="s">
        <v>4406</v>
      </c>
      <c r="L3602" t="s">
        <v>2118</v>
      </c>
      <c r="M3602" t="s">
        <v>2234</v>
      </c>
      <c r="N3602" t="s">
        <v>3664</v>
      </c>
      <c r="O3602" s="3" t="s">
        <v>668</v>
      </c>
      <c r="P3602" t="s">
        <v>2250</v>
      </c>
      <c r="R3602" s="1" t="s">
        <v>4642</v>
      </c>
      <c r="T3602" s="1">
        <v>24</v>
      </c>
    </row>
    <row r="3603" spans="1:20" x14ac:dyDescent="0.2">
      <c r="A3603" t="s">
        <v>2055</v>
      </c>
      <c r="B3603" s="1" t="s">
        <v>879</v>
      </c>
      <c r="C3603" s="2">
        <v>35627</v>
      </c>
      <c r="D3603" s="1">
        <v>150</v>
      </c>
      <c r="E3603" s="1" t="s">
        <v>2846</v>
      </c>
      <c r="F3603">
        <v>92</v>
      </c>
      <c r="J3603" t="s">
        <v>2847</v>
      </c>
      <c r="K3603" t="s">
        <v>5080</v>
      </c>
      <c r="L3603" t="s">
        <v>2118</v>
      </c>
      <c r="M3603" t="s">
        <v>2234</v>
      </c>
      <c r="N3603" t="s">
        <v>3938</v>
      </c>
      <c r="O3603" s="3" t="s">
        <v>4724</v>
      </c>
      <c r="P3603" t="s">
        <v>2424</v>
      </c>
      <c r="Q3603" t="s">
        <v>3397</v>
      </c>
      <c r="R3603" s="1" t="s">
        <v>4642</v>
      </c>
      <c r="T3603" s="1">
        <v>31</v>
      </c>
    </row>
    <row r="3604" spans="1:20" x14ac:dyDescent="0.2">
      <c r="A3604" t="s">
        <v>2055</v>
      </c>
      <c r="B3604" s="1" t="s">
        <v>268</v>
      </c>
      <c r="C3604" s="2">
        <v>36005</v>
      </c>
      <c r="D3604" s="1">
        <v>320</v>
      </c>
      <c r="E3604" s="1" t="s">
        <v>2846</v>
      </c>
      <c r="F3604">
        <v>96</v>
      </c>
      <c r="J3604" t="s">
        <v>2847</v>
      </c>
      <c r="K3604" t="s">
        <v>5080</v>
      </c>
      <c r="L3604" t="s">
        <v>2118</v>
      </c>
      <c r="M3604" t="s">
        <v>2234</v>
      </c>
      <c r="N3604" t="s">
        <v>3118</v>
      </c>
      <c r="O3604" s="3" t="s">
        <v>5248</v>
      </c>
      <c r="P3604">
        <v>30</v>
      </c>
      <c r="Q3604" t="s">
        <v>3397</v>
      </c>
      <c r="R3604" s="1" t="s">
        <v>4641</v>
      </c>
      <c r="T3604" s="1">
        <v>24</v>
      </c>
    </row>
    <row r="3605" spans="1:20" x14ac:dyDescent="0.2">
      <c r="A3605" t="s">
        <v>2055</v>
      </c>
      <c r="B3605" s="1" t="s">
        <v>269</v>
      </c>
      <c r="C3605" s="2">
        <v>36005</v>
      </c>
      <c r="D3605" s="1">
        <v>320</v>
      </c>
      <c r="E3605" s="1" t="s">
        <v>2846</v>
      </c>
      <c r="F3605">
        <v>67</v>
      </c>
      <c r="J3605" t="s">
        <v>399</v>
      </c>
      <c r="K3605" t="s">
        <v>5080</v>
      </c>
      <c r="L3605" t="s">
        <v>2118</v>
      </c>
      <c r="M3605" t="s">
        <v>2234</v>
      </c>
      <c r="N3605" t="s">
        <v>3118</v>
      </c>
      <c r="O3605" s="3" t="s">
        <v>1203</v>
      </c>
      <c r="P3605">
        <v>24</v>
      </c>
      <c r="Q3605" t="s">
        <v>3397</v>
      </c>
      <c r="R3605" s="1" t="s">
        <v>4641</v>
      </c>
      <c r="S3605" s="8">
        <v>4.5599999999999996</v>
      </c>
      <c r="T3605" s="1">
        <v>24</v>
      </c>
    </row>
    <row r="3606" spans="1:20" x14ac:dyDescent="0.2">
      <c r="A3606" t="s">
        <v>2055</v>
      </c>
      <c r="B3606" s="1" t="s">
        <v>5463</v>
      </c>
      <c r="C3606" s="2">
        <v>36315</v>
      </c>
      <c r="D3606" s="1">
        <v>320</v>
      </c>
      <c r="E3606" s="1" t="s">
        <v>2846</v>
      </c>
      <c r="F3606">
        <v>63</v>
      </c>
      <c r="J3606" t="s">
        <v>399</v>
      </c>
      <c r="K3606" t="s">
        <v>5080</v>
      </c>
      <c r="L3606" t="s">
        <v>2118</v>
      </c>
      <c r="M3606" t="s">
        <v>2234</v>
      </c>
      <c r="N3606" t="s">
        <v>3938</v>
      </c>
      <c r="O3606" s="3" t="s">
        <v>4155</v>
      </c>
      <c r="P3606" t="s">
        <v>3991</v>
      </c>
      <c r="Q3606" t="s">
        <v>3397</v>
      </c>
      <c r="R3606" s="1" t="s">
        <v>1851</v>
      </c>
      <c r="S3606" s="8">
        <v>2.2799999999999998</v>
      </c>
      <c r="T3606" s="1">
        <v>12</v>
      </c>
    </row>
    <row r="3607" spans="1:20" x14ac:dyDescent="0.2">
      <c r="A3607" t="s">
        <v>2055</v>
      </c>
      <c r="B3607" s="1" t="s">
        <v>591</v>
      </c>
      <c r="C3607" s="2">
        <v>36325</v>
      </c>
      <c r="D3607" s="1">
        <v>163</v>
      </c>
      <c r="E3607" s="1" t="s">
        <v>2846</v>
      </c>
      <c r="F3607">
        <v>78</v>
      </c>
      <c r="J3607" t="s">
        <v>2847</v>
      </c>
      <c r="K3607" t="s">
        <v>5080</v>
      </c>
      <c r="L3607" t="s">
        <v>2118</v>
      </c>
      <c r="M3607" t="s">
        <v>569</v>
      </c>
      <c r="N3607" t="s">
        <v>3938</v>
      </c>
      <c r="O3607" s="3" t="s">
        <v>2038</v>
      </c>
      <c r="P3607" t="s">
        <v>1857</v>
      </c>
      <c r="Q3607" t="s">
        <v>3397</v>
      </c>
      <c r="R3607" s="1" t="s">
        <v>4539</v>
      </c>
      <c r="T3607" s="1">
        <v>24</v>
      </c>
    </row>
    <row r="3608" spans="1:20" x14ac:dyDescent="0.2">
      <c r="A3608" t="s">
        <v>2055</v>
      </c>
      <c r="B3608" s="1" t="s">
        <v>1765</v>
      </c>
      <c r="C3608" s="2">
        <v>36362</v>
      </c>
      <c r="D3608" s="1">
        <v>163</v>
      </c>
      <c r="E3608" s="1" t="s">
        <v>3449</v>
      </c>
      <c r="F3608">
        <v>91</v>
      </c>
      <c r="J3608" t="s">
        <v>2847</v>
      </c>
      <c r="K3608" t="s">
        <v>5080</v>
      </c>
      <c r="L3608" t="s">
        <v>2118</v>
      </c>
      <c r="M3608" t="s">
        <v>569</v>
      </c>
      <c r="N3608" t="s">
        <v>3938</v>
      </c>
      <c r="O3608" s="3" t="s">
        <v>2038</v>
      </c>
      <c r="P3608" t="s">
        <v>1857</v>
      </c>
      <c r="Q3608" t="s">
        <v>3397</v>
      </c>
      <c r="R3608" s="1" t="s">
        <v>4540</v>
      </c>
      <c r="T3608" s="1">
        <v>24</v>
      </c>
    </row>
    <row r="3609" spans="1:20" x14ac:dyDescent="0.2">
      <c r="A3609" t="s">
        <v>2055</v>
      </c>
      <c r="B3609" s="1" t="s">
        <v>2295</v>
      </c>
      <c r="C3609" s="2">
        <v>36600</v>
      </c>
      <c r="D3609" s="1">
        <v>320</v>
      </c>
      <c r="E3609" s="1" t="s">
        <v>2846</v>
      </c>
      <c r="F3609">
        <v>57</v>
      </c>
      <c r="J3609" t="s">
        <v>399</v>
      </c>
      <c r="K3609" t="s">
        <v>5080</v>
      </c>
      <c r="L3609" t="s">
        <v>2118</v>
      </c>
      <c r="M3609" t="s">
        <v>569</v>
      </c>
      <c r="N3609"/>
      <c r="P3609"/>
      <c r="Q3609"/>
      <c r="R3609" s="1" t="s">
        <v>4543</v>
      </c>
      <c r="S3609" s="8">
        <v>5.04</v>
      </c>
      <c r="T3609" s="1">
        <v>24</v>
      </c>
    </row>
    <row r="3610" spans="1:20" x14ac:dyDescent="0.2">
      <c r="A3610" t="s">
        <v>1969</v>
      </c>
      <c r="B3610" s="1">
        <v>826</v>
      </c>
      <c r="C3610" s="2">
        <v>32380</v>
      </c>
      <c r="D3610" s="1">
        <v>520</v>
      </c>
      <c r="E3610" s="1" t="s">
        <v>3674</v>
      </c>
      <c r="F3610" s="1">
        <v>82</v>
      </c>
      <c r="I3610" s="5"/>
      <c r="J3610" t="s">
        <v>796</v>
      </c>
      <c r="K3610" t="s">
        <v>2404</v>
      </c>
      <c r="L3610" t="s">
        <v>1972</v>
      </c>
      <c r="M3610" t="s">
        <v>4455</v>
      </c>
      <c r="N3610" s="1" t="s">
        <v>1970</v>
      </c>
      <c r="O3610" s="3">
        <v>34</v>
      </c>
      <c r="P3610" s="3" t="s">
        <v>1973</v>
      </c>
      <c r="Q3610" s="3" t="s">
        <v>1974</v>
      </c>
      <c r="R3610" s="1" t="s">
        <v>1971</v>
      </c>
      <c r="S3610" s="8">
        <v>1.24</v>
      </c>
      <c r="T3610" s="1">
        <v>24</v>
      </c>
    </row>
    <row r="3611" spans="1:20" x14ac:dyDescent="0.2">
      <c r="A3611" t="s">
        <v>5794</v>
      </c>
      <c r="B3611" s="1">
        <v>2957</v>
      </c>
      <c r="C3611" s="2">
        <v>40694</v>
      </c>
      <c r="D3611" s="1">
        <v>285</v>
      </c>
      <c r="E3611" s="1" t="s">
        <v>3674</v>
      </c>
      <c r="F3611" s="1">
        <v>96</v>
      </c>
      <c r="G3611" s="13">
        <v>97</v>
      </c>
      <c r="I3611" s="1">
        <v>1</v>
      </c>
      <c r="J3611" t="s">
        <v>796</v>
      </c>
      <c r="K3611" t="s">
        <v>828</v>
      </c>
      <c r="L3611" t="s">
        <v>5797</v>
      </c>
      <c r="M3611" t="s">
        <v>1090</v>
      </c>
      <c r="N3611" s="1" t="s">
        <v>803</v>
      </c>
      <c r="O3611" s="3" t="s">
        <v>5795</v>
      </c>
      <c r="P3611" s="3" t="s">
        <v>5796</v>
      </c>
      <c r="Q3611" s="3" t="s">
        <v>2298</v>
      </c>
      <c r="R3611" s="1" t="s">
        <v>5616</v>
      </c>
      <c r="S3611" s="8">
        <v>0.87</v>
      </c>
      <c r="T3611" s="1">
        <v>24</v>
      </c>
    </row>
    <row r="3612" spans="1:20" x14ac:dyDescent="0.2">
      <c r="A3612" t="s">
        <v>5794</v>
      </c>
      <c r="B3612" s="1">
        <v>2991</v>
      </c>
      <c r="C3612" s="2">
        <v>40743</v>
      </c>
      <c r="D3612" s="1">
        <v>602</v>
      </c>
      <c r="E3612" s="1" t="s">
        <v>3674</v>
      </c>
      <c r="F3612" s="1">
        <v>76</v>
      </c>
      <c r="G3612" s="13">
        <v>68</v>
      </c>
      <c r="I3612" s="1">
        <v>13</v>
      </c>
      <c r="J3612" t="s">
        <v>796</v>
      </c>
      <c r="K3612" t="s">
        <v>4406</v>
      </c>
      <c r="L3612" t="s">
        <v>5797</v>
      </c>
      <c r="M3612" t="s">
        <v>1090</v>
      </c>
      <c r="N3612" s="1" t="s">
        <v>3664</v>
      </c>
      <c r="O3612" s="3" t="s">
        <v>1051</v>
      </c>
      <c r="P3612" s="3" t="s">
        <v>5857</v>
      </c>
      <c r="Q3612" s="3" t="s">
        <v>2298</v>
      </c>
      <c r="R3612" s="1" t="s">
        <v>800</v>
      </c>
      <c r="S3612" s="8">
        <v>1.04</v>
      </c>
      <c r="T3612" s="1">
        <v>24</v>
      </c>
    </row>
    <row r="3613" spans="1:20" x14ac:dyDescent="0.2">
      <c r="A3613" t="s">
        <v>5794</v>
      </c>
      <c r="B3613" s="1">
        <v>3056</v>
      </c>
      <c r="C3613" s="2">
        <v>41043</v>
      </c>
      <c r="D3613" s="1">
        <v>603</v>
      </c>
      <c r="E3613" s="1" t="s">
        <v>3674</v>
      </c>
      <c r="F3613" s="1">
        <v>94</v>
      </c>
      <c r="G3613" s="13">
        <v>92</v>
      </c>
      <c r="I3613" s="1">
        <v>1</v>
      </c>
      <c r="J3613" t="s">
        <v>796</v>
      </c>
      <c r="K3613" t="s">
        <v>4406</v>
      </c>
      <c r="L3613" t="s">
        <v>5797</v>
      </c>
      <c r="M3613" t="s">
        <v>1090</v>
      </c>
      <c r="N3613" s="1" t="s">
        <v>3664</v>
      </c>
      <c r="O3613" s="3" t="s">
        <v>6011</v>
      </c>
      <c r="P3613" s="3" t="s">
        <v>6009</v>
      </c>
      <c r="Q3613" s="3" t="s">
        <v>6010</v>
      </c>
      <c r="R3613" s="1" t="s">
        <v>5616</v>
      </c>
      <c r="S3613" s="8">
        <v>0.76</v>
      </c>
      <c r="T3613" s="1">
        <v>24</v>
      </c>
    </row>
    <row r="3614" spans="1:20" x14ac:dyDescent="0.2">
      <c r="A3614" s="20" t="s">
        <v>5794</v>
      </c>
      <c r="B3614" s="1">
        <v>4302</v>
      </c>
      <c r="C3614" s="2">
        <v>43979</v>
      </c>
      <c r="D3614" s="1">
        <v>454</v>
      </c>
      <c r="E3614" s="1" t="s">
        <v>810</v>
      </c>
      <c r="F3614" s="1">
        <v>94</v>
      </c>
      <c r="G3614" s="13">
        <v>88</v>
      </c>
      <c r="I3614" s="1">
        <v>10</v>
      </c>
      <c r="J3614" t="s">
        <v>3651</v>
      </c>
      <c r="K3614" t="s">
        <v>4406</v>
      </c>
      <c r="L3614" t="s">
        <v>2376</v>
      </c>
      <c r="M3614" t="s">
        <v>4336</v>
      </c>
      <c r="P3614" s="11" t="s">
        <v>7988</v>
      </c>
      <c r="Q3614" s="3" t="s">
        <v>7942</v>
      </c>
      <c r="R3614" s="1" t="s">
        <v>6823</v>
      </c>
      <c r="S3614" s="8">
        <v>0.92</v>
      </c>
      <c r="T3614" s="1">
        <v>48</v>
      </c>
    </row>
    <row r="3615" spans="1:20" ht="13.5" thickBot="1" x14ac:dyDescent="0.25">
      <c r="A3615" s="35" t="s">
        <v>5794</v>
      </c>
      <c r="B3615" s="17">
        <v>4306</v>
      </c>
      <c r="C3615" s="18">
        <v>43984</v>
      </c>
      <c r="D3615" s="17">
        <v>279.5</v>
      </c>
      <c r="E3615" s="17" t="s">
        <v>810</v>
      </c>
      <c r="F3615" s="17">
        <v>96</v>
      </c>
      <c r="G3615" s="19">
        <v>92</v>
      </c>
      <c r="H3615" s="17"/>
      <c r="I3615" s="17">
        <v>10</v>
      </c>
      <c r="J3615" s="16" t="s">
        <v>3651</v>
      </c>
      <c r="K3615" s="16" t="s">
        <v>4406</v>
      </c>
      <c r="L3615" s="16" t="s">
        <v>2376</v>
      </c>
      <c r="M3615" s="16" t="s">
        <v>4336</v>
      </c>
      <c r="N3615" s="17"/>
      <c r="O3615" s="23"/>
      <c r="P3615" s="36" t="s">
        <v>7990</v>
      </c>
      <c r="Q3615" s="23" t="s">
        <v>7942</v>
      </c>
      <c r="R3615" s="17" t="s">
        <v>6823</v>
      </c>
      <c r="S3615" s="24">
        <v>0.93</v>
      </c>
      <c r="T3615" s="17">
        <v>48</v>
      </c>
    </row>
    <row r="3616" spans="1:20" x14ac:dyDescent="0.2">
      <c r="A3616" s="20" t="s">
        <v>5794</v>
      </c>
      <c r="B3616" s="1">
        <v>4703</v>
      </c>
      <c r="C3616" s="2">
        <v>44713</v>
      </c>
      <c r="D3616" s="1">
        <v>454</v>
      </c>
      <c r="E3616" s="1" t="s">
        <v>810</v>
      </c>
      <c r="F3616" s="1">
        <v>91</v>
      </c>
      <c r="G3616" s="13">
        <v>90</v>
      </c>
      <c r="I3616" s="1">
        <v>12</v>
      </c>
      <c r="J3616" t="s">
        <v>3651</v>
      </c>
      <c r="K3616" t="s">
        <v>4406</v>
      </c>
      <c r="L3616" t="s">
        <v>2376</v>
      </c>
      <c r="M3616" t="s">
        <v>4336</v>
      </c>
      <c r="P3616" s="11" t="s">
        <v>7988</v>
      </c>
      <c r="Q3616" s="3" t="s">
        <v>7942</v>
      </c>
      <c r="R3616" s="1" t="s">
        <v>8506</v>
      </c>
      <c r="S3616" s="8">
        <v>0.49</v>
      </c>
      <c r="T3616" s="1">
        <v>24</v>
      </c>
    </row>
    <row r="3617" spans="1:20" x14ac:dyDescent="0.2">
      <c r="A3617" s="20" t="s">
        <v>5794</v>
      </c>
      <c r="B3617" s="1">
        <v>4704</v>
      </c>
      <c r="C3617" s="2">
        <v>44713</v>
      </c>
      <c r="D3617" s="1">
        <v>279.5</v>
      </c>
      <c r="E3617" s="1" t="s">
        <v>810</v>
      </c>
      <c r="F3617" s="1">
        <v>93</v>
      </c>
      <c r="G3617" s="13">
        <v>88</v>
      </c>
      <c r="I3617" s="1">
        <v>12</v>
      </c>
      <c r="J3617" t="s">
        <v>3651</v>
      </c>
      <c r="K3617" t="s">
        <v>4406</v>
      </c>
      <c r="L3617" t="s">
        <v>2376</v>
      </c>
      <c r="M3617" t="s">
        <v>4336</v>
      </c>
      <c r="P3617" s="11" t="s">
        <v>7990</v>
      </c>
      <c r="Q3617" s="3" t="s">
        <v>7942</v>
      </c>
      <c r="R3617" s="1" t="s">
        <v>8506</v>
      </c>
      <c r="S3617" s="8">
        <v>0.46</v>
      </c>
      <c r="T3617" s="1">
        <v>24</v>
      </c>
    </row>
    <row r="3618" spans="1:20" x14ac:dyDescent="0.2">
      <c r="A3618" s="20" t="s">
        <v>5794</v>
      </c>
      <c r="B3618" s="1">
        <v>4707</v>
      </c>
      <c r="C3618" s="2">
        <v>44715</v>
      </c>
      <c r="D3618" s="1">
        <v>149</v>
      </c>
      <c r="E3618" s="1" t="s">
        <v>3674</v>
      </c>
      <c r="F3618" s="1">
        <v>91</v>
      </c>
      <c r="G3618" s="13">
        <v>95</v>
      </c>
      <c r="I3618" s="1">
        <v>4</v>
      </c>
      <c r="J3618" t="s">
        <v>3651</v>
      </c>
      <c r="K3618" t="s">
        <v>4406</v>
      </c>
      <c r="L3618" t="s">
        <v>2376</v>
      </c>
      <c r="M3618" t="s">
        <v>4336</v>
      </c>
      <c r="P3618" s="11" t="s">
        <v>8510</v>
      </c>
      <c r="Q3618" s="3" t="s">
        <v>8436</v>
      </c>
      <c r="R3618" s="1" t="s">
        <v>8506</v>
      </c>
      <c r="S3618" s="8">
        <v>0.98</v>
      </c>
      <c r="T3618" s="1">
        <v>24</v>
      </c>
    </row>
    <row r="3619" spans="1:20" x14ac:dyDescent="0.2">
      <c r="A3619" s="20" t="s">
        <v>5794</v>
      </c>
      <c r="B3619" s="1">
        <v>4708</v>
      </c>
      <c r="C3619" s="2">
        <v>44715</v>
      </c>
      <c r="D3619" s="1">
        <v>155</v>
      </c>
      <c r="E3619" s="1" t="s">
        <v>3674</v>
      </c>
      <c r="F3619" s="1">
        <v>80</v>
      </c>
      <c r="G3619" s="13">
        <v>65</v>
      </c>
      <c r="I3619" s="1">
        <v>4</v>
      </c>
      <c r="J3619" t="s">
        <v>3651</v>
      </c>
      <c r="K3619" t="s">
        <v>4406</v>
      </c>
      <c r="L3619" t="s">
        <v>2376</v>
      </c>
      <c r="M3619" t="s">
        <v>4336</v>
      </c>
      <c r="P3619" s="11" t="s">
        <v>8511</v>
      </c>
      <c r="Q3619" s="3" t="s">
        <v>8436</v>
      </c>
      <c r="R3619" s="1" t="s">
        <v>8506</v>
      </c>
      <c r="S3619" s="8">
        <v>0.88</v>
      </c>
      <c r="T3619" s="1">
        <v>48</v>
      </c>
    </row>
    <row r="3620" spans="1:20" x14ac:dyDescent="0.2">
      <c r="A3620" s="20" t="s">
        <v>5794</v>
      </c>
      <c r="B3620" s="1">
        <v>4768</v>
      </c>
      <c r="C3620" s="2">
        <v>44768</v>
      </c>
      <c r="D3620" s="1">
        <v>155</v>
      </c>
      <c r="E3620" s="1" t="s">
        <v>3674</v>
      </c>
      <c r="F3620" s="1">
        <v>96</v>
      </c>
      <c r="G3620" s="13">
        <v>94</v>
      </c>
      <c r="I3620" s="1">
        <v>4</v>
      </c>
      <c r="J3620" t="s">
        <v>3651</v>
      </c>
      <c r="K3620" t="s">
        <v>4406</v>
      </c>
      <c r="L3620" t="s">
        <v>2376</v>
      </c>
      <c r="M3620" t="s">
        <v>4336</v>
      </c>
      <c r="P3620" s="11" t="s">
        <v>8511</v>
      </c>
      <c r="Q3620" s="3" t="s">
        <v>8436</v>
      </c>
      <c r="R3620" s="1" t="s">
        <v>8586</v>
      </c>
      <c r="S3620" s="8">
        <v>0.91</v>
      </c>
      <c r="T3620" s="1">
        <v>48</v>
      </c>
    </row>
    <row r="3621" spans="1:20" x14ac:dyDescent="0.2">
      <c r="A3621" s="20" t="s">
        <v>7285</v>
      </c>
      <c r="B3621" s="1">
        <v>3798</v>
      </c>
      <c r="C3621" s="2">
        <v>42578</v>
      </c>
      <c r="D3621" s="1">
        <v>75</v>
      </c>
      <c r="E3621" s="1" t="s">
        <v>3662</v>
      </c>
      <c r="F3621" s="1">
        <v>84</v>
      </c>
      <c r="G3621" s="13">
        <v>75</v>
      </c>
      <c r="I3621" s="1">
        <v>2</v>
      </c>
      <c r="J3621" t="s">
        <v>3651</v>
      </c>
      <c r="K3621" t="s">
        <v>4406</v>
      </c>
      <c r="L3621" t="s">
        <v>7286</v>
      </c>
      <c r="M3621" t="s">
        <v>4455</v>
      </c>
      <c r="N3621" s="1" t="s">
        <v>1036</v>
      </c>
      <c r="O3621" s="3" t="s">
        <v>5381</v>
      </c>
      <c r="P3621" s="3" t="s">
        <v>7287</v>
      </c>
      <c r="Q3621" s="3" t="s">
        <v>7288</v>
      </c>
      <c r="R3621" s="1" t="s">
        <v>7258</v>
      </c>
      <c r="S3621" s="8">
        <v>1.79</v>
      </c>
      <c r="T3621" s="1">
        <v>32</v>
      </c>
    </row>
    <row r="3622" spans="1:20" x14ac:dyDescent="0.2">
      <c r="A3622" t="s">
        <v>90</v>
      </c>
      <c r="B3622" s="1" t="s">
        <v>91</v>
      </c>
      <c r="C3622" s="2">
        <v>34212</v>
      </c>
      <c r="D3622" s="1">
        <v>52</v>
      </c>
      <c r="E3622" s="1" t="s">
        <v>3667</v>
      </c>
      <c r="F3622">
        <v>62</v>
      </c>
      <c r="J3622" t="s">
        <v>1411</v>
      </c>
      <c r="K3622" t="s">
        <v>1249</v>
      </c>
      <c r="N3622" s="1" t="s">
        <v>1123</v>
      </c>
      <c r="O3622" s="3" t="s">
        <v>2916</v>
      </c>
      <c r="Q3622" s="3" t="s">
        <v>4400</v>
      </c>
      <c r="R3622" s="1" t="s">
        <v>3705</v>
      </c>
      <c r="S3622" s="8">
        <v>2.78</v>
      </c>
      <c r="T3622" s="1">
        <v>12</v>
      </c>
    </row>
    <row r="3623" spans="1:20" x14ac:dyDescent="0.2">
      <c r="A3623" t="s">
        <v>1853</v>
      </c>
      <c r="B3623" s="1">
        <v>2269</v>
      </c>
      <c r="C3623" s="2">
        <v>38209</v>
      </c>
      <c r="D3623" s="1">
        <v>40</v>
      </c>
      <c r="E3623" s="1" t="s">
        <v>2486</v>
      </c>
      <c r="F3623">
        <v>75</v>
      </c>
      <c r="I3623" s="1">
        <v>25</v>
      </c>
      <c r="J3623" t="s">
        <v>1413</v>
      </c>
      <c r="K3623" t="s">
        <v>4405</v>
      </c>
      <c r="L3623" t="s">
        <v>2508</v>
      </c>
      <c r="M3623" t="s">
        <v>497</v>
      </c>
      <c r="N3623" t="s">
        <v>3556</v>
      </c>
      <c r="O3623" s="3" t="s">
        <v>919</v>
      </c>
      <c r="P3623" t="s">
        <v>1853</v>
      </c>
      <c r="Q3623" t="s">
        <v>5365</v>
      </c>
      <c r="R3623" s="1" t="s">
        <v>2784</v>
      </c>
      <c r="S3623" s="8">
        <v>0.77159999999999995</v>
      </c>
      <c r="T3623" s="1">
        <v>24</v>
      </c>
    </row>
    <row r="3624" spans="1:20" x14ac:dyDescent="0.2">
      <c r="A3624" s="20" t="s">
        <v>7369</v>
      </c>
      <c r="B3624" s="1">
        <v>3836</v>
      </c>
      <c r="C3624" s="2">
        <v>42656</v>
      </c>
      <c r="D3624" s="1">
        <v>130</v>
      </c>
      <c r="E3624" s="1" t="s">
        <v>3662</v>
      </c>
      <c r="J3624" t="s">
        <v>3675</v>
      </c>
      <c r="K3624" t="s">
        <v>4406</v>
      </c>
      <c r="N3624" s="1" t="s">
        <v>4831</v>
      </c>
      <c r="O3624" s="3" t="s">
        <v>4158</v>
      </c>
    </row>
    <row r="3625" spans="1:20" x14ac:dyDescent="0.2">
      <c r="A3625" t="s">
        <v>6491</v>
      </c>
      <c r="B3625" s="1">
        <v>3302</v>
      </c>
      <c r="C3625" s="2">
        <v>41750</v>
      </c>
      <c r="D3625" s="1">
        <v>74</v>
      </c>
      <c r="E3625" s="1" t="s">
        <v>3650</v>
      </c>
      <c r="F3625" s="1">
        <v>92</v>
      </c>
      <c r="G3625" s="13">
        <v>95</v>
      </c>
      <c r="I3625" s="1">
        <v>2</v>
      </c>
      <c r="J3625" t="s">
        <v>3651</v>
      </c>
      <c r="K3625" t="s">
        <v>4406</v>
      </c>
      <c r="N3625" s="1" t="s">
        <v>4831</v>
      </c>
      <c r="O3625" s="3" t="s">
        <v>6492</v>
      </c>
      <c r="P3625" s="3" t="s">
        <v>6493</v>
      </c>
      <c r="Q3625" s="3" t="s">
        <v>6494</v>
      </c>
      <c r="R3625" s="1" t="s">
        <v>800</v>
      </c>
      <c r="T3625" s="1">
        <v>24</v>
      </c>
    </row>
    <row r="3626" spans="1:20" x14ac:dyDescent="0.2">
      <c r="A3626" t="s">
        <v>2209</v>
      </c>
      <c r="B3626" s="1" t="s">
        <v>2210</v>
      </c>
      <c r="C3626" s="2">
        <v>35986</v>
      </c>
      <c r="D3626" s="1">
        <v>40</v>
      </c>
      <c r="E3626" s="1" t="s">
        <v>1432</v>
      </c>
      <c r="F3626">
        <v>45</v>
      </c>
      <c r="I3626" s="1">
        <v>24</v>
      </c>
      <c r="J3626" t="s">
        <v>1413</v>
      </c>
      <c r="K3626" t="s">
        <v>726</v>
      </c>
      <c r="L3626" t="s">
        <v>4983</v>
      </c>
      <c r="M3626" t="s">
        <v>1044</v>
      </c>
      <c r="N3626" t="s">
        <v>462</v>
      </c>
      <c r="O3626" s="3" t="s">
        <v>5241</v>
      </c>
      <c r="P3626" t="s">
        <v>2489</v>
      </c>
      <c r="Q3626" t="s">
        <v>1493</v>
      </c>
      <c r="R3626" s="1" t="s">
        <v>4641</v>
      </c>
      <c r="S3626" s="8">
        <v>0.88900000000000001</v>
      </c>
      <c r="T3626" s="1">
        <v>24</v>
      </c>
    </row>
    <row r="3627" spans="1:20" x14ac:dyDescent="0.2">
      <c r="A3627" t="s">
        <v>3084</v>
      </c>
      <c r="B3627" s="1" t="s">
        <v>3085</v>
      </c>
      <c r="C3627" s="2">
        <v>36770</v>
      </c>
      <c r="D3627" s="1">
        <v>5</v>
      </c>
      <c r="F3627" t="s">
        <v>5309</v>
      </c>
      <c r="J3627" t="s">
        <v>1412</v>
      </c>
      <c r="K3627" t="s">
        <v>1249</v>
      </c>
      <c r="N3627"/>
      <c r="P3627"/>
      <c r="Q3627"/>
      <c r="R3627" s="1" t="s">
        <v>4544</v>
      </c>
    </row>
    <row r="3628" spans="1:20" x14ac:dyDescent="0.2">
      <c r="A3628" t="s">
        <v>5015</v>
      </c>
      <c r="B3628" s="1">
        <v>1891</v>
      </c>
      <c r="C3628" s="2">
        <v>37001</v>
      </c>
      <c r="D3628" s="1">
        <v>16.64</v>
      </c>
      <c r="E3628" s="1" t="s">
        <v>3674</v>
      </c>
      <c r="F3628">
        <v>90</v>
      </c>
      <c r="I3628" s="1">
        <v>2</v>
      </c>
      <c r="J3628" t="s">
        <v>1413</v>
      </c>
      <c r="K3628" t="s">
        <v>734</v>
      </c>
      <c r="L3628" t="s">
        <v>1041</v>
      </c>
      <c r="M3628" t="s">
        <v>4331</v>
      </c>
      <c r="N3628" t="s">
        <v>2519</v>
      </c>
      <c r="O3628" s="3" t="s">
        <v>2964</v>
      </c>
      <c r="P3628" t="s">
        <v>317</v>
      </c>
      <c r="Q3628" t="s">
        <v>4017</v>
      </c>
      <c r="R3628" s="1" t="s">
        <v>3312</v>
      </c>
      <c r="S3628" s="8">
        <v>0.29799999999999999</v>
      </c>
      <c r="T3628" s="1">
        <v>4.5</v>
      </c>
    </row>
    <row r="3629" spans="1:20" x14ac:dyDescent="0.2">
      <c r="A3629" t="s">
        <v>5015</v>
      </c>
      <c r="B3629" s="1">
        <v>1892</v>
      </c>
      <c r="C3629" s="2">
        <v>37001</v>
      </c>
      <c r="D3629" s="1">
        <v>19.690000000000001</v>
      </c>
      <c r="E3629" s="1" t="s">
        <v>3674</v>
      </c>
      <c r="F3629">
        <v>83</v>
      </c>
      <c r="I3629" s="1">
        <v>2</v>
      </c>
      <c r="J3629" t="s">
        <v>1413</v>
      </c>
      <c r="K3629" t="s">
        <v>734</v>
      </c>
      <c r="L3629" t="s">
        <v>1041</v>
      </c>
      <c r="M3629" t="s">
        <v>4331</v>
      </c>
      <c r="N3629" t="s">
        <v>2519</v>
      </c>
      <c r="O3629" s="3" t="s">
        <v>2964</v>
      </c>
      <c r="P3629" t="s">
        <v>318</v>
      </c>
      <c r="Q3629" t="s">
        <v>4017</v>
      </c>
      <c r="R3629" s="1" t="s">
        <v>3312</v>
      </c>
      <c r="S3629" s="8">
        <v>0.28399999999999997</v>
      </c>
      <c r="T3629" s="1">
        <v>4.5</v>
      </c>
    </row>
    <row r="3630" spans="1:20" x14ac:dyDescent="0.2">
      <c r="A3630" t="s">
        <v>3576</v>
      </c>
      <c r="B3630" s="1" t="s">
        <v>3577</v>
      </c>
      <c r="C3630" s="2">
        <v>34859</v>
      </c>
      <c r="D3630" s="1">
        <v>180</v>
      </c>
      <c r="E3630" s="1" t="s">
        <v>816</v>
      </c>
      <c r="F3630">
        <v>86</v>
      </c>
      <c r="J3630" t="s">
        <v>2847</v>
      </c>
      <c r="K3630" t="s">
        <v>1245</v>
      </c>
      <c r="N3630" t="s">
        <v>1122</v>
      </c>
      <c r="O3630" s="3" t="s">
        <v>820</v>
      </c>
      <c r="P3630" s="3" t="s">
        <v>5478</v>
      </c>
      <c r="Q3630" s="3" t="s">
        <v>5477</v>
      </c>
      <c r="R3630" s="1" t="s">
        <v>5476</v>
      </c>
      <c r="S3630" s="8">
        <v>8</v>
      </c>
      <c r="T3630" s="1">
        <v>24</v>
      </c>
    </row>
    <row r="3631" spans="1:20" x14ac:dyDescent="0.2">
      <c r="A3631" t="s">
        <v>1825</v>
      </c>
      <c r="B3631" s="1" t="s">
        <v>1826</v>
      </c>
      <c r="C3631" s="2">
        <v>35949</v>
      </c>
      <c r="D3631" s="1">
        <v>80</v>
      </c>
      <c r="E3631" s="1" t="s">
        <v>3662</v>
      </c>
      <c r="F3631">
        <v>53</v>
      </c>
      <c r="J3631" t="s">
        <v>399</v>
      </c>
      <c r="K3631" t="s">
        <v>934</v>
      </c>
      <c r="L3631" t="s">
        <v>4970</v>
      </c>
      <c r="M3631" t="s">
        <v>1430</v>
      </c>
      <c r="N3631" t="s">
        <v>2611</v>
      </c>
      <c r="O3631" s="3" t="s">
        <v>2032</v>
      </c>
      <c r="P3631" t="s">
        <v>4465</v>
      </c>
      <c r="Q3631" t="s">
        <v>5197</v>
      </c>
      <c r="R3631" s="1" t="s">
        <v>4641</v>
      </c>
      <c r="S3631" s="8">
        <v>5.28</v>
      </c>
      <c r="T3631" s="1">
        <v>24</v>
      </c>
    </row>
    <row r="3632" spans="1:20" x14ac:dyDescent="0.2">
      <c r="A3632" t="s">
        <v>1295</v>
      </c>
      <c r="B3632" s="1">
        <v>1992</v>
      </c>
      <c r="C3632" s="2">
        <v>37369</v>
      </c>
      <c r="D3632" s="1">
        <v>52</v>
      </c>
      <c r="E3632" s="1" t="s">
        <v>3650</v>
      </c>
      <c r="F3632">
        <v>85</v>
      </c>
      <c r="I3632" s="1">
        <v>6</v>
      </c>
      <c r="J3632" t="s">
        <v>5311</v>
      </c>
      <c r="K3632" t="s">
        <v>4408</v>
      </c>
      <c r="L3632" t="s">
        <v>1296</v>
      </c>
      <c r="M3632" t="s">
        <v>4086</v>
      </c>
      <c r="N3632" t="s">
        <v>797</v>
      </c>
      <c r="O3632" s="3" t="s">
        <v>2529</v>
      </c>
      <c r="P3632" t="s">
        <v>3314</v>
      </c>
      <c r="Q3632" t="s">
        <v>3904</v>
      </c>
      <c r="R3632" s="1" t="s">
        <v>3330</v>
      </c>
      <c r="S3632" s="8">
        <v>0.31</v>
      </c>
      <c r="T3632" s="1">
        <v>12</v>
      </c>
    </row>
    <row r="3633" spans="1:20" x14ac:dyDescent="0.2">
      <c r="A3633" t="s">
        <v>1295</v>
      </c>
      <c r="B3633" s="1">
        <v>1997</v>
      </c>
      <c r="C3633" s="2">
        <v>37376</v>
      </c>
      <c r="D3633" s="1">
        <v>55</v>
      </c>
      <c r="E3633" s="1" t="s">
        <v>3650</v>
      </c>
      <c r="F3633">
        <v>72</v>
      </c>
      <c r="I3633" s="1">
        <v>4</v>
      </c>
      <c r="J3633" t="s">
        <v>5311</v>
      </c>
      <c r="K3633" t="s">
        <v>4408</v>
      </c>
      <c r="L3633" t="s">
        <v>1296</v>
      </c>
      <c r="M3633" t="s">
        <v>4086</v>
      </c>
      <c r="N3633" t="s">
        <v>797</v>
      </c>
      <c r="O3633" s="3" t="s">
        <v>2964</v>
      </c>
      <c r="P3633" t="s">
        <v>3319</v>
      </c>
      <c r="Q3633" t="s">
        <v>3904</v>
      </c>
      <c r="R3633" s="1" t="s">
        <v>3330</v>
      </c>
      <c r="S3633" s="8">
        <v>0.47199999999999998</v>
      </c>
      <c r="T3633" s="1">
        <v>12</v>
      </c>
    </row>
    <row r="3634" spans="1:20" x14ac:dyDescent="0.2">
      <c r="A3634" t="s">
        <v>1295</v>
      </c>
      <c r="B3634" s="1">
        <v>2001</v>
      </c>
      <c r="C3634" s="2">
        <v>37384</v>
      </c>
      <c r="D3634" s="1">
        <v>80</v>
      </c>
      <c r="E3634" s="1" t="s">
        <v>3650</v>
      </c>
      <c r="F3634">
        <v>90</v>
      </c>
      <c r="I3634" s="1">
        <v>4</v>
      </c>
      <c r="J3634" t="s">
        <v>5311</v>
      </c>
      <c r="K3634" t="s">
        <v>4408</v>
      </c>
      <c r="L3634" t="s">
        <v>1296</v>
      </c>
      <c r="M3634" t="s">
        <v>4086</v>
      </c>
      <c r="N3634" t="s">
        <v>797</v>
      </c>
      <c r="O3634" s="3" t="s">
        <v>4526</v>
      </c>
      <c r="P3634" t="s">
        <v>3323</v>
      </c>
      <c r="Q3634" t="s">
        <v>3904</v>
      </c>
      <c r="R3634" s="1" t="s">
        <v>3330</v>
      </c>
      <c r="S3634" s="8">
        <v>0.42799999999999999</v>
      </c>
      <c r="T3634" s="1">
        <v>12</v>
      </c>
    </row>
    <row r="3635" spans="1:20" x14ac:dyDescent="0.2">
      <c r="A3635" t="s">
        <v>1295</v>
      </c>
      <c r="B3635" s="1">
        <v>2187</v>
      </c>
      <c r="C3635" s="2">
        <v>38061</v>
      </c>
      <c r="D3635" s="1">
        <v>36</v>
      </c>
      <c r="E3635" s="1" t="s">
        <v>3650</v>
      </c>
      <c r="F3635">
        <v>86</v>
      </c>
      <c r="I3635" s="1">
        <v>8</v>
      </c>
      <c r="J3635" t="s">
        <v>5311</v>
      </c>
      <c r="K3635" t="s">
        <v>4408</v>
      </c>
      <c r="L3635" t="s">
        <v>1296</v>
      </c>
      <c r="M3635" t="s">
        <v>4086</v>
      </c>
      <c r="N3635" t="s">
        <v>797</v>
      </c>
      <c r="O3635" s="3" t="s">
        <v>2529</v>
      </c>
      <c r="P3635" t="s">
        <v>3831</v>
      </c>
      <c r="Q3635" t="s">
        <v>3904</v>
      </c>
      <c r="R3635" s="1" t="s">
        <v>800</v>
      </c>
      <c r="T3635" s="1">
        <v>12</v>
      </c>
    </row>
    <row r="3636" spans="1:20" x14ac:dyDescent="0.2">
      <c r="A3636" t="s">
        <v>1295</v>
      </c>
      <c r="B3636" s="1" t="s">
        <v>4393</v>
      </c>
      <c r="C3636" s="2">
        <v>38924</v>
      </c>
      <c r="D3636" s="1">
        <v>80</v>
      </c>
      <c r="E3636" s="1" t="s">
        <v>3650</v>
      </c>
      <c r="F3636">
        <v>78</v>
      </c>
      <c r="I3636" s="1">
        <v>8</v>
      </c>
      <c r="J3636" t="s">
        <v>1412</v>
      </c>
      <c r="K3636" t="s">
        <v>4408</v>
      </c>
      <c r="L3636" t="s">
        <v>1296</v>
      </c>
      <c r="M3636" t="s">
        <v>4086</v>
      </c>
      <c r="N3636" t="s">
        <v>797</v>
      </c>
      <c r="O3636" s="3" t="s">
        <v>4526</v>
      </c>
      <c r="P3636" t="s">
        <v>3323</v>
      </c>
      <c r="Q3636" t="s">
        <v>3904</v>
      </c>
      <c r="R3636" s="1" t="s">
        <v>3294</v>
      </c>
      <c r="S3636" s="8">
        <v>0.43130000000000002</v>
      </c>
      <c r="T3636" s="1">
        <v>12</v>
      </c>
    </row>
    <row r="3637" spans="1:20" x14ac:dyDescent="0.2">
      <c r="A3637" t="s">
        <v>1295</v>
      </c>
      <c r="B3637" s="1" t="s">
        <v>4394</v>
      </c>
      <c r="C3637" s="2">
        <v>38924</v>
      </c>
      <c r="D3637" s="1">
        <v>52</v>
      </c>
      <c r="E3637" s="1" t="s">
        <v>3650</v>
      </c>
      <c r="F3637">
        <v>91</v>
      </c>
      <c r="I3637" s="1">
        <v>10</v>
      </c>
      <c r="J3637" t="s">
        <v>1412</v>
      </c>
      <c r="K3637" t="s">
        <v>4408</v>
      </c>
      <c r="L3637" t="s">
        <v>1296</v>
      </c>
      <c r="M3637" t="s">
        <v>4086</v>
      </c>
      <c r="N3637" t="s">
        <v>797</v>
      </c>
      <c r="O3637" s="3" t="s">
        <v>1391</v>
      </c>
      <c r="P3637" t="s">
        <v>3831</v>
      </c>
      <c r="Q3637" t="s">
        <v>3904</v>
      </c>
      <c r="R3637" s="1" t="s">
        <v>3294</v>
      </c>
      <c r="S3637" s="8">
        <v>0.3629</v>
      </c>
      <c r="T3637" s="1">
        <v>12</v>
      </c>
    </row>
    <row r="3638" spans="1:20" x14ac:dyDescent="0.2">
      <c r="A3638" t="s">
        <v>1295</v>
      </c>
      <c r="B3638" s="1" t="s">
        <v>4395</v>
      </c>
      <c r="C3638" s="2">
        <v>38925</v>
      </c>
      <c r="D3638" s="1">
        <v>65</v>
      </c>
      <c r="E3638" s="1" t="s">
        <v>3650</v>
      </c>
      <c r="F3638">
        <v>93</v>
      </c>
      <c r="I3638" s="1">
        <v>8</v>
      </c>
      <c r="J3638" t="s">
        <v>1412</v>
      </c>
      <c r="K3638" t="s">
        <v>3726</v>
      </c>
      <c r="L3638" t="s">
        <v>1296</v>
      </c>
      <c r="M3638" t="s">
        <v>4086</v>
      </c>
      <c r="N3638" t="s">
        <v>797</v>
      </c>
      <c r="O3638" s="3" t="s">
        <v>921</v>
      </c>
      <c r="P3638" t="s">
        <v>1264</v>
      </c>
      <c r="Q3638" t="s">
        <v>3904</v>
      </c>
      <c r="R3638" s="1" t="s">
        <v>3294</v>
      </c>
      <c r="S3638" s="8">
        <v>0.47849999999999998</v>
      </c>
      <c r="T3638" s="1">
        <v>12</v>
      </c>
    </row>
    <row r="3639" spans="1:20" x14ac:dyDescent="0.2">
      <c r="A3639" t="s">
        <v>1295</v>
      </c>
      <c r="B3639" s="1" t="s">
        <v>4396</v>
      </c>
      <c r="C3639" s="2">
        <v>38925</v>
      </c>
      <c r="D3639" s="1">
        <v>17</v>
      </c>
      <c r="E3639" s="1" t="s">
        <v>3650</v>
      </c>
      <c r="F3639">
        <v>89</v>
      </c>
      <c r="I3639" s="1">
        <v>10</v>
      </c>
      <c r="J3639" t="s">
        <v>1412</v>
      </c>
      <c r="K3639" t="s">
        <v>4408</v>
      </c>
      <c r="L3639" t="s">
        <v>1296</v>
      </c>
      <c r="M3639" t="s">
        <v>4086</v>
      </c>
      <c r="N3639" t="s">
        <v>797</v>
      </c>
      <c r="O3639" s="3" t="s">
        <v>656</v>
      </c>
      <c r="P3639" t="s">
        <v>1265</v>
      </c>
      <c r="Q3639" t="s">
        <v>3904</v>
      </c>
      <c r="R3639" s="1" t="s">
        <v>3294</v>
      </c>
      <c r="S3639" s="8">
        <v>0.51459999999999995</v>
      </c>
      <c r="T3639" s="1">
        <v>12</v>
      </c>
    </row>
    <row r="3640" spans="1:20" x14ac:dyDescent="0.2">
      <c r="A3640" t="s">
        <v>1295</v>
      </c>
      <c r="B3640" s="1">
        <v>2514</v>
      </c>
      <c r="C3640" s="2">
        <v>39240</v>
      </c>
      <c r="D3640" s="1">
        <v>35</v>
      </c>
      <c r="E3640" s="1" t="s">
        <v>3650</v>
      </c>
      <c r="F3640" s="1">
        <v>93</v>
      </c>
      <c r="G3640" s="13">
        <v>93</v>
      </c>
      <c r="I3640" s="1">
        <v>1</v>
      </c>
      <c r="J3640" t="s">
        <v>3651</v>
      </c>
      <c r="K3640" t="s">
        <v>4408</v>
      </c>
      <c r="L3640" t="s">
        <v>1296</v>
      </c>
      <c r="M3640" t="s">
        <v>1297</v>
      </c>
      <c r="N3640" s="1" t="s">
        <v>797</v>
      </c>
      <c r="O3640" s="3" t="s">
        <v>1301</v>
      </c>
      <c r="P3640" s="3" t="s">
        <v>1298</v>
      </c>
      <c r="Q3640" s="3" t="s">
        <v>1299</v>
      </c>
      <c r="R3640" s="1" t="s">
        <v>5203</v>
      </c>
      <c r="S3640" s="8">
        <v>0.43130000000000002</v>
      </c>
      <c r="T3640" s="1">
        <v>12</v>
      </c>
    </row>
    <row r="3641" spans="1:20" x14ac:dyDescent="0.2">
      <c r="A3641" t="s">
        <v>1295</v>
      </c>
      <c r="B3641" s="1">
        <v>2840</v>
      </c>
      <c r="C3641" s="2">
        <v>40295</v>
      </c>
      <c r="D3641" s="1">
        <v>33</v>
      </c>
      <c r="E3641" s="1" t="s">
        <v>3650</v>
      </c>
      <c r="F3641" s="1">
        <v>92</v>
      </c>
      <c r="G3641" s="13">
        <v>94</v>
      </c>
      <c r="I3641" s="1">
        <v>14</v>
      </c>
      <c r="J3641" t="s">
        <v>3651</v>
      </c>
      <c r="K3641" t="s">
        <v>4408</v>
      </c>
      <c r="L3641" t="s">
        <v>1296</v>
      </c>
      <c r="M3641" t="s">
        <v>4086</v>
      </c>
      <c r="N3641" t="s">
        <v>797</v>
      </c>
      <c r="O3641" s="3" t="s">
        <v>2529</v>
      </c>
      <c r="P3641" t="s">
        <v>3831</v>
      </c>
      <c r="Q3641" t="s">
        <v>5593</v>
      </c>
      <c r="R3641" s="1" t="s">
        <v>800</v>
      </c>
      <c r="S3641" s="8">
        <v>0.35</v>
      </c>
      <c r="T3641" s="1">
        <v>12</v>
      </c>
    </row>
    <row r="3642" spans="1:20" x14ac:dyDescent="0.2">
      <c r="A3642" t="s">
        <v>1295</v>
      </c>
      <c r="B3642" s="1">
        <v>2841</v>
      </c>
      <c r="C3642" s="2">
        <v>40295</v>
      </c>
      <c r="D3642" s="1">
        <v>87</v>
      </c>
      <c r="E3642" s="1" t="s">
        <v>3650</v>
      </c>
      <c r="F3642" s="1">
        <v>88</v>
      </c>
      <c r="G3642" s="13">
        <v>85</v>
      </c>
      <c r="I3642" s="1">
        <v>12</v>
      </c>
      <c r="J3642" t="s">
        <v>3651</v>
      </c>
      <c r="K3642" t="s">
        <v>4408</v>
      </c>
      <c r="L3642" t="s">
        <v>1296</v>
      </c>
      <c r="M3642" t="s">
        <v>4086</v>
      </c>
      <c r="N3642" t="s">
        <v>797</v>
      </c>
      <c r="O3642" s="3" t="s">
        <v>4526</v>
      </c>
      <c r="P3642" t="s">
        <v>3323</v>
      </c>
      <c r="Q3642" t="s">
        <v>5593</v>
      </c>
      <c r="R3642" s="1" t="s">
        <v>800</v>
      </c>
      <c r="S3642" s="8">
        <v>0.45</v>
      </c>
      <c r="T3642" s="1">
        <v>12</v>
      </c>
    </row>
    <row r="3643" spans="1:20" x14ac:dyDescent="0.2">
      <c r="A3643" t="s">
        <v>1295</v>
      </c>
      <c r="B3643" s="1">
        <v>2862</v>
      </c>
      <c r="C3643" s="2">
        <v>40338</v>
      </c>
      <c r="D3643" s="1">
        <v>54</v>
      </c>
      <c r="E3643" s="1" t="s">
        <v>3674</v>
      </c>
      <c r="F3643" s="1">
        <v>87</v>
      </c>
      <c r="G3643" s="13">
        <v>91</v>
      </c>
      <c r="I3643" s="1">
        <v>3</v>
      </c>
      <c r="J3643" t="s">
        <v>796</v>
      </c>
      <c r="K3643" t="s">
        <v>4408</v>
      </c>
      <c r="L3643" t="s">
        <v>1296</v>
      </c>
      <c r="M3643" t="s">
        <v>1090</v>
      </c>
      <c r="N3643" s="1" t="s">
        <v>5618</v>
      </c>
      <c r="O3643" s="3" t="s">
        <v>5619</v>
      </c>
      <c r="P3643" s="3" t="s">
        <v>3301</v>
      </c>
      <c r="Q3643" s="3" t="s">
        <v>5593</v>
      </c>
      <c r="R3643" s="1" t="s">
        <v>5616</v>
      </c>
      <c r="S3643" s="8">
        <v>1.96</v>
      </c>
      <c r="T3643" s="1">
        <v>72</v>
      </c>
    </row>
    <row r="3644" spans="1:20" x14ac:dyDescent="0.2">
      <c r="A3644" t="s">
        <v>1295</v>
      </c>
      <c r="B3644" s="1">
        <v>3337</v>
      </c>
      <c r="C3644" s="2">
        <v>41792</v>
      </c>
      <c r="D3644" s="1">
        <v>75</v>
      </c>
      <c r="E3644" s="1" t="s">
        <v>3674</v>
      </c>
      <c r="F3644" s="1">
        <v>94</v>
      </c>
      <c r="G3644" s="13">
        <v>94</v>
      </c>
      <c r="I3644" s="1">
        <v>2</v>
      </c>
      <c r="J3644" t="s">
        <v>3651</v>
      </c>
      <c r="K3644" t="s">
        <v>4408</v>
      </c>
      <c r="L3644" t="s">
        <v>1296</v>
      </c>
      <c r="M3644" t="s">
        <v>1090</v>
      </c>
      <c r="N3644" s="1" t="s">
        <v>797</v>
      </c>
      <c r="O3644" s="3" t="s">
        <v>6537</v>
      </c>
      <c r="P3644" s="3" t="s">
        <v>6538</v>
      </c>
      <c r="Q3644" s="3" t="s">
        <v>6539</v>
      </c>
      <c r="R3644" s="1" t="s">
        <v>5616</v>
      </c>
      <c r="S3644" s="8">
        <v>1.96</v>
      </c>
      <c r="T3644" s="1">
        <v>24</v>
      </c>
    </row>
    <row r="3645" spans="1:20" x14ac:dyDescent="0.2">
      <c r="A3645" t="s">
        <v>1295</v>
      </c>
      <c r="B3645" s="1">
        <v>4231</v>
      </c>
      <c r="C3645" s="2">
        <v>43661</v>
      </c>
      <c r="D3645" s="1">
        <v>78</v>
      </c>
      <c r="E3645" s="1" t="s">
        <v>3674</v>
      </c>
      <c r="F3645" s="1">
        <v>86</v>
      </c>
      <c r="G3645" s="13">
        <v>90</v>
      </c>
      <c r="I3645" s="1">
        <v>7</v>
      </c>
      <c r="J3645" t="s">
        <v>796</v>
      </c>
      <c r="K3645" t="s">
        <v>4408</v>
      </c>
      <c r="L3645" t="s">
        <v>1296</v>
      </c>
      <c r="M3645" t="s">
        <v>1090</v>
      </c>
      <c r="N3645" s="1" t="s">
        <v>797</v>
      </c>
      <c r="O3645" s="3" t="s">
        <v>6537</v>
      </c>
      <c r="P3645" s="3" t="s">
        <v>6538</v>
      </c>
      <c r="Q3645" s="3" t="s">
        <v>6539</v>
      </c>
      <c r="R3645" s="1" t="s">
        <v>7833</v>
      </c>
      <c r="S3645" s="8">
        <v>0.97</v>
      </c>
      <c r="T3645" s="1">
        <v>24</v>
      </c>
    </row>
    <row r="3646" spans="1:20" x14ac:dyDescent="0.2">
      <c r="A3646" t="s">
        <v>4123</v>
      </c>
      <c r="B3646" s="1" t="s">
        <v>3544</v>
      </c>
      <c r="C3646" s="2">
        <v>35248</v>
      </c>
      <c r="D3646" s="1">
        <v>78</v>
      </c>
      <c r="E3646" s="1" t="s">
        <v>3667</v>
      </c>
      <c r="F3646">
        <v>72</v>
      </c>
      <c r="J3646" t="s">
        <v>1411</v>
      </c>
      <c r="K3646" t="s">
        <v>934</v>
      </c>
      <c r="L3646" t="s">
        <v>1296</v>
      </c>
      <c r="M3646" t="s">
        <v>1297</v>
      </c>
      <c r="N3646" t="s">
        <v>3458</v>
      </c>
      <c r="O3646" s="3" t="s">
        <v>4810</v>
      </c>
      <c r="P3646" t="s">
        <v>5254</v>
      </c>
      <c r="R3646" s="1" t="s">
        <v>3744</v>
      </c>
      <c r="S3646" s="8">
        <v>1.62</v>
      </c>
      <c r="T3646" s="1">
        <v>9</v>
      </c>
    </row>
    <row r="3647" spans="1:20" x14ac:dyDescent="0.2">
      <c r="A3647" t="s">
        <v>4123</v>
      </c>
      <c r="B3647" s="1" t="s">
        <v>438</v>
      </c>
      <c r="C3647" s="2">
        <v>35285</v>
      </c>
      <c r="D3647" s="1">
        <v>58</v>
      </c>
      <c r="E3647" s="1" t="s">
        <v>3650</v>
      </c>
      <c r="F3647">
        <v>88</v>
      </c>
      <c r="I3647" s="1">
        <v>1</v>
      </c>
      <c r="J3647" t="s">
        <v>1412</v>
      </c>
      <c r="K3647" t="s">
        <v>4408</v>
      </c>
      <c r="L3647" t="s">
        <v>1296</v>
      </c>
      <c r="M3647" t="s">
        <v>1297</v>
      </c>
      <c r="N3647" t="s">
        <v>797</v>
      </c>
      <c r="O3647" s="3" t="s">
        <v>291</v>
      </c>
      <c r="P3647" t="s">
        <v>4045</v>
      </c>
      <c r="R3647" s="1" t="s">
        <v>4641</v>
      </c>
      <c r="S3647" s="8">
        <v>0.14599999999999999</v>
      </c>
      <c r="T3647" s="1">
        <v>5</v>
      </c>
    </row>
    <row r="3648" spans="1:20" x14ac:dyDescent="0.2">
      <c r="A3648" t="s">
        <v>4123</v>
      </c>
      <c r="B3648" s="1" t="s">
        <v>444</v>
      </c>
      <c r="C3648" s="2">
        <v>35304</v>
      </c>
      <c r="D3648" s="1">
        <v>60</v>
      </c>
      <c r="E3648" s="1" t="s">
        <v>3667</v>
      </c>
      <c r="F3648">
        <v>59</v>
      </c>
      <c r="J3648" t="s">
        <v>1411</v>
      </c>
      <c r="K3648" t="s">
        <v>4408</v>
      </c>
      <c r="L3648" t="s">
        <v>1296</v>
      </c>
      <c r="M3648" t="s">
        <v>1297</v>
      </c>
      <c r="N3648" t="s">
        <v>797</v>
      </c>
      <c r="O3648" s="3" t="s">
        <v>2717</v>
      </c>
      <c r="P3648" t="s">
        <v>4145</v>
      </c>
      <c r="R3648" s="1" t="s">
        <v>4641</v>
      </c>
      <c r="S3648" s="8">
        <v>0.4</v>
      </c>
      <c r="T3648" s="1">
        <v>2</v>
      </c>
    </row>
    <row r="3649" spans="1:20" x14ac:dyDescent="0.2">
      <c r="A3649" t="s">
        <v>4123</v>
      </c>
      <c r="B3649" s="1">
        <v>2271</v>
      </c>
      <c r="C3649" s="2">
        <v>38211</v>
      </c>
      <c r="D3649" s="1">
        <v>65</v>
      </c>
      <c r="E3649" s="1" t="s">
        <v>3650</v>
      </c>
      <c r="F3649">
        <v>93</v>
      </c>
      <c r="I3649" s="1">
        <v>6</v>
      </c>
      <c r="J3649" t="s">
        <v>5311</v>
      </c>
      <c r="K3649" t="s">
        <v>3726</v>
      </c>
      <c r="L3649" t="s">
        <v>1296</v>
      </c>
      <c r="M3649" t="s">
        <v>4086</v>
      </c>
      <c r="N3649" t="s">
        <v>797</v>
      </c>
      <c r="O3649" s="3" t="s">
        <v>921</v>
      </c>
      <c r="P3649" t="s">
        <v>266</v>
      </c>
      <c r="Q3649" t="s">
        <v>3904</v>
      </c>
      <c r="R3649" s="1" t="s">
        <v>5325</v>
      </c>
      <c r="S3649" s="8">
        <v>0.50719999999999998</v>
      </c>
      <c r="T3649" s="1">
        <v>12</v>
      </c>
    </row>
    <row r="3650" spans="1:20" x14ac:dyDescent="0.2">
      <c r="A3650" t="s">
        <v>4547</v>
      </c>
      <c r="B3650" s="1" t="s">
        <v>4548</v>
      </c>
      <c r="C3650" s="2">
        <v>36411</v>
      </c>
      <c r="D3650" s="1">
        <v>70</v>
      </c>
      <c r="E3650" s="1" t="s">
        <v>3667</v>
      </c>
      <c r="F3650">
        <v>66</v>
      </c>
      <c r="J3650" t="s">
        <v>1411</v>
      </c>
      <c r="K3650" t="s">
        <v>722</v>
      </c>
      <c r="L3650" t="s">
        <v>3775</v>
      </c>
      <c r="M3650" t="s">
        <v>69</v>
      </c>
      <c r="N3650" t="s">
        <v>5093</v>
      </c>
      <c r="O3650" s="3" t="s">
        <v>3204</v>
      </c>
      <c r="P3650" t="s">
        <v>2751</v>
      </c>
      <c r="Q3650" t="s">
        <v>3608</v>
      </c>
      <c r="R3650" s="1" t="s">
        <v>1849</v>
      </c>
      <c r="S3650" s="8">
        <v>2.76</v>
      </c>
      <c r="T3650" s="1">
        <v>12</v>
      </c>
    </row>
    <row r="3651" spans="1:20" x14ac:dyDescent="0.2">
      <c r="A3651" t="s">
        <v>5022</v>
      </c>
      <c r="B3651" s="1">
        <v>1909</v>
      </c>
      <c r="C3651" s="2">
        <v>37032</v>
      </c>
      <c r="D3651" s="1">
        <v>80</v>
      </c>
      <c r="E3651" s="1" t="s">
        <v>3667</v>
      </c>
      <c r="F3651">
        <v>83</v>
      </c>
      <c r="J3651" t="s">
        <v>5312</v>
      </c>
      <c r="K3651" t="s">
        <v>722</v>
      </c>
      <c r="L3651" t="s">
        <v>2000</v>
      </c>
      <c r="M3651" t="s">
        <v>4338</v>
      </c>
      <c r="N3651"/>
      <c r="P3651" t="s">
        <v>743</v>
      </c>
      <c r="Q3651" t="s">
        <v>3133</v>
      </c>
      <c r="R3651" s="1" t="s">
        <v>3312</v>
      </c>
    </row>
    <row r="3652" spans="1:20" x14ac:dyDescent="0.2">
      <c r="A3652" t="s">
        <v>3156</v>
      </c>
      <c r="B3652" s="1" t="s">
        <v>3157</v>
      </c>
      <c r="C3652" s="2">
        <v>39017</v>
      </c>
      <c r="D3652" s="1">
        <v>37</v>
      </c>
      <c r="E3652" s="1" t="s">
        <v>3674</v>
      </c>
      <c r="F3652">
        <v>93</v>
      </c>
      <c r="I3652" s="1">
        <v>4</v>
      </c>
      <c r="J3652" t="s">
        <v>796</v>
      </c>
      <c r="K3652" t="s">
        <v>5268</v>
      </c>
      <c r="L3652" t="s">
        <v>5549</v>
      </c>
      <c r="M3652" t="s">
        <v>3310</v>
      </c>
      <c r="N3652"/>
      <c r="P3652" t="s">
        <v>798</v>
      </c>
      <c r="Q3652" t="s">
        <v>4001</v>
      </c>
      <c r="R3652" s="1" t="s">
        <v>2798</v>
      </c>
      <c r="S3652" s="8">
        <v>1.79</v>
      </c>
      <c r="T3652" s="1">
        <v>48</v>
      </c>
    </row>
    <row r="3653" spans="1:20" x14ac:dyDescent="0.2">
      <c r="A3653" t="s">
        <v>6900</v>
      </c>
      <c r="B3653" s="1">
        <v>3544</v>
      </c>
      <c r="C3653" s="2">
        <v>42167</v>
      </c>
      <c r="D3653" s="1">
        <v>49</v>
      </c>
      <c r="E3653" s="1" t="s">
        <v>3674</v>
      </c>
      <c r="F3653" s="1">
        <v>91</v>
      </c>
      <c r="G3653" s="13">
        <v>92</v>
      </c>
      <c r="I3653" s="1">
        <v>17</v>
      </c>
      <c r="J3653" t="s">
        <v>796</v>
      </c>
      <c r="K3653" t="s">
        <v>2403</v>
      </c>
      <c r="L3653" t="s">
        <v>5836</v>
      </c>
      <c r="M3653" t="s">
        <v>777</v>
      </c>
      <c r="N3653" s="1" t="s">
        <v>1965</v>
      </c>
      <c r="O3653" s="3" t="s">
        <v>6901</v>
      </c>
      <c r="P3653" s="3" t="s">
        <v>6902</v>
      </c>
      <c r="Q3653" s="3" t="s">
        <v>6602</v>
      </c>
      <c r="R3653" s="1" t="s">
        <v>6841</v>
      </c>
      <c r="S3653" s="8">
        <v>1.57</v>
      </c>
      <c r="T3653" s="1">
        <v>24</v>
      </c>
    </row>
    <row r="3654" spans="1:20" x14ac:dyDescent="0.2">
      <c r="A3654" t="s">
        <v>6900</v>
      </c>
      <c r="B3654" s="1">
        <v>3545</v>
      </c>
      <c r="C3654" s="2">
        <v>42167</v>
      </c>
      <c r="D3654" s="1">
        <v>50</v>
      </c>
      <c r="E3654" s="1" t="s">
        <v>3674</v>
      </c>
      <c r="F3654" s="1">
        <v>85</v>
      </c>
      <c r="G3654" s="13">
        <v>91</v>
      </c>
      <c r="I3654" s="1">
        <v>16</v>
      </c>
      <c r="J3654" t="s">
        <v>796</v>
      </c>
      <c r="K3654" t="s">
        <v>2403</v>
      </c>
      <c r="L3654" t="s">
        <v>5836</v>
      </c>
      <c r="M3654" t="s">
        <v>777</v>
      </c>
      <c r="N3654" s="1" t="s">
        <v>1965</v>
      </c>
      <c r="O3654" s="3" t="s">
        <v>6555</v>
      </c>
      <c r="P3654" s="3" t="s">
        <v>6903</v>
      </c>
      <c r="Q3654" s="3" t="s">
        <v>6602</v>
      </c>
      <c r="R3654" s="1" t="s">
        <v>6841</v>
      </c>
      <c r="S3654" s="8">
        <v>1.53</v>
      </c>
      <c r="T3654" s="1">
        <v>24</v>
      </c>
    </row>
    <row r="3655" spans="1:20" x14ac:dyDescent="0.2">
      <c r="A3655" t="s">
        <v>6900</v>
      </c>
      <c r="B3655" s="1">
        <v>3546</v>
      </c>
      <c r="C3655" s="2">
        <v>42170</v>
      </c>
      <c r="D3655" s="1">
        <v>71</v>
      </c>
      <c r="E3655" s="1" t="s">
        <v>3674</v>
      </c>
      <c r="F3655" s="1">
        <v>90</v>
      </c>
      <c r="G3655" s="13">
        <v>90</v>
      </c>
      <c r="I3655" s="1">
        <v>17</v>
      </c>
      <c r="J3655" t="s">
        <v>796</v>
      </c>
      <c r="K3655" t="s">
        <v>2403</v>
      </c>
      <c r="L3655" t="s">
        <v>5836</v>
      </c>
      <c r="M3655" t="s">
        <v>777</v>
      </c>
      <c r="N3655" s="1" t="s">
        <v>4165</v>
      </c>
      <c r="O3655" s="3" t="s">
        <v>6788</v>
      </c>
      <c r="P3655" s="3" t="s">
        <v>6904</v>
      </c>
      <c r="Q3655" s="3" t="s">
        <v>6602</v>
      </c>
      <c r="R3655" s="1" t="s">
        <v>6841</v>
      </c>
      <c r="S3655" s="8">
        <v>1.51</v>
      </c>
      <c r="T3655" s="1">
        <v>24</v>
      </c>
    </row>
    <row r="3656" spans="1:20" x14ac:dyDescent="0.2">
      <c r="A3656" t="s">
        <v>6900</v>
      </c>
      <c r="B3656" s="1">
        <v>3547</v>
      </c>
      <c r="C3656" s="2">
        <v>42170</v>
      </c>
      <c r="D3656" s="1">
        <v>51</v>
      </c>
      <c r="E3656" s="1" t="s">
        <v>3674</v>
      </c>
      <c r="F3656" s="1">
        <v>94</v>
      </c>
      <c r="G3656" s="13">
        <v>95</v>
      </c>
      <c r="I3656" s="1">
        <v>17</v>
      </c>
      <c r="J3656" t="s">
        <v>796</v>
      </c>
      <c r="K3656" t="s">
        <v>2403</v>
      </c>
      <c r="L3656" t="s">
        <v>5836</v>
      </c>
      <c r="M3656" t="s">
        <v>777</v>
      </c>
      <c r="N3656" s="1" t="s">
        <v>2099</v>
      </c>
      <c r="O3656" s="3" t="s">
        <v>6748</v>
      </c>
      <c r="P3656" s="3" t="s">
        <v>6905</v>
      </c>
      <c r="Q3656" s="3" t="s">
        <v>6602</v>
      </c>
      <c r="R3656" s="1" t="s">
        <v>6841</v>
      </c>
      <c r="S3656" s="8">
        <v>1.58</v>
      </c>
      <c r="T3656" s="1">
        <v>24</v>
      </c>
    </row>
    <row r="3657" spans="1:20" x14ac:dyDescent="0.2">
      <c r="A3657" t="s">
        <v>6900</v>
      </c>
      <c r="B3657" s="1">
        <v>3551</v>
      </c>
      <c r="C3657" s="2">
        <v>42173</v>
      </c>
      <c r="D3657" s="1">
        <v>155</v>
      </c>
      <c r="E3657" s="1" t="s">
        <v>3674</v>
      </c>
      <c r="F3657" s="1">
        <v>87</v>
      </c>
      <c r="G3657" s="13">
        <v>89</v>
      </c>
      <c r="I3657" s="1">
        <v>11</v>
      </c>
      <c r="J3657" t="s">
        <v>796</v>
      </c>
      <c r="K3657" t="s">
        <v>2404</v>
      </c>
      <c r="L3657" t="s">
        <v>5836</v>
      </c>
      <c r="M3657" t="s">
        <v>777</v>
      </c>
      <c r="N3657" s="1" t="s">
        <v>6909</v>
      </c>
      <c r="O3657" s="3" t="s">
        <v>6460</v>
      </c>
      <c r="P3657" s="3" t="s">
        <v>6910</v>
      </c>
      <c r="Q3657" s="3" t="s">
        <v>6557</v>
      </c>
      <c r="R3657" s="1" t="s">
        <v>6841</v>
      </c>
      <c r="S3657" s="8">
        <v>1.55</v>
      </c>
      <c r="T3657" s="1">
        <v>24</v>
      </c>
    </row>
    <row r="3658" spans="1:20" x14ac:dyDescent="0.2">
      <c r="A3658" t="s">
        <v>6900</v>
      </c>
      <c r="B3658" s="1">
        <v>3552</v>
      </c>
      <c r="C3658" s="2">
        <v>41808</v>
      </c>
      <c r="D3658" s="1">
        <v>152</v>
      </c>
      <c r="E3658" s="1" t="s">
        <v>3674</v>
      </c>
      <c r="F3658" s="1">
        <v>90</v>
      </c>
      <c r="G3658" s="13">
        <v>90</v>
      </c>
      <c r="I3658" s="1">
        <v>11</v>
      </c>
      <c r="J3658" t="s">
        <v>796</v>
      </c>
      <c r="K3658" t="s">
        <v>2404</v>
      </c>
      <c r="L3658" t="s">
        <v>5836</v>
      </c>
      <c r="M3658" t="s">
        <v>777</v>
      </c>
      <c r="N3658" s="1" t="s">
        <v>1970</v>
      </c>
      <c r="O3658" s="3" t="s">
        <v>5902</v>
      </c>
      <c r="P3658" s="3" t="s">
        <v>6911</v>
      </c>
      <c r="Q3658" s="3" t="s">
        <v>6557</v>
      </c>
      <c r="R3658" s="1" t="s">
        <v>6841</v>
      </c>
      <c r="S3658" s="8">
        <v>1.62</v>
      </c>
      <c r="T3658" s="1">
        <v>24</v>
      </c>
    </row>
    <row r="3659" spans="1:20" x14ac:dyDescent="0.2">
      <c r="A3659" t="s">
        <v>6900</v>
      </c>
      <c r="B3659" s="1">
        <v>3557</v>
      </c>
      <c r="C3659" s="2">
        <v>42178</v>
      </c>
      <c r="D3659" s="1">
        <v>120</v>
      </c>
      <c r="E3659" s="1" t="s">
        <v>3674</v>
      </c>
      <c r="F3659" s="1">
        <v>92</v>
      </c>
      <c r="G3659" s="13">
        <v>92</v>
      </c>
      <c r="I3659" s="1">
        <v>5</v>
      </c>
      <c r="J3659" t="s">
        <v>796</v>
      </c>
      <c r="K3659" t="s">
        <v>2404</v>
      </c>
      <c r="L3659" t="s">
        <v>5836</v>
      </c>
      <c r="M3659" t="s">
        <v>777</v>
      </c>
      <c r="N3659" s="1" t="s">
        <v>1970</v>
      </c>
      <c r="O3659" s="3" t="s">
        <v>6757</v>
      </c>
      <c r="P3659" s="3" t="s">
        <v>6912</v>
      </c>
      <c r="Q3659" s="3" t="s">
        <v>6557</v>
      </c>
      <c r="R3659" s="1" t="s">
        <v>6841</v>
      </c>
      <c r="S3659" s="8">
        <v>1.45</v>
      </c>
      <c r="T3659" s="1">
        <v>24</v>
      </c>
    </row>
    <row r="3660" spans="1:20" x14ac:dyDescent="0.2">
      <c r="A3660" t="s">
        <v>6900</v>
      </c>
      <c r="B3660" s="1">
        <v>3558</v>
      </c>
      <c r="C3660" s="2">
        <v>42178</v>
      </c>
      <c r="D3660" s="1">
        <v>190</v>
      </c>
      <c r="E3660" s="1" t="s">
        <v>3674</v>
      </c>
      <c r="F3660" s="1">
        <v>91</v>
      </c>
      <c r="G3660" s="13">
        <v>93</v>
      </c>
      <c r="I3660" s="1">
        <v>5</v>
      </c>
      <c r="J3660" t="s">
        <v>796</v>
      </c>
      <c r="K3660" t="s">
        <v>2404</v>
      </c>
      <c r="L3660" t="s">
        <v>5836</v>
      </c>
      <c r="M3660" t="s">
        <v>777</v>
      </c>
      <c r="N3660" s="1" t="s">
        <v>1970</v>
      </c>
      <c r="O3660" s="3" t="s">
        <v>6913</v>
      </c>
      <c r="P3660" s="3" t="s">
        <v>6914</v>
      </c>
      <c r="Q3660" s="3" t="s">
        <v>6557</v>
      </c>
      <c r="R3660" s="1" t="s">
        <v>6841</v>
      </c>
      <c r="S3660" s="8">
        <v>1.41</v>
      </c>
      <c r="T3660" s="1">
        <v>24</v>
      </c>
    </row>
    <row r="3661" spans="1:20" x14ac:dyDescent="0.2">
      <c r="A3661" t="s">
        <v>6900</v>
      </c>
      <c r="B3661" s="1">
        <v>3560</v>
      </c>
      <c r="C3661" s="2">
        <v>42180</v>
      </c>
      <c r="D3661" s="1">
        <v>110</v>
      </c>
      <c r="E3661" s="1" t="s">
        <v>3674</v>
      </c>
      <c r="F3661" s="1">
        <v>88</v>
      </c>
      <c r="G3661" s="13">
        <v>86</v>
      </c>
      <c r="I3661" s="1">
        <v>11</v>
      </c>
      <c r="J3661" t="s">
        <v>796</v>
      </c>
      <c r="K3661" t="s">
        <v>2404</v>
      </c>
      <c r="L3661" t="s">
        <v>5836</v>
      </c>
      <c r="M3661" t="s">
        <v>777</v>
      </c>
      <c r="N3661" s="1" t="s">
        <v>1970</v>
      </c>
      <c r="O3661" s="3" t="s">
        <v>6917</v>
      </c>
      <c r="P3661" s="3" t="s">
        <v>6919</v>
      </c>
      <c r="Q3661" s="3" t="s">
        <v>6557</v>
      </c>
      <c r="R3661" s="1" t="s">
        <v>6841</v>
      </c>
      <c r="S3661" s="8">
        <v>1.64</v>
      </c>
      <c r="T3661" s="1">
        <v>24</v>
      </c>
    </row>
    <row r="3662" spans="1:20" x14ac:dyDescent="0.2">
      <c r="A3662" t="s">
        <v>6900</v>
      </c>
      <c r="B3662" s="1">
        <v>3561</v>
      </c>
      <c r="C3662" s="2">
        <v>42180</v>
      </c>
      <c r="D3662" s="1">
        <v>225</v>
      </c>
      <c r="E3662" s="1" t="s">
        <v>3674</v>
      </c>
      <c r="F3662" s="1">
        <v>81</v>
      </c>
      <c r="G3662" s="13">
        <v>84</v>
      </c>
      <c r="I3662" s="1">
        <v>11</v>
      </c>
      <c r="J3662" t="s">
        <v>796</v>
      </c>
      <c r="K3662" t="s">
        <v>2404</v>
      </c>
      <c r="L3662" t="s">
        <v>5836</v>
      </c>
      <c r="M3662" t="s">
        <v>777</v>
      </c>
      <c r="N3662" s="1" t="s">
        <v>3432</v>
      </c>
      <c r="O3662" s="3" t="s">
        <v>6918</v>
      </c>
      <c r="P3662" s="3" t="s">
        <v>6920</v>
      </c>
      <c r="Q3662" s="3" t="s">
        <v>6557</v>
      </c>
      <c r="R3662" s="1" t="s">
        <v>6841</v>
      </c>
      <c r="S3662" s="8">
        <v>1.33</v>
      </c>
      <c r="T3662" s="1">
        <v>24</v>
      </c>
    </row>
    <row r="3663" spans="1:20" x14ac:dyDescent="0.2">
      <c r="A3663" t="s">
        <v>6900</v>
      </c>
      <c r="B3663" s="1">
        <v>3567</v>
      </c>
      <c r="C3663" s="2">
        <v>42184</v>
      </c>
      <c r="D3663" s="1">
        <v>286</v>
      </c>
      <c r="E3663" s="1" t="s">
        <v>3063</v>
      </c>
      <c r="F3663" s="1">
        <v>93</v>
      </c>
      <c r="G3663" s="13">
        <v>87</v>
      </c>
      <c r="I3663" s="1">
        <v>10</v>
      </c>
      <c r="J3663" t="s">
        <v>796</v>
      </c>
      <c r="K3663" t="s">
        <v>5080</v>
      </c>
      <c r="L3663" t="s">
        <v>5836</v>
      </c>
      <c r="M3663" t="s">
        <v>777</v>
      </c>
      <c r="N3663" s="1" t="s">
        <v>3118</v>
      </c>
      <c r="O3663" s="3" t="s">
        <v>4172</v>
      </c>
      <c r="P3663" s="3" t="s">
        <v>6924</v>
      </c>
      <c r="Q3663" s="3" t="s">
        <v>6865</v>
      </c>
      <c r="R3663" s="1" t="s">
        <v>6841</v>
      </c>
      <c r="S3663" s="8">
        <v>0.52</v>
      </c>
      <c r="T3663" s="1">
        <v>24</v>
      </c>
    </row>
    <row r="3664" spans="1:20" x14ac:dyDescent="0.2">
      <c r="A3664" t="s">
        <v>6900</v>
      </c>
      <c r="B3664" s="1">
        <v>3568</v>
      </c>
      <c r="C3664" s="2">
        <v>42184</v>
      </c>
      <c r="D3664" s="1">
        <v>313</v>
      </c>
      <c r="E3664" s="1" t="s">
        <v>3063</v>
      </c>
      <c r="F3664" s="1">
        <v>96</v>
      </c>
      <c r="G3664" s="13">
        <v>92</v>
      </c>
      <c r="I3664" s="1">
        <v>10</v>
      </c>
      <c r="J3664" t="s">
        <v>796</v>
      </c>
      <c r="K3664" t="s">
        <v>5080</v>
      </c>
      <c r="L3664" t="s">
        <v>5836</v>
      </c>
      <c r="M3664" t="s">
        <v>777</v>
      </c>
      <c r="N3664" s="1" t="s">
        <v>3118</v>
      </c>
      <c r="O3664" s="3" t="s">
        <v>6923</v>
      </c>
      <c r="P3664" s="3" t="s">
        <v>6925</v>
      </c>
      <c r="Q3664" s="3" t="s">
        <v>6865</v>
      </c>
      <c r="R3664" s="1" t="s">
        <v>6841</v>
      </c>
      <c r="S3664" s="8">
        <v>0.53</v>
      </c>
      <c r="T3664" s="1">
        <v>24</v>
      </c>
    </row>
    <row r="3665" spans="1:20" x14ac:dyDescent="0.2">
      <c r="A3665" t="s">
        <v>6900</v>
      </c>
      <c r="B3665" s="1">
        <v>3569</v>
      </c>
      <c r="C3665" s="2">
        <v>42185</v>
      </c>
      <c r="D3665" s="1">
        <v>311</v>
      </c>
      <c r="E3665" s="1" t="s">
        <v>3063</v>
      </c>
      <c r="F3665" s="1">
        <v>95</v>
      </c>
      <c r="G3665" s="13">
        <v>91</v>
      </c>
      <c r="I3665" s="1">
        <v>10</v>
      </c>
      <c r="J3665" t="s">
        <v>796</v>
      </c>
      <c r="K3665" t="s">
        <v>5080</v>
      </c>
      <c r="L3665" t="s">
        <v>5836</v>
      </c>
      <c r="M3665" t="s">
        <v>777</v>
      </c>
      <c r="N3665" s="1" t="s">
        <v>3118</v>
      </c>
      <c r="O3665" s="3" t="s">
        <v>6918</v>
      </c>
      <c r="P3665" s="3" t="s">
        <v>6926</v>
      </c>
      <c r="Q3665" s="3" t="s">
        <v>6865</v>
      </c>
      <c r="R3665" s="1" t="s">
        <v>6841</v>
      </c>
      <c r="S3665" s="8">
        <v>0.54</v>
      </c>
      <c r="T3665" s="1">
        <v>24</v>
      </c>
    </row>
    <row r="3666" spans="1:20" x14ac:dyDescent="0.2">
      <c r="A3666" t="s">
        <v>6900</v>
      </c>
      <c r="B3666" s="1">
        <v>3570</v>
      </c>
      <c r="C3666" s="2">
        <v>42185</v>
      </c>
      <c r="D3666" s="1">
        <v>309</v>
      </c>
      <c r="E3666" s="1" t="s">
        <v>3063</v>
      </c>
      <c r="F3666" s="1">
        <v>98</v>
      </c>
      <c r="G3666" s="13">
        <v>96</v>
      </c>
      <c r="I3666" s="1">
        <v>10</v>
      </c>
      <c r="J3666" t="s">
        <v>796</v>
      </c>
      <c r="K3666" t="s">
        <v>5080</v>
      </c>
      <c r="L3666" t="s">
        <v>5836</v>
      </c>
      <c r="M3666" t="s">
        <v>777</v>
      </c>
      <c r="N3666" s="1" t="s">
        <v>3118</v>
      </c>
      <c r="O3666" s="3" t="s">
        <v>3178</v>
      </c>
      <c r="P3666" s="3" t="s">
        <v>6927</v>
      </c>
      <c r="Q3666" s="3" t="s">
        <v>6865</v>
      </c>
      <c r="R3666" s="1" t="s">
        <v>6841</v>
      </c>
      <c r="S3666" s="8">
        <v>0.53</v>
      </c>
      <c r="T3666" s="1">
        <v>24</v>
      </c>
    </row>
    <row r="3667" spans="1:20" x14ac:dyDescent="0.2">
      <c r="A3667" t="s">
        <v>6900</v>
      </c>
      <c r="B3667" s="1">
        <v>3572</v>
      </c>
      <c r="C3667" s="2">
        <v>42187</v>
      </c>
      <c r="D3667" s="1">
        <v>420</v>
      </c>
      <c r="E3667" s="1" t="s">
        <v>3063</v>
      </c>
      <c r="F3667" s="1" t="s">
        <v>6931</v>
      </c>
      <c r="G3667" s="13">
        <v>94</v>
      </c>
      <c r="I3667" s="1">
        <v>10</v>
      </c>
      <c r="J3667" t="s">
        <v>796</v>
      </c>
      <c r="K3667" t="s">
        <v>5080</v>
      </c>
      <c r="L3667" t="s">
        <v>5836</v>
      </c>
      <c r="M3667" t="s">
        <v>777</v>
      </c>
      <c r="N3667" s="1" t="s">
        <v>3118</v>
      </c>
      <c r="O3667" s="3" t="s">
        <v>6928</v>
      </c>
      <c r="P3667" s="3" t="s">
        <v>6929</v>
      </c>
      <c r="Q3667" s="3" t="s">
        <v>6865</v>
      </c>
      <c r="R3667" s="1" t="s">
        <v>6841</v>
      </c>
      <c r="S3667" s="8">
        <v>0.54</v>
      </c>
      <c r="T3667" s="1">
        <v>24</v>
      </c>
    </row>
    <row r="3668" spans="1:20" x14ac:dyDescent="0.2">
      <c r="A3668" t="s">
        <v>6900</v>
      </c>
      <c r="B3668" s="1">
        <v>3573</v>
      </c>
      <c r="C3668" s="2">
        <v>42187</v>
      </c>
      <c r="D3668" s="1">
        <v>232</v>
      </c>
      <c r="E3668" s="1" t="s">
        <v>3063</v>
      </c>
      <c r="F3668" s="1">
        <v>96</v>
      </c>
      <c r="G3668" s="13">
        <v>93</v>
      </c>
      <c r="I3668" s="1">
        <v>10</v>
      </c>
      <c r="J3668" t="s">
        <v>796</v>
      </c>
      <c r="K3668" t="s">
        <v>216</v>
      </c>
      <c r="L3668" t="s">
        <v>5836</v>
      </c>
      <c r="M3668" t="s">
        <v>777</v>
      </c>
      <c r="N3668" s="1" t="s">
        <v>4090</v>
      </c>
      <c r="O3668" s="3" t="s">
        <v>6923</v>
      </c>
      <c r="P3668" s="3" t="s">
        <v>6930</v>
      </c>
      <c r="Q3668" s="3" t="s">
        <v>6865</v>
      </c>
      <c r="R3668" s="1" t="s">
        <v>6841</v>
      </c>
      <c r="S3668" s="8">
        <v>0.53</v>
      </c>
      <c r="T3668" s="1">
        <v>24</v>
      </c>
    </row>
    <row r="3669" spans="1:20" x14ac:dyDescent="0.2">
      <c r="A3669" t="s">
        <v>6900</v>
      </c>
      <c r="B3669" s="1">
        <v>3575</v>
      </c>
      <c r="C3669" s="2">
        <v>42192</v>
      </c>
      <c r="D3669" s="1">
        <v>144</v>
      </c>
      <c r="E3669" s="1" t="s">
        <v>3063</v>
      </c>
      <c r="F3669" s="1">
        <v>91</v>
      </c>
      <c r="G3669" s="13">
        <v>91</v>
      </c>
      <c r="I3669" s="1">
        <v>9</v>
      </c>
      <c r="J3669" t="s">
        <v>796</v>
      </c>
      <c r="K3669" t="s">
        <v>5080</v>
      </c>
      <c r="L3669" t="s">
        <v>5836</v>
      </c>
      <c r="M3669" t="s">
        <v>777</v>
      </c>
      <c r="N3669" s="1" t="s">
        <v>3118</v>
      </c>
      <c r="O3669" s="3" t="s">
        <v>4891</v>
      </c>
      <c r="P3669" s="3" t="s">
        <v>6932</v>
      </c>
      <c r="Q3669" s="3" t="s">
        <v>6865</v>
      </c>
      <c r="R3669" s="1" t="s">
        <v>6841</v>
      </c>
      <c r="S3669" s="8">
        <v>0.5</v>
      </c>
      <c r="T3669" s="1">
        <v>24</v>
      </c>
    </row>
    <row r="3670" spans="1:20" x14ac:dyDescent="0.2">
      <c r="A3670" t="s">
        <v>6900</v>
      </c>
      <c r="B3670" s="1">
        <v>3576</v>
      </c>
      <c r="C3670" s="2">
        <v>42192</v>
      </c>
      <c r="D3670" s="1">
        <v>232</v>
      </c>
      <c r="E3670" s="1" t="s">
        <v>3063</v>
      </c>
      <c r="F3670" s="1">
        <v>89</v>
      </c>
      <c r="G3670" s="13">
        <v>89</v>
      </c>
      <c r="I3670" s="1">
        <v>9</v>
      </c>
      <c r="J3670" t="s">
        <v>796</v>
      </c>
      <c r="K3670" t="s">
        <v>5080</v>
      </c>
      <c r="L3670" t="s">
        <v>5836</v>
      </c>
      <c r="M3670" t="s">
        <v>777</v>
      </c>
      <c r="N3670" s="1" t="s">
        <v>3118</v>
      </c>
      <c r="O3670" s="3" t="s">
        <v>6933</v>
      </c>
      <c r="P3670" s="3" t="s">
        <v>6934</v>
      </c>
      <c r="Q3670" s="3" t="s">
        <v>6865</v>
      </c>
      <c r="R3670" s="1" t="s">
        <v>6841</v>
      </c>
      <c r="S3670" s="8">
        <v>0.5</v>
      </c>
      <c r="T3670" s="1">
        <v>24</v>
      </c>
    </row>
    <row r="3671" spans="1:20" x14ac:dyDescent="0.2">
      <c r="A3671" t="s">
        <v>6900</v>
      </c>
      <c r="B3671" s="1">
        <v>3577</v>
      </c>
      <c r="C3671" s="2">
        <v>42193</v>
      </c>
      <c r="D3671" s="1">
        <v>305</v>
      </c>
      <c r="E3671" s="1" t="s">
        <v>3063</v>
      </c>
      <c r="F3671" s="1">
        <v>94</v>
      </c>
      <c r="G3671" s="13">
        <v>91</v>
      </c>
      <c r="I3671" s="1">
        <v>10</v>
      </c>
      <c r="J3671" t="s">
        <v>796</v>
      </c>
      <c r="K3671" t="s">
        <v>5080</v>
      </c>
      <c r="L3671" t="s">
        <v>5836</v>
      </c>
      <c r="M3671" t="s">
        <v>777</v>
      </c>
      <c r="N3671" s="1" t="s">
        <v>3118</v>
      </c>
      <c r="O3671" s="3" t="s">
        <v>6935</v>
      </c>
      <c r="P3671" s="3" t="s">
        <v>6936</v>
      </c>
      <c r="Q3671" s="3" t="s">
        <v>6865</v>
      </c>
      <c r="R3671" s="1" t="s">
        <v>6841</v>
      </c>
      <c r="S3671" s="8">
        <v>0.56999999999999995</v>
      </c>
      <c r="T3671" s="1">
        <v>24</v>
      </c>
    </row>
    <row r="3672" spans="1:20" x14ac:dyDescent="0.2">
      <c r="A3672" t="s">
        <v>6900</v>
      </c>
      <c r="B3672" s="1">
        <v>3578</v>
      </c>
      <c r="C3672" s="2">
        <v>42193</v>
      </c>
      <c r="D3672" s="1">
        <v>303</v>
      </c>
      <c r="E3672" s="1" t="s">
        <v>810</v>
      </c>
      <c r="F3672" s="1">
        <v>97</v>
      </c>
      <c r="G3672" s="13">
        <v>94</v>
      </c>
      <c r="I3672" s="1">
        <v>10</v>
      </c>
      <c r="J3672" t="s">
        <v>796</v>
      </c>
      <c r="K3672" t="s">
        <v>5080</v>
      </c>
      <c r="L3672" t="s">
        <v>5836</v>
      </c>
      <c r="M3672" t="s">
        <v>777</v>
      </c>
      <c r="N3672" s="1" t="s">
        <v>6378</v>
      </c>
      <c r="O3672" s="3" t="s">
        <v>6937</v>
      </c>
      <c r="P3672" s="3" t="s">
        <v>6938</v>
      </c>
      <c r="Q3672" s="3" t="s">
        <v>6865</v>
      </c>
      <c r="R3672" s="1" t="s">
        <v>6841</v>
      </c>
      <c r="S3672" s="8">
        <v>0.5</v>
      </c>
      <c r="T3672" s="1">
        <v>24</v>
      </c>
    </row>
    <row r="3673" spans="1:20" x14ac:dyDescent="0.2">
      <c r="A3673" t="s">
        <v>6900</v>
      </c>
      <c r="B3673" s="1">
        <v>3579</v>
      </c>
      <c r="C3673" s="2">
        <v>42194</v>
      </c>
      <c r="D3673" s="1">
        <v>209</v>
      </c>
      <c r="E3673" s="1" t="s">
        <v>3063</v>
      </c>
      <c r="F3673" s="1">
        <v>88</v>
      </c>
      <c r="G3673" s="13">
        <v>75</v>
      </c>
      <c r="I3673" s="1">
        <v>16</v>
      </c>
      <c r="J3673" t="s">
        <v>796</v>
      </c>
      <c r="K3673" t="s">
        <v>5080</v>
      </c>
      <c r="L3673" t="s">
        <v>5836</v>
      </c>
      <c r="M3673" t="s">
        <v>777</v>
      </c>
      <c r="N3673" s="1" t="s">
        <v>3118</v>
      </c>
      <c r="O3673" s="3" t="s">
        <v>6939</v>
      </c>
      <c r="P3673" s="3" t="s">
        <v>6940</v>
      </c>
      <c r="Q3673" s="3" t="s">
        <v>6865</v>
      </c>
      <c r="R3673" s="1" t="s">
        <v>6841</v>
      </c>
      <c r="S3673" s="8">
        <v>0.51</v>
      </c>
      <c r="T3673" s="1">
        <v>24</v>
      </c>
    </row>
    <row r="3674" spans="1:20" x14ac:dyDescent="0.2">
      <c r="A3674" t="s">
        <v>6900</v>
      </c>
      <c r="B3674" s="1">
        <v>3580</v>
      </c>
      <c r="C3674" s="2">
        <v>42194</v>
      </c>
      <c r="D3674" s="1">
        <v>229</v>
      </c>
      <c r="E3674" s="1" t="s">
        <v>3063</v>
      </c>
      <c r="F3674" s="1">
        <v>95</v>
      </c>
      <c r="G3674" s="13">
        <v>94</v>
      </c>
      <c r="I3674" s="1">
        <v>9</v>
      </c>
      <c r="J3674" t="s">
        <v>796</v>
      </c>
      <c r="K3674" t="s">
        <v>5080</v>
      </c>
      <c r="L3674" t="s">
        <v>5836</v>
      </c>
      <c r="M3674" t="s">
        <v>777</v>
      </c>
      <c r="N3674" s="1" t="s">
        <v>3118</v>
      </c>
      <c r="O3674" s="3" t="s">
        <v>4014</v>
      </c>
      <c r="P3674" s="3" t="s">
        <v>6941</v>
      </c>
      <c r="Q3674" s="3" t="s">
        <v>6865</v>
      </c>
      <c r="R3674" s="1" t="s">
        <v>6841</v>
      </c>
      <c r="S3674" s="8">
        <v>0.54</v>
      </c>
      <c r="T3674" s="1">
        <v>24</v>
      </c>
    </row>
    <row r="3675" spans="1:20" x14ac:dyDescent="0.2">
      <c r="A3675" t="s">
        <v>6900</v>
      </c>
      <c r="B3675" s="1">
        <v>3584</v>
      </c>
      <c r="C3675" s="2">
        <v>42198</v>
      </c>
      <c r="D3675" s="1">
        <v>309</v>
      </c>
      <c r="E3675" s="1" t="s">
        <v>810</v>
      </c>
      <c r="F3675" s="1">
        <v>96</v>
      </c>
      <c r="G3675" s="13">
        <v>92</v>
      </c>
      <c r="I3675" s="1">
        <v>19</v>
      </c>
      <c r="J3675" t="s">
        <v>3651</v>
      </c>
      <c r="K3675" t="s">
        <v>5080</v>
      </c>
      <c r="L3675" t="s">
        <v>5836</v>
      </c>
      <c r="M3675" t="s">
        <v>777</v>
      </c>
      <c r="N3675" s="1" t="s">
        <v>4090</v>
      </c>
      <c r="O3675" s="3" t="s">
        <v>5908</v>
      </c>
      <c r="P3675" s="3" t="s">
        <v>6944</v>
      </c>
      <c r="Q3675" s="3" t="s">
        <v>6865</v>
      </c>
      <c r="R3675" s="1" t="s">
        <v>6841</v>
      </c>
      <c r="S3675" s="8">
        <v>0.5</v>
      </c>
      <c r="T3675" s="1">
        <v>24</v>
      </c>
    </row>
    <row r="3676" spans="1:20" x14ac:dyDescent="0.2">
      <c r="A3676" t="s">
        <v>6900</v>
      </c>
      <c r="B3676" s="1">
        <v>3585</v>
      </c>
      <c r="C3676" s="2">
        <v>42198</v>
      </c>
      <c r="D3676" s="1">
        <v>154</v>
      </c>
      <c r="E3676" s="1" t="s">
        <v>810</v>
      </c>
      <c r="F3676" s="1">
        <v>90</v>
      </c>
      <c r="G3676" s="13">
        <v>81</v>
      </c>
      <c r="I3676" s="1">
        <v>14</v>
      </c>
      <c r="J3676" t="s">
        <v>3651</v>
      </c>
      <c r="K3676" t="s">
        <v>5080</v>
      </c>
      <c r="L3676" t="s">
        <v>5836</v>
      </c>
      <c r="M3676" t="s">
        <v>777</v>
      </c>
      <c r="N3676" s="1" t="s">
        <v>4090</v>
      </c>
      <c r="O3676" s="3" t="s">
        <v>6945</v>
      </c>
      <c r="P3676" s="3" t="s">
        <v>6946</v>
      </c>
      <c r="Q3676" s="3" t="s">
        <v>6865</v>
      </c>
      <c r="R3676" s="1" t="s">
        <v>6841</v>
      </c>
      <c r="S3676" s="8">
        <v>0.46</v>
      </c>
      <c r="T3676" s="1">
        <v>24</v>
      </c>
    </row>
    <row r="3677" spans="1:20" x14ac:dyDescent="0.2">
      <c r="A3677" t="s">
        <v>6900</v>
      </c>
      <c r="B3677" s="1">
        <v>3586</v>
      </c>
      <c r="C3677" s="2">
        <v>42199</v>
      </c>
      <c r="D3677" s="1">
        <v>224</v>
      </c>
      <c r="E3677" s="1" t="s">
        <v>3674</v>
      </c>
      <c r="F3677" s="1">
        <v>91</v>
      </c>
      <c r="G3677" s="13">
        <v>96</v>
      </c>
      <c r="I3677" s="1">
        <v>17</v>
      </c>
      <c r="J3677" t="s">
        <v>796</v>
      </c>
      <c r="K3677" t="s">
        <v>2403</v>
      </c>
      <c r="L3677" t="s">
        <v>5836</v>
      </c>
      <c r="M3677" t="s">
        <v>777</v>
      </c>
      <c r="N3677" s="1" t="s">
        <v>1965</v>
      </c>
      <c r="O3677" s="3" t="s">
        <v>1669</v>
      </c>
      <c r="P3677" s="3" t="s">
        <v>6947</v>
      </c>
      <c r="Q3677" s="3" t="s">
        <v>6602</v>
      </c>
      <c r="R3677" s="1" t="s">
        <v>6949</v>
      </c>
      <c r="S3677" s="8">
        <v>1.34</v>
      </c>
      <c r="T3677" s="1">
        <v>24</v>
      </c>
    </row>
    <row r="3678" spans="1:20" x14ac:dyDescent="0.2">
      <c r="A3678" t="s">
        <v>6900</v>
      </c>
      <c r="B3678" s="1">
        <v>3587</v>
      </c>
      <c r="C3678" s="2">
        <v>42199</v>
      </c>
      <c r="D3678" s="1">
        <v>129</v>
      </c>
      <c r="E3678" s="1" t="s">
        <v>3674</v>
      </c>
      <c r="F3678" s="1">
        <v>93</v>
      </c>
      <c r="G3678" s="13">
        <v>93</v>
      </c>
      <c r="I3678" s="1">
        <v>17</v>
      </c>
      <c r="J3678" t="s">
        <v>796</v>
      </c>
      <c r="K3678" t="s">
        <v>2403</v>
      </c>
      <c r="L3678" t="s">
        <v>5836</v>
      </c>
      <c r="M3678" t="s">
        <v>777</v>
      </c>
      <c r="N3678" s="1" t="s">
        <v>1965</v>
      </c>
      <c r="O3678" s="3" t="s">
        <v>6703</v>
      </c>
      <c r="P3678" s="3" t="s">
        <v>6948</v>
      </c>
      <c r="Q3678" s="3" t="s">
        <v>6602</v>
      </c>
      <c r="R3678" s="1" t="s">
        <v>6949</v>
      </c>
      <c r="S3678" s="8">
        <v>1.45</v>
      </c>
      <c r="T3678" s="1">
        <v>24</v>
      </c>
    </row>
    <row r="3679" spans="1:20" x14ac:dyDescent="0.2">
      <c r="A3679" t="s">
        <v>6900</v>
      </c>
      <c r="B3679" s="1">
        <v>3591</v>
      </c>
      <c r="C3679" s="2">
        <v>42201</v>
      </c>
      <c r="D3679" s="1">
        <v>80</v>
      </c>
      <c r="E3679" s="1" t="s">
        <v>3674</v>
      </c>
      <c r="F3679" s="1">
        <v>89</v>
      </c>
      <c r="G3679" s="13">
        <v>89</v>
      </c>
      <c r="I3679" s="1">
        <v>10</v>
      </c>
      <c r="J3679" t="s">
        <v>796</v>
      </c>
      <c r="K3679" t="s">
        <v>2403</v>
      </c>
      <c r="L3679" t="s">
        <v>5836</v>
      </c>
      <c r="M3679" t="s">
        <v>777</v>
      </c>
      <c r="N3679" s="1" t="s">
        <v>1965</v>
      </c>
      <c r="O3679" s="3" t="s">
        <v>6950</v>
      </c>
      <c r="P3679" s="3" t="s">
        <v>6951</v>
      </c>
      <c r="Q3679" s="3" t="s">
        <v>6602</v>
      </c>
      <c r="R3679" s="1" t="s">
        <v>6949</v>
      </c>
      <c r="S3679" s="8">
        <v>1.65</v>
      </c>
      <c r="T3679" s="1">
        <v>24</v>
      </c>
    </row>
    <row r="3680" spans="1:20" x14ac:dyDescent="0.2">
      <c r="A3680" t="s">
        <v>6900</v>
      </c>
      <c r="B3680" s="1">
        <v>3592</v>
      </c>
      <c r="C3680" s="2">
        <v>42201</v>
      </c>
      <c r="D3680" s="1">
        <v>108</v>
      </c>
      <c r="E3680" s="1" t="s">
        <v>3674</v>
      </c>
      <c r="F3680" s="1">
        <v>89</v>
      </c>
      <c r="G3680" s="13">
        <v>90</v>
      </c>
      <c r="I3680" s="1">
        <v>10</v>
      </c>
      <c r="J3680" t="s">
        <v>796</v>
      </c>
      <c r="K3680" t="s">
        <v>2403</v>
      </c>
      <c r="L3680" t="s">
        <v>5836</v>
      </c>
      <c r="M3680" t="s">
        <v>777</v>
      </c>
      <c r="N3680" s="1" t="s">
        <v>1965</v>
      </c>
      <c r="O3680" s="3" t="s">
        <v>2548</v>
      </c>
      <c r="P3680" s="3" t="s">
        <v>6952</v>
      </c>
      <c r="Q3680" s="3" t="s">
        <v>6602</v>
      </c>
      <c r="R3680" s="1" t="s">
        <v>6949</v>
      </c>
      <c r="S3680" s="8">
        <v>1.68</v>
      </c>
      <c r="T3680" s="1">
        <v>24</v>
      </c>
    </row>
    <row r="3681" spans="1:20" x14ac:dyDescent="0.2">
      <c r="A3681" t="s">
        <v>6900</v>
      </c>
      <c r="B3681" s="1">
        <v>3596</v>
      </c>
      <c r="C3681" s="2">
        <v>42206</v>
      </c>
      <c r="D3681" s="1">
        <v>223</v>
      </c>
      <c r="E3681" s="1" t="s">
        <v>3674</v>
      </c>
      <c r="F3681" s="1">
        <v>92</v>
      </c>
      <c r="G3681" s="13">
        <v>90</v>
      </c>
      <c r="I3681" s="1">
        <v>15</v>
      </c>
      <c r="J3681" t="s">
        <v>796</v>
      </c>
      <c r="K3681" t="s">
        <v>2403</v>
      </c>
      <c r="L3681" t="s">
        <v>5836</v>
      </c>
      <c r="M3681" t="s">
        <v>777</v>
      </c>
      <c r="N3681" s="1" t="s">
        <v>4165</v>
      </c>
      <c r="O3681" s="3" t="s">
        <v>6673</v>
      </c>
      <c r="P3681" s="3" t="s">
        <v>6958</v>
      </c>
      <c r="Q3681" s="3" t="s">
        <v>6602</v>
      </c>
      <c r="R3681" s="1" t="s">
        <v>6841</v>
      </c>
      <c r="S3681" s="8">
        <v>1.47</v>
      </c>
      <c r="T3681" s="1">
        <v>24</v>
      </c>
    </row>
    <row r="3682" spans="1:20" x14ac:dyDescent="0.2">
      <c r="A3682" t="s">
        <v>6900</v>
      </c>
      <c r="B3682" s="1">
        <v>3597</v>
      </c>
      <c r="C3682" s="2">
        <v>42206</v>
      </c>
      <c r="D3682" s="1">
        <v>159</v>
      </c>
      <c r="E3682" s="1" t="s">
        <v>3674</v>
      </c>
      <c r="F3682" s="1">
        <v>91</v>
      </c>
      <c r="G3682" s="13">
        <v>95</v>
      </c>
      <c r="I3682" s="1">
        <v>15</v>
      </c>
      <c r="J3682" t="s">
        <v>796</v>
      </c>
      <c r="K3682" t="s">
        <v>2403</v>
      </c>
      <c r="L3682" t="s">
        <v>5836</v>
      </c>
      <c r="M3682" t="s">
        <v>777</v>
      </c>
      <c r="N3682" s="1" t="s">
        <v>4165</v>
      </c>
      <c r="O3682" s="3" t="s">
        <v>6547</v>
      </c>
      <c r="P3682" s="3" t="s">
        <v>6957</v>
      </c>
      <c r="Q3682" s="3" t="s">
        <v>6602</v>
      </c>
      <c r="R3682" s="1" t="s">
        <v>6841</v>
      </c>
      <c r="S3682" s="8">
        <v>1.45</v>
      </c>
      <c r="T3682" s="1">
        <v>24</v>
      </c>
    </row>
    <row r="3683" spans="1:20" x14ac:dyDescent="0.2">
      <c r="A3683" t="s">
        <v>6900</v>
      </c>
      <c r="B3683" s="1">
        <v>3598</v>
      </c>
      <c r="C3683" s="2">
        <v>42207</v>
      </c>
      <c r="D3683" s="1">
        <v>129</v>
      </c>
      <c r="E3683" s="1" t="s">
        <v>3674</v>
      </c>
      <c r="F3683" s="1">
        <v>92</v>
      </c>
      <c r="G3683" s="13">
        <v>95</v>
      </c>
      <c r="I3683" s="1">
        <v>19</v>
      </c>
      <c r="J3683" t="s">
        <v>796</v>
      </c>
      <c r="K3683" t="s">
        <v>2403</v>
      </c>
      <c r="L3683" t="s">
        <v>5836</v>
      </c>
      <c r="M3683" t="s">
        <v>777</v>
      </c>
      <c r="N3683" s="1" t="s">
        <v>4165</v>
      </c>
      <c r="O3683" s="3" t="s">
        <v>5958</v>
      </c>
      <c r="P3683" s="3" t="s">
        <v>6959</v>
      </c>
      <c r="Q3683" s="3" t="s">
        <v>6602</v>
      </c>
      <c r="R3683" s="1" t="s">
        <v>6841</v>
      </c>
      <c r="S3683" s="8">
        <v>1.57</v>
      </c>
      <c r="T3683" s="1">
        <v>24</v>
      </c>
    </row>
    <row r="3684" spans="1:20" x14ac:dyDescent="0.2">
      <c r="A3684" t="s">
        <v>6900</v>
      </c>
      <c r="B3684" s="1">
        <v>3599</v>
      </c>
      <c r="C3684" s="2">
        <v>42207</v>
      </c>
      <c r="D3684" s="1">
        <v>301</v>
      </c>
      <c r="E3684" s="1" t="s">
        <v>3674</v>
      </c>
      <c r="F3684" s="1">
        <v>90</v>
      </c>
      <c r="G3684" s="13">
        <v>94</v>
      </c>
      <c r="I3684" s="1">
        <v>19</v>
      </c>
      <c r="J3684" t="s">
        <v>796</v>
      </c>
      <c r="K3684" t="s">
        <v>2403</v>
      </c>
      <c r="L3684" t="s">
        <v>5836</v>
      </c>
      <c r="M3684" t="s">
        <v>777</v>
      </c>
      <c r="N3684" s="1" t="s">
        <v>4165</v>
      </c>
      <c r="O3684" s="3" t="s">
        <v>6667</v>
      </c>
      <c r="P3684" s="3" t="s">
        <v>6960</v>
      </c>
      <c r="Q3684" s="3" t="s">
        <v>6602</v>
      </c>
      <c r="R3684" s="1" t="s">
        <v>6841</v>
      </c>
      <c r="S3684" s="8">
        <v>1.43</v>
      </c>
      <c r="T3684" s="1">
        <v>24</v>
      </c>
    </row>
    <row r="3685" spans="1:20" x14ac:dyDescent="0.2">
      <c r="A3685" t="s">
        <v>6900</v>
      </c>
      <c r="B3685" s="1">
        <v>3600</v>
      </c>
      <c r="C3685" s="2">
        <v>42208</v>
      </c>
      <c r="D3685" s="1">
        <v>127</v>
      </c>
      <c r="E3685" s="1" t="s">
        <v>810</v>
      </c>
      <c r="F3685" s="1">
        <v>96</v>
      </c>
      <c r="G3685" s="13">
        <v>92</v>
      </c>
      <c r="I3685" s="1">
        <v>12</v>
      </c>
      <c r="J3685" t="s">
        <v>796</v>
      </c>
      <c r="K3685" t="s">
        <v>2404</v>
      </c>
      <c r="L3685" t="s">
        <v>5836</v>
      </c>
      <c r="M3685" t="s">
        <v>777</v>
      </c>
      <c r="N3685" s="1" t="s">
        <v>1944</v>
      </c>
      <c r="O3685" s="3" t="s">
        <v>6961</v>
      </c>
      <c r="P3685" s="3" t="s">
        <v>6962</v>
      </c>
      <c r="Q3685" s="3" t="s">
        <v>6602</v>
      </c>
      <c r="R3685" s="1" t="s">
        <v>6841</v>
      </c>
      <c r="S3685" s="8">
        <v>0.56000000000000005</v>
      </c>
      <c r="T3685" s="1">
        <v>24</v>
      </c>
    </row>
    <row r="3686" spans="1:20" x14ac:dyDescent="0.2">
      <c r="A3686" t="s">
        <v>6900</v>
      </c>
      <c r="B3686" s="1">
        <v>3601</v>
      </c>
      <c r="C3686" s="2">
        <v>42208</v>
      </c>
      <c r="D3686" s="1">
        <v>84</v>
      </c>
      <c r="E3686" s="1" t="s">
        <v>3674</v>
      </c>
      <c r="F3686" s="1">
        <v>91</v>
      </c>
      <c r="G3686" s="13">
        <v>92</v>
      </c>
      <c r="I3686" s="1">
        <v>11</v>
      </c>
      <c r="J3686" t="s">
        <v>796</v>
      </c>
      <c r="K3686" t="s">
        <v>2404</v>
      </c>
      <c r="L3686" t="s">
        <v>5836</v>
      </c>
      <c r="M3686" t="s">
        <v>777</v>
      </c>
      <c r="N3686" s="1" t="s">
        <v>1970</v>
      </c>
      <c r="O3686" s="3" t="s">
        <v>6963</v>
      </c>
      <c r="P3686" s="3" t="s">
        <v>6964</v>
      </c>
      <c r="Q3686" s="3" t="s">
        <v>6602</v>
      </c>
      <c r="R3686" s="1" t="s">
        <v>6841</v>
      </c>
      <c r="S3686" s="8">
        <v>1.45</v>
      </c>
      <c r="T3686" s="1">
        <v>24</v>
      </c>
    </row>
    <row r="3687" spans="1:20" x14ac:dyDescent="0.2">
      <c r="A3687" t="s">
        <v>6900</v>
      </c>
      <c r="B3687" s="1">
        <v>3605</v>
      </c>
      <c r="C3687" s="2">
        <v>42212</v>
      </c>
      <c r="D3687" s="1">
        <v>309</v>
      </c>
      <c r="E3687" s="1" t="s">
        <v>810</v>
      </c>
      <c r="F3687" s="1">
        <v>95</v>
      </c>
      <c r="G3687" s="13">
        <v>89</v>
      </c>
      <c r="I3687" s="1">
        <v>8</v>
      </c>
      <c r="J3687" t="s">
        <v>3651</v>
      </c>
      <c r="K3687" t="s">
        <v>2404</v>
      </c>
      <c r="L3687" t="s">
        <v>5836</v>
      </c>
      <c r="M3687" t="s">
        <v>777</v>
      </c>
      <c r="N3687" s="1" t="s">
        <v>3456</v>
      </c>
      <c r="O3687" s="3" t="s">
        <v>6966</v>
      </c>
      <c r="P3687" s="3" t="s">
        <v>6967</v>
      </c>
      <c r="Q3687" s="3" t="s">
        <v>6557</v>
      </c>
      <c r="R3687" s="1" t="s">
        <v>6841</v>
      </c>
      <c r="S3687" s="8">
        <v>0.53</v>
      </c>
      <c r="T3687" s="1">
        <v>24</v>
      </c>
    </row>
    <row r="3688" spans="1:20" x14ac:dyDescent="0.2">
      <c r="A3688" t="s">
        <v>6900</v>
      </c>
      <c r="B3688" s="1">
        <v>3606</v>
      </c>
      <c r="C3688" s="2">
        <v>42213</v>
      </c>
      <c r="D3688" s="1">
        <v>223</v>
      </c>
      <c r="E3688" s="1" t="s">
        <v>810</v>
      </c>
      <c r="F3688" s="1">
        <v>95</v>
      </c>
      <c r="G3688" s="13">
        <v>86</v>
      </c>
      <c r="I3688" s="1">
        <v>5</v>
      </c>
      <c r="J3688" t="s">
        <v>3651</v>
      </c>
      <c r="K3688" t="s">
        <v>2404</v>
      </c>
      <c r="L3688" t="s">
        <v>5836</v>
      </c>
      <c r="M3688" t="s">
        <v>777</v>
      </c>
      <c r="N3688" s="1" t="s">
        <v>1970</v>
      </c>
      <c r="O3688" s="3" t="s">
        <v>6968</v>
      </c>
      <c r="P3688" s="3" t="s">
        <v>6969</v>
      </c>
      <c r="Q3688" s="3" t="s">
        <v>6557</v>
      </c>
      <c r="R3688" s="1" t="s">
        <v>6841</v>
      </c>
      <c r="S3688" s="8">
        <v>0.32</v>
      </c>
      <c r="T3688" s="1">
        <v>24</v>
      </c>
    </row>
    <row r="3689" spans="1:20" x14ac:dyDescent="0.2">
      <c r="A3689" t="s">
        <v>6900</v>
      </c>
      <c r="B3689" s="1">
        <v>3607</v>
      </c>
      <c r="C3689" s="2">
        <v>42213</v>
      </c>
      <c r="D3689" s="1">
        <v>241</v>
      </c>
      <c r="E3689" s="1" t="s">
        <v>810</v>
      </c>
      <c r="F3689" s="1">
        <v>93</v>
      </c>
      <c r="G3689" s="13">
        <v>82</v>
      </c>
      <c r="I3689" s="1">
        <v>5</v>
      </c>
      <c r="J3689" t="s">
        <v>3651</v>
      </c>
      <c r="K3689" t="s">
        <v>2404</v>
      </c>
      <c r="L3689" t="s">
        <v>5836</v>
      </c>
      <c r="M3689" t="s">
        <v>777</v>
      </c>
      <c r="N3689" s="1" t="s">
        <v>1970</v>
      </c>
      <c r="O3689" s="3" t="s">
        <v>6968</v>
      </c>
      <c r="P3689" s="3" t="s">
        <v>6970</v>
      </c>
      <c r="Q3689" s="3" t="s">
        <v>6557</v>
      </c>
      <c r="R3689" s="1" t="s">
        <v>6841</v>
      </c>
      <c r="S3689" s="8">
        <v>0.32</v>
      </c>
      <c r="T3689" s="1">
        <v>24</v>
      </c>
    </row>
    <row r="3690" spans="1:20" x14ac:dyDescent="0.2">
      <c r="A3690" t="s">
        <v>6900</v>
      </c>
      <c r="B3690" s="1">
        <v>3609</v>
      </c>
      <c r="C3690" s="2">
        <v>42215</v>
      </c>
      <c r="D3690" s="1">
        <v>227</v>
      </c>
      <c r="E3690" s="1" t="s">
        <v>810</v>
      </c>
      <c r="F3690" s="1">
        <v>94</v>
      </c>
      <c r="G3690" s="13">
        <v>89</v>
      </c>
      <c r="I3690" s="1">
        <v>5</v>
      </c>
      <c r="J3690" t="s">
        <v>3651</v>
      </c>
      <c r="K3690" t="s">
        <v>2404</v>
      </c>
      <c r="L3690" t="s">
        <v>5836</v>
      </c>
      <c r="M3690" t="s">
        <v>777</v>
      </c>
      <c r="N3690" s="1" t="s">
        <v>1970</v>
      </c>
      <c r="O3690" s="3" t="s">
        <v>6972</v>
      </c>
      <c r="P3690" s="3" t="s">
        <v>6973</v>
      </c>
      <c r="Q3690" s="3" t="s">
        <v>6557</v>
      </c>
      <c r="R3690" s="1" t="s">
        <v>6841</v>
      </c>
      <c r="S3690" s="8">
        <v>0.31</v>
      </c>
      <c r="T3690" s="1">
        <v>24</v>
      </c>
    </row>
    <row r="3691" spans="1:20" x14ac:dyDescent="0.2">
      <c r="A3691" t="s">
        <v>6900</v>
      </c>
      <c r="B3691" s="1">
        <v>3610</v>
      </c>
      <c r="C3691" s="2">
        <v>42215</v>
      </c>
      <c r="D3691" s="1">
        <v>154</v>
      </c>
      <c r="E3691" s="1" t="s">
        <v>810</v>
      </c>
      <c r="F3691" s="1">
        <v>95</v>
      </c>
      <c r="G3691" s="13">
        <v>92</v>
      </c>
      <c r="I3691" s="1">
        <v>5</v>
      </c>
      <c r="J3691" t="s">
        <v>3651</v>
      </c>
      <c r="K3691" t="s">
        <v>2404</v>
      </c>
      <c r="L3691" t="s">
        <v>5836</v>
      </c>
      <c r="M3691" t="s">
        <v>777</v>
      </c>
      <c r="N3691" s="1" t="s">
        <v>1970</v>
      </c>
      <c r="O3691" s="3" t="s">
        <v>6972</v>
      </c>
      <c r="P3691" s="3" t="s">
        <v>6974</v>
      </c>
      <c r="Q3691" s="3" t="s">
        <v>6557</v>
      </c>
      <c r="R3691" s="1" t="s">
        <v>6841</v>
      </c>
      <c r="S3691" s="8">
        <v>0.32</v>
      </c>
      <c r="T3691" s="1">
        <v>24</v>
      </c>
    </row>
    <row r="3692" spans="1:20" x14ac:dyDescent="0.2">
      <c r="A3692" t="s">
        <v>6900</v>
      </c>
      <c r="B3692" s="1">
        <v>3615</v>
      </c>
      <c r="C3692" s="2">
        <v>42220</v>
      </c>
      <c r="D3692" s="1">
        <v>103</v>
      </c>
      <c r="E3692" s="1" t="s">
        <v>810</v>
      </c>
      <c r="F3692" s="1">
        <v>94</v>
      </c>
      <c r="G3692" s="13">
        <v>88</v>
      </c>
      <c r="I3692" s="1">
        <v>14</v>
      </c>
      <c r="J3692" t="s">
        <v>3651</v>
      </c>
      <c r="K3692" t="s">
        <v>2403</v>
      </c>
      <c r="L3692" t="s">
        <v>5836</v>
      </c>
      <c r="M3692" t="s">
        <v>777</v>
      </c>
      <c r="N3692" s="1" t="s">
        <v>3938</v>
      </c>
      <c r="O3692" s="3" t="s">
        <v>865</v>
      </c>
      <c r="P3692" s="3" t="s">
        <v>6980</v>
      </c>
      <c r="Q3692" s="3" t="s">
        <v>6602</v>
      </c>
      <c r="R3692" s="1" t="s">
        <v>6841</v>
      </c>
      <c r="S3692" s="8">
        <v>0.47</v>
      </c>
      <c r="T3692" s="1">
        <v>24</v>
      </c>
    </row>
    <row r="3693" spans="1:20" x14ac:dyDescent="0.2">
      <c r="A3693" t="s">
        <v>6900</v>
      </c>
      <c r="B3693" s="1">
        <v>3616</v>
      </c>
      <c r="C3693" s="2">
        <v>42220</v>
      </c>
      <c r="D3693" s="1">
        <v>231</v>
      </c>
      <c r="E3693" s="1" t="s">
        <v>3674</v>
      </c>
      <c r="F3693" s="1">
        <v>91</v>
      </c>
      <c r="G3693" s="13">
        <v>93</v>
      </c>
      <c r="I3693" s="1">
        <v>20</v>
      </c>
      <c r="J3693" t="s">
        <v>796</v>
      </c>
      <c r="K3693" t="s">
        <v>2403</v>
      </c>
      <c r="L3693" t="s">
        <v>5836</v>
      </c>
      <c r="M3693" t="s">
        <v>777</v>
      </c>
      <c r="N3693" s="1" t="s">
        <v>4165</v>
      </c>
      <c r="O3693" s="3" t="s">
        <v>6979</v>
      </c>
      <c r="P3693" s="3" t="s">
        <v>6981</v>
      </c>
      <c r="Q3693" s="3" t="s">
        <v>6602</v>
      </c>
      <c r="R3693" s="1" t="s">
        <v>6841</v>
      </c>
      <c r="S3693" s="8">
        <v>1.56</v>
      </c>
      <c r="T3693" s="1">
        <v>24</v>
      </c>
    </row>
    <row r="3694" spans="1:20" x14ac:dyDescent="0.2">
      <c r="A3694" t="s">
        <v>6900</v>
      </c>
      <c r="B3694" s="1">
        <v>3618</v>
      </c>
      <c r="C3694" s="2">
        <v>42222</v>
      </c>
      <c r="D3694" s="1">
        <v>209</v>
      </c>
      <c r="E3694" s="1" t="s">
        <v>810</v>
      </c>
      <c r="F3694" s="1">
        <v>92</v>
      </c>
      <c r="G3694" s="13">
        <v>84</v>
      </c>
      <c r="I3694" s="1">
        <v>16</v>
      </c>
      <c r="J3694" t="s">
        <v>3651</v>
      </c>
      <c r="K3694" t="s">
        <v>2403</v>
      </c>
      <c r="L3694" t="s">
        <v>5836</v>
      </c>
      <c r="M3694" t="s">
        <v>777</v>
      </c>
      <c r="N3694" s="1" t="s">
        <v>1965</v>
      </c>
      <c r="O3694" s="3" t="s">
        <v>3496</v>
      </c>
      <c r="P3694" s="3" t="s">
        <v>6985</v>
      </c>
      <c r="Q3694" s="3" t="s">
        <v>6602</v>
      </c>
      <c r="R3694" s="1" t="s">
        <v>6841</v>
      </c>
      <c r="S3694" s="8">
        <v>0.49</v>
      </c>
      <c r="T3694" s="1">
        <v>24</v>
      </c>
    </row>
    <row r="3695" spans="1:20" x14ac:dyDescent="0.2">
      <c r="A3695" t="s">
        <v>6900</v>
      </c>
      <c r="B3695" s="1">
        <v>3619</v>
      </c>
      <c r="C3695" s="2">
        <v>42222</v>
      </c>
      <c r="D3695" s="1">
        <v>167</v>
      </c>
      <c r="E3695" s="1" t="s">
        <v>810</v>
      </c>
      <c r="F3695" s="1">
        <v>92</v>
      </c>
      <c r="G3695" s="13">
        <v>82</v>
      </c>
      <c r="I3695" s="1">
        <v>16</v>
      </c>
      <c r="J3695" t="s">
        <v>3651</v>
      </c>
      <c r="K3695" t="s">
        <v>2403</v>
      </c>
      <c r="L3695" t="s">
        <v>5836</v>
      </c>
      <c r="M3695" t="s">
        <v>777</v>
      </c>
      <c r="N3695" s="1" t="s">
        <v>1965</v>
      </c>
      <c r="O3695" s="3" t="s">
        <v>6983</v>
      </c>
      <c r="P3695" s="3" t="s">
        <v>6984</v>
      </c>
      <c r="Q3695" s="3" t="s">
        <v>6602</v>
      </c>
      <c r="R3695" s="1" t="s">
        <v>6841</v>
      </c>
      <c r="S3695" s="8">
        <v>0.47</v>
      </c>
      <c r="T3695" s="1">
        <v>24</v>
      </c>
    </row>
    <row r="3696" spans="1:20" x14ac:dyDescent="0.2">
      <c r="A3696" t="s">
        <v>6900</v>
      </c>
      <c r="B3696" s="1">
        <v>3623</v>
      </c>
      <c r="C3696" s="2">
        <v>42227</v>
      </c>
      <c r="D3696" s="1">
        <v>141</v>
      </c>
      <c r="E3696" s="1" t="s">
        <v>810</v>
      </c>
      <c r="F3696" s="1">
        <v>87</v>
      </c>
      <c r="G3696" s="13">
        <v>74</v>
      </c>
      <c r="I3696" s="1">
        <v>16</v>
      </c>
      <c r="J3696" t="s">
        <v>3651</v>
      </c>
      <c r="K3696" t="s">
        <v>2403</v>
      </c>
      <c r="L3696" t="s">
        <v>5836</v>
      </c>
      <c r="M3696" t="s">
        <v>777</v>
      </c>
      <c r="N3696" s="1" t="s">
        <v>4165</v>
      </c>
      <c r="O3696" s="3" t="s">
        <v>6488</v>
      </c>
      <c r="P3696" s="3" t="s">
        <v>6991</v>
      </c>
      <c r="Q3696" s="3" t="s">
        <v>6602</v>
      </c>
      <c r="R3696" s="1" t="s">
        <v>6841</v>
      </c>
      <c r="S3696" s="8">
        <v>0.41</v>
      </c>
      <c r="T3696" s="1">
        <v>24</v>
      </c>
    </row>
    <row r="3697" spans="1:20" x14ac:dyDescent="0.2">
      <c r="A3697" t="s">
        <v>6900</v>
      </c>
      <c r="B3697" s="1">
        <v>3624</v>
      </c>
      <c r="C3697" s="2">
        <v>42227</v>
      </c>
      <c r="D3697" s="1">
        <v>154</v>
      </c>
      <c r="E3697" s="1" t="s">
        <v>810</v>
      </c>
      <c r="F3697" s="1">
        <v>95</v>
      </c>
      <c r="G3697" s="13">
        <v>88</v>
      </c>
      <c r="I3697" s="1">
        <v>16</v>
      </c>
      <c r="J3697" t="s">
        <v>3651</v>
      </c>
      <c r="K3697" t="s">
        <v>2403</v>
      </c>
      <c r="L3697" t="s">
        <v>5836</v>
      </c>
      <c r="M3697" t="s">
        <v>777</v>
      </c>
      <c r="N3697" s="1" t="s">
        <v>4165</v>
      </c>
      <c r="O3697" s="3" t="s">
        <v>5902</v>
      </c>
      <c r="P3697" s="3" t="s">
        <v>6992</v>
      </c>
      <c r="Q3697" s="3" t="s">
        <v>6602</v>
      </c>
      <c r="R3697" s="1" t="s">
        <v>6841</v>
      </c>
      <c r="S3697" s="8">
        <v>0.47</v>
      </c>
      <c r="T3697" s="1">
        <v>24</v>
      </c>
    </row>
    <row r="3698" spans="1:20" x14ac:dyDescent="0.2">
      <c r="A3698" t="s">
        <v>6900</v>
      </c>
      <c r="B3698" s="1">
        <v>3625</v>
      </c>
      <c r="C3698" s="2">
        <v>42228</v>
      </c>
      <c r="D3698" s="1">
        <v>233</v>
      </c>
      <c r="E3698" s="1" t="s">
        <v>810</v>
      </c>
      <c r="F3698" s="1">
        <v>96</v>
      </c>
      <c r="G3698" s="13">
        <v>92</v>
      </c>
      <c r="I3698" s="1">
        <v>17</v>
      </c>
      <c r="J3698" t="s">
        <v>3651</v>
      </c>
      <c r="K3698" t="s">
        <v>2403</v>
      </c>
      <c r="L3698" t="s">
        <v>5836</v>
      </c>
      <c r="M3698" t="s">
        <v>777</v>
      </c>
      <c r="N3698" s="1" t="s">
        <v>1965</v>
      </c>
      <c r="O3698" s="3" t="s">
        <v>6993</v>
      </c>
      <c r="P3698" s="3" t="s">
        <v>6994</v>
      </c>
      <c r="Q3698" s="3" t="s">
        <v>6602</v>
      </c>
      <c r="R3698" s="1" t="s">
        <v>6841</v>
      </c>
      <c r="S3698" s="8">
        <v>0.48</v>
      </c>
      <c r="T3698" s="1">
        <v>24</v>
      </c>
    </row>
    <row r="3699" spans="1:20" x14ac:dyDescent="0.2">
      <c r="A3699" t="s">
        <v>6900</v>
      </c>
      <c r="B3699" s="1">
        <v>3626</v>
      </c>
      <c r="C3699" s="2">
        <v>42228</v>
      </c>
      <c r="D3699" s="1">
        <v>153</v>
      </c>
      <c r="E3699" s="1" t="s">
        <v>810</v>
      </c>
      <c r="F3699" s="1">
        <v>94</v>
      </c>
      <c r="G3699" s="13">
        <v>86</v>
      </c>
      <c r="I3699" s="1">
        <v>17</v>
      </c>
      <c r="J3699" t="s">
        <v>3651</v>
      </c>
      <c r="K3699" t="s">
        <v>2403</v>
      </c>
      <c r="L3699" t="s">
        <v>5836</v>
      </c>
      <c r="M3699" t="s">
        <v>777</v>
      </c>
      <c r="N3699" s="1" t="s">
        <v>4165</v>
      </c>
      <c r="O3699" s="3" t="s">
        <v>5213</v>
      </c>
      <c r="P3699" s="3" t="s">
        <v>6995</v>
      </c>
      <c r="Q3699" s="3" t="s">
        <v>6602</v>
      </c>
      <c r="R3699" s="1" t="s">
        <v>6841</v>
      </c>
      <c r="S3699" s="8">
        <v>0.49</v>
      </c>
      <c r="T3699" s="1">
        <v>24</v>
      </c>
    </row>
    <row r="3700" spans="1:20" x14ac:dyDescent="0.2">
      <c r="A3700" t="s">
        <v>6900</v>
      </c>
      <c r="B3700" s="1">
        <v>3627</v>
      </c>
      <c r="C3700" s="2">
        <v>42229</v>
      </c>
      <c r="D3700" s="1">
        <v>149</v>
      </c>
      <c r="E3700" s="1" t="s">
        <v>3063</v>
      </c>
      <c r="F3700" s="1">
        <v>90</v>
      </c>
      <c r="G3700" s="13">
        <v>82</v>
      </c>
      <c r="I3700" s="1">
        <v>16</v>
      </c>
      <c r="J3700" t="s">
        <v>3651</v>
      </c>
      <c r="K3700" t="s">
        <v>216</v>
      </c>
      <c r="L3700" t="s">
        <v>5836</v>
      </c>
      <c r="M3700" t="s">
        <v>777</v>
      </c>
      <c r="N3700" s="1" t="s">
        <v>4090</v>
      </c>
      <c r="O3700" s="3" t="s">
        <v>2548</v>
      </c>
      <c r="P3700" s="3" t="s">
        <v>6996</v>
      </c>
      <c r="Q3700" s="3" t="s">
        <v>6602</v>
      </c>
      <c r="R3700" s="1" t="s">
        <v>6841</v>
      </c>
      <c r="S3700" s="8">
        <v>0.49</v>
      </c>
      <c r="T3700" s="1">
        <v>24</v>
      </c>
    </row>
    <row r="3701" spans="1:20" x14ac:dyDescent="0.2">
      <c r="A3701" t="s">
        <v>6900</v>
      </c>
      <c r="B3701" s="1">
        <v>3628</v>
      </c>
      <c r="C3701" s="2">
        <v>42229</v>
      </c>
      <c r="D3701" s="1">
        <v>32</v>
      </c>
      <c r="E3701" s="1" t="s">
        <v>810</v>
      </c>
      <c r="F3701" s="1">
        <v>88</v>
      </c>
      <c r="G3701" s="13">
        <v>92</v>
      </c>
      <c r="I3701" s="1">
        <v>27</v>
      </c>
      <c r="J3701" t="s">
        <v>796</v>
      </c>
      <c r="K3701" t="s">
        <v>216</v>
      </c>
      <c r="L3701" t="s">
        <v>5836</v>
      </c>
      <c r="M3701" t="s">
        <v>777</v>
      </c>
      <c r="N3701" s="1" t="s">
        <v>4090</v>
      </c>
      <c r="O3701" s="3" t="s">
        <v>865</v>
      </c>
      <c r="P3701" s="3" t="s">
        <v>6997</v>
      </c>
      <c r="Q3701" s="3" t="s">
        <v>6602</v>
      </c>
      <c r="R3701" s="1" t="s">
        <v>6841</v>
      </c>
      <c r="S3701" s="8">
        <v>1.56</v>
      </c>
      <c r="T3701" s="1">
        <v>24</v>
      </c>
    </row>
    <row r="3702" spans="1:20" x14ac:dyDescent="0.2">
      <c r="A3702" t="s">
        <v>6900</v>
      </c>
      <c r="B3702" s="1">
        <v>3632</v>
      </c>
      <c r="C3702" s="2">
        <v>42234</v>
      </c>
      <c r="D3702" s="1">
        <v>213</v>
      </c>
      <c r="E3702" s="1" t="s">
        <v>810</v>
      </c>
      <c r="F3702" s="1">
        <v>89</v>
      </c>
      <c r="G3702" s="13">
        <v>90</v>
      </c>
      <c r="I3702" s="1">
        <v>27</v>
      </c>
      <c r="J3702" t="s">
        <v>796</v>
      </c>
      <c r="K3702" t="s">
        <v>216</v>
      </c>
      <c r="L3702" t="s">
        <v>5836</v>
      </c>
      <c r="M3702" t="s">
        <v>777</v>
      </c>
      <c r="N3702" s="1" t="s">
        <v>4090</v>
      </c>
      <c r="O3702" s="3" t="s">
        <v>4014</v>
      </c>
      <c r="P3702" s="3" t="s">
        <v>7009</v>
      </c>
      <c r="Q3702" s="3" t="s">
        <v>6865</v>
      </c>
      <c r="R3702" s="1" t="s">
        <v>6841</v>
      </c>
      <c r="S3702" s="8">
        <v>1.54</v>
      </c>
      <c r="T3702" s="1">
        <v>24</v>
      </c>
    </row>
    <row r="3703" spans="1:20" x14ac:dyDescent="0.2">
      <c r="A3703" t="s">
        <v>6900</v>
      </c>
      <c r="B3703" s="1">
        <v>3633</v>
      </c>
      <c r="C3703" s="2">
        <v>42234</v>
      </c>
      <c r="D3703" s="1">
        <v>98</v>
      </c>
      <c r="E3703" s="1" t="s">
        <v>810</v>
      </c>
      <c r="F3703" s="1">
        <v>86</v>
      </c>
      <c r="G3703" s="13">
        <v>85</v>
      </c>
      <c r="I3703" s="1">
        <v>27</v>
      </c>
      <c r="J3703" t="s">
        <v>796</v>
      </c>
      <c r="K3703" t="s">
        <v>216</v>
      </c>
      <c r="L3703" t="s">
        <v>5836</v>
      </c>
      <c r="M3703" t="s">
        <v>777</v>
      </c>
      <c r="N3703" s="1" t="s">
        <v>4090</v>
      </c>
      <c r="O3703" s="3" t="s">
        <v>7008</v>
      </c>
      <c r="P3703" s="3" t="s">
        <v>7010</v>
      </c>
      <c r="Q3703" s="3" t="s">
        <v>6865</v>
      </c>
      <c r="R3703" s="1" t="s">
        <v>6841</v>
      </c>
      <c r="S3703" s="8">
        <v>1.46</v>
      </c>
      <c r="T3703" s="1">
        <v>24</v>
      </c>
    </row>
    <row r="3704" spans="1:20" x14ac:dyDescent="0.2">
      <c r="A3704" t="s">
        <v>6900</v>
      </c>
      <c r="B3704" s="1">
        <v>3634</v>
      </c>
      <c r="C3704" s="2">
        <v>42235</v>
      </c>
      <c r="D3704" s="1">
        <v>196</v>
      </c>
      <c r="E3704" s="1" t="s">
        <v>810</v>
      </c>
      <c r="F3704" s="1">
        <v>80</v>
      </c>
      <c r="G3704" s="13">
        <v>86</v>
      </c>
      <c r="I3704" s="1">
        <v>5</v>
      </c>
      <c r="J3704" t="s">
        <v>796</v>
      </c>
      <c r="K3704" t="s">
        <v>216</v>
      </c>
      <c r="L3704" t="s">
        <v>5836</v>
      </c>
      <c r="M3704" t="s">
        <v>777</v>
      </c>
      <c r="N3704" s="1" t="s">
        <v>6378</v>
      </c>
      <c r="O3704" s="3" t="s">
        <v>6592</v>
      </c>
      <c r="P3704" s="3" t="s">
        <v>7012</v>
      </c>
      <c r="Q3704" s="3" t="s">
        <v>6865</v>
      </c>
      <c r="R3704" s="1" t="s">
        <v>6841</v>
      </c>
      <c r="S3704" s="8">
        <v>1.5</v>
      </c>
      <c r="T3704" s="1">
        <v>24</v>
      </c>
    </row>
    <row r="3705" spans="1:20" x14ac:dyDescent="0.2">
      <c r="A3705" t="s">
        <v>6900</v>
      </c>
      <c r="B3705" s="1">
        <v>3635</v>
      </c>
      <c r="C3705" s="2">
        <v>42235</v>
      </c>
      <c r="D3705" s="1">
        <v>196</v>
      </c>
      <c r="E3705" s="1" t="s">
        <v>810</v>
      </c>
      <c r="F3705" s="1">
        <v>85</v>
      </c>
      <c r="G3705" s="13">
        <v>91</v>
      </c>
      <c r="I3705" s="1">
        <v>5</v>
      </c>
      <c r="J3705" t="s">
        <v>796</v>
      </c>
      <c r="K3705" t="s">
        <v>216</v>
      </c>
      <c r="L3705" t="s">
        <v>5836</v>
      </c>
      <c r="M3705" t="s">
        <v>777</v>
      </c>
      <c r="N3705" s="1" t="s">
        <v>6378</v>
      </c>
      <c r="O3705" s="3" t="s">
        <v>7011</v>
      </c>
      <c r="P3705" s="3" t="s">
        <v>7013</v>
      </c>
      <c r="Q3705" s="3" t="s">
        <v>6865</v>
      </c>
      <c r="R3705" s="1" t="s">
        <v>6841</v>
      </c>
      <c r="S3705" s="8">
        <v>1.61</v>
      </c>
      <c r="T3705" s="1">
        <v>24</v>
      </c>
    </row>
    <row r="3706" spans="1:20" x14ac:dyDescent="0.2">
      <c r="A3706" t="s">
        <v>6900</v>
      </c>
      <c r="B3706" s="1">
        <v>3636</v>
      </c>
      <c r="C3706" s="2">
        <v>42236</v>
      </c>
      <c r="D3706" s="1">
        <v>109</v>
      </c>
      <c r="E3706" s="1" t="s">
        <v>810</v>
      </c>
      <c r="F3706" s="1">
        <v>89</v>
      </c>
      <c r="G3706" s="13">
        <v>93</v>
      </c>
      <c r="I3706" s="1">
        <v>5</v>
      </c>
      <c r="J3706" t="s">
        <v>796</v>
      </c>
      <c r="K3706" t="s">
        <v>216</v>
      </c>
      <c r="L3706" t="s">
        <v>5836</v>
      </c>
      <c r="M3706" t="s">
        <v>777</v>
      </c>
      <c r="N3706" s="1" t="s">
        <v>6378</v>
      </c>
      <c r="O3706" s="3" t="s">
        <v>7014</v>
      </c>
      <c r="P3706" s="3" t="s">
        <v>7015</v>
      </c>
      <c r="Q3706" s="3" t="s">
        <v>6865</v>
      </c>
      <c r="R3706" s="1" t="s">
        <v>6841</v>
      </c>
      <c r="S3706" s="8">
        <v>0.71</v>
      </c>
      <c r="T3706" s="1">
        <v>24</v>
      </c>
    </row>
    <row r="3707" spans="1:20" x14ac:dyDescent="0.2">
      <c r="A3707" t="s">
        <v>6900</v>
      </c>
      <c r="B3707" s="1">
        <v>3637</v>
      </c>
      <c r="C3707" s="2">
        <v>42236</v>
      </c>
      <c r="D3707" s="1">
        <v>230</v>
      </c>
      <c r="E3707" s="1" t="s">
        <v>810</v>
      </c>
      <c r="F3707" s="1">
        <v>85</v>
      </c>
      <c r="G3707" s="13">
        <v>93</v>
      </c>
      <c r="I3707" s="1">
        <v>5</v>
      </c>
      <c r="J3707" t="s">
        <v>796</v>
      </c>
      <c r="K3707" t="s">
        <v>216</v>
      </c>
      <c r="L3707" t="s">
        <v>5836</v>
      </c>
      <c r="M3707" t="s">
        <v>777</v>
      </c>
      <c r="N3707" s="1" t="s">
        <v>6378</v>
      </c>
      <c r="O3707" s="3" t="s">
        <v>6431</v>
      </c>
      <c r="P3707" s="3" t="s">
        <v>7016</v>
      </c>
      <c r="Q3707" s="3" t="s">
        <v>6865</v>
      </c>
      <c r="R3707" s="1" t="s">
        <v>6841</v>
      </c>
      <c r="S3707" s="8">
        <v>1.55</v>
      </c>
      <c r="T3707" s="1">
        <v>24</v>
      </c>
    </row>
    <row r="3708" spans="1:20" x14ac:dyDescent="0.2">
      <c r="A3708" t="s">
        <v>6900</v>
      </c>
      <c r="B3708" s="1">
        <v>3643</v>
      </c>
      <c r="C3708" s="2">
        <v>42241</v>
      </c>
      <c r="D3708" s="1">
        <v>219</v>
      </c>
      <c r="E3708" s="1" t="s">
        <v>810</v>
      </c>
      <c r="F3708" s="1">
        <v>91</v>
      </c>
      <c r="G3708" s="13">
        <v>77</v>
      </c>
      <c r="I3708" s="1">
        <v>5</v>
      </c>
      <c r="J3708" t="s">
        <v>3651</v>
      </c>
      <c r="K3708" t="s">
        <v>2404</v>
      </c>
      <c r="L3708" t="s">
        <v>5836</v>
      </c>
      <c r="M3708" t="s">
        <v>777</v>
      </c>
      <c r="N3708" s="1" t="s">
        <v>1970</v>
      </c>
      <c r="O3708" s="3" t="s">
        <v>4538</v>
      </c>
      <c r="P3708" s="3" t="s">
        <v>7023</v>
      </c>
      <c r="Q3708" s="3" t="s">
        <v>6557</v>
      </c>
      <c r="R3708" s="1" t="s">
        <v>6841</v>
      </c>
      <c r="S3708" s="8">
        <v>0.34</v>
      </c>
      <c r="T3708" s="1">
        <v>24</v>
      </c>
    </row>
    <row r="3709" spans="1:20" x14ac:dyDescent="0.2">
      <c r="A3709" t="s">
        <v>6900</v>
      </c>
      <c r="B3709" s="1">
        <v>3644</v>
      </c>
      <c r="C3709" s="2">
        <v>42241</v>
      </c>
      <c r="D3709" s="1">
        <v>226</v>
      </c>
      <c r="E3709" s="1" t="s">
        <v>810</v>
      </c>
      <c r="F3709" s="1">
        <v>91</v>
      </c>
      <c r="G3709" s="13">
        <v>80</v>
      </c>
      <c r="I3709" s="1">
        <v>5</v>
      </c>
      <c r="J3709" t="s">
        <v>3651</v>
      </c>
      <c r="K3709" t="s">
        <v>2404</v>
      </c>
      <c r="L3709" t="s">
        <v>5836</v>
      </c>
      <c r="M3709" t="s">
        <v>777</v>
      </c>
      <c r="N3709" s="1" t="s">
        <v>1970</v>
      </c>
      <c r="O3709" s="3" t="s">
        <v>6502</v>
      </c>
      <c r="P3709" s="3" t="s">
        <v>7024</v>
      </c>
      <c r="Q3709" s="3" t="s">
        <v>6557</v>
      </c>
      <c r="R3709" s="1" t="s">
        <v>6841</v>
      </c>
      <c r="S3709" s="8">
        <v>0.34</v>
      </c>
      <c r="T3709" s="1">
        <v>24</v>
      </c>
    </row>
    <row r="3710" spans="1:20" x14ac:dyDescent="0.2">
      <c r="A3710" t="s">
        <v>6900</v>
      </c>
      <c r="B3710" s="1">
        <v>3645</v>
      </c>
      <c r="C3710" s="2">
        <v>42242</v>
      </c>
      <c r="D3710" s="1">
        <v>220</v>
      </c>
      <c r="E3710" s="1" t="s">
        <v>810</v>
      </c>
      <c r="I3710" s="1">
        <v>5</v>
      </c>
      <c r="J3710" t="s">
        <v>3651</v>
      </c>
      <c r="K3710" t="s">
        <v>2404</v>
      </c>
      <c r="L3710" t="s">
        <v>5836</v>
      </c>
      <c r="M3710" t="s">
        <v>777</v>
      </c>
      <c r="N3710" s="1" t="s">
        <v>1970</v>
      </c>
      <c r="O3710" s="3" t="s">
        <v>7026</v>
      </c>
      <c r="P3710" s="3" t="s">
        <v>7027</v>
      </c>
      <c r="Q3710" s="3" t="s">
        <v>6557</v>
      </c>
      <c r="R3710" s="1" t="s">
        <v>6841</v>
      </c>
      <c r="T3710" s="1">
        <v>24</v>
      </c>
    </row>
    <row r="3711" spans="1:20" x14ac:dyDescent="0.2">
      <c r="A3711" t="s">
        <v>6900</v>
      </c>
      <c r="B3711" s="1">
        <v>3646</v>
      </c>
      <c r="C3711" s="2">
        <v>42242</v>
      </c>
      <c r="D3711" s="1">
        <v>234</v>
      </c>
      <c r="E3711" s="1" t="s">
        <v>810</v>
      </c>
      <c r="I3711" s="1">
        <v>5</v>
      </c>
      <c r="J3711" t="s">
        <v>3651</v>
      </c>
      <c r="K3711" t="s">
        <v>2404</v>
      </c>
      <c r="L3711" t="s">
        <v>5836</v>
      </c>
      <c r="M3711" t="s">
        <v>777</v>
      </c>
      <c r="N3711" s="1" t="s">
        <v>1970</v>
      </c>
      <c r="O3711" s="3" t="s">
        <v>7025</v>
      </c>
      <c r="P3711" s="3" t="s">
        <v>7028</v>
      </c>
      <c r="Q3711" s="3" t="s">
        <v>6557</v>
      </c>
      <c r="R3711" s="1" t="s">
        <v>6841</v>
      </c>
      <c r="T3711" s="1">
        <v>24</v>
      </c>
    </row>
    <row r="3712" spans="1:20" x14ac:dyDescent="0.2">
      <c r="A3712" t="s">
        <v>6900</v>
      </c>
      <c r="B3712" s="1">
        <v>3647</v>
      </c>
      <c r="C3712" s="2">
        <v>42242</v>
      </c>
      <c r="D3712" s="1">
        <v>299.3</v>
      </c>
      <c r="E3712" s="1" t="s">
        <v>810</v>
      </c>
      <c r="F3712" s="1">
        <v>95</v>
      </c>
      <c r="G3712" s="13">
        <v>77</v>
      </c>
      <c r="I3712" s="1">
        <v>5</v>
      </c>
      <c r="J3712" t="s">
        <v>3651</v>
      </c>
      <c r="K3712" t="s">
        <v>2404</v>
      </c>
      <c r="L3712" t="s">
        <v>5836</v>
      </c>
      <c r="M3712" t="s">
        <v>777</v>
      </c>
      <c r="N3712" s="1" t="s">
        <v>1970</v>
      </c>
      <c r="O3712" s="3" t="s">
        <v>3356</v>
      </c>
      <c r="P3712" s="3" t="s">
        <v>7036</v>
      </c>
      <c r="Q3712" s="3" t="s">
        <v>6557</v>
      </c>
      <c r="R3712" s="1" t="s">
        <v>6823</v>
      </c>
      <c r="S3712" s="8">
        <v>0.33</v>
      </c>
      <c r="T3712" s="1">
        <v>24</v>
      </c>
    </row>
    <row r="3713" spans="1:20" x14ac:dyDescent="0.2">
      <c r="A3713" t="s">
        <v>6900</v>
      </c>
      <c r="B3713" s="1">
        <v>3648</v>
      </c>
      <c r="C3713" s="2">
        <v>42243</v>
      </c>
      <c r="D3713" s="1">
        <v>464.13</v>
      </c>
      <c r="E3713" s="1" t="s">
        <v>810</v>
      </c>
      <c r="F3713" s="1">
        <v>93</v>
      </c>
      <c r="G3713" s="13">
        <v>86</v>
      </c>
      <c r="I3713" s="1">
        <v>7</v>
      </c>
      <c r="J3713" t="s">
        <v>3651</v>
      </c>
      <c r="K3713" t="s">
        <v>2404</v>
      </c>
      <c r="L3713" t="s">
        <v>5836</v>
      </c>
      <c r="M3713" t="s">
        <v>777</v>
      </c>
      <c r="N3713" s="1" t="s">
        <v>1970</v>
      </c>
      <c r="O3713" s="3" t="s">
        <v>7034</v>
      </c>
      <c r="P3713" s="3" t="s">
        <v>7035</v>
      </c>
      <c r="Q3713" s="3" t="s">
        <v>6557</v>
      </c>
      <c r="R3713" s="1" t="s">
        <v>6823</v>
      </c>
      <c r="S3713" s="8">
        <v>0.31</v>
      </c>
      <c r="T3713" s="1">
        <v>24</v>
      </c>
    </row>
    <row r="3714" spans="1:20" x14ac:dyDescent="0.2">
      <c r="A3714" t="s">
        <v>6900</v>
      </c>
      <c r="B3714" s="1">
        <v>3653</v>
      </c>
      <c r="C3714" s="2">
        <v>42249</v>
      </c>
      <c r="D3714" s="1">
        <v>348</v>
      </c>
      <c r="E3714" s="1" t="s">
        <v>810</v>
      </c>
      <c r="F3714" s="1">
        <v>95</v>
      </c>
      <c r="G3714" s="13">
        <v>92</v>
      </c>
      <c r="I3714" s="1">
        <v>7</v>
      </c>
      <c r="J3714" t="s">
        <v>3651</v>
      </c>
      <c r="K3714" t="s">
        <v>216</v>
      </c>
      <c r="L3714" t="s">
        <v>5836</v>
      </c>
      <c r="M3714" t="s">
        <v>777</v>
      </c>
      <c r="N3714" s="1" t="s">
        <v>4090</v>
      </c>
      <c r="O3714" s="3" t="s">
        <v>7042</v>
      </c>
      <c r="P3714" s="3" t="s">
        <v>7043</v>
      </c>
      <c r="Q3714" s="3" t="s">
        <v>6865</v>
      </c>
      <c r="R3714" s="1" t="s">
        <v>5616</v>
      </c>
      <c r="S3714" s="8">
        <v>0.41</v>
      </c>
      <c r="T3714" s="1">
        <v>24</v>
      </c>
    </row>
    <row r="3715" spans="1:20" x14ac:dyDescent="0.2">
      <c r="A3715" t="s">
        <v>6900</v>
      </c>
      <c r="B3715" s="1">
        <v>3654</v>
      </c>
      <c r="C3715" s="2">
        <v>42249</v>
      </c>
      <c r="D3715" s="1">
        <v>306</v>
      </c>
      <c r="E3715" s="1" t="s">
        <v>810</v>
      </c>
      <c r="F3715" s="1">
        <v>90</v>
      </c>
      <c r="G3715" s="13">
        <v>85</v>
      </c>
      <c r="I3715" s="1">
        <v>7</v>
      </c>
      <c r="J3715" t="s">
        <v>3651</v>
      </c>
      <c r="K3715" t="s">
        <v>216</v>
      </c>
      <c r="L3715" t="s">
        <v>5836</v>
      </c>
      <c r="M3715" t="s">
        <v>777</v>
      </c>
      <c r="N3715" s="1" t="s">
        <v>4090</v>
      </c>
      <c r="O3715" s="3" t="s">
        <v>3495</v>
      </c>
      <c r="P3715" s="3" t="s">
        <v>7044</v>
      </c>
      <c r="Q3715" s="3" t="s">
        <v>6865</v>
      </c>
      <c r="R3715" s="1" t="s">
        <v>5616</v>
      </c>
      <c r="S3715" s="8">
        <v>0.41</v>
      </c>
      <c r="T3715" s="1">
        <v>24</v>
      </c>
    </row>
    <row r="3716" spans="1:20" x14ac:dyDescent="0.2">
      <c r="A3716" t="s">
        <v>6900</v>
      </c>
      <c r="B3716" s="1">
        <v>3655</v>
      </c>
      <c r="C3716" s="2">
        <v>42250</v>
      </c>
      <c r="D3716" s="1">
        <v>110</v>
      </c>
      <c r="E3716" s="1" t="s">
        <v>810</v>
      </c>
      <c r="F3716" s="1">
        <v>90</v>
      </c>
      <c r="G3716" s="13">
        <v>81</v>
      </c>
      <c r="I3716" s="1">
        <v>10</v>
      </c>
      <c r="J3716" t="s">
        <v>3651</v>
      </c>
      <c r="K3716" t="s">
        <v>216</v>
      </c>
      <c r="L3716" t="s">
        <v>5836</v>
      </c>
      <c r="M3716" t="s">
        <v>777</v>
      </c>
      <c r="N3716" s="1" t="s">
        <v>4090</v>
      </c>
      <c r="O3716" s="3" t="s">
        <v>899</v>
      </c>
      <c r="P3716" s="3" t="s">
        <v>7046</v>
      </c>
      <c r="Q3716" s="3" t="s">
        <v>6865</v>
      </c>
      <c r="R3716" s="1" t="s">
        <v>5616</v>
      </c>
      <c r="S3716" s="8">
        <v>0.63</v>
      </c>
      <c r="T3716" s="1">
        <v>24</v>
      </c>
    </row>
    <row r="3717" spans="1:20" x14ac:dyDescent="0.2">
      <c r="A3717" t="s">
        <v>6900</v>
      </c>
      <c r="B3717" s="1">
        <v>3656</v>
      </c>
      <c r="C3717" s="2">
        <v>42250</v>
      </c>
      <c r="D3717" s="1">
        <v>300</v>
      </c>
      <c r="E3717" s="1" t="s">
        <v>810</v>
      </c>
      <c r="F3717" s="1">
        <v>92</v>
      </c>
      <c r="G3717" s="13">
        <v>84</v>
      </c>
      <c r="I3717" s="1">
        <v>10</v>
      </c>
      <c r="J3717" t="s">
        <v>3651</v>
      </c>
      <c r="K3717" t="s">
        <v>216</v>
      </c>
      <c r="L3717" t="s">
        <v>5836</v>
      </c>
      <c r="M3717" t="s">
        <v>777</v>
      </c>
      <c r="N3717" s="1" t="s">
        <v>4090</v>
      </c>
      <c r="O3717" s="3" t="s">
        <v>7045</v>
      </c>
      <c r="P3717" s="3" t="s">
        <v>7047</v>
      </c>
      <c r="Q3717" s="3" t="s">
        <v>6865</v>
      </c>
      <c r="R3717" s="1" t="s">
        <v>5616</v>
      </c>
      <c r="S3717" s="8">
        <v>0.42</v>
      </c>
      <c r="T3717" s="1">
        <v>24</v>
      </c>
    </row>
    <row r="3718" spans="1:20" x14ac:dyDescent="0.2">
      <c r="A3718" t="s">
        <v>6900</v>
      </c>
      <c r="B3718" s="1">
        <v>3657</v>
      </c>
      <c r="C3718" s="2">
        <v>42251</v>
      </c>
      <c r="D3718" s="1">
        <v>168</v>
      </c>
      <c r="E3718" s="1" t="s">
        <v>810</v>
      </c>
      <c r="F3718" s="1">
        <v>90</v>
      </c>
      <c r="G3718" s="13">
        <v>78</v>
      </c>
      <c r="I3718" s="1">
        <v>12</v>
      </c>
      <c r="J3718" t="s">
        <v>3651</v>
      </c>
      <c r="K3718" t="s">
        <v>216</v>
      </c>
      <c r="L3718" t="s">
        <v>5836</v>
      </c>
      <c r="M3718" t="s">
        <v>777</v>
      </c>
      <c r="N3718" s="1" t="s">
        <v>4090</v>
      </c>
      <c r="O3718" s="3" t="s">
        <v>7048</v>
      </c>
      <c r="P3718" s="3" t="s">
        <v>7049</v>
      </c>
      <c r="Q3718" s="3" t="s">
        <v>6865</v>
      </c>
      <c r="R3718" s="1" t="s">
        <v>5616</v>
      </c>
      <c r="S3718" s="8">
        <v>0.39</v>
      </c>
      <c r="T3718" s="1">
        <v>24</v>
      </c>
    </row>
    <row r="3719" spans="1:20" x14ac:dyDescent="0.2">
      <c r="A3719" t="s">
        <v>6900</v>
      </c>
      <c r="B3719" s="1">
        <v>3658</v>
      </c>
      <c r="C3719" s="2">
        <v>42255</v>
      </c>
      <c r="D3719" s="1">
        <v>208</v>
      </c>
      <c r="E3719" s="1" t="s">
        <v>3063</v>
      </c>
      <c r="F3719" s="1">
        <v>93</v>
      </c>
      <c r="G3719" s="13">
        <v>85</v>
      </c>
      <c r="I3719" s="1">
        <v>17</v>
      </c>
      <c r="J3719" t="s">
        <v>3651</v>
      </c>
      <c r="K3719" t="s">
        <v>216</v>
      </c>
      <c r="L3719" t="s">
        <v>5836</v>
      </c>
      <c r="M3719" t="s">
        <v>777</v>
      </c>
      <c r="N3719" s="1" t="s">
        <v>3118</v>
      </c>
      <c r="O3719" s="3" t="s">
        <v>7050</v>
      </c>
      <c r="P3719" s="3" t="s">
        <v>7052</v>
      </c>
      <c r="Q3719" s="3" t="s">
        <v>6865</v>
      </c>
      <c r="R3719" s="1" t="s">
        <v>5616</v>
      </c>
      <c r="S3719" s="8">
        <v>0.55000000000000004</v>
      </c>
      <c r="T3719" s="1">
        <v>24</v>
      </c>
    </row>
    <row r="3720" spans="1:20" x14ac:dyDescent="0.2">
      <c r="A3720" t="s">
        <v>6900</v>
      </c>
      <c r="B3720" s="1">
        <v>3659</v>
      </c>
      <c r="C3720" s="2">
        <v>42255</v>
      </c>
      <c r="D3720" s="1">
        <v>312</v>
      </c>
      <c r="E3720" s="1" t="s">
        <v>3063</v>
      </c>
      <c r="F3720" s="1">
        <v>93</v>
      </c>
      <c r="G3720" s="13">
        <v>92</v>
      </c>
      <c r="I3720" s="1">
        <v>10</v>
      </c>
      <c r="J3720" t="s">
        <v>3651</v>
      </c>
      <c r="K3720" t="s">
        <v>216</v>
      </c>
      <c r="L3720" t="s">
        <v>5836</v>
      </c>
      <c r="M3720" t="s">
        <v>777</v>
      </c>
      <c r="N3720" s="1" t="s">
        <v>3118</v>
      </c>
      <c r="O3720" s="3" t="s">
        <v>7051</v>
      </c>
      <c r="P3720" s="3" t="s">
        <v>7053</v>
      </c>
      <c r="Q3720" s="3" t="s">
        <v>6865</v>
      </c>
      <c r="R3720" s="1" t="s">
        <v>5616</v>
      </c>
      <c r="S3720" s="8">
        <v>0.53</v>
      </c>
      <c r="T3720" s="1">
        <v>24</v>
      </c>
    </row>
    <row r="3721" spans="1:20" x14ac:dyDescent="0.2">
      <c r="A3721" t="s">
        <v>6900</v>
      </c>
      <c r="B3721" s="1">
        <v>3660</v>
      </c>
      <c r="C3721" s="2">
        <v>42256</v>
      </c>
      <c r="D3721" s="1">
        <v>232</v>
      </c>
      <c r="E3721" s="1" t="s">
        <v>810</v>
      </c>
      <c r="F3721" s="1">
        <v>90</v>
      </c>
      <c r="G3721" s="13">
        <v>86</v>
      </c>
      <c r="I3721" s="1">
        <v>17</v>
      </c>
      <c r="J3721" t="s">
        <v>3651</v>
      </c>
      <c r="K3721" t="s">
        <v>2403</v>
      </c>
      <c r="L3721" t="s">
        <v>5836</v>
      </c>
      <c r="M3721" t="s">
        <v>777</v>
      </c>
      <c r="N3721" s="1" t="s">
        <v>4165</v>
      </c>
      <c r="O3721" s="3" t="s">
        <v>5085</v>
      </c>
      <c r="P3721" s="3" t="s">
        <v>7054</v>
      </c>
      <c r="Q3721" s="3" t="s">
        <v>6602</v>
      </c>
      <c r="R3721" s="1" t="s">
        <v>5616</v>
      </c>
      <c r="S3721" s="8">
        <v>0.46</v>
      </c>
      <c r="T3721" s="1">
        <v>24</v>
      </c>
    </row>
    <row r="3722" spans="1:20" x14ac:dyDescent="0.2">
      <c r="A3722" t="s">
        <v>6900</v>
      </c>
      <c r="B3722" s="1">
        <v>3661</v>
      </c>
      <c r="C3722" s="2">
        <v>42256</v>
      </c>
      <c r="D3722" s="1">
        <v>162</v>
      </c>
      <c r="E3722" s="1" t="s">
        <v>810</v>
      </c>
      <c r="F3722" s="1">
        <v>93</v>
      </c>
      <c r="G3722" s="13">
        <v>84</v>
      </c>
      <c r="I3722" s="1">
        <v>16</v>
      </c>
      <c r="J3722" t="s">
        <v>3651</v>
      </c>
      <c r="K3722" t="s">
        <v>2403</v>
      </c>
      <c r="L3722" t="s">
        <v>5836</v>
      </c>
      <c r="M3722" t="s">
        <v>777</v>
      </c>
      <c r="N3722" s="1" t="s">
        <v>1965</v>
      </c>
      <c r="O3722" s="3" t="s">
        <v>7056</v>
      </c>
      <c r="P3722" s="3" t="s">
        <v>7055</v>
      </c>
      <c r="Q3722" s="3" t="s">
        <v>6602</v>
      </c>
      <c r="R3722" s="1" t="s">
        <v>5616</v>
      </c>
      <c r="S3722" s="8">
        <v>0.44</v>
      </c>
      <c r="T3722" s="1">
        <v>24</v>
      </c>
    </row>
    <row r="3723" spans="1:20" x14ac:dyDescent="0.2">
      <c r="A3723" t="s">
        <v>6900</v>
      </c>
      <c r="B3723" s="1">
        <v>3662</v>
      </c>
      <c r="C3723" s="2">
        <v>42257</v>
      </c>
      <c r="D3723" s="1">
        <v>117</v>
      </c>
      <c r="E3723" s="1" t="s">
        <v>3674</v>
      </c>
      <c r="F3723" s="1">
        <v>92</v>
      </c>
      <c r="G3723" s="13">
        <v>93</v>
      </c>
      <c r="I3723" s="1">
        <v>16</v>
      </c>
      <c r="J3723" t="s">
        <v>796</v>
      </c>
      <c r="K3723" t="s">
        <v>2403</v>
      </c>
      <c r="L3723" t="s">
        <v>5836</v>
      </c>
      <c r="M3723" t="s">
        <v>777</v>
      </c>
      <c r="N3723" s="1" t="s">
        <v>1965</v>
      </c>
      <c r="O3723" s="3" t="s">
        <v>2564</v>
      </c>
      <c r="P3723" s="3" t="s">
        <v>7057</v>
      </c>
      <c r="Q3723" s="3" t="s">
        <v>6602</v>
      </c>
      <c r="R3723" s="1" t="s">
        <v>5616</v>
      </c>
      <c r="S3723" s="8">
        <v>1.56</v>
      </c>
      <c r="T3723" s="1">
        <v>24</v>
      </c>
    </row>
    <row r="3724" spans="1:20" x14ac:dyDescent="0.2">
      <c r="A3724" t="s">
        <v>6900</v>
      </c>
      <c r="B3724" s="1">
        <v>3663</v>
      </c>
      <c r="C3724" s="2">
        <v>42257</v>
      </c>
      <c r="D3724" s="1">
        <v>153</v>
      </c>
      <c r="E3724" s="1" t="s">
        <v>810</v>
      </c>
      <c r="F3724" s="1">
        <v>95</v>
      </c>
      <c r="G3724" s="13">
        <v>88</v>
      </c>
      <c r="I3724" s="1">
        <v>16</v>
      </c>
      <c r="J3724" t="s">
        <v>3651</v>
      </c>
      <c r="K3724" t="s">
        <v>2403</v>
      </c>
      <c r="L3724" t="s">
        <v>5836</v>
      </c>
      <c r="M3724" t="s">
        <v>777</v>
      </c>
      <c r="N3724" s="1" t="s">
        <v>1965</v>
      </c>
      <c r="O3724" s="3" t="s">
        <v>6522</v>
      </c>
      <c r="P3724" s="3" t="s">
        <v>7058</v>
      </c>
      <c r="Q3724" s="3" t="s">
        <v>6602</v>
      </c>
      <c r="R3724" s="1" t="s">
        <v>5616</v>
      </c>
      <c r="S3724" s="8">
        <v>0.49</v>
      </c>
      <c r="T3724" s="1">
        <v>24</v>
      </c>
    </row>
    <row r="3725" spans="1:20" x14ac:dyDescent="0.2">
      <c r="A3725" t="s">
        <v>6900</v>
      </c>
      <c r="B3725" s="1">
        <v>3664</v>
      </c>
      <c r="C3725" s="2">
        <v>42258</v>
      </c>
      <c r="D3725" s="1">
        <v>130</v>
      </c>
      <c r="E3725" s="1" t="s">
        <v>3063</v>
      </c>
      <c r="F3725" s="1">
        <v>95</v>
      </c>
      <c r="G3725" s="13">
        <v>91</v>
      </c>
      <c r="I3725" s="1">
        <v>16</v>
      </c>
      <c r="J3725" t="s">
        <v>3651</v>
      </c>
      <c r="K3725" t="s">
        <v>216</v>
      </c>
      <c r="L3725" t="s">
        <v>5836</v>
      </c>
      <c r="M3725" t="s">
        <v>777</v>
      </c>
      <c r="N3725" s="1" t="s">
        <v>4090</v>
      </c>
      <c r="O3725" s="3" t="s">
        <v>7059</v>
      </c>
      <c r="P3725" s="3" t="s">
        <v>7060</v>
      </c>
      <c r="Q3725" s="3" t="s">
        <v>6865</v>
      </c>
      <c r="R3725" s="1" t="s">
        <v>5616</v>
      </c>
      <c r="S3725" s="8">
        <v>0.52</v>
      </c>
      <c r="T3725" s="1">
        <v>24</v>
      </c>
    </row>
    <row r="3726" spans="1:20" x14ac:dyDescent="0.2">
      <c r="A3726" t="s">
        <v>6900</v>
      </c>
      <c r="B3726" s="1">
        <v>3666</v>
      </c>
      <c r="C3726" s="2">
        <v>42262</v>
      </c>
      <c r="D3726" s="1">
        <v>155</v>
      </c>
      <c r="E3726" s="1" t="s">
        <v>810</v>
      </c>
      <c r="F3726" s="1">
        <v>64</v>
      </c>
      <c r="G3726" s="13">
        <v>60</v>
      </c>
      <c r="I3726" s="1">
        <v>15</v>
      </c>
      <c r="J3726" t="s">
        <v>3651</v>
      </c>
      <c r="K3726" t="s">
        <v>2403</v>
      </c>
      <c r="L3726" t="s">
        <v>5836</v>
      </c>
      <c r="M3726" t="s">
        <v>777</v>
      </c>
      <c r="N3726" s="1" t="s">
        <v>2099</v>
      </c>
      <c r="O3726" s="3" t="s">
        <v>4184</v>
      </c>
      <c r="P3726" s="3" t="s">
        <v>7066</v>
      </c>
      <c r="Q3726" s="3" t="s">
        <v>6602</v>
      </c>
      <c r="R3726" s="1" t="s">
        <v>2798</v>
      </c>
      <c r="S3726" s="8">
        <v>0.41</v>
      </c>
      <c r="T3726" s="1">
        <v>24</v>
      </c>
    </row>
    <row r="3727" spans="1:20" x14ac:dyDescent="0.2">
      <c r="A3727" t="s">
        <v>6900</v>
      </c>
      <c r="B3727" s="1">
        <v>3667</v>
      </c>
      <c r="C3727" s="2">
        <v>42264</v>
      </c>
      <c r="D3727" s="1">
        <v>154</v>
      </c>
      <c r="E3727" s="1" t="s">
        <v>810</v>
      </c>
      <c r="F3727" s="1">
        <v>96</v>
      </c>
      <c r="G3727" s="13">
        <v>92</v>
      </c>
      <c r="I3727" s="1">
        <v>15</v>
      </c>
      <c r="J3727" t="s">
        <v>3651</v>
      </c>
      <c r="K3727" t="s">
        <v>2403</v>
      </c>
      <c r="L3727" t="s">
        <v>5836</v>
      </c>
      <c r="M3727" t="s">
        <v>777</v>
      </c>
      <c r="N3727" s="1" t="s">
        <v>2099</v>
      </c>
      <c r="O3727" s="3" t="s">
        <v>5900</v>
      </c>
      <c r="P3727" s="3" t="s">
        <v>7067</v>
      </c>
      <c r="Q3727" s="3" t="s">
        <v>6602</v>
      </c>
      <c r="R3727" s="1" t="s">
        <v>5616</v>
      </c>
      <c r="S3727" s="8">
        <v>0.49</v>
      </c>
      <c r="T3727" s="1">
        <v>24</v>
      </c>
    </row>
    <row r="3728" spans="1:20" x14ac:dyDescent="0.2">
      <c r="A3728" t="s">
        <v>6900</v>
      </c>
      <c r="B3728" s="1">
        <v>3668</v>
      </c>
      <c r="C3728" s="2">
        <v>42264</v>
      </c>
      <c r="D3728" s="1">
        <v>155</v>
      </c>
      <c r="E3728" s="1" t="s">
        <v>810</v>
      </c>
      <c r="F3728" s="1">
        <v>71</v>
      </c>
      <c r="G3728" s="13">
        <v>71</v>
      </c>
      <c r="I3728" s="1">
        <v>27</v>
      </c>
      <c r="J3728" t="s">
        <v>3651</v>
      </c>
      <c r="K3728" t="s">
        <v>2403</v>
      </c>
      <c r="L3728" t="s">
        <v>5836</v>
      </c>
      <c r="M3728" t="s">
        <v>777</v>
      </c>
      <c r="N3728" s="1" t="s">
        <v>1965</v>
      </c>
      <c r="O3728" s="3" t="s">
        <v>22</v>
      </c>
      <c r="P3728" s="3" t="s">
        <v>7068</v>
      </c>
      <c r="Q3728" s="3" t="s">
        <v>6602</v>
      </c>
      <c r="R3728" s="1" t="s">
        <v>5616</v>
      </c>
      <c r="S3728" s="8">
        <v>0.86</v>
      </c>
      <c r="T3728" s="1">
        <v>24</v>
      </c>
    </row>
    <row r="3729" spans="1:20" x14ac:dyDescent="0.2">
      <c r="A3729" t="s">
        <v>6900</v>
      </c>
      <c r="B3729" s="1">
        <v>3669</v>
      </c>
      <c r="C3729" s="2">
        <v>42265</v>
      </c>
      <c r="D3729" s="1">
        <v>155</v>
      </c>
      <c r="E3729" s="1" t="s">
        <v>810</v>
      </c>
      <c r="F3729" s="1">
        <v>97</v>
      </c>
      <c r="G3729" s="13">
        <v>93</v>
      </c>
      <c r="I3729" s="1">
        <v>15</v>
      </c>
      <c r="J3729" t="s">
        <v>3651</v>
      </c>
      <c r="K3729" t="s">
        <v>2403</v>
      </c>
      <c r="L3729" t="s">
        <v>5836</v>
      </c>
      <c r="M3729" t="s">
        <v>777</v>
      </c>
      <c r="N3729" s="1" t="s">
        <v>2099</v>
      </c>
      <c r="O3729" s="3" t="s">
        <v>4184</v>
      </c>
      <c r="P3729" s="3" t="s">
        <v>7066</v>
      </c>
      <c r="Q3729" s="3" t="s">
        <v>6602</v>
      </c>
      <c r="R3729" s="1" t="s">
        <v>5616</v>
      </c>
      <c r="S3729" s="8">
        <v>0.51</v>
      </c>
      <c r="T3729" s="1">
        <v>24</v>
      </c>
    </row>
    <row r="3730" spans="1:20" x14ac:dyDescent="0.2">
      <c r="A3730" t="s">
        <v>6900</v>
      </c>
      <c r="B3730" s="1">
        <v>3925</v>
      </c>
      <c r="C3730" s="2">
        <v>42915</v>
      </c>
      <c r="D3730" s="1">
        <v>271</v>
      </c>
      <c r="E3730" s="1" t="s">
        <v>810</v>
      </c>
      <c r="F3730" s="1">
        <v>95</v>
      </c>
      <c r="G3730" s="13">
        <v>91</v>
      </c>
      <c r="I3730" s="1">
        <v>17</v>
      </c>
      <c r="J3730" t="s">
        <v>3651</v>
      </c>
      <c r="K3730" t="s">
        <v>2403</v>
      </c>
      <c r="L3730" t="s">
        <v>5836</v>
      </c>
      <c r="M3730" t="s">
        <v>3491</v>
      </c>
      <c r="N3730" s="1" t="s">
        <v>2099</v>
      </c>
      <c r="O3730" s="3" t="s">
        <v>6413</v>
      </c>
      <c r="P3730" s="3" t="s">
        <v>6414</v>
      </c>
      <c r="Q3730" s="3" t="s">
        <v>6602</v>
      </c>
      <c r="R3730" s="1" t="s">
        <v>7194</v>
      </c>
      <c r="S3730" s="8">
        <v>0.51</v>
      </c>
      <c r="T3730" s="1">
        <v>24</v>
      </c>
    </row>
    <row r="3731" spans="1:20" x14ac:dyDescent="0.2">
      <c r="A3731" t="s">
        <v>6900</v>
      </c>
      <c r="B3731" s="1">
        <v>3928</v>
      </c>
      <c r="C3731" s="2">
        <v>42919</v>
      </c>
      <c r="D3731" s="1">
        <v>57</v>
      </c>
      <c r="E3731" s="1" t="s">
        <v>810</v>
      </c>
      <c r="F3731" s="1">
        <v>73</v>
      </c>
      <c r="G3731" s="13">
        <v>76</v>
      </c>
      <c r="I3731" s="1">
        <v>33</v>
      </c>
      <c r="J3731" t="s">
        <v>7293</v>
      </c>
      <c r="K3731" t="s">
        <v>2403</v>
      </c>
      <c r="L3731" t="s">
        <v>5836</v>
      </c>
      <c r="M3731" t="s">
        <v>3491</v>
      </c>
      <c r="P3731" s="3" t="s">
        <v>7481</v>
      </c>
      <c r="Q3731" s="3" t="s">
        <v>6602</v>
      </c>
      <c r="R3731" s="1" t="s">
        <v>7455</v>
      </c>
      <c r="S3731" s="8">
        <v>0.88</v>
      </c>
      <c r="T3731" s="1">
        <v>24</v>
      </c>
    </row>
    <row r="3732" spans="1:20" x14ac:dyDescent="0.2">
      <c r="A3732" t="s">
        <v>6900</v>
      </c>
      <c r="B3732" s="1">
        <v>3929</v>
      </c>
      <c r="C3732" s="2">
        <v>42919</v>
      </c>
      <c r="D3732" s="1">
        <v>75</v>
      </c>
      <c r="E3732" s="1" t="s">
        <v>810</v>
      </c>
      <c r="F3732" s="1">
        <v>84</v>
      </c>
      <c r="G3732" s="13">
        <v>88</v>
      </c>
      <c r="I3732" s="1">
        <v>75</v>
      </c>
      <c r="J3732" t="s">
        <v>7293</v>
      </c>
      <c r="K3732" t="s">
        <v>2403</v>
      </c>
      <c r="L3732" t="s">
        <v>5836</v>
      </c>
      <c r="M3732" t="s">
        <v>3491</v>
      </c>
      <c r="P3732" s="11" t="s">
        <v>7484</v>
      </c>
      <c r="Q3732" s="3" t="s">
        <v>6602</v>
      </c>
      <c r="R3732" s="1" t="s">
        <v>7455</v>
      </c>
      <c r="S3732" s="8">
        <v>0.86</v>
      </c>
      <c r="T3732" s="1">
        <v>24</v>
      </c>
    </row>
    <row r="3733" spans="1:20" x14ac:dyDescent="0.2">
      <c r="A3733" t="s">
        <v>6900</v>
      </c>
      <c r="B3733" s="1">
        <v>3930</v>
      </c>
      <c r="C3733" s="2">
        <v>42921</v>
      </c>
      <c r="D3733" s="1">
        <v>223.49</v>
      </c>
      <c r="E3733" s="1" t="s">
        <v>3674</v>
      </c>
      <c r="F3733" s="1">
        <v>92</v>
      </c>
      <c r="G3733" s="13">
        <v>93</v>
      </c>
      <c r="I3733" s="1">
        <v>19</v>
      </c>
      <c r="J3733" t="s">
        <v>7293</v>
      </c>
      <c r="K3733" t="s">
        <v>2403</v>
      </c>
      <c r="L3733" t="s">
        <v>5836</v>
      </c>
      <c r="M3733" t="s">
        <v>3491</v>
      </c>
      <c r="P3733" s="3" t="s">
        <v>7482</v>
      </c>
      <c r="Q3733" s="3" t="s">
        <v>6602</v>
      </c>
      <c r="R3733" s="1" t="s">
        <v>7455</v>
      </c>
      <c r="S3733" s="8">
        <v>1.43</v>
      </c>
      <c r="T3733" s="1">
        <v>24</v>
      </c>
    </row>
    <row r="3734" spans="1:20" x14ac:dyDescent="0.2">
      <c r="A3734" t="s">
        <v>6900</v>
      </c>
      <c r="B3734" s="1">
        <v>3931</v>
      </c>
      <c r="C3734" s="2">
        <v>42921</v>
      </c>
      <c r="D3734" s="1">
        <v>140.16</v>
      </c>
      <c r="E3734" s="1" t="s">
        <v>3674</v>
      </c>
      <c r="F3734" s="1">
        <v>88</v>
      </c>
      <c r="G3734" s="13">
        <v>85</v>
      </c>
      <c r="I3734" s="1">
        <v>19</v>
      </c>
      <c r="J3734" t="s">
        <v>7293</v>
      </c>
      <c r="K3734" t="s">
        <v>2403</v>
      </c>
      <c r="L3734" t="s">
        <v>5836</v>
      </c>
      <c r="M3734" t="s">
        <v>3491</v>
      </c>
      <c r="N3734" s="12" t="s">
        <v>4165</v>
      </c>
      <c r="O3734" s="11" t="s">
        <v>109</v>
      </c>
      <c r="P3734" s="3" t="s">
        <v>7483</v>
      </c>
      <c r="Q3734" s="3" t="s">
        <v>6602</v>
      </c>
      <c r="R3734" s="1" t="s">
        <v>7455</v>
      </c>
      <c r="S3734" s="8">
        <v>1.51</v>
      </c>
      <c r="T3734" s="1">
        <v>24</v>
      </c>
    </row>
    <row r="3735" spans="1:20" x14ac:dyDescent="0.2">
      <c r="A3735" t="s">
        <v>6900</v>
      </c>
      <c r="B3735" s="1">
        <v>3932</v>
      </c>
      <c r="C3735" s="2">
        <v>42922</v>
      </c>
      <c r="D3735" s="1">
        <v>112</v>
      </c>
      <c r="E3735" s="1" t="s">
        <v>3674</v>
      </c>
      <c r="F3735" s="1">
        <v>88</v>
      </c>
      <c r="G3735" s="13">
        <v>85</v>
      </c>
      <c r="I3735" s="1">
        <v>18</v>
      </c>
      <c r="J3735" t="s">
        <v>7293</v>
      </c>
      <c r="K3735" t="s">
        <v>2403</v>
      </c>
      <c r="L3735" t="s">
        <v>5836</v>
      </c>
      <c r="M3735" t="s">
        <v>3491</v>
      </c>
      <c r="P3735" s="3" t="s">
        <v>7485</v>
      </c>
      <c r="Q3735" s="3" t="s">
        <v>6602</v>
      </c>
      <c r="R3735" s="1" t="s">
        <v>7455</v>
      </c>
      <c r="S3735" s="8">
        <v>1.43</v>
      </c>
      <c r="T3735" s="1">
        <v>24</v>
      </c>
    </row>
    <row r="3736" spans="1:20" x14ac:dyDescent="0.2">
      <c r="A3736" t="s">
        <v>6900</v>
      </c>
      <c r="B3736" s="1">
        <v>3933</v>
      </c>
      <c r="C3736" s="2">
        <v>42922</v>
      </c>
      <c r="D3736" s="1">
        <v>154</v>
      </c>
      <c r="E3736" s="1" t="s">
        <v>3674</v>
      </c>
      <c r="F3736" s="1">
        <v>88</v>
      </c>
      <c r="G3736" s="13">
        <v>90</v>
      </c>
      <c r="I3736" s="1">
        <v>20</v>
      </c>
      <c r="J3736" t="s">
        <v>7293</v>
      </c>
      <c r="K3736" t="s">
        <v>2403</v>
      </c>
      <c r="L3736" t="s">
        <v>5836</v>
      </c>
      <c r="M3736" t="s">
        <v>3491</v>
      </c>
      <c r="P3736" s="11" t="s">
        <v>7486</v>
      </c>
      <c r="Q3736" s="3" t="s">
        <v>6602</v>
      </c>
      <c r="R3736" s="1" t="s">
        <v>7455</v>
      </c>
      <c r="S3736" s="8">
        <v>1.5</v>
      </c>
      <c r="T3736" s="1">
        <v>24</v>
      </c>
    </row>
    <row r="3737" spans="1:20" x14ac:dyDescent="0.2">
      <c r="A3737" t="s">
        <v>6900</v>
      </c>
      <c r="B3737" s="1">
        <v>3936</v>
      </c>
      <c r="C3737" s="2">
        <v>42927</v>
      </c>
      <c r="D3737" s="1">
        <v>153</v>
      </c>
      <c r="E3737" s="1" t="s">
        <v>3674</v>
      </c>
      <c r="F3737" s="1">
        <v>93</v>
      </c>
      <c r="G3737" s="13">
        <v>92</v>
      </c>
      <c r="I3737" s="1">
        <v>19</v>
      </c>
      <c r="J3737" t="s">
        <v>7293</v>
      </c>
      <c r="K3737" t="s">
        <v>2403</v>
      </c>
      <c r="L3737" t="s">
        <v>5836</v>
      </c>
      <c r="M3737" t="s">
        <v>3491</v>
      </c>
      <c r="P3737" s="3" t="s">
        <v>7487</v>
      </c>
      <c r="Q3737" s="3" t="s">
        <v>6602</v>
      </c>
      <c r="R3737" s="1" t="s">
        <v>7194</v>
      </c>
      <c r="S3737" s="8">
        <v>1.54</v>
      </c>
      <c r="T3737" s="1">
        <v>24</v>
      </c>
    </row>
    <row r="3738" spans="1:20" x14ac:dyDescent="0.2">
      <c r="A3738" t="s">
        <v>6900</v>
      </c>
      <c r="B3738" s="1">
        <v>3937</v>
      </c>
      <c r="C3738" s="2">
        <v>42927</v>
      </c>
      <c r="D3738" s="1">
        <v>151</v>
      </c>
      <c r="E3738" s="1" t="s">
        <v>3674</v>
      </c>
      <c r="F3738" s="1">
        <v>93</v>
      </c>
      <c r="G3738" s="13">
        <v>93</v>
      </c>
      <c r="I3738" s="1">
        <v>19</v>
      </c>
      <c r="J3738" t="s">
        <v>7293</v>
      </c>
      <c r="K3738" t="s">
        <v>2403</v>
      </c>
      <c r="L3738" t="s">
        <v>5836</v>
      </c>
      <c r="M3738" t="s">
        <v>3491</v>
      </c>
      <c r="P3738" s="11" t="s">
        <v>7488</v>
      </c>
      <c r="Q3738" s="3" t="s">
        <v>6602</v>
      </c>
      <c r="R3738" s="1" t="s">
        <v>7194</v>
      </c>
      <c r="S3738" s="8">
        <v>1.42</v>
      </c>
      <c r="T3738" s="1">
        <v>24</v>
      </c>
    </row>
    <row r="3739" spans="1:20" x14ac:dyDescent="0.2">
      <c r="A3739" t="s">
        <v>6900</v>
      </c>
      <c r="B3739" s="1">
        <v>3938</v>
      </c>
      <c r="C3739" s="2">
        <v>42928</v>
      </c>
      <c r="D3739" s="1">
        <v>69</v>
      </c>
      <c r="E3739" s="1" t="s">
        <v>3674</v>
      </c>
      <c r="F3739" s="1">
        <v>89</v>
      </c>
      <c r="G3739" s="13">
        <v>93</v>
      </c>
      <c r="I3739" s="1">
        <v>18</v>
      </c>
      <c r="J3739" t="s">
        <v>7293</v>
      </c>
      <c r="K3739" t="s">
        <v>2403</v>
      </c>
      <c r="L3739" t="s">
        <v>5836</v>
      </c>
      <c r="M3739" t="s">
        <v>3491</v>
      </c>
      <c r="P3739" s="3" t="s">
        <v>7489</v>
      </c>
      <c r="Q3739" s="3" t="s">
        <v>6602</v>
      </c>
      <c r="R3739" s="1" t="s">
        <v>7194</v>
      </c>
      <c r="S3739" s="8">
        <v>1.49</v>
      </c>
      <c r="T3739" s="1">
        <v>24</v>
      </c>
    </row>
    <row r="3740" spans="1:20" x14ac:dyDescent="0.2">
      <c r="A3740" t="s">
        <v>6900</v>
      </c>
      <c r="B3740" s="1">
        <v>3939</v>
      </c>
      <c r="C3740" s="2">
        <v>42928</v>
      </c>
      <c r="D3740" s="1">
        <v>437</v>
      </c>
      <c r="E3740" s="1" t="s">
        <v>3674</v>
      </c>
      <c r="F3740" s="1">
        <v>87</v>
      </c>
      <c r="G3740" s="13">
        <v>88</v>
      </c>
      <c r="I3740" s="1">
        <v>13</v>
      </c>
      <c r="J3740" t="s">
        <v>7293</v>
      </c>
      <c r="K3740" t="s">
        <v>2403</v>
      </c>
      <c r="L3740" t="s">
        <v>5836</v>
      </c>
      <c r="M3740" t="s">
        <v>3491</v>
      </c>
      <c r="P3740" s="11" t="s">
        <v>7490</v>
      </c>
      <c r="Q3740" s="3" t="s">
        <v>6602</v>
      </c>
      <c r="R3740" s="1" t="s">
        <v>7194</v>
      </c>
      <c r="S3740" s="8">
        <v>1.55</v>
      </c>
      <c r="T3740" s="1">
        <v>24</v>
      </c>
    </row>
    <row r="3741" spans="1:20" x14ac:dyDescent="0.2">
      <c r="A3741" s="20" t="s">
        <v>6900</v>
      </c>
      <c r="B3741" s="1">
        <v>3940</v>
      </c>
      <c r="C3741" s="2">
        <v>42929</v>
      </c>
      <c r="D3741" s="1">
        <v>164</v>
      </c>
      <c r="E3741" s="12" t="s">
        <v>3674</v>
      </c>
      <c r="F3741" s="1">
        <v>86</v>
      </c>
      <c r="G3741" s="13">
        <v>53</v>
      </c>
      <c r="I3741" s="1">
        <v>19</v>
      </c>
      <c r="J3741" t="s">
        <v>3651</v>
      </c>
      <c r="K3741" t="s">
        <v>2403</v>
      </c>
      <c r="L3741" t="s">
        <v>5836</v>
      </c>
      <c r="M3741" t="s">
        <v>3491</v>
      </c>
      <c r="P3741" s="11" t="s">
        <v>7491</v>
      </c>
      <c r="Q3741" s="11" t="s">
        <v>6602</v>
      </c>
      <c r="R3741" s="12" t="s">
        <v>7194</v>
      </c>
      <c r="S3741" s="8">
        <v>0.28999999999999998</v>
      </c>
      <c r="T3741" s="1">
        <v>24</v>
      </c>
    </row>
    <row r="3742" spans="1:20" x14ac:dyDescent="0.2">
      <c r="A3742" s="20" t="s">
        <v>6900</v>
      </c>
      <c r="B3742" s="1">
        <v>3941</v>
      </c>
      <c r="C3742" s="2">
        <v>42929</v>
      </c>
      <c r="D3742" s="1">
        <v>164</v>
      </c>
      <c r="E3742" s="12" t="s">
        <v>3674</v>
      </c>
      <c r="F3742" s="1">
        <v>90</v>
      </c>
      <c r="G3742" s="13">
        <v>90</v>
      </c>
      <c r="I3742" s="1">
        <v>19</v>
      </c>
      <c r="J3742" t="s">
        <v>7293</v>
      </c>
      <c r="K3742" t="s">
        <v>2403</v>
      </c>
      <c r="L3742" t="s">
        <v>5836</v>
      </c>
      <c r="M3742" t="s">
        <v>3491</v>
      </c>
      <c r="P3742" s="11" t="s">
        <v>7492</v>
      </c>
      <c r="Q3742" s="11" t="s">
        <v>6602</v>
      </c>
      <c r="R3742" s="12" t="s">
        <v>7194</v>
      </c>
      <c r="S3742" s="8">
        <v>1.43</v>
      </c>
      <c r="T3742" s="1">
        <v>24</v>
      </c>
    </row>
    <row r="3743" spans="1:20" x14ac:dyDescent="0.2">
      <c r="A3743" s="20" t="s">
        <v>6900</v>
      </c>
      <c r="B3743" s="1">
        <v>3942</v>
      </c>
      <c r="C3743" s="2">
        <v>42930</v>
      </c>
      <c r="D3743" s="1">
        <v>155</v>
      </c>
      <c r="E3743" s="12" t="s">
        <v>3674</v>
      </c>
      <c r="F3743" s="1">
        <v>82</v>
      </c>
      <c r="G3743" s="13">
        <v>91</v>
      </c>
      <c r="I3743" s="1">
        <v>19</v>
      </c>
      <c r="J3743" s="20" t="s">
        <v>7293</v>
      </c>
      <c r="K3743" t="s">
        <v>2403</v>
      </c>
      <c r="L3743" t="s">
        <v>5836</v>
      </c>
      <c r="M3743" t="s">
        <v>3491</v>
      </c>
      <c r="P3743" s="11" t="s">
        <v>7494</v>
      </c>
      <c r="Q3743" s="11" t="s">
        <v>6602</v>
      </c>
      <c r="R3743" s="12" t="s">
        <v>7194</v>
      </c>
      <c r="S3743" s="8">
        <v>1.48</v>
      </c>
      <c r="T3743" s="1">
        <v>24</v>
      </c>
    </row>
    <row r="3744" spans="1:20" x14ac:dyDescent="0.2">
      <c r="A3744" s="20" t="s">
        <v>6900</v>
      </c>
      <c r="B3744" s="1">
        <v>3943</v>
      </c>
      <c r="C3744" s="2">
        <v>42930</v>
      </c>
      <c r="D3744" s="1">
        <v>287</v>
      </c>
      <c r="E3744" s="12" t="s">
        <v>3674</v>
      </c>
      <c r="F3744" s="1">
        <v>91</v>
      </c>
      <c r="G3744" s="13">
        <v>88</v>
      </c>
      <c r="I3744" s="1">
        <v>19</v>
      </c>
      <c r="J3744" t="s">
        <v>7293</v>
      </c>
      <c r="K3744" t="s">
        <v>2403</v>
      </c>
      <c r="L3744" t="s">
        <v>5836</v>
      </c>
      <c r="M3744" t="s">
        <v>3491</v>
      </c>
      <c r="P3744" s="11" t="s">
        <v>7493</v>
      </c>
      <c r="Q3744" s="11" t="s">
        <v>6602</v>
      </c>
      <c r="R3744" s="12" t="s">
        <v>7194</v>
      </c>
      <c r="S3744" s="8">
        <v>1.44</v>
      </c>
      <c r="T3744" s="1">
        <v>24</v>
      </c>
    </row>
    <row r="3745" spans="1:20" x14ac:dyDescent="0.2">
      <c r="A3745" s="20" t="s">
        <v>6900</v>
      </c>
      <c r="B3745" s="1">
        <v>3944</v>
      </c>
      <c r="C3745" s="2">
        <v>42933</v>
      </c>
      <c r="D3745" s="1">
        <v>147.54</v>
      </c>
      <c r="E3745" s="12" t="s">
        <v>3674</v>
      </c>
      <c r="F3745" s="1">
        <v>90</v>
      </c>
      <c r="G3745" s="13">
        <v>90</v>
      </c>
      <c r="I3745" s="1">
        <v>19</v>
      </c>
      <c r="J3745" t="s">
        <v>7293</v>
      </c>
      <c r="K3745" t="s">
        <v>2403</v>
      </c>
      <c r="L3745" t="s">
        <v>5836</v>
      </c>
      <c r="M3745" t="s">
        <v>3491</v>
      </c>
      <c r="P3745" s="11" t="s">
        <v>7496</v>
      </c>
      <c r="Q3745" s="11" t="s">
        <v>6602</v>
      </c>
      <c r="R3745" s="1" t="s">
        <v>7455</v>
      </c>
      <c r="S3745" s="8">
        <v>1.45</v>
      </c>
      <c r="T3745" s="1">
        <v>24</v>
      </c>
    </row>
    <row r="3746" spans="1:20" x14ac:dyDescent="0.2">
      <c r="A3746" s="20" t="s">
        <v>6900</v>
      </c>
      <c r="B3746" s="1">
        <v>3945</v>
      </c>
      <c r="C3746" s="2">
        <v>42933</v>
      </c>
      <c r="D3746" s="1">
        <v>157.56</v>
      </c>
      <c r="E3746" s="12" t="s">
        <v>3674</v>
      </c>
      <c r="F3746" s="1">
        <v>87</v>
      </c>
      <c r="G3746" s="13">
        <v>89</v>
      </c>
      <c r="I3746" s="1">
        <v>19</v>
      </c>
      <c r="J3746" t="s">
        <v>7293</v>
      </c>
      <c r="K3746" t="s">
        <v>2403</v>
      </c>
      <c r="L3746" t="s">
        <v>5836</v>
      </c>
      <c r="M3746" t="s">
        <v>3491</v>
      </c>
      <c r="P3746" s="11" t="s">
        <v>7495</v>
      </c>
      <c r="Q3746" s="11" t="s">
        <v>6602</v>
      </c>
      <c r="R3746" s="1" t="s">
        <v>7455</v>
      </c>
      <c r="S3746" s="8">
        <v>1.42</v>
      </c>
      <c r="T3746" s="1">
        <v>24</v>
      </c>
    </row>
    <row r="3747" spans="1:20" x14ac:dyDescent="0.2">
      <c r="A3747" s="20" t="s">
        <v>6900</v>
      </c>
      <c r="B3747" s="1">
        <v>3946</v>
      </c>
      <c r="C3747" s="2">
        <v>42934</v>
      </c>
      <c r="D3747" s="1">
        <v>228.2</v>
      </c>
      <c r="E3747" s="12" t="s">
        <v>3674</v>
      </c>
      <c r="F3747" s="1">
        <v>89</v>
      </c>
      <c r="G3747" s="13">
        <v>87</v>
      </c>
      <c r="I3747" s="1">
        <v>20</v>
      </c>
      <c r="J3747" t="s">
        <v>7293</v>
      </c>
      <c r="K3747" t="s">
        <v>2403</v>
      </c>
      <c r="L3747" t="s">
        <v>5836</v>
      </c>
      <c r="M3747" t="s">
        <v>3491</v>
      </c>
      <c r="P3747" s="3" t="s">
        <v>7497</v>
      </c>
      <c r="Q3747" s="11" t="s">
        <v>6602</v>
      </c>
      <c r="R3747" s="1" t="s">
        <v>7455</v>
      </c>
      <c r="S3747" s="8">
        <v>1.45</v>
      </c>
      <c r="T3747" s="1">
        <v>24</v>
      </c>
    </row>
    <row r="3748" spans="1:20" x14ac:dyDescent="0.2">
      <c r="A3748" s="20" t="s">
        <v>6900</v>
      </c>
      <c r="B3748" s="1">
        <v>3947</v>
      </c>
      <c r="C3748" s="2">
        <v>42934</v>
      </c>
      <c r="D3748" s="1">
        <v>151.41999999999999</v>
      </c>
      <c r="E3748" s="12" t="s">
        <v>3674</v>
      </c>
      <c r="F3748" s="1">
        <v>87</v>
      </c>
      <c r="G3748" s="13">
        <v>88</v>
      </c>
      <c r="I3748" s="1">
        <v>20</v>
      </c>
      <c r="J3748" t="s">
        <v>7293</v>
      </c>
      <c r="K3748" t="s">
        <v>2403</v>
      </c>
      <c r="L3748" t="s">
        <v>5836</v>
      </c>
      <c r="M3748" t="s">
        <v>3491</v>
      </c>
      <c r="P3748" s="11" t="s">
        <v>7498</v>
      </c>
      <c r="Q3748" s="11" t="s">
        <v>6602</v>
      </c>
      <c r="R3748" s="1" t="s">
        <v>7455</v>
      </c>
      <c r="S3748" s="8">
        <v>1.47</v>
      </c>
      <c r="T3748" s="1">
        <v>24</v>
      </c>
    </row>
    <row r="3749" spans="1:20" x14ac:dyDescent="0.2">
      <c r="A3749" s="20" t="s">
        <v>6900</v>
      </c>
      <c r="B3749" s="1">
        <v>3948</v>
      </c>
      <c r="C3749" s="2">
        <v>42935</v>
      </c>
      <c r="D3749" s="1">
        <v>147.83000000000001</v>
      </c>
      <c r="E3749" s="12" t="s">
        <v>3674</v>
      </c>
      <c r="F3749" s="1">
        <v>94</v>
      </c>
      <c r="G3749" s="13">
        <v>96</v>
      </c>
      <c r="I3749" s="1">
        <v>18</v>
      </c>
      <c r="J3749" t="s">
        <v>7293</v>
      </c>
      <c r="K3749" t="s">
        <v>2403</v>
      </c>
      <c r="L3749" t="s">
        <v>5836</v>
      </c>
      <c r="M3749" t="s">
        <v>3491</v>
      </c>
      <c r="P3749" s="11" t="s">
        <v>7499</v>
      </c>
      <c r="Q3749" s="11" t="s">
        <v>6602</v>
      </c>
      <c r="R3749" s="1" t="s">
        <v>7455</v>
      </c>
      <c r="S3749" s="8">
        <v>1.48</v>
      </c>
      <c r="T3749" s="1">
        <v>24</v>
      </c>
    </row>
    <row r="3750" spans="1:20" x14ac:dyDescent="0.2">
      <c r="A3750" s="20" t="s">
        <v>6900</v>
      </c>
      <c r="B3750" s="1">
        <v>3949</v>
      </c>
      <c r="C3750" s="2">
        <v>42935</v>
      </c>
      <c r="D3750" s="1">
        <v>149.61000000000001</v>
      </c>
      <c r="E3750" s="12" t="s">
        <v>3674</v>
      </c>
      <c r="F3750" s="1">
        <v>92</v>
      </c>
      <c r="G3750" s="13">
        <v>92</v>
      </c>
      <c r="I3750" s="1">
        <v>19</v>
      </c>
      <c r="J3750" t="s">
        <v>7293</v>
      </c>
      <c r="K3750" t="s">
        <v>2403</v>
      </c>
      <c r="L3750" t="s">
        <v>5836</v>
      </c>
      <c r="M3750" t="s">
        <v>3491</v>
      </c>
      <c r="P3750" s="11" t="s">
        <v>7500</v>
      </c>
      <c r="Q3750" s="11" t="s">
        <v>6602</v>
      </c>
      <c r="R3750" s="1" t="s">
        <v>7455</v>
      </c>
      <c r="S3750" s="8">
        <v>1.56</v>
      </c>
      <c r="T3750" s="1">
        <v>24</v>
      </c>
    </row>
    <row r="3751" spans="1:20" x14ac:dyDescent="0.2">
      <c r="A3751" s="20" t="s">
        <v>6900</v>
      </c>
      <c r="B3751" s="1">
        <v>3960</v>
      </c>
      <c r="C3751" s="2">
        <v>42944</v>
      </c>
      <c r="D3751" s="1">
        <v>429.58</v>
      </c>
      <c r="E3751" s="12" t="s">
        <v>3674</v>
      </c>
      <c r="F3751" s="1">
        <v>89</v>
      </c>
      <c r="G3751" s="13">
        <v>91</v>
      </c>
      <c r="I3751" s="1">
        <v>12</v>
      </c>
      <c r="J3751" t="s">
        <v>7293</v>
      </c>
      <c r="K3751" t="s">
        <v>2403</v>
      </c>
      <c r="L3751" t="s">
        <v>5836</v>
      </c>
      <c r="M3751" t="s">
        <v>3491</v>
      </c>
      <c r="P3751" s="11" t="s">
        <v>7519</v>
      </c>
      <c r="Q3751" s="11" t="s">
        <v>6602</v>
      </c>
      <c r="R3751" s="1" t="s">
        <v>7258</v>
      </c>
      <c r="S3751" s="8">
        <v>1.37</v>
      </c>
      <c r="T3751" s="1">
        <v>24</v>
      </c>
    </row>
    <row r="3752" spans="1:20" x14ac:dyDescent="0.2">
      <c r="A3752" s="20" t="s">
        <v>6900</v>
      </c>
      <c r="B3752" s="1">
        <v>3961</v>
      </c>
      <c r="C3752" s="2">
        <v>42944</v>
      </c>
      <c r="D3752" s="1">
        <v>149</v>
      </c>
      <c r="E3752" s="12" t="s">
        <v>3674</v>
      </c>
      <c r="F3752" s="1">
        <v>93</v>
      </c>
      <c r="G3752" s="13">
        <v>93</v>
      </c>
      <c r="I3752" s="1">
        <v>19</v>
      </c>
      <c r="J3752" t="s">
        <v>7293</v>
      </c>
      <c r="K3752" t="s">
        <v>2403</v>
      </c>
      <c r="L3752" t="s">
        <v>5836</v>
      </c>
      <c r="M3752" t="s">
        <v>3491</v>
      </c>
      <c r="P3752" s="11" t="s">
        <v>7520</v>
      </c>
      <c r="Q3752" s="11" t="s">
        <v>6602</v>
      </c>
      <c r="R3752" s="1" t="s">
        <v>7258</v>
      </c>
      <c r="S3752" s="8">
        <v>1.45</v>
      </c>
      <c r="T3752" s="1">
        <v>24</v>
      </c>
    </row>
    <row r="3753" spans="1:20" x14ac:dyDescent="0.2">
      <c r="A3753" s="20" t="s">
        <v>6900</v>
      </c>
      <c r="B3753" s="1">
        <v>3970</v>
      </c>
      <c r="C3753" s="2">
        <v>42956</v>
      </c>
      <c r="D3753" s="1">
        <v>155</v>
      </c>
      <c r="E3753" s="1" t="s">
        <v>810</v>
      </c>
      <c r="F3753" s="1">
        <v>88</v>
      </c>
      <c r="G3753" s="13">
        <v>80</v>
      </c>
      <c r="I3753" s="1">
        <v>45</v>
      </c>
      <c r="J3753" t="s">
        <v>3651</v>
      </c>
      <c r="K3753" t="s">
        <v>2404</v>
      </c>
      <c r="L3753" t="s">
        <v>6144</v>
      </c>
      <c r="M3753" t="s">
        <v>563</v>
      </c>
      <c r="P3753" s="3" t="s">
        <v>7532</v>
      </c>
      <c r="Q3753" s="3" t="s">
        <v>7533</v>
      </c>
      <c r="R3753" s="1" t="s">
        <v>6823</v>
      </c>
      <c r="S3753" s="8">
        <v>0.28000000000000003</v>
      </c>
      <c r="T3753" s="1">
        <v>24</v>
      </c>
    </row>
    <row r="3754" spans="1:20" x14ac:dyDescent="0.2">
      <c r="A3754" t="s">
        <v>6900</v>
      </c>
      <c r="B3754" s="1">
        <v>3972</v>
      </c>
      <c r="C3754" s="2">
        <v>42958</v>
      </c>
      <c r="D3754" s="1">
        <v>509</v>
      </c>
      <c r="E3754" s="1" t="s">
        <v>810</v>
      </c>
      <c r="F3754" s="1">
        <v>92</v>
      </c>
      <c r="G3754" s="13">
        <v>90</v>
      </c>
      <c r="I3754" s="1">
        <v>15</v>
      </c>
      <c r="J3754" t="s">
        <v>3651</v>
      </c>
      <c r="K3754" t="s">
        <v>2404</v>
      </c>
      <c r="L3754" t="s">
        <v>6144</v>
      </c>
      <c r="M3754" t="s">
        <v>563</v>
      </c>
      <c r="P3754" s="3" t="s">
        <v>7535</v>
      </c>
      <c r="Q3754" s="3" t="s">
        <v>7533</v>
      </c>
      <c r="R3754" s="1" t="s">
        <v>6823</v>
      </c>
      <c r="S3754" s="8">
        <v>0.37</v>
      </c>
      <c r="T3754" s="1">
        <v>24</v>
      </c>
    </row>
    <row r="3755" spans="1:20" x14ac:dyDescent="0.2">
      <c r="A3755" t="s">
        <v>6900</v>
      </c>
      <c r="B3755" s="1">
        <v>3973</v>
      </c>
      <c r="C3755" s="2">
        <v>42961</v>
      </c>
      <c r="D3755" s="1">
        <v>303</v>
      </c>
      <c r="E3755" s="1" t="s">
        <v>3063</v>
      </c>
      <c r="F3755" s="1">
        <v>92</v>
      </c>
      <c r="G3755" s="13">
        <v>86</v>
      </c>
      <c r="I3755" s="1">
        <v>21</v>
      </c>
      <c r="J3755" t="s">
        <v>3651</v>
      </c>
      <c r="K3755" t="s">
        <v>216</v>
      </c>
      <c r="L3755" t="s">
        <v>6144</v>
      </c>
      <c r="M3755" t="s">
        <v>563</v>
      </c>
      <c r="P3755" s="3" t="s">
        <v>7536</v>
      </c>
      <c r="Q3755" s="3" t="s">
        <v>4648</v>
      </c>
      <c r="R3755" s="1" t="s">
        <v>6823</v>
      </c>
      <c r="S3755" s="8">
        <v>0.48</v>
      </c>
      <c r="T3755" s="1">
        <v>24</v>
      </c>
    </row>
    <row r="3756" spans="1:20" x14ac:dyDescent="0.2">
      <c r="A3756" t="s">
        <v>6900</v>
      </c>
      <c r="B3756" s="1">
        <v>4103</v>
      </c>
      <c r="C3756" s="2">
        <v>43332</v>
      </c>
      <c r="D3756" s="1">
        <v>600</v>
      </c>
      <c r="E3756" s="1" t="s">
        <v>810</v>
      </c>
      <c r="I3756" s="1">
        <v>7</v>
      </c>
      <c r="J3756" t="s">
        <v>3651</v>
      </c>
      <c r="K3756" t="s">
        <v>4517</v>
      </c>
      <c r="L3756" t="s">
        <v>6144</v>
      </c>
      <c r="M3756" t="s">
        <v>777</v>
      </c>
      <c r="N3756" s="1" t="s">
        <v>6145</v>
      </c>
      <c r="O3756" s="3" t="s">
        <v>6146</v>
      </c>
      <c r="P3756" s="3" t="s">
        <v>6147</v>
      </c>
      <c r="Q3756" s="3" t="s">
        <v>4161</v>
      </c>
      <c r="R3756" s="1" t="s">
        <v>6819</v>
      </c>
      <c r="T3756" s="1">
        <v>24</v>
      </c>
    </row>
    <row r="3757" spans="1:20" x14ac:dyDescent="0.2">
      <c r="A3757" s="20" t="s">
        <v>6900</v>
      </c>
      <c r="B3757" s="1">
        <v>4243</v>
      </c>
      <c r="C3757" s="2">
        <v>43671</v>
      </c>
      <c r="D3757" s="1">
        <v>153.19999999999999</v>
      </c>
      <c r="E3757" s="1" t="s">
        <v>810</v>
      </c>
      <c r="F3757" s="1">
        <v>88</v>
      </c>
      <c r="G3757" s="13">
        <v>78</v>
      </c>
      <c r="I3757" s="1">
        <v>48</v>
      </c>
      <c r="J3757" t="s">
        <v>3651</v>
      </c>
      <c r="K3757" t="s">
        <v>2404</v>
      </c>
      <c r="L3757" t="s">
        <v>6144</v>
      </c>
      <c r="M3757" t="s">
        <v>563</v>
      </c>
      <c r="N3757" s="1" t="s">
        <v>4860</v>
      </c>
      <c r="O3757" s="3" t="s">
        <v>941</v>
      </c>
      <c r="P3757" s="3" t="s">
        <v>7903</v>
      </c>
      <c r="Q3757" s="3" t="s">
        <v>4648</v>
      </c>
      <c r="R3757" s="1" t="s">
        <v>5160</v>
      </c>
      <c r="S3757" s="8">
        <v>0.31</v>
      </c>
      <c r="T3757" s="1">
        <v>24</v>
      </c>
    </row>
    <row r="3758" spans="1:20" x14ac:dyDescent="0.2">
      <c r="A3758" t="s">
        <v>6900</v>
      </c>
      <c r="B3758" s="1">
        <v>4269</v>
      </c>
      <c r="C3758" s="2">
        <v>43861</v>
      </c>
      <c r="D3758" s="1">
        <v>302</v>
      </c>
      <c r="E3758" s="1" t="s">
        <v>810</v>
      </c>
      <c r="F3758" s="1">
        <v>97</v>
      </c>
      <c r="G3758" s="13">
        <v>94</v>
      </c>
      <c r="I3758" s="1">
        <v>23</v>
      </c>
      <c r="J3758" t="s">
        <v>3651</v>
      </c>
      <c r="K3758" t="s">
        <v>5080</v>
      </c>
      <c r="L3758" t="s">
        <v>5836</v>
      </c>
      <c r="M3758" t="s">
        <v>777</v>
      </c>
      <c r="N3758" s="1" t="s">
        <v>3118</v>
      </c>
      <c r="O3758" s="3" t="s">
        <v>6011</v>
      </c>
      <c r="P3758" s="3" t="s">
        <v>7941</v>
      </c>
      <c r="Q3758" s="3" t="s">
        <v>4161</v>
      </c>
      <c r="R3758" s="1" t="s">
        <v>800</v>
      </c>
      <c r="S3758" s="8">
        <v>0.53</v>
      </c>
      <c r="T3758" s="1">
        <v>24</v>
      </c>
    </row>
    <row r="3759" spans="1:20" x14ac:dyDescent="0.2">
      <c r="A3759" t="s">
        <v>6900</v>
      </c>
      <c r="B3759" s="1">
        <v>4348</v>
      </c>
      <c r="C3759" s="2">
        <v>44025</v>
      </c>
      <c r="D3759" s="1">
        <v>135</v>
      </c>
      <c r="E3759" s="1" t="s">
        <v>810</v>
      </c>
      <c r="F3759" s="1">
        <v>92</v>
      </c>
      <c r="G3759" s="13">
        <v>84</v>
      </c>
      <c r="I3759" s="1">
        <v>5</v>
      </c>
      <c r="J3759" t="s">
        <v>3651</v>
      </c>
      <c r="K3759" t="s">
        <v>5080</v>
      </c>
      <c r="L3759" t="s">
        <v>5836</v>
      </c>
      <c r="M3759" t="s">
        <v>777</v>
      </c>
      <c r="N3759" s="1" t="s">
        <v>3118</v>
      </c>
      <c r="O3759" s="3" t="s">
        <v>6124</v>
      </c>
      <c r="P3759" s="3" t="s">
        <v>8027</v>
      </c>
      <c r="Q3759" s="3" t="s">
        <v>4648</v>
      </c>
      <c r="R3759" s="1" t="s">
        <v>800</v>
      </c>
      <c r="S3759" s="8">
        <v>0.35</v>
      </c>
      <c r="T3759" s="1">
        <v>24</v>
      </c>
    </row>
    <row r="3760" spans="1:20" x14ac:dyDescent="0.2">
      <c r="A3760" t="s">
        <v>6900</v>
      </c>
      <c r="B3760" s="1">
        <v>4349</v>
      </c>
      <c r="C3760" s="2">
        <v>44026</v>
      </c>
      <c r="D3760" s="1">
        <v>153</v>
      </c>
      <c r="E3760" s="1" t="s">
        <v>810</v>
      </c>
      <c r="F3760" s="1">
        <v>96</v>
      </c>
      <c r="G3760" s="13">
        <v>94</v>
      </c>
      <c r="I3760" s="1">
        <v>5</v>
      </c>
      <c r="J3760" t="s">
        <v>3651</v>
      </c>
      <c r="K3760" t="s">
        <v>5080</v>
      </c>
      <c r="L3760" t="s">
        <v>5836</v>
      </c>
      <c r="M3760" t="s">
        <v>777</v>
      </c>
      <c r="N3760" s="1" t="s">
        <v>4090</v>
      </c>
      <c r="O3760" s="3" t="s">
        <v>3218</v>
      </c>
      <c r="P3760" s="3" t="s">
        <v>7903</v>
      </c>
      <c r="Q3760" s="3" t="s">
        <v>4648</v>
      </c>
      <c r="R3760" s="1" t="s">
        <v>800</v>
      </c>
      <c r="S3760" s="8">
        <v>0.39</v>
      </c>
      <c r="T3760" s="1">
        <v>24</v>
      </c>
    </row>
    <row r="3761" spans="1:20" x14ac:dyDescent="0.2">
      <c r="A3761" t="s">
        <v>6900</v>
      </c>
      <c r="B3761" s="1">
        <v>4365</v>
      </c>
      <c r="C3761" s="2">
        <v>44069</v>
      </c>
      <c r="D3761" s="1">
        <v>302</v>
      </c>
      <c r="E3761" s="1" t="s">
        <v>810</v>
      </c>
      <c r="F3761" s="1">
        <v>47</v>
      </c>
      <c r="G3761" s="13">
        <v>41</v>
      </c>
      <c r="I3761" s="1">
        <v>24</v>
      </c>
      <c r="J3761" t="s">
        <v>3651</v>
      </c>
      <c r="K3761" t="s">
        <v>5080</v>
      </c>
      <c r="L3761" t="s">
        <v>5836</v>
      </c>
      <c r="M3761" t="s">
        <v>777</v>
      </c>
      <c r="N3761" s="1" t="s">
        <v>3118</v>
      </c>
      <c r="O3761" s="3" t="s">
        <v>6011</v>
      </c>
      <c r="P3761" s="3" t="s">
        <v>7941</v>
      </c>
      <c r="Q3761" s="3" t="s">
        <v>4161</v>
      </c>
      <c r="R3761" s="1" t="s">
        <v>800</v>
      </c>
      <c r="S3761" s="8">
        <v>0.39</v>
      </c>
      <c r="T3761" s="1">
        <v>24</v>
      </c>
    </row>
    <row r="3762" spans="1:20" x14ac:dyDescent="0.2">
      <c r="A3762" t="s">
        <v>6900</v>
      </c>
      <c r="B3762" s="1">
        <v>4379</v>
      </c>
      <c r="C3762" s="2">
        <v>44092</v>
      </c>
      <c r="D3762" s="1">
        <v>302</v>
      </c>
      <c r="E3762" s="1" t="s">
        <v>810</v>
      </c>
      <c r="F3762" s="1">
        <v>93</v>
      </c>
      <c r="G3762" s="13">
        <v>86</v>
      </c>
      <c r="I3762" s="1">
        <v>24</v>
      </c>
      <c r="J3762" t="s">
        <v>3651</v>
      </c>
      <c r="K3762" t="s">
        <v>5080</v>
      </c>
      <c r="L3762" t="s">
        <v>5836</v>
      </c>
      <c r="M3762" t="s">
        <v>777</v>
      </c>
      <c r="N3762" s="1" t="s">
        <v>3118</v>
      </c>
      <c r="O3762" s="3" t="s">
        <v>6011</v>
      </c>
      <c r="P3762" s="3" t="s">
        <v>7941</v>
      </c>
      <c r="Q3762" s="3" t="s">
        <v>4161</v>
      </c>
      <c r="R3762" s="1" t="s">
        <v>800</v>
      </c>
      <c r="S3762" s="8">
        <v>0.49</v>
      </c>
      <c r="T3762" s="1">
        <v>24</v>
      </c>
    </row>
    <row r="3763" spans="1:20" x14ac:dyDescent="0.2">
      <c r="A3763" t="s">
        <v>6900</v>
      </c>
      <c r="B3763" s="1">
        <v>4380</v>
      </c>
      <c r="C3763" s="2">
        <v>44095</v>
      </c>
      <c r="D3763" s="1">
        <v>202</v>
      </c>
      <c r="E3763" s="1" t="s">
        <v>3063</v>
      </c>
      <c r="F3763" s="1">
        <v>24</v>
      </c>
      <c r="G3763" s="13">
        <v>7</v>
      </c>
      <c r="I3763" s="1">
        <v>20</v>
      </c>
      <c r="J3763" t="s">
        <v>3651</v>
      </c>
      <c r="K3763" t="s">
        <v>5080</v>
      </c>
      <c r="L3763" t="s">
        <v>5836</v>
      </c>
      <c r="M3763" t="s">
        <v>777</v>
      </c>
      <c r="N3763" s="1" t="s">
        <v>3118</v>
      </c>
      <c r="O3763" s="3" t="s">
        <v>7305</v>
      </c>
      <c r="P3763" s="3" t="s">
        <v>6870</v>
      </c>
      <c r="Q3763" s="3" t="s">
        <v>4648</v>
      </c>
      <c r="R3763" s="1" t="s">
        <v>800</v>
      </c>
      <c r="S3763" s="8">
        <v>0.36</v>
      </c>
      <c r="T3763" s="1">
        <v>24</v>
      </c>
    </row>
    <row r="3764" spans="1:20" x14ac:dyDescent="0.2">
      <c r="A3764" t="s">
        <v>6900</v>
      </c>
      <c r="B3764" s="1">
        <v>4484</v>
      </c>
      <c r="C3764" s="2">
        <v>44354</v>
      </c>
      <c r="D3764" s="1">
        <v>302</v>
      </c>
      <c r="E3764" s="1" t="s">
        <v>810</v>
      </c>
      <c r="F3764" s="1">
        <v>92</v>
      </c>
      <c r="G3764" s="13">
        <v>86</v>
      </c>
      <c r="I3764" s="1">
        <v>25</v>
      </c>
      <c r="J3764" t="s">
        <v>3651</v>
      </c>
      <c r="K3764" t="s">
        <v>5080</v>
      </c>
      <c r="L3764" t="s">
        <v>5836</v>
      </c>
      <c r="M3764" t="s">
        <v>777</v>
      </c>
      <c r="N3764" s="1" t="s">
        <v>3118</v>
      </c>
      <c r="O3764" s="3" t="s">
        <v>6011</v>
      </c>
      <c r="P3764" s="3" t="s">
        <v>7941</v>
      </c>
      <c r="Q3764" s="3" t="s">
        <v>4161</v>
      </c>
      <c r="R3764" s="1" t="s">
        <v>6823</v>
      </c>
      <c r="S3764" s="8">
        <v>0.51</v>
      </c>
      <c r="T3764" s="1">
        <v>24</v>
      </c>
    </row>
    <row r="3765" spans="1:20" x14ac:dyDescent="0.2">
      <c r="A3765" t="s">
        <v>6900</v>
      </c>
      <c r="B3765" s="1">
        <v>4585</v>
      </c>
      <c r="C3765" s="2">
        <v>44424</v>
      </c>
      <c r="D3765" s="1">
        <v>302</v>
      </c>
      <c r="E3765" s="1" t="s">
        <v>810</v>
      </c>
      <c r="F3765" s="1">
        <v>96</v>
      </c>
      <c r="G3765" s="13">
        <v>93</v>
      </c>
      <c r="I3765" s="1">
        <v>25</v>
      </c>
      <c r="J3765" t="s">
        <v>3651</v>
      </c>
      <c r="K3765" t="s">
        <v>5080</v>
      </c>
      <c r="L3765" t="s">
        <v>5836</v>
      </c>
      <c r="M3765" t="s">
        <v>777</v>
      </c>
      <c r="N3765" s="1" t="s">
        <v>3118</v>
      </c>
      <c r="O3765" s="3" t="s">
        <v>6011</v>
      </c>
      <c r="P3765" s="3" t="s">
        <v>7941</v>
      </c>
      <c r="Q3765" s="3" t="s">
        <v>4161</v>
      </c>
      <c r="R3765" s="1" t="s">
        <v>800</v>
      </c>
      <c r="S3765" s="8">
        <v>0.52</v>
      </c>
      <c r="T3765" s="1">
        <v>24</v>
      </c>
    </row>
    <row r="3766" spans="1:20" x14ac:dyDescent="0.2">
      <c r="A3766" t="s">
        <v>6900</v>
      </c>
      <c r="B3766" s="1">
        <v>4602</v>
      </c>
      <c r="C3766" s="2">
        <v>44498</v>
      </c>
      <c r="D3766" s="1">
        <v>302</v>
      </c>
      <c r="E3766" s="1" t="s">
        <v>810</v>
      </c>
      <c r="F3766" s="1">
        <v>91</v>
      </c>
      <c r="G3766" s="13">
        <v>86</v>
      </c>
      <c r="I3766" s="1">
        <v>25</v>
      </c>
      <c r="J3766" t="s">
        <v>3651</v>
      </c>
      <c r="K3766" t="s">
        <v>5080</v>
      </c>
      <c r="L3766" t="s">
        <v>5836</v>
      </c>
      <c r="M3766" t="s">
        <v>777</v>
      </c>
      <c r="N3766" s="1" t="s">
        <v>3118</v>
      </c>
      <c r="O3766" s="3" t="s">
        <v>6011</v>
      </c>
      <c r="P3766" s="3" t="s">
        <v>7941</v>
      </c>
      <c r="Q3766" s="3" t="s">
        <v>4161</v>
      </c>
      <c r="R3766" s="1" t="s">
        <v>800</v>
      </c>
      <c r="S3766" s="8">
        <v>0.5</v>
      </c>
      <c r="T3766" s="1">
        <v>24</v>
      </c>
    </row>
    <row r="3767" spans="1:20" x14ac:dyDescent="0.2">
      <c r="A3767" t="s">
        <v>6900</v>
      </c>
      <c r="B3767" s="1">
        <v>4661</v>
      </c>
      <c r="C3767" s="2">
        <v>44665</v>
      </c>
      <c r="D3767" s="1">
        <v>214</v>
      </c>
      <c r="E3767" s="1" t="s">
        <v>810</v>
      </c>
      <c r="F3767" s="1">
        <v>70</v>
      </c>
      <c r="G3767" s="13">
        <v>70</v>
      </c>
      <c r="I3767" s="1">
        <v>25</v>
      </c>
      <c r="J3767" t="s">
        <v>3651</v>
      </c>
      <c r="K3767" t="s">
        <v>5080</v>
      </c>
      <c r="L3767" t="s">
        <v>5836</v>
      </c>
      <c r="M3767" t="s">
        <v>777</v>
      </c>
      <c r="N3767" s="1" t="s">
        <v>3456</v>
      </c>
      <c r="O3767" s="3" t="s">
        <v>8467</v>
      </c>
      <c r="P3767" s="3" t="s">
        <v>8468</v>
      </c>
      <c r="Q3767" s="3" t="s">
        <v>8469</v>
      </c>
      <c r="R3767" s="1" t="s">
        <v>800</v>
      </c>
      <c r="S3767" s="8">
        <v>0.4</v>
      </c>
      <c r="T3767" s="1">
        <v>24</v>
      </c>
    </row>
    <row r="3768" spans="1:20" x14ac:dyDescent="0.2">
      <c r="A3768" t="s">
        <v>6900</v>
      </c>
      <c r="B3768" s="1">
        <v>4664</v>
      </c>
      <c r="C3768" s="2">
        <v>44672</v>
      </c>
      <c r="D3768" s="1">
        <v>214</v>
      </c>
      <c r="E3768" s="1" t="s">
        <v>810</v>
      </c>
      <c r="F3768" s="1">
        <v>76</v>
      </c>
      <c r="G3768" s="13">
        <v>71</v>
      </c>
      <c r="I3768" s="1">
        <v>49</v>
      </c>
      <c r="J3768" t="s">
        <v>3651</v>
      </c>
      <c r="K3768" t="s">
        <v>2404</v>
      </c>
      <c r="L3768" t="s">
        <v>5836</v>
      </c>
      <c r="M3768" t="s">
        <v>777</v>
      </c>
      <c r="P3768" s="3" t="s">
        <v>8472</v>
      </c>
      <c r="Q3768" s="3" t="s">
        <v>8469</v>
      </c>
      <c r="R3768" s="1" t="s">
        <v>800</v>
      </c>
      <c r="S3768" s="8">
        <v>0.33500000000000002</v>
      </c>
      <c r="T3768" s="1">
        <v>24</v>
      </c>
    </row>
    <row r="3769" spans="1:20" x14ac:dyDescent="0.2">
      <c r="A3769" t="s">
        <v>6900</v>
      </c>
      <c r="B3769" s="1">
        <v>4666</v>
      </c>
      <c r="C3769" s="2">
        <v>44678</v>
      </c>
      <c r="D3769" s="1">
        <v>385</v>
      </c>
      <c r="E3769" s="1" t="s">
        <v>810</v>
      </c>
      <c r="F3769" s="1">
        <v>93</v>
      </c>
      <c r="G3769" s="13">
        <v>85</v>
      </c>
      <c r="I3769" s="1">
        <v>49</v>
      </c>
      <c r="J3769" t="s">
        <v>3651</v>
      </c>
      <c r="K3769" t="s">
        <v>2404</v>
      </c>
      <c r="L3769" t="s">
        <v>5836</v>
      </c>
      <c r="M3769" t="s">
        <v>777</v>
      </c>
      <c r="O3769" s="3" t="s">
        <v>8475</v>
      </c>
      <c r="P3769" s="3" t="s">
        <v>6138</v>
      </c>
      <c r="Q3769" s="3" t="s">
        <v>8469</v>
      </c>
      <c r="R3769" s="1" t="s">
        <v>800</v>
      </c>
      <c r="S3769" s="8">
        <v>0.28100000000000003</v>
      </c>
      <c r="T3769" s="1">
        <v>24</v>
      </c>
    </row>
    <row r="3770" spans="1:20" x14ac:dyDescent="0.2">
      <c r="A3770" t="s">
        <v>6900</v>
      </c>
      <c r="B3770" s="1">
        <v>4669</v>
      </c>
      <c r="C3770" s="2">
        <v>44680</v>
      </c>
      <c r="D3770" s="1">
        <v>156</v>
      </c>
      <c r="E3770" s="1" t="s">
        <v>810</v>
      </c>
      <c r="F3770" s="1">
        <v>96</v>
      </c>
      <c r="G3770" s="13">
        <v>91</v>
      </c>
      <c r="I3770" s="1">
        <v>40</v>
      </c>
      <c r="J3770" t="s">
        <v>3651</v>
      </c>
      <c r="K3770" t="s">
        <v>2404</v>
      </c>
      <c r="L3770" t="s">
        <v>5836</v>
      </c>
      <c r="M3770" t="s">
        <v>777</v>
      </c>
      <c r="N3770" s="1" t="s">
        <v>3456</v>
      </c>
      <c r="O3770" s="3" t="s">
        <v>1215</v>
      </c>
      <c r="P3770" s="3" t="s">
        <v>8480</v>
      </c>
      <c r="Q3770" s="3" t="s">
        <v>8469</v>
      </c>
      <c r="R3770" s="1" t="s">
        <v>800</v>
      </c>
      <c r="S3770" s="8">
        <v>0.47</v>
      </c>
      <c r="T3770" s="1">
        <v>24</v>
      </c>
    </row>
    <row r="3771" spans="1:20" x14ac:dyDescent="0.2">
      <c r="A3771" t="s">
        <v>7650</v>
      </c>
      <c r="B3771" s="1">
        <v>4035</v>
      </c>
      <c r="C3771" s="2">
        <v>43250</v>
      </c>
      <c r="D3771" s="1">
        <v>155</v>
      </c>
      <c r="E3771" s="1" t="s">
        <v>810</v>
      </c>
      <c r="F3771" s="1">
        <v>77</v>
      </c>
      <c r="G3771" s="13">
        <v>74.5</v>
      </c>
      <c r="I3771" s="1">
        <v>16</v>
      </c>
      <c r="J3771" t="s">
        <v>3651</v>
      </c>
      <c r="K3771" t="s">
        <v>4517</v>
      </c>
      <c r="L3771" t="s">
        <v>7651</v>
      </c>
      <c r="M3771" t="s">
        <v>1513</v>
      </c>
      <c r="O3771" s="3" t="s">
        <v>3218</v>
      </c>
      <c r="P3771" s="3" t="s">
        <v>7652</v>
      </c>
      <c r="Q3771" s="3" t="s">
        <v>7653</v>
      </c>
      <c r="R3771" s="1" t="s">
        <v>7654</v>
      </c>
      <c r="S3771" s="8">
        <v>1.02</v>
      </c>
      <c r="T3771" s="1">
        <v>48</v>
      </c>
    </row>
    <row r="3772" spans="1:20" x14ac:dyDescent="0.2">
      <c r="A3772" t="s">
        <v>7650</v>
      </c>
      <c r="B3772" s="1">
        <v>4092</v>
      </c>
      <c r="C3772" s="2">
        <v>43318</v>
      </c>
      <c r="D3772" s="1">
        <v>155</v>
      </c>
      <c r="E3772" s="1" t="s">
        <v>810</v>
      </c>
      <c r="F3772" s="1">
        <v>95</v>
      </c>
      <c r="G3772" s="13">
        <v>90</v>
      </c>
      <c r="I3772" s="1">
        <v>16</v>
      </c>
      <c r="J3772" t="s">
        <v>3651</v>
      </c>
      <c r="K3772" t="s">
        <v>4517</v>
      </c>
      <c r="L3772" t="s">
        <v>7651</v>
      </c>
      <c r="M3772" t="s">
        <v>1513</v>
      </c>
      <c r="O3772" s="3" t="s">
        <v>3218</v>
      </c>
      <c r="P3772" s="3" t="s">
        <v>7652</v>
      </c>
      <c r="Q3772" s="3" t="s">
        <v>7653</v>
      </c>
      <c r="R3772" s="1" t="s">
        <v>7654</v>
      </c>
      <c r="S3772" s="8">
        <v>0.95</v>
      </c>
      <c r="T3772" s="1">
        <v>48</v>
      </c>
    </row>
    <row r="3773" spans="1:20" x14ac:dyDescent="0.2">
      <c r="A3773" t="s">
        <v>7650</v>
      </c>
      <c r="B3773" s="1">
        <v>4295</v>
      </c>
      <c r="C3773" s="2">
        <v>43957</v>
      </c>
      <c r="D3773" s="1">
        <v>139</v>
      </c>
      <c r="E3773" s="1" t="s">
        <v>810</v>
      </c>
      <c r="F3773" s="1">
        <v>96</v>
      </c>
      <c r="G3773" s="13">
        <v>94</v>
      </c>
      <c r="I3773" s="1">
        <v>9</v>
      </c>
      <c r="J3773" t="s">
        <v>3651</v>
      </c>
      <c r="K3773" t="s">
        <v>4517</v>
      </c>
      <c r="L3773" t="s">
        <v>7651</v>
      </c>
      <c r="M3773" t="s">
        <v>1513</v>
      </c>
      <c r="O3773" s="3" t="s">
        <v>947</v>
      </c>
      <c r="P3773" s="3" t="s">
        <v>947</v>
      </c>
      <c r="Q3773" s="3" t="s">
        <v>7653</v>
      </c>
      <c r="R3773" s="1" t="s">
        <v>800</v>
      </c>
      <c r="S3773" s="8">
        <v>1.05</v>
      </c>
      <c r="T3773" s="1">
        <v>48</v>
      </c>
    </row>
    <row r="3774" spans="1:20" x14ac:dyDescent="0.2">
      <c r="A3774" t="s">
        <v>4234</v>
      </c>
      <c r="B3774" s="1" t="s">
        <v>4235</v>
      </c>
      <c r="C3774" s="2">
        <v>38582</v>
      </c>
      <c r="D3774" s="1">
        <v>154</v>
      </c>
      <c r="E3774" s="1" t="s">
        <v>4008</v>
      </c>
      <c r="F3774">
        <v>80</v>
      </c>
      <c r="I3774" s="1">
        <v>1</v>
      </c>
      <c r="J3774" t="s">
        <v>1412</v>
      </c>
      <c r="K3774" t="s">
        <v>857</v>
      </c>
      <c r="L3774" t="s">
        <v>137</v>
      </c>
      <c r="M3774" t="s">
        <v>2870</v>
      </c>
      <c r="N3774"/>
      <c r="P3774" t="s">
        <v>5142</v>
      </c>
      <c r="Q3774" t="s">
        <v>4647</v>
      </c>
      <c r="R3774" s="1" t="s">
        <v>2798</v>
      </c>
      <c r="S3774" s="8">
        <v>0.71299999999999997</v>
      </c>
      <c r="T3774" s="1">
        <v>24</v>
      </c>
    </row>
    <row r="3775" spans="1:20" x14ac:dyDescent="0.2">
      <c r="A3775" t="s">
        <v>4234</v>
      </c>
      <c r="B3775" s="1" t="s">
        <v>4236</v>
      </c>
      <c r="C3775" s="2">
        <v>38582</v>
      </c>
      <c r="D3775" s="1">
        <v>147</v>
      </c>
      <c r="E3775" s="1" t="s">
        <v>4008</v>
      </c>
      <c r="F3775">
        <v>46</v>
      </c>
      <c r="I3775" s="1">
        <v>1</v>
      </c>
      <c r="J3775" t="s">
        <v>1412</v>
      </c>
      <c r="K3775" t="s">
        <v>857</v>
      </c>
      <c r="L3775" t="s">
        <v>137</v>
      </c>
      <c r="M3775" t="s">
        <v>2870</v>
      </c>
      <c r="N3775"/>
      <c r="P3775" t="s">
        <v>5143</v>
      </c>
      <c r="Q3775" t="s">
        <v>4647</v>
      </c>
      <c r="R3775" s="1" t="s">
        <v>2798</v>
      </c>
      <c r="S3775" s="8">
        <v>0.81679999999999997</v>
      </c>
      <c r="T3775" s="1">
        <v>24</v>
      </c>
    </row>
    <row r="3776" spans="1:20" x14ac:dyDescent="0.2">
      <c r="A3776" t="s">
        <v>6429</v>
      </c>
      <c r="B3776" s="1">
        <v>3271</v>
      </c>
      <c r="C3776" s="2">
        <v>41583</v>
      </c>
      <c r="D3776" s="1">
        <v>150</v>
      </c>
      <c r="E3776" s="1" t="s">
        <v>810</v>
      </c>
      <c r="F3776" s="1">
        <v>80</v>
      </c>
      <c r="G3776" s="13">
        <v>75</v>
      </c>
      <c r="I3776" s="1">
        <v>22</v>
      </c>
      <c r="J3776" t="s">
        <v>3651</v>
      </c>
      <c r="K3776" t="s">
        <v>676</v>
      </c>
      <c r="L3776" t="s">
        <v>6430</v>
      </c>
      <c r="M3776" t="s">
        <v>5553</v>
      </c>
      <c r="N3776" s="1" t="s">
        <v>3457</v>
      </c>
      <c r="O3776" s="3" t="s">
        <v>6431</v>
      </c>
      <c r="P3776" s="3" t="s">
        <v>6432</v>
      </c>
      <c r="Q3776" s="3" t="s">
        <v>6433</v>
      </c>
      <c r="R3776" s="1" t="s">
        <v>800</v>
      </c>
      <c r="S3776" s="8">
        <v>2.11</v>
      </c>
      <c r="T3776" s="1">
        <v>96</v>
      </c>
    </row>
    <row r="3777" spans="1:21" x14ac:dyDescent="0.2">
      <c r="A3777" t="s">
        <v>6429</v>
      </c>
      <c r="B3777" s="1">
        <v>3276</v>
      </c>
      <c r="C3777" s="2">
        <v>41592</v>
      </c>
      <c r="D3777" s="1">
        <v>148</v>
      </c>
      <c r="E3777" s="1" t="s">
        <v>810</v>
      </c>
      <c r="F3777" s="1">
        <v>88</v>
      </c>
      <c r="G3777" s="13">
        <v>78</v>
      </c>
      <c r="I3777" s="1">
        <v>30</v>
      </c>
      <c r="J3777" t="s">
        <v>3651</v>
      </c>
      <c r="K3777" t="s">
        <v>676</v>
      </c>
      <c r="L3777" t="s">
        <v>6430</v>
      </c>
      <c r="M3777" t="s">
        <v>5553</v>
      </c>
      <c r="P3777" s="3" t="s">
        <v>6440</v>
      </c>
      <c r="Q3777" s="3" t="s">
        <v>6433</v>
      </c>
      <c r="R3777" s="1" t="s">
        <v>800</v>
      </c>
      <c r="S3777" s="8">
        <v>1.96</v>
      </c>
      <c r="T3777" s="1">
        <v>96</v>
      </c>
    </row>
    <row r="3778" spans="1:21" x14ac:dyDescent="0.2">
      <c r="A3778" t="s">
        <v>434</v>
      </c>
      <c r="B3778" s="1" t="s">
        <v>4296</v>
      </c>
      <c r="C3778" s="2">
        <v>34548</v>
      </c>
      <c r="D3778" s="1">
        <v>74</v>
      </c>
      <c r="E3778" s="1" t="s">
        <v>3650</v>
      </c>
      <c r="F3778">
        <v>80</v>
      </c>
      <c r="I3778" s="1">
        <v>3</v>
      </c>
      <c r="J3778" t="s">
        <v>1412</v>
      </c>
      <c r="K3778" t="s">
        <v>4408</v>
      </c>
      <c r="L3778" t="s">
        <v>4972</v>
      </c>
      <c r="M3778" t="s">
        <v>1513</v>
      </c>
      <c r="N3778" t="s">
        <v>3676</v>
      </c>
      <c r="O3778" s="3" t="s">
        <v>2728</v>
      </c>
      <c r="P3778" s="3" t="s">
        <v>798</v>
      </c>
      <c r="Q3778" s="3" t="s">
        <v>4295</v>
      </c>
      <c r="R3778" s="1" t="s">
        <v>3256</v>
      </c>
      <c r="S3778" s="8">
        <v>0.22800000000000001</v>
      </c>
      <c r="T3778" s="1">
        <v>12</v>
      </c>
    </row>
    <row r="3779" spans="1:21" x14ac:dyDescent="0.2">
      <c r="A3779" t="s">
        <v>434</v>
      </c>
      <c r="B3779" s="1" t="s">
        <v>435</v>
      </c>
      <c r="C3779" s="2">
        <v>35278</v>
      </c>
      <c r="D3779" s="1">
        <v>80</v>
      </c>
      <c r="E3779" s="1" t="s">
        <v>3650</v>
      </c>
      <c r="F3779">
        <v>82</v>
      </c>
      <c r="I3779" s="1">
        <v>5</v>
      </c>
      <c r="J3779" t="s">
        <v>1412</v>
      </c>
      <c r="K3779" t="s">
        <v>4408</v>
      </c>
      <c r="L3779" t="s">
        <v>4972</v>
      </c>
      <c r="M3779" t="s">
        <v>1450</v>
      </c>
      <c r="N3779" t="s">
        <v>3676</v>
      </c>
      <c r="O3779" s="3" t="s">
        <v>574</v>
      </c>
      <c r="P3779" t="s">
        <v>3999</v>
      </c>
      <c r="Q3779" s="3" t="s">
        <v>4295</v>
      </c>
      <c r="R3779" s="1" t="s">
        <v>3745</v>
      </c>
      <c r="S3779" s="8">
        <v>0.161</v>
      </c>
      <c r="T3779" s="1">
        <v>8</v>
      </c>
    </row>
    <row r="3780" spans="1:21" x14ac:dyDescent="0.2">
      <c r="A3780" t="s">
        <v>434</v>
      </c>
      <c r="B3780" s="1" t="s">
        <v>1828</v>
      </c>
      <c r="C3780" s="2">
        <v>35954</v>
      </c>
      <c r="D3780" s="1">
        <v>80</v>
      </c>
      <c r="E3780" s="1" t="s">
        <v>3650</v>
      </c>
      <c r="F3780">
        <v>76</v>
      </c>
      <c r="I3780" s="1">
        <v>7</v>
      </c>
      <c r="J3780" t="s">
        <v>1412</v>
      </c>
      <c r="K3780" t="s">
        <v>4408</v>
      </c>
      <c r="L3780" t="s">
        <v>4972</v>
      </c>
      <c r="M3780" t="s">
        <v>1450</v>
      </c>
      <c r="N3780" t="s">
        <v>3676</v>
      </c>
      <c r="O3780" s="3" t="s">
        <v>574</v>
      </c>
      <c r="P3780" t="s">
        <v>3999</v>
      </c>
      <c r="Q3780" t="s">
        <v>4295</v>
      </c>
      <c r="R3780" s="1" t="s">
        <v>4641</v>
      </c>
      <c r="S3780" s="8">
        <v>0.20300000000000001</v>
      </c>
      <c r="T3780" s="1">
        <v>10</v>
      </c>
    </row>
    <row r="3781" spans="1:21" x14ac:dyDescent="0.2">
      <c r="A3781" t="s">
        <v>434</v>
      </c>
      <c r="B3781" s="1">
        <v>2050</v>
      </c>
      <c r="C3781" s="2">
        <v>37467</v>
      </c>
      <c r="D3781" s="1">
        <v>80</v>
      </c>
      <c r="E3781" s="1" t="s">
        <v>3650</v>
      </c>
      <c r="F3781">
        <v>72</v>
      </c>
      <c r="I3781" s="1">
        <v>11</v>
      </c>
      <c r="J3781" t="s">
        <v>1412</v>
      </c>
      <c r="K3781" t="s">
        <v>4408</v>
      </c>
      <c r="L3781" t="s">
        <v>4972</v>
      </c>
      <c r="M3781" t="s">
        <v>1450</v>
      </c>
      <c r="N3781" t="s">
        <v>3676</v>
      </c>
      <c r="O3781" s="3" t="s">
        <v>969</v>
      </c>
      <c r="P3781" t="s">
        <v>3999</v>
      </c>
      <c r="Q3781" t="s">
        <v>4295</v>
      </c>
      <c r="R3781" s="1" t="s">
        <v>3334</v>
      </c>
      <c r="S3781" s="8">
        <v>0.23</v>
      </c>
      <c r="T3781" s="1">
        <v>12</v>
      </c>
    </row>
    <row r="3782" spans="1:21" x14ac:dyDescent="0.2">
      <c r="A3782" t="s">
        <v>4387</v>
      </c>
      <c r="B3782" s="1" t="s">
        <v>4388</v>
      </c>
      <c r="C3782" s="2">
        <v>34873</v>
      </c>
      <c r="D3782" s="1">
        <v>124</v>
      </c>
      <c r="E3782" s="1" t="s">
        <v>3667</v>
      </c>
      <c r="F3782">
        <v>56</v>
      </c>
      <c r="J3782" t="s">
        <v>1411</v>
      </c>
      <c r="K3782" t="s">
        <v>2403</v>
      </c>
      <c r="N3782" t="s">
        <v>4165</v>
      </c>
      <c r="O3782" s="3" t="s">
        <v>1231</v>
      </c>
      <c r="R3782" s="1" t="s">
        <v>2798</v>
      </c>
      <c r="S3782" s="8">
        <v>2.6</v>
      </c>
      <c r="T3782" s="1">
        <v>12</v>
      </c>
    </row>
    <row r="3783" spans="1:21" x14ac:dyDescent="0.2">
      <c r="A3783" t="s">
        <v>3566</v>
      </c>
      <c r="B3783" s="1" t="s">
        <v>3567</v>
      </c>
      <c r="C3783" s="2">
        <v>34842</v>
      </c>
      <c r="D3783" s="1">
        <v>137</v>
      </c>
      <c r="E3783" s="1" t="s">
        <v>3667</v>
      </c>
      <c r="F3783">
        <v>62</v>
      </c>
      <c r="J3783" t="s">
        <v>1411</v>
      </c>
      <c r="K3783" t="s">
        <v>2403</v>
      </c>
      <c r="N3783" t="s">
        <v>4165</v>
      </c>
      <c r="O3783" s="3" t="s">
        <v>3947</v>
      </c>
      <c r="R3783" s="1" t="s">
        <v>2798</v>
      </c>
      <c r="S3783" s="8">
        <v>0.7</v>
      </c>
      <c r="T3783" s="1">
        <v>3</v>
      </c>
      <c r="U3783" s="8"/>
    </row>
    <row r="3784" spans="1:21" x14ac:dyDescent="0.2">
      <c r="A3784" t="s">
        <v>3566</v>
      </c>
      <c r="B3784" s="1" t="s">
        <v>4384</v>
      </c>
      <c r="C3784" s="2">
        <v>34869</v>
      </c>
      <c r="D3784" s="1">
        <v>78</v>
      </c>
      <c r="E3784" s="1" t="s">
        <v>3667</v>
      </c>
      <c r="F3784">
        <v>47</v>
      </c>
      <c r="J3784" t="s">
        <v>1411</v>
      </c>
      <c r="K3784" t="s">
        <v>2402</v>
      </c>
      <c r="N3784" t="s">
        <v>1123</v>
      </c>
      <c r="O3784" s="3" t="s">
        <v>1228</v>
      </c>
      <c r="R3784" s="1" t="s">
        <v>2798</v>
      </c>
      <c r="S3784" s="8">
        <v>5</v>
      </c>
      <c r="T3784" s="1">
        <v>5</v>
      </c>
      <c r="U3784" s="8"/>
    </row>
    <row r="3785" spans="1:21" x14ac:dyDescent="0.2">
      <c r="A3785" t="s">
        <v>4373</v>
      </c>
      <c r="B3785" s="1">
        <v>2147</v>
      </c>
      <c r="C3785" s="2">
        <v>37817</v>
      </c>
      <c r="D3785" s="1">
        <v>75</v>
      </c>
      <c r="E3785" s="1" t="s">
        <v>810</v>
      </c>
      <c r="F3785">
        <v>91</v>
      </c>
      <c r="I3785" s="1">
        <v>15</v>
      </c>
      <c r="J3785" t="s">
        <v>5311</v>
      </c>
      <c r="K3785" t="s">
        <v>4864</v>
      </c>
      <c r="L3785" t="s">
        <v>2511</v>
      </c>
      <c r="M3785" t="s">
        <v>13</v>
      </c>
      <c r="N3785" t="s">
        <v>811</v>
      </c>
      <c r="O3785" s="3" t="s">
        <v>3498</v>
      </c>
      <c r="P3785" t="s">
        <v>2245</v>
      </c>
      <c r="Q3785" t="s">
        <v>3108</v>
      </c>
      <c r="R3785" s="1" t="s">
        <v>3333</v>
      </c>
      <c r="S3785" s="8">
        <v>2.3849999999999998</v>
      </c>
      <c r="T3785" s="1">
        <v>96</v>
      </c>
    </row>
    <row r="3786" spans="1:21" x14ac:dyDescent="0.2">
      <c r="A3786" t="s">
        <v>4373</v>
      </c>
      <c r="B3786" s="1">
        <v>2634</v>
      </c>
      <c r="C3786" s="2">
        <v>39612</v>
      </c>
      <c r="D3786" s="1">
        <v>120</v>
      </c>
      <c r="E3786" s="1" t="s">
        <v>810</v>
      </c>
      <c r="F3786" s="1">
        <v>98</v>
      </c>
      <c r="G3786" s="13">
        <v>93</v>
      </c>
      <c r="I3786" s="1">
        <v>14</v>
      </c>
      <c r="J3786" t="s">
        <v>3651</v>
      </c>
      <c r="K3786" t="s">
        <v>3718</v>
      </c>
      <c r="L3786" t="s">
        <v>3719</v>
      </c>
      <c r="M3786" t="s">
        <v>2235</v>
      </c>
      <c r="N3786" s="1" t="s">
        <v>1453</v>
      </c>
      <c r="O3786" s="3" t="s">
        <v>3720</v>
      </c>
      <c r="P3786" s="3" t="s">
        <v>606</v>
      </c>
      <c r="Q3786" s="3" t="s">
        <v>607</v>
      </c>
      <c r="R3786" s="1" t="s">
        <v>608</v>
      </c>
      <c r="S3786" s="8">
        <v>0.57999999999999996</v>
      </c>
      <c r="T3786" s="1">
        <v>24</v>
      </c>
    </row>
    <row r="3787" spans="1:21" x14ac:dyDescent="0.2">
      <c r="A3787" t="s">
        <v>4373</v>
      </c>
      <c r="B3787" s="1">
        <v>2637</v>
      </c>
      <c r="C3787" s="2">
        <v>39617</v>
      </c>
      <c r="D3787" s="1">
        <v>40</v>
      </c>
      <c r="E3787" s="1" t="s">
        <v>810</v>
      </c>
      <c r="F3787" s="1">
        <v>96</v>
      </c>
      <c r="G3787" s="13">
        <v>91</v>
      </c>
      <c r="I3787" s="1">
        <v>11</v>
      </c>
      <c r="J3787" t="s">
        <v>3651</v>
      </c>
      <c r="K3787" t="s">
        <v>3718</v>
      </c>
      <c r="L3787" t="s">
        <v>3719</v>
      </c>
      <c r="M3787" t="s">
        <v>2235</v>
      </c>
      <c r="N3787" s="1" t="s">
        <v>1453</v>
      </c>
      <c r="O3787" s="3" t="s">
        <v>3927</v>
      </c>
      <c r="P3787" s="3" t="s">
        <v>3127</v>
      </c>
      <c r="Q3787" s="3" t="s">
        <v>607</v>
      </c>
      <c r="R3787" s="1" t="s">
        <v>608</v>
      </c>
      <c r="S3787" s="8">
        <v>0.6</v>
      </c>
      <c r="T3787" s="1">
        <v>24</v>
      </c>
    </row>
    <row r="3788" spans="1:21" x14ac:dyDescent="0.2">
      <c r="A3788" t="s">
        <v>4373</v>
      </c>
      <c r="B3788" s="1">
        <v>2638</v>
      </c>
      <c r="C3788" s="2">
        <v>39617</v>
      </c>
      <c r="D3788" s="1">
        <v>80</v>
      </c>
      <c r="E3788" s="1" t="s">
        <v>810</v>
      </c>
      <c r="F3788" s="1">
        <v>95</v>
      </c>
      <c r="G3788" s="13">
        <v>88</v>
      </c>
      <c r="I3788" s="1">
        <v>27</v>
      </c>
      <c r="J3788" t="s">
        <v>3651</v>
      </c>
      <c r="K3788" t="s">
        <v>3125</v>
      </c>
      <c r="L3788" t="s">
        <v>3719</v>
      </c>
      <c r="M3788" t="s">
        <v>2235</v>
      </c>
      <c r="N3788" s="1" t="s">
        <v>3457</v>
      </c>
      <c r="O3788" s="3" t="s">
        <v>3126</v>
      </c>
      <c r="P3788" s="3" t="s">
        <v>3128</v>
      </c>
      <c r="Q3788" s="3" t="s">
        <v>607</v>
      </c>
      <c r="R3788" s="1" t="s">
        <v>608</v>
      </c>
      <c r="S3788" s="8">
        <v>0.64</v>
      </c>
      <c r="T3788" s="1">
        <v>24</v>
      </c>
    </row>
    <row r="3789" spans="1:21" x14ac:dyDescent="0.2">
      <c r="A3789" t="s">
        <v>4373</v>
      </c>
      <c r="B3789" s="1">
        <v>2640</v>
      </c>
      <c r="C3789" s="2">
        <v>39619</v>
      </c>
      <c r="D3789" s="1">
        <v>120</v>
      </c>
      <c r="E3789" s="1" t="s">
        <v>810</v>
      </c>
      <c r="G3789" s="13">
        <v>74</v>
      </c>
      <c r="I3789" s="1">
        <v>27</v>
      </c>
      <c r="J3789" t="s">
        <v>3651</v>
      </c>
      <c r="K3789" t="s">
        <v>3125</v>
      </c>
      <c r="L3789" t="s">
        <v>3719</v>
      </c>
      <c r="M3789" t="s">
        <v>2235</v>
      </c>
      <c r="N3789" s="1" t="s">
        <v>3457</v>
      </c>
      <c r="O3789" s="3" t="s">
        <v>3928</v>
      </c>
      <c r="P3789" s="3" t="s">
        <v>4376</v>
      </c>
      <c r="Q3789" s="3" t="s">
        <v>607</v>
      </c>
      <c r="R3789" s="1" t="s">
        <v>608</v>
      </c>
      <c r="S3789" s="8">
        <v>0.56000000000000005</v>
      </c>
      <c r="T3789" s="1">
        <v>24</v>
      </c>
    </row>
    <row r="3790" spans="1:21" x14ac:dyDescent="0.2">
      <c r="A3790" t="s">
        <v>4373</v>
      </c>
      <c r="B3790" s="1">
        <v>2657</v>
      </c>
      <c r="C3790" s="2">
        <v>39650</v>
      </c>
      <c r="D3790" s="1">
        <v>120</v>
      </c>
      <c r="E3790" s="1" t="s">
        <v>810</v>
      </c>
      <c r="F3790" s="1">
        <v>79</v>
      </c>
      <c r="G3790" s="13">
        <v>83</v>
      </c>
      <c r="I3790" s="1">
        <v>21</v>
      </c>
      <c r="J3790" t="s">
        <v>3651</v>
      </c>
      <c r="K3790" t="s">
        <v>3125</v>
      </c>
      <c r="L3790" t="s">
        <v>3719</v>
      </c>
      <c r="M3790" t="s">
        <v>2235</v>
      </c>
      <c r="N3790" s="1" t="s">
        <v>3457</v>
      </c>
      <c r="O3790" s="3" t="s">
        <v>5485</v>
      </c>
      <c r="P3790" s="3" t="s">
        <v>5486</v>
      </c>
      <c r="Q3790" s="3" t="s">
        <v>607</v>
      </c>
      <c r="R3790" s="1" t="s">
        <v>608</v>
      </c>
      <c r="S3790" s="8">
        <v>0.47</v>
      </c>
      <c r="T3790" s="1">
        <v>24</v>
      </c>
    </row>
    <row r="3791" spans="1:21" x14ac:dyDescent="0.2">
      <c r="A3791" t="s">
        <v>4373</v>
      </c>
      <c r="B3791" s="1">
        <v>4098</v>
      </c>
      <c r="C3791" s="2">
        <v>43326</v>
      </c>
      <c r="D3791" s="1">
        <v>67</v>
      </c>
      <c r="E3791" s="1" t="s">
        <v>2486</v>
      </c>
      <c r="F3791" s="1">
        <v>54</v>
      </c>
      <c r="G3791" s="13">
        <v>90</v>
      </c>
      <c r="I3791" s="1">
        <v>1</v>
      </c>
      <c r="J3791" t="s">
        <v>796</v>
      </c>
      <c r="K3791" t="s">
        <v>5081</v>
      </c>
      <c r="L3791" t="s">
        <v>3719</v>
      </c>
      <c r="M3791" t="s">
        <v>2235</v>
      </c>
      <c r="N3791" s="1" t="s">
        <v>3457</v>
      </c>
      <c r="O3791" s="3" t="s">
        <v>7720</v>
      </c>
      <c r="P3791" s="3" t="s">
        <v>7719</v>
      </c>
      <c r="Q3791" s="3" t="s">
        <v>6433</v>
      </c>
      <c r="R3791" s="1" t="s">
        <v>7662</v>
      </c>
      <c r="S3791" s="8">
        <v>1</v>
      </c>
      <c r="T3791" s="1">
        <v>15</v>
      </c>
    </row>
    <row r="3792" spans="1:21" x14ac:dyDescent="0.2">
      <c r="A3792" t="s">
        <v>4373</v>
      </c>
      <c r="B3792" s="1">
        <v>4099</v>
      </c>
      <c r="C3792" s="2">
        <v>43327</v>
      </c>
      <c r="D3792" s="1">
        <v>67</v>
      </c>
      <c r="E3792" s="1" t="s">
        <v>2486</v>
      </c>
      <c r="F3792" s="1">
        <v>54</v>
      </c>
      <c r="G3792" s="13">
        <v>90</v>
      </c>
      <c r="I3792" s="1">
        <v>1</v>
      </c>
      <c r="J3792" t="s">
        <v>796</v>
      </c>
      <c r="K3792" t="s">
        <v>5081</v>
      </c>
      <c r="L3792" t="s">
        <v>3719</v>
      </c>
      <c r="M3792" t="s">
        <v>2235</v>
      </c>
      <c r="N3792" s="1" t="s">
        <v>3457</v>
      </c>
      <c r="O3792" s="3" t="s">
        <v>7720</v>
      </c>
      <c r="P3792" s="3" t="s">
        <v>7719</v>
      </c>
      <c r="Q3792" s="3" t="s">
        <v>6433</v>
      </c>
      <c r="R3792" s="1" t="s">
        <v>7662</v>
      </c>
      <c r="S3792" s="8">
        <v>1</v>
      </c>
      <c r="T3792" s="1">
        <v>15</v>
      </c>
    </row>
    <row r="3793" spans="1:21" x14ac:dyDescent="0.2">
      <c r="A3793" t="s">
        <v>4373</v>
      </c>
      <c r="B3793" s="1">
        <v>4100</v>
      </c>
      <c r="C3793" s="2">
        <v>43327</v>
      </c>
      <c r="D3793" s="1">
        <v>68</v>
      </c>
      <c r="E3793" s="1" t="s">
        <v>2486</v>
      </c>
      <c r="F3793" s="1">
        <v>68</v>
      </c>
      <c r="G3793" s="13">
        <v>90</v>
      </c>
      <c r="I3793" s="1">
        <v>2</v>
      </c>
      <c r="J3793" t="s">
        <v>7644</v>
      </c>
      <c r="K3793" t="s">
        <v>5081</v>
      </c>
      <c r="L3793" t="s">
        <v>7721</v>
      </c>
      <c r="M3793" t="s">
        <v>846</v>
      </c>
      <c r="N3793" s="1" t="s">
        <v>3457</v>
      </c>
      <c r="O3793" s="3" t="s">
        <v>7720</v>
      </c>
      <c r="P3793" s="3" t="s">
        <v>7723</v>
      </c>
      <c r="Q3793" s="3" t="s">
        <v>6433</v>
      </c>
      <c r="R3793" s="1" t="s">
        <v>7662</v>
      </c>
      <c r="S3793" s="8">
        <v>7.2999999999999995E-2</v>
      </c>
      <c r="T3793" s="1">
        <v>15</v>
      </c>
      <c r="U3793"/>
    </row>
    <row r="3794" spans="1:21" x14ac:dyDescent="0.2">
      <c r="A3794" t="s">
        <v>4373</v>
      </c>
      <c r="B3794" s="1">
        <v>4101</v>
      </c>
      <c r="C3794" s="2">
        <v>43328</v>
      </c>
      <c r="D3794" s="1">
        <v>68</v>
      </c>
      <c r="E3794" s="1" t="s">
        <v>2486</v>
      </c>
      <c r="F3794" s="1">
        <v>62</v>
      </c>
      <c r="G3794" s="13">
        <v>88</v>
      </c>
      <c r="I3794" s="1">
        <v>1</v>
      </c>
      <c r="J3794" t="s">
        <v>7644</v>
      </c>
      <c r="K3794" t="s">
        <v>5081</v>
      </c>
      <c r="L3794" t="s">
        <v>7721</v>
      </c>
      <c r="M3794" t="s">
        <v>846</v>
      </c>
      <c r="N3794" s="1" t="s">
        <v>3457</v>
      </c>
      <c r="O3794" s="3" t="s">
        <v>7720</v>
      </c>
      <c r="P3794" s="3" t="s">
        <v>7722</v>
      </c>
      <c r="Q3794" s="3" t="s">
        <v>6433</v>
      </c>
      <c r="R3794" s="1" t="s">
        <v>7662</v>
      </c>
      <c r="S3794" s="8">
        <v>1.45</v>
      </c>
      <c r="T3794" s="1">
        <v>18</v>
      </c>
      <c r="U3794"/>
    </row>
    <row r="3795" spans="1:21" x14ac:dyDescent="0.2">
      <c r="A3795" t="s">
        <v>4373</v>
      </c>
      <c r="B3795" s="1">
        <v>4107</v>
      </c>
      <c r="C3795" s="2">
        <v>43336</v>
      </c>
      <c r="D3795" s="1">
        <v>33</v>
      </c>
      <c r="E3795" s="1" t="s">
        <v>2486</v>
      </c>
      <c r="F3795" s="1">
        <v>83</v>
      </c>
      <c r="G3795" s="13">
        <v>96</v>
      </c>
      <c r="I3795" s="1">
        <v>1</v>
      </c>
      <c r="J3795" t="s">
        <v>796</v>
      </c>
      <c r="K3795" t="s">
        <v>5081</v>
      </c>
      <c r="L3795" t="s">
        <v>3719</v>
      </c>
      <c r="M3795" t="s">
        <v>2235</v>
      </c>
      <c r="N3795" s="1" t="s">
        <v>3457</v>
      </c>
      <c r="O3795" s="3" t="s">
        <v>7720</v>
      </c>
      <c r="P3795" s="3" t="s">
        <v>7719</v>
      </c>
      <c r="Q3795" s="3" t="s">
        <v>6433</v>
      </c>
      <c r="R3795" s="1" t="s">
        <v>7662</v>
      </c>
      <c r="S3795" s="8">
        <v>1</v>
      </c>
      <c r="T3795" s="1">
        <v>15</v>
      </c>
    </row>
    <row r="3796" spans="1:21" x14ac:dyDescent="0.2">
      <c r="A3796" t="s">
        <v>3117</v>
      </c>
      <c r="B3796" s="1">
        <v>2484</v>
      </c>
      <c r="C3796" s="2">
        <v>39154</v>
      </c>
      <c r="D3796" s="1">
        <v>17</v>
      </c>
      <c r="K3796" t="s">
        <v>4408</v>
      </c>
    </row>
    <row r="3797" spans="1:21" x14ac:dyDescent="0.2">
      <c r="A3797" t="s">
        <v>7157</v>
      </c>
      <c r="B3797" s="1">
        <v>3718</v>
      </c>
      <c r="C3797" s="2">
        <v>42480</v>
      </c>
      <c r="D3797" s="1">
        <v>145</v>
      </c>
      <c r="E3797" s="1" t="s">
        <v>810</v>
      </c>
      <c r="F3797" s="1">
        <v>97</v>
      </c>
      <c r="G3797" s="13">
        <v>94</v>
      </c>
      <c r="I3797" s="1">
        <v>3</v>
      </c>
      <c r="J3797" t="s">
        <v>3651</v>
      </c>
      <c r="K3797" t="s">
        <v>4406</v>
      </c>
      <c r="L3797" t="s">
        <v>7158</v>
      </c>
      <c r="M3797" t="s">
        <v>1649</v>
      </c>
      <c r="N3797" s="1" t="s">
        <v>3664</v>
      </c>
      <c r="O3797" s="3" t="s">
        <v>5216</v>
      </c>
      <c r="P3797" s="3" t="s">
        <v>7157</v>
      </c>
      <c r="Q3797" s="3" t="s">
        <v>4179</v>
      </c>
      <c r="R3797" s="1" t="s">
        <v>800</v>
      </c>
      <c r="S3797" s="8">
        <v>0.33</v>
      </c>
      <c r="T3797" s="1">
        <v>16</v>
      </c>
    </row>
    <row r="3798" spans="1:21" x14ac:dyDescent="0.2">
      <c r="A3798" t="s">
        <v>7157</v>
      </c>
      <c r="B3798" s="1">
        <v>4282</v>
      </c>
      <c r="C3798" s="2">
        <v>43903</v>
      </c>
      <c r="D3798" s="1">
        <v>145</v>
      </c>
      <c r="E3798" s="1" t="s">
        <v>810</v>
      </c>
      <c r="F3798" s="1">
        <v>94</v>
      </c>
      <c r="G3798" s="13">
        <v>89</v>
      </c>
      <c r="I3798" s="1">
        <v>7</v>
      </c>
      <c r="J3798" t="s">
        <v>3651</v>
      </c>
      <c r="K3798" t="s">
        <v>4406</v>
      </c>
      <c r="L3798" t="s">
        <v>7158</v>
      </c>
      <c r="M3798" t="s">
        <v>1649</v>
      </c>
      <c r="N3798" s="1" t="s">
        <v>3664</v>
      </c>
      <c r="O3798" s="3" t="s">
        <v>5216</v>
      </c>
      <c r="P3798" s="3" t="s">
        <v>7157</v>
      </c>
      <c r="Q3798" s="3" t="s">
        <v>4179</v>
      </c>
      <c r="R3798" s="1" t="s">
        <v>800</v>
      </c>
      <c r="S3798" s="8">
        <v>1.44</v>
      </c>
      <c r="T3798" s="1">
        <v>72</v>
      </c>
    </row>
    <row r="3799" spans="1:21" x14ac:dyDescent="0.2">
      <c r="A3799" t="s">
        <v>7157</v>
      </c>
      <c r="B3799" s="1">
        <v>4559</v>
      </c>
      <c r="C3799" s="2">
        <v>44399</v>
      </c>
      <c r="D3799" s="1">
        <v>145</v>
      </c>
      <c r="E3799" s="1" t="s">
        <v>810</v>
      </c>
      <c r="F3799" s="1">
        <v>97</v>
      </c>
      <c r="G3799" s="13">
        <v>89</v>
      </c>
      <c r="I3799" s="1">
        <v>8</v>
      </c>
      <c r="J3799" t="s">
        <v>3651</v>
      </c>
      <c r="K3799" t="s">
        <v>4406</v>
      </c>
      <c r="L3799" t="s">
        <v>7158</v>
      </c>
      <c r="M3799" t="s">
        <v>1649</v>
      </c>
      <c r="N3799" s="1" t="s">
        <v>3664</v>
      </c>
      <c r="O3799" s="3" t="s">
        <v>5216</v>
      </c>
      <c r="P3799" s="3" t="s">
        <v>7157</v>
      </c>
      <c r="Q3799" s="3" t="s">
        <v>4179</v>
      </c>
      <c r="R3799" s="1" t="s">
        <v>8316</v>
      </c>
      <c r="S3799" s="8">
        <v>1.51</v>
      </c>
      <c r="T3799" s="1">
        <v>72</v>
      </c>
    </row>
    <row r="3800" spans="1:21" x14ac:dyDescent="0.2">
      <c r="A3800" s="20" t="s">
        <v>7809</v>
      </c>
      <c r="B3800" s="1">
        <v>4139</v>
      </c>
      <c r="C3800" s="2">
        <v>43493</v>
      </c>
      <c r="D3800" s="1">
        <v>20</v>
      </c>
      <c r="E3800" s="1" t="s">
        <v>810</v>
      </c>
      <c r="F3800" s="1">
        <v>89</v>
      </c>
      <c r="G3800" s="13">
        <v>76</v>
      </c>
      <c r="I3800" s="1">
        <v>13</v>
      </c>
      <c r="J3800" t="s">
        <v>3651</v>
      </c>
      <c r="K3800" t="s">
        <v>676</v>
      </c>
      <c r="L3800" t="s">
        <v>7777</v>
      </c>
      <c r="M3800" t="s">
        <v>2243</v>
      </c>
      <c r="N3800" s="1" t="s">
        <v>803</v>
      </c>
      <c r="O3800" s="3" t="s">
        <v>2522</v>
      </c>
      <c r="P3800" s="3" t="s">
        <v>7780</v>
      </c>
      <c r="Q3800" s="3" t="s">
        <v>7778</v>
      </c>
      <c r="R3800" s="1" t="s">
        <v>7779</v>
      </c>
      <c r="S3800" s="8">
        <v>1.51</v>
      </c>
      <c r="T3800" s="1">
        <v>48</v>
      </c>
    </row>
    <row r="3801" spans="1:21" x14ac:dyDescent="0.2">
      <c r="A3801" s="20" t="s">
        <v>7809</v>
      </c>
      <c r="B3801" s="1">
        <v>4140</v>
      </c>
      <c r="C3801" s="2">
        <v>43493</v>
      </c>
      <c r="D3801" s="1">
        <v>20</v>
      </c>
      <c r="E3801" s="1" t="s">
        <v>3674</v>
      </c>
      <c r="F3801" s="1">
        <v>88</v>
      </c>
      <c r="G3801" s="13">
        <v>83</v>
      </c>
      <c r="I3801" s="1">
        <v>3</v>
      </c>
      <c r="J3801" t="s">
        <v>3651</v>
      </c>
      <c r="K3801" t="s">
        <v>676</v>
      </c>
      <c r="L3801" t="s">
        <v>7777</v>
      </c>
      <c r="M3801" t="s">
        <v>2243</v>
      </c>
      <c r="N3801" s="1" t="s">
        <v>803</v>
      </c>
      <c r="O3801" s="3" t="s">
        <v>2522</v>
      </c>
      <c r="P3801" s="3" t="s">
        <v>7781</v>
      </c>
      <c r="Q3801" s="3" t="s">
        <v>7778</v>
      </c>
      <c r="R3801" s="1" t="s">
        <v>7779</v>
      </c>
      <c r="S3801" s="8">
        <v>1.59</v>
      </c>
      <c r="T3801" s="1">
        <v>24</v>
      </c>
    </row>
    <row r="3802" spans="1:21" x14ac:dyDescent="0.2">
      <c r="A3802" t="s">
        <v>4316</v>
      </c>
      <c r="B3802" s="1">
        <v>2020</v>
      </c>
      <c r="C3802" s="2">
        <v>37421</v>
      </c>
      <c r="D3802" s="1">
        <v>35</v>
      </c>
      <c r="E3802" s="1" t="s">
        <v>506</v>
      </c>
      <c r="F3802">
        <v>73</v>
      </c>
      <c r="J3802" t="s">
        <v>5317</v>
      </c>
      <c r="K3802" t="s">
        <v>5082</v>
      </c>
      <c r="L3802" t="s">
        <v>2372</v>
      </c>
      <c r="M3802" t="s">
        <v>4354</v>
      </c>
      <c r="N3802"/>
      <c r="P3802" t="s">
        <v>2867</v>
      </c>
      <c r="Q3802" t="s">
        <v>3835</v>
      </c>
      <c r="R3802" s="1" t="s">
        <v>3334</v>
      </c>
      <c r="S3802" s="8">
        <v>0.95</v>
      </c>
      <c r="T3802" s="1">
        <v>5</v>
      </c>
    </row>
  </sheetData>
  <sortState xmlns:xlrd2="http://schemas.microsoft.com/office/spreadsheetml/2017/richdata2" ref="A2:T3802">
    <sortCondition ref="A2:A3802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95C5-0EFC-4DE6-A211-22E2F71ED7EC}">
  <dimension ref="A1:U3802"/>
  <sheetViews>
    <sheetView zoomScale="130" zoomScaleNormal="130" workbookViewId="0">
      <pane ySplit="1" topLeftCell="A26" activePane="bottomLeft" state="frozen"/>
      <selection pane="bottomLeft" activeCell="G1" sqref="G1:I1"/>
    </sheetView>
  </sheetViews>
  <sheetFormatPr defaultRowHeight="12.75" x14ac:dyDescent="0.2"/>
  <cols>
    <col min="1" max="1" width="32.42578125" customWidth="1"/>
    <col min="2" max="2" width="12" style="1" bestFit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7.5703125" style="13" customWidth="1"/>
    <col min="8" max="8" width="7.140625" style="1" customWidth="1"/>
    <col min="9" max="9" width="5.28515625" style="1" customWidth="1"/>
    <col min="10" max="10" width="17.140625" customWidth="1"/>
    <col min="11" max="11" width="24.7109375" customWidth="1"/>
    <col min="12" max="12" width="22.28515625" customWidth="1"/>
    <col min="13" max="13" width="19.28515625" customWidth="1"/>
    <col min="14" max="14" width="10.42578125" style="1" customWidth="1"/>
    <col min="15" max="15" width="18.42578125" style="3" customWidth="1"/>
    <col min="16" max="16" width="22" style="3" customWidth="1"/>
    <col min="17" max="17" width="17.28515625" style="3" customWidth="1"/>
    <col min="18" max="18" width="9.85546875" style="1" customWidth="1"/>
    <col min="19" max="19" width="9.5703125" style="8" customWidth="1"/>
    <col min="20" max="20" width="7" style="1" customWidth="1"/>
    <col min="21" max="21" width="9.140625" style="1"/>
  </cols>
  <sheetData>
    <row r="1" spans="1:20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4" t="s">
        <v>8635</v>
      </c>
      <c r="H1" s="27" t="s">
        <v>8636</v>
      </c>
      <c r="I1" s="27" t="s">
        <v>8630</v>
      </c>
      <c r="J1" s="4" t="s">
        <v>3643</v>
      </c>
      <c r="K1" s="4" t="s">
        <v>2151</v>
      </c>
      <c r="L1" s="4"/>
      <c r="M1" s="4"/>
      <c r="N1" s="4"/>
      <c r="P1" s="4"/>
      <c r="Q1" s="4"/>
      <c r="S1" s="7"/>
      <c r="T1" s="4"/>
    </row>
    <row r="2" spans="1:20" x14ac:dyDescent="0.2">
      <c r="A2" t="s">
        <v>4304</v>
      </c>
      <c r="B2" s="1">
        <v>1985</v>
      </c>
      <c r="C2" s="2">
        <v>37336</v>
      </c>
      <c r="D2" s="1">
        <v>150</v>
      </c>
      <c r="E2" s="1" t="s">
        <v>3662</v>
      </c>
      <c r="F2">
        <v>62</v>
      </c>
      <c r="J2" t="s">
        <v>5316</v>
      </c>
      <c r="K2" t="s">
        <v>2403</v>
      </c>
      <c r="N2"/>
      <c r="P2"/>
      <c r="Q2"/>
    </row>
    <row r="3" spans="1:20" x14ac:dyDescent="0.2">
      <c r="A3" t="s">
        <v>4304</v>
      </c>
      <c r="B3" s="1">
        <v>2063</v>
      </c>
      <c r="C3" s="2">
        <v>37489</v>
      </c>
      <c r="D3" s="1">
        <v>80</v>
      </c>
      <c r="E3" s="1" t="s">
        <v>3662</v>
      </c>
      <c r="F3">
        <v>66</v>
      </c>
      <c r="J3" t="s">
        <v>4758</v>
      </c>
      <c r="K3" t="s">
        <v>2403</v>
      </c>
      <c r="N3"/>
      <c r="P3"/>
      <c r="Q3"/>
    </row>
    <row r="4" spans="1:20" x14ac:dyDescent="0.2">
      <c r="A4" t="s">
        <v>801</v>
      </c>
      <c r="B4" s="1">
        <v>737</v>
      </c>
      <c r="C4" s="2">
        <v>32281</v>
      </c>
      <c r="D4" s="1">
        <v>36</v>
      </c>
      <c r="E4" s="1" t="s">
        <v>3662</v>
      </c>
      <c r="F4" s="1">
        <v>68</v>
      </c>
      <c r="J4" t="s">
        <v>3675</v>
      </c>
      <c r="K4" t="s">
        <v>4408</v>
      </c>
    </row>
    <row r="5" spans="1:20" x14ac:dyDescent="0.2">
      <c r="A5" t="s">
        <v>809</v>
      </c>
      <c r="B5" s="1">
        <v>744</v>
      </c>
      <c r="C5" s="2">
        <v>32296</v>
      </c>
      <c r="D5" s="1">
        <v>74</v>
      </c>
      <c r="E5" s="1" t="s">
        <v>3674</v>
      </c>
      <c r="F5" s="1">
        <v>96</v>
      </c>
      <c r="J5" t="s">
        <v>3675</v>
      </c>
      <c r="K5" t="s">
        <v>1244</v>
      </c>
    </row>
    <row r="6" spans="1:20" x14ac:dyDescent="0.2">
      <c r="A6" t="s">
        <v>3673</v>
      </c>
      <c r="B6" s="1">
        <v>748</v>
      </c>
      <c r="C6" s="2">
        <v>32307</v>
      </c>
      <c r="D6" s="1">
        <v>32</v>
      </c>
      <c r="E6" s="1" t="s">
        <v>3674</v>
      </c>
      <c r="F6" s="1">
        <v>90</v>
      </c>
      <c r="J6" t="s">
        <v>3675</v>
      </c>
      <c r="K6" t="s">
        <v>4408</v>
      </c>
    </row>
    <row r="7" spans="1:20" x14ac:dyDescent="0.2">
      <c r="A7" t="s">
        <v>806</v>
      </c>
      <c r="B7" s="1">
        <v>739</v>
      </c>
      <c r="C7" s="2">
        <v>32309</v>
      </c>
      <c r="D7" s="1">
        <v>150</v>
      </c>
      <c r="E7" s="1" t="s">
        <v>3674</v>
      </c>
      <c r="F7" s="1">
        <v>92</v>
      </c>
      <c r="J7" t="s">
        <v>3675</v>
      </c>
      <c r="K7" t="s">
        <v>4406</v>
      </c>
    </row>
    <row r="8" spans="1:20" x14ac:dyDescent="0.2">
      <c r="A8" t="s">
        <v>1512</v>
      </c>
      <c r="B8" s="1">
        <v>750</v>
      </c>
      <c r="C8" s="2">
        <v>32314</v>
      </c>
      <c r="D8" s="1">
        <v>55</v>
      </c>
      <c r="E8" s="1" t="s">
        <v>3674</v>
      </c>
      <c r="F8" s="1">
        <v>96</v>
      </c>
      <c r="J8" t="s">
        <v>3675</v>
      </c>
      <c r="K8" t="s">
        <v>4408</v>
      </c>
    </row>
    <row r="9" spans="1:20" x14ac:dyDescent="0.2">
      <c r="A9" t="s">
        <v>1093</v>
      </c>
      <c r="B9" s="1">
        <v>803</v>
      </c>
      <c r="C9" s="2">
        <v>32332</v>
      </c>
      <c r="D9" s="1">
        <v>72</v>
      </c>
      <c r="E9" s="1" t="s">
        <v>3662</v>
      </c>
      <c r="F9" s="1">
        <v>96</v>
      </c>
      <c r="J9" t="s">
        <v>3675</v>
      </c>
      <c r="K9" t="s">
        <v>4406</v>
      </c>
    </row>
    <row r="10" spans="1:20" x14ac:dyDescent="0.2">
      <c r="A10" t="s">
        <v>809</v>
      </c>
      <c r="B10" s="1">
        <v>816</v>
      </c>
      <c r="C10" s="2">
        <v>32359</v>
      </c>
      <c r="D10" s="1">
        <v>152</v>
      </c>
      <c r="E10" s="1" t="s">
        <v>3674</v>
      </c>
      <c r="F10" s="1">
        <v>98</v>
      </c>
      <c r="J10" t="s">
        <v>3675</v>
      </c>
      <c r="K10" t="s">
        <v>1244</v>
      </c>
    </row>
    <row r="11" spans="1:20" x14ac:dyDescent="0.2">
      <c r="A11" t="s">
        <v>1011</v>
      </c>
      <c r="B11" s="1">
        <v>818</v>
      </c>
      <c r="C11" s="2">
        <v>32364</v>
      </c>
      <c r="D11" s="1">
        <v>56</v>
      </c>
      <c r="E11" s="1" t="s">
        <v>3662</v>
      </c>
      <c r="F11" s="1">
        <v>67</v>
      </c>
      <c r="J11" t="s">
        <v>3675</v>
      </c>
      <c r="K11" t="s">
        <v>4408</v>
      </c>
    </row>
    <row r="12" spans="1:20" x14ac:dyDescent="0.2">
      <c r="A12" t="s">
        <v>1018</v>
      </c>
      <c r="B12" s="1">
        <v>820</v>
      </c>
      <c r="C12" s="2">
        <v>32366</v>
      </c>
      <c r="D12" s="1">
        <v>35</v>
      </c>
      <c r="E12" s="1" t="s">
        <v>3662</v>
      </c>
      <c r="F12" s="1">
        <v>71</v>
      </c>
      <c r="J12" t="s">
        <v>3675</v>
      </c>
      <c r="K12" t="s">
        <v>4406</v>
      </c>
    </row>
    <row r="13" spans="1:20" x14ac:dyDescent="0.2">
      <c r="A13" t="s">
        <v>1013</v>
      </c>
      <c r="B13" s="1">
        <v>819</v>
      </c>
      <c r="C13" s="2">
        <v>32367</v>
      </c>
      <c r="D13" s="1">
        <v>78</v>
      </c>
      <c r="E13" s="1" t="s">
        <v>3662</v>
      </c>
      <c r="F13" s="1">
        <v>83</v>
      </c>
      <c r="J13" t="s">
        <v>3675</v>
      </c>
      <c r="K13" t="s">
        <v>4406</v>
      </c>
    </row>
    <row r="14" spans="1:20" x14ac:dyDescent="0.2">
      <c r="A14" t="s">
        <v>3399</v>
      </c>
      <c r="B14" s="1">
        <v>844</v>
      </c>
      <c r="C14" s="2">
        <v>32645</v>
      </c>
      <c r="D14" s="1">
        <v>75</v>
      </c>
      <c r="E14" s="1" t="s">
        <v>3662</v>
      </c>
      <c r="F14" s="1">
        <v>70</v>
      </c>
      <c r="J14" t="s">
        <v>3675</v>
      </c>
      <c r="K14" t="s">
        <v>934</v>
      </c>
    </row>
    <row r="15" spans="1:20" x14ac:dyDescent="0.2">
      <c r="A15" t="s">
        <v>809</v>
      </c>
      <c r="B15" s="1">
        <v>838</v>
      </c>
      <c r="C15" s="2">
        <v>32653</v>
      </c>
      <c r="D15" s="1">
        <v>146</v>
      </c>
      <c r="E15" s="1" t="s">
        <v>3674</v>
      </c>
      <c r="F15" s="1">
        <v>90</v>
      </c>
      <c r="J15" t="s">
        <v>3675</v>
      </c>
      <c r="K15" t="s">
        <v>1244</v>
      </c>
    </row>
    <row r="16" spans="1:20" x14ac:dyDescent="0.2">
      <c r="A16" t="s">
        <v>519</v>
      </c>
      <c r="B16" s="1">
        <v>848</v>
      </c>
      <c r="C16" s="2">
        <v>32675</v>
      </c>
      <c r="D16" s="1">
        <v>150</v>
      </c>
      <c r="E16" s="1" t="s">
        <v>3662</v>
      </c>
      <c r="F16" s="1">
        <v>98</v>
      </c>
      <c r="J16" t="s">
        <v>3675</v>
      </c>
      <c r="K16" t="s">
        <v>1245</v>
      </c>
    </row>
    <row r="17" spans="1:11" x14ac:dyDescent="0.2">
      <c r="A17" t="s">
        <v>809</v>
      </c>
      <c r="B17" s="1">
        <v>856</v>
      </c>
      <c r="C17" s="2">
        <v>32680</v>
      </c>
      <c r="D17" s="1">
        <v>143</v>
      </c>
      <c r="E17" s="1" t="s">
        <v>3674</v>
      </c>
      <c r="F17" s="1">
        <v>87</v>
      </c>
      <c r="J17" t="s">
        <v>3675</v>
      </c>
      <c r="K17" t="s">
        <v>1244</v>
      </c>
    </row>
    <row r="18" spans="1:11" x14ac:dyDescent="0.2">
      <c r="A18" t="s">
        <v>4410</v>
      </c>
      <c r="B18" s="1">
        <v>905</v>
      </c>
      <c r="C18" s="2">
        <v>32707</v>
      </c>
      <c r="D18" s="1">
        <v>18</v>
      </c>
      <c r="E18" s="1" t="s">
        <v>3674</v>
      </c>
      <c r="F18" s="1">
        <v>77</v>
      </c>
      <c r="J18" t="s">
        <v>3675</v>
      </c>
      <c r="K18" t="s">
        <v>4408</v>
      </c>
    </row>
    <row r="19" spans="1:11" x14ac:dyDescent="0.2">
      <c r="A19" t="s">
        <v>1677</v>
      </c>
      <c r="B19" s="1">
        <v>911</v>
      </c>
      <c r="C19" s="2">
        <v>32715</v>
      </c>
      <c r="D19" s="1">
        <v>597</v>
      </c>
      <c r="E19" s="1" t="s">
        <v>2846</v>
      </c>
      <c r="F19" s="1">
        <v>100</v>
      </c>
      <c r="J19" t="s">
        <v>3675</v>
      </c>
      <c r="K19" t="s">
        <v>1245</v>
      </c>
    </row>
    <row r="20" spans="1:11" x14ac:dyDescent="0.2">
      <c r="A20" t="s">
        <v>1682</v>
      </c>
      <c r="B20" s="1">
        <v>919</v>
      </c>
      <c r="C20" s="2">
        <v>32730</v>
      </c>
      <c r="D20" s="1">
        <v>75</v>
      </c>
      <c r="E20" s="1" t="s">
        <v>3662</v>
      </c>
      <c r="F20" s="1">
        <v>100</v>
      </c>
      <c r="J20" t="s">
        <v>3675</v>
      </c>
      <c r="K20" t="s">
        <v>1244</v>
      </c>
    </row>
    <row r="21" spans="1:11" x14ac:dyDescent="0.2">
      <c r="A21" t="s">
        <v>5531</v>
      </c>
      <c r="B21" s="1">
        <v>944</v>
      </c>
      <c r="C21" s="2">
        <v>33032</v>
      </c>
      <c r="D21" s="1">
        <v>40</v>
      </c>
      <c r="E21" s="1" t="s">
        <v>3674</v>
      </c>
      <c r="F21" s="1">
        <v>77</v>
      </c>
      <c r="J21" t="s">
        <v>3675</v>
      </c>
      <c r="K21" t="s">
        <v>4408</v>
      </c>
    </row>
    <row r="22" spans="1:11" x14ac:dyDescent="0.2">
      <c r="A22" t="s">
        <v>2705</v>
      </c>
      <c r="B22" s="1">
        <v>1013</v>
      </c>
      <c r="C22" s="2">
        <v>33077</v>
      </c>
      <c r="D22" s="1">
        <v>40</v>
      </c>
      <c r="E22" s="1" t="s">
        <v>3674</v>
      </c>
      <c r="F22" s="6">
        <v>92</v>
      </c>
      <c r="J22" t="s">
        <v>3675</v>
      </c>
      <c r="K22" t="s">
        <v>1246</v>
      </c>
    </row>
    <row r="23" spans="1:11" x14ac:dyDescent="0.2">
      <c r="A23" t="s">
        <v>36</v>
      </c>
      <c r="B23" s="1">
        <v>1022</v>
      </c>
      <c r="C23" s="2">
        <v>33100</v>
      </c>
      <c r="D23" s="1">
        <v>265</v>
      </c>
      <c r="E23" s="1" t="s">
        <v>3662</v>
      </c>
      <c r="F23" s="6">
        <v>79</v>
      </c>
      <c r="J23" t="s">
        <v>3675</v>
      </c>
      <c r="K23" t="s">
        <v>1245</v>
      </c>
    </row>
    <row r="24" spans="1:11" x14ac:dyDescent="0.2">
      <c r="A24" t="s">
        <v>37</v>
      </c>
      <c r="B24" s="1">
        <v>1026</v>
      </c>
      <c r="C24" s="2">
        <v>33108</v>
      </c>
      <c r="D24" s="1">
        <v>38</v>
      </c>
      <c r="E24" s="1" t="s">
        <v>3662</v>
      </c>
      <c r="F24" s="6">
        <v>85</v>
      </c>
      <c r="J24" t="s">
        <v>3675</v>
      </c>
      <c r="K24" t="s">
        <v>5081</v>
      </c>
    </row>
    <row r="25" spans="1:11" x14ac:dyDescent="0.2">
      <c r="A25" t="s">
        <v>4902</v>
      </c>
      <c r="B25" s="1">
        <v>1051</v>
      </c>
      <c r="C25" s="2">
        <v>33407</v>
      </c>
      <c r="D25" s="1">
        <v>24</v>
      </c>
      <c r="E25" s="1" t="s">
        <v>3650</v>
      </c>
      <c r="F25">
        <v>37</v>
      </c>
      <c r="J25" t="s">
        <v>3675</v>
      </c>
      <c r="K25" t="s">
        <v>1244</v>
      </c>
    </row>
    <row r="26" spans="1:11" x14ac:dyDescent="0.2">
      <c r="A26" t="s">
        <v>2479</v>
      </c>
      <c r="B26" s="1" t="s">
        <v>1376</v>
      </c>
      <c r="C26" s="2">
        <v>33438</v>
      </c>
      <c r="D26" s="1">
        <v>190</v>
      </c>
      <c r="E26" s="1" t="s">
        <v>3674</v>
      </c>
      <c r="F26">
        <v>85</v>
      </c>
      <c r="J26" t="s">
        <v>3675</v>
      </c>
      <c r="K26" t="s">
        <v>1246</v>
      </c>
    </row>
    <row r="27" spans="1:11" ht="14.25" customHeight="1" x14ac:dyDescent="0.2">
      <c r="A27" t="s">
        <v>2480</v>
      </c>
      <c r="B27" s="1" t="s">
        <v>1377</v>
      </c>
      <c r="C27" s="2">
        <v>33441</v>
      </c>
      <c r="D27" s="1">
        <v>78</v>
      </c>
      <c r="E27" s="1" t="s">
        <v>3662</v>
      </c>
      <c r="F27">
        <v>86</v>
      </c>
      <c r="J27" t="s">
        <v>3675</v>
      </c>
      <c r="K27" t="s">
        <v>1246</v>
      </c>
    </row>
    <row r="28" spans="1:11" x14ac:dyDescent="0.2">
      <c r="A28" t="s">
        <v>4902</v>
      </c>
      <c r="B28" s="1" t="s">
        <v>332</v>
      </c>
      <c r="C28" s="2">
        <v>34106</v>
      </c>
      <c r="D28" s="1">
        <v>70</v>
      </c>
      <c r="E28" s="1" t="s">
        <v>3650</v>
      </c>
      <c r="F28">
        <v>52</v>
      </c>
      <c r="J28" t="s">
        <v>3675</v>
      </c>
      <c r="K28" t="s">
        <v>1244</v>
      </c>
    </row>
    <row r="29" spans="1:11" x14ac:dyDescent="0.2">
      <c r="A29" t="s">
        <v>333</v>
      </c>
      <c r="B29" s="1" t="s">
        <v>334</v>
      </c>
      <c r="C29" s="2">
        <v>34108</v>
      </c>
      <c r="D29" s="1">
        <v>800</v>
      </c>
      <c r="E29" s="1" t="s">
        <v>3674</v>
      </c>
      <c r="F29">
        <v>59</v>
      </c>
      <c r="J29" t="s">
        <v>3675</v>
      </c>
      <c r="K29" t="s">
        <v>1244</v>
      </c>
    </row>
    <row r="30" spans="1:11" x14ac:dyDescent="0.2">
      <c r="A30" t="s">
        <v>336</v>
      </c>
      <c r="B30" s="1" t="s">
        <v>2600</v>
      </c>
      <c r="C30" s="2">
        <v>34113</v>
      </c>
      <c r="D30" s="1">
        <v>57</v>
      </c>
      <c r="E30" s="1" t="s">
        <v>3674</v>
      </c>
      <c r="F30">
        <v>89</v>
      </c>
      <c r="J30" t="s">
        <v>3675</v>
      </c>
      <c r="K30" t="s">
        <v>4407</v>
      </c>
    </row>
    <row r="31" spans="1:11" x14ac:dyDescent="0.2">
      <c r="A31" t="s">
        <v>2607</v>
      </c>
      <c r="B31" s="1" t="s">
        <v>2608</v>
      </c>
      <c r="C31" s="2">
        <v>34135</v>
      </c>
      <c r="D31" s="1">
        <v>37</v>
      </c>
      <c r="E31" s="1" t="s">
        <v>3674</v>
      </c>
      <c r="F31">
        <v>84</v>
      </c>
      <c r="J31" t="s">
        <v>3675</v>
      </c>
      <c r="K31" t="s">
        <v>4408</v>
      </c>
    </row>
    <row r="32" spans="1:11" x14ac:dyDescent="0.2">
      <c r="A32" t="s">
        <v>72</v>
      </c>
      <c r="B32" s="1" t="s">
        <v>73</v>
      </c>
      <c r="C32" s="2">
        <v>34179</v>
      </c>
      <c r="D32" s="1">
        <v>37</v>
      </c>
      <c r="E32" s="1" t="s">
        <v>3674</v>
      </c>
      <c r="F32">
        <v>74</v>
      </c>
      <c r="J32" t="s">
        <v>3675</v>
      </c>
      <c r="K32" t="s">
        <v>4408</v>
      </c>
    </row>
    <row r="33" spans="1:17" x14ac:dyDescent="0.2">
      <c r="A33" t="s">
        <v>306</v>
      </c>
      <c r="B33" s="1" t="s">
        <v>307</v>
      </c>
      <c r="C33" s="2">
        <v>34527</v>
      </c>
      <c r="D33" s="1">
        <v>75</v>
      </c>
      <c r="E33" s="1" t="s">
        <v>3662</v>
      </c>
      <c r="F33">
        <v>87</v>
      </c>
      <c r="J33" t="s">
        <v>3675</v>
      </c>
      <c r="K33" t="s">
        <v>4406</v>
      </c>
    </row>
    <row r="34" spans="1:17" x14ac:dyDescent="0.2">
      <c r="A34" t="s">
        <v>304</v>
      </c>
      <c r="B34" s="1" t="s">
        <v>305</v>
      </c>
      <c r="C34" s="2">
        <v>34528</v>
      </c>
      <c r="D34" s="1">
        <v>40</v>
      </c>
      <c r="E34" s="1" t="s">
        <v>3650</v>
      </c>
      <c r="F34">
        <v>50</v>
      </c>
      <c r="J34" t="s">
        <v>3675</v>
      </c>
      <c r="K34" t="s">
        <v>1246</v>
      </c>
    </row>
    <row r="35" spans="1:17" x14ac:dyDescent="0.2">
      <c r="A35" t="s">
        <v>4162</v>
      </c>
      <c r="B35" s="1" t="s">
        <v>3794</v>
      </c>
      <c r="C35" s="2">
        <v>34571</v>
      </c>
      <c r="D35" s="1">
        <v>52</v>
      </c>
      <c r="E35" s="1" t="s">
        <v>3674</v>
      </c>
      <c r="F35">
        <v>38</v>
      </c>
      <c r="J35" t="s">
        <v>3675</v>
      </c>
      <c r="K35" t="s">
        <v>1246</v>
      </c>
      <c r="N35"/>
    </row>
    <row r="36" spans="1:17" x14ac:dyDescent="0.2">
      <c r="A36" t="s">
        <v>809</v>
      </c>
      <c r="B36" s="1" t="s">
        <v>3811</v>
      </c>
      <c r="C36" s="2">
        <v>34618</v>
      </c>
      <c r="D36" s="1">
        <v>230</v>
      </c>
      <c r="E36" s="1" t="s">
        <v>3674</v>
      </c>
      <c r="F36">
        <v>67</v>
      </c>
      <c r="J36" t="s">
        <v>3675</v>
      </c>
      <c r="K36" t="s">
        <v>1244</v>
      </c>
      <c r="N36"/>
    </row>
    <row r="37" spans="1:17" x14ac:dyDescent="0.2">
      <c r="A37" t="s">
        <v>5472</v>
      </c>
      <c r="B37" s="1" t="s">
        <v>3564</v>
      </c>
      <c r="C37" s="2">
        <v>34830</v>
      </c>
      <c r="D37" s="1">
        <v>160</v>
      </c>
      <c r="E37" s="1" t="s">
        <v>3674</v>
      </c>
      <c r="F37">
        <v>81</v>
      </c>
      <c r="J37" t="s">
        <v>3675</v>
      </c>
      <c r="K37" t="s">
        <v>1244</v>
      </c>
      <c r="N37"/>
    </row>
    <row r="38" spans="1:17" x14ac:dyDescent="0.2">
      <c r="A38" t="s">
        <v>4381</v>
      </c>
      <c r="B38" s="1" t="s">
        <v>4382</v>
      </c>
      <c r="C38" s="2">
        <v>34865</v>
      </c>
      <c r="D38" s="1">
        <v>72</v>
      </c>
      <c r="E38" s="1" t="s">
        <v>795</v>
      </c>
      <c r="F38">
        <v>91</v>
      </c>
      <c r="J38" t="s">
        <v>3675</v>
      </c>
      <c r="K38" t="s">
        <v>4406</v>
      </c>
      <c r="N38"/>
    </row>
    <row r="39" spans="1:17" x14ac:dyDescent="0.2">
      <c r="A39" t="s">
        <v>809</v>
      </c>
      <c r="B39" s="1" t="s">
        <v>4383</v>
      </c>
      <c r="C39" s="2">
        <v>34866</v>
      </c>
      <c r="D39" s="1">
        <v>160</v>
      </c>
      <c r="E39" s="1" t="s">
        <v>3674</v>
      </c>
      <c r="F39">
        <v>92</v>
      </c>
      <c r="J39" t="s">
        <v>3675</v>
      </c>
      <c r="K39" t="s">
        <v>1244</v>
      </c>
      <c r="N39"/>
    </row>
    <row r="40" spans="1:17" x14ac:dyDescent="0.2">
      <c r="A40" t="s">
        <v>2067</v>
      </c>
      <c r="B40" s="1" t="s">
        <v>2068</v>
      </c>
      <c r="C40" s="2">
        <v>34919</v>
      </c>
      <c r="D40" s="1">
        <v>40</v>
      </c>
      <c r="E40" s="1" t="s">
        <v>3662</v>
      </c>
      <c r="F40">
        <v>75</v>
      </c>
      <c r="J40" t="s">
        <v>3675</v>
      </c>
      <c r="K40" t="s">
        <v>5081</v>
      </c>
      <c r="N40"/>
    </row>
    <row r="41" spans="1:17" x14ac:dyDescent="0.2">
      <c r="A41" t="s">
        <v>809</v>
      </c>
      <c r="B41" s="1" t="s">
        <v>2950</v>
      </c>
      <c r="C41" s="2">
        <v>34971</v>
      </c>
      <c r="D41" s="1">
        <v>160</v>
      </c>
      <c r="E41" s="1" t="s">
        <v>3674</v>
      </c>
      <c r="F41">
        <v>90</v>
      </c>
      <c r="J41" t="s">
        <v>3675</v>
      </c>
      <c r="K41" t="s">
        <v>1244</v>
      </c>
      <c r="N41"/>
    </row>
    <row r="42" spans="1:17" x14ac:dyDescent="0.2">
      <c r="A42" t="s">
        <v>809</v>
      </c>
      <c r="B42" s="1" t="s">
        <v>3766</v>
      </c>
      <c r="C42" s="2">
        <v>35177</v>
      </c>
      <c r="D42" s="1">
        <v>160</v>
      </c>
      <c r="E42" s="1" t="s">
        <v>3674</v>
      </c>
      <c r="F42">
        <v>83</v>
      </c>
      <c r="J42" t="s">
        <v>3675</v>
      </c>
      <c r="K42" t="s">
        <v>1244</v>
      </c>
      <c r="N42"/>
      <c r="P42"/>
    </row>
    <row r="43" spans="1:17" x14ac:dyDescent="0.2">
      <c r="A43" t="s">
        <v>1013</v>
      </c>
      <c r="B43" s="1" t="s">
        <v>3767</v>
      </c>
      <c r="C43" s="2">
        <v>35178</v>
      </c>
      <c r="D43" s="1">
        <v>75</v>
      </c>
      <c r="E43" s="1" t="s">
        <v>3674</v>
      </c>
      <c r="F43">
        <v>77</v>
      </c>
      <c r="J43" t="s">
        <v>3675</v>
      </c>
      <c r="K43" t="s">
        <v>4406</v>
      </c>
      <c r="N43"/>
      <c r="P43"/>
    </row>
    <row r="44" spans="1:17" x14ac:dyDescent="0.2">
      <c r="A44" t="s">
        <v>3022</v>
      </c>
      <c r="B44" s="1" t="s">
        <v>3023</v>
      </c>
      <c r="C44" s="2">
        <v>35233</v>
      </c>
      <c r="D44" s="1">
        <v>80</v>
      </c>
      <c r="E44" s="1" t="s">
        <v>3674</v>
      </c>
      <c r="F44">
        <v>59</v>
      </c>
      <c r="J44" t="s">
        <v>3675</v>
      </c>
      <c r="K44" t="s">
        <v>4406</v>
      </c>
      <c r="N44"/>
      <c r="P44"/>
    </row>
    <row r="45" spans="1:17" x14ac:dyDescent="0.2">
      <c r="A45" t="s">
        <v>809</v>
      </c>
      <c r="B45" s="1" t="s">
        <v>4122</v>
      </c>
      <c r="C45" s="2">
        <v>35248</v>
      </c>
      <c r="D45" s="1">
        <v>160</v>
      </c>
      <c r="E45" s="1" t="s">
        <v>3674</v>
      </c>
      <c r="F45">
        <v>76</v>
      </c>
      <c r="J45" t="s">
        <v>3675</v>
      </c>
      <c r="K45" t="s">
        <v>1244</v>
      </c>
      <c r="N45"/>
      <c r="P45"/>
    </row>
    <row r="46" spans="1:17" x14ac:dyDescent="0.2">
      <c r="A46" t="s">
        <v>4897</v>
      </c>
      <c r="B46" s="1" t="s">
        <v>5078</v>
      </c>
      <c r="C46" s="2">
        <v>35327</v>
      </c>
      <c r="D46" s="1">
        <v>14</v>
      </c>
      <c r="E46" s="1" t="s">
        <v>3674</v>
      </c>
      <c r="F46">
        <v>85</v>
      </c>
      <c r="J46" t="s">
        <v>3675</v>
      </c>
      <c r="K46" t="s">
        <v>4408</v>
      </c>
      <c r="N46"/>
      <c r="P46"/>
    </row>
    <row r="47" spans="1:17" x14ac:dyDescent="0.2">
      <c r="A47" t="s">
        <v>5340</v>
      </c>
      <c r="B47" s="1" t="s">
        <v>2134</v>
      </c>
      <c r="C47" s="2">
        <v>35543</v>
      </c>
      <c r="D47" s="1">
        <v>535</v>
      </c>
      <c r="E47" s="1" t="s">
        <v>3650</v>
      </c>
      <c r="F47">
        <v>58</v>
      </c>
      <c r="J47" t="s">
        <v>3675</v>
      </c>
      <c r="K47" t="s">
        <v>1244</v>
      </c>
      <c r="N47"/>
      <c r="P47"/>
      <c r="Q47"/>
    </row>
    <row r="48" spans="1:17" x14ac:dyDescent="0.2">
      <c r="A48" t="s">
        <v>5340</v>
      </c>
      <c r="B48" s="1" t="s">
        <v>2137</v>
      </c>
      <c r="C48" s="2">
        <v>35551</v>
      </c>
      <c r="D48" s="1">
        <v>250</v>
      </c>
      <c r="E48" s="1" t="s">
        <v>3650</v>
      </c>
      <c r="F48">
        <v>85</v>
      </c>
      <c r="J48" t="s">
        <v>3675</v>
      </c>
      <c r="K48" t="s">
        <v>1246</v>
      </c>
      <c r="N48"/>
      <c r="P48"/>
      <c r="Q48"/>
    </row>
    <row r="49" spans="1:17" x14ac:dyDescent="0.2">
      <c r="A49" t="s">
        <v>2143</v>
      </c>
      <c r="B49" s="1" t="s">
        <v>2144</v>
      </c>
      <c r="C49" s="2">
        <v>35569</v>
      </c>
      <c r="D49" s="1">
        <v>15</v>
      </c>
      <c r="E49" s="1" t="s">
        <v>3674</v>
      </c>
      <c r="F49">
        <v>71</v>
      </c>
      <c r="J49" t="s">
        <v>3675</v>
      </c>
      <c r="K49" t="s">
        <v>4408</v>
      </c>
      <c r="N49"/>
      <c r="P49"/>
      <c r="Q49"/>
    </row>
    <row r="50" spans="1:17" x14ac:dyDescent="0.2">
      <c r="A50" t="s">
        <v>4902</v>
      </c>
      <c r="B50" s="1" t="s">
        <v>3588</v>
      </c>
      <c r="C50" s="2">
        <v>35733</v>
      </c>
      <c r="D50" s="1">
        <v>340</v>
      </c>
      <c r="E50" s="1" t="s">
        <v>3650</v>
      </c>
      <c r="F50">
        <v>91</v>
      </c>
      <c r="J50" t="s">
        <v>3675</v>
      </c>
      <c r="K50" t="s">
        <v>1244</v>
      </c>
      <c r="N50"/>
      <c r="P50"/>
      <c r="Q50"/>
    </row>
    <row r="51" spans="1:17" x14ac:dyDescent="0.2">
      <c r="A51" t="s">
        <v>2143</v>
      </c>
      <c r="B51" s="1" t="s">
        <v>3908</v>
      </c>
      <c r="C51" s="2">
        <v>35912</v>
      </c>
      <c r="D51" s="1">
        <v>15</v>
      </c>
      <c r="E51" s="1" t="s">
        <v>3674</v>
      </c>
      <c r="F51">
        <v>84</v>
      </c>
      <c r="J51" t="s">
        <v>3675</v>
      </c>
      <c r="K51" t="s">
        <v>4408</v>
      </c>
      <c r="N51"/>
      <c r="P51"/>
      <c r="Q51"/>
    </row>
    <row r="52" spans="1:17" x14ac:dyDescent="0.2">
      <c r="A52" t="s">
        <v>2143</v>
      </c>
      <c r="B52" s="1" t="s">
        <v>3916</v>
      </c>
      <c r="C52" s="2">
        <v>35941</v>
      </c>
      <c r="D52" s="1">
        <v>15</v>
      </c>
      <c r="E52" s="1" t="s">
        <v>3674</v>
      </c>
      <c r="F52">
        <v>93</v>
      </c>
      <c r="J52" t="s">
        <v>3675</v>
      </c>
      <c r="K52" t="s">
        <v>4408</v>
      </c>
      <c r="N52"/>
      <c r="P52"/>
      <c r="Q52"/>
    </row>
    <row r="53" spans="1:17" x14ac:dyDescent="0.2">
      <c r="A53" t="s">
        <v>1823</v>
      </c>
      <c r="B53" s="1" t="s">
        <v>1824</v>
      </c>
      <c r="C53" s="2">
        <v>35948</v>
      </c>
      <c r="D53" s="1">
        <v>36</v>
      </c>
      <c r="E53" s="1" t="s">
        <v>3674</v>
      </c>
      <c r="F53">
        <v>95</v>
      </c>
      <c r="J53" t="s">
        <v>3675</v>
      </c>
      <c r="K53" t="s">
        <v>4406</v>
      </c>
      <c r="N53"/>
      <c r="P53"/>
      <c r="Q53"/>
    </row>
    <row r="54" spans="1:17" x14ac:dyDescent="0.2">
      <c r="A54" t="s">
        <v>2223</v>
      </c>
      <c r="B54" s="1" t="s">
        <v>1827</v>
      </c>
      <c r="C54" s="2">
        <v>35951</v>
      </c>
      <c r="D54" s="1">
        <v>160</v>
      </c>
      <c r="E54" s="1" t="s">
        <v>3674</v>
      </c>
      <c r="F54">
        <v>96</v>
      </c>
      <c r="J54" t="s">
        <v>3675</v>
      </c>
      <c r="K54" t="s">
        <v>676</v>
      </c>
      <c r="N54"/>
      <c r="P54"/>
      <c r="Q54"/>
    </row>
    <row r="55" spans="1:17" x14ac:dyDescent="0.2">
      <c r="A55" t="s">
        <v>1829</v>
      </c>
      <c r="B55" s="1" t="s">
        <v>1830</v>
      </c>
      <c r="C55" s="2">
        <v>35955</v>
      </c>
      <c r="D55" s="1">
        <v>46</v>
      </c>
      <c r="E55" s="1" t="s">
        <v>3674</v>
      </c>
      <c r="F55">
        <v>97</v>
      </c>
      <c r="J55" t="s">
        <v>3675</v>
      </c>
      <c r="K55" t="s">
        <v>4407</v>
      </c>
      <c r="N55"/>
      <c r="P55"/>
      <c r="Q55"/>
    </row>
    <row r="56" spans="1:17" x14ac:dyDescent="0.2">
      <c r="A56" t="s">
        <v>454</v>
      </c>
      <c r="B56" s="1" t="s">
        <v>1832</v>
      </c>
      <c r="C56" s="2">
        <v>35961</v>
      </c>
      <c r="D56" s="1">
        <v>320</v>
      </c>
      <c r="E56" s="1" t="s">
        <v>3442</v>
      </c>
      <c r="F56">
        <v>72</v>
      </c>
      <c r="J56" t="s">
        <v>3675</v>
      </c>
      <c r="K56" t="s">
        <v>5081</v>
      </c>
      <c r="N56"/>
      <c r="P56"/>
      <c r="Q56"/>
    </row>
    <row r="57" spans="1:17" x14ac:dyDescent="0.2">
      <c r="A57" t="s">
        <v>2199</v>
      </c>
      <c r="B57" s="1" t="s">
        <v>2200</v>
      </c>
      <c r="C57" s="2">
        <v>35970</v>
      </c>
      <c r="D57" s="1">
        <v>40</v>
      </c>
      <c r="E57" s="1" t="s">
        <v>3674</v>
      </c>
      <c r="F57">
        <v>76</v>
      </c>
      <c r="J57" t="s">
        <v>3675</v>
      </c>
      <c r="K57" t="s">
        <v>1246</v>
      </c>
      <c r="N57"/>
      <c r="P57"/>
      <c r="Q57"/>
    </row>
    <row r="58" spans="1:17" x14ac:dyDescent="0.2">
      <c r="A58" t="s">
        <v>2223</v>
      </c>
      <c r="B58" s="1" t="s">
        <v>4988</v>
      </c>
      <c r="C58" s="2">
        <v>36076</v>
      </c>
      <c r="D58" s="1">
        <v>19</v>
      </c>
      <c r="E58" s="1" t="s">
        <v>3674</v>
      </c>
      <c r="F58">
        <v>95</v>
      </c>
      <c r="J58" t="s">
        <v>3675</v>
      </c>
      <c r="K58" t="s">
        <v>676</v>
      </c>
      <c r="N58"/>
      <c r="P58"/>
      <c r="Q58"/>
    </row>
    <row r="59" spans="1:17" x14ac:dyDescent="0.2">
      <c r="A59" t="s">
        <v>1484</v>
      </c>
      <c r="B59" s="1" t="s">
        <v>1485</v>
      </c>
      <c r="C59" s="2">
        <v>36083</v>
      </c>
      <c r="D59" s="1">
        <v>20</v>
      </c>
      <c r="E59" s="1" t="s">
        <v>3674</v>
      </c>
      <c r="F59">
        <v>89</v>
      </c>
      <c r="J59" t="s">
        <v>3675</v>
      </c>
      <c r="K59" t="s">
        <v>4408</v>
      </c>
      <c r="N59"/>
      <c r="P59"/>
      <c r="Q59"/>
    </row>
    <row r="60" spans="1:17" x14ac:dyDescent="0.2">
      <c r="A60" t="s">
        <v>594</v>
      </c>
      <c r="B60" s="1" t="s">
        <v>595</v>
      </c>
      <c r="C60" s="2">
        <v>36332</v>
      </c>
      <c r="D60" s="1">
        <v>80</v>
      </c>
      <c r="E60" s="1" t="s">
        <v>3674</v>
      </c>
      <c r="F60">
        <v>42</v>
      </c>
      <c r="J60" t="s">
        <v>3675</v>
      </c>
      <c r="K60" t="s">
        <v>4406</v>
      </c>
      <c r="N60"/>
      <c r="P60"/>
      <c r="Q60"/>
    </row>
    <row r="61" spans="1:17" x14ac:dyDescent="0.2">
      <c r="A61" t="s">
        <v>602</v>
      </c>
      <c r="B61" s="1" t="s">
        <v>603</v>
      </c>
      <c r="C61" s="2">
        <v>36348</v>
      </c>
      <c r="D61" s="1">
        <v>80</v>
      </c>
      <c r="E61" s="1" t="s">
        <v>3674</v>
      </c>
      <c r="F61">
        <v>71</v>
      </c>
      <c r="J61" t="s">
        <v>3675</v>
      </c>
      <c r="K61" t="s">
        <v>4408</v>
      </c>
      <c r="N61"/>
      <c r="P61"/>
      <c r="Q61"/>
    </row>
    <row r="62" spans="1:17" x14ac:dyDescent="0.2">
      <c r="A62" t="s">
        <v>3998</v>
      </c>
      <c r="B62" s="1" t="s">
        <v>1756</v>
      </c>
      <c r="C62" s="2">
        <v>36348</v>
      </c>
      <c r="D62" s="1">
        <v>60</v>
      </c>
      <c r="E62" s="1" t="s">
        <v>3674</v>
      </c>
      <c r="F62">
        <v>53</v>
      </c>
      <c r="J62" t="s">
        <v>3675</v>
      </c>
      <c r="K62" t="s">
        <v>4408</v>
      </c>
      <c r="N62"/>
      <c r="P62"/>
      <c r="Q62"/>
    </row>
    <row r="63" spans="1:17" x14ac:dyDescent="0.2">
      <c r="A63" t="s">
        <v>1081</v>
      </c>
      <c r="B63" s="1" t="s">
        <v>3505</v>
      </c>
      <c r="C63" s="2">
        <v>36627</v>
      </c>
      <c r="D63" s="1">
        <v>40</v>
      </c>
      <c r="E63" s="1" t="s">
        <v>3451</v>
      </c>
      <c r="F63">
        <v>52</v>
      </c>
      <c r="J63" t="s">
        <v>3675</v>
      </c>
      <c r="K63" t="s">
        <v>4408</v>
      </c>
      <c r="N63"/>
      <c r="P63"/>
      <c r="Q63"/>
    </row>
    <row r="64" spans="1:17" x14ac:dyDescent="0.2">
      <c r="A64" t="s">
        <v>3507</v>
      </c>
      <c r="B64" s="1" t="s">
        <v>3508</v>
      </c>
      <c r="C64" s="2">
        <v>36635</v>
      </c>
      <c r="D64" s="1">
        <v>20</v>
      </c>
      <c r="E64" s="1" t="s">
        <v>3662</v>
      </c>
      <c r="F64">
        <v>84</v>
      </c>
      <c r="J64" t="s">
        <v>3675</v>
      </c>
      <c r="K64" t="s">
        <v>1246</v>
      </c>
      <c r="N64"/>
      <c r="P64"/>
      <c r="Q64"/>
    </row>
    <row r="65" spans="1:17" x14ac:dyDescent="0.2">
      <c r="A65" t="s">
        <v>2067</v>
      </c>
      <c r="B65" s="1" t="s">
        <v>4592</v>
      </c>
      <c r="C65" s="2">
        <v>36677</v>
      </c>
      <c r="D65" s="1">
        <v>30</v>
      </c>
      <c r="E65" s="1" t="s">
        <v>3662</v>
      </c>
      <c r="F65">
        <v>86</v>
      </c>
      <c r="J65" t="s">
        <v>3675</v>
      </c>
      <c r="K65" t="s">
        <v>5081</v>
      </c>
      <c r="N65"/>
      <c r="P65"/>
      <c r="Q65"/>
    </row>
    <row r="66" spans="1:17" x14ac:dyDescent="0.2">
      <c r="A66" t="s">
        <v>4626</v>
      </c>
      <c r="B66" s="1" t="s">
        <v>4627</v>
      </c>
      <c r="C66" s="2">
        <v>36717</v>
      </c>
      <c r="D66" s="1">
        <v>75</v>
      </c>
      <c r="E66" s="1" t="s">
        <v>3662</v>
      </c>
      <c r="F66">
        <v>76</v>
      </c>
      <c r="J66" t="s">
        <v>3675</v>
      </c>
      <c r="K66" t="s">
        <v>4406</v>
      </c>
      <c r="N66"/>
      <c r="P66"/>
      <c r="Q66"/>
    </row>
    <row r="67" spans="1:17" x14ac:dyDescent="0.2">
      <c r="A67" t="s">
        <v>2924</v>
      </c>
      <c r="B67" s="1">
        <v>1884</v>
      </c>
      <c r="C67" s="2">
        <v>36971</v>
      </c>
      <c r="D67" s="1">
        <v>75</v>
      </c>
      <c r="E67" s="1" t="s">
        <v>3674</v>
      </c>
      <c r="F67">
        <v>76</v>
      </c>
      <c r="J67" t="s">
        <v>3675</v>
      </c>
      <c r="K67" t="s">
        <v>4408</v>
      </c>
      <c r="N67"/>
      <c r="P67"/>
      <c r="Q67"/>
    </row>
    <row r="68" spans="1:17" x14ac:dyDescent="0.2">
      <c r="A68" t="s">
        <v>4079</v>
      </c>
      <c r="B68" s="1">
        <v>1885</v>
      </c>
      <c r="C68" s="2">
        <v>36976</v>
      </c>
      <c r="D68" s="1">
        <v>70</v>
      </c>
      <c r="E68" s="1" t="s">
        <v>3674</v>
      </c>
      <c r="F68">
        <v>57</v>
      </c>
      <c r="J68" t="s">
        <v>3675</v>
      </c>
      <c r="K68" t="s">
        <v>4406</v>
      </c>
      <c r="N68"/>
      <c r="P68"/>
      <c r="Q68"/>
    </row>
    <row r="69" spans="1:17" x14ac:dyDescent="0.2">
      <c r="A69" t="s">
        <v>2593</v>
      </c>
      <c r="B69" s="1">
        <v>1889</v>
      </c>
      <c r="C69" s="2">
        <v>36998</v>
      </c>
      <c r="D69" s="1">
        <v>18</v>
      </c>
      <c r="E69" s="1" t="s">
        <v>3650</v>
      </c>
      <c r="F69">
        <v>81</v>
      </c>
      <c r="J69" t="s">
        <v>3675</v>
      </c>
      <c r="K69" t="s">
        <v>4408</v>
      </c>
      <c r="N69"/>
      <c r="P69"/>
      <c r="Q69"/>
    </row>
    <row r="70" spans="1:17" x14ac:dyDescent="0.2">
      <c r="A70" t="s">
        <v>5018</v>
      </c>
      <c r="B70" s="1">
        <v>1896</v>
      </c>
      <c r="C70" s="2">
        <v>37013</v>
      </c>
      <c r="D70" s="1">
        <v>42</v>
      </c>
      <c r="E70" s="1" t="s">
        <v>3446</v>
      </c>
      <c r="F70">
        <v>69</v>
      </c>
      <c r="J70" t="s">
        <v>5313</v>
      </c>
      <c r="K70" t="s">
        <v>735</v>
      </c>
      <c r="N70"/>
      <c r="P70"/>
      <c r="Q70"/>
    </row>
    <row r="71" spans="1:17" x14ac:dyDescent="0.2">
      <c r="A71" t="s">
        <v>1470</v>
      </c>
      <c r="B71" s="1">
        <v>1898</v>
      </c>
      <c r="C71" s="2">
        <v>37016</v>
      </c>
      <c r="D71" s="1">
        <v>50</v>
      </c>
      <c r="E71" s="1" t="s">
        <v>3650</v>
      </c>
      <c r="F71">
        <v>95</v>
      </c>
      <c r="J71" t="s">
        <v>3675</v>
      </c>
      <c r="K71" t="s">
        <v>5081</v>
      </c>
      <c r="N71"/>
      <c r="P71"/>
      <c r="Q71"/>
    </row>
    <row r="72" spans="1:17" x14ac:dyDescent="0.2">
      <c r="A72" t="s">
        <v>5017</v>
      </c>
      <c r="B72" s="1">
        <v>1901</v>
      </c>
      <c r="C72" s="2">
        <v>37022</v>
      </c>
      <c r="D72" s="1">
        <v>100</v>
      </c>
      <c r="E72" s="1" t="s">
        <v>3674</v>
      </c>
      <c r="F72">
        <v>85</v>
      </c>
      <c r="J72" t="s">
        <v>3675</v>
      </c>
      <c r="K72" t="s">
        <v>4407</v>
      </c>
      <c r="N72"/>
      <c r="P72"/>
      <c r="Q72"/>
    </row>
    <row r="73" spans="1:17" x14ac:dyDescent="0.2">
      <c r="A73" t="s">
        <v>5174</v>
      </c>
      <c r="B73" s="1">
        <v>1914</v>
      </c>
      <c r="C73" s="2">
        <v>37036</v>
      </c>
      <c r="D73" s="1">
        <v>76</v>
      </c>
      <c r="E73" s="1" t="s">
        <v>3674</v>
      </c>
      <c r="F73">
        <v>79</v>
      </c>
      <c r="J73" t="s">
        <v>3675</v>
      </c>
      <c r="K73" t="s">
        <v>5081</v>
      </c>
      <c r="N73"/>
      <c r="P73"/>
      <c r="Q73"/>
    </row>
    <row r="74" spans="1:17" x14ac:dyDescent="0.2">
      <c r="A74" t="s">
        <v>5175</v>
      </c>
      <c r="B74" s="1">
        <v>1915</v>
      </c>
      <c r="C74" s="2">
        <v>37041</v>
      </c>
      <c r="D74" s="1">
        <v>11</v>
      </c>
      <c r="E74" s="1" t="s">
        <v>3650</v>
      </c>
      <c r="F74">
        <v>86</v>
      </c>
      <c r="J74" t="s">
        <v>3675</v>
      </c>
      <c r="K74" t="s">
        <v>4408</v>
      </c>
      <c r="N74"/>
      <c r="P74"/>
      <c r="Q74"/>
    </row>
    <row r="75" spans="1:17" x14ac:dyDescent="0.2">
      <c r="A75" t="s">
        <v>5175</v>
      </c>
      <c r="B75" s="1">
        <v>1916</v>
      </c>
      <c r="C75" s="2">
        <v>37041</v>
      </c>
      <c r="D75" s="1">
        <v>22.5</v>
      </c>
      <c r="E75" s="1" t="s">
        <v>3650</v>
      </c>
      <c r="F75">
        <v>84</v>
      </c>
      <c r="J75" t="s">
        <v>3675</v>
      </c>
      <c r="K75" t="s">
        <v>4408</v>
      </c>
      <c r="N75"/>
      <c r="P75"/>
      <c r="Q75"/>
    </row>
    <row r="76" spans="1:17" x14ac:dyDescent="0.2">
      <c r="A76" t="s">
        <v>1470</v>
      </c>
      <c r="B76" s="1">
        <v>1904</v>
      </c>
      <c r="C76" s="2">
        <v>37053</v>
      </c>
      <c r="D76" s="1">
        <v>18</v>
      </c>
      <c r="E76" s="1" t="s">
        <v>3650</v>
      </c>
      <c r="F76">
        <v>99</v>
      </c>
      <c r="J76" t="s">
        <v>3675</v>
      </c>
      <c r="K76" t="s">
        <v>5081</v>
      </c>
      <c r="N76"/>
      <c r="P76"/>
      <c r="Q76"/>
    </row>
    <row r="77" spans="1:17" x14ac:dyDescent="0.2">
      <c r="A77" t="s">
        <v>1470</v>
      </c>
      <c r="B77" s="1">
        <v>1905</v>
      </c>
      <c r="C77" s="2">
        <v>37053</v>
      </c>
      <c r="D77" s="1">
        <v>10</v>
      </c>
      <c r="E77" s="1" t="s">
        <v>3650</v>
      </c>
      <c r="F77">
        <v>100</v>
      </c>
      <c r="J77" t="s">
        <v>3675</v>
      </c>
      <c r="K77" t="s">
        <v>5081</v>
      </c>
      <c r="N77"/>
      <c r="P77"/>
      <c r="Q77"/>
    </row>
    <row r="78" spans="1:17" x14ac:dyDescent="0.2">
      <c r="A78" t="s">
        <v>1744</v>
      </c>
      <c r="B78" s="1">
        <v>1968</v>
      </c>
      <c r="C78" s="2">
        <v>37160</v>
      </c>
      <c r="D78" s="1">
        <v>70</v>
      </c>
      <c r="E78" s="1" t="s">
        <v>3662</v>
      </c>
      <c r="F78">
        <v>92</v>
      </c>
      <c r="J78" t="s">
        <v>3675</v>
      </c>
      <c r="K78" t="s">
        <v>5081</v>
      </c>
      <c r="N78"/>
      <c r="P78"/>
      <c r="Q78"/>
    </row>
    <row r="79" spans="1:17" x14ac:dyDescent="0.2">
      <c r="A79" t="s">
        <v>4301</v>
      </c>
      <c r="B79" s="1">
        <v>1972</v>
      </c>
      <c r="C79" s="2">
        <v>37174</v>
      </c>
      <c r="D79" s="1">
        <v>80</v>
      </c>
      <c r="E79" s="1" t="s">
        <v>3674</v>
      </c>
      <c r="F79">
        <v>95</v>
      </c>
      <c r="J79" t="s">
        <v>3675</v>
      </c>
      <c r="K79" t="s">
        <v>1246</v>
      </c>
      <c r="N79"/>
      <c r="P79"/>
      <c r="Q79"/>
    </row>
    <row r="80" spans="1:17" x14ac:dyDescent="0.2">
      <c r="A80" t="s">
        <v>4302</v>
      </c>
      <c r="B80" s="1">
        <v>1973</v>
      </c>
      <c r="C80" s="2">
        <v>37187</v>
      </c>
      <c r="D80" s="1">
        <v>80</v>
      </c>
      <c r="E80" s="1" t="s">
        <v>3674</v>
      </c>
      <c r="F80">
        <v>86</v>
      </c>
      <c r="J80" t="s">
        <v>3675</v>
      </c>
      <c r="K80" t="s">
        <v>4406</v>
      </c>
      <c r="N80"/>
      <c r="P80"/>
      <c r="Q80"/>
    </row>
    <row r="81" spans="1:17" x14ac:dyDescent="0.2">
      <c r="A81" t="s">
        <v>4181</v>
      </c>
      <c r="B81" s="1">
        <v>2024</v>
      </c>
      <c r="C81" s="2">
        <v>37425</v>
      </c>
      <c r="D81" s="1">
        <v>160</v>
      </c>
      <c r="E81" s="1" t="s">
        <v>3674</v>
      </c>
      <c r="F81">
        <v>72</v>
      </c>
      <c r="J81" t="s">
        <v>3675</v>
      </c>
      <c r="K81" t="s">
        <v>4408</v>
      </c>
      <c r="N81"/>
      <c r="P81"/>
      <c r="Q81"/>
    </row>
    <row r="82" spans="1:17" x14ac:dyDescent="0.2">
      <c r="A82" t="s">
        <v>1173</v>
      </c>
      <c r="B82" s="1">
        <v>2049</v>
      </c>
      <c r="C82" s="2">
        <v>37462</v>
      </c>
      <c r="D82" s="1">
        <v>52</v>
      </c>
      <c r="E82" s="1" t="s">
        <v>3674</v>
      </c>
      <c r="F82">
        <v>90</v>
      </c>
      <c r="I82" s="1">
        <v>7</v>
      </c>
      <c r="J82" t="s">
        <v>3675</v>
      </c>
      <c r="K82" t="s">
        <v>4408</v>
      </c>
      <c r="N82"/>
      <c r="P82"/>
      <c r="Q82"/>
    </row>
    <row r="83" spans="1:17" x14ac:dyDescent="0.2">
      <c r="A83" t="s">
        <v>1172</v>
      </c>
      <c r="B83" s="1">
        <v>2048</v>
      </c>
      <c r="C83" s="2">
        <v>37466</v>
      </c>
      <c r="D83" s="1">
        <v>40</v>
      </c>
      <c r="E83" s="1" t="s">
        <v>3662</v>
      </c>
      <c r="F83">
        <v>98</v>
      </c>
      <c r="J83" t="s">
        <v>3675</v>
      </c>
      <c r="K83" t="s">
        <v>4408</v>
      </c>
      <c r="N83"/>
      <c r="P83"/>
      <c r="Q83"/>
    </row>
    <row r="84" spans="1:17" x14ac:dyDescent="0.2">
      <c r="A84" t="s">
        <v>3339</v>
      </c>
      <c r="B84" s="1">
        <v>2165</v>
      </c>
      <c r="C84" s="2">
        <v>37848</v>
      </c>
      <c r="D84" s="1">
        <v>100</v>
      </c>
      <c r="E84" s="1" t="s">
        <v>3662</v>
      </c>
      <c r="F84">
        <v>83</v>
      </c>
      <c r="J84" t="s">
        <v>3675</v>
      </c>
      <c r="K84" t="s">
        <v>1028</v>
      </c>
      <c r="N84"/>
      <c r="P84"/>
      <c r="Q84"/>
    </row>
    <row r="85" spans="1:17" x14ac:dyDescent="0.2">
      <c r="A85" t="s">
        <v>2607</v>
      </c>
      <c r="B85" s="1">
        <v>2235</v>
      </c>
      <c r="C85" s="2">
        <v>38154</v>
      </c>
      <c r="D85" s="1">
        <v>80</v>
      </c>
      <c r="E85" s="1" t="s">
        <v>3662</v>
      </c>
      <c r="F85">
        <v>84</v>
      </c>
      <c r="I85" s="1">
        <v>1</v>
      </c>
      <c r="J85" t="s">
        <v>3675</v>
      </c>
      <c r="K85" t="s">
        <v>3726</v>
      </c>
      <c r="N85"/>
      <c r="P85"/>
      <c r="Q85"/>
    </row>
    <row r="86" spans="1:17" x14ac:dyDescent="0.2">
      <c r="A86" t="s">
        <v>1020</v>
      </c>
      <c r="B86" s="1">
        <v>2241</v>
      </c>
      <c r="C86" s="2">
        <v>38163</v>
      </c>
      <c r="D86" s="1">
        <v>80</v>
      </c>
      <c r="E86" s="1" t="s">
        <v>3662</v>
      </c>
      <c r="F86">
        <v>86</v>
      </c>
      <c r="I86" s="1">
        <v>2</v>
      </c>
      <c r="J86" t="s">
        <v>3675</v>
      </c>
      <c r="K86" t="s">
        <v>4406</v>
      </c>
      <c r="N86"/>
      <c r="P86"/>
      <c r="Q86"/>
    </row>
    <row r="87" spans="1:17" x14ac:dyDescent="0.2">
      <c r="A87" t="s">
        <v>1021</v>
      </c>
      <c r="B87" s="1">
        <v>2243</v>
      </c>
      <c r="C87" s="2" t="s">
        <v>1022</v>
      </c>
      <c r="D87" s="1">
        <v>29</v>
      </c>
      <c r="E87" s="1" t="s">
        <v>810</v>
      </c>
      <c r="F87">
        <v>90</v>
      </c>
      <c r="J87" t="s">
        <v>3675</v>
      </c>
      <c r="K87" t="s">
        <v>4518</v>
      </c>
      <c r="N87"/>
      <c r="P87"/>
      <c r="Q87"/>
    </row>
    <row r="88" spans="1:17" x14ac:dyDescent="0.2">
      <c r="A88" t="s">
        <v>1021</v>
      </c>
      <c r="B88" s="1" t="s">
        <v>5057</v>
      </c>
      <c r="C88" s="2">
        <v>38534</v>
      </c>
      <c r="D88" s="1">
        <v>29</v>
      </c>
      <c r="E88" s="1" t="s">
        <v>810</v>
      </c>
      <c r="F88">
        <v>98</v>
      </c>
      <c r="J88" t="s">
        <v>3675</v>
      </c>
      <c r="K88" t="s">
        <v>4518</v>
      </c>
      <c r="N88"/>
      <c r="P88"/>
      <c r="Q88"/>
    </row>
    <row r="89" spans="1:17" x14ac:dyDescent="0.2">
      <c r="A89" t="s">
        <v>1482</v>
      </c>
      <c r="B89" s="1">
        <v>2616</v>
      </c>
      <c r="C89" s="2">
        <v>39568</v>
      </c>
      <c r="D89" s="1">
        <v>18</v>
      </c>
      <c r="E89" s="1" t="s">
        <v>3674</v>
      </c>
      <c r="F89" s="1">
        <v>89</v>
      </c>
      <c r="J89" t="s">
        <v>3675</v>
      </c>
      <c r="K89" t="s">
        <v>4408</v>
      </c>
    </row>
    <row r="90" spans="1:17" x14ac:dyDescent="0.2">
      <c r="A90" t="s">
        <v>1011</v>
      </c>
      <c r="B90" s="1">
        <v>2701</v>
      </c>
      <c r="C90" s="2">
        <v>39776</v>
      </c>
      <c r="D90" s="1">
        <v>38</v>
      </c>
      <c r="E90" s="1" t="s">
        <v>3674</v>
      </c>
      <c r="F90" s="1">
        <v>92</v>
      </c>
      <c r="J90" t="s">
        <v>3675</v>
      </c>
      <c r="K90" t="s">
        <v>2881</v>
      </c>
    </row>
    <row r="91" spans="1:17" x14ac:dyDescent="0.2">
      <c r="A91" t="s">
        <v>6792</v>
      </c>
      <c r="B91" s="1">
        <v>3494</v>
      </c>
      <c r="C91" s="2">
        <v>42109</v>
      </c>
      <c r="D91" s="1">
        <v>135</v>
      </c>
      <c r="E91" s="1" t="s">
        <v>1674</v>
      </c>
      <c r="F91" s="1">
        <v>97</v>
      </c>
      <c r="J91" t="s">
        <v>3675</v>
      </c>
      <c r="K91" t="s">
        <v>4406</v>
      </c>
    </row>
    <row r="92" spans="1:17" x14ac:dyDescent="0.2">
      <c r="A92" s="20" t="s">
        <v>7369</v>
      </c>
      <c r="B92" s="1">
        <v>3836</v>
      </c>
      <c r="C92" s="2">
        <v>42656</v>
      </c>
      <c r="D92" s="1">
        <v>130</v>
      </c>
      <c r="E92" s="1" t="s">
        <v>3662</v>
      </c>
      <c r="J92" t="s">
        <v>3675</v>
      </c>
      <c r="K92" t="s">
        <v>4406</v>
      </c>
    </row>
    <row r="93" spans="1:17" x14ac:dyDescent="0.2">
      <c r="A93" t="s">
        <v>2607</v>
      </c>
      <c r="B93" s="1">
        <v>4064</v>
      </c>
      <c r="C93" s="2">
        <v>43278</v>
      </c>
      <c r="D93" s="1">
        <v>72</v>
      </c>
      <c r="E93" s="1" t="s">
        <v>3650</v>
      </c>
      <c r="F93" s="1">
        <v>99</v>
      </c>
      <c r="J93" t="s">
        <v>3675</v>
      </c>
      <c r="K93" t="s">
        <v>4406</v>
      </c>
    </row>
    <row r="94" spans="1:17" x14ac:dyDescent="0.2">
      <c r="A94" t="s">
        <v>7758</v>
      </c>
      <c r="B94" s="1">
        <v>4129</v>
      </c>
      <c r="C94" s="2">
        <v>43409</v>
      </c>
      <c r="D94" s="1">
        <v>145</v>
      </c>
      <c r="E94" s="1" t="s">
        <v>3451</v>
      </c>
      <c r="F94" s="1">
        <v>84</v>
      </c>
      <c r="J94" t="s">
        <v>3675</v>
      </c>
      <c r="K94" t="s">
        <v>4407</v>
      </c>
    </row>
    <row r="95" spans="1:17" x14ac:dyDescent="0.2">
      <c r="A95" t="s">
        <v>7761</v>
      </c>
      <c r="B95" s="1">
        <v>4130</v>
      </c>
      <c r="C95" s="2">
        <v>43417</v>
      </c>
      <c r="D95" s="1">
        <v>66</v>
      </c>
      <c r="E95" s="1" t="s">
        <v>3451</v>
      </c>
      <c r="F95" s="1">
        <v>96</v>
      </c>
      <c r="J95" t="s">
        <v>3675</v>
      </c>
      <c r="K95" t="s">
        <v>5081</v>
      </c>
    </row>
    <row r="96" spans="1:17" x14ac:dyDescent="0.2">
      <c r="A96" t="s">
        <v>7761</v>
      </c>
      <c r="B96" s="1">
        <v>4131</v>
      </c>
      <c r="C96" s="2">
        <v>43419</v>
      </c>
      <c r="D96" s="1">
        <v>17</v>
      </c>
      <c r="E96" s="1" t="s">
        <v>3451</v>
      </c>
      <c r="F96" s="1">
        <v>97</v>
      </c>
      <c r="J96" t="s">
        <v>3675</v>
      </c>
      <c r="K96" t="s">
        <v>5081</v>
      </c>
    </row>
    <row r="97" spans="1:18" x14ac:dyDescent="0.2">
      <c r="A97" t="s">
        <v>7767</v>
      </c>
      <c r="B97" s="1">
        <v>4133</v>
      </c>
      <c r="C97" s="2">
        <v>43431</v>
      </c>
      <c r="D97" s="1">
        <v>48</v>
      </c>
      <c r="E97" s="1" t="s">
        <v>3451</v>
      </c>
      <c r="F97" s="1">
        <v>78</v>
      </c>
      <c r="J97" t="s">
        <v>3675</v>
      </c>
      <c r="K97" t="s">
        <v>5081</v>
      </c>
    </row>
    <row r="98" spans="1:18" x14ac:dyDescent="0.2">
      <c r="A98" t="s">
        <v>7767</v>
      </c>
      <c r="B98" s="1">
        <v>4134</v>
      </c>
      <c r="C98" s="2">
        <v>43431</v>
      </c>
      <c r="D98" s="1">
        <v>29</v>
      </c>
      <c r="E98" s="1" t="s">
        <v>5286</v>
      </c>
      <c r="F98" s="1">
        <v>57</v>
      </c>
      <c r="J98" t="s">
        <v>3675</v>
      </c>
      <c r="K98" t="s">
        <v>5081</v>
      </c>
    </row>
    <row r="99" spans="1:18" x14ac:dyDescent="0.2">
      <c r="A99" s="20" t="s">
        <v>6470</v>
      </c>
      <c r="B99" s="1">
        <v>4160</v>
      </c>
      <c r="C99" s="2">
        <v>43570</v>
      </c>
      <c r="D99" s="1">
        <v>40</v>
      </c>
      <c r="E99" s="1" t="s">
        <v>3451</v>
      </c>
      <c r="F99" s="1">
        <v>91</v>
      </c>
      <c r="J99" t="s">
        <v>3675</v>
      </c>
      <c r="K99" t="s">
        <v>4406</v>
      </c>
    </row>
    <row r="100" spans="1:18" x14ac:dyDescent="0.2">
      <c r="A100" s="20" t="s">
        <v>7817</v>
      </c>
      <c r="B100" s="1">
        <v>4161</v>
      </c>
      <c r="C100" s="2">
        <v>43571</v>
      </c>
      <c r="D100" s="1">
        <v>74</v>
      </c>
      <c r="E100" s="1" t="s">
        <v>3451</v>
      </c>
      <c r="F100" s="1">
        <v>87</v>
      </c>
      <c r="J100" t="s">
        <v>3675</v>
      </c>
      <c r="K100" t="s">
        <v>4406</v>
      </c>
      <c r="R100" s="12"/>
    </row>
    <row r="101" spans="1:18" x14ac:dyDescent="0.2">
      <c r="A101" t="s">
        <v>7830</v>
      </c>
      <c r="B101" s="1">
        <v>4180</v>
      </c>
      <c r="C101" s="2">
        <v>43598</v>
      </c>
      <c r="D101" s="1">
        <v>45</v>
      </c>
      <c r="E101" s="1" t="s">
        <v>3447</v>
      </c>
      <c r="F101" s="1">
        <v>48</v>
      </c>
      <c r="J101" t="s">
        <v>3675</v>
      </c>
      <c r="K101" t="s">
        <v>1246</v>
      </c>
    </row>
    <row r="102" spans="1:18" x14ac:dyDescent="0.2">
      <c r="A102" t="s">
        <v>4177</v>
      </c>
      <c r="B102" s="1">
        <v>2806</v>
      </c>
      <c r="C102" s="2">
        <v>40058</v>
      </c>
      <c r="D102" s="1">
        <v>80</v>
      </c>
      <c r="E102" s="1" t="s">
        <v>3650</v>
      </c>
      <c r="G102" s="13">
        <v>72</v>
      </c>
      <c r="I102" s="1">
        <v>2</v>
      </c>
      <c r="J102" t="s">
        <v>5350</v>
      </c>
      <c r="K102" t="s">
        <v>4737</v>
      </c>
    </row>
    <row r="103" spans="1:18" x14ac:dyDescent="0.2">
      <c r="A103" t="s">
        <v>5570</v>
      </c>
      <c r="B103" s="1">
        <v>2827</v>
      </c>
      <c r="C103" s="2">
        <v>40252</v>
      </c>
      <c r="D103" s="1">
        <v>265</v>
      </c>
      <c r="E103" s="1" t="s">
        <v>4008</v>
      </c>
      <c r="F103" s="1">
        <v>86</v>
      </c>
      <c r="J103" t="s">
        <v>5571</v>
      </c>
      <c r="K103" t="s">
        <v>828</v>
      </c>
      <c r="N103" s="3"/>
    </row>
    <row r="104" spans="1:18" x14ac:dyDescent="0.2">
      <c r="A104" t="s">
        <v>2335</v>
      </c>
      <c r="B104" s="1">
        <v>2497</v>
      </c>
      <c r="C104" s="2">
        <v>39212</v>
      </c>
      <c r="D104" s="1">
        <v>130</v>
      </c>
      <c r="E104" s="1" t="s">
        <v>3667</v>
      </c>
      <c r="F104" s="1">
        <v>87</v>
      </c>
      <c r="J104" t="s">
        <v>4168</v>
      </c>
      <c r="K104" t="s">
        <v>4405</v>
      </c>
    </row>
    <row r="105" spans="1:18" x14ac:dyDescent="0.2">
      <c r="A105" t="s">
        <v>2335</v>
      </c>
      <c r="B105" s="1">
        <v>2589</v>
      </c>
      <c r="C105" s="2">
        <v>39364</v>
      </c>
      <c r="D105" s="1">
        <v>130</v>
      </c>
      <c r="E105" s="1" t="s">
        <v>3667</v>
      </c>
      <c r="F105" s="1">
        <v>88</v>
      </c>
      <c r="H105" s="1">
        <v>88</v>
      </c>
      <c r="J105" t="s">
        <v>4168</v>
      </c>
      <c r="K105" t="s">
        <v>4405</v>
      </c>
    </row>
    <row r="106" spans="1:18" x14ac:dyDescent="0.2">
      <c r="A106" t="s">
        <v>6470</v>
      </c>
      <c r="B106" s="1">
        <v>3286</v>
      </c>
      <c r="C106" s="2">
        <v>41722</v>
      </c>
      <c r="D106" s="1">
        <v>140</v>
      </c>
      <c r="E106" s="1" t="s">
        <v>3662</v>
      </c>
      <c r="F106" s="1">
        <v>77</v>
      </c>
      <c r="J106" t="s">
        <v>4168</v>
      </c>
      <c r="K106" t="s">
        <v>4406</v>
      </c>
    </row>
    <row r="107" spans="1:18" x14ac:dyDescent="0.2">
      <c r="A107" t="s">
        <v>6470</v>
      </c>
      <c r="B107" s="1">
        <v>3291</v>
      </c>
      <c r="C107" s="2">
        <v>41731</v>
      </c>
      <c r="D107" s="1">
        <v>135</v>
      </c>
      <c r="E107" s="1" t="s">
        <v>3451</v>
      </c>
      <c r="F107" s="1">
        <v>73</v>
      </c>
      <c r="J107" t="s">
        <v>4168</v>
      </c>
      <c r="K107" t="s">
        <v>4406</v>
      </c>
    </row>
    <row r="108" spans="1:18" x14ac:dyDescent="0.2">
      <c r="A108" t="s">
        <v>2335</v>
      </c>
      <c r="B108" s="1">
        <v>4608</v>
      </c>
      <c r="C108" s="2">
        <v>44512</v>
      </c>
      <c r="D108" s="1">
        <v>104</v>
      </c>
      <c r="E108" s="1" t="s">
        <v>977</v>
      </c>
      <c r="F108" s="1">
        <v>87</v>
      </c>
      <c r="J108" t="s">
        <v>8388</v>
      </c>
      <c r="K108" t="s">
        <v>8385</v>
      </c>
    </row>
    <row r="109" spans="1:18" x14ac:dyDescent="0.2">
      <c r="A109" t="s">
        <v>2335</v>
      </c>
      <c r="B109" s="1">
        <v>4607</v>
      </c>
      <c r="C109" s="2">
        <v>44511</v>
      </c>
      <c r="D109" s="1">
        <v>104</v>
      </c>
      <c r="E109" s="1" t="s">
        <v>977</v>
      </c>
      <c r="F109" s="1">
        <v>84</v>
      </c>
      <c r="J109" t="s">
        <v>8387</v>
      </c>
      <c r="K109" t="s">
        <v>8385</v>
      </c>
    </row>
    <row r="110" spans="1:18" x14ac:dyDescent="0.2">
      <c r="A110" t="s">
        <v>7103</v>
      </c>
      <c r="B110" s="1">
        <v>3683</v>
      </c>
      <c r="C110" s="2">
        <v>42341</v>
      </c>
      <c r="D110" s="1">
        <v>150</v>
      </c>
      <c r="E110" s="1" t="s">
        <v>3674</v>
      </c>
      <c r="F110" s="1">
        <v>97</v>
      </c>
      <c r="G110" s="13">
        <v>95</v>
      </c>
      <c r="I110" s="1">
        <v>5</v>
      </c>
      <c r="J110" t="s">
        <v>6169</v>
      </c>
      <c r="K110" t="s">
        <v>4406</v>
      </c>
    </row>
    <row r="111" spans="1:18" x14ac:dyDescent="0.2">
      <c r="A111" t="s">
        <v>809</v>
      </c>
      <c r="B111" s="1">
        <v>2825</v>
      </c>
      <c r="C111" s="2">
        <v>40246</v>
      </c>
      <c r="D111" s="1">
        <v>140</v>
      </c>
      <c r="E111" s="1" t="s">
        <v>3674</v>
      </c>
      <c r="F111" s="1" t="s">
        <v>5568</v>
      </c>
      <c r="I111" s="1">
        <v>5</v>
      </c>
      <c r="J111" t="s">
        <v>5563</v>
      </c>
      <c r="K111" t="s">
        <v>2403</v>
      </c>
    </row>
    <row r="112" spans="1:18" x14ac:dyDescent="0.2">
      <c r="A112" t="s">
        <v>809</v>
      </c>
      <c r="B112" s="1">
        <v>2826</v>
      </c>
      <c r="C112" s="2">
        <v>40247</v>
      </c>
      <c r="D112" s="1">
        <v>101</v>
      </c>
      <c r="E112" s="1" t="s">
        <v>3674</v>
      </c>
      <c r="F112" s="1" t="s">
        <v>5569</v>
      </c>
      <c r="I112" s="1">
        <v>3</v>
      </c>
      <c r="J112" t="s">
        <v>5563</v>
      </c>
      <c r="K112" t="s">
        <v>2403</v>
      </c>
    </row>
    <row r="113" spans="1:11" x14ac:dyDescent="0.2">
      <c r="A113" t="s">
        <v>2844</v>
      </c>
      <c r="B113" s="1">
        <v>743</v>
      </c>
      <c r="C113" s="2">
        <v>32295</v>
      </c>
      <c r="D113" s="1">
        <v>40</v>
      </c>
      <c r="E113" s="1" t="s">
        <v>2846</v>
      </c>
      <c r="F113" s="1">
        <v>95</v>
      </c>
      <c r="J113" t="s">
        <v>2847</v>
      </c>
      <c r="K113" t="s">
        <v>1245</v>
      </c>
    </row>
    <row r="114" spans="1:11" x14ac:dyDescent="0.2">
      <c r="A114" t="s">
        <v>4457</v>
      </c>
      <c r="B114" s="1">
        <v>802</v>
      </c>
      <c r="C114" s="2">
        <v>32331</v>
      </c>
      <c r="D114" s="1">
        <v>72</v>
      </c>
      <c r="E114" s="1" t="s">
        <v>2846</v>
      </c>
      <c r="F114" s="1">
        <v>79</v>
      </c>
      <c r="J114" t="s">
        <v>2847</v>
      </c>
      <c r="K114" t="s">
        <v>1246</v>
      </c>
    </row>
    <row r="115" spans="1:11" x14ac:dyDescent="0.2">
      <c r="A115" t="s">
        <v>358</v>
      </c>
      <c r="B115" s="1">
        <v>814</v>
      </c>
      <c r="C115" s="2">
        <v>32352</v>
      </c>
      <c r="D115" s="1">
        <v>78</v>
      </c>
      <c r="E115" s="1" t="s">
        <v>2846</v>
      </c>
      <c r="F115" s="1">
        <v>62</v>
      </c>
      <c r="J115" t="s">
        <v>2847</v>
      </c>
      <c r="K115" t="s">
        <v>1244</v>
      </c>
    </row>
    <row r="116" spans="1:11" x14ac:dyDescent="0.2">
      <c r="A116" t="s">
        <v>3399</v>
      </c>
      <c r="B116" s="1">
        <v>817</v>
      </c>
      <c r="C116" s="2">
        <v>32360</v>
      </c>
      <c r="D116" s="1">
        <v>47</v>
      </c>
      <c r="E116" s="1" t="s">
        <v>2846</v>
      </c>
      <c r="F116" s="1">
        <v>95</v>
      </c>
      <c r="J116" t="s">
        <v>2847</v>
      </c>
      <c r="K116" t="s">
        <v>1244</v>
      </c>
    </row>
    <row r="117" spans="1:11" x14ac:dyDescent="0.2">
      <c r="A117" t="s">
        <v>2994</v>
      </c>
      <c r="B117" s="1">
        <v>821</v>
      </c>
      <c r="C117" s="2">
        <v>32372</v>
      </c>
      <c r="D117" s="1">
        <v>305</v>
      </c>
      <c r="E117" s="1" t="s">
        <v>1432</v>
      </c>
      <c r="F117" s="1">
        <v>72</v>
      </c>
      <c r="J117" t="s">
        <v>2847</v>
      </c>
      <c r="K117" t="s">
        <v>1249</v>
      </c>
    </row>
    <row r="118" spans="1:11" x14ac:dyDescent="0.2">
      <c r="A118" t="s">
        <v>2844</v>
      </c>
      <c r="B118" s="1">
        <v>847</v>
      </c>
      <c r="C118" s="2">
        <v>32661</v>
      </c>
      <c r="D118" s="1">
        <v>10.7</v>
      </c>
      <c r="E118" s="1" t="s">
        <v>2846</v>
      </c>
      <c r="F118" s="1">
        <v>53</v>
      </c>
      <c r="J118" t="s">
        <v>2847</v>
      </c>
      <c r="K118" t="s">
        <v>1245</v>
      </c>
    </row>
    <row r="119" spans="1:11" x14ac:dyDescent="0.2">
      <c r="A119" t="s">
        <v>1686</v>
      </c>
      <c r="B119" s="1">
        <v>849</v>
      </c>
      <c r="C119" s="2">
        <v>32667</v>
      </c>
      <c r="D119" s="1">
        <v>11</v>
      </c>
      <c r="E119" s="1" t="s">
        <v>2846</v>
      </c>
      <c r="F119" s="1">
        <v>56</v>
      </c>
      <c r="J119" t="s">
        <v>2847</v>
      </c>
      <c r="K119" t="s">
        <v>4406</v>
      </c>
    </row>
    <row r="120" spans="1:11" x14ac:dyDescent="0.2">
      <c r="A120" t="s">
        <v>3937</v>
      </c>
      <c r="B120" s="1">
        <v>857</v>
      </c>
      <c r="C120" s="2">
        <v>32687</v>
      </c>
      <c r="D120" s="1">
        <v>152</v>
      </c>
      <c r="E120" s="1" t="s">
        <v>2846</v>
      </c>
      <c r="F120" s="1">
        <v>77</v>
      </c>
      <c r="J120" t="s">
        <v>2847</v>
      </c>
      <c r="K120" t="s">
        <v>5080</v>
      </c>
    </row>
    <row r="121" spans="1:11" x14ac:dyDescent="0.2">
      <c r="A121" t="s">
        <v>1673</v>
      </c>
      <c r="B121" s="1">
        <v>902</v>
      </c>
      <c r="C121" s="2">
        <v>32700</v>
      </c>
      <c r="D121" s="1">
        <v>492</v>
      </c>
      <c r="E121" s="1" t="s">
        <v>2846</v>
      </c>
      <c r="F121" s="1">
        <v>55</v>
      </c>
      <c r="J121" t="s">
        <v>2847</v>
      </c>
      <c r="K121" t="s">
        <v>5080</v>
      </c>
    </row>
    <row r="122" spans="1:11" x14ac:dyDescent="0.2">
      <c r="A122" t="s">
        <v>1676</v>
      </c>
      <c r="B122" s="1">
        <v>909</v>
      </c>
      <c r="C122" s="2">
        <v>32713</v>
      </c>
      <c r="D122" s="1">
        <v>70</v>
      </c>
      <c r="E122" s="1" t="s">
        <v>2846</v>
      </c>
      <c r="F122" s="1">
        <v>91</v>
      </c>
      <c r="J122" t="s">
        <v>2847</v>
      </c>
      <c r="K122" t="s">
        <v>4407</v>
      </c>
    </row>
    <row r="123" spans="1:11" x14ac:dyDescent="0.2">
      <c r="A123" t="s">
        <v>4010</v>
      </c>
      <c r="B123" s="1">
        <v>952</v>
      </c>
      <c r="C123" s="2">
        <v>33030</v>
      </c>
      <c r="D123" s="1">
        <v>332</v>
      </c>
      <c r="E123" s="1" t="s">
        <v>2846</v>
      </c>
      <c r="F123" s="1">
        <v>90</v>
      </c>
      <c r="J123" t="s">
        <v>2847</v>
      </c>
      <c r="K123" t="s">
        <v>5081</v>
      </c>
    </row>
    <row r="124" spans="1:11" x14ac:dyDescent="0.2">
      <c r="A124" t="s">
        <v>502</v>
      </c>
      <c r="B124" s="1">
        <v>949</v>
      </c>
      <c r="C124" s="2">
        <v>33046</v>
      </c>
      <c r="D124" s="1">
        <v>75</v>
      </c>
      <c r="E124" s="1" t="s">
        <v>2846</v>
      </c>
      <c r="F124" s="1">
        <v>74</v>
      </c>
      <c r="J124" t="s">
        <v>2847</v>
      </c>
      <c r="K124" t="s">
        <v>4406</v>
      </c>
    </row>
    <row r="125" spans="1:11" x14ac:dyDescent="0.2">
      <c r="A125" t="s">
        <v>2689</v>
      </c>
      <c r="B125" s="1">
        <v>1004</v>
      </c>
      <c r="C125" s="2">
        <v>33057</v>
      </c>
      <c r="D125" s="1">
        <v>68</v>
      </c>
      <c r="E125" s="1" t="s">
        <v>2846</v>
      </c>
      <c r="F125" s="1">
        <v>47</v>
      </c>
      <c r="J125" t="s">
        <v>2847</v>
      </c>
      <c r="K125" t="s">
        <v>1245</v>
      </c>
    </row>
    <row r="126" spans="1:11" x14ac:dyDescent="0.2">
      <c r="A126" t="s">
        <v>2704</v>
      </c>
      <c r="B126" s="1">
        <v>1010</v>
      </c>
      <c r="C126" s="2">
        <v>33071</v>
      </c>
      <c r="D126" s="1">
        <v>46</v>
      </c>
      <c r="E126" s="1" t="s">
        <v>2846</v>
      </c>
      <c r="F126" s="1">
        <v>80</v>
      </c>
      <c r="J126" t="s">
        <v>2847</v>
      </c>
      <c r="K126" t="s">
        <v>4406</v>
      </c>
    </row>
    <row r="127" spans="1:11" x14ac:dyDescent="0.2">
      <c r="A127" t="s">
        <v>1677</v>
      </c>
      <c r="B127" s="1">
        <v>1012</v>
      </c>
      <c r="C127" s="2">
        <v>33073</v>
      </c>
      <c r="D127" s="1">
        <v>401</v>
      </c>
      <c r="E127" s="1" t="s">
        <v>2846</v>
      </c>
      <c r="F127" s="6">
        <v>83</v>
      </c>
      <c r="J127" t="s">
        <v>2847</v>
      </c>
      <c r="K127" t="s">
        <v>1245</v>
      </c>
    </row>
    <row r="128" spans="1:11" x14ac:dyDescent="0.2">
      <c r="A128" t="s">
        <v>1673</v>
      </c>
      <c r="B128" s="1">
        <v>1016</v>
      </c>
      <c r="C128" s="2">
        <v>33080</v>
      </c>
      <c r="D128" s="1">
        <v>229</v>
      </c>
      <c r="E128" s="1" t="s">
        <v>2846</v>
      </c>
      <c r="F128" s="6">
        <v>73</v>
      </c>
      <c r="J128" t="s">
        <v>2847</v>
      </c>
      <c r="K128" t="s">
        <v>5080</v>
      </c>
    </row>
    <row r="129" spans="1:11" x14ac:dyDescent="0.2">
      <c r="A129" t="s">
        <v>3942</v>
      </c>
      <c r="B129" s="1">
        <v>1020</v>
      </c>
      <c r="C129" s="2">
        <v>33093</v>
      </c>
      <c r="D129" s="1">
        <v>160</v>
      </c>
      <c r="E129" s="1" t="s">
        <v>2846</v>
      </c>
      <c r="F129" s="6">
        <v>54</v>
      </c>
      <c r="J129" t="s">
        <v>2847</v>
      </c>
      <c r="K129" t="s">
        <v>5080</v>
      </c>
    </row>
    <row r="130" spans="1:11" x14ac:dyDescent="0.2">
      <c r="A130" t="s">
        <v>1675</v>
      </c>
      <c r="B130" s="1">
        <v>1029</v>
      </c>
      <c r="C130" s="2">
        <v>33114</v>
      </c>
      <c r="D130" s="1">
        <v>75</v>
      </c>
      <c r="E130" s="1" t="s">
        <v>1432</v>
      </c>
      <c r="F130" s="6">
        <v>42</v>
      </c>
      <c r="J130" t="s">
        <v>2847</v>
      </c>
      <c r="K130" t="s">
        <v>1247</v>
      </c>
    </row>
    <row r="131" spans="1:11" x14ac:dyDescent="0.2">
      <c r="A131" t="s">
        <v>813</v>
      </c>
      <c r="B131" s="1">
        <v>1030</v>
      </c>
      <c r="C131" s="2">
        <v>33123</v>
      </c>
      <c r="D131" s="1">
        <v>52</v>
      </c>
      <c r="E131" s="1" t="s">
        <v>2222</v>
      </c>
      <c r="F131" s="6">
        <v>85</v>
      </c>
      <c r="J131" t="s">
        <v>2847</v>
      </c>
      <c r="K131" t="s">
        <v>4408</v>
      </c>
    </row>
    <row r="132" spans="1:11" x14ac:dyDescent="0.2">
      <c r="A132" t="s">
        <v>502</v>
      </c>
      <c r="B132" s="1">
        <v>1049</v>
      </c>
      <c r="C132" s="2">
        <v>33394</v>
      </c>
      <c r="D132" s="1">
        <v>75</v>
      </c>
      <c r="E132" s="1" t="s">
        <v>2846</v>
      </c>
      <c r="F132">
        <v>77</v>
      </c>
      <c r="J132" t="s">
        <v>2847</v>
      </c>
      <c r="K132" t="s">
        <v>4406</v>
      </c>
    </row>
    <row r="133" spans="1:11" x14ac:dyDescent="0.2">
      <c r="A133" t="s">
        <v>5355</v>
      </c>
      <c r="B133" s="1">
        <v>1052</v>
      </c>
      <c r="C133" s="2">
        <v>33408</v>
      </c>
      <c r="D133" s="1">
        <v>36</v>
      </c>
      <c r="E133" s="1" t="s">
        <v>2846</v>
      </c>
      <c r="F133">
        <v>60</v>
      </c>
      <c r="J133" t="s">
        <v>2847</v>
      </c>
      <c r="K133" t="s">
        <v>4408</v>
      </c>
    </row>
    <row r="134" spans="1:11" x14ac:dyDescent="0.2">
      <c r="A134" t="s">
        <v>2473</v>
      </c>
      <c r="B134" s="1" t="s">
        <v>1415</v>
      </c>
      <c r="C134" s="2">
        <v>33408</v>
      </c>
      <c r="D134" s="1">
        <v>30</v>
      </c>
      <c r="E134" s="1" t="s">
        <v>4008</v>
      </c>
      <c r="F134">
        <v>86</v>
      </c>
      <c r="J134" t="s">
        <v>2847</v>
      </c>
      <c r="K134" t="s">
        <v>934</v>
      </c>
    </row>
    <row r="135" spans="1:11" x14ac:dyDescent="0.2">
      <c r="A135" t="s">
        <v>5354</v>
      </c>
      <c r="B135" s="1" t="s">
        <v>1418</v>
      </c>
      <c r="C135" s="2">
        <v>33430</v>
      </c>
      <c r="D135" s="1">
        <v>47</v>
      </c>
      <c r="E135" s="1" t="s">
        <v>2846</v>
      </c>
      <c r="F135">
        <v>85</v>
      </c>
      <c r="J135" t="s">
        <v>2847</v>
      </c>
      <c r="K135" t="s">
        <v>1245</v>
      </c>
    </row>
    <row r="136" spans="1:11" x14ac:dyDescent="0.2">
      <c r="A136" t="s">
        <v>2478</v>
      </c>
      <c r="B136" s="1" t="s">
        <v>1375</v>
      </c>
      <c r="C136" s="2">
        <v>33435</v>
      </c>
      <c r="D136" s="1">
        <v>4</v>
      </c>
      <c r="E136" s="1" t="s">
        <v>2846</v>
      </c>
      <c r="F136">
        <v>67</v>
      </c>
      <c r="J136" t="s">
        <v>2847</v>
      </c>
      <c r="K136" t="s">
        <v>4407</v>
      </c>
    </row>
    <row r="137" spans="1:11" x14ac:dyDescent="0.2">
      <c r="A137" t="s">
        <v>809</v>
      </c>
      <c r="B137" s="1" t="s">
        <v>3730</v>
      </c>
      <c r="C137" s="2">
        <v>33442</v>
      </c>
      <c r="D137" s="1">
        <v>190</v>
      </c>
      <c r="E137" s="1" t="s">
        <v>398</v>
      </c>
      <c r="F137">
        <v>79</v>
      </c>
      <c r="J137" t="s">
        <v>2847</v>
      </c>
      <c r="K137" t="s">
        <v>5080</v>
      </c>
    </row>
    <row r="138" spans="1:11" x14ac:dyDescent="0.2">
      <c r="A138" t="s">
        <v>813</v>
      </c>
      <c r="B138" s="1" t="s">
        <v>3737</v>
      </c>
      <c r="C138" s="2">
        <v>33465</v>
      </c>
      <c r="D138" s="1">
        <v>29</v>
      </c>
      <c r="E138" s="1" t="s">
        <v>2222</v>
      </c>
      <c r="F138">
        <v>92</v>
      </c>
      <c r="J138" t="s">
        <v>2847</v>
      </c>
      <c r="K138" t="s">
        <v>4408</v>
      </c>
    </row>
    <row r="139" spans="1:11" x14ac:dyDescent="0.2">
      <c r="A139" t="s">
        <v>1011</v>
      </c>
      <c r="B139" s="1" t="s">
        <v>1137</v>
      </c>
      <c r="C139" s="2">
        <v>33779</v>
      </c>
      <c r="D139" s="1">
        <v>40</v>
      </c>
      <c r="E139" s="1" t="s">
        <v>2846</v>
      </c>
      <c r="F139">
        <v>72</v>
      </c>
      <c r="J139" t="s">
        <v>2847</v>
      </c>
      <c r="K139" t="s">
        <v>4406</v>
      </c>
    </row>
    <row r="140" spans="1:11" x14ac:dyDescent="0.2">
      <c r="A140" t="s">
        <v>1673</v>
      </c>
      <c r="B140" s="1" t="s">
        <v>1141</v>
      </c>
      <c r="C140" s="2">
        <v>33780</v>
      </c>
      <c r="D140" s="1">
        <v>155</v>
      </c>
      <c r="E140" s="1" t="s">
        <v>2846</v>
      </c>
      <c r="F140">
        <v>60</v>
      </c>
      <c r="J140" t="s">
        <v>2847</v>
      </c>
      <c r="K140" t="s">
        <v>5080</v>
      </c>
    </row>
    <row r="141" spans="1:11" x14ac:dyDescent="0.2">
      <c r="A141" t="s">
        <v>4897</v>
      </c>
      <c r="B141" s="1" t="s">
        <v>4898</v>
      </c>
      <c r="C141" s="2">
        <v>34039</v>
      </c>
      <c r="D141" s="1">
        <v>22</v>
      </c>
      <c r="E141" s="1" t="s">
        <v>2846</v>
      </c>
      <c r="F141">
        <v>66</v>
      </c>
      <c r="J141" t="s">
        <v>2847</v>
      </c>
      <c r="K141" t="s">
        <v>1244</v>
      </c>
    </row>
    <row r="142" spans="1:11" x14ac:dyDescent="0.2">
      <c r="A142" t="s">
        <v>4904</v>
      </c>
      <c r="B142" s="1" t="s">
        <v>4908</v>
      </c>
      <c r="C142" s="2">
        <v>34080</v>
      </c>
      <c r="D142" s="1">
        <v>8</v>
      </c>
      <c r="E142" s="1" t="s">
        <v>2222</v>
      </c>
      <c r="F142">
        <v>69</v>
      </c>
      <c r="J142" t="s">
        <v>2847</v>
      </c>
      <c r="K142" t="s">
        <v>4408</v>
      </c>
    </row>
    <row r="143" spans="1:11" x14ac:dyDescent="0.2">
      <c r="A143" t="s">
        <v>5445</v>
      </c>
      <c r="B143" s="1" t="s">
        <v>5446</v>
      </c>
      <c r="C143" s="2">
        <v>34156</v>
      </c>
      <c r="D143" s="1">
        <v>40</v>
      </c>
      <c r="E143" s="1" t="s">
        <v>2846</v>
      </c>
      <c r="F143">
        <v>92</v>
      </c>
      <c r="J143" t="s">
        <v>2847</v>
      </c>
      <c r="K143" t="s">
        <v>1245</v>
      </c>
    </row>
    <row r="144" spans="1:11" x14ac:dyDescent="0.2">
      <c r="A144" t="s">
        <v>4904</v>
      </c>
      <c r="B144" s="1" t="s">
        <v>77</v>
      </c>
      <c r="C144" s="2">
        <v>34191</v>
      </c>
      <c r="D144" s="1">
        <v>8</v>
      </c>
      <c r="E144" s="1" t="s">
        <v>2222</v>
      </c>
      <c r="F144">
        <v>99</v>
      </c>
      <c r="J144" t="s">
        <v>2847</v>
      </c>
      <c r="K144" t="s">
        <v>4408</v>
      </c>
    </row>
    <row r="145" spans="1:16" x14ac:dyDescent="0.2">
      <c r="A145" t="s">
        <v>4704</v>
      </c>
      <c r="B145" s="1" t="s">
        <v>166</v>
      </c>
      <c r="C145" s="2">
        <v>34367</v>
      </c>
      <c r="D145" s="1">
        <v>85</v>
      </c>
      <c r="E145" s="1" t="s">
        <v>2846</v>
      </c>
      <c r="F145">
        <v>63</v>
      </c>
      <c r="J145" t="s">
        <v>2847</v>
      </c>
      <c r="K145" t="s">
        <v>1245</v>
      </c>
    </row>
    <row r="146" spans="1:16" x14ac:dyDescent="0.2">
      <c r="A146" t="s">
        <v>1013</v>
      </c>
      <c r="B146" s="1" t="s">
        <v>167</v>
      </c>
      <c r="C146" s="2">
        <v>34379</v>
      </c>
      <c r="D146" s="1">
        <v>96</v>
      </c>
      <c r="E146" s="1" t="s">
        <v>2846</v>
      </c>
      <c r="F146">
        <v>81</v>
      </c>
      <c r="J146" t="s">
        <v>2847</v>
      </c>
      <c r="K146" t="s">
        <v>4406</v>
      </c>
    </row>
    <row r="147" spans="1:16" x14ac:dyDescent="0.2">
      <c r="A147" t="s">
        <v>168</v>
      </c>
      <c r="B147" s="1" t="s">
        <v>169</v>
      </c>
      <c r="C147" s="2">
        <v>34381</v>
      </c>
      <c r="D147" s="1">
        <v>36</v>
      </c>
      <c r="E147" s="1" t="s">
        <v>2846</v>
      </c>
      <c r="F147">
        <v>75</v>
      </c>
      <c r="J147" t="s">
        <v>2847</v>
      </c>
      <c r="K147" t="s">
        <v>1245</v>
      </c>
    </row>
    <row r="148" spans="1:16" x14ac:dyDescent="0.2">
      <c r="A148" t="s">
        <v>171</v>
      </c>
      <c r="B148" s="1" t="s">
        <v>172</v>
      </c>
      <c r="C148" s="2">
        <v>34396</v>
      </c>
      <c r="D148" s="1">
        <v>73</v>
      </c>
      <c r="E148" s="1" t="s">
        <v>2846</v>
      </c>
      <c r="F148">
        <v>69</v>
      </c>
      <c r="J148" t="s">
        <v>2847</v>
      </c>
      <c r="K148" t="s">
        <v>4406</v>
      </c>
    </row>
    <row r="149" spans="1:16" x14ac:dyDescent="0.2">
      <c r="A149" t="s">
        <v>168</v>
      </c>
      <c r="B149" s="1" t="s">
        <v>199</v>
      </c>
      <c r="C149" s="2">
        <v>34501</v>
      </c>
      <c r="D149" s="1">
        <v>36</v>
      </c>
      <c r="E149" s="1" t="s">
        <v>2846</v>
      </c>
      <c r="F149">
        <v>85</v>
      </c>
      <c r="J149" t="s">
        <v>2847</v>
      </c>
      <c r="K149" t="s">
        <v>1245</v>
      </c>
    </row>
    <row r="150" spans="1:16" x14ac:dyDescent="0.2">
      <c r="A150" t="s">
        <v>4704</v>
      </c>
      <c r="B150" s="1" t="s">
        <v>198</v>
      </c>
      <c r="C150" s="2">
        <v>34513</v>
      </c>
      <c r="D150" s="1">
        <v>85</v>
      </c>
      <c r="E150" s="1" t="s">
        <v>2846</v>
      </c>
      <c r="F150">
        <v>86</v>
      </c>
      <c r="J150" t="s">
        <v>2847</v>
      </c>
      <c r="K150" t="s">
        <v>1245</v>
      </c>
    </row>
    <row r="151" spans="1:16" x14ac:dyDescent="0.2">
      <c r="A151" t="s">
        <v>1016</v>
      </c>
      <c r="B151" s="1" t="s">
        <v>189</v>
      </c>
      <c r="C151" s="2">
        <v>34514</v>
      </c>
      <c r="D151" s="1">
        <v>96</v>
      </c>
      <c r="E151" s="1" t="s">
        <v>2846</v>
      </c>
      <c r="F151">
        <v>80</v>
      </c>
      <c r="J151" t="s">
        <v>2847</v>
      </c>
      <c r="K151" t="s">
        <v>4406</v>
      </c>
    </row>
    <row r="152" spans="1:16" x14ac:dyDescent="0.2">
      <c r="A152" t="s">
        <v>3576</v>
      </c>
      <c r="B152" s="1" t="s">
        <v>3577</v>
      </c>
      <c r="C152" s="2">
        <v>34859</v>
      </c>
      <c r="D152" s="1">
        <v>180</v>
      </c>
      <c r="E152" s="1" t="s">
        <v>816</v>
      </c>
      <c r="F152">
        <v>86</v>
      </c>
      <c r="J152" t="s">
        <v>2847</v>
      </c>
      <c r="K152" t="s">
        <v>1245</v>
      </c>
      <c r="N152"/>
    </row>
    <row r="153" spans="1:16" x14ac:dyDescent="0.2">
      <c r="A153" t="s">
        <v>3568</v>
      </c>
      <c r="B153" s="1" t="s">
        <v>998</v>
      </c>
      <c r="C153" s="2">
        <v>34886</v>
      </c>
      <c r="D153" s="1">
        <v>112</v>
      </c>
      <c r="E153" s="1" t="s">
        <v>2846</v>
      </c>
      <c r="F153">
        <v>88</v>
      </c>
      <c r="J153" t="s">
        <v>2847</v>
      </c>
      <c r="K153" t="s">
        <v>1245</v>
      </c>
      <c r="N153"/>
    </row>
    <row r="154" spans="1:16" x14ac:dyDescent="0.2">
      <c r="A154" t="s">
        <v>2063</v>
      </c>
      <c r="B154" s="1" t="s">
        <v>2064</v>
      </c>
      <c r="C154" s="2">
        <v>34901</v>
      </c>
      <c r="D154" s="1">
        <v>86</v>
      </c>
      <c r="E154" s="1" t="s">
        <v>2846</v>
      </c>
      <c r="F154">
        <v>83</v>
      </c>
      <c r="J154" t="s">
        <v>2847</v>
      </c>
      <c r="K154" t="s">
        <v>724</v>
      </c>
      <c r="N154"/>
    </row>
    <row r="155" spans="1:16" x14ac:dyDescent="0.2">
      <c r="A155" t="s">
        <v>1677</v>
      </c>
      <c r="B155" s="1" t="s">
        <v>2062</v>
      </c>
      <c r="C155" s="2">
        <v>34901</v>
      </c>
      <c r="D155" s="1">
        <v>61</v>
      </c>
      <c r="E155" s="1" t="s">
        <v>2846</v>
      </c>
      <c r="F155">
        <v>77</v>
      </c>
      <c r="J155" t="s">
        <v>2847</v>
      </c>
      <c r="K155" t="s">
        <v>724</v>
      </c>
      <c r="N155"/>
    </row>
    <row r="156" spans="1:16" x14ac:dyDescent="0.2">
      <c r="A156" t="s">
        <v>2055</v>
      </c>
      <c r="B156" s="1" t="s">
        <v>2057</v>
      </c>
      <c r="C156" s="2">
        <v>34906</v>
      </c>
      <c r="D156" s="1">
        <v>300</v>
      </c>
      <c r="E156" s="1" t="s">
        <v>2846</v>
      </c>
      <c r="F156">
        <v>77</v>
      </c>
      <c r="J156" t="s">
        <v>2847</v>
      </c>
      <c r="K156" t="s">
        <v>5080</v>
      </c>
      <c r="N156"/>
    </row>
    <row r="157" spans="1:16" x14ac:dyDescent="0.2">
      <c r="A157" t="s">
        <v>5494</v>
      </c>
      <c r="B157" s="1" t="s">
        <v>5495</v>
      </c>
      <c r="C157" s="2">
        <v>35108</v>
      </c>
      <c r="D157" s="1">
        <v>71</v>
      </c>
      <c r="E157" s="1" t="s">
        <v>2846</v>
      </c>
      <c r="F157">
        <v>90</v>
      </c>
      <c r="J157" t="s">
        <v>2847</v>
      </c>
      <c r="K157" t="s">
        <v>1249</v>
      </c>
      <c r="N157"/>
    </row>
    <row r="158" spans="1:16" x14ac:dyDescent="0.2">
      <c r="A158" t="s">
        <v>2055</v>
      </c>
      <c r="B158" s="1" t="s">
        <v>3029</v>
      </c>
      <c r="C158" s="2">
        <v>35239</v>
      </c>
      <c r="D158" s="1">
        <v>150</v>
      </c>
      <c r="E158" s="1" t="s">
        <v>2846</v>
      </c>
      <c r="F158">
        <v>82</v>
      </c>
      <c r="J158" t="s">
        <v>2847</v>
      </c>
      <c r="K158" t="s">
        <v>5080</v>
      </c>
      <c r="N158"/>
      <c r="P158"/>
    </row>
    <row r="159" spans="1:16" x14ac:dyDescent="0.2">
      <c r="A159" t="s">
        <v>3545</v>
      </c>
      <c r="B159" s="1" t="s">
        <v>4947</v>
      </c>
      <c r="C159" s="2">
        <v>35248</v>
      </c>
      <c r="D159" s="1">
        <v>54.5</v>
      </c>
      <c r="E159" s="1" t="s">
        <v>2846</v>
      </c>
      <c r="F159">
        <v>77</v>
      </c>
      <c r="J159" t="s">
        <v>2847</v>
      </c>
      <c r="K159" t="s">
        <v>1245</v>
      </c>
      <c r="N159"/>
      <c r="P159"/>
    </row>
    <row r="160" spans="1:16" x14ac:dyDescent="0.2">
      <c r="A160" t="s">
        <v>2055</v>
      </c>
      <c r="B160" s="1" t="s">
        <v>429</v>
      </c>
      <c r="C160" s="2">
        <v>35269</v>
      </c>
      <c r="D160" s="1">
        <v>75</v>
      </c>
      <c r="E160" s="1" t="s">
        <v>2846</v>
      </c>
      <c r="F160">
        <v>85</v>
      </c>
      <c r="J160" t="s">
        <v>2847</v>
      </c>
      <c r="K160" t="s">
        <v>4406</v>
      </c>
      <c r="N160"/>
      <c r="P160"/>
    </row>
    <row r="161" spans="1:17" x14ac:dyDescent="0.2">
      <c r="A161" t="s">
        <v>440</v>
      </c>
      <c r="B161" s="1" t="s">
        <v>441</v>
      </c>
      <c r="C161" s="2">
        <v>35292</v>
      </c>
      <c r="D161" s="1">
        <v>32</v>
      </c>
      <c r="E161" s="1" t="s">
        <v>2846</v>
      </c>
      <c r="F161">
        <v>81</v>
      </c>
      <c r="J161" t="s">
        <v>2847</v>
      </c>
      <c r="K161" t="s">
        <v>5081</v>
      </c>
      <c r="N161"/>
      <c r="P161"/>
    </row>
    <row r="162" spans="1:17" x14ac:dyDescent="0.2">
      <c r="A162" t="s">
        <v>1677</v>
      </c>
      <c r="B162" s="1" t="s">
        <v>2113</v>
      </c>
      <c r="C162" s="2">
        <v>35606</v>
      </c>
      <c r="D162" s="1">
        <v>320</v>
      </c>
      <c r="E162" s="1" t="s">
        <v>2846</v>
      </c>
      <c r="F162">
        <v>85</v>
      </c>
      <c r="J162" t="s">
        <v>2847</v>
      </c>
      <c r="K162" t="s">
        <v>724</v>
      </c>
      <c r="N162"/>
      <c r="P162"/>
      <c r="Q162"/>
    </row>
    <row r="163" spans="1:17" x14ac:dyDescent="0.2">
      <c r="A163" t="s">
        <v>2055</v>
      </c>
      <c r="B163" s="1" t="s">
        <v>879</v>
      </c>
      <c r="C163" s="2">
        <v>35627</v>
      </c>
      <c r="D163" s="1">
        <v>150</v>
      </c>
      <c r="E163" s="1" t="s">
        <v>2846</v>
      </c>
      <c r="F163">
        <v>92</v>
      </c>
      <c r="J163" t="s">
        <v>2847</v>
      </c>
      <c r="K163" t="s">
        <v>5080</v>
      </c>
      <c r="N163"/>
      <c r="P163"/>
      <c r="Q163"/>
    </row>
    <row r="164" spans="1:17" x14ac:dyDescent="0.2">
      <c r="A164" t="s">
        <v>2607</v>
      </c>
      <c r="B164" s="1" t="s">
        <v>5429</v>
      </c>
      <c r="C164" s="2">
        <v>35963</v>
      </c>
      <c r="D164" s="1">
        <v>78</v>
      </c>
      <c r="E164" s="1" t="s">
        <v>2846</v>
      </c>
      <c r="F164">
        <v>78</v>
      </c>
      <c r="J164" t="s">
        <v>2847</v>
      </c>
      <c r="K164" t="s">
        <v>4406</v>
      </c>
      <c r="N164"/>
      <c r="P164"/>
      <c r="Q164"/>
    </row>
    <row r="165" spans="1:17" x14ac:dyDescent="0.2">
      <c r="A165" t="s">
        <v>2607</v>
      </c>
      <c r="B165" s="1" t="s">
        <v>5432</v>
      </c>
      <c r="C165" s="2">
        <v>35968</v>
      </c>
      <c r="D165" s="1">
        <v>38</v>
      </c>
      <c r="E165" s="1" t="s">
        <v>3443</v>
      </c>
      <c r="F165">
        <v>82</v>
      </c>
      <c r="J165" t="s">
        <v>2847</v>
      </c>
      <c r="K165" t="s">
        <v>4408</v>
      </c>
      <c r="N165"/>
      <c r="P165"/>
      <c r="Q165"/>
    </row>
    <row r="166" spans="1:17" x14ac:dyDescent="0.2">
      <c r="A166" t="s">
        <v>4897</v>
      </c>
      <c r="B166" s="1" t="s">
        <v>2709</v>
      </c>
      <c r="C166" s="2">
        <v>35997</v>
      </c>
      <c r="D166" s="1">
        <v>75</v>
      </c>
      <c r="E166" s="1" t="s">
        <v>2846</v>
      </c>
      <c r="F166">
        <v>69</v>
      </c>
      <c r="J166" t="s">
        <v>2847</v>
      </c>
      <c r="K166" t="s">
        <v>4406</v>
      </c>
      <c r="N166"/>
      <c r="P166"/>
      <c r="Q166"/>
    </row>
    <row r="167" spans="1:17" x14ac:dyDescent="0.2">
      <c r="A167" t="s">
        <v>2710</v>
      </c>
      <c r="B167" s="1" t="s">
        <v>267</v>
      </c>
      <c r="C167" s="2">
        <v>36003</v>
      </c>
      <c r="D167" s="1">
        <v>79</v>
      </c>
      <c r="E167" s="1" t="s">
        <v>2846</v>
      </c>
      <c r="F167">
        <v>65</v>
      </c>
      <c r="J167" t="s">
        <v>2847</v>
      </c>
      <c r="K167" t="s">
        <v>5081</v>
      </c>
      <c r="N167"/>
      <c r="P167"/>
      <c r="Q167"/>
    </row>
    <row r="168" spans="1:17" x14ac:dyDescent="0.2">
      <c r="A168" t="s">
        <v>2055</v>
      </c>
      <c r="B168" s="1" t="s">
        <v>268</v>
      </c>
      <c r="C168" s="2">
        <v>36005</v>
      </c>
      <c r="D168" s="1">
        <v>320</v>
      </c>
      <c r="E168" s="1" t="s">
        <v>2846</v>
      </c>
      <c r="F168">
        <v>96</v>
      </c>
      <c r="J168" t="s">
        <v>2847</v>
      </c>
      <c r="K168" t="s">
        <v>5080</v>
      </c>
      <c r="N168"/>
      <c r="P168"/>
      <c r="Q168"/>
    </row>
    <row r="169" spans="1:17" x14ac:dyDescent="0.2">
      <c r="A169" t="s">
        <v>1486</v>
      </c>
      <c r="B169" s="1" t="s">
        <v>1487</v>
      </c>
      <c r="C169" s="2">
        <v>36090</v>
      </c>
      <c r="D169" s="1">
        <v>5</v>
      </c>
      <c r="E169" s="1" t="s">
        <v>4008</v>
      </c>
      <c r="F169">
        <v>86</v>
      </c>
      <c r="J169" t="s">
        <v>2847</v>
      </c>
      <c r="K169" t="s">
        <v>4408</v>
      </c>
      <c r="N169"/>
      <c r="P169"/>
      <c r="Q169"/>
    </row>
    <row r="170" spans="1:17" x14ac:dyDescent="0.2">
      <c r="A170" t="s">
        <v>4897</v>
      </c>
      <c r="B170" s="1" t="s">
        <v>5465</v>
      </c>
      <c r="C170" s="2">
        <v>36319</v>
      </c>
      <c r="D170" s="1">
        <v>37</v>
      </c>
      <c r="E170" s="1" t="s">
        <v>3447</v>
      </c>
      <c r="F170">
        <v>72</v>
      </c>
      <c r="J170" t="s">
        <v>2847</v>
      </c>
      <c r="K170" t="s">
        <v>4408</v>
      </c>
      <c r="N170"/>
      <c r="P170"/>
      <c r="Q170"/>
    </row>
    <row r="171" spans="1:17" x14ac:dyDescent="0.2">
      <c r="A171" t="s">
        <v>2055</v>
      </c>
      <c r="B171" s="1" t="s">
        <v>591</v>
      </c>
      <c r="C171" s="2">
        <v>36325</v>
      </c>
      <c r="D171" s="1">
        <v>163</v>
      </c>
      <c r="E171" s="1" t="s">
        <v>2846</v>
      </c>
      <c r="F171">
        <v>78</v>
      </c>
      <c r="J171" t="s">
        <v>2847</v>
      </c>
      <c r="K171" t="s">
        <v>5080</v>
      </c>
      <c r="N171"/>
      <c r="P171"/>
      <c r="Q171"/>
    </row>
    <row r="172" spans="1:17" x14ac:dyDescent="0.2">
      <c r="A172" t="s">
        <v>592</v>
      </c>
      <c r="B172" s="1" t="s">
        <v>593</v>
      </c>
      <c r="C172" s="2">
        <v>36327</v>
      </c>
      <c r="D172" s="1">
        <v>92</v>
      </c>
      <c r="E172" s="1" t="s">
        <v>2846</v>
      </c>
      <c r="F172">
        <v>79</v>
      </c>
      <c r="J172" t="s">
        <v>2847</v>
      </c>
      <c r="K172" t="s">
        <v>1245</v>
      </c>
      <c r="N172"/>
      <c r="P172"/>
      <c r="Q172"/>
    </row>
    <row r="173" spans="1:17" x14ac:dyDescent="0.2">
      <c r="A173" t="s">
        <v>596</v>
      </c>
      <c r="B173" s="1" t="s">
        <v>597</v>
      </c>
      <c r="C173" s="2">
        <v>36333</v>
      </c>
      <c r="D173" s="1">
        <v>33</v>
      </c>
      <c r="E173" s="1" t="s">
        <v>3650</v>
      </c>
      <c r="F173">
        <v>94</v>
      </c>
      <c r="J173" t="s">
        <v>2847</v>
      </c>
      <c r="K173" t="s">
        <v>1249</v>
      </c>
      <c r="N173"/>
      <c r="P173"/>
      <c r="Q173"/>
    </row>
    <row r="174" spans="1:17" x14ac:dyDescent="0.2">
      <c r="A174" t="s">
        <v>598</v>
      </c>
      <c r="B174" s="1" t="s">
        <v>599</v>
      </c>
      <c r="C174" s="2">
        <v>36334</v>
      </c>
      <c r="D174" s="1">
        <v>160</v>
      </c>
      <c r="E174" s="1" t="s">
        <v>3447</v>
      </c>
      <c r="F174">
        <v>88</v>
      </c>
      <c r="J174" t="s">
        <v>2847</v>
      </c>
      <c r="K174" t="s">
        <v>5081</v>
      </c>
      <c r="N174"/>
      <c r="P174"/>
      <c r="Q174"/>
    </row>
    <row r="175" spans="1:17" x14ac:dyDescent="0.2">
      <c r="A175" t="s">
        <v>1677</v>
      </c>
      <c r="B175" s="1" t="s">
        <v>1758</v>
      </c>
      <c r="C175" s="2">
        <v>36349</v>
      </c>
      <c r="D175" s="1">
        <v>320</v>
      </c>
      <c r="E175" s="1" t="s">
        <v>2846</v>
      </c>
      <c r="F175">
        <v>97</v>
      </c>
      <c r="J175" t="s">
        <v>2847</v>
      </c>
      <c r="K175" t="s">
        <v>1245</v>
      </c>
      <c r="N175"/>
      <c r="P175"/>
      <c r="Q175"/>
    </row>
    <row r="176" spans="1:17" x14ac:dyDescent="0.2">
      <c r="A176" t="s">
        <v>592</v>
      </c>
      <c r="B176" s="1" t="s">
        <v>1764</v>
      </c>
      <c r="C176" s="2">
        <v>36357</v>
      </c>
      <c r="D176" s="1">
        <v>92</v>
      </c>
      <c r="E176" s="1" t="s">
        <v>3449</v>
      </c>
      <c r="F176">
        <v>85</v>
      </c>
      <c r="J176" t="s">
        <v>2847</v>
      </c>
      <c r="K176" t="s">
        <v>1245</v>
      </c>
      <c r="N176"/>
      <c r="P176"/>
      <c r="Q176"/>
    </row>
    <row r="177" spans="1:17" x14ac:dyDescent="0.2">
      <c r="A177" t="s">
        <v>2055</v>
      </c>
      <c r="B177" s="1" t="s">
        <v>1765</v>
      </c>
      <c r="C177" s="2">
        <v>36362</v>
      </c>
      <c r="D177" s="1">
        <v>163</v>
      </c>
      <c r="E177" s="1" t="s">
        <v>3449</v>
      </c>
      <c r="F177">
        <v>91</v>
      </c>
      <c r="J177" t="s">
        <v>2847</v>
      </c>
      <c r="K177" t="s">
        <v>5080</v>
      </c>
      <c r="N177"/>
      <c r="P177"/>
      <c r="Q177"/>
    </row>
    <row r="178" spans="1:17" x14ac:dyDescent="0.2">
      <c r="A178" t="s">
        <v>2292</v>
      </c>
      <c r="B178" s="1" t="s">
        <v>2293</v>
      </c>
      <c r="C178" s="2">
        <v>36565</v>
      </c>
      <c r="D178" s="1">
        <v>90</v>
      </c>
      <c r="E178" s="1" t="s">
        <v>2846</v>
      </c>
      <c r="F178">
        <v>90</v>
      </c>
      <c r="J178" t="s">
        <v>2847</v>
      </c>
      <c r="K178" t="s">
        <v>1245</v>
      </c>
      <c r="N178"/>
      <c r="P178"/>
      <c r="Q178"/>
    </row>
    <row r="179" spans="1:17" x14ac:dyDescent="0.2">
      <c r="A179" t="s">
        <v>1673</v>
      </c>
      <c r="B179" s="1" t="s">
        <v>4597</v>
      </c>
      <c r="C179" s="2">
        <v>36678</v>
      </c>
      <c r="D179" s="1">
        <v>160</v>
      </c>
      <c r="E179" s="1" t="s">
        <v>2846</v>
      </c>
      <c r="F179">
        <v>96</v>
      </c>
      <c r="J179" t="s">
        <v>2847</v>
      </c>
      <c r="K179" t="s">
        <v>5080</v>
      </c>
      <c r="N179"/>
      <c r="P179"/>
      <c r="Q179"/>
    </row>
    <row r="180" spans="1:17" x14ac:dyDescent="0.2">
      <c r="A180" t="s">
        <v>2607</v>
      </c>
      <c r="B180" s="1" t="s">
        <v>4596</v>
      </c>
      <c r="C180" s="2">
        <v>36682</v>
      </c>
      <c r="D180" s="1">
        <v>75</v>
      </c>
      <c r="E180" s="1" t="s">
        <v>41</v>
      </c>
      <c r="F180">
        <v>100</v>
      </c>
      <c r="J180" t="s">
        <v>2847</v>
      </c>
      <c r="K180" t="s">
        <v>4406</v>
      </c>
      <c r="N180"/>
      <c r="P180"/>
      <c r="Q180"/>
    </row>
    <row r="181" spans="1:17" x14ac:dyDescent="0.2">
      <c r="A181" t="s">
        <v>4600</v>
      </c>
      <c r="B181" s="1" t="s">
        <v>4601</v>
      </c>
      <c r="C181" s="2">
        <v>36683</v>
      </c>
      <c r="D181" s="1">
        <v>58</v>
      </c>
      <c r="E181" s="1" t="s">
        <v>2846</v>
      </c>
      <c r="F181">
        <v>75</v>
      </c>
      <c r="J181" t="s">
        <v>2847</v>
      </c>
      <c r="K181" t="s">
        <v>4406</v>
      </c>
      <c r="N181"/>
      <c r="P181"/>
      <c r="Q181"/>
    </row>
    <row r="182" spans="1:17" x14ac:dyDescent="0.2">
      <c r="A182" t="s">
        <v>5354</v>
      </c>
      <c r="B182" s="1" t="s">
        <v>4619</v>
      </c>
      <c r="C182" s="2">
        <v>36704</v>
      </c>
      <c r="D182" s="1">
        <v>90</v>
      </c>
      <c r="E182" s="1" t="s">
        <v>2846</v>
      </c>
      <c r="F182">
        <v>93</v>
      </c>
      <c r="J182" t="s">
        <v>2847</v>
      </c>
      <c r="K182" t="s">
        <v>1245</v>
      </c>
      <c r="N182"/>
      <c r="P182"/>
      <c r="Q182"/>
    </row>
    <row r="183" spans="1:17" x14ac:dyDescent="0.2">
      <c r="A183" t="s">
        <v>1673</v>
      </c>
      <c r="B183" s="1" t="s">
        <v>4621</v>
      </c>
      <c r="C183" s="2">
        <v>36706</v>
      </c>
      <c r="D183" s="1">
        <v>320</v>
      </c>
      <c r="E183" s="1" t="s">
        <v>2846</v>
      </c>
      <c r="F183">
        <v>85</v>
      </c>
      <c r="J183" t="s">
        <v>2847</v>
      </c>
      <c r="K183" t="s">
        <v>5080</v>
      </c>
      <c r="N183"/>
      <c r="P183"/>
      <c r="Q183"/>
    </row>
    <row r="184" spans="1:17" x14ac:dyDescent="0.2">
      <c r="A184" t="s">
        <v>1673</v>
      </c>
      <c r="B184" s="1" t="s">
        <v>4622</v>
      </c>
      <c r="C184" s="2">
        <v>36707</v>
      </c>
      <c r="D184" s="1">
        <v>150</v>
      </c>
      <c r="E184" s="1" t="s">
        <v>2846</v>
      </c>
      <c r="F184">
        <v>95</v>
      </c>
      <c r="J184" t="s">
        <v>2847</v>
      </c>
      <c r="K184" t="s">
        <v>5080</v>
      </c>
      <c r="N184"/>
      <c r="P184"/>
      <c r="Q184"/>
    </row>
    <row r="185" spans="1:17" x14ac:dyDescent="0.2">
      <c r="A185" t="s">
        <v>1673</v>
      </c>
      <c r="B185" s="1" t="s">
        <v>4628</v>
      </c>
      <c r="C185" s="2">
        <v>36719</v>
      </c>
      <c r="D185" s="1">
        <v>320</v>
      </c>
      <c r="E185" s="1" t="s">
        <v>2846</v>
      </c>
      <c r="F185">
        <v>94</v>
      </c>
      <c r="J185" t="s">
        <v>2847</v>
      </c>
      <c r="K185" t="s">
        <v>5080</v>
      </c>
      <c r="N185"/>
      <c r="P185"/>
      <c r="Q185"/>
    </row>
    <row r="186" spans="1:17" x14ac:dyDescent="0.2">
      <c r="A186" t="s">
        <v>4629</v>
      </c>
      <c r="B186" s="1" t="s">
        <v>4630</v>
      </c>
      <c r="C186" s="2">
        <v>36720</v>
      </c>
      <c r="D186" s="1">
        <v>25</v>
      </c>
      <c r="E186" s="1" t="s">
        <v>810</v>
      </c>
      <c r="F186">
        <v>81</v>
      </c>
      <c r="J186" t="s">
        <v>2847</v>
      </c>
      <c r="K186" t="s">
        <v>4406</v>
      </c>
      <c r="N186"/>
      <c r="P186"/>
      <c r="Q186"/>
    </row>
    <row r="187" spans="1:17" x14ac:dyDescent="0.2">
      <c r="A187" t="s">
        <v>5354</v>
      </c>
      <c r="B187" s="1" t="s">
        <v>4633</v>
      </c>
      <c r="C187" s="2">
        <v>36724</v>
      </c>
      <c r="D187" s="1">
        <v>90</v>
      </c>
      <c r="E187" s="1" t="s">
        <v>2846</v>
      </c>
      <c r="F187">
        <v>86</v>
      </c>
      <c r="J187" t="s">
        <v>2847</v>
      </c>
      <c r="K187" t="s">
        <v>1245</v>
      </c>
      <c r="N187"/>
      <c r="P187"/>
      <c r="Q187"/>
    </row>
    <row r="188" spans="1:17" x14ac:dyDescent="0.2">
      <c r="A188" t="s">
        <v>1673</v>
      </c>
      <c r="B188" s="1" t="s">
        <v>5522</v>
      </c>
      <c r="C188" s="2">
        <v>36726</v>
      </c>
      <c r="D188" s="1">
        <v>150</v>
      </c>
      <c r="E188" s="1" t="s">
        <v>2846</v>
      </c>
      <c r="F188">
        <v>89</v>
      </c>
      <c r="J188" t="s">
        <v>2847</v>
      </c>
      <c r="K188" t="s">
        <v>5080</v>
      </c>
      <c r="N188"/>
      <c r="P188"/>
      <c r="Q188"/>
    </row>
    <row r="189" spans="1:17" x14ac:dyDescent="0.2">
      <c r="A189" t="s">
        <v>5354</v>
      </c>
      <c r="B189" s="1" t="s">
        <v>3865</v>
      </c>
      <c r="C189" s="2">
        <v>36739</v>
      </c>
      <c r="D189" s="1">
        <v>90</v>
      </c>
      <c r="E189" s="1" t="s">
        <v>2846</v>
      </c>
      <c r="F189">
        <v>84</v>
      </c>
      <c r="J189" t="s">
        <v>2847</v>
      </c>
      <c r="K189" t="s">
        <v>1245</v>
      </c>
      <c r="N189"/>
      <c r="P189"/>
      <c r="Q189"/>
    </row>
    <row r="190" spans="1:17" x14ac:dyDescent="0.2">
      <c r="A190" t="s">
        <v>1673</v>
      </c>
      <c r="B190" s="1" t="s">
        <v>3870</v>
      </c>
      <c r="C190" s="2">
        <v>36741</v>
      </c>
      <c r="D190" s="1">
        <v>150</v>
      </c>
      <c r="E190" s="1" t="s">
        <v>2846</v>
      </c>
      <c r="F190">
        <v>81</v>
      </c>
      <c r="J190" t="s">
        <v>2847</v>
      </c>
      <c r="K190" t="s">
        <v>5080</v>
      </c>
      <c r="N190"/>
      <c r="P190"/>
      <c r="Q190"/>
    </row>
    <row r="191" spans="1:17" x14ac:dyDescent="0.2">
      <c r="A191" t="s">
        <v>1673</v>
      </c>
      <c r="B191" s="1" t="s">
        <v>953</v>
      </c>
      <c r="C191" s="2">
        <v>36744</v>
      </c>
      <c r="D191" s="1">
        <v>320</v>
      </c>
      <c r="E191" s="1" t="s">
        <v>2846</v>
      </c>
      <c r="F191">
        <v>95</v>
      </c>
      <c r="J191" t="s">
        <v>2847</v>
      </c>
      <c r="K191" t="s">
        <v>5080</v>
      </c>
      <c r="N191"/>
      <c r="P191"/>
      <c r="Q191"/>
    </row>
    <row r="192" spans="1:17" x14ac:dyDescent="0.2">
      <c r="A192" t="s">
        <v>2607</v>
      </c>
      <c r="B192" s="1" t="s">
        <v>3088</v>
      </c>
      <c r="C192" s="2">
        <v>36776</v>
      </c>
      <c r="D192" s="1">
        <v>60</v>
      </c>
      <c r="E192" s="1" t="s">
        <v>3674</v>
      </c>
      <c r="F192">
        <v>96</v>
      </c>
      <c r="J192" t="s">
        <v>2847</v>
      </c>
      <c r="K192" t="s">
        <v>4408</v>
      </c>
      <c r="N192"/>
      <c r="P192"/>
      <c r="Q192"/>
    </row>
    <row r="193" spans="1:17" x14ac:dyDescent="0.2">
      <c r="A193" t="s">
        <v>5354</v>
      </c>
      <c r="B193" s="1">
        <v>1883</v>
      </c>
      <c r="C193" s="2">
        <v>36922</v>
      </c>
      <c r="D193" s="1">
        <v>95</v>
      </c>
      <c r="E193" s="1" t="s">
        <v>2846</v>
      </c>
      <c r="F193">
        <v>82</v>
      </c>
      <c r="J193" t="s">
        <v>2847</v>
      </c>
      <c r="K193" t="s">
        <v>1245</v>
      </c>
      <c r="N193"/>
      <c r="P193"/>
      <c r="Q193"/>
    </row>
    <row r="194" spans="1:17" x14ac:dyDescent="0.2">
      <c r="A194" t="s">
        <v>2292</v>
      </c>
      <c r="B194" s="1">
        <v>1930</v>
      </c>
      <c r="C194" s="2">
        <v>37061</v>
      </c>
      <c r="D194" s="1">
        <v>95</v>
      </c>
      <c r="E194" s="1" t="s">
        <v>2846</v>
      </c>
      <c r="F194">
        <v>83</v>
      </c>
      <c r="J194" t="s">
        <v>2847</v>
      </c>
      <c r="K194" t="s">
        <v>1245</v>
      </c>
      <c r="N194"/>
      <c r="P194"/>
      <c r="Q194"/>
    </row>
    <row r="195" spans="1:17" x14ac:dyDescent="0.2">
      <c r="A195" t="s">
        <v>2292</v>
      </c>
      <c r="B195" s="1">
        <v>1944</v>
      </c>
      <c r="C195" s="2">
        <v>37084</v>
      </c>
      <c r="D195" s="1">
        <v>95</v>
      </c>
      <c r="E195" s="1" t="s">
        <v>2846</v>
      </c>
      <c r="F195">
        <v>82</v>
      </c>
      <c r="J195" t="s">
        <v>2847</v>
      </c>
      <c r="K195" t="s">
        <v>1245</v>
      </c>
      <c r="N195"/>
      <c r="P195"/>
      <c r="Q195"/>
    </row>
    <row r="196" spans="1:17" x14ac:dyDescent="0.2">
      <c r="A196" t="s">
        <v>2597</v>
      </c>
      <c r="B196" s="1">
        <v>1983</v>
      </c>
      <c r="C196" s="2">
        <v>37301</v>
      </c>
      <c r="D196" s="1">
        <v>75</v>
      </c>
      <c r="E196" s="1" t="s">
        <v>2846</v>
      </c>
      <c r="F196">
        <v>85</v>
      </c>
      <c r="J196" t="s">
        <v>5315</v>
      </c>
      <c r="K196" t="s">
        <v>4406</v>
      </c>
      <c r="N196"/>
      <c r="P196"/>
      <c r="Q196"/>
    </row>
    <row r="197" spans="1:17" x14ac:dyDescent="0.2">
      <c r="A197" t="s">
        <v>2597</v>
      </c>
      <c r="B197" s="1">
        <v>2061</v>
      </c>
      <c r="C197" s="2">
        <v>37484</v>
      </c>
      <c r="D197" s="1">
        <v>75</v>
      </c>
      <c r="E197" s="1" t="s">
        <v>2846</v>
      </c>
      <c r="F197">
        <v>78</v>
      </c>
      <c r="J197" t="s">
        <v>5315</v>
      </c>
      <c r="K197" t="s">
        <v>4406</v>
      </c>
      <c r="N197"/>
      <c r="P197"/>
      <c r="Q197"/>
    </row>
    <row r="198" spans="1:17" x14ac:dyDescent="0.2">
      <c r="A198" t="s">
        <v>1173</v>
      </c>
      <c r="B198" s="1">
        <v>2138</v>
      </c>
      <c r="C198" s="2">
        <v>37804</v>
      </c>
      <c r="D198" s="1">
        <v>43</v>
      </c>
      <c r="E198" s="1" t="s">
        <v>3441</v>
      </c>
      <c r="F198">
        <v>92</v>
      </c>
      <c r="J198" t="s">
        <v>5315</v>
      </c>
      <c r="K198" t="s">
        <v>4406</v>
      </c>
      <c r="N198"/>
      <c r="P198"/>
      <c r="Q198"/>
    </row>
    <row r="199" spans="1:17" x14ac:dyDescent="0.2">
      <c r="A199" t="s">
        <v>1019</v>
      </c>
      <c r="B199" s="1">
        <v>2239</v>
      </c>
      <c r="C199" s="2">
        <v>38161</v>
      </c>
      <c r="D199" s="1">
        <v>176</v>
      </c>
      <c r="E199" s="1" t="s">
        <v>2846</v>
      </c>
      <c r="F199">
        <v>79</v>
      </c>
      <c r="I199" s="1">
        <v>0.5</v>
      </c>
      <c r="J199" t="s">
        <v>2847</v>
      </c>
      <c r="K199" t="s">
        <v>5081</v>
      </c>
      <c r="N199"/>
      <c r="P199"/>
      <c r="Q199"/>
    </row>
    <row r="200" spans="1:17" x14ac:dyDescent="0.2">
      <c r="A200" t="s">
        <v>882</v>
      </c>
      <c r="B200" s="1">
        <v>2262</v>
      </c>
      <c r="C200" s="2">
        <v>38191</v>
      </c>
      <c r="D200" s="1">
        <v>75</v>
      </c>
      <c r="E200" s="1" t="s">
        <v>2846</v>
      </c>
      <c r="F200">
        <v>80</v>
      </c>
      <c r="I200" s="1">
        <v>1</v>
      </c>
      <c r="J200" t="s">
        <v>5315</v>
      </c>
      <c r="K200" t="s">
        <v>3726</v>
      </c>
      <c r="N200"/>
      <c r="P200"/>
      <c r="Q200"/>
    </row>
    <row r="201" spans="1:17" x14ac:dyDescent="0.2">
      <c r="A201" t="s">
        <v>4450</v>
      </c>
      <c r="B201" s="1">
        <v>800</v>
      </c>
      <c r="C201" s="2">
        <v>32148</v>
      </c>
      <c r="E201" s="1" t="s">
        <v>2846</v>
      </c>
      <c r="F201" s="1">
        <v>75</v>
      </c>
      <c r="J201" t="s">
        <v>2852</v>
      </c>
      <c r="K201" t="s">
        <v>934</v>
      </c>
    </row>
    <row r="202" spans="1:17" x14ac:dyDescent="0.2">
      <c r="A202" t="s">
        <v>2841</v>
      </c>
      <c r="B202" s="1">
        <v>745</v>
      </c>
      <c r="C202" s="2">
        <v>32297</v>
      </c>
      <c r="D202" s="1">
        <v>100</v>
      </c>
      <c r="E202" s="1" t="s">
        <v>3662</v>
      </c>
      <c r="F202" s="1">
        <v>55</v>
      </c>
      <c r="J202" t="s">
        <v>2852</v>
      </c>
      <c r="K202" t="s">
        <v>4404</v>
      </c>
    </row>
    <row r="203" spans="1:17" x14ac:dyDescent="0.2">
      <c r="A203" t="s">
        <v>3937</v>
      </c>
      <c r="B203" s="1">
        <v>851</v>
      </c>
      <c r="C203" s="2">
        <v>32672</v>
      </c>
      <c r="D203" s="1">
        <v>310</v>
      </c>
      <c r="E203" s="1" t="s">
        <v>2846</v>
      </c>
      <c r="F203" s="1">
        <v>63</v>
      </c>
      <c r="J203" t="s">
        <v>2852</v>
      </c>
      <c r="K203" t="s">
        <v>5080</v>
      </c>
    </row>
    <row r="204" spans="1:17" x14ac:dyDescent="0.2">
      <c r="A204" t="s">
        <v>3942</v>
      </c>
      <c r="B204" s="1">
        <v>852</v>
      </c>
      <c r="C204" s="2">
        <v>32673</v>
      </c>
      <c r="D204" s="1">
        <v>340</v>
      </c>
      <c r="E204" s="1" t="s">
        <v>3662</v>
      </c>
      <c r="F204" s="1">
        <v>68</v>
      </c>
      <c r="J204" t="s">
        <v>2852</v>
      </c>
      <c r="K204" t="s">
        <v>5080</v>
      </c>
    </row>
    <row r="205" spans="1:17" x14ac:dyDescent="0.2">
      <c r="A205" t="s">
        <v>1670</v>
      </c>
      <c r="B205" s="1">
        <v>858</v>
      </c>
      <c r="C205" s="2">
        <v>32688</v>
      </c>
      <c r="D205" s="1">
        <v>100</v>
      </c>
      <c r="E205" s="1" t="s">
        <v>2846</v>
      </c>
      <c r="F205" s="1">
        <v>67</v>
      </c>
      <c r="J205" t="s">
        <v>2852</v>
      </c>
      <c r="K205" t="s">
        <v>1249</v>
      </c>
    </row>
    <row r="206" spans="1:17" x14ac:dyDescent="0.2">
      <c r="A206" t="s">
        <v>2730</v>
      </c>
      <c r="B206" s="1">
        <v>906</v>
      </c>
      <c r="C206" s="2">
        <v>32708</v>
      </c>
      <c r="D206" s="1">
        <v>10</v>
      </c>
      <c r="E206" s="1" t="s">
        <v>1674</v>
      </c>
      <c r="F206" s="1">
        <v>60</v>
      </c>
      <c r="J206" t="s">
        <v>2852</v>
      </c>
      <c r="K206" t="s">
        <v>147</v>
      </c>
    </row>
    <row r="207" spans="1:17" x14ac:dyDescent="0.2">
      <c r="A207" t="s">
        <v>1680</v>
      </c>
      <c r="B207" s="1">
        <v>915</v>
      </c>
      <c r="C207" s="2">
        <v>32722</v>
      </c>
      <c r="D207" s="1">
        <v>160</v>
      </c>
      <c r="E207" s="1" t="s">
        <v>3662</v>
      </c>
      <c r="F207" s="1">
        <v>58</v>
      </c>
      <c r="J207" t="s">
        <v>2852</v>
      </c>
      <c r="K207" t="s">
        <v>4407</v>
      </c>
    </row>
    <row r="208" spans="1:17" x14ac:dyDescent="0.2">
      <c r="A208" t="s">
        <v>1194</v>
      </c>
      <c r="B208" s="1">
        <v>916</v>
      </c>
      <c r="C208" s="2">
        <v>32727</v>
      </c>
      <c r="D208" s="1">
        <v>46.5</v>
      </c>
      <c r="E208" s="1" t="s">
        <v>2846</v>
      </c>
      <c r="F208" s="1">
        <v>77</v>
      </c>
      <c r="J208" t="s">
        <v>2852</v>
      </c>
      <c r="K208" t="s">
        <v>3470</v>
      </c>
    </row>
    <row r="209" spans="1:17" x14ac:dyDescent="0.2">
      <c r="A209" t="s">
        <v>1676</v>
      </c>
      <c r="B209" s="1">
        <v>924</v>
      </c>
      <c r="C209" s="2">
        <v>32735</v>
      </c>
      <c r="D209" s="1">
        <v>76</v>
      </c>
      <c r="E209" s="1" t="s">
        <v>2846</v>
      </c>
      <c r="F209" s="1">
        <v>77</v>
      </c>
      <c r="J209" t="s">
        <v>2852</v>
      </c>
      <c r="K209" t="s">
        <v>4406</v>
      </c>
    </row>
    <row r="210" spans="1:17" x14ac:dyDescent="0.2">
      <c r="A210" t="s">
        <v>5335</v>
      </c>
      <c r="B210" s="1">
        <v>946</v>
      </c>
      <c r="C210" s="2">
        <v>33011</v>
      </c>
      <c r="D210" s="1">
        <v>60</v>
      </c>
      <c r="E210" s="1" t="s">
        <v>4008</v>
      </c>
      <c r="F210" s="1">
        <v>75</v>
      </c>
      <c r="J210" t="s">
        <v>2852</v>
      </c>
      <c r="K210" t="s">
        <v>2402</v>
      </c>
    </row>
    <row r="211" spans="1:17" x14ac:dyDescent="0.2">
      <c r="A211" t="s">
        <v>5337</v>
      </c>
      <c r="B211" s="1">
        <v>950</v>
      </c>
      <c r="C211" s="2">
        <v>33025</v>
      </c>
      <c r="D211" s="1">
        <v>310</v>
      </c>
      <c r="E211" s="1" t="s">
        <v>2846</v>
      </c>
      <c r="F211" s="1">
        <v>39</v>
      </c>
      <c r="J211" t="s">
        <v>2852</v>
      </c>
      <c r="K211" t="s">
        <v>1244</v>
      </c>
    </row>
    <row r="212" spans="1:17" x14ac:dyDescent="0.2">
      <c r="A212" t="s">
        <v>5336</v>
      </c>
      <c r="B212" s="1">
        <v>948</v>
      </c>
      <c r="C212" s="2">
        <v>33039</v>
      </c>
      <c r="D212" s="1">
        <v>218</v>
      </c>
      <c r="E212" s="1" t="s">
        <v>2846</v>
      </c>
      <c r="F212" s="1">
        <v>66</v>
      </c>
      <c r="J212" t="s">
        <v>2852</v>
      </c>
      <c r="K212" t="s">
        <v>1244</v>
      </c>
    </row>
    <row r="213" spans="1:17" x14ac:dyDescent="0.2">
      <c r="A213" t="s">
        <v>2687</v>
      </c>
      <c r="B213" s="1">
        <v>957</v>
      </c>
      <c r="C213" s="2">
        <v>33044</v>
      </c>
      <c r="D213" s="1">
        <v>158</v>
      </c>
      <c r="E213" s="1" t="s">
        <v>2846</v>
      </c>
      <c r="F213" s="1">
        <v>48</v>
      </c>
      <c r="J213" t="s">
        <v>2852</v>
      </c>
      <c r="K213" t="s">
        <v>4406</v>
      </c>
    </row>
    <row r="214" spans="1:17" x14ac:dyDescent="0.2">
      <c r="A214" t="s">
        <v>1670</v>
      </c>
      <c r="B214" s="1">
        <v>1003</v>
      </c>
      <c r="C214" s="2">
        <v>33056</v>
      </c>
      <c r="D214" s="1">
        <v>71</v>
      </c>
      <c r="E214" s="1" t="s">
        <v>2846</v>
      </c>
      <c r="F214" s="1">
        <v>79</v>
      </c>
      <c r="J214" t="s">
        <v>2852</v>
      </c>
      <c r="K214" t="s">
        <v>1249</v>
      </c>
    </row>
    <row r="215" spans="1:17" x14ac:dyDescent="0.2">
      <c r="A215" t="s">
        <v>809</v>
      </c>
      <c r="B215" s="1">
        <v>1011</v>
      </c>
      <c r="C215" s="2">
        <v>33072</v>
      </c>
      <c r="D215" s="1">
        <v>456</v>
      </c>
      <c r="E215" s="1" t="s">
        <v>2846</v>
      </c>
      <c r="F215" s="6">
        <v>67</v>
      </c>
      <c r="J215" t="s">
        <v>2852</v>
      </c>
      <c r="K215" t="s">
        <v>5080</v>
      </c>
    </row>
    <row r="216" spans="1:17" x14ac:dyDescent="0.2">
      <c r="A216" t="s">
        <v>5530</v>
      </c>
      <c r="B216" s="1">
        <v>1017</v>
      </c>
      <c r="C216" s="2">
        <v>33092</v>
      </c>
      <c r="D216" s="1">
        <v>58</v>
      </c>
      <c r="E216" s="1" t="s">
        <v>3667</v>
      </c>
      <c r="F216" s="6">
        <v>70</v>
      </c>
      <c r="J216" t="s">
        <v>2852</v>
      </c>
      <c r="K216" t="s">
        <v>1244</v>
      </c>
    </row>
    <row r="217" spans="1:17" x14ac:dyDescent="0.2">
      <c r="A217" t="s">
        <v>5014</v>
      </c>
      <c r="B217" s="1">
        <v>1886</v>
      </c>
      <c r="C217" s="2">
        <v>36977</v>
      </c>
      <c r="D217" s="1">
        <v>77</v>
      </c>
      <c r="E217" s="1" t="s">
        <v>810</v>
      </c>
      <c r="F217">
        <v>84</v>
      </c>
      <c r="J217" t="s">
        <v>2852</v>
      </c>
      <c r="K217" t="s">
        <v>676</v>
      </c>
      <c r="N217"/>
      <c r="P217"/>
      <c r="Q217"/>
    </row>
    <row r="218" spans="1:17" x14ac:dyDescent="0.2">
      <c r="A218" t="s">
        <v>2223</v>
      </c>
      <c r="B218" s="1">
        <v>1887</v>
      </c>
      <c r="C218" s="2">
        <v>36978</v>
      </c>
      <c r="D218" s="1">
        <v>75</v>
      </c>
      <c r="E218" s="1" t="s">
        <v>810</v>
      </c>
      <c r="F218">
        <v>85</v>
      </c>
      <c r="J218" t="s">
        <v>2852</v>
      </c>
      <c r="K218" t="s">
        <v>676</v>
      </c>
      <c r="N218"/>
      <c r="P218"/>
      <c r="Q218"/>
    </row>
    <row r="219" spans="1:17" x14ac:dyDescent="0.2">
      <c r="A219" t="s">
        <v>5354</v>
      </c>
      <c r="B219" s="1">
        <v>1928</v>
      </c>
      <c r="C219" s="2">
        <v>37060</v>
      </c>
      <c r="D219" s="1">
        <v>183.3</v>
      </c>
      <c r="E219" s="1" t="s">
        <v>2846</v>
      </c>
      <c r="F219">
        <v>37</v>
      </c>
      <c r="J219" t="s">
        <v>2852</v>
      </c>
      <c r="K219" t="s">
        <v>1245</v>
      </c>
      <c r="N219"/>
      <c r="P219"/>
      <c r="Q219"/>
    </row>
    <row r="220" spans="1:17" x14ac:dyDescent="0.2">
      <c r="A220" t="s">
        <v>2292</v>
      </c>
      <c r="B220" s="1">
        <v>1943</v>
      </c>
      <c r="C220" s="2">
        <v>37084</v>
      </c>
      <c r="D220" s="1">
        <v>183.3</v>
      </c>
      <c r="E220" s="1" t="s">
        <v>2846</v>
      </c>
      <c r="F220">
        <v>68</v>
      </c>
      <c r="J220" t="s">
        <v>2852</v>
      </c>
      <c r="K220" t="s">
        <v>1245</v>
      </c>
      <c r="N220"/>
      <c r="P220"/>
      <c r="Q220"/>
    </row>
    <row r="221" spans="1:17" x14ac:dyDescent="0.2">
      <c r="A221" t="s">
        <v>2292</v>
      </c>
      <c r="B221" s="1">
        <v>1952</v>
      </c>
      <c r="C221" s="2">
        <v>37104</v>
      </c>
      <c r="D221" s="1">
        <v>183.3</v>
      </c>
      <c r="E221" s="1" t="s">
        <v>2846</v>
      </c>
      <c r="F221">
        <v>69</v>
      </c>
      <c r="J221" t="s">
        <v>2852</v>
      </c>
      <c r="K221" t="s">
        <v>1245</v>
      </c>
      <c r="N221"/>
      <c r="P221"/>
      <c r="Q221"/>
    </row>
    <row r="222" spans="1:17" x14ac:dyDescent="0.2">
      <c r="A222" t="s">
        <v>2292</v>
      </c>
      <c r="B222" s="1">
        <v>1957</v>
      </c>
      <c r="C222" s="2">
        <v>37116</v>
      </c>
      <c r="D222" s="1">
        <v>183.3</v>
      </c>
      <c r="E222" s="1" t="s">
        <v>2846</v>
      </c>
      <c r="F222" t="s">
        <v>5309</v>
      </c>
      <c r="J222" t="s">
        <v>2852</v>
      </c>
      <c r="K222" t="s">
        <v>1245</v>
      </c>
      <c r="N222"/>
      <c r="P222"/>
      <c r="Q222"/>
    </row>
    <row r="223" spans="1:17" x14ac:dyDescent="0.2">
      <c r="A223" t="s">
        <v>4304</v>
      </c>
      <c r="B223" s="1">
        <v>2070</v>
      </c>
      <c r="C223" s="2">
        <v>37515</v>
      </c>
      <c r="D223" s="1">
        <v>155</v>
      </c>
      <c r="E223" s="1" t="s">
        <v>3662</v>
      </c>
      <c r="F223">
        <v>63</v>
      </c>
      <c r="J223" t="s">
        <v>2852</v>
      </c>
      <c r="K223" t="s">
        <v>2403</v>
      </c>
      <c r="N223"/>
      <c r="P223"/>
      <c r="Q223"/>
    </row>
    <row r="224" spans="1:17" x14ac:dyDescent="0.2">
      <c r="A224" t="s">
        <v>4304</v>
      </c>
      <c r="B224" s="1">
        <v>2071</v>
      </c>
      <c r="C224" s="2">
        <v>37517</v>
      </c>
      <c r="D224" s="1">
        <v>155</v>
      </c>
      <c r="E224" s="1" t="s">
        <v>3662</v>
      </c>
      <c r="F224">
        <v>73</v>
      </c>
      <c r="J224" t="s">
        <v>2852</v>
      </c>
      <c r="K224" t="s">
        <v>2403</v>
      </c>
      <c r="N224"/>
      <c r="P224"/>
      <c r="Q224"/>
    </row>
    <row r="225" spans="1:17" x14ac:dyDescent="0.2">
      <c r="A225" t="s">
        <v>263</v>
      </c>
      <c r="B225" s="1">
        <v>2118</v>
      </c>
      <c r="C225" s="2">
        <v>37778</v>
      </c>
      <c r="D225" s="1">
        <v>269</v>
      </c>
      <c r="E225" s="1" t="s">
        <v>2846</v>
      </c>
      <c r="F225">
        <v>65</v>
      </c>
      <c r="J225" t="s">
        <v>2852</v>
      </c>
      <c r="K225" t="s">
        <v>213</v>
      </c>
      <c r="N225"/>
      <c r="P225"/>
      <c r="Q225"/>
    </row>
    <row r="226" spans="1:17" x14ac:dyDescent="0.2">
      <c r="A226" t="s">
        <v>4310</v>
      </c>
      <c r="B226" s="1">
        <v>2168</v>
      </c>
      <c r="C226" s="2">
        <v>37853</v>
      </c>
      <c r="D226" s="1">
        <v>160</v>
      </c>
      <c r="E226" s="1" t="s">
        <v>2846</v>
      </c>
      <c r="F226">
        <v>81</v>
      </c>
      <c r="J226" t="s">
        <v>2852</v>
      </c>
      <c r="K226" t="s">
        <v>2403</v>
      </c>
      <c r="N226"/>
      <c r="P226"/>
      <c r="Q226"/>
    </row>
    <row r="227" spans="1:17" x14ac:dyDescent="0.2">
      <c r="A227" t="s">
        <v>1023</v>
      </c>
      <c r="B227" s="1">
        <v>2244</v>
      </c>
      <c r="C227" s="2">
        <v>38168</v>
      </c>
      <c r="D227" s="1">
        <v>136</v>
      </c>
      <c r="E227" s="1" t="s">
        <v>2846</v>
      </c>
      <c r="F227">
        <v>66</v>
      </c>
      <c r="I227" s="1">
        <v>1</v>
      </c>
      <c r="J227" t="s">
        <v>2852</v>
      </c>
      <c r="K227" t="s">
        <v>2402</v>
      </c>
      <c r="N227"/>
      <c r="P227"/>
      <c r="Q227"/>
    </row>
    <row r="228" spans="1:17" x14ac:dyDescent="0.2">
      <c r="A228" t="s">
        <v>3071</v>
      </c>
      <c r="B228" s="1">
        <v>752</v>
      </c>
      <c r="C228" s="2">
        <v>32321</v>
      </c>
      <c r="D228" s="1">
        <v>80</v>
      </c>
      <c r="E228" s="1" t="s">
        <v>5286</v>
      </c>
      <c r="F228" s="1">
        <v>31</v>
      </c>
      <c r="J228" t="s">
        <v>5282</v>
      </c>
      <c r="K228" t="s">
        <v>4404</v>
      </c>
    </row>
    <row r="229" spans="1:17" x14ac:dyDescent="0.2">
      <c r="A229" t="s">
        <v>3937</v>
      </c>
      <c r="B229" s="1" t="s">
        <v>1372</v>
      </c>
      <c r="C229" s="2">
        <v>33431</v>
      </c>
      <c r="D229" s="1">
        <v>300</v>
      </c>
      <c r="E229" s="1" t="s">
        <v>2846</v>
      </c>
      <c r="F229">
        <v>79</v>
      </c>
      <c r="J229" t="s">
        <v>399</v>
      </c>
      <c r="K229" t="s">
        <v>5080</v>
      </c>
    </row>
    <row r="230" spans="1:17" x14ac:dyDescent="0.2">
      <c r="A230" t="s">
        <v>840</v>
      </c>
      <c r="B230" s="1" t="s">
        <v>1527</v>
      </c>
      <c r="C230" s="2">
        <v>33742</v>
      </c>
      <c r="D230" s="1">
        <v>155</v>
      </c>
      <c r="E230" s="1" t="s">
        <v>2846</v>
      </c>
      <c r="F230">
        <v>80</v>
      </c>
      <c r="J230" t="s">
        <v>399</v>
      </c>
      <c r="K230" t="s">
        <v>1245</v>
      </c>
    </row>
    <row r="231" spans="1:17" x14ac:dyDescent="0.2">
      <c r="A231" t="s">
        <v>1673</v>
      </c>
      <c r="B231" s="1" t="s">
        <v>1132</v>
      </c>
      <c r="C231" s="2">
        <v>33766</v>
      </c>
      <c r="D231" s="1">
        <v>214</v>
      </c>
      <c r="E231" s="1" t="s">
        <v>2846</v>
      </c>
      <c r="F231">
        <v>72</v>
      </c>
      <c r="J231" t="s">
        <v>399</v>
      </c>
      <c r="K231" t="s">
        <v>5080</v>
      </c>
    </row>
    <row r="232" spans="1:17" x14ac:dyDescent="0.2">
      <c r="A232" t="s">
        <v>1142</v>
      </c>
      <c r="B232" s="1" t="s">
        <v>1143</v>
      </c>
      <c r="C232" s="2">
        <v>33777</v>
      </c>
      <c r="D232" s="1">
        <v>95</v>
      </c>
      <c r="E232" s="1" t="s">
        <v>2846</v>
      </c>
      <c r="F232">
        <v>40</v>
      </c>
      <c r="J232" t="s">
        <v>399</v>
      </c>
      <c r="K232" t="s">
        <v>5081</v>
      </c>
    </row>
    <row r="233" spans="1:17" x14ac:dyDescent="0.2">
      <c r="A233" t="s">
        <v>3937</v>
      </c>
      <c r="B233" s="1" t="s">
        <v>2692</v>
      </c>
      <c r="C233" s="2">
        <v>33794</v>
      </c>
      <c r="D233" s="1">
        <v>300</v>
      </c>
      <c r="E233" s="1" t="s">
        <v>2846</v>
      </c>
      <c r="F233">
        <v>52</v>
      </c>
      <c r="I233" s="1">
        <v>8</v>
      </c>
      <c r="J233" t="s">
        <v>399</v>
      </c>
      <c r="K233" t="s">
        <v>5080</v>
      </c>
    </row>
    <row r="234" spans="1:17" x14ac:dyDescent="0.2">
      <c r="A234" t="s">
        <v>1586</v>
      </c>
      <c r="B234" s="1" t="s">
        <v>1587</v>
      </c>
      <c r="C234" s="2">
        <v>33795</v>
      </c>
      <c r="D234" s="1">
        <v>70</v>
      </c>
      <c r="E234" s="1" t="s">
        <v>2846</v>
      </c>
      <c r="F234">
        <v>84</v>
      </c>
      <c r="J234" t="s">
        <v>399</v>
      </c>
      <c r="K234" t="s">
        <v>2403</v>
      </c>
    </row>
    <row r="235" spans="1:17" x14ac:dyDescent="0.2">
      <c r="A235" t="s">
        <v>1166</v>
      </c>
      <c r="B235" s="1" t="s">
        <v>3406</v>
      </c>
      <c r="C235" s="2">
        <v>33819</v>
      </c>
      <c r="D235" s="1">
        <v>160</v>
      </c>
      <c r="E235" s="1" t="s">
        <v>3662</v>
      </c>
      <c r="F235">
        <v>62</v>
      </c>
      <c r="J235" t="s">
        <v>399</v>
      </c>
      <c r="K235" t="s">
        <v>2403</v>
      </c>
    </row>
    <row r="236" spans="1:17" x14ac:dyDescent="0.2">
      <c r="A236" t="s">
        <v>2601</v>
      </c>
      <c r="B236" s="1" t="s">
        <v>2602</v>
      </c>
      <c r="C236" s="2">
        <v>34116</v>
      </c>
      <c r="D236" s="1">
        <v>370</v>
      </c>
      <c r="E236" s="1" t="s">
        <v>2846</v>
      </c>
      <c r="F236">
        <v>78</v>
      </c>
      <c r="J236" t="s">
        <v>399</v>
      </c>
      <c r="K236" t="s">
        <v>2402</v>
      </c>
    </row>
    <row r="237" spans="1:17" x14ac:dyDescent="0.2">
      <c r="A237" t="s">
        <v>1673</v>
      </c>
      <c r="B237" s="1" t="s">
        <v>5450</v>
      </c>
      <c r="C237" s="2">
        <v>34156</v>
      </c>
      <c r="D237" s="1">
        <v>300</v>
      </c>
      <c r="E237" s="1" t="s">
        <v>2846</v>
      </c>
      <c r="F237">
        <v>60</v>
      </c>
      <c r="J237" t="s">
        <v>399</v>
      </c>
      <c r="K237" t="s">
        <v>5080</v>
      </c>
    </row>
    <row r="238" spans="1:17" x14ac:dyDescent="0.2">
      <c r="A238" t="s">
        <v>3937</v>
      </c>
      <c r="B238" s="1" t="s">
        <v>5451</v>
      </c>
      <c r="C238" s="2">
        <v>34168</v>
      </c>
      <c r="D238" s="1">
        <v>160</v>
      </c>
      <c r="E238" s="1" t="s">
        <v>2846</v>
      </c>
      <c r="F238">
        <v>68</v>
      </c>
      <c r="J238" t="s">
        <v>399</v>
      </c>
      <c r="K238" t="s">
        <v>5080</v>
      </c>
    </row>
    <row r="239" spans="1:17" x14ac:dyDescent="0.2">
      <c r="A239" t="s">
        <v>5479</v>
      </c>
      <c r="B239" s="1" t="s">
        <v>5480</v>
      </c>
      <c r="C239" s="2">
        <v>34174</v>
      </c>
      <c r="D239" s="1">
        <v>300</v>
      </c>
      <c r="E239" s="1" t="s">
        <v>2846</v>
      </c>
      <c r="F239">
        <v>65</v>
      </c>
      <c r="J239" t="s">
        <v>399</v>
      </c>
      <c r="K239" t="s">
        <v>5080</v>
      </c>
    </row>
    <row r="240" spans="1:17" x14ac:dyDescent="0.2">
      <c r="A240" t="s">
        <v>487</v>
      </c>
      <c r="B240" s="1" t="s">
        <v>195</v>
      </c>
      <c r="C240" s="2">
        <v>34493</v>
      </c>
      <c r="D240" s="1">
        <v>104</v>
      </c>
      <c r="E240" s="1" t="s">
        <v>2846</v>
      </c>
      <c r="F240">
        <v>67</v>
      </c>
      <c r="J240" t="s">
        <v>399</v>
      </c>
      <c r="K240" t="s">
        <v>2403</v>
      </c>
    </row>
    <row r="241" spans="1:17" x14ac:dyDescent="0.2">
      <c r="A241" t="s">
        <v>3568</v>
      </c>
      <c r="B241" s="1" t="s">
        <v>3569</v>
      </c>
      <c r="C241" s="2">
        <v>34844</v>
      </c>
      <c r="D241" s="1">
        <v>154</v>
      </c>
      <c r="E241" s="1" t="s">
        <v>2846</v>
      </c>
      <c r="F241">
        <v>63</v>
      </c>
      <c r="J241" t="s">
        <v>399</v>
      </c>
      <c r="K241" t="s">
        <v>2403</v>
      </c>
      <c r="N241"/>
    </row>
    <row r="242" spans="1:17" x14ac:dyDescent="0.2">
      <c r="A242" t="s">
        <v>3578</v>
      </c>
      <c r="B242" s="1" t="s">
        <v>4377</v>
      </c>
      <c r="C242" s="2">
        <v>34858</v>
      </c>
      <c r="D242" s="1">
        <v>160</v>
      </c>
      <c r="E242" s="1" t="s">
        <v>2846</v>
      </c>
      <c r="F242">
        <v>64</v>
      </c>
      <c r="J242" t="s">
        <v>399</v>
      </c>
      <c r="K242" t="s">
        <v>2403</v>
      </c>
      <c r="N242"/>
    </row>
    <row r="243" spans="1:17" x14ac:dyDescent="0.2">
      <c r="A243" t="s">
        <v>2689</v>
      </c>
      <c r="B243" s="1" t="s">
        <v>4378</v>
      </c>
      <c r="C243" s="2">
        <v>34863</v>
      </c>
      <c r="D243" s="1">
        <v>78</v>
      </c>
      <c r="E243" s="1" t="s">
        <v>2846</v>
      </c>
      <c r="F243">
        <v>46</v>
      </c>
      <c r="J243" t="s">
        <v>399</v>
      </c>
      <c r="K243" t="s">
        <v>4407</v>
      </c>
      <c r="N243"/>
    </row>
    <row r="244" spans="1:17" x14ac:dyDescent="0.2">
      <c r="A244" t="s">
        <v>4379</v>
      </c>
      <c r="B244" s="1" t="s">
        <v>4380</v>
      </c>
      <c r="C244" s="2">
        <v>34864</v>
      </c>
      <c r="D244" s="1">
        <v>150</v>
      </c>
      <c r="E244" s="1" t="s">
        <v>2846</v>
      </c>
      <c r="F244">
        <v>54</v>
      </c>
      <c r="J244" t="s">
        <v>399</v>
      </c>
      <c r="K244" t="s">
        <v>1249</v>
      </c>
      <c r="N244"/>
    </row>
    <row r="245" spans="1:17" x14ac:dyDescent="0.2">
      <c r="A245" t="s">
        <v>996</v>
      </c>
      <c r="B245" s="1" t="s">
        <v>997</v>
      </c>
      <c r="C245" s="2">
        <v>34879</v>
      </c>
      <c r="D245" s="1">
        <v>154</v>
      </c>
      <c r="E245" s="1" t="s">
        <v>2846</v>
      </c>
      <c r="F245">
        <v>75</v>
      </c>
      <c r="J245" t="s">
        <v>399</v>
      </c>
      <c r="K245" t="s">
        <v>2403</v>
      </c>
      <c r="N245"/>
    </row>
    <row r="246" spans="1:17" x14ac:dyDescent="0.2">
      <c r="A246" t="s">
        <v>2055</v>
      </c>
      <c r="B246" s="1" t="s">
        <v>2056</v>
      </c>
      <c r="C246" s="2">
        <v>34906</v>
      </c>
      <c r="D246" s="1">
        <v>300</v>
      </c>
      <c r="E246" s="1" t="s">
        <v>2846</v>
      </c>
      <c r="F246">
        <v>60</v>
      </c>
      <c r="J246" t="s">
        <v>399</v>
      </c>
      <c r="K246" t="s">
        <v>5080</v>
      </c>
      <c r="N246"/>
    </row>
    <row r="247" spans="1:17" x14ac:dyDescent="0.2">
      <c r="A247" t="s">
        <v>2687</v>
      </c>
      <c r="B247" s="1" t="s">
        <v>2065</v>
      </c>
      <c r="C247" s="2">
        <v>34913</v>
      </c>
      <c r="D247" s="1">
        <v>37</v>
      </c>
      <c r="E247" s="1" t="s">
        <v>2846</v>
      </c>
      <c r="F247">
        <v>80</v>
      </c>
      <c r="J247" t="s">
        <v>399</v>
      </c>
      <c r="K247" t="s">
        <v>4406</v>
      </c>
      <c r="N247"/>
    </row>
    <row r="248" spans="1:17" x14ac:dyDescent="0.2">
      <c r="A248" t="s">
        <v>2055</v>
      </c>
      <c r="B248" s="1" t="s">
        <v>4116</v>
      </c>
      <c r="C248" s="2">
        <v>35239</v>
      </c>
      <c r="D248" s="1">
        <v>288</v>
      </c>
      <c r="E248" s="1" t="s">
        <v>2846</v>
      </c>
      <c r="F248">
        <v>71</v>
      </c>
      <c r="J248" t="s">
        <v>399</v>
      </c>
      <c r="K248" t="s">
        <v>5080</v>
      </c>
      <c r="N248"/>
      <c r="P248"/>
    </row>
    <row r="249" spans="1:17" x14ac:dyDescent="0.2">
      <c r="A249" t="s">
        <v>427</v>
      </c>
      <c r="B249" s="1" t="s">
        <v>428</v>
      </c>
      <c r="C249" s="2">
        <v>35268</v>
      </c>
      <c r="D249" s="1">
        <v>153</v>
      </c>
      <c r="E249" s="1" t="s">
        <v>3662</v>
      </c>
      <c r="F249">
        <v>78</v>
      </c>
      <c r="J249" t="s">
        <v>399</v>
      </c>
      <c r="K249" t="s">
        <v>4406</v>
      </c>
      <c r="N249"/>
      <c r="P249"/>
    </row>
    <row r="250" spans="1:17" x14ac:dyDescent="0.2">
      <c r="A250" t="s">
        <v>1825</v>
      </c>
      <c r="B250" s="1" t="s">
        <v>1826</v>
      </c>
      <c r="C250" s="2">
        <v>35949</v>
      </c>
      <c r="D250" s="1">
        <v>80</v>
      </c>
      <c r="E250" s="1" t="s">
        <v>3662</v>
      </c>
      <c r="F250">
        <v>53</v>
      </c>
      <c r="J250" t="s">
        <v>399</v>
      </c>
      <c r="K250" t="s">
        <v>934</v>
      </c>
      <c r="N250"/>
      <c r="P250"/>
      <c r="Q250"/>
    </row>
    <row r="251" spans="1:17" x14ac:dyDescent="0.2">
      <c r="A251" t="s">
        <v>2055</v>
      </c>
      <c r="B251" s="1" t="s">
        <v>269</v>
      </c>
      <c r="C251" s="2">
        <v>36005</v>
      </c>
      <c r="D251" s="1">
        <v>320</v>
      </c>
      <c r="E251" s="1" t="s">
        <v>2846</v>
      </c>
      <c r="F251">
        <v>67</v>
      </c>
      <c r="J251" t="s">
        <v>399</v>
      </c>
      <c r="K251" t="s">
        <v>5080</v>
      </c>
      <c r="N251"/>
      <c r="P251"/>
      <c r="Q251"/>
    </row>
    <row r="252" spans="1:17" x14ac:dyDescent="0.2">
      <c r="A252" t="s">
        <v>2055</v>
      </c>
      <c r="B252" s="1" t="s">
        <v>5463</v>
      </c>
      <c r="C252" s="2">
        <v>36315</v>
      </c>
      <c r="D252" s="1">
        <v>320</v>
      </c>
      <c r="E252" s="1" t="s">
        <v>2846</v>
      </c>
      <c r="F252">
        <v>63</v>
      </c>
      <c r="J252" t="s">
        <v>399</v>
      </c>
      <c r="K252" t="s">
        <v>5080</v>
      </c>
      <c r="N252"/>
      <c r="P252"/>
      <c r="Q252"/>
    </row>
    <row r="253" spans="1:17" x14ac:dyDescent="0.2">
      <c r="A253" t="s">
        <v>2292</v>
      </c>
      <c r="B253" s="1" t="s">
        <v>2294</v>
      </c>
      <c r="C253" s="2">
        <v>36578</v>
      </c>
      <c r="D253" s="1">
        <v>90</v>
      </c>
      <c r="E253" s="1" t="s">
        <v>2846</v>
      </c>
      <c r="F253">
        <v>76</v>
      </c>
      <c r="J253" t="s">
        <v>399</v>
      </c>
      <c r="K253" t="s">
        <v>1245</v>
      </c>
      <c r="N253"/>
      <c r="P253"/>
      <c r="Q253"/>
    </row>
    <row r="254" spans="1:17" x14ac:dyDescent="0.2">
      <c r="A254" t="s">
        <v>2055</v>
      </c>
      <c r="B254" s="1" t="s">
        <v>2295</v>
      </c>
      <c r="C254" s="2">
        <v>36600</v>
      </c>
      <c r="D254" s="1">
        <v>320</v>
      </c>
      <c r="E254" s="1" t="s">
        <v>2846</v>
      </c>
      <c r="F254">
        <v>57</v>
      </c>
      <c r="J254" t="s">
        <v>399</v>
      </c>
      <c r="K254" t="s">
        <v>5080</v>
      </c>
      <c r="N254"/>
      <c r="P254"/>
      <c r="Q254"/>
    </row>
    <row r="255" spans="1:17" x14ac:dyDescent="0.2">
      <c r="A255" t="s">
        <v>1673</v>
      </c>
      <c r="B255" s="1" t="s">
        <v>4598</v>
      </c>
      <c r="C255" s="2">
        <v>36678</v>
      </c>
      <c r="D255" s="1">
        <v>320</v>
      </c>
      <c r="E255" s="1" t="s">
        <v>2846</v>
      </c>
      <c r="F255">
        <v>68</v>
      </c>
      <c r="J255" t="s">
        <v>399</v>
      </c>
      <c r="K255" t="s">
        <v>5080</v>
      </c>
      <c r="N255"/>
      <c r="P255"/>
      <c r="Q255"/>
    </row>
    <row r="256" spans="1:17" x14ac:dyDescent="0.2">
      <c r="A256" t="s">
        <v>5354</v>
      </c>
      <c r="B256" s="1" t="s">
        <v>4599</v>
      </c>
      <c r="C256" s="2">
        <v>36679</v>
      </c>
      <c r="D256" s="1">
        <v>90</v>
      </c>
      <c r="E256" s="1" t="s">
        <v>2846</v>
      </c>
      <c r="F256">
        <v>67</v>
      </c>
      <c r="J256" t="s">
        <v>399</v>
      </c>
      <c r="K256" t="s">
        <v>1245</v>
      </c>
      <c r="N256"/>
      <c r="P256"/>
      <c r="Q256"/>
    </row>
    <row r="257" spans="1:20" x14ac:dyDescent="0.2">
      <c r="A257" t="s">
        <v>5354</v>
      </c>
      <c r="B257" s="1" t="s">
        <v>4618</v>
      </c>
      <c r="C257" s="2">
        <v>36703</v>
      </c>
      <c r="D257" s="1">
        <v>90</v>
      </c>
      <c r="E257" s="1" t="s">
        <v>2846</v>
      </c>
      <c r="F257">
        <v>63</v>
      </c>
      <c r="J257" t="s">
        <v>399</v>
      </c>
      <c r="K257" t="s">
        <v>1245</v>
      </c>
      <c r="N257"/>
      <c r="P257"/>
      <c r="Q257"/>
    </row>
    <row r="258" spans="1:20" x14ac:dyDescent="0.2">
      <c r="A258" t="s">
        <v>1673</v>
      </c>
      <c r="B258" s="1" t="s">
        <v>4620</v>
      </c>
      <c r="C258" s="2">
        <v>36704</v>
      </c>
      <c r="D258" s="1">
        <v>320</v>
      </c>
      <c r="E258" s="1" t="s">
        <v>2846</v>
      </c>
      <c r="F258">
        <v>62</v>
      </c>
      <c r="J258" t="s">
        <v>399</v>
      </c>
      <c r="K258" t="s">
        <v>5080</v>
      </c>
      <c r="N258"/>
      <c r="P258"/>
      <c r="Q258"/>
    </row>
    <row r="259" spans="1:20" x14ac:dyDescent="0.2">
      <c r="A259" t="s">
        <v>1673</v>
      </c>
      <c r="B259" s="1" t="s">
        <v>3868</v>
      </c>
      <c r="C259" s="2">
        <v>36719</v>
      </c>
      <c r="D259" s="1">
        <v>320</v>
      </c>
      <c r="E259" s="1" t="s">
        <v>2846</v>
      </c>
      <c r="F259">
        <v>65</v>
      </c>
      <c r="J259" t="s">
        <v>399</v>
      </c>
      <c r="K259" t="s">
        <v>5080</v>
      </c>
      <c r="N259"/>
      <c r="P259"/>
      <c r="Q259"/>
    </row>
    <row r="260" spans="1:20" x14ac:dyDescent="0.2">
      <c r="A260" t="s">
        <v>5354</v>
      </c>
      <c r="B260" s="1" t="s">
        <v>3867</v>
      </c>
      <c r="C260" s="2">
        <v>36724</v>
      </c>
      <c r="D260" s="1">
        <v>90</v>
      </c>
      <c r="E260" s="1" t="s">
        <v>2846</v>
      </c>
      <c r="F260">
        <v>62</v>
      </c>
      <c r="J260" t="s">
        <v>399</v>
      </c>
      <c r="K260" t="s">
        <v>1245</v>
      </c>
      <c r="N260"/>
      <c r="P260"/>
      <c r="Q260"/>
    </row>
    <row r="261" spans="1:20" x14ac:dyDescent="0.2">
      <c r="A261" t="s">
        <v>5354</v>
      </c>
      <c r="B261" s="1" t="s">
        <v>3869</v>
      </c>
      <c r="C261" s="2">
        <v>36739</v>
      </c>
      <c r="D261" s="1">
        <v>90</v>
      </c>
      <c r="E261" s="1" t="s">
        <v>2846</v>
      </c>
      <c r="F261">
        <v>63</v>
      </c>
      <c r="J261" t="s">
        <v>399</v>
      </c>
      <c r="K261" t="s">
        <v>1245</v>
      </c>
      <c r="N261"/>
      <c r="P261"/>
      <c r="Q261"/>
    </row>
    <row r="262" spans="1:20" x14ac:dyDescent="0.2">
      <c r="A262" t="s">
        <v>1673</v>
      </c>
      <c r="B262" s="1" t="s">
        <v>954</v>
      </c>
      <c r="C262" s="2">
        <v>36742</v>
      </c>
      <c r="D262" s="1">
        <v>320</v>
      </c>
      <c r="E262" s="1" t="s">
        <v>2846</v>
      </c>
      <c r="F262">
        <v>64</v>
      </c>
      <c r="J262" t="s">
        <v>399</v>
      </c>
      <c r="K262" t="s">
        <v>5080</v>
      </c>
      <c r="N262"/>
      <c r="P262"/>
      <c r="Q262"/>
    </row>
    <row r="263" spans="1:20" x14ac:dyDescent="0.2">
      <c r="A263" t="s">
        <v>964</v>
      </c>
      <c r="B263" s="1" t="s">
        <v>965</v>
      </c>
      <c r="C263" s="2">
        <v>36759</v>
      </c>
      <c r="D263" s="1">
        <v>90</v>
      </c>
      <c r="E263" s="1" t="s">
        <v>2846</v>
      </c>
      <c r="F263">
        <v>65</v>
      </c>
      <c r="J263" t="s">
        <v>399</v>
      </c>
      <c r="K263" t="s">
        <v>1245</v>
      </c>
      <c r="N263"/>
      <c r="P263"/>
      <c r="Q263"/>
    </row>
    <row r="264" spans="1:20" x14ac:dyDescent="0.2">
      <c r="A264" t="s">
        <v>4310</v>
      </c>
      <c r="B264" s="1">
        <v>2029</v>
      </c>
      <c r="C264" s="2">
        <v>37431</v>
      </c>
      <c r="D264" s="1">
        <v>160</v>
      </c>
      <c r="E264" s="1" t="s">
        <v>2846</v>
      </c>
      <c r="F264">
        <v>69</v>
      </c>
      <c r="J264" t="s">
        <v>1393</v>
      </c>
      <c r="K264" t="s">
        <v>2403</v>
      </c>
      <c r="N264"/>
      <c r="P264"/>
      <c r="Q264"/>
    </row>
    <row r="265" spans="1:20" x14ac:dyDescent="0.2">
      <c r="A265" t="s">
        <v>4310</v>
      </c>
      <c r="B265" s="1">
        <v>2030</v>
      </c>
      <c r="C265" s="2">
        <v>37433</v>
      </c>
      <c r="D265" s="1">
        <v>160</v>
      </c>
      <c r="E265" s="1" t="s">
        <v>2846</v>
      </c>
      <c r="F265">
        <v>63</v>
      </c>
      <c r="J265" t="s">
        <v>1393</v>
      </c>
      <c r="K265" t="s">
        <v>2403</v>
      </c>
      <c r="N265"/>
      <c r="P265"/>
      <c r="Q265"/>
    </row>
    <row r="266" spans="1:20" x14ac:dyDescent="0.2">
      <c r="A266" t="s">
        <v>4310</v>
      </c>
      <c r="B266" s="1">
        <v>2034</v>
      </c>
      <c r="C266" s="2">
        <v>37440</v>
      </c>
      <c r="D266" s="1">
        <v>160</v>
      </c>
      <c r="E266" s="1" t="s">
        <v>3662</v>
      </c>
      <c r="F266">
        <v>66</v>
      </c>
      <c r="J266" t="s">
        <v>1393</v>
      </c>
      <c r="K266" t="s">
        <v>2403</v>
      </c>
      <c r="N266"/>
      <c r="P266"/>
      <c r="Q266"/>
    </row>
    <row r="267" spans="1:20" x14ac:dyDescent="0.2">
      <c r="A267" t="s">
        <v>4181</v>
      </c>
      <c r="B267" s="1">
        <v>2036</v>
      </c>
      <c r="C267" s="2">
        <v>37446</v>
      </c>
      <c r="D267" s="1">
        <v>80</v>
      </c>
      <c r="E267" s="1" t="s">
        <v>3674</v>
      </c>
      <c r="F267" t="s">
        <v>5309</v>
      </c>
      <c r="J267" t="s">
        <v>4757</v>
      </c>
      <c r="K267" t="s">
        <v>4408</v>
      </c>
      <c r="N267"/>
      <c r="P267"/>
      <c r="Q267"/>
    </row>
    <row r="268" spans="1:20" x14ac:dyDescent="0.2">
      <c r="A268" t="s">
        <v>4181</v>
      </c>
      <c r="B268" s="1">
        <v>2053</v>
      </c>
      <c r="C268" s="2">
        <v>37470</v>
      </c>
      <c r="D268" s="1">
        <v>80</v>
      </c>
      <c r="E268" s="1" t="s">
        <v>3674</v>
      </c>
      <c r="F268" t="s">
        <v>5309</v>
      </c>
      <c r="J268" t="s">
        <v>4757</v>
      </c>
      <c r="K268" t="s">
        <v>4408</v>
      </c>
      <c r="N268"/>
      <c r="P268"/>
      <c r="Q268"/>
    </row>
    <row r="269" spans="1:20" ht="25.5" x14ac:dyDescent="0.2">
      <c r="A269" t="s">
        <v>4403</v>
      </c>
      <c r="B269" s="1">
        <v>731</v>
      </c>
      <c r="C269" s="2">
        <v>32234</v>
      </c>
      <c r="D269" s="1">
        <v>65</v>
      </c>
      <c r="E269" s="1" t="s">
        <v>5288</v>
      </c>
      <c r="F269" s="1">
        <v>58</v>
      </c>
      <c r="G269" s="14"/>
      <c r="J269" s="4" t="s">
        <v>42</v>
      </c>
      <c r="K269" s="4" t="s">
        <v>4404</v>
      </c>
      <c r="L269" s="4"/>
      <c r="M269" s="4"/>
      <c r="N269" s="4"/>
      <c r="P269" s="4"/>
      <c r="Q269" s="4"/>
      <c r="S269" s="7"/>
      <c r="T269" s="4"/>
    </row>
    <row r="270" spans="1:20" x14ac:dyDescent="0.2">
      <c r="A270" t="s">
        <v>35</v>
      </c>
      <c r="B270" s="1">
        <v>1018</v>
      </c>
      <c r="C270" s="2">
        <v>33086</v>
      </c>
      <c r="D270" s="1">
        <v>13</v>
      </c>
      <c r="E270" s="1" t="s">
        <v>5288</v>
      </c>
      <c r="F270" s="6">
        <v>59</v>
      </c>
      <c r="J270" t="s">
        <v>42</v>
      </c>
      <c r="K270" t="s">
        <v>4408</v>
      </c>
    </row>
    <row r="271" spans="1:20" x14ac:dyDescent="0.2">
      <c r="A271" t="s">
        <v>2477</v>
      </c>
      <c r="B271" s="1" t="s">
        <v>1374</v>
      </c>
      <c r="C271" s="2">
        <v>33436</v>
      </c>
      <c r="D271" s="1">
        <v>190</v>
      </c>
      <c r="E271" s="1" t="s">
        <v>5288</v>
      </c>
      <c r="F271">
        <v>85</v>
      </c>
      <c r="J271" t="s">
        <v>42</v>
      </c>
      <c r="K271" t="s">
        <v>722</v>
      </c>
    </row>
    <row r="272" spans="1:20" x14ac:dyDescent="0.2">
      <c r="A272" t="s">
        <v>66</v>
      </c>
      <c r="B272" s="1" t="s">
        <v>67</v>
      </c>
      <c r="C272" s="2">
        <v>34157</v>
      </c>
      <c r="D272" s="1">
        <v>10</v>
      </c>
      <c r="E272" s="1" t="s">
        <v>5288</v>
      </c>
      <c r="F272">
        <v>54</v>
      </c>
      <c r="J272" t="s">
        <v>42</v>
      </c>
      <c r="K272" t="s">
        <v>4408</v>
      </c>
    </row>
    <row r="273" spans="1:17" x14ac:dyDescent="0.2">
      <c r="A273" t="s">
        <v>5447</v>
      </c>
      <c r="B273" s="1" t="s">
        <v>5448</v>
      </c>
      <c r="C273" s="2">
        <v>34172</v>
      </c>
      <c r="D273" s="1">
        <v>6</v>
      </c>
      <c r="E273" s="1" t="s">
        <v>5288</v>
      </c>
      <c r="F273">
        <v>62</v>
      </c>
      <c r="J273" t="s">
        <v>42</v>
      </c>
      <c r="K273" t="s">
        <v>146</v>
      </c>
    </row>
    <row r="274" spans="1:17" x14ac:dyDescent="0.2">
      <c r="A274" t="s">
        <v>4935</v>
      </c>
      <c r="B274" s="1" t="s">
        <v>4936</v>
      </c>
      <c r="C274" s="2">
        <v>34173</v>
      </c>
      <c r="D274" s="1">
        <v>8</v>
      </c>
      <c r="E274" s="1" t="s">
        <v>5288</v>
      </c>
      <c r="F274">
        <v>72</v>
      </c>
      <c r="J274" t="s">
        <v>42</v>
      </c>
      <c r="K274" t="s">
        <v>146</v>
      </c>
    </row>
    <row r="275" spans="1:17" x14ac:dyDescent="0.2">
      <c r="A275" t="s">
        <v>61</v>
      </c>
      <c r="B275" s="1" t="s">
        <v>62</v>
      </c>
      <c r="C275" s="2">
        <v>34175</v>
      </c>
      <c r="D275" s="1">
        <v>3.75</v>
      </c>
      <c r="E275" s="1" t="s">
        <v>5288</v>
      </c>
      <c r="F275">
        <v>63</v>
      </c>
      <c r="J275" t="s">
        <v>42</v>
      </c>
      <c r="K275" t="s">
        <v>146</v>
      </c>
    </row>
    <row r="276" spans="1:17" x14ac:dyDescent="0.2">
      <c r="A276" t="s">
        <v>4549</v>
      </c>
      <c r="B276" s="1" t="s">
        <v>4550</v>
      </c>
      <c r="C276" s="2">
        <v>36416</v>
      </c>
      <c r="D276" s="1">
        <v>5</v>
      </c>
      <c r="E276" s="1" t="s">
        <v>3450</v>
      </c>
      <c r="F276">
        <v>62</v>
      </c>
      <c r="J276" t="s">
        <v>42</v>
      </c>
      <c r="K276" t="s">
        <v>146</v>
      </c>
      <c r="N276"/>
      <c r="P276"/>
      <c r="Q276"/>
    </row>
    <row r="277" spans="1:17" x14ac:dyDescent="0.2">
      <c r="A277" t="s">
        <v>4549</v>
      </c>
      <c r="B277" s="1" t="s">
        <v>4551</v>
      </c>
      <c r="C277" s="2">
        <v>36416</v>
      </c>
      <c r="D277" s="1">
        <v>2</v>
      </c>
      <c r="E277" s="1" t="s">
        <v>3450</v>
      </c>
      <c r="F277">
        <v>58</v>
      </c>
      <c r="J277" t="s">
        <v>42</v>
      </c>
      <c r="K277" t="s">
        <v>146</v>
      </c>
      <c r="N277"/>
      <c r="P277"/>
      <c r="Q277"/>
    </row>
    <row r="278" spans="1:17" x14ac:dyDescent="0.2">
      <c r="A278" t="s">
        <v>2923</v>
      </c>
      <c r="B278" s="1">
        <v>1882</v>
      </c>
      <c r="C278" s="2">
        <v>36830</v>
      </c>
      <c r="D278" s="1">
        <v>68</v>
      </c>
      <c r="E278" s="1" t="s">
        <v>5288</v>
      </c>
      <c r="F278">
        <v>59</v>
      </c>
      <c r="J278" t="s">
        <v>42</v>
      </c>
      <c r="K278" t="s">
        <v>146</v>
      </c>
      <c r="N278"/>
      <c r="P278"/>
      <c r="Q278"/>
    </row>
    <row r="279" spans="1:17" x14ac:dyDescent="0.2">
      <c r="A279" t="s">
        <v>3341</v>
      </c>
      <c r="B279" s="1">
        <v>2167</v>
      </c>
      <c r="C279" s="2">
        <v>37852</v>
      </c>
      <c r="D279" s="1">
        <v>1</v>
      </c>
      <c r="E279" s="1" t="s">
        <v>5288</v>
      </c>
      <c r="F279">
        <v>49.5</v>
      </c>
      <c r="J279" t="s">
        <v>42</v>
      </c>
      <c r="K279" t="s">
        <v>4408</v>
      </c>
      <c r="N279"/>
      <c r="P279"/>
      <c r="Q279"/>
    </row>
    <row r="280" spans="1:17" x14ac:dyDescent="0.2">
      <c r="A280" t="s">
        <v>3341</v>
      </c>
      <c r="B280" s="1" t="s">
        <v>4392</v>
      </c>
      <c r="C280" s="2">
        <v>38923</v>
      </c>
      <c r="D280" s="1">
        <v>1</v>
      </c>
      <c r="E280" s="1" t="s">
        <v>5288</v>
      </c>
      <c r="F280">
        <v>69</v>
      </c>
      <c r="J280" t="s">
        <v>42</v>
      </c>
      <c r="K280" t="s">
        <v>4408</v>
      </c>
      <c r="N280"/>
      <c r="P280"/>
      <c r="Q280"/>
    </row>
    <row r="281" spans="1:17" x14ac:dyDescent="0.2">
      <c r="A281" t="s">
        <v>5354</v>
      </c>
      <c r="B281" s="1">
        <v>1048</v>
      </c>
      <c r="C281" s="2">
        <v>33418</v>
      </c>
      <c r="D281" s="1">
        <v>110</v>
      </c>
      <c r="E281" s="1" t="s">
        <v>3662</v>
      </c>
      <c r="F281">
        <v>90</v>
      </c>
      <c r="J281" t="s">
        <v>1414</v>
      </c>
      <c r="K281" t="s">
        <v>4406</v>
      </c>
    </row>
    <row r="282" spans="1:17" x14ac:dyDescent="0.2">
      <c r="A282" t="s">
        <v>2483</v>
      </c>
      <c r="B282" s="1" t="s">
        <v>3733</v>
      </c>
      <c r="C282" s="2">
        <v>33457</v>
      </c>
      <c r="D282" s="1">
        <v>43</v>
      </c>
      <c r="E282" s="1" t="s">
        <v>3662</v>
      </c>
      <c r="F282">
        <v>81</v>
      </c>
      <c r="J282" t="s">
        <v>1414</v>
      </c>
      <c r="K282" t="s">
        <v>4406</v>
      </c>
    </row>
    <row r="283" spans="1:17" x14ac:dyDescent="0.2">
      <c r="A283" t="s">
        <v>3661</v>
      </c>
      <c r="B283" s="1" t="s">
        <v>2472</v>
      </c>
      <c r="C283" s="2">
        <v>33470</v>
      </c>
      <c r="D283" s="1">
        <v>150</v>
      </c>
      <c r="E283" s="1" t="s">
        <v>2846</v>
      </c>
      <c r="F283">
        <v>71</v>
      </c>
      <c r="J283" t="s">
        <v>1414</v>
      </c>
      <c r="K283" t="s">
        <v>4406</v>
      </c>
    </row>
    <row r="284" spans="1:17" x14ac:dyDescent="0.2">
      <c r="A284" t="s">
        <v>813</v>
      </c>
      <c r="B284" s="1" t="s">
        <v>2649</v>
      </c>
      <c r="C284" s="2">
        <v>33476</v>
      </c>
      <c r="D284" s="1">
        <v>160</v>
      </c>
      <c r="E284" s="1" t="s">
        <v>3662</v>
      </c>
      <c r="F284">
        <v>77</v>
      </c>
      <c r="J284" t="s">
        <v>1414</v>
      </c>
      <c r="K284" t="s">
        <v>4408</v>
      </c>
    </row>
    <row r="285" spans="1:17" x14ac:dyDescent="0.2">
      <c r="A285" t="s">
        <v>1582</v>
      </c>
      <c r="B285" s="1" t="s">
        <v>1583</v>
      </c>
      <c r="C285" s="2">
        <v>33786</v>
      </c>
      <c r="D285" s="1">
        <v>147</v>
      </c>
      <c r="E285" s="1" t="s">
        <v>2846</v>
      </c>
      <c r="F285">
        <v>46</v>
      </c>
      <c r="J285" t="s">
        <v>1414</v>
      </c>
      <c r="K285" t="s">
        <v>5081</v>
      </c>
    </row>
    <row r="286" spans="1:17" x14ac:dyDescent="0.2">
      <c r="A286" t="s">
        <v>1588</v>
      </c>
      <c r="B286" s="1" t="s">
        <v>1589</v>
      </c>
      <c r="C286" s="2">
        <v>33793</v>
      </c>
      <c r="D286" s="1">
        <v>150</v>
      </c>
      <c r="E286" s="1" t="s">
        <v>3662</v>
      </c>
      <c r="F286">
        <v>74</v>
      </c>
      <c r="J286" t="s">
        <v>1414</v>
      </c>
      <c r="K286" t="s">
        <v>4406</v>
      </c>
    </row>
    <row r="287" spans="1:17" x14ac:dyDescent="0.2">
      <c r="A287" t="s">
        <v>2693</v>
      </c>
      <c r="B287" s="1" t="s">
        <v>2694</v>
      </c>
      <c r="C287" s="2">
        <v>33798</v>
      </c>
      <c r="D287" s="1">
        <v>150</v>
      </c>
      <c r="E287" s="1" t="s">
        <v>3667</v>
      </c>
      <c r="F287">
        <v>72</v>
      </c>
      <c r="J287" t="s">
        <v>1414</v>
      </c>
      <c r="K287" t="s">
        <v>1244</v>
      </c>
    </row>
    <row r="288" spans="1:17" x14ac:dyDescent="0.2">
      <c r="A288" t="s">
        <v>1588</v>
      </c>
      <c r="B288" s="1" t="s">
        <v>2698</v>
      </c>
      <c r="C288" s="2">
        <v>33801</v>
      </c>
      <c r="D288" s="1">
        <v>130</v>
      </c>
      <c r="E288" s="1" t="s">
        <v>3662</v>
      </c>
      <c r="F288">
        <v>82</v>
      </c>
      <c r="J288" t="s">
        <v>1414</v>
      </c>
      <c r="K288" t="s">
        <v>4406</v>
      </c>
    </row>
    <row r="289" spans="1:16" x14ac:dyDescent="0.2">
      <c r="A289" t="s">
        <v>1685</v>
      </c>
      <c r="B289" s="1" t="s">
        <v>2697</v>
      </c>
      <c r="C289" s="2">
        <v>33802</v>
      </c>
      <c r="D289" s="1">
        <v>270</v>
      </c>
      <c r="E289" s="1" t="s">
        <v>3662</v>
      </c>
      <c r="F289">
        <v>77</v>
      </c>
      <c r="J289" t="s">
        <v>1414</v>
      </c>
      <c r="K289" t="s">
        <v>4407</v>
      </c>
    </row>
    <row r="290" spans="1:16" x14ac:dyDescent="0.2">
      <c r="A290" t="s">
        <v>1685</v>
      </c>
      <c r="B290" s="1" t="s">
        <v>4921</v>
      </c>
      <c r="C290" s="2">
        <v>33828</v>
      </c>
      <c r="D290" s="1">
        <v>147</v>
      </c>
      <c r="E290" s="1" t="s">
        <v>3662</v>
      </c>
      <c r="F290">
        <v>78</v>
      </c>
      <c r="J290" t="s">
        <v>1414</v>
      </c>
      <c r="K290" t="s">
        <v>4406</v>
      </c>
    </row>
    <row r="291" spans="1:16" x14ac:dyDescent="0.2">
      <c r="A291" t="s">
        <v>4923</v>
      </c>
      <c r="B291" s="1" t="s">
        <v>394</v>
      </c>
      <c r="C291" s="2">
        <v>33840</v>
      </c>
      <c r="D291" s="1">
        <v>73</v>
      </c>
      <c r="E291" s="1" t="s">
        <v>3667</v>
      </c>
      <c r="F291">
        <v>66</v>
      </c>
      <c r="J291" t="s">
        <v>1414</v>
      </c>
      <c r="K291" t="s">
        <v>1244</v>
      </c>
    </row>
    <row r="292" spans="1:16" x14ac:dyDescent="0.2">
      <c r="A292" t="s">
        <v>840</v>
      </c>
      <c r="B292" s="1" t="s">
        <v>396</v>
      </c>
      <c r="C292" s="2">
        <v>33850</v>
      </c>
      <c r="D292" s="1">
        <v>145</v>
      </c>
      <c r="E292" s="1" t="s">
        <v>2846</v>
      </c>
      <c r="F292">
        <v>79</v>
      </c>
      <c r="J292" t="s">
        <v>1414</v>
      </c>
      <c r="K292" t="s">
        <v>2403</v>
      </c>
    </row>
    <row r="293" spans="1:16" x14ac:dyDescent="0.2">
      <c r="A293" t="s">
        <v>1368</v>
      </c>
      <c r="B293" s="1" t="s">
        <v>1369</v>
      </c>
      <c r="C293" s="2">
        <v>33857</v>
      </c>
      <c r="D293" s="1">
        <v>90</v>
      </c>
      <c r="E293" s="1" t="s">
        <v>506</v>
      </c>
      <c r="F293">
        <v>83</v>
      </c>
      <c r="J293" t="s">
        <v>1414</v>
      </c>
      <c r="K293" t="s">
        <v>1249</v>
      </c>
    </row>
    <row r="294" spans="1:16" x14ac:dyDescent="0.2">
      <c r="A294" t="s">
        <v>4726</v>
      </c>
      <c r="B294" s="1" t="s">
        <v>4893</v>
      </c>
      <c r="C294" s="2">
        <v>33864</v>
      </c>
      <c r="D294" s="1">
        <v>75</v>
      </c>
      <c r="E294" s="1" t="s">
        <v>3667</v>
      </c>
      <c r="F294">
        <v>65</v>
      </c>
      <c r="J294" t="s">
        <v>1414</v>
      </c>
      <c r="K294" t="s">
        <v>1244</v>
      </c>
    </row>
    <row r="295" spans="1:16" x14ac:dyDescent="0.2">
      <c r="A295" t="s">
        <v>88</v>
      </c>
      <c r="B295" s="1" t="s">
        <v>4932</v>
      </c>
      <c r="C295" s="2">
        <v>34142</v>
      </c>
      <c r="D295" s="1">
        <v>70</v>
      </c>
      <c r="E295" s="1" t="s">
        <v>2846</v>
      </c>
      <c r="F295">
        <v>56</v>
      </c>
      <c r="J295" t="s">
        <v>1414</v>
      </c>
      <c r="K295" t="s">
        <v>1249</v>
      </c>
    </row>
    <row r="296" spans="1:16" x14ac:dyDescent="0.2">
      <c r="A296" t="s">
        <v>1677</v>
      </c>
      <c r="B296" s="1" t="s">
        <v>4363</v>
      </c>
      <c r="C296" s="2">
        <v>34169</v>
      </c>
      <c r="D296" s="1">
        <v>338</v>
      </c>
      <c r="E296" s="1" t="s">
        <v>2846</v>
      </c>
      <c r="F296">
        <v>60</v>
      </c>
      <c r="J296" t="s">
        <v>1414</v>
      </c>
      <c r="K296" t="s">
        <v>724</v>
      </c>
    </row>
    <row r="297" spans="1:16" x14ac:dyDescent="0.2">
      <c r="A297" t="s">
        <v>1677</v>
      </c>
      <c r="B297" s="1" t="s">
        <v>4364</v>
      </c>
      <c r="C297" s="2">
        <v>34173</v>
      </c>
      <c r="D297" s="1">
        <v>286</v>
      </c>
      <c r="E297" s="1" t="s">
        <v>2846</v>
      </c>
      <c r="F297">
        <v>62</v>
      </c>
      <c r="J297" t="s">
        <v>1414</v>
      </c>
      <c r="K297" t="s">
        <v>5081</v>
      </c>
    </row>
    <row r="298" spans="1:16" x14ac:dyDescent="0.2">
      <c r="A298" t="s">
        <v>3937</v>
      </c>
      <c r="B298" s="1" t="s">
        <v>4365</v>
      </c>
      <c r="C298" s="2">
        <v>34177</v>
      </c>
      <c r="D298" s="1">
        <v>159</v>
      </c>
      <c r="E298" s="1" t="s">
        <v>2846</v>
      </c>
      <c r="F298">
        <v>80</v>
      </c>
      <c r="J298" t="s">
        <v>1414</v>
      </c>
      <c r="K298" t="s">
        <v>2403</v>
      </c>
    </row>
    <row r="299" spans="1:16" x14ac:dyDescent="0.2">
      <c r="A299" t="s">
        <v>5526</v>
      </c>
      <c r="B299" s="1" t="s">
        <v>196</v>
      </c>
      <c r="C299" s="2">
        <v>34493</v>
      </c>
      <c r="D299" s="1">
        <v>75</v>
      </c>
      <c r="E299" s="1" t="s">
        <v>3662</v>
      </c>
      <c r="F299">
        <v>85</v>
      </c>
      <c r="J299" t="s">
        <v>1414</v>
      </c>
      <c r="K299" t="s">
        <v>1244</v>
      </c>
    </row>
    <row r="300" spans="1:16" x14ac:dyDescent="0.2">
      <c r="A300" t="s">
        <v>487</v>
      </c>
      <c r="B300" s="1" t="s">
        <v>303</v>
      </c>
      <c r="C300" s="2">
        <v>34523</v>
      </c>
      <c r="D300" s="1">
        <v>150</v>
      </c>
      <c r="E300" s="1" t="s">
        <v>2846</v>
      </c>
      <c r="F300">
        <v>75</v>
      </c>
      <c r="J300" t="s">
        <v>1414</v>
      </c>
      <c r="K300" t="s">
        <v>2403</v>
      </c>
    </row>
    <row r="301" spans="1:16" x14ac:dyDescent="0.2">
      <c r="A301" t="s">
        <v>308</v>
      </c>
      <c r="B301" s="1" t="s">
        <v>309</v>
      </c>
      <c r="C301" s="2">
        <v>34533</v>
      </c>
      <c r="D301" s="1">
        <v>75</v>
      </c>
      <c r="E301" s="1" t="s">
        <v>3662</v>
      </c>
      <c r="F301">
        <v>86</v>
      </c>
      <c r="J301" t="s">
        <v>1414</v>
      </c>
      <c r="K301" t="s">
        <v>1244</v>
      </c>
    </row>
    <row r="302" spans="1:16" x14ac:dyDescent="0.2">
      <c r="A302" t="s">
        <v>1677</v>
      </c>
      <c r="B302" s="1" t="s">
        <v>2058</v>
      </c>
      <c r="C302" s="2">
        <v>34898</v>
      </c>
      <c r="D302" s="1">
        <v>338</v>
      </c>
      <c r="E302" s="1" t="s">
        <v>2846</v>
      </c>
      <c r="F302">
        <v>69</v>
      </c>
      <c r="J302" t="s">
        <v>1414</v>
      </c>
      <c r="K302" t="s">
        <v>724</v>
      </c>
      <c r="N302"/>
    </row>
    <row r="303" spans="1:16" x14ac:dyDescent="0.2">
      <c r="A303" t="s">
        <v>2693</v>
      </c>
      <c r="B303" s="1" t="s">
        <v>2094</v>
      </c>
      <c r="C303" s="2">
        <v>34976</v>
      </c>
      <c r="D303" s="1">
        <v>62</v>
      </c>
      <c r="E303" s="1" t="s">
        <v>3667</v>
      </c>
      <c r="F303">
        <v>94</v>
      </c>
      <c r="J303" t="s">
        <v>1414</v>
      </c>
      <c r="K303" t="s">
        <v>1244</v>
      </c>
      <c r="N303"/>
    </row>
    <row r="304" spans="1:16" x14ac:dyDescent="0.2">
      <c r="A304" t="s">
        <v>3027</v>
      </c>
      <c r="B304" s="1" t="s">
        <v>3028</v>
      </c>
      <c r="C304" s="2">
        <v>35243</v>
      </c>
      <c r="D304" s="1">
        <v>160</v>
      </c>
      <c r="E304" s="1" t="s">
        <v>3662</v>
      </c>
      <c r="F304">
        <v>86</v>
      </c>
      <c r="J304" t="s">
        <v>1414</v>
      </c>
      <c r="K304" t="s">
        <v>1244</v>
      </c>
      <c r="N304"/>
      <c r="P304"/>
    </row>
    <row r="305" spans="1:17" x14ac:dyDescent="0.2">
      <c r="A305" t="s">
        <v>2081</v>
      </c>
      <c r="B305" s="1" t="s">
        <v>449</v>
      </c>
      <c r="C305" s="2">
        <v>35313</v>
      </c>
      <c r="D305" s="1">
        <v>100</v>
      </c>
      <c r="E305" s="1" t="s">
        <v>3667</v>
      </c>
      <c r="F305">
        <v>77</v>
      </c>
      <c r="J305" t="s">
        <v>1414</v>
      </c>
      <c r="K305" t="s">
        <v>1249</v>
      </c>
      <c r="N305"/>
      <c r="P305"/>
    </row>
    <row r="306" spans="1:17" x14ac:dyDescent="0.2">
      <c r="A306" t="s">
        <v>1677</v>
      </c>
      <c r="B306" s="1" t="s">
        <v>5431</v>
      </c>
      <c r="C306" s="2">
        <v>35965</v>
      </c>
      <c r="D306" s="1">
        <v>320</v>
      </c>
      <c r="E306" s="1" t="s">
        <v>2846</v>
      </c>
      <c r="F306">
        <v>86</v>
      </c>
      <c r="J306" t="s">
        <v>1414</v>
      </c>
      <c r="K306" t="s">
        <v>5081</v>
      </c>
      <c r="N306"/>
      <c r="P306"/>
      <c r="Q306"/>
    </row>
    <row r="307" spans="1:17" x14ac:dyDescent="0.2">
      <c r="A307" t="s">
        <v>2335</v>
      </c>
      <c r="B307" s="1">
        <v>2663</v>
      </c>
      <c r="C307" s="2">
        <v>39667</v>
      </c>
      <c r="D307" s="1">
        <v>10</v>
      </c>
      <c r="E307" s="1" t="s">
        <v>3667</v>
      </c>
      <c r="J307" t="s">
        <v>1414</v>
      </c>
      <c r="K307" t="s">
        <v>2638</v>
      </c>
    </row>
    <row r="308" spans="1:17" x14ac:dyDescent="0.2">
      <c r="A308" t="s">
        <v>3661</v>
      </c>
      <c r="B308" s="1">
        <v>734</v>
      </c>
      <c r="C308" s="2">
        <v>32241</v>
      </c>
      <c r="D308" s="1">
        <v>300</v>
      </c>
      <c r="E308" s="1" t="s">
        <v>3662</v>
      </c>
      <c r="F308" s="1">
        <v>60</v>
      </c>
      <c r="J308" t="s">
        <v>3663</v>
      </c>
      <c r="K308" t="s">
        <v>4406</v>
      </c>
    </row>
    <row r="309" spans="1:17" x14ac:dyDescent="0.2">
      <c r="A309" t="s">
        <v>813</v>
      </c>
      <c r="B309" s="1">
        <v>741</v>
      </c>
      <c r="C309" s="2">
        <v>32283</v>
      </c>
      <c r="D309" s="1">
        <v>280</v>
      </c>
      <c r="E309" s="1" t="s">
        <v>3662</v>
      </c>
      <c r="F309" s="1">
        <v>88</v>
      </c>
      <c r="J309" t="s">
        <v>3663</v>
      </c>
      <c r="K309" t="s">
        <v>4408</v>
      </c>
    </row>
    <row r="310" spans="1:17" x14ac:dyDescent="0.2">
      <c r="A310" t="s">
        <v>986</v>
      </c>
      <c r="B310" s="1">
        <v>810</v>
      </c>
      <c r="C310" s="2">
        <v>32346</v>
      </c>
      <c r="D310" s="1">
        <v>250</v>
      </c>
      <c r="E310" s="1" t="s">
        <v>3662</v>
      </c>
      <c r="F310" s="1">
        <v>86</v>
      </c>
      <c r="J310" t="s">
        <v>3663</v>
      </c>
      <c r="K310" t="s">
        <v>4406</v>
      </c>
    </row>
    <row r="311" spans="1:17" x14ac:dyDescent="0.2">
      <c r="A311" t="s">
        <v>3661</v>
      </c>
      <c r="B311" s="1">
        <v>808</v>
      </c>
      <c r="C311" s="2">
        <v>32346</v>
      </c>
      <c r="D311" s="1">
        <v>225</v>
      </c>
      <c r="E311" s="1" t="s">
        <v>3662</v>
      </c>
      <c r="F311" s="1">
        <v>77</v>
      </c>
      <c r="J311" t="s">
        <v>3663</v>
      </c>
      <c r="K311" t="s">
        <v>4406</v>
      </c>
    </row>
    <row r="312" spans="1:17" x14ac:dyDescent="0.2">
      <c r="A312" t="s">
        <v>621</v>
      </c>
      <c r="B312" s="1">
        <v>811</v>
      </c>
      <c r="C312" s="2">
        <v>32349</v>
      </c>
      <c r="D312" s="1">
        <v>75</v>
      </c>
      <c r="E312" s="1" t="s">
        <v>3662</v>
      </c>
      <c r="F312" s="1">
        <v>63</v>
      </c>
      <c r="J312" t="s">
        <v>3663</v>
      </c>
      <c r="K312" t="s">
        <v>1244</v>
      </c>
    </row>
    <row r="313" spans="1:17" x14ac:dyDescent="0.2">
      <c r="A313" t="s">
        <v>632</v>
      </c>
      <c r="B313" s="1">
        <v>813</v>
      </c>
      <c r="C313" s="2">
        <v>32351</v>
      </c>
      <c r="D313" s="1">
        <v>265</v>
      </c>
      <c r="E313" s="1" t="s">
        <v>2846</v>
      </c>
      <c r="F313" s="1">
        <v>79</v>
      </c>
      <c r="J313" t="s">
        <v>3663</v>
      </c>
      <c r="K313" t="s">
        <v>4406</v>
      </c>
    </row>
    <row r="314" spans="1:17" x14ac:dyDescent="0.2">
      <c r="A314" t="s">
        <v>639</v>
      </c>
      <c r="B314" s="1">
        <v>815</v>
      </c>
      <c r="C314" s="2">
        <v>32357</v>
      </c>
      <c r="J314" t="s">
        <v>3663</v>
      </c>
      <c r="K314" t="s">
        <v>4406</v>
      </c>
    </row>
    <row r="315" spans="1:17" x14ac:dyDescent="0.2">
      <c r="A315" t="s">
        <v>621</v>
      </c>
      <c r="B315" s="1">
        <v>910</v>
      </c>
      <c r="C315" s="2">
        <v>32716</v>
      </c>
      <c r="D315" s="1">
        <v>370</v>
      </c>
      <c r="E315" s="1" t="s">
        <v>3662</v>
      </c>
      <c r="F315" s="1">
        <v>85</v>
      </c>
      <c r="J315" t="s">
        <v>3663</v>
      </c>
      <c r="K315" t="s">
        <v>1244</v>
      </c>
    </row>
    <row r="316" spans="1:17" x14ac:dyDescent="0.2">
      <c r="A316" t="s">
        <v>1194</v>
      </c>
      <c r="B316" s="1">
        <v>913</v>
      </c>
      <c r="C316" s="2">
        <v>32720</v>
      </c>
      <c r="D316" s="1">
        <v>151.5</v>
      </c>
      <c r="E316" s="1" t="s">
        <v>2846</v>
      </c>
      <c r="F316" s="1">
        <v>76</v>
      </c>
      <c r="J316" t="s">
        <v>3663</v>
      </c>
      <c r="K316" t="s">
        <v>2402</v>
      </c>
    </row>
    <row r="317" spans="1:17" x14ac:dyDescent="0.2">
      <c r="A317" t="s">
        <v>840</v>
      </c>
      <c r="B317" s="1">
        <v>917</v>
      </c>
      <c r="C317" s="2">
        <v>32728</v>
      </c>
      <c r="D317" s="1">
        <v>73.5</v>
      </c>
      <c r="E317" s="1" t="s">
        <v>3667</v>
      </c>
      <c r="F317" s="1">
        <v>56</v>
      </c>
      <c r="J317" t="s">
        <v>3663</v>
      </c>
      <c r="K317" t="s">
        <v>1244</v>
      </c>
    </row>
    <row r="318" spans="1:17" x14ac:dyDescent="0.2">
      <c r="A318" t="s">
        <v>1682</v>
      </c>
      <c r="B318" s="1">
        <v>923</v>
      </c>
      <c r="C318" s="2">
        <v>32729</v>
      </c>
      <c r="D318" s="1">
        <v>145</v>
      </c>
      <c r="E318" s="1" t="s">
        <v>2846</v>
      </c>
      <c r="F318" s="1">
        <v>85</v>
      </c>
      <c r="J318" t="s">
        <v>3663</v>
      </c>
      <c r="K318" t="s">
        <v>1244</v>
      </c>
    </row>
    <row r="319" spans="1:17" x14ac:dyDescent="0.2">
      <c r="A319" t="s">
        <v>1685</v>
      </c>
      <c r="B319" s="1">
        <v>920</v>
      </c>
      <c r="C319" s="2">
        <v>32734</v>
      </c>
      <c r="D319" s="1">
        <v>284</v>
      </c>
      <c r="E319" s="1" t="s">
        <v>3667</v>
      </c>
      <c r="F319" s="1">
        <v>75</v>
      </c>
      <c r="J319" t="s">
        <v>3663</v>
      </c>
      <c r="K319" t="s">
        <v>1244</v>
      </c>
    </row>
    <row r="320" spans="1:17" x14ac:dyDescent="0.2">
      <c r="A320" t="s">
        <v>5526</v>
      </c>
      <c r="B320" s="1">
        <v>921</v>
      </c>
      <c r="C320" s="2">
        <v>32736</v>
      </c>
      <c r="D320" s="1">
        <v>75</v>
      </c>
      <c r="E320" s="1" t="s">
        <v>2220</v>
      </c>
      <c r="F320" s="1">
        <v>85</v>
      </c>
      <c r="J320" t="s">
        <v>3663</v>
      </c>
      <c r="K320" t="s">
        <v>1244</v>
      </c>
    </row>
    <row r="321" spans="1:17" x14ac:dyDescent="0.2">
      <c r="A321" t="s">
        <v>5527</v>
      </c>
      <c r="B321" s="1">
        <v>922</v>
      </c>
      <c r="C321" s="2">
        <v>32736</v>
      </c>
      <c r="D321" s="1">
        <v>70</v>
      </c>
      <c r="E321" s="1" t="s">
        <v>2220</v>
      </c>
      <c r="F321" s="1">
        <v>85</v>
      </c>
      <c r="J321" t="s">
        <v>3663</v>
      </c>
      <c r="K321" t="s">
        <v>1244</v>
      </c>
    </row>
    <row r="322" spans="1:17" x14ac:dyDescent="0.2">
      <c r="A322" t="s">
        <v>1681</v>
      </c>
      <c r="B322" s="1">
        <v>918</v>
      </c>
      <c r="C322" s="2">
        <v>32738</v>
      </c>
      <c r="D322" s="1">
        <v>150</v>
      </c>
      <c r="E322" s="1" t="s">
        <v>1684</v>
      </c>
      <c r="F322" s="1">
        <v>75</v>
      </c>
      <c r="J322" t="s">
        <v>3663</v>
      </c>
      <c r="K322" t="s">
        <v>1244</v>
      </c>
    </row>
    <row r="323" spans="1:17" x14ac:dyDescent="0.2">
      <c r="A323" t="s">
        <v>813</v>
      </c>
      <c r="B323" s="1">
        <v>942</v>
      </c>
      <c r="C323" s="2">
        <v>33035</v>
      </c>
      <c r="D323" s="1">
        <v>150</v>
      </c>
      <c r="E323" s="1" t="s">
        <v>2222</v>
      </c>
      <c r="F323" s="1">
        <v>87</v>
      </c>
      <c r="J323" t="s">
        <v>3663</v>
      </c>
      <c r="K323" t="s">
        <v>4408</v>
      </c>
    </row>
    <row r="324" spans="1:17" x14ac:dyDescent="0.2">
      <c r="A324" t="s">
        <v>1677</v>
      </c>
      <c r="B324" s="1">
        <v>956</v>
      </c>
      <c r="C324" s="2">
        <v>33045</v>
      </c>
      <c r="D324" s="1">
        <v>286</v>
      </c>
      <c r="E324" s="1" t="s">
        <v>2846</v>
      </c>
      <c r="F324" s="1">
        <v>77</v>
      </c>
      <c r="J324" t="s">
        <v>3663</v>
      </c>
      <c r="K324" t="s">
        <v>5081</v>
      </c>
    </row>
    <row r="325" spans="1:17" x14ac:dyDescent="0.2">
      <c r="A325" t="s">
        <v>5526</v>
      </c>
      <c r="B325" s="1">
        <v>1002</v>
      </c>
      <c r="C325" s="2">
        <v>33051</v>
      </c>
      <c r="D325" s="1">
        <v>148</v>
      </c>
      <c r="E325" s="1" t="s">
        <v>3662</v>
      </c>
      <c r="F325" s="1">
        <v>69</v>
      </c>
      <c r="J325" t="s">
        <v>3663</v>
      </c>
      <c r="K325" t="s">
        <v>1244</v>
      </c>
    </row>
    <row r="326" spans="1:17" x14ac:dyDescent="0.2">
      <c r="A326" t="s">
        <v>4010</v>
      </c>
      <c r="B326" s="1">
        <v>1009</v>
      </c>
      <c r="C326" s="2">
        <v>33070</v>
      </c>
      <c r="D326" s="1">
        <v>142</v>
      </c>
      <c r="E326" s="1" t="s">
        <v>2846</v>
      </c>
      <c r="F326" s="1">
        <v>67</v>
      </c>
      <c r="J326" t="s">
        <v>3663</v>
      </c>
      <c r="K326" t="s">
        <v>5081</v>
      </c>
    </row>
    <row r="327" spans="1:17" x14ac:dyDescent="0.2">
      <c r="A327" t="s">
        <v>39</v>
      </c>
      <c r="B327" s="1">
        <v>1031</v>
      </c>
      <c r="C327" s="2">
        <v>33150</v>
      </c>
      <c r="D327" s="1">
        <v>148</v>
      </c>
      <c r="E327" s="1" t="s">
        <v>3662</v>
      </c>
      <c r="F327" s="6">
        <v>87</v>
      </c>
      <c r="J327" t="s">
        <v>3663</v>
      </c>
      <c r="K327" t="s">
        <v>1244</v>
      </c>
    </row>
    <row r="328" spans="1:17" x14ac:dyDescent="0.2">
      <c r="A328" t="s">
        <v>4010</v>
      </c>
      <c r="B328" s="1">
        <v>1034</v>
      </c>
      <c r="C328" s="2">
        <v>33177</v>
      </c>
      <c r="D328" s="1">
        <v>285</v>
      </c>
      <c r="E328" s="1" t="s">
        <v>4009</v>
      </c>
      <c r="F328" s="6">
        <v>85</v>
      </c>
      <c r="J328" t="s">
        <v>3663</v>
      </c>
      <c r="K328" t="s">
        <v>5081</v>
      </c>
    </row>
    <row r="329" spans="1:17" x14ac:dyDescent="0.2">
      <c r="A329" t="s">
        <v>6281</v>
      </c>
      <c r="B329" s="1">
        <v>3201</v>
      </c>
      <c r="C329" s="2">
        <v>41436</v>
      </c>
      <c r="D329" s="1">
        <v>3</v>
      </c>
      <c r="J329" t="s">
        <v>6284</v>
      </c>
      <c r="K329" t="s">
        <v>6282</v>
      </c>
    </row>
    <row r="330" spans="1:17" x14ac:dyDescent="0.2">
      <c r="A330" t="s">
        <v>6286</v>
      </c>
      <c r="B330" s="1">
        <v>3202</v>
      </c>
      <c r="C330" s="2">
        <v>41438</v>
      </c>
      <c r="D330" s="1">
        <v>1</v>
      </c>
      <c r="J330" t="s">
        <v>6284</v>
      </c>
      <c r="K330" t="s">
        <v>6282</v>
      </c>
    </row>
    <row r="331" spans="1:17" x14ac:dyDescent="0.2">
      <c r="A331" t="s">
        <v>6293</v>
      </c>
      <c r="B331" s="1">
        <v>3206</v>
      </c>
      <c r="C331" s="2">
        <v>41445</v>
      </c>
      <c r="J331" t="s">
        <v>6284</v>
      </c>
      <c r="K331" t="s">
        <v>6282</v>
      </c>
    </row>
    <row r="332" spans="1:17" x14ac:dyDescent="0.2">
      <c r="A332" s="20" t="s">
        <v>6340</v>
      </c>
      <c r="B332" s="1">
        <v>3225</v>
      </c>
      <c r="C332" s="2">
        <v>41479</v>
      </c>
      <c r="E332" s="1" t="s">
        <v>6341</v>
      </c>
      <c r="J332" t="s">
        <v>6284</v>
      </c>
      <c r="K332" t="s">
        <v>6282</v>
      </c>
    </row>
    <row r="333" spans="1:17" x14ac:dyDescent="0.2">
      <c r="A333" t="s">
        <v>809</v>
      </c>
      <c r="B333" s="1" t="s">
        <v>2834</v>
      </c>
      <c r="C333" s="2">
        <v>38884</v>
      </c>
      <c r="D333" s="1">
        <v>57</v>
      </c>
      <c r="E333" s="1" t="s">
        <v>810</v>
      </c>
      <c r="F333">
        <v>76</v>
      </c>
      <c r="I333" s="1">
        <v>22</v>
      </c>
      <c r="J333" t="s">
        <v>4763</v>
      </c>
      <c r="K333" t="s">
        <v>855</v>
      </c>
      <c r="N333"/>
      <c r="P333"/>
      <c r="Q333"/>
    </row>
    <row r="334" spans="1:17" x14ac:dyDescent="0.2">
      <c r="A334" t="s">
        <v>2483</v>
      </c>
      <c r="B334" s="1">
        <v>2647</v>
      </c>
      <c r="C334" s="2">
        <v>39636</v>
      </c>
      <c r="D334" s="1">
        <v>47</v>
      </c>
      <c r="E334" s="1" t="s">
        <v>3674</v>
      </c>
      <c r="F334" s="1">
        <v>94</v>
      </c>
      <c r="G334" s="13">
        <v>92</v>
      </c>
      <c r="J334" t="s">
        <v>4763</v>
      </c>
      <c r="K334" t="s">
        <v>2881</v>
      </c>
    </row>
    <row r="335" spans="1:17" x14ac:dyDescent="0.2">
      <c r="A335" t="s">
        <v>8155</v>
      </c>
      <c r="B335" s="1">
        <v>4425</v>
      </c>
      <c r="C335" s="2">
        <v>44308</v>
      </c>
      <c r="D335" s="1">
        <v>80</v>
      </c>
      <c r="E335" s="1" t="s">
        <v>3674</v>
      </c>
      <c r="F335" s="1">
        <v>98</v>
      </c>
      <c r="G335" s="13">
        <v>95</v>
      </c>
      <c r="I335" s="1">
        <v>5</v>
      </c>
      <c r="J335" t="s">
        <v>8152</v>
      </c>
      <c r="K335" t="s">
        <v>4406</v>
      </c>
    </row>
    <row r="336" spans="1:17" x14ac:dyDescent="0.2">
      <c r="A336" t="s">
        <v>8090</v>
      </c>
      <c r="B336" s="1">
        <v>4395</v>
      </c>
      <c r="C336" s="2">
        <v>44242</v>
      </c>
      <c r="D336" s="1">
        <v>19</v>
      </c>
      <c r="E336" s="1" t="s">
        <v>3674</v>
      </c>
      <c r="F336" s="1">
        <v>82</v>
      </c>
      <c r="G336" s="13">
        <v>82</v>
      </c>
      <c r="I336" s="1">
        <v>20</v>
      </c>
      <c r="J336" t="s">
        <v>8091</v>
      </c>
      <c r="K336" t="s">
        <v>769</v>
      </c>
    </row>
    <row r="337" spans="1:11" x14ac:dyDescent="0.2">
      <c r="A337" t="s">
        <v>7696</v>
      </c>
      <c r="B337" s="1">
        <v>4086</v>
      </c>
      <c r="C337" s="2">
        <v>43308</v>
      </c>
      <c r="D337" s="1">
        <v>80</v>
      </c>
      <c r="E337" s="1" t="s">
        <v>3063</v>
      </c>
      <c r="F337" s="1">
        <v>80</v>
      </c>
      <c r="G337" s="13">
        <v>75</v>
      </c>
      <c r="I337" s="1">
        <v>1</v>
      </c>
      <c r="J337" t="s">
        <v>7697</v>
      </c>
    </row>
    <row r="338" spans="1:11" x14ac:dyDescent="0.2">
      <c r="A338" t="s">
        <v>7703</v>
      </c>
      <c r="B338" s="1">
        <v>4087</v>
      </c>
      <c r="C338" s="2">
        <v>43311</v>
      </c>
      <c r="D338" s="1">
        <v>80</v>
      </c>
      <c r="E338" s="1" t="s">
        <v>3650</v>
      </c>
      <c r="F338" s="1">
        <v>96</v>
      </c>
      <c r="G338" s="13">
        <v>94</v>
      </c>
      <c r="I338" s="1">
        <v>0.5</v>
      </c>
      <c r="J338" t="s">
        <v>7697</v>
      </c>
      <c r="K338" t="s">
        <v>5081</v>
      </c>
    </row>
    <row r="339" spans="1:11" x14ac:dyDescent="0.2">
      <c r="A339" t="s">
        <v>7750</v>
      </c>
      <c r="B339" s="1">
        <v>4126</v>
      </c>
      <c r="C339" s="2">
        <v>43404</v>
      </c>
      <c r="D339" s="1">
        <v>73</v>
      </c>
      <c r="E339" s="1" t="s">
        <v>3674</v>
      </c>
      <c r="F339" s="1">
        <v>99</v>
      </c>
      <c r="G339" s="13">
        <v>98</v>
      </c>
      <c r="I339" s="1">
        <v>2</v>
      </c>
      <c r="J339" t="s">
        <v>7697</v>
      </c>
      <c r="K339" t="s">
        <v>5081</v>
      </c>
    </row>
    <row r="340" spans="1:11" x14ac:dyDescent="0.2">
      <c r="A340" t="s">
        <v>7750</v>
      </c>
      <c r="B340" s="1">
        <v>4127</v>
      </c>
      <c r="C340" s="2">
        <v>43404</v>
      </c>
      <c r="D340" s="1">
        <v>76</v>
      </c>
      <c r="E340" s="1" t="s">
        <v>3674</v>
      </c>
      <c r="F340" s="1">
        <v>99</v>
      </c>
      <c r="G340" s="13">
        <v>97</v>
      </c>
      <c r="I340" s="1">
        <v>2</v>
      </c>
      <c r="J340" t="s">
        <v>7697</v>
      </c>
      <c r="K340" t="s">
        <v>5081</v>
      </c>
    </row>
    <row r="341" spans="1:11" x14ac:dyDescent="0.2">
      <c r="A341" t="s">
        <v>7696</v>
      </c>
      <c r="B341" s="1">
        <v>4132</v>
      </c>
      <c r="C341" s="2">
        <v>43424</v>
      </c>
      <c r="D341" s="1">
        <v>80</v>
      </c>
      <c r="E341" s="1" t="s">
        <v>2486</v>
      </c>
      <c r="F341" s="1">
        <v>97</v>
      </c>
      <c r="G341" s="13">
        <v>96</v>
      </c>
      <c r="I341" s="1">
        <v>1</v>
      </c>
      <c r="J341" t="s">
        <v>7697</v>
      </c>
      <c r="K341" t="s">
        <v>2402</v>
      </c>
    </row>
    <row r="342" spans="1:11" x14ac:dyDescent="0.2">
      <c r="A342" t="s">
        <v>3649</v>
      </c>
      <c r="B342" s="1">
        <v>732</v>
      </c>
      <c r="C342" s="2">
        <v>32237</v>
      </c>
      <c r="D342" s="1">
        <v>75</v>
      </c>
      <c r="E342" s="1" t="s">
        <v>3650</v>
      </c>
      <c r="F342" s="1">
        <v>58</v>
      </c>
      <c r="I342" s="1">
        <v>5</v>
      </c>
      <c r="J342" t="s">
        <v>3651</v>
      </c>
      <c r="K342" t="s">
        <v>4405</v>
      </c>
    </row>
    <row r="343" spans="1:11" x14ac:dyDescent="0.2">
      <c r="A343" t="s">
        <v>809</v>
      </c>
      <c r="B343" s="1">
        <v>738</v>
      </c>
      <c r="C343" s="2">
        <v>32269</v>
      </c>
      <c r="D343" s="1">
        <v>154</v>
      </c>
      <c r="E343" s="1" t="s">
        <v>3674</v>
      </c>
      <c r="F343" s="1">
        <v>69</v>
      </c>
      <c r="J343" t="s">
        <v>3651</v>
      </c>
      <c r="K343" t="s">
        <v>676</v>
      </c>
    </row>
    <row r="344" spans="1:11" x14ac:dyDescent="0.2">
      <c r="A344" t="s">
        <v>2841</v>
      </c>
      <c r="B344" s="1">
        <v>742</v>
      </c>
      <c r="C344" s="2">
        <v>32289</v>
      </c>
      <c r="D344" s="1">
        <v>40</v>
      </c>
      <c r="E344" s="1" t="s">
        <v>3650</v>
      </c>
      <c r="F344" s="1">
        <v>75</v>
      </c>
      <c r="J344" t="s">
        <v>3651</v>
      </c>
      <c r="K344" t="s">
        <v>4404</v>
      </c>
    </row>
    <row r="345" spans="1:11" x14ac:dyDescent="0.2">
      <c r="A345" t="s">
        <v>5204</v>
      </c>
      <c r="B345" s="1">
        <v>749</v>
      </c>
      <c r="C345" s="2">
        <v>32308</v>
      </c>
      <c r="D345" s="1">
        <v>37</v>
      </c>
      <c r="E345" s="1" t="s">
        <v>3650</v>
      </c>
      <c r="F345" s="1">
        <v>79</v>
      </c>
      <c r="J345" t="s">
        <v>3651</v>
      </c>
      <c r="K345" t="s">
        <v>1244</v>
      </c>
    </row>
    <row r="346" spans="1:11" x14ac:dyDescent="0.2">
      <c r="A346" t="s">
        <v>4442</v>
      </c>
      <c r="B346" s="1">
        <v>755</v>
      </c>
      <c r="C346" s="2">
        <v>32324</v>
      </c>
      <c r="D346" s="1">
        <v>80</v>
      </c>
      <c r="E346" s="1" t="s">
        <v>3650</v>
      </c>
      <c r="F346" s="1">
        <v>61</v>
      </c>
      <c r="I346" s="1">
        <v>9</v>
      </c>
      <c r="J346" t="s">
        <v>3651</v>
      </c>
      <c r="K346" t="s">
        <v>1249</v>
      </c>
    </row>
    <row r="347" spans="1:11" x14ac:dyDescent="0.2">
      <c r="A347" t="s">
        <v>809</v>
      </c>
      <c r="B347" s="1">
        <v>801</v>
      </c>
      <c r="C347" s="2">
        <v>32330</v>
      </c>
      <c r="D347" s="1">
        <v>197</v>
      </c>
      <c r="E347" s="1" t="s">
        <v>3674</v>
      </c>
      <c r="F347" s="1">
        <v>71</v>
      </c>
      <c r="I347" s="1">
        <v>12</v>
      </c>
      <c r="J347" t="s">
        <v>3651</v>
      </c>
      <c r="K347" t="s">
        <v>676</v>
      </c>
    </row>
    <row r="348" spans="1:11" x14ac:dyDescent="0.2">
      <c r="A348" t="s">
        <v>2994</v>
      </c>
      <c r="B348" s="1">
        <v>806</v>
      </c>
      <c r="C348" s="2">
        <v>32338</v>
      </c>
      <c r="D348" s="1">
        <v>150</v>
      </c>
      <c r="E348" s="1" t="s">
        <v>2995</v>
      </c>
      <c r="F348" s="1">
        <v>24</v>
      </c>
      <c r="I348" s="1">
        <v>6</v>
      </c>
      <c r="J348" t="s">
        <v>3651</v>
      </c>
      <c r="K348" t="s">
        <v>4406</v>
      </c>
    </row>
    <row r="349" spans="1:11" x14ac:dyDescent="0.2">
      <c r="A349" t="s">
        <v>5204</v>
      </c>
      <c r="B349" s="1">
        <v>807</v>
      </c>
      <c r="C349" s="2">
        <v>32343</v>
      </c>
      <c r="D349" s="1">
        <v>155</v>
      </c>
      <c r="E349" s="1" t="s">
        <v>3674</v>
      </c>
      <c r="F349" s="1">
        <v>88</v>
      </c>
      <c r="I349" s="1">
        <v>6</v>
      </c>
      <c r="J349" t="s">
        <v>3651</v>
      </c>
      <c r="K349" t="s">
        <v>1244</v>
      </c>
    </row>
    <row r="350" spans="1:11" x14ac:dyDescent="0.2">
      <c r="A350" t="s">
        <v>625</v>
      </c>
      <c r="B350" s="1">
        <v>812</v>
      </c>
      <c r="C350" s="2">
        <v>32349</v>
      </c>
      <c r="D350" s="1">
        <v>25</v>
      </c>
      <c r="E350" s="1" t="s">
        <v>795</v>
      </c>
      <c r="F350" s="1">
        <v>62</v>
      </c>
      <c r="I350" s="1">
        <v>7</v>
      </c>
      <c r="J350" t="s">
        <v>3651</v>
      </c>
      <c r="K350" t="s">
        <v>146</v>
      </c>
    </row>
    <row r="351" spans="1:11" x14ac:dyDescent="0.2">
      <c r="A351" t="s">
        <v>840</v>
      </c>
      <c r="B351" s="1">
        <v>824</v>
      </c>
      <c r="C351" s="2">
        <v>32377</v>
      </c>
      <c r="D351" s="1">
        <v>93</v>
      </c>
      <c r="E351" s="1" t="s">
        <v>841</v>
      </c>
      <c r="F351" s="1">
        <v>92</v>
      </c>
      <c r="I351" s="1">
        <v>2</v>
      </c>
      <c r="J351" t="s">
        <v>3651</v>
      </c>
      <c r="K351" t="s">
        <v>2403</v>
      </c>
    </row>
    <row r="352" spans="1:11" x14ac:dyDescent="0.2">
      <c r="A352" t="s">
        <v>1975</v>
      </c>
      <c r="B352" s="1">
        <v>827</v>
      </c>
      <c r="C352" s="2">
        <v>32381</v>
      </c>
      <c r="D352" s="1">
        <v>40</v>
      </c>
      <c r="E352" s="1" t="s">
        <v>1432</v>
      </c>
      <c r="F352" s="1">
        <v>63</v>
      </c>
      <c r="J352" t="s">
        <v>3651</v>
      </c>
      <c r="K352" t="s">
        <v>2402</v>
      </c>
    </row>
    <row r="353" spans="1:11" x14ac:dyDescent="0.2">
      <c r="A353" t="s">
        <v>1980</v>
      </c>
      <c r="B353" s="1">
        <v>828</v>
      </c>
      <c r="C353" s="2">
        <v>32388</v>
      </c>
      <c r="D353" s="1">
        <v>150</v>
      </c>
      <c r="E353" s="1" t="s">
        <v>1432</v>
      </c>
      <c r="F353" s="1">
        <v>91</v>
      </c>
      <c r="I353" s="1">
        <v>8</v>
      </c>
      <c r="J353" t="s">
        <v>3651</v>
      </c>
      <c r="K353" t="s">
        <v>1249</v>
      </c>
    </row>
    <row r="354" spans="1:11" x14ac:dyDescent="0.2">
      <c r="A354" t="s">
        <v>3555</v>
      </c>
      <c r="B354" s="1">
        <v>833</v>
      </c>
      <c r="C354" s="2">
        <v>32393</v>
      </c>
      <c r="D354" s="1">
        <v>40</v>
      </c>
      <c r="E354" s="1" t="s">
        <v>1432</v>
      </c>
      <c r="F354" s="1">
        <v>90</v>
      </c>
      <c r="I354" s="1">
        <v>3</v>
      </c>
      <c r="J354" t="s">
        <v>3651</v>
      </c>
      <c r="K354" t="s">
        <v>1249</v>
      </c>
    </row>
    <row r="355" spans="1:11" x14ac:dyDescent="0.2">
      <c r="A355" t="s">
        <v>484</v>
      </c>
      <c r="B355" s="1">
        <v>839</v>
      </c>
      <c r="C355" s="2">
        <v>32631</v>
      </c>
      <c r="D355" s="1">
        <v>90</v>
      </c>
      <c r="E355" s="1" t="s">
        <v>3674</v>
      </c>
      <c r="F355" s="1">
        <v>64</v>
      </c>
      <c r="I355" s="1">
        <v>10</v>
      </c>
      <c r="J355" t="s">
        <v>3651</v>
      </c>
      <c r="K355" t="s">
        <v>2403</v>
      </c>
    </row>
    <row r="356" spans="1:11" x14ac:dyDescent="0.2">
      <c r="A356" t="s">
        <v>495</v>
      </c>
      <c r="B356" s="1">
        <v>842</v>
      </c>
      <c r="C356" s="2">
        <v>32643</v>
      </c>
      <c r="D356" s="1">
        <v>40</v>
      </c>
      <c r="E356" s="1" t="s">
        <v>1432</v>
      </c>
      <c r="F356" s="1">
        <v>79</v>
      </c>
      <c r="I356" s="1">
        <v>4</v>
      </c>
      <c r="J356" t="s">
        <v>3651</v>
      </c>
      <c r="K356" t="s">
        <v>1249</v>
      </c>
    </row>
    <row r="357" spans="1:11" x14ac:dyDescent="0.2">
      <c r="A357" t="s">
        <v>2794</v>
      </c>
      <c r="B357" s="1">
        <v>837</v>
      </c>
      <c r="C357" s="2">
        <v>32654</v>
      </c>
      <c r="D357" s="1">
        <v>35</v>
      </c>
      <c r="E357" s="1" t="s">
        <v>795</v>
      </c>
      <c r="F357" s="1">
        <v>34</v>
      </c>
      <c r="I357" s="1">
        <v>8</v>
      </c>
      <c r="J357" t="s">
        <v>3651</v>
      </c>
      <c r="K357" t="s">
        <v>146</v>
      </c>
    </row>
    <row r="358" spans="1:11" x14ac:dyDescent="0.2">
      <c r="A358" t="s">
        <v>3649</v>
      </c>
      <c r="B358" s="1">
        <v>850</v>
      </c>
      <c r="C358" s="2">
        <v>32665</v>
      </c>
      <c r="D358" s="1">
        <v>107</v>
      </c>
      <c r="E358" s="1" t="s">
        <v>3650</v>
      </c>
      <c r="F358" s="1">
        <v>82</v>
      </c>
      <c r="I358" s="1">
        <v>1</v>
      </c>
      <c r="J358" t="s">
        <v>3651</v>
      </c>
      <c r="K358" t="s">
        <v>1244</v>
      </c>
    </row>
    <row r="359" spans="1:11" x14ac:dyDescent="0.2">
      <c r="A359" t="s">
        <v>505</v>
      </c>
      <c r="B359" s="1">
        <v>854</v>
      </c>
      <c r="C359" s="2">
        <v>32671</v>
      </c>
      <c r="D359" s="1">
        <v>30</v>
      </c>
      <c r="E359" s="1" t="s">
        <v>3650</v>
      </c>
      <c r="F359" s="1">
        <v>77</v>
      </c>
      <c r="I359" s="1">
        <v>10</v>
      </c>
      <c r="J359" t="s">
        <v>3651</v>
      </c>
      <c r="K359" t="s">
        <v>1249</v>
      </c>
    </row>
    <row r="360" spans="1:11" x14ac:dyDescent="0.2">
      <c r="A360" t="s">
        <v>491</v>
      </c>
      <c r="B360" s="1">
        <v>841</v>
      </c>
      <c r="C360" s="2">
        <v>32677</v>
      </c>
      <c r="D360" s="1">
        <v>80</v>
      </c>
      <c r="E360" s="1" t="s">
        <v>795</v>
      </c>
      <c r="F360" s="1">
        <v>68</v>
      </c>
      <c r="I360" s="1">
        <v>3</v>
      </c>
      <c r="J360" t="s">
        <v>3651</v>
      </c>
      <c r="K360" t="s">
        <v>1244</v>
      </c>
    </row>
    <row r="361" spans="1:11" x14ac:dyDescent="0.2">
      <c r="A361" t="s">
        <v>1657</v>
      </c>
      <c r="B361" s="1">
        <v>855</v>
      </c>
      <c r="C361" s="2">
        <v>32686</v>
      </c>
      <c r="D361" s="1">
        <v>40</v>
      </c>
      <c r="E361" s="1" t="s">
        <v>3674</v>
      </c>
      <c r="F361" s="1">
        <v>87</v>
      </c>
      <c r="I361" s="1">
        <v>1</v>
      </c>
      <c r="J361" t="s">
        <v>3651</v>
      </c>
      <c r="K361" t="s">
        <v>147</v>
      </c>
    </row>
    <row r="362" spans="1:11" x14ac:dyDescent="0.2">
      <c r="A362" t="s">
        <v>809</v>
      </c>
      <c r="B362" s="1">
        <v>907</v>
      </c>
      <c r="C362" s="2">
        <v>32709</v>
      </c>
      <c r="D362" s="1">
        <v>197</v>
      </c>
      <c r="E362" s="1" t="s">
        <v>3674</v>
      </c>
      <c r="F362" s="1">
        <v>60</v>
      </c>
      <c r="I362" s="1">
        <v>13</v>
      </c>
      <c r="J362" t="s">
        <v>3651</v>
      </c>
      <c r="K362" t="s">
        <v>676</v>
      </c>
    </row>
    <row r="363" spans="1:11" x14ac:dyDescent="0.2">
      <c r="A363" t="s">
        <v>2735</v>
      </c>
      <c r="B363" s="1">
        <v>908</v>
      </c>
      <c r="C363" s="2">
        <v>32710</v>
      </c>
      <c r="D363" s="1">
        <v>37</v>
      </c>
      <c r="E363" s="1" t="s">
        <v>3650</v>
      </c>
      <c r="F363" s="1">
        <v>73</v>
      </c>
      <c r="I363" s="1">
        <v>7</v>
      </c>
      <c r="J363" t="s">
        <v>3651</v>
      </c>
      <c r="K363" t="s">
        <v>1249</v>
      </c>
    </row>
    <row r="364" spans="1:11" x14ac:dyDescent="0.2">
      <c r="A364" t="s">
        <v>2459</v>
      </c>
      <c r="B364" s="1">
        <v>930</v>
      </c>
      <c r="C364" s="2">
        <v>32786</v>
      </c>
      <c r="D364" s="1">
        <v>20</v>
      </c>
      <c r="E364" s="1" t="s">
        <v>2221</v>
      </c>
      <c r="F364" s="1">
        <v>92</v>
      </c>
      <c r="I364" s="1">
        <v>7</v>
      </c>
      <c r="J364" t="s">
        <v>3651</v>
      </c>
      <c r="K364" t="s">
        <v>1249</v>
      </c>
    </row>
    <row r="365" spans="1:11" x14ac:dyDescent="0.2">
      <c r="A365" t="s">
        <v>2224</v>
      </c>
      <c r="B365" s="1">
        <v>933</v>
      </c>
      <c r="C365" s="2">
        <v>32966</v>
      </c>
      <c r="D365" s="1">
        <v>40</v>
      </c>
      <c r="E365" s="1" t="s">
        <v>3650</v>
      </c>
      <c r="F365" s="1">
        <v>71</v>
      </c>
      <c r="I365" s="1">
        <v>7</v>
      </c>
      <c r="J365" t="s">
        <v>3651</v>
      </c>
      <c r="K365" t="s">
        <v>1249</v>
      </c>
    </row>
    <row r="366" spans="1:11" x14ac:dyDescent="0.2">
      <c r="A366" t="s">
        <v>2223</v>
      </c>
      <c r="B366" s="1">
        <v>937</v>
      </c>
      <c r="C366" s="2">
        <v>32987</v>
      </c>
      <c r="D366" s="1">
        <v>76</v>
      </c>
      <c r="E366" s="1" t="s">
        <v>3650</v>
      </c>
      <c r="F366" s="1">
        <v>81</v>
      </c>
      <c r="I366" s="1">
        <v>8</v>
      </c>
      <c r="J366" t="s">
        <v>3651</v>
      </c>
      <c r="K366" t="s">
        <v>676</v>
      </c>
    </row>
    <row r="367" spans="1:11" x14ac:dyDescent="0.2">
      <c r="A367" t="s">
        <v>4325</v>
      </c>
      <c r="B367" s="1">
        <v>938</v>
      </c>
      <c r="C367" s="2">
        <v>32994</v>
      </c>
      <c r="D367" s="1">
        <v>18</v>
      </c>
      <c r="E367" s="1" t="s">
        <v>5338</v>
      </c>
      <c r="F367" s="1">
        <v>75</v>
      </c>
      <c r="I367" s="1">
        <v>7</v>
      </c>
      <c r="J367" t="s">
        <v>3651</v>
      </c>
      <c r="K367" t="s">
        <v>1249</v>
      </c>
    </row>
    <row r="368" spans="1:11" x14ac:dyDescent="0.2">
      <c r="A368" t="s">
        <v>809</v>
      </c>
      <c r="B368" s="1">
        <v>939</v>
      </c>
      <c r="C368" s="2">
        <v>32996</v>
      </c>
      <c r="D368" s="1">
        <v>197</v>
      </c>
      <c r="E368" s="1" t="s">
        <v>3674</v>
      </c>
      <c r="F368" s="1">
        <v>76</v>
      </c>
      <c r="I368" s="1">
        <v>14</v>
      </c>
      <c r="J368" t="s">
        <v>3651</v>
      </c>
      <c r="K368" t="s">
        <v>676</v>
      </c>
    </row>
    <row r="369" spans="1:17" x14ac:dyDescent="0.2">
      <c r="A369" t="s">
        <v>2224</v>
      </c>
      <c r="B369" s="1">
        <v>1024</v>
      </c>
      <c r="C369" s="2">
        <v>33101</v>
      </c>
      <c r="D369" s="1">
        <v>40</v>
      </c>
      <c r="E369" s="1" t="s">
        <v>3650</v>
      </c>
      <c r="F369" s="6">
        <v>82</v>
      </c>
      <c r="I369" s="1">
        <v>7</v>
      </c>
      <c r="J369" t="s">
        <v>3651</v>
      </c>
      <c r="K369" t="s">
        <v>1249</v>
      </c>
    </row>
    <row r="370" spans="1:17" x14ac:dyDescent="0.2">
      <c r="A370" t="s">
        <v>5340</v>
      </c>
      <c r="B370" s="1">
        <v>1032</v>
      </c>
      <c r="C370" s="2">
        <v>33171</v>
      </c>
      <c r="D370" s="1">
        <v>137</v>
      </c>
      <c r="E370" s="1" t="s">
        <v>3650</v>
      </c>
      <c r="F370" s="6">
        <v>79</v>
      </c>
      <c r="I370" s="1">
        <v>2</v>
      </c>
      <c r="J370" t="s">
        <v>3651</v>
      </c>
      <c r="K370" t="s">
        <v>1247</v>
      </c>
    </row>
    <row r="371" spans="1:17" x14ac:dyDescent="0.2">
      <c r="A371" t="s">
        <v>5340</v>
      </c>
      <c r="B371" s="1">
        <v>1033</v>
      </c>
      <c r="C371" s="2">
        <v>33177</v>
      </c>
      <c r="D371" s="1">
        <v>150</v>
      </c>
      <c r="E371" s="1" t="s">
        <v>3650</v>
      </c>
      <c r="F371" s="6">
        <v>81</v>
      </c>
      <c r="I371" s="1">
        <v>1</v>
      </c>
      <c r="J371" t="s">
        <v>3651</v>
      </c>
      <c r="K371" t="s">
        <v>1247</v>
      </c>
    </row>
    <row r="372" spans="1:17" x14ac:dyDescent="0.2">
      <c r="A372" t="s">
        <v>3348</v>
      </c>
      <c r="B372" s="1" t="s">
        <v>3873</v>
      </c>
      <c r="C372" s="2">
        <v>38595</v>
      </c>
      <c r="D372" s="1">
        <v>108</v>
      </c>
      <c r="E372" s="1" t="s">
        <v>2486</v>
      </c>
      <c r="F372">
        <v>88</v>
      </c>
      <c r="I372" s="1">
        <v>1</v>
      </c>
      <c r="J372" t="s">
        <v>3651</v>
      </c>
      <c r="K372" t="s">
        <v>2402</v>
      </c>
      <c r="N372"/>
      <c r="P372"/>
      <c r="Q372"/>
    </row>
    <row r="373" spans="1:17" x14ac:dyDescent="0.2">
      <c r="A373" t="s">
        <v>3685</v>
      </c>
      <c r="B373" s="1" t="s">
        <v>3881</v>
      </c>
      <c r="C373" s="2">
        <v>38618</v>
      </c>
      <c r="D373" s="1">
        <v>40</v>
      </c>
      <c r="E373" s="1" t="s">
        <v>3650</v>
      </c>
      <c r="F373">
        <v>69</v>
      </c>
      <c r="I373" s="1">
        <v>15</v>
      </c>
      <c r="J373" t="s">
        <v>3651</v>
      </c>
      <c r="K373" t="s">
        <v>5081</v>
      </c>
      <c r="N373"/>
      <c r="P373"/>
      <c r="Q373"/>
    </row>
    <row r="374" spans="1:17" x14ac:dyDescent="0.2">
      <c r="A374" t="s">
        <v>2800</v>
      </c>
      <c r="B374" s="1" t="s">
        <v>2801</v>
      </c>
      <c r="C374" s="2">
        <v>38645</v>
      </c>
      <c r="D374" s="1">
        <v>90</v>
      </c>
      <c r="E374" s="1" t="s">
        <v>3674</v>
      </c>
      <c r="F374">
        <v>98</v>
      </c>
      <c r="I374" s="1">
        <v>2</v>
      </c>
      <c r="J374" t="s">
        <v>3651</v>
      </c>
      <c r="K374" t="s">
        <v>1246</v>
      </c>
      <c r="N374"/>
      <c r="P374"/>
      <c r="Q374"/>
    </row>
    <row r="375" spans="1:17" x14ac:dyDescent="0.2">
      <c r="A375" t="s">
        <v>2802</v>
      </c>
      <c r="B375" s="1" t="s">
        <v>2803</v>
      </c>
      <c r="C375" s="2">
        <v>38797</v>
      </c>
      <c r="D375" s="1">
        <v>78</v>
      </c>
      <c r="E375" s="1" t="s">
        <v>810</v>
      </c>
      <c r="F375">
        <v>85</v>
      </c>
      <c r="I375" s="1">
        <v>22</v>
      </c>
      <c r="J375" t="s">
        <v>3651</v>
      </c>
      <c r="K375" t="s">
        <v>676</v>
      </c>
      <c r="N375"/>
      <c r="P375"/>
      <c r="Q375"/>
    </row>
    <row r="376" spans="1:17" x14ac:dyDescent="0.2">
      <c r="A376" t="s">
        <v>2804</v>
      </c>
      <c r="B376" s="1" t="s">
        <v>2805</v>
      </c>
      <c r="C376" s="2">
        <v>38832</v>
      </c>
      <c r="D376" s="1">
        <v>145</v>
      </c>
      <c r="E376" s="1" t="s">
        <v>3650</v>
      </c>
      <c r="F376">
        <v>86</v>
      </c>
      <c r="I376" s="1">
        <v>3</v>
      </c>
      <c r="J376" t="s">
        <v>3651</v>
      </c>
      <c r="K376" t="s">
        <v>1246</v>
      </c>
      <c r="N376"/>
      <c r="P376"/>
      <c r="Q376"/>
    </row>
    <row r="377" spans="1:17" x14ac:dyDescent="0.2">
      <c r="A377" t="s">
        <v>3571</v>
      </c>
      <c r="B377" s="1" t="s">
        <v>2809</v>
      </c>
      <c r="C377" s="2">
        <v>38838</v>
      </c>
      <c r="D377" s="1">
        <v>60</v>
      </c>
      <c r="E377" s="1" t="s">
        <v>3650</v>
      </c>
      <c r="F377">
        <v>1</v>
      </c>
      <c r="I377" s="1">
        <v>25</v>
      </c>
      <c r="J377" t="s">
        <v>3651</v>
      </c>
      <c r="K377" t="s">
        <v>2402</v>
      </c>
      <c r="N377"/>
      <c r="P377"/>
      <c r="Q377"/>
    </row>
    <row r="378" spans="1:17" x14ac:dyDescent="0.2">
      <c r="A378" t="s">
        <v>4177</v>
      </c>
      <c r="B378" s="1" t="s">
        <v>2810</v>
      </c>
      <c r="C378" s="2">
        <v>38840</v>
      </c>
      <c r="D378" s="1">
        <v>61</v>
      </c>
      <c r="E378" s="1" t="s">
        <v>3650</v>
      </c>
      <c r="F378">
        <v>81</v>
      </c>
      <c r="I378" s="1">
        <v>9</v>
      </c>
      <c r="J378" t="s">
        <v>3651</v>
      </c>
      <c r="K378" t="s">
        <v>3142</v>
      </c>
      <c r="N378"/>
      <c r="P378"/>
      <c r="Q378"/>
    </row>
    <row r="379" spans="1:17" x14ac:dyDescent="0.2">
      <c r="A379" t="s">
        <v>1631</v>
      </c>
      <c r="B379" s="1" t="s">
        <v>1632</v>
      </c>
      <c r="C379" s="2">
        <v>38848</v>
      </c>
      <c r="D379" s="1">
        <v>220</v>
      </c>
      <c r="E379" s="1" t="s">
        <v>3650</v>
      </c>
      <c r="F379">
        <v>89</v>
      </c>
      <c r="I379" s="1">
        <v>6</v>
      </c>
      <c r="J379" t="s">
        <v>3651</v>
      </c>
      <c r="K379" t="s">
        <v>1246</v>
      </c>
      <c r="N379"/>
      <c r="P379"/>
      <c r="Q379"/>
    </row>
    <row r="380" spans="1:17" x14ac:dyDescent="0.2">
      <c r="A380" t="s">
        <v>4177</v>
      </c>
      <c r="B380" s="1" t="s">
        <v>1635</v>
      </c>
      <c r="C380" s="2">
        <v>38855</v>
      </c>
      <c r="D380" s="1">
        <v>7</v>
      </c>
      <c r="E380" s="1" t="s">
        <v>3650</v>
      </c>
      <c r="F380">
        <v>90</v>
      </c>
      <c r="I380" s="1">
        <v>2</v>
      </c>
      <c r="J380" t="s">
        <v>3651</v>
      </c>
      <c r="K380" t="s">
        <v>3142</v>
      </c>
      <c r="N380"/>
      <c r="P380"/>
      <c r="Q380"/>
    </row>
    <row r="381" spans="1:17" x14ac:dyDescent="0.2">
      <c r="A381" t="s">
        <v>1638</v>
      </c>
      <c r="B381" s="1" t="s">
        <v>1639</v>
      </c>
      <c r="C381" s="2">
        <v>38861</v>
      </c>
      <c r="D381" s="1">
        <v>80</v>
      </c>
      <c r="E381" s="1" t="s">
        <v>3650</v>
      </c>
      <c r="F381">
        <v>89</v>
      </c>
      <c r="I381" s="1">
        <v>1</v>
      </c>
      <c r="J381" t="s">
        <v>3651</v>
      </c>
      <c r="K381" t="s">
        <v>1247</v>
      </c>
      <c r="N381"/>
      <c r="P381"/>
      <c r="Q381"/>
    </row>
    <row r="382" spans="1:17" x14ac:dyDescent="0.2">
      <c r="A382" t="s">
        <v>809</v>
      </c>
      <c r="B382" s="1" t="s">
        <v>2819</v>
      </c>
      <c r="C382" s="2">
        <v>38867</v>
      </c>
      <c r="D382" s="1">
        <v>163</v>
      </c>
      <c r="E382" s="1" t="s">
        <v>3674</v>
      </c>
      <c r="F382">
        <v>97</v>
      </c>
      <c r="I382" s="1">
        <v>1</v>
      </c>
      <c r="J382" t="s">
        <v>4762</v>
      </c>
      <c r="K382" t="s">
        <v>855</v>
      </c>
      <c r="N382"/>
      <c r="P382"/>
      <c r="Q382"/>
    </row>
    <row r="383" spans="1:17" x14ac:dyDescent="0.2">
      <c r="A383" t="s">
        <v>1627</v>
      </c>
      <c r="B383" s="1" t="s">
        <v>2820</v>
      </c>
      <c r="C383" s="2">
        <v>38868</v>
      </c>
      <c r="D383" s="1">
        <v>240</v>
      </c>
      <c r="E383" s="1" t="s">
        <v>3674</v>
      </c>
      <c r="F383">
        <v>95</v>
      </c>
      <c r="I383" s="1">
        <v>1</v>
      </c>
      <c r="J383" t="s">
        <v>4762</v>
      </c>
      <c r="K383" t="s">
        <v>4406</v>
      </c>
      <c r="N383"/>
      <c r="P383"/>
      <c r="Q383"/>
    </row>
    <row r="384" spans="1:17" x14ac:dyDescent="0.2">
      <c r="A384" t="s">
        <v>2821</v>
      </c>
      <c r="B384" s="1" t="s">
        <v>2822</v>
      </c>
      <c r="C384" s="2">
        <v>38869</v>
      </c>
      <c r="D384" s="1">
        <v>126</v>
      </c>
      <c r="E384" s="1" t="s">
        <v>3674</v>
      </c>
      <c r="F384">
        <v>96</v>
      </c>
      <c r="I384" s="1">
        <v>1</v>
      </c>
      <c r="J384" t="s">
        <v>4762</v>
      </c>
      <c r="K384" t="s">
        <v>3142</v>
      </c>
      <c r="N384"/>
      <c r="P384"/>
      <c r="Q384"/>
    </row>
    <row r="385" spans="1:17" x14ac:dyDescent="0.2">
      <c r="A385" t="s">
        <v>4902</v>
      </c>
      <c r="B385" s="1" t="s">
        <v>2832</v>
      </c>
      <c r="C385" s="2">
        <v>38882</v>
      </c>
      <c r="E385" s="1" t="s">
        <v>3650</v>
      </c>
      <c r="F385">
        <v>94</v>
      </c>
      <c r="I385" s="1">
        <v>1</v>
      </c>
      <c r="J385" t="s">
        <v>3651</v>
      </c>
      <c r="K385" t="s">
        <v>828</v>
      </c>
      <c r="N385"/>
      <c r="P385"/>
      <c r="Q385"/>
    </row>
    <row r="386" spans="1:17" x14ac:dyDescent="0.2">
      <c r="A386" t="s">
        <v>5506</v>
      </c>
      <c r="B386" s="1" t="s">
        <v>5507</v>
      </c>
      <c r="C386" s="2">
        <v>38903</v>
      </c>
      <c r="D386" s="1">
        <v>40</v>
      </c>
      <c r="E386" s="1" t="s">
        <v>3650</v>
      </c>
      <c r="F386">
        <v>90</v>
      </c>
      <c r="I386" s="1">
        <v>1</v>
      </c>
      <c r="J386" t="s">
        <v>3651</v>
      </c>
      <c r="K386" t="s">
        <v>727</v>
      </c>
      <c r="N386"/>
      <c r="P386"/>
      <c r="Q386"/>
    </row>
    <row r="387" spans="1:17" x14ac:dyDescent="0.2">
      <c r="A387" t="s">
        <v>3874</v>
      </c>
      <c r="B387" s="1" t="s">
        <v>4244</v>
      </c>
      <c r="C387" s="2">
        <v>38975</v>
      </c>
      <c r="D387" s="1">
        <v>178</v>
      </c>
      <c r="E387" s="1" t="s">
        <v>3650</v>
      </c>
      <c r="F387">
        <v>90</v>
      </c>
      <c r="I387" s="1">
        <v>1</v>
      </c>
      <c r="J387" t="s">
        <v>3651</v>
      </c>
      <c r="K387" t="s">
        <v>2402</v>
      </c>
      <c r="N387"/>
      <c r="P387"/>
      <c r="Q387"/>
    </row>
    <row r="388" spans="1:17" x14ac:dyDescent="0.2">
      <c r="A388" t="s">
        <v>3874</v>
      </c>
      <c r="B388" s="1" t="s">
        <v>910</v>
      </c>
      <c r="C388" s="2">
        <v>38979</v>
      </c>
      <c r="D388" s="1">
        <v>80</v>
      </c>
      <c r="E388" s="1" t="s">
        <v>3650</v>
      </c>
      <c r="F388">
        <v>64</v>
      </c>
      <c r="I388" s="1">
        <v>25</v>
      </c>
      <c r="J388" t="s">
        <v>3651</v>
      </c>
      <c r="K388" t="s">
        <v>2402</v>
      </c>
      <c r="N388"/>
      <c r="P388"/>
      <c r="Q388"/>
    </row>
    <row r="389" spans="1:17" x14ac:dyDescent="0.2">
      <c r="A389" t="s">
        <v>912</v>
      </c>
      <c r="B389" s="1" t="s">
        <v>913</v>
      </c>
      <c r="C389" s="2">
        <v>38988</v>
      </c>
      <c r="D389" s="1">
        <v>74</v>
      </c>
      <c r="E389" s="1" t="s">
        <v>3674</v>
      </c>
      <c r="F389">
        <v>95</v>
      </c>
      <c r="I389" s="1">
        <v>2</v>
      </c>
      <c r="J389" t="s">
        <v>3651</v>
      </c>
      <c r="K389" t="s">
        <v>4406</v>
      </c>
      <c r="N389"/>
      <c r="P389"/>
      <c r="Q389"/>
    </row>
    <row r="390" spans="1:17" x14ac:dyDescent="0.2">
      <c r="A390" t="s">
        <v>914</v>
      </c>
      <c r="B390" s="1" t="s">
        <v>915</v>
      </c>
      <c r="C390" s="2">
        <v>38993</v>
      </c>
      <c r="D390" s="1">
        <v>40</v>
      </c>
      <c r="E390" s="1" t="s">
        <v>818</v>
      </c>
      <c r="F390">
        <v>95</v>
      </c>
      <c r="I390" s="1">
        <v>3</v>
      </c>
      <c r="J390" t="s">
        <v>3651</v>
      </c>
      <c r="K390" t="s">
        <v>4405</v>
      </c>
      <c r="N390"/>
      <c r="P390"/>
      <c r="Q390"/>
    </row>
    <row r="391" spans="1:17" x14ac:dyDescent="0.2">
      <c r="A391" t="s">
        <v>914</v>
      </c>
      <c r="B391" s="1" t="s">
        <v>3146</v>
      </c>
      <c r="C391" s="2">
        <v>38996</v>
      </c>
      <c r="D391" s="1">
        <v>80</v>
      </c>
      <c r="E391" s="1" t="s">
        <v>818</v>
      </c>
      <c r="F391">
        <v>93</v>
      </c>
      <c r="I391" s="1">
        <v>1</v>
      </c>
      <c r="J391" t="s">
        <v>3651</v>
      </c>
      <c r="K391" t="s">
        <v>4405</v>
      </c>
      <c r="N391"/>
      <c r="P391"/>
      <c r="Q391"/>
    </row>
    <row r="392" spans="1:17" x14ac:dyDescent="0.2">
      <c r="A392" t="s">
        <v>3151</v>
      </c>
      <c r="B392" s="1" t="s">
        <v>3152</v>
      </c>
      <c r="C392" s="2">
        <v>39010</v>
      </c>
      <c r="D392" s="1">
        <v>100</v>
      </c>
      <c r="E392" s="1" t="s">
        <v>818</v>
      </c>
      <c r="F392">
        <v>95</v>
      </c>
      <c r="I392" s="1">
        <v>3</v>
      </c>
      <c r="J392" t="s">
        <v>3651</v>
      </c>
      <c r="K392" t="s">
        <v>1026</v>
      </c>
      <c r="N392"/>
      <c r="P392"/>
      <c r="Q392"/>
    </row>
    <row r="393" spans="1:17" x14ac:dyDescent="0.2">
      <c r="A393" t="s">
        <v>3154</v>
      </c>
      <c r="B393" s="1" t="s">
        <v>3155</v>
      </c>
      <c r="C393" s="2">
        <v>39016</v>
      </c>
      <c r="D393" s="1">
        <v>150</v>
      </c>
      <c r="E393" s="1" t="s">
        <v>3674</v>
      </c>
      <c r="F393">
        <v>77</v>
      </c>
      <c r="I393" s="1">
        <v>8</v>
      </c>
      <c r="J393" t="s">
        <v>3651</v>
      </c>
      <c r="K393" t="s">
        <v>1027</v>
      </c>
      <c r="N393"/>
      <c r="P393"/>
      <c r="Q393"/>
    </row>
    <row r="394" spans="1:17" x14ac:dyDescent="0.2">
      <c r="A394" t="s">
        <v>2331</v>
      </c>
      <c r="B394" s="1">
        <v>2485</v>
      </c>
      <c r="C394" s="2">
        <v>39175</v>
      </c>
      <c r="D394" s="1">
        <v>78</v>
      </c>
      <c r="E394" s="1" t="s">
        <v>3674</v>
      </c>
      <c r="F394" s="1">
        <v>94</v>
      </c>
      <c r="G394" s="13">
        <v>84</v>
      </c>
      <c r="I394" s="1">
        <v>8</v>
      </c>
      <c r="J394" t="s">
        <v>3651</v>
      </c>
      <c r="K394" t="s">
        <v>828</v>
      </c>
    </row>
    <row r="395" spans="1:17" x14ac:dyDescent="0.2">
      <c r="A395" t="s">
        <v>1398</v>
      </c>
      <c r="B395" s="1">
        <v>2487</v>
      </c>
      <c r="C395" s="2">
        <v>39181</v>
      </c>
      <c r="D395" s="1">
        <v>310</v>
      </c>
      <c r="E395" s="1" t="s">
        <v>3650</v>
      </c>
      <c r="F395" s="1">
        <v>91</v>
      </c>
      <c r="G395" s="13">
        <v>91</v>
      </c>
      <c r="I395" s="1">
        <v>8</v>
      </c>
      <c r="J395" t="s">
        <v>3651</v>
      </c>
      <c r="K395" t="s">
        <v>2402</v>
      </c>
    </row>
    <row r="396" spans="1:17" x14ac:dyDescent="0.2">
      <c r="A396" t="s">
        <v>1398</v>
      </c>
      <c r="B396" s="1">
        <v>2488</v>
      </c>
      <c r="C396" s="2">
        <v>39191</v>
      </c>
      <c r="D396" s="1">
        <v>310</v>
      </c>
      <c r="E396" s="1" t="s">
        <v>3650</v>
      </c>
      <c r="F396" s="1">
        <v>89</v>
      </c>
      <c r="G396" s="13">
        <v>89</v>
      </c>
      <c r="J396" t="s">
        <v>3651</v>
      </c>
      <c r="K396" t="s">
        <v>2402</v>
      </c>
    </row>
    <row r="397" spans="1:17" x14ac:dyDescent="0.2">
      <c r="A397" t="s">
        <v>4846</v>
      </c>
      <c r="B397" s="1">
        <v>2489</v>
      </c>
      <c r="C397" s="2">
        <v>39196</v>
      </c>
      <c r="D397" s="1">
        <v>20</v>
      </c>
      <c r="E397" s="1" t="s">
        <v>3650</v>
      </c>
      <c r="F397" s="1">
        <v>88</v>
      </c>
      <c r="J397" t="s">
        <v>3651</v>
      </c>
      <c r="K397" t="s">
        <v>768</v>
      </c>
    </row>
    <row r="398" spans="1:17" x14ac:dyDescent="0.2">
      <c r="A398" t="s">
        <v>4846</v>
      </c>
      <c r="B398" s="1">
        <v>2490</v>
      </c>
      <c r="C398" s="2">
        <v>39196</v>
      </c>
      <c r="D398" s="1">
        <v>40</v>
      </c>
      <c r="E398" s="1" t="s">
        <v>3650</v>
      </c>
      <c r="F398" s="1">
        <v>91</v>
      </c>
      <c r="J398" t="s">
        <v>3651</v>
      </c>
      <c r="K398" t="s">
        <v>768</v>
      </c>
    </row>
    <row r="399" spans="1:17" x14ac:dyDescent="0.2">
      <c r="A399" t="s">
        <v>3113</v>
      </c>
      <c r="B399" s="1">
        <v>2492</v>
      </c>
      <c r="C399" s="2">
        <v>39202</v>
      </c>
      <c r="D399" s="1">
        <v>40</v>
      </c>
      <c r="E399" s="1" t="s">
        <v>3650</v>
      </c>
      <c r="F399" s="1">
        <v>95</v>
      </c>
      <c r="J399" t="s">
        <v>3651</v>
      </c>
      <c r="K399" t="s">
        <v>4407</v>
      </c>
    </row>
    <row r="400" spans="1:17" x14ac:dyDescent="0.2">
      <c r="A400" t="s">
        <v>809</v>
      </c>
      <c r="B400" s="1">
        <v>2494</v>
      </c>
      <c r="C400" s="2">
        <v>39204</v>
      </c>
      <c r="D400" s="1">
        <v>209</v>
      </c>
      <c r="E400" s="1" t="s">
        <v>3674</v>
      </c>
      <c r="F400" s="1">
        <v>95</v>
      </c>
      <c r="I400" s="1">
        <v>10</v>
      </c>
      <c r="J400" t="s">
        <v>3651</v>
      </c>
      <c r="K400" t="s">
        <v>5080</v>
      </c>
    </row>
    <row r="401" spans="1:11" x14ac:dyDescent="0.2">
      <c r="A401" t="s">
        <v>4177</v>
      </c>
      <c r="B401" s="1">
        <v>2499</v>
      </c>
      <c r="C401" s="2">
        <v>39220</v>
      </c>
      <c r="D401" s="1">
        <v>40</v>
      </c>
      <c r="E401" s="1" t="s">
        <v>3650</v>
      </c>
      <c r="F401" s="1">
        <v>92</v>
      </c>
      <c r="I401" s="1">
        <v>8</v>
      </c>
      <c r="J401" t="s">
        <v>3651</v>
      </c>
      <c r="K401" t="s">
        <v>768</v>
      </c>
    </row>
    <row r="402" spans="1:11" x14ac:dyDescent="0.2">
      <c r="A402" t="s">
        <v>4177</v>
      </c>
      <c r="B402" s="1">
        <v>2500</v>
      </c>
      <c r="C402" s="2">
        <v>39220</v>
      </c>
      <c r="D402" s="1">
        <v>20</v>
      </c>
      <c r="E402" s="1" t="s">
        <v>3650</v>
      </c>
      <c r="F402" s="1">
        <v>90</v>
      </c>
      <c r="I402" s="1">
        <v>8</v>
      </c>
      <c r="J402" t="s">
        <v>3651</v>
      </c>
      <c r="K402" t="s">
        <v>768</v>
      </c>
    </row>
    <row r="403" spans="1:11" x14ac:dyDescent="0.2">
      <c r="A403" t="s">
        <v>4181</v>
      </c>
      <c r="B403" s="1">
        <v>2501</v>
      </c>
      <c r="C403" s="2">
        <v>39223</v>
      </c>
      <c r="D403" s="1">
        <v>115</v>
      </c>
      <c r="E403" s="1" t="s">
        <v>3674</v>
      </c>
      <c r="F403" s="1">
        <v>90</v>
      </c>
      <c r="G403" s="13">
        <v>80</v>
      </c>
      <c r="I403" s="1">
        <v>1</v>
      </c>
      <c r="J403" t="s">
        <v>3651</v>
      </c>
      <c r="K403" t="s">
        <v>4408</v>
      </c>
    </row>
    <row r="404" spans="1:11" x14ac:dyDescent="0.2">
      <c r="A404" t="s">
        <v>1431</v>
      </c>
      <c r="B404" s="1">
        <v>2504</v>
      </c>
      <c r="C404" s="2">
        <v>39226</v>
      </c>
      <c r="D404" s="1">
        <v>100</v>
      </c>
      <c r="E404" s="1" t="s">
        <v>1432</v>
      </c>
      <c r="F404" s="1">
        <v>86</v>
      </c>
      <c r="G404" s="13">
        <v>80</v>
      </c>
      <c r="I404" s="1">
        <v>30</v>
      </c>
      <c r="J404" t="s">
        <v>3651</v>
      </c>
      <c r="K404" t="s">
        <v>2402</v>
      </c>
    </row>
    <row r="405" spans="1:11" x14ac:dyDescent="0.2">
      <c r="A405" t="s">
        <v>4181</v>
      </c>
      <c r="B405" s="1">
        <v>2511</v>
      </c>
      <c r="C405" s="2">
        <v>39238</v>
      </c>
      <c r="D405" s="1">
        <v>115</v>
      </c>
      <c r="E405" s="1" t="s">
        <v>3674</v>
      </c>
      <c r="F405" s="1">
        <v>93</v>
      </c>
      <c r="G405" s="13">
        <v>91</v>
      </c>
      <c r="I405" s="1">
        <v>1</v>
      </c>
      <c r="J405" t="s">
        <v>3651</v>
      </c>
      <c r="K405" t="s">
        <v>4408</v>
      </c>
    </row>
    <row r="406" spans="1:11" x14ac:dyDescent="0.2">
      <c r="A406" t="s">
        <v>1290</v>
      </c>
      <c r="B406" s="1">
        <v>2512</v>
      </c>
      <c r="C406" s="2">
        <v>39239</v>
      </c>
      <c r="D406" s="1">
        <v>300</v>
      </c>
      <c r="E406" s="1" t="s">
        <v>3674</v>
      </c>
      <c r="F406" s="1">
        <v>85</v>
      </c>
      <c r="G406" s="13">
        <v>66</v>
      </c>
      <c r="I406" s="1">
        <v>15</v>
      </c>
      <c r="J406" t="s">
        <v>3651</v>
      </c>
      <c r="K406" t="s">
        <v>1030</v>
      </c>
    </row>
    <row r="407" spans="1:11" x14ac:dyDescent="0.2">
      <c r="A407" t="s">
        <v>1290</v>
      </c>
      <c r="B407" s="1">
        <v>2513</v>
      </c>
      <c r="C407" s="2">
        <v>39239</v>
      </c>
      <c r="D407" s="1">
        <v>181</v>
      </c>
      <c r="E407" s="1" t="s">
        <v>3674</v>
      </c>
      <c r="F407" s="1">
        <v>94</v>
      </c>
      <c r="G407" s="13">
        <v>84</v>
      </c>
      <c r="I407" s="1">
        <v>8</v>
      </c>
      <c r="J407" t="s">
        <v>3651</v>
      </c>
      <c r="K407" t="s">
        <v>1030</v>
      </c>
    </row>
    <row r="408" spans="1:11" x14ac:dyDescent="0.2">
      <c r="A408" t="s">
        <v>1295</v>
      </c>
      <c r="B408" s="1">
        <v>2514</v>
      </c>
      <c r="C408" s="2">
        <v>39240</v>
      </c>
      <c r="D408" s="1">
        <v>35</v>
      </c>
      <c r="E408" s="1" t="s">
        <v>3650</v>
      </c>
      <c r="F408" s="1">
        <v>93</v>
      </c>
      <c r="G408" s="13">
        <v>93</v>
      </c>
      <c r="I408" s="1">
        <v>1</v>
      </c>
      <c r="J408" t="s">
        <v>3651</v>
      </c>
      <c r="K408" t="s">
        <v>4408</v>
      </c>
    </row>
    <row r="409" spans="1:11" x14ac:dyDescent="0.2">
      <c r="A409" t="s">
        <v>3065</v>
      </c>
      <c r="B409" s="1">
        <v>2515</v>
      </c>
      <c r="C409" s="2">
        <v>39241</v>
      </c>
      <c r="D409" s="1">
        <v>100</v>
      </c>
      <c r="E409" s="1" t="s">
        <v>3650</v>
      </c>
      <c r="F409" s="1">
        <v>94</v>
      </c>
      <c r="G409" s="13">
        <v>90</v>
      </c>
      <c r="I409" s="1">
        <v>6</v>
      </c>
      <c r="J409" t="s">
        <v>3651</v>
      </c>
      <c r="K409" t="s">
        <v>1030</v>
      </c>
    </row>
    <row r="410" spans="1:11" x14ac:dyDescent="0.2">
      <c r="A410" t="s">
        <v>1700</v>
      </c>
      <c r="B410" s="1">
        <v>2519</v>
      </c>
      <c r="C410" s="2">
        <v>39246</v>
      </c>
      <c r="D410" s="1">
        <v>40</v>
      </c>
      <c r="E410" s="1" t="s">
        <v>3650</v>
      </c>
      <c r="F410" s="1" t="s">
        <v>3755</v>
      </c>
      <c r="G410" s="13" t="s">
        <v>3755</v>
      </c>
      <c r="I410" s="1">
        <v>1</v>
      </c>
      <c r="J410" t="s">
        <v>3651</v>
      </c>
      <c r="K410" s="1" t="s">
        <v>727</v>
      </c>
    </row>
    <row r="411" spans="1:11" x14ac:dyDescent="0.2">
      <c r="A411" t="s">
        <v>1698</v>
      </c>
      <c r="B411" s="1">
        <v>2518</v>
      </c>
      <c r="C411" s="2">
        <v>39246</v>
      </c>
      <c r="D411" s="1">
        <v>40</v>
      </c>
      <c r="E411" s="1" t="s">
        <v>3674</v>
      </c>
      <c r="F411" s="1">
        <v>82</v>
      </c>
      <c r="G411" s="13">
        <v>76</v>
      </c>
      <c r="I411" s="1">
        <v>1</v>
      </c>
      <c r="J411" t="s">
        <v>3651</v>
      </c>
      <c r="K411" t="s">
        <v>727</v>
      </c>
    </row>
    <row r="412" spans="1:11" x14ac:dyDescent="0.2">
      <c r="A412" t="s">
        <v>1290</v>
      </c>
      <c r="B412" s="1">
        <v>2520</v>
      </c>
      <c r="C412" s="2">
        <v>39252</v>
      </c>
      <c r="D412" s="1">
        <v>150</v>
      </c>
      <c r="E412" s="1" t="s">
        <v>810</v>
      </c>
      <c r="F412" s="1">
        <v>93</v>
      </c>
      <c r="G412" s="13">
        <v>64</v>
      </c>
      <c r="I412" s="1">
        <v>15</v>
      </c>
      <c r="J412" t="s">
        <v>3651</v>
      </c>
      <c r="K412" t="s">
        <v>768</v>
      </c>
    </row>
    <row r="413" spans="1:11" x14ac:dyDescent="0.2">
      <c r="A413" t="s">
        <v>4499</v>
      </c>
      <c r="B413" s="1">
        <v>2523</v>
      </c>
      <c r="C413" s="2">
        <v>39255</v>
      </c>
      <c r="D413" s="1">
        <v>155</v>
      </c>
      <c r="E413" s="1" t="s">
        <v>3674</v>
      </c>
      <c r="F413" s="1">
        <v>96</v>
      </c>
      <c r="G413" s="13">
        <v>94</v>
      </c>
      <c r="I413" s="1">
        <v>1</v>
      </c>
      <c r="J413" t="s">
        <v>3651</v>
      </c>
      <c r="K413" t="s">
        <v>4408</v>
      </c>
    </row>
    <row r="414" spans="1:11" x14ac:dyDescent="0.2">
      <c r="A414" t="s">
        <v>4506</v>
      </c>
      <c r="B414" s="1">
        <v>2525</v>
      </c>
      <c r="C414" s="2">
        <v>39259</v>
      </c>
      <c r="D414" s="1">
        <v>115</v>
      </c>
      <c r="E414" s="1" t="s">
        <v>810</v>
      </c>
      <c r="F414" s="1">
        <v>98</v>
      </c>
      <c r="G414" s="13">
        <v>96</v>
      </c>
      <c r="I414" s="1">
        <v>1</v>
      </c>
      <c r="J414" t="s">
        <v>3651</v>
      </c>
      <c r="K414" t="s">
        <v>1245</v>
      </c>
    </row>
    <row r="415" spans="1:11" x14ac:dyDescent="0.2">
      <c r="A415" t="s">
        <v>4295</v>
      </c>
      <c r="B415" s="1">
        <v>2526</v>
      </c>
      <c r="C415" s="2">
        <v>39261</v>
      </c>
      <c r="D415" s="1">
        <v>80</v>
      </c>
      <c r="E415" s="1" t="s">
        <v>3650</v>
      </c>
      <c r="F415" s="1">
        <v>89</v>
      </c>
      <c r="G415" s="13">
        <v>93</v>
      </c>
      <c r="I415" s="1">
        <v>14</v>
      </c>
      <c r="J415" t="s">
        <v>3651</v>
      </c>
      <c r="K415" t="s">
        <v>4408</v>
      </c>
    </row>
    <row r="416" spans="1:11" x14ac:dyDescent="0.2">
      <c r="A416" t="s">
        <v>4841</v>
      </c>
      <c r="B416" s="1">
        <v>2527</v>
      </c>
      <c r="C416" s="2">
        <v>39262</v>
      </c>
      <c r="D416" s="1">
        <v>56</v>
      </c>
      <c r="E416" s="1" t="s">
        <v>3650</v>
      </c>
      <c r="F416" s="1">
        <v>81</v>
      </c>
      <c r="G416" s="13">
        <v>74</v>
      </c>
      <c r="I416" s="1">
        <v>2</v>
      </c>
      <c r="J416" t="s">
        <v>3651</v>
      </c>
      <c r="K416" t="s">
        <v>4408</v>
      </c>
    </row>
    <row r="417" spans="1:11" x14ac:dyDescent="0.2">
      <c r="A417" t="s">
        <v>1011</v>
      </c>
      <c r="B417" s="1">
        <v>2528</v>
      </c>
      <c r="C417" s="2">
        <v>39265</v>
      </c>
      <c r="D417" s="1">
        <v>75</v>
      </c>
      <c r="E417" s="1" t="s">
        <v>3674</v>
      </c>
      <c r="F417" s="1">
        <v>84</v>
      </c>
      <c r="G417" s="13">
        <v>84</v>
      </c>
      <c r="I417" s="1">
        <v>1</v>
      </c>
      <c r="J417" t="s">
        <v>3651</v>
      </c>
      <c r="K417" t="s">
        <v>4408</v>
      </c>
    </row>
    <row r="418" spans="1:11" x14ac:dyDescent="0.2">
      <c r="A418" t="s">
        <v>1290</v>
      </c>
      <c r="B418" s="1">
        <v>2529</v>
      </c>
      <c r="C418" s="2">
        <v>39266</v>
      </c>
      <c r="D418" s="1">
        <v>130</v>
      </c>
      <c r="E418" s="1" t="s">
        <v>810</v>
      </c>
      <c r="F418" s="1">
        <v>89</v>
      </c>
      <c r="G418" s="13">
        <v>83</v>
      </c>
      <c r="I418" s="1">
        <v>20</v>
      </c>
      <c r="J418" t="s">
        <v>3651</v>
      </c>
      <c r="K418" t="s">
        <v>5080</v>
      </c>
    </row>
    <row r="419" spans="1:11" x14ac:dyDescent="0.2">
      <c r="A419" t="s">
        <v>1431</v>
      </c>
      <c r="B419" s="1">
        <v>2530</v>
      </c>
      <c r="C419" s="2">
        <v>39268</v>
      </c>
      <c r="D419" s="1">
        <v>153</v>
      </c>
      <c r="E419" s="1" t="s">
        <v>1432</v>
      </c>
      <c r="F419" s="1">
        <v>93</v>
      </c>
      <c r="G419" s="13">
        <v>94</v>
      </c>
      <c r="I419" s="1">
        <v>2</v>
      </c>
      <c r="J419" t="s">
        <v>3651</v>
      </c>
      <c r="K419" t="s">
        <v>2402</v>
      </c>
    </row>
    <row r="420" spans="1:11" x14ac:dyDescent="0.2">
      <c r="A420" t="s">
        <v>4902</v>
      </c>
      <c r="B420" s="1">
        <v>2532</v>
      </c>
      <c r="C420" s="2">
        <v>39272</v>
      </c>
      <c r="D420" s="1">
        <v>72</v>
      </c>
      <c r="E420" s="1" t="s">
        <v>3650</v>
      </c>
      <c r="F420" s="1">
        <v>87</v>
      </c>
      <c r="G420" s="13">
        <v>87</v>
      </c>
      <c r="I420" s="1">
        <v>23</v>
      </c>
      <c r="J420" t="s">
        <v>3651</v>
      </c>
      <c r="K420" t="s">
        <v>676</v>
      </c>
    </row>
    <row r="421" spans="1:11" x14ac:dyDescent="0.2">
      <c r="A421" t="s">
        <v>4746</v>
      </c>
      <c r="B421" s="1">
        <v>2534</v>
      </c>
      <c r="C421" s="2">
        <v>39274</v>
      </c>
      <c r="D421" s="1">
        <v>76</v>
      </c>
      <c r="E421" s="1" t="s">
        <v>3674</v>
      </c>
      <c r="F421" s="1">
        <v>75</v>
      </c>
      <c r="G421" s="13">
        <v>75</v>
      </c>
      <c r="J421" t="s">
        <v>3651</v>
      </c>
      <c r="K421" t="s">
        <v>769</v>
      </c>
    </row>
    <row r="422" spans="1:11" x14ac:dyDescent="0.2">
      <c r="A422" t="s">
        <v>4748</v>
      </c>
      <c r="B422" s="1">
        <v>2535</v>
      </c>
      <c r="C422" s="2">
        <v>39275</v>
      </c>
      <c r="D422" s="1">
        <v>40</v>
      </c>
      <c r="E422" s="1" t="s">
        <v>3674</v>
      </c>
      <c r="F422" s="1">
        <v>93</v>
      </c>
      <c r="G422" s="13">
        <v>93</v>
      </c>
      <c r="I422" s="1">
        <v>1</v>
      </c>
      <c r="J422" t="s">
        <v>3651</v>
      </c>
      <c r="K422" t="s">
        <v>769</v>
      </c>
    </row>
    <row r="423" spans="1:11" x14ac:dyDescent="0.2">
      <c r="A423" t="s">
        <v>4902</v>
      </c>
      <c r="B423" s="1">
        <v>2540</v>
      </c>
      <c r="C423" s="2">
        <v>39282</v>
      </c>
      <c r="D423" s="1">
        <v>110</v>
      </c>
      <c r="E423" s="1" t="s">
        <v>3650</v>
      </c>
      <c r="F423" s="1">
        <v>90</v>
      </c>
      <c r="G423" s="13">
        <v>89</v>
      </c>
      <c r="I423" s="1">
        <v>22</v>
      </c>
      <c r="J423" t="s">
        <v>3651</v>
      </c>
      <c r="K423" t="s">
        <v>4405</v>
      </c>
    </row>
    <row r="424" spans="1:11" x14ac:dyDescent="0.2">
      <c r="A424" t="s">
        <v>4902</v>
      </c>
      <c r="B424" s="1">
        <v>2541</v>
      </c>
      <c r="C424" s="2">
        <v>39282</v>
      </c>
      <c r="D424" s="1">
        <v>76</v>
      </c>
      <c r="E424" s="1" t="s">
        <v>3650</v>
      </c>
      <c r="F424" s="1">
        <v>86</v>
      </c>
      <c r="G424" s="13">
        <v>82</v>
      </c>
      <c r="I424" s="1">
        <v>22</v>
      </c>
      <c r="J424" t="s">
        <v>3651</v>
      </c>
      <c r="K424" t="s">
        <v>4405</v>
      </c>
    </row>
    <row r="425" spans="1:11" x14ac:dyDescent="0.2">
      <c r="A425" t="s">
        <v>4902</v>
      </c>
      <c r="B425" s="1">
        <v>2542</v>
      </c>
      <c r="C425" s="2">
        <v>39283</v>
      </c>
      <c r="D425" s="1">
        <v>70</v>
      </c>
      <c r="E425" s="1" t="s">
        <v>3650</v>
      </c>
      <c r="F425" s="1">
        <v>87</v>
      </c>
      <c r="G425" s="13">
        <v>81</v>
      </c>
      <c r="I425" s="1">
        <v>22</v>
      </c>
      <c r="J425" t="s">
        <v>3651</v>
      </c>
      <c r="K425" t="s">
        <v>4405</v>
      </c>
    </row>
    <row r="426" spans="1:11" x14ac:dyDescent="0.2">
      <c r="A426" t="s">
        <v>4902</v>
      </c>
      <c r="B426" s="1">
        <v>2543</v>
      </c>
      <c r="C426" s="2">
        <v>39283</v>
      </c>
      <c r="D426" s="1">
        <v>70</v>
      </c>
      <c r="E426" s="1" t="s">
        <v>3650</v>
      </c>
      <c r="F426" s="1">
        <v>81</v>
      </c>
      <c r="G426" s="13">
        <v>87</v>
      </c>
      <c r="I426" s="1">
        <v>22</v>
      </c>
      <c r="J426" t="s">
        <v>3651</v>
      </c>
      <c r="K426" t="s">
        <v>4405</v>
      </c>
    </row>
    <row r="427" spans="1:11" x14ac:dyDescent="0.2">
      <c r="A427" t="s">
        <v>3563</v>
      </c>
      <c r="B427" s="1">
        <v>2547</v>
      </c>
      <c r="C427" s="2">
        <v>39289</v>
      </c>
      <c r="D427" s="1">
        <v>66</v>
      </c>
      <c r="E427" s="1" t="s">
        <v>3650</v>
      </c>
      <c r="I427" s="1">
        <v>1</v>
      </c>
      <c r="J427" t="s">
        <v>3651</v>
      </c>
      <c r="K427" t="s">
        <v>5081</v>
      </c>
    </row>
    <row r="428" spans="1:11" x14ac:dyDescent="0.2">
      <c r="A428" t="s">
        <v>2597</v>
      </c>
      <c r="B428" s="1">
        <v>2548</v>
      </c>
      <c r="C428" s="2">
        <v>39290</v>
      </c>
      <c r="D428" s="1">
        <v>290</v>
      </c>
      <c r="E428" s="1" t="s">
        <v>810</v>
      </c>
      <c r="F428" s="1">
        <v>98</v>
      </c>
      <c r="G428" s="13">
        <v>97</v>
      </c>
      <c r="I428" s="1">
        <v>1</v>
      </c>
      <c r="J428" t="s">
        <v>3651</v>
      </c>
      <c r="K428" t="s">
        <v>4408</v>
      </c>
    </row>
    <row r="429" spans="1:11" x14ac:dyDescent="0.2">
      <c r="A429" t="s">
        <v>809</v>
      </c>
      <c r="B429" s="1">
        <v>2558</v>
      </c>
      <c r="C429" s="2">
        <v>39302</v>
      </c>
      <c r="D429" s="1">
        <v>75</v>
      </c>
      <c r="E429" s="1" t="s">
        <v>5305</v>
      </c>
      <c r="F429" s="1">
        <v>79</v>
      </c>
      <c r="G429" s="13">
        <v>66</v>
      </c>
      <c r="I429" s="1">
        <v>2</v>
      </c>
      <c r="J429" t="s">
        <v>3651</v>
      </c>
      <c r="K429" t="s">
        <v>676</v>
      </c>
    </row>
    <row r="430" spans="1:11" x14ac:dyDescent="0.2">
      <c r="A430" t="s">
        <v>1845</v>
      </c>
      <c r="B430" s="1">
        <v>2559</v>
      </c>
      <c r="C430" s="2">
        <v>39303</v>
      </c>
      <c r="D430" s="1">
        <v>75</v>
      </c>
      <c r="E430" s="1" t="s">
        <v>810</v>
      </c>
      <c r="F430" s="1">
        <v>85</v>
      </c>
      <c r="G430" s="13">
        <v>86</v>
      </c>
      <c r="I430" s="1">
        <v>11</v>
      </c>
      <c r="J430" t="s">
        <v>3651</v>
      </c>
      <c r="K430" t="s">
        <v>676</v>
      </c>
    </row>
    <row r="431" spans="1:11" x14ac:dyDescent="0.2">
      <c r="A431" t="s">
        <v>4213</v>
      </c>
      <c r="B431" s="1">
        <v>2560</v>
      </c>
      <c r="C431" s="2">
        <v>39304</v>
      </c>
      <c r="D431" s="1">
        <v>480</v>
      </c>
      <c r="E431" s="1" t="s">
        <v>3650</v>
      </c>
      <c r="F431" s="1">
        <v>79</v>
      </c>
      <c r="G431" s="13">
        <v>70</v>
      </c>
      <c r="I431" s="1">
        <v>10</v>
      </c>
      <c r="J431" t="s">
        <v>3651</v>
      </c>
      <c r="K431" t="s">
        <v>1030</v>
      </c>
    </row>
    <row r="432" spans="1:11" x14ac:dyDescent="0.2">
      <c r="A432" t="s">
        <v>4213</v>
      </c>
      <c r="B432" s="1">
        <v>2561</v>
      </c>
      <c r="C432" s="2">
        <v>39307</v>
      </c>
      <c r="D432" s="1">
        <v>152</v>
      </c>
      <c r="E432" s="1" t="s">
        <v>3650</v>
      </c>
      <c r="F432" s="1">
        <v>84</v>
      </c>
      <c r="G432" s="13">
        <v>91</v>
      </c>
      <c r="I432" s="1">
        <v>15</v>
      </c>
      <c r="J432" t="s">
        <v>3651</v>
      </c>
      <c r="K432" t="s">
        <v>4864</v>
      </c>
    </row>
    <row r="433" spans="1:17" x14ac:dyDescent="0.2">
      <c r="A433" t="s">
        <v>809</v>
      </c>
      <c r="B433" s="1">
        <v>2562</v>
      </c>
      <c r="C433" s="2">
        <v>39308</v>
      </c>
      <c r="D433" s="1">
        <v>156</v>
      </c>
      <c r="E433" s="1" t="s">
        <v>810</v>
      </c>
      <c r="F433" s="1">
        <v>97</v>
      </c>
      <c r="G433" s="13">
        <v>95</v>
      </c>
      <c r="I433" s="1">
        <v>1</v>
      </c>
      <c r="J433" t="s">
        <v>3651</v>
      </c>
      <c r="K433" t="s">
        <v>5080</v>
      </c>
    </row>
    <row r="434" spans="1:17" x14ac:dyDescent="0.2">
      <c r="A434" t="s">
        <v>1845</v>
      </c>
      <c r="B434" s="1">
        <v>2563</v>
      </c>
      <c r="C434" s="2">
        <v>39309</v>
      </c>
      <c r="D434" s="1">
        <v>80</v>
      </c>
      <c r="E434" s="1" t="s">
        <v>810</v>
      </c>
      <c r="F434" s="1">
        <v>77</v>
      </c>
      <c r="G434" s="13">
        <v>12</v>
      </c>
      <c r="I434" s="1">
        <v>15</v>
      </c>
      <c r="J434" t="s">
        <v>3651</v>
      </c>
      <c r="K434" t="s">
        <v>2403</v>
      </c>
    </row>
    <row r="435" spans="1:17" x14ac:dyDescent="0.2">
      <c r="A435" t="s">
        <v>809</v>
      </c>
      <c r="B435" s="1">
        <v>2567</v>
      </c>
      <c r="C435" s="2">
        <v>39317</v>
      </c>
      <c r="D435" s="1">
        <v>112</v>
      </c>
      <c r="E435" s="1" t="s">
        <v>810</v>
      </c>
      <c r="F435" s="1">
        <v>87</v>
      </c>
      <c r="G435" s="13">
        <v>80</v>
      </c>
      <c r="I435" s="1">
        <v>4</v>
      </c>
      <c r="J435" t="s">
        <v>3651</v>
      </c>
      <c r="K435" t="s">
        <v>2404</v>
      </c>
    </row>
    <row r="436" spans="1:17" x14ac:dyDescent="0.2">
      <c r="A436" t="s">
        <v>1182</v>
      </c>
      <c r="B436" s="1">
        <v>2570</v>
      </c>
      <c r="C436" s="2">
        <v>39321</v>
      </c>
      <c r="D436" s="1">
        <v>81</v>
      </c>
      <c r="E436" s="1" t="s">
        <v>3650</v>
      </c>
      <c r="F436" s="1">
        <v>95</v>
      </c>
      <c r="G436" s="13">
        <v>95</v>
      </c>
      <c r="I436" s="1">
        <v>8</v>
      </c>
      <c r="J436" t="s">
        <v>3651</v>
      </c>
      <c r="K436" t="s">
        <v>4405</v>
      </c>
      <c r="Q436"/>
    </row>
    <row r="437" spans="1:17" x14ac:dyDescent="0.2">
      <c r="A437" t="s">
        <v>809</v>
      </c>
      <c r="B437" s="1">
        <v>2573</v>
      </c>
      <c r="C437" s="2">
        <v>39325</v>
      </c>
      <c r="D437" s="1">
        <v>203</v>
      </c>
      <c r="E437" s="1" t="s">
        <v>3063</v>
      </c>
      <c r="F437" s="1">
        <v>97</v>
      </c>
      <c r="G437" s="13">
        <v>97</v>
      </c>
      <c r="I437" s="1">
        <v>8</v>
      </c>
      <c r="J437" t="s">
        <v>3651</v>
      </c>
      <c r="K437" t="s">
        <v>5080</v>
      </c>
    </row>
    <row r="438" spans="1:17" x14ac:dyDescent="0.2">
      <c r="A438" t="s">
        <v>1182</v>
      </c>
      <c r="B438" s="1">
        <v>2574</v>
      </c>
      <c r="C438" s="2">
        <v>39328</v>
      </c>
      <c r="D438" s="1">
        <v>100</v>
      </c>
      <c r="E438" s="1" t="s">
        <v>3650</v>
      </c>
      <c r="F438" s="1">
        <v>97</v>
      </c>
      <c r="G438" s="13">
        <v>96</v>
      </c>
      <c r="I438" s="1">
        <v>20</v>
      </c>
      <c r="J438" t="s">
        <v>3651</v>
      </c>
      <c r="K438" t="s">
        <v>4405</v>
      </c>
    </row>
    <row r="439" spans="1:17" x14ac:dyDescent="0.2">
      <c r="A439" t="s">
        <v>4213</v>
      </c>
      <c r="B439" s="1">
        <v>2576</v>
      </c>
      <c r="C439" s="2">
        <v>39331</v>
      </c>
      <c r="D439" s="1">
        <v>40</v>
      </c>
      <c r="E439" s="1" t="s">
        <v>3650</v>
      </c>
      <c r="F439" s="1">
        <v>53</v>
      </c>
      <c r="G439" s="13">
        <v>41</v>
      </c>
      <c r="I439" s="1">
        <v>20</v>
      </c>
      <c r="J439" t="s">
        <v>3651</v>
      </c>
      <c r="K439" t="s">
        <v>1750</v>
      </c>
    </row>
    <row r="440" spans="1:17" x14ac:dyDescent="0.2">
      <c r="A440" t="s">
        <v>3972</v>
      </c>
      <c r="B440" s="1">
        <v>2577</v>
      </c>
      <c r="C440" s="2">
        <v>39336</v>
      </c>
      <c r="D440" s="1">
        <v>31</v>
      </c>
      <c r="E440" s="1" t="s">
        <v>3650</v>
      </c>
      <c r="F440" s="1">
        <v>94</v>
      </c>
      <c r="G440" s="13">
        <v>94</v>
      </c>
      <c r="I440" s="1">
        <v>1</v>
      </c>
      <c r="J440" t="s">
        <v>3651</v>
      </c>
      <c r="K440" t="s">
        <v>4407</v>
      </c>
    </row>
    <row r="441" spans="1:17" x14ac:dyDescent="0.2">
      <c r="A441" t="s">
        <v>809</v>
      </c>
      <c r="B441" s="1">
        <v>2578</v>
      </c>
      <c r="C441" s="2">
        <v>39337</v>
      </c>
      <c r="D441" s="1">
        <v>160</v>
      </c>
      <c r="E441" s="1" t="s">
        <v>810</v>
      </c>
      <c r="F441" s="1">
        <v>96</v>
      </c>
      <c r="G441" s="13">
        <v>86</v>
      </c>
      <c r="I441" s="1">
        <v>11</v>
      </c>
      <c r="J441" t="s">
        <v>3651</v>
      </c>
      <c r="K441" t="s">
        <v>2403</v>
      </c>
    </row>
    <row r="442" spans="1:17" x14ac:dyDescent="0.2">
      <c r="A442" t="s">
        <v>809</v>
      </c>
      <c r="B442" s="1">
        <v>2579</v>
      </c>
      <c r="C442" s="2">
        <v>39339</v>
      </c>
      <c r="D442" s="1">
        <v>171</v>
      </c>
      <c r="E442" s="1" t="s">
        <v>810</v>
      </c>
      <c r="F442" s="1">
        <v>96</v>
      </c>
      <c r="G442" s="13">
        <v>90</v>
      </c>
      <c r="I442" s="1">
        <v>8</v>
      </c>
      <c r="J442" t="s">
        <v>3651</v>
      </c>
      <c r="K442" t="s">
        <v>2403</v>
      </c>
    </row>
    <row r="443" spans="1:17" x14ac:dyDescent="0.2">
      <c r="A443" t="s">
        <v>3790</v>
      </c>
      <c r="B443" s="1">
        <v>2583</v>
      </c>
      <c r="C443" s="2">
        <v>39344</v>
      </c>
      <c r="D443" s="1">
        <v>150</v>
      </c>
      <c r="E443" s="1" t="s">
        <v>3650</v>
      </c>
      <c r="F443" s="1">
        <v>78</v>
      </c>
      <c r="G443" s="13">
        <v>80</v>
      </c>
      <c r="J443" t="s">
        <v>3651</v>
      </c>
      <c r="K443" t="s">
        <v>828</v>
      </c>
      <c r="Q443"/>
    </row>
    <row r="444" spans="1:17" x14ac:dyDescent="0.2">
      <c r="A444" t="s">
        <v>4902</v>
      </c>
      <c r="B444" s="1">
        <v>2584</v>
      </c>
      <c r="C444" s="2">
        <v>39349</v>
      </c>
      <c r="D444" s="1">
        <v>40</v>
      </c>
      <c r="E444" s="1" t="s">
        <v>3650</v>
      </c>
      <c r="F444" s="1">
        <v>95</v>
      </c>
      <c r="G444" s="13">
        <v>87</v>
      </c>
      <c r="I444" s="1">
        <v>13</v>
      </c>
      <c r="J444" t="s">
        <v>3651</v>
      </c>
      <c r="K444" t="s">
        <v>4405</v>
      </c>
    </row>
    <row r="445" spans="1:17" x14ac:dyDescent="0.2">
      <c r="A445" t="s">
        <v>3921</v>
      </c>
      <c r="B445" s="1">
        <v>2586</v>
      </c>
      <c r="C445" s="2">
        <v>39351</v>
      </c>
      <c r="D445" s="1">
        <v>36</v>
      </c>
      <c r="E445" s="1" t="s">
        <v>3650</v>
      </c>
      <c r="F445" s="1">
        <v>77</v>
      </c>
      <c r="G445" s="13">
        <v>77</v>
      </c>
      <c r="I445" s="1">
        <v>33</v>
      </c>
      <c r="J445" t="s">
        <v>3651</v>
      </c>
      <c r="K445" t="s">
        <v>4405</v>
      </c>
    </row>
    <row r="446" spans="1:17" x14ac:dyDescent="0.2">
      <c r="A446" t="s">
        <v>4902</v>
      </c>
      <c r="B446" s="1">
        <v>2587</v>
      </c>
      <c r="C446" s="2">
        <v>39356</v>
      </c>
      <c r="D446" s="1">
        <v>65</v>
      </c>
      <c r="E446" s="1" t="s">
        <v>3650</v>
      </c>
      <c r="F446" s="1">
        <v>62</v>
      </c>
      <c r="G446" s="13">
        <v>62</v>
      </c>
      <c r="I446" s="1">
        <v>65</v>
      </c>
      <c r="J446" t="s">
        <v>3651</v>
      </c>
      <c r="K446" t="s">
        <v>2402</v>
      </c>
    </row>
    <row r="447" spans="1:17" x14ac:dyDescent="0.2">
      <c r="A447" t="s">
        <v>405</v>
      </c>
      <c r="B447" s="1">
        <v>2588</v>
      </c>
      <c r="C447" s="2">
        <v>39363</v>
      </c>
      <c r="D447" s="1">
        <v>105</v>
      </c>
      <c r="E447" s="1" t="s">
        <v>810</v>
      </c>
      <c r="F447" s="1">
        <v>90</v>
      </c>
      <c r="G447" s="13">
        <v>81</v>
      </c>
      <c r="I447" s="1">
        <v>9</v>
      </c>
      <c r="J447" t="s">
        <v>3651</v>
      </c>
      <c r="K447" t="s">
        <v>676</v>
      </c>
    </row>
    <row r="448" spans="1:17" x14ac:dyDescent="0.2">
      <c r="A448" t="s">
        <v>43</v>
      </c>
      <c r="B448" s="1">
        <v>2590</v>
      </c>
      <c r="C448" s="2">
        <v>39366</v>
      </c>
      <c r="D448" s="1">
        <v>115</v>
      </c>
      <c r="E448" s="1" t="s">
        <v>3674</v>
      </c>
      <c r="F448" s="1">
        <v>66</v>
      </c>
      <c r="G448" s="13">
        <v>66</v>
      </c>
      <c r="I448" s="1">
        <v>5</v>
      </c>
      <c r="J448" t="s">
        <v>3651</v>
      </c>
      <c r="K448" t="s">
        <v>4406</v>
      </c>
    </row>
    <row r="449" spans="1:15" x14ac:dyDescent="0.2">
      <c r="A449" t="s">
        <v>4312</v>
      </c>
      <c r="B449" s="1">
        <v>2591</v>
      </c>
      <c r="C449" s="2">
        <v>39367</v>
      </c>
      <c r="D449" s="1">
        <v>155</v>
      </c>
      <c r="E449" s="1" t="s">
        <v>810</v>
      </c>
      <c r="F449" s="1">
        <v>93</v>
      </c>
      <c r="G449" s="13">
        <v>88</v>
      </c>
      <c r="I449" s="1">
        <v>21</v>
      </c>
      <c r="J449" t="s">
        <v>3651</v>
      </c>
      <c r="K449" t="s">
        <v>676</v>
      </c>
    </row>
    <row r="450" spans="1:15" x14ac:dyDescent="0.2">
      <c r="A450" t="s">
        <v>405</v>
      </c>
      <c r="B450" s="1">
        <v>2592</v>
      </c>
      <c r="C450" s="2">
        <v>39370</v>
      </c>
      <c r="D450" s="1">
        <v>155</v>
      </c>
      <c r="E450" s="1" t="s">
        <v>810</v>
      </c>
      <c r="F450" s="1">
        <v>96</v>
      </c>
      <c r="G450" s="13">
        <v>92</v>
      </c>
      <c r="I450" s="1">
        <v>7</v>
      </c>
      <c r="J450" t="s">
        <v>3651</v>
      </c>
      <c r="K450" t="s">
        <v>1246</v>
      </c>
    </row>
    <row r="451" spans="1:15" x14ac:dyDescent="0.2">
      <c r="A451" t="s">
        <v>184</v>
      </c>
      <c r="B451" s="1">
        <v>2594</v>
      </c>
      <c r="C451" s="2">
        <v>39372</v>
      </c>
      <c r="D451" s="1">
        <v>107</v>
      </c>
      <c r="E451" s="1" t="s">
        <v>1432</v>
      </c>
      <c r="F451" s="1">
        <v>97</v>
      </c>
      <c r="G451" s="13">
        <v>95</v>
      </c>
      <c r="I451" s="1">
        <v>1</v>
      </c>
      <c r="J451" t="s">
        <v>3651</v>
      </c>
      <c r="K451" t="s">
        <v>2403</v>
      </c>
    </row>
    <row r="452" spans="1:15" x14ac:dyDescent="0.2">
      <c r="A452" t="s">
        <v>450</v>
      </c>
      <c r="B452" s="1">
        <v>2596</v>
      </c>
      <c r="C452" s="2">
        <v>39385</v>
      </c>
      <c r="D452" s="1">
        <v>148</v>
      </c>
      <c r="E452" s="1" t="s">
        <v>3674</v>
      </c>
      <c r="F452" s="1">
        <v>97</v>
      </c>
      <c r="G452" s="13">
        <v>97</v>
      </c>
      <c r="I452" s="1">
        <v>1</v>
      </c>
      <c r="J452" t="s">
        <v>3651</v>
      </c>
      <c r="K452" t="s">
        <v>4407</v>
      </c>
    </row>
    <row r="453" spans="1:15" x14ac:dyDescent="0.2">
      <c r="A453" t="s">
        <v>2330</v>
      </c>
      <c r="B453" s="1">
        <v>2597</v>
      </c>
      <c r="C453" s="2">
        <v>39511</v>
      </c>
      <c r="D453" s="1">
        <v>72</v>
      </c>
      <c r="E453" s="1" t="s">
        <v>3650</v>
      </c>
      <c r="F453" s="1">
        <v>96</v>
      </c>
      <c r="G453" s="13">
        <v>96</v>
      </c>
      <c r="J453" t="s">
        <v>3651</v>
      </c>
      <c r="K453" t="s">
        <v>1247</v>
      </c>
    </row>
    <row r="454" spans="1:15" x14ac:dyDescent="0.2">
      <c r="A454" t="s">
        <v>2330</v>
      </c>
      <c r="B454" s="1">
        <v>2598</v>
      </c>
      <c r="C454" s="2">
        <v>39512</v>
      </c>
      <c r="D454" s="1">
        <v>61</v>
      </c>
      <c r="E454" s="1" t="s">
        <v>3650</v>
      </c>
      <c r="F454" s="1">
        <v>87</v>
      </c>
      <c r="G454" s="13">
        <v>87</v>
      </c>
      <c r="J454" t="s">
        <v>3651</v>
      </c>
      <c r="K454" t="s">
        <v>1247</v>
      </c>
    </row>
    <row r="455" spans="1:15" x14ac:dyDescent="0.2">
      <c r="A455" t="s">
        <v>2330</v>
      </c>
      <c r="B455" s="1">
        <v>2599</v>
      </c>
      <c r="C455" s="2">
        <v>39517</v>
      </c>
      <c r="D455" s="1">
        <v>26</v>
      </c>
      <c r="E455" s="1" t="s">
        <v>3650</v>
      </c>
      <c r="F455" s="1">
        <v>86</v>
      </c>
      <c r="G455" s="13">
        <v>86</v>
      </c>
      <c r="J455" t="s">
        <v>3651</v>
      </c>
      <c r="K455" t="s">
        <v>1247</v>
      </c>
    </row>
    <row r="456" spans="1:15" x14ac:dyDescent="0.2">
      <c r="A456" t="s">
        <v>4902</v>
      </c>
      <c r="B456" s="1">
        <v>2604</v>
      </c>
      <c r="C456" s="2">
        <v>39539</v>
      </c>
      <c r="D456" s="1">
        <v>144</v>
      </c>
      <c r="E456" s="1" t="s">
        <v>3650</v>
      </c>
      <c r="F456" s="1">
        <v>90</v>
      </c>
      <c r="G456" s="13">
        <v>90</v>
      </c>
      <c r="I456" s="1">
        <v>1</v>
      </c>
      <c r="J456" t="s">
        <v>3651</v>
      </c>
      <c r="K456" t="s">
        <v>676</v>
      </c>
    </row>
    <row r="457" spans="1:15" x14ac:dyDescent="0.2">
      <c r="A457" t="s">
        <v>4173</v>
      </c>
      <c r="B457" s="1">
        <v>2605</v>
      </c>
      <c r="C457" s="2">
        <v>39540</v>
      </c>
      <c r="D457" s="1">
        <v>245</v>
      </c>
      <c r="E457" s="1" t="s">
        <v>3674</v>
      </c>
      <c r="F457" s="1">
        <v>97</v>
      </c>
      <c r="G457" s="13">
        <v>96</v>
      </c>
      <c r="I457" s="1">
        <v>3</v>
      </c>
      <c r="J457" t="s">
        <v>3651</v>
      </c>
      <c r="K457" t="s">
        <v>828</v>
      </c>
    </row>
    <row r="458" spans="1:15" x14ac:dyDescent="0.2">
      <c r="A458" t="s">
        <v>3411</v>
      </c>
      <c r="B458" s="1">
        <v>2609</v>
      </c>
      <c r="C458" s="2">
        <v>39553</v>
      </c>
      <c r="D458" s="1">
        <v>160</v>
      </c>
      <c r="E458" s="1" t="s">
        <v>3674</v>
      </c>
      <c r="F458" s="1">
        <v>96</v>
      </c>
      <c r="G458" s="13">
        <v>71</v>
      </c>
      <c r="I458" s="1">
        <v>5</v>
      </c>
      <c r="J458" t="s">
        <v>3651</v>
      </c>
      <c r="K458" t="s">
        <v>676</v>
      </c>
    </row>
    <row r="459" spans="1:15" x14ac:dyDescent="0.2">
      <c r="A459" t="s">
        <v>3411</v>
      </c>
      <c r="B459" s="1">
        <v>2611</v>
      </c>
      <c r="C459" s="2">
        <v>39559</v>
      </c>
      <c r="D459" s="1">
        <v>160</v>
      </c>
      <c r="E459" s="1" t="s">
        <v>3674</v>
      </c>
      <c r="F459" s="1">
        <v>94</v>
      </c>
      <c r="G459" s="13">
        <v>69</v>
      </c>
      <c r="I459" s="1">
        <v>5</v>
      </c>
      <c r="J459" t="s">
        <v>3651</v>
      </c>
      <c r="K459" t="s">
        <v>676</v>
      </c>
    </row>
    <row r="460" spans="1:15" x14ac:dyDescent="0.2">
      <c r="A460" t="s">
        <v>4511</v>
      </c>
      <c r="B460" s="1">
        <v>2612</v>
      </c>
      <c r="C460" s="2">
        <v>39560</v>
      </c>
      <c r="D460" s="1">
        <v>175</v>
      </c>
      <c r="E460" s="1" t="s">
        <v>810</v>
      </c>
      <c r="F460" s="1">
        <v>96</v>
      </c>
      <c r="G460" s="13">
        <v>95</v>
      </c>
      <c r="I460" s="1">
        <v>1</v>
      </c>
      <c r="J460" t="s">
        <v>3651</v>
      </c>
      <c r="K460" t="s">
        <v>1245</v>
      </c>
    </row>
    <row r="461" spans="1:15" x14ac:dyDescent="0.2">
      <c r="A461" t="s">
        <v>1182</v>
      </c>
      <c r="B461" s="1">
        <v>2613</v>
      </c>
      <c r="C461" s="2">
        <v>39561</v>
      </c>
      <c r="D461" s="1">
        <v>80</v>
      </c>
      <c r="E461" s="1" t="s">
        <v>3650</v>
      </c>
      <c r="F461" s="1">
        <v>90</v>
      </c>
      <c r="G461" s="13">
        <v>90</v>
      </c>
      <c r="I461" s="1">
        <v>1</v>
      </c>
      <c r="J461" t="s">
        <v>3651</v>
      </c>
      <c r="K461" t="s">
        <v>4405</v>
      </c>
    </row>
    <row r="462" spans="1:15" x14ac:dyDescent="0.2">
      <c r="A462" t="s">
        <v>4902</v>
      </c>
      <c r="B462" s="1">
        <v>2614</v>
      </c>
      <c r="C462" s="2">
        <v>39562</v>
      </c>
      <c r="D462" s="1">
        <v>71</v>
      </c>
      <c r="E462" s="1" t="s">
        <v>3650</v>
      </c>
      <c r="F462" s="1">
        <v>96</v>
      </c>
      <c r="G462" s="13">
        <v>96</v>
      </c>
      <c r="I462" s="1">
        <v>2</v>
      </c>
      <c r="J462" t="s">
        <v>3651</v>
      </c>
      <c r="K462" t="s">
        <v>828</v>
      </c>
    </row>
    <row r="463" spans="1:15" x14ac:dyDescent="0.2">
      <c r="A463" t="s">
        <v>4177</v>
      </c>
      <c r="B463" s="1">
        <v>2615</v>
      </c>
      <c r="C463" s="2">
        <v>39568</v>
      </c>
      <c r="D463" s="1">
        <v>18</v>
      </c>
      <c r="E463" s="1" t="s">
        <v>3650</v>
      </c>
      <c r="F463" s="1">
        <v>97</v>
      </c>
      <c r="G463" s="13">
        <v>97</v>
      </c>
      <c r="I463" s="1">
        <v>10</v>
      </c>
      <c r="J463" t="s">
        <v>3651</v>
      </c>
      <c r="K463" t="s">
        <v>4406</v>
      </c>
      <c r="O463" s="1"/>
    </row>
    <row r="464" spans="1:15" x14ac:dyDescent="0.2">
      <c r="A464" t="s">
        <v>2193</v>
      </c>
      <c r="B464" s="1">
        <v>2617</v>
      </c>
      <c r="C464" s="2">
        <v>39570</v>
      </c>
      <c r="D464" s="1">
        <v>30</v>
      </c>
      <c r="E464" s="1" t="s">
        <v>810</v>
      </c>
      <c r="F464" s="1">
        <v>96</v>
      </c>
      <c r="G464" s="13">
        <v>91</v>
      </c>
      <c r="I464" s="1">
        <v>5</v>
      </c>
      <c r="J464" t="s">
        <v>3651</v>
      </c>
      <c r="K464" t="s">
        <v>1245</v>
      </c>
    </row>
    <row r="465" spans="1:11" x14ac:dyDescent="0.2">
      <c r="A465" t="s">
        <v>809</v>
      </c>
      <c r="B465" s="1">
        <v>2619</v>
      </c>
      <c r="C465" s="2">
        <v>39575</v>
      </c>
      <c r="D465" s="1">
        <v>303</v>
      </c>
      <c r="E465" s="1" t="s">
        <v>3063</v>
      </c>
      <c r="F465" s="1">
        <v>97</v>
      </c>
      <c r="G465" s="13">
        <v>96</v>
      </c>
      <c r="I465" s="1">
        <v>12</v>
      </c>
      <c r="J465" t="s">
        <v>3651</v>
      </c>
      <c r="K465" t="s">
        <v>1025</v>
      </c>
    </row>
    <row r="466" spans="1:11" x14ac:dyDescent="0.2">
      <c r="A466" t="s">
        <v>809</v>
      </c>
      <c r="B466" s="1">
        <v>2620</v>
      </c>
      <c r="C466" s="2">
        <v>39582</v>
      </c>
      <c r="D466" s="1">
        <v>280</v>
      </c>
      <c r="E466" s="1" t="s">
        <v>810</v>
      </c>
      <c r="F466" s="1">
        <v>87</v>
      </c>
      <c r="G466" s="13">
        <v>87</v>
      </c>
      <c r="I466" s="1">
        <v>26</v>
      </c>
      <c r="J466" t="s">
        <v>3651</v>
      </c>
      <c r="K466" t="s">
        <v>5080</v>
      </c>
    </row>
    <row r="467" spans="1:11" x14ac:dyDescent="0.2">
      <c r="A467" t="s">
        <v>4902</v>
      </c>
      <c r="B467" s="1">
        <v>2621</v>
      </c>
      <c r="C467" s="2">
        <v>39588</v>
      </c>
      <c r="D467" s="1">
        <v>77</v>
      </c>
      <c r="E467" s="1" t="s">
        <v>841</v>
      </c>
      <c r="F467" s="1">
        <v>88</v>
      </c>
      <c r="G467" s="13">
        <v>88</v>
      </c>
      <c r="I467" s="1">
        <v>35</v>
      </c>
      <c r="J467" t="s">
        <v>3651</v>
      </c>
      <c r="K467" t="s">
        <v>676</v>
      </c>
    </row>
    <row r="468" spans="1:11" x14ac:dyDescent="0.2">
      <c r="A468" t="s">
        <v>4902</v>
      </c>
      <c r="B468" s="1">
        <v>2622</v>
      </c>
      <c r="C468" s="2">
        <v>39589</v>
      </c>
      <c r="D468" s="1">
        <v>72</v>
      </c>
      <c r="E468" s="1" t="s">
        <v>3650</v>
      </c>
      <c r="F468" s="1">
        <v>92</v>
      </c>
      <c r="G468" s="13">
        <v>88</v>
      </c>
      <c r="I468" s="1">
        <v>10</v>
      </c>
      <c r="J468" t="s">
        <v>3651</v>
      </c>
      <c r="K468" t="s">
        <v>676</v>
      </c>
    </row>
    <row r="469" spans="1:11" x14ac:dyDescent="0.2">
      <c r="A469" t="s">
        <v>3858</v>
      </c>
      <c r="B469" s="1">
        <v>2623</v>
      </c>
      <c r="C469" s="2">
        <v>39595</v>
      </c>
      <c r="D469" s="1">
        <v>10</v>
      </c>
      <c r="E469" s="1" t="s">
        <v>3674</v>
      </c>
      <c r="F469" s="1">
        <v>88</v>
      </c>
      <c r="G469" s="13">
        <v>88</v>
      </c>
      <c r="I469" s="1">
        <v>9</v>
      </c>
      <c r="J469" t="s">
        <v>3651</v>
      </c>
      <c r="K469" t="s">
        <v>1246</v>
      </c>
    </row>
    <row r="470" spans="1:11" x14ac:dyDescent="0.2">
      <c r="A470" t="s">
        <v>809</v>
      </c>
      <c r="B470" s="1">
        <v>2624</v>
      </c>
      <c r="C470" s="2">
        <v>39596</v>
      </c>
      <c r="D470" s="1">
        <v>203</v>
      </c>
      <c r="E470" s="1" t="s">
        <v>3063</v>
      </c>
      <c r="F470" s="1">
        <v>97</v>
      </c>
      <c r="G470" s="13">
        <v>94</v>
      </c>
      <c r="I470" s="1">
        <v>9</v>
      </c>
      <c r="J470" t="s">
        <v>3651</v>
      </c>
      <c r="K470" t="s">
        <v>5080</v>
      </c>
    </row>
    <row r="471" spans="1:11" x14ac:dyDescent="0.2">
      <c r="A471" t="s">
        <v>4506</v>
      </c>
      <c r="B471" s="1">
        <v>2629</v>
      </c>
      <c r="C471" s="2">
        <v>39608</v>
      </c>
      <c r="D471" s="1">
        <v>200</v>
      </c>
      <c r="E471" s="1" t="s">
        <v>810</v>
      </c>
      <c r="F471" s="1">
        <v>94</v>
      </c>
      <c r="G471" s="13">
        <v>94</v>
      </c>
      <c r="I471" s="1">
        <v>2</v>
      </c>
      <c r="J471" t="s">
        <v>3651</v>
      </c>
      <c r="K471" t="s">
        <v>1245</v>
      </c>
    </row>
    <row r="472" spans="1:11" x14ac:dyDescent="0.2">
      <c r="A472" t="s">
        <v>4727</v>
      </c>
      <c r="B472" s="1">
        <v>2630</v>
      </c>
      <c r="C472" s="2">
        <v>39609</v>
      </c>
      <c r="D472" s="1">
        <v>15</v>
      </c>
      <c r="E472" s="1" t="s">
        <v>3674</v>
      </c>
      <c r="F472" s="1">
        <v>98</v>
      </c>
      <c r="G472" s="13">
        <v>98</v>
      </c>
      <c r="J472" t="s">
        <v>3651</v>
      </c>
      <c r="K472" t="s">
        <v>4728</v>
      </c>
    </row>
    <row r="473" spans="1:11" x14ac:dyDescent="0.2">
      <c r="A473" t="s">
        <v>4729</v>
      </c>
      <c r="B473" s="1">
        <v>2631</v>
      </c>
      <c r="C473" s="2">
        <v>39610</v>
      </c>
      <c r="D473" s="1">
        <v>35</v>
      </c>
      <c r="E473" s="1" t="s">
        <v>3674</v>
      </c>
      <c r="F473" s="1">
        <v>91</v>
      </c>
      <c r="G473" s="13">
        <v>95</v>
      </c>
      <c r="J473" t="s">
        <v>3651</v>
      </c>
      <c r="K473" t="s">
        <v>4730</v>
      </c>
    </row>
    <row r="474" spans="1:11" x14ac:dyDescent="0.2">
      <c r="A474" t="s">
        <v>3017</v>
      </c>
      <c r="B474" s="1">
        <v>2633</v>
      </c>
      <c r="C474" s="2">
        <v>39611</v>
      </c>
      <c r="D474" s="1">
        <v>75</v>
      </c>
      <c r="E474" s="1" t="s">
        <v>3674</v>
      </c>
      <c r="F474" s="1">
        <v>91</v>
      </c>
      <c r="G474" s="13">
        <v>74</v>
      </c>
      <c r="I474" s="1">
        <v>4</v>
      </c>
      <c r="J474" t="s">
        <v>3651</v>
      </c>
      <c r="K474" t="s">
        <v>4737</v>
      </c>
    </row>
    <row r="475" spans="1:11" x14ac:dyDescent="0.2">
      <c r="A475" t="s">
        <v>4373</v>
      </c>
      <c r="B475" s="1">
        <v>2634</v>
      </c>
      <c r="C475" s="2">
        <v>39612</v>
      </c>
      <c r="D475" s="1">
        <v>120</v>
      </c>
      <c r="E475" s="1" t="s">
        <v>810</v>
      </c>
      <c r="F475" s="1">
        <v>98</v>
      </c>
      <c r="G475" s="13">
        <v>93</v>
      </c>
      <c r="I475" s="1">
        <v>14</v>
      </c>
      <c r="J475" t="s">
        <v>3651</v>
      </c>
      <c r="K475" t="s">
        <v>3718</v>
      </c>
    </row>
    <row r="476" spans="1:11" x14ac:dyDescent="0.2">
      <c r="A476" t="s">
        <v>4373</v>
      </c>
      <c r="B476" s="1">
        <v>2637</v>
      </c>
      <c r="C476" s="2">
        <v>39617</v>
      </c>
      <c r="D476" s="1">
        <v>40</v>
      </c>
      <c r="E476" s="1" t="s">
        <v>810</v>
      </c>
      <c r="F476" s="1">
        <v>96</v>
      </c>
      <c r="G476" s="13">
        <v>91</v>
      </c>
      <c r="I476" s="1">
        <v>11</v>
      </c>
      <c r="J476" t="s">
        <v>3651</v>
      </c>
      <c r="K476" t="s">
        <v>3718</v>
      </c>
    </row>
    <row r="477" spans="1:11" x14ac:dyDescent="0.2">
      <c r="A477" t="s">
        <v>4373</v>
      </c>
      <c r="B477" s="1">
        <v>2638</v>
      </c>
      <c r="C477" s="2">
        <v>39617</v>
      </c>
      <c r="D477" s="1">
        <v>80</v>
      </c>
      <c r="E477" s="1" t="s">
        <v>810</v>
      </c>
      <c r="F477" s="1">
        <v>95</v>
      </c>
      <c r="G477" s="13">
        <v>88</v>
      </c>
      <c r="I477" s="1">
        <v>27</v>
      </c>
      <c r="J477" t="s">
        <v>3651</v>
      </c>
      <c r="K477" t="s">
        <v>3125</v>
      </c>
    </row>
    <row r="478" spans="1:11" x14ac:dyDescent="0.2">
      <c r="A478" t="s">
        <v>1725</v>
      </c>
      <c r="B478" s="1">
        <v>2639</v>
      </c>
      <c r="C478" s="2">
        <v>39618</v>
      </c>
      <c r="D478" s="1">
        <v>150</v>
      </c>
      <c r="E478" s="1" t="s">
        <v>810</v>
      </c>
      <c r="F478" s="1">
        <v>76</v>
      </c>
      <c r="G478" s="13">
        <v>85</v>
      </c>
      <c r="I478" s="1">
        <v>1</v>
      </c>
      <c r="J478" t="s">
        <v>3651</v>
      </c>
      <c r="K478" t="s">
        <v>2881</v>
      </c>
    </row>
    <row r="479" spans="1:11" x14ac:dyDescent="0.2">
      <c r="A479" t="s">
        <v>4373</v>
      </c>
      <c r="B479" s="1">
        <v>2640</v>
      </c>
      <c r="C479" s="2">
        <v>39619</v>
      </c>
      <c r="D479" s="1">
        <v>120</v>
      </c>
      <c r="E479" s="1" t="s">
        <v>810</v>
      </c>
      <c r="G479" s="13">
        <v>74</v>
      </c>
      <c r="I479" s="1">
        <v>27</v>
      </c>
      <c r="J479" t="s">
        <v>3651</v>
      </c>
      <c r="K479" t="s">
        <v>3125</v>
      </c>
    </row>
    <row r="480" spans="1:11" x14ac:dyDescent="0.2">
      <c r="A480" t="s">
        <v>5231</v>
      </c>
      <c r="B480" s="1">
        <v>2643</v>
      </c>
      <c r="C480" s="2">
        <v>39624</v>
      </c>
      <c r="D480" s="1">
        <v>28</v>
      </c>
      <c r="E480" s="1" t="s">
        <v>810</v>
      </c>
      <c r="F480" s="1">
        <v>64</v>
      </c>
      <c r="G480" s="13">
        <v>64</v>
      </c>
      <c r="I480" s="1">
        <v>27.7</v>
      </c>
      <c r="J480" t="s">
        <v>3651</v>
      </c>
      <c r="K480" t="s">
        <v>3125</v>
      </c>
    </row>
    <row r="481" spans="1:11" x14ac:dyDescent="0.2">
      <c r="A481" t="s">
        <v>4902</v>
      </c>
      <c r="B481" s="1">
        <v>2644</v>
      </c>
      <c r="C481" s="2">
        <v>39629</v>
      </c>
      <c r="D481" s="1">
        <v>80</v>
      </c>
      <c r="E481" s="1" t="s">
        <v>841</v>
      </c>
      <c r="F481" s="1">
        <v>86</v>
      </c>
      <c r="G481" s="13">
        <v>86</v>
      </c>
      <c r="J481" t="s">
        <v>3651</v>
      </c>
      <c r="K481" t="s">
        <v>5233</v>
      </c>
    </row>
    <row r="482" spans="1:11" x14ac:dyDescent="0.2">
      <c r="A482" t="s">
        <v>1725</v>
      </c>
      <c r="B482" s="1">
        <v>2645</v>
      </c>
      <c r="C482" s="2">
        <v>39630</v>
      </c>
      <c r="D482" s="1">
        <v>137</v>
      </c>
      <c r="E482" s="1" t="s">
        <v>810</v>
      </c>
      <c r="F482" s="1">
        <v>92</v>
      </c>
      <c r="G482" s="13">
        <v>90</v>
      </c>
      <c r="I482" s="1">
        <v>1</v>
      </c>
      <c r="J482" t="s">
        <v>3651</v>
      </c>
      <c r="K482" t="s">
        <v>2881</v>
      </c>
    </row>
    <row r="483" spans="1:11" x14ac:dyDescent="0.2">
      <c r="A483" t="s">
        <v>4902</v>
      </c>
      <c r="B483" s="1">
        <v>2648</v>
      </c>
      <c r="C483" s="2">
        <v>39637</v>
      </c>
      <c r="D483" s="1">
        <v>80</v>
      </c>
      <c r="E483" s="1" t="s">
        <v>841</v>
      </c>
      <c r="J483" t="s">
        <v>3651</v>
      </c>
      <c r="K483" t="s">
        <v>5233</v>
      </c>
    </row>
    <row r="484" spans="1:11" x14ac:dyDescent="0.2">
      <c r="A484" t="s">
        <v>4836</v>
      </c>
      <c r="B484" s="1">
        <v>2649</v>
      </c>
      <c r="C484" s="2">
        <v>39638</v>
      </c>
      <c r="D484" s="1">
        <v>240</v>
      </c>
      <c r="E484" s="1" t="s">
        <v>810</v>
      </c>
      <c r="F484" s="1">
        <v>86</v>
      </c>
      <c r="G484" s="13">
        <v>87</v>
      </c>
      <c r="I484" s="1">
        <v>1</v>
      </c>
      <c r="J484" t="s">
        <v>3651</v>
      </c>
      <c r="K484" t="s">
        <v>2881</v>
      </c>
    </row>
    <row r="485" spans="1:11" x14ac:dyDescent="0.2">
      <c r="A485" t="s">
        <v>2077</v>
      </c>
      <c r="B485" s="1">
        <v>2650</v>
      </c>
      <c r="C485" s="2">
        <v>39639</v>
      </c>
      <c r="D485" s="1">
        <v>55</v>
      </c>
      <c r="E485" s="1" t="s">
        <v>2486</v>
      </c>
      <c r="F485" s="1">
        <v>89</v>
      </c>
      <c r="G485" s="13">
        <v>86</v>
      </c>
      <c r="I485" s="1">
        <v>6</v>
      </c>
      <c r="J485" t="s">
        <v>3651</v>
      </c>
      <c r="K485" t="s">
        <v>4838</v>
      </c>
    </row>
    <row r="486" spans="1:11" x14ac:dyDescent="0.2">
      <c r="A486" t="s">
        <v>4837</v>
      </c>
      <c r="B486" s="1">
        <v>2651</v>
      </c>
      <c r="C486" s="2">
        <v>39640</v>
      </c>
      <c r="D486" s="1">
        <v>152</v>
      </c>
      <c r="E486" s="1" t="s">
        <v>810</v>
      </c>
      <c r="F486" s="1">
        <v>84</v>
      </c>
      <c r="G486" s="13">
        <v>84</v>
      </c>
      <c r="J486" t="s">
        <v>3651</v>
      </c>
      <c r="K486" t="s">
        <v>3125</v>
      </c>
    </row>
    <row r="487" spans="1:11" x14ac:dyDescent="0.2">
      <c r="A487" t="s">
        <v>1725</v>
      </c>
      <c r="B487" s="1">
        <v>2652</v>
      </c>
      <c r="C487" s="2">
        <v>39643</v>
      </c>
      <c r="D487" s="1">
        <v>160</v>
      </c>
      <c r="E487" s="1" t="s">
        <v>810</v>
      </c>
      <c r="F487" s="1">
        <v>87</v>
      </c>
      <c r="G487" s="13">
        <v>87</v>
      </c>
      <c r="I487" s="1">
        <v>2</v>
      </c>
      <c r="J487" t="s">
        <v>3651</v>
      </c>
      <c r="K487" t="s">
        <v>2881</v>
      </c>
    </row>
    <row r="488" spans="1:11" x14ac:dyDescent="0.2">
      <c r="A488" t="s">
        <v>2077</v>
      </c>
      <c r="B488" s="1">
        <v>2653</v>
      </c>
      <c r="C488" s="2">
        <v>39644</v>
      </c>
      <c r="D488" s="1">
        <v>348</v>
      </c>
      <c r="E488" s="1" t="s">
        <v>2486</v>
      </c>
      <c r="F488" s="1" t="s">
        <v>5309</v>
      </c>
      <c r="J488" t="s">
        <v>3651</v>
      </c>
      <c r="K488" t="s">
        <v>2638</v>
      </c>
    </row>
    <row r="489" spans="1:11" x14ac:dyDescent="0.2">
      <c r="A489" t="s">
        <v>1725</v>
      </c>
      <c r="B489" s="1">
        <v>2654</v>
      </c>
      <c r="C489" s="2">
        <v>39645</v>
      </c>
      <c r="D489" s="1">
        <v>150</v>
      </c>
      <c r="E489" s="1" t="s">
        <v>810</v>
      </c>
      <c r="F489" s="1">
        <v>89</v>
      </c>
      <c r="G489" s="13">
        <v>89</v>
      </c>
      <c r="I489" s="1">
        <v>2</v>
      </c>
      <c r="J489" t="s">
        <v>3651</v>
      </c>
      <c r="K489" t="s">
        <v>2881</v>
      </c>
    </row>
    <row r="490" spans="1:11" x14ac:dyDescent="0.2">
      <c r="A490" t="s">
        <v>3474</v>
      </c>
      <c r="B490" s="1">
        <v>2655</v>
      </c>
      <c r="C490" s="2">
        <v>39646</v>
      </c>
      <c r="D490" s="1">
        <v>83</v>
      </c>
      <c r="E490" s="1" t="s">
        <v>810</v>
      </c>
      <c r="F490" s="1">
        <v>98</v>
      </c>
      <c r="G490" s="13">
        <v>95</v>
      </c>
      <c r="I490" s="1">
        <v>1</v>
      </c>
      <c r="J490" t="s">
        <v>3651</v>
      </c>
      <c r="K490" t="s">
        <v>1035</v>
      </c>
    </row>
    <row r="491" spans="1:11" x14ac:dyDescent="0.2">
      <c r="A491" t="s">
        <v>4373</v>
      </c>
      <c r="B491" s="1">
        <v>2657</v>
      </c>
      <c r="C491" s="2">
        <v>39650</v>
      </c>
      <c r="D491" s="1">
        <v>120</v>
      </c>
      <c r="E491" s="1" t="s">
        <v>810</v>
      </c>
      <c r="F491" s="1">
        <v>79</v>
      </c>
      <c r="G491" s="13">
        <v>83</v>
      </c>
      <c r="I491" s="1">
        <v>21</v>
      </c>
      <c r="J491" t="s">
        <v>3651</v>
      </c>
      <c r="K491" t="s">
        <v>3125</v>
      </c>
    </row>
    <row r="492" spans="1:11" x14ac:dyDescent="0.2">
      <c r="A492" t="s">
        <v>809</v>
      </c>
      <c r="B492" s="1">
        <v>2664</v>
      </c>
      <c r="C492" s="2">
        <v>39668</v>
      </c>
      <c r="D492" s="1">
        <v>40</v>
      </c>
      <c r="E492" s="1" t="s">
        <v>3063</v>
      </c>
      <c r="F492" s="1">
        <v>95</v>
      </c>
      <c r="G492" s="13">
        <v>95</v>
      </c>
      <c r="J492" t="s">
        <v>3651</v>
      </c>
      <c r="K492" t="s">
        <v>1025</v>
      </c>
    </row>
    <row r="493" spans="1:11" x14ac:dyDescent="0.2">
      <c r="A493" t="s">
        <v>4937</v>
      </c>
      <c r="B493" s="1">
        <v>2665</v>
      </c>
      <c r="C493" s="2">
        <v>39671</v>
      </c>
      <c r="D493" s="1">
        <v>78</v>
      </c>
      <c r="E493" s="1" t="s">
        <v>3674</v>
      </c>
      <c r="F493" s="1">
        <v>98</v>
      </c>
      <c r="G493" s="13">
        <v>95</v>
      </c>
      <c r="I493" s="1">
        <v>1</v>
      </c>
      <c r="J493" t="s">
        <v>3651</v>
      </c>
      <c r="K493" t="s">
        <v>2881</v>
      </c>
    </row>
    <row r="494" spans="1:11" x14ac:dyDescent="0.2">
      <c r="A494" t="s">
        <v>4304</v>
      </c>
      <c r="B494" s="1">
        <v>2671</v>
      </c>
      <c r="C494" s="2">
        <v>39685</v>
      </c>
      <c r="D494" s="1">
        <v>158</v>
      </c>
      <c r="E494" s="1" t="s">
        <v>3674</v>
      </c>
      <c r="F494" s="1">
        <v>93</v>
      </c>
      <c r="G494" s="13">
        <v>93</v>
      </c>
      <c r="I494" s="1">
        <v>1</v>
      </c>
      <c r="J494" t="s">
        <v>3651</v>
      </c>
      <c r="K494" t="s">
        <v>2403</v>
      </c>
    </row>
    <row r="495" spans="1:11" x14ac:dyDescent="0.2">
      <c r="A495" t="s">
        <v>809</v>
      </c>
      <c r="B495" s="1">
        <v>2674</v>
      </c>
      <c r="C495" s="2">
        <v>39689</v>
      </c>
      <c r="D495" s="1">
        <v>40</v>
      </c>
      <c r="E495" s="1" t="s">
        <v>3063</v>
      </c>
      <c r="F495" s="1">
        <v>91</v>
      </c>
      <c r="G495" s="13">
        <v>91</v>
      </c>
      <c r="J495" t="s">
        <v>3651</v>
      </c>
      <c r="K495" t="s">
        <v>1025</v>
      </c>
    </row>
    <row r="496" spans="1:11" x14ac:dyDescent="0.2">
      <c r="A496" t="s">
        <v>2077</v>
      </c>
      <c r="B496" s="1">
        <v>2675</v>
      </c>
      <c r="C496" s="2">
        <v>39694</v>
      </c>
      <c r="D496" s="1">
        <v>20</v>
      </c>
      <c r="E496" s="1" t="s">
        <v>2486</v>
      </c>
      <c r="F496" s="1">
        <v>91</v>
      </c>
      <c r="G496" s="13">
        <v>91</v>
      </c>
      <c r="I496" s="1">
        <v>25</v>
      </c>
      <c r="J496" t="s">
        <v>3651</v>
      </c>
      <c r="K496" t="s">
        <v>4405</v>
      </c>
    </row>
    <row r="497" spans="1:11" x14ac:dyDescent="0.2">
      <c r="A497" t="s">
        <v>2077</v>
      </c>
      <c r="B497" s="1">
        <v>2676</v>
      </c>
      <c r="C497" s="2">
        <v>39694</v>
      </c>
      <c r="D497" s="1">
        <v>40</v>
      </c>
      <c r="E497" s="1" t="s">
        <v>2486</v>
      </c>
      <c r="F497" s="1">
        <v>93</v>
      </c>
      <c r="G497" s="13">
        <v>93</v>
      </c>
      <c r="I497" s="1">
        <v>25</v>
      </c>
      <c r="J497" t="s">
        <v>3651</v>
      </c>
      <c r="K497" t="s">
        <v>4405</v>
      </c>
    </row>
    <row r="498" spans="1:11" x14ac:dyDescent="0.2">
      <c r="A498" t="s">
        <v>2693</v>
      </c>
      <c r="B498" s="1">
        <v>2681</v>
      </c>
      <c r="C498" s="2">
        <v>39709</v>
      </c>
      <c r="D498" s="1">
        <v>80</v>
      </c>
      <c r="E498" s="1" t="s">
        <v>3674</v>
      </c>
      <c r="F498" s="1">
        <v>93</v>
      </c>
      <c r="G498" s="13">
        <v>90</v>
      </c>
      <c r="I498" s="1">
        <v>1</v>
      </c>
      <c r="J498" t="s">
        <v>3651</v>
      </c>
      <c r="K498" t="s">
        <v>4737</v>
      </c>
    </row>
    <row r="499" spans="1:11" x14ac:dyDescent="0.2">
      <c r="A499" t="s">
        <v>362</v>
      </c>
      <c r="B499" s="1">
        <v>2691</v>
      </c>
      <c r="C499" s="2">
        <v>39744</v>
      </c>
      <c r="D499" s="1">
        <v>139</v>
      </c>
      <c r="E499" s="1" t="s">
        <v>3650</v>
      </c>
      <c r="F499" s="1">
        <v>95</v>
      </c>
      <c r="G499" s="13">
        <v>95</v>
      </c>
      <c r="I499" s="1">
        <v>2</v>
      </c>
      <c r="J499" t="s">
        <v>3651</v>
      </c>
      <c r="K499" t="s">
        <v>2638</v>
      </c>
    </row>
    <row r="500" spans="1:11" x14ac:dyDescent="0.2">
      <c r="A500" t="s">
        <v>1643</v>
      </c>
      <c r="B500" s="1">
        <v>2694</v>
      </c>
      <c r="C500" s="2">
        <v>39750</v>
      </c>
      <c r="D500" s="1">
        <v>38</v>
      </c>
      <c r="E500" s="1" t="s">
        <v>3674</v>
      </c>
      <c r="F500" s="1">
        <v>99</v>
      </c>
      <c r="G500" s="13">
        <v>97</v>
      </c>
      <c r="I500" s="1">
        <v>1</v>
      </c>
      <c r="J500" t="s">
        <v>3651</v>
      </c>
      <c r="K500" t="s">
        <v>4737</v>
      </c>
    </row>
    <row r="501" spans="1:11" x14ac:dyDescent="0.2">
      <c r="A501" t="s">
        <v>350</v>
      </c>
      <c r="B501" s="1">
        <v>2695</v>
      </c>
      <c r="C501" s="2">
        <v>39751</v>
      </c>
      <c r="D501" s="1">
        <v>30</v>
      </c>
      <c r="E501" s="1" t="s">
        <v>3650</v>
      </c>
      <c r="F501" s="1">
        <v>87</v>
      </c>
      <c r="G501" s="13">
        <v>87</v>
      </c>
      <c r="I501" s="1">
        <v>1</v>
      </c>
      <c r="J501" t="s">
        <v>3651</v>
      </c>
      <c r="K501" t="s">
        <v>5233</v>
      </c>
    </row>
    <row r="502" spans="1:11" x14ac:dyDescent="0.2">
      <c r="A502" t="s">
        <v>4129</v>
      </c>
      <c r="B502" s="1">
        <v>2698</v>
      </c>
      <c r="C502" s="2">
        <v>39766</v>
      </c>
      <c r="D502" s="1">
        <v>239</v>
      </c>
      <c r="E502" s="1" t="s">
        <v>3650</v>
      </c>
      <c r="F502" s="1">
        <v>54</v>
      </c>
      <c r="G502" s="13">
        <v>44</v>
      </c>
      <c r="I502" s="1">
        <v>12</v>
      </c>
      <c r="J502" t="s">
        <v>3651</v>
      </c>
      <c r="K502" t="s">
        <v>4130</v>
      </c>
    </row>
    <row r="503" spans="1:11" x14ac:dyDescent="0.2">
      <c r="A503" t="s">
        <v>4129</v>
      </c>
      <c r="B503" s="1">
        <v>2700</v>
      </c>
      <c r="C503" s="2">
        <v>39766</v>
      </c>
      <c r="D503" s="1">
        <v>70</v>
      </c>
      <c r="E503" s="1" t="s">
        <v>3650</v>
      </c>
      <c r="F503" s="1">
        <v>66</v>
      </c>
      <c r="G503" s="13">
        <v>67</v>
      </c>
      <c r="I503" s="1">
        <v>12</v>
      </c>
      <c r="J503" t="s">
        <v>3651</v>
      </c>
      <c r="K503" t="s">
        <v>4130</v>
      </c>
    </row>
    <row r="504" spans="1:11" x14ac:dyDescent="0.2">
      <c r="A504" t="s">
        <v>4129</v>
      </c>
      <c r="B504" s="1">
        <v>2699</v>
      </c>
      <c r="C504" s="2">
        <v>39769</v>
      </c>
      <c r="D504" s="1">
        <v>60</v>
      </c>
      <c r="E504" s="1" t="s">
        <v>3650</v>
      </c>
      <c r="F504" s="1">
        <v>80</v>
      </c>
      <c r="G504" s="13">
        <v>83</v>
      </c>
      <c r="I504" s="1">
        <v>15</v>
      </c>
      <c r="J504" t="s">
        <v>3651</v>
      </c>
      <c r="K504" t="s">
        <v>4130</v>
      </c>
    </row>
    <row r="505" spans="1:11" x14ac:dyDescent="0.2">
      <c r="A505" t="s">
        <v>3790</v>
      </c>
      <c r="B505" s="1">
        <v>2702</v>
      </c>
      <c r="C505" s="2">
        <v>39783</v>
      </c>
      <c r="D505" s="1">
        <v>124</v>
      </c>
      <c r="E505" s="1" t="s">
        <v>3650</v>
      </c>
      <c r="F505" s="1">
        <v>76</v>
      </c>
      <c r="G505" s="13">
        <v>61</v>
      </c>
      <c r="I505" s="1">
        <v>25</v>
      </c>
      <c r="J505" t="s">
        <v>3651</v>
      </c>
      <c r="K505" t="s">
        <v>2638</v>
      </c>
    </row>
    <row r="506" spans="1:11" x14ac:dyDescent="0.2">
      <c r="A506" t="s">
        <v>3790</v>
      </c>
      <c r="B506" s="1">
        <v>2703</v>
      </c>
      <c r="C506" s="2">
        <v>39785</v>
      </c>
      <c r="D506" s="1">
        <v>36</v>
      </c>
      <c r="E506" s="1" t="s">
        <v>3650</v>
      </c>
      <c r="F506" s="1">
        <v>87</v>
      </c>
      <c r="G506" s="13">
        <v>88</v>
      </c>
      <c r="I506" s="1">
        <v>25</v>
      </c>
      <c r="J506" t="s">
        <v>3651</v>
      </c>
      <c r="K506" t="s">
        <v>2638</v>
      </c>
    </row>
    <row r="507" spans="1:11" x14ac:dyDescent="0.2">
      <c r="A507" t="s">
        <v>3790</v>
      </c>
      <c r="B507" s="1">
        <v>2704</v>
      </c>
      <c r="C507" s="2">
        <v>39786</v>
      </c>
      <c r="D507" s="1">
        <v>131</v>
      </c>
      <c r="E507" s="1" t="s">
        <v>3650</v>
      </c>
      <c r="F507" s="1">
        <v>74</v>
      </c>
      <c r="G507" s="13">
        <v>81</v>
      </c>
      <c r="I507" s="1">
        <v>25</v>
      </c>
      <c r="J507" t="s">
        <v>3651</v>
      </c>
      <c r="K507" t="s">
        <v>2638</v>
      </c>
    </row>
    <row r="508" spans="1:11" x14ac:dyDescent="0.2">
      <c r="A508" t="s">
        <v>582</v>
      </c>
      <c r="B508" s="1">
        <v>2705</v>
      </c>
      <c r="C508" s="2">
        <v>39792</v>
      </c>
      <c r="D508" s="1">
        <v>160</v>
      </c>
      <c r="E508" s="1" t="s">
        <v>810</v>
      </c>
      <c r="F508" s="1">
        <v>73</v>
      </c>
      <c r="G508" s="13">
        <v>73</v>
      </c>
      <c r="I508" s="1">
        <v>10</v>
      </c>
      <c r="J508" t="s">
        <v>3651</v>
      </c>
      <c r="K508" t="s">
        <v>3125</v>
      </c>
    </row>
    <row r="509" spans="1:11" x14ac:dyDescent="0.2">
      <c r="A509" t="s">
        <v>582</v>
      </c>
      <c r="B509" s="1">
        <v>2706</v>
      </c>
      <c r="C509" s="2">
        <v>39793</v>
      </c>
      <c r="D509" s="1">
        <v>160</v>
      </c>
      <c r="E509" s="1" t="s">
        <v>810</v>
      </c>
      <c r="F509" s="1">
        <v>84</v>
      </c>
      <c r="G509" s="13">
        <v>84</v>
      </c>
      <c r="I509" s="1">
        <v>10</v>
      </c>
      <c r="J509" t="s">
        <v>3651</v>
      </c>
      <c r="K509" t="s">
        <v>3125</v>
      </c>
    </row>
    <row r="510" spans="1:11" x14ac:dyDescent="0.2">
      <c r="A510" t="s">
        <v>2330</v>
      </c>
      <c r="B510" s="1">
        <v>2707</v>
      </c>
      <c r="C510" s="2">
        <v>39870</v>
      </c>
      <c r="D510" s="1">
        <v>28</v>
      </c>
      <c r="E510" s="1" t="s">
        <v>3650</v>
      </c>
      <c r="F510" s="1">
        <v>95</v>
      </c>
      <c r="G510" s="13">
        <v>95</v>
      </c>
      <c r="J510" t="s">
        <v>3651</v>
      </c>
      <c r="K510" t="s">
        <v>5294</v>
      </c>
    </row>
    <row r="511" spans="1:11" x14ac:dyDescent="0.2">
      <c r="A511" t="s">
        <v>2330</v>
      </c>
      <c r="B511" s="1">
        <v>2708</v>
      </c>
      <c r="C511" s="2">
        <v>39870</v>
      </c>
      <c r="D511" s="1">
        <v>62</v>
      </c>
      <c r="E511" s="1" t="s">
        <v>3650</v>
      </c>
      <c r="F511" s="1">
        <v>91</v>
      </c>
      <c r="G511" s="13">
        <v>91</v>
      </c>
      <c r="J511" t="s">
        <v>3651</v>
      </c>
      <c r="K511" t="s">
        <v>5294</v>
      </c>
    </row>
    <row r="512" spans="1:11" x14ac:dyDescent="0.2">
      <c r="A512" t="s">
        <v>2330</v>
      </c>
      <c r="B512" s="1">
        <v>2710</v>
      </c>
      <c r="C512" s="2">
        <v>39870</v>
      </c>
      <c r="D512" s="1">
        <v>74</v>
      </c>
      <c r="E512" s="1" t="s">
        <v>3650</v>
      </c>
      <c r="F512" s="1">
        <v>94</v>
      </c>
      <c r="G512" s="13">
        <v>94</v>
      </c>
      <c r="J512" t="s">
        <v>3651</v>
      </c>
      <c r="K512" t="s">
        <v>5294</v>
      </c>
    </row>
    <row r="513" spans="1:11" x14ac:dyDescent="0.2">
      <c r="A513" t="s">
        <v>2330</v>
      </c>
      <c r="B513" s="1">
        <v>2709</v>
      </c>
      <c r="C513" s="2">
        <v>39871</v>
      </c>
      <c r="D513" s="1">
        <v>71</v>
      </c>
      <c r="E513" s="1" t="s">
        <v>3650</v>
      </c>
      <c r="F513" s="1">
        <v>97</v>
      </c>
      <c r="G513" s="13">
        <v>97</v>
      </c>
      <c r="J513" t="s">
        <v>3651</v>
      </c>
      <c r="K513" t="s">
        <v>5294</v>
      </c>
    </row>
    <row r="514" spans="1:11" x14ac:dyDescent="0.2">
      <c r="A514" t="s">
        <v>989</v>
      </c>
      <c r="B514" s="1">
        <v>2712</v>
      </c>
      <c r="C514" s="2">
        <v>39889</v>
      </c>
      <c r="D514" s="1">
        <v>320</v>
      </c>
      <c r="E514" s="1" t="s">
        <v>3650</v>
      </c>
      <c r="F514" s="1">
        <v>78</v>
      </c>
      <c r="G514" s="13">
        <v>75</v>
      </c>
      <c r="I514" s="1">
        <v>26</v>
      </c>
      <c r="J514" t="s">
        <v>3651</v>
      </c>
      <c r="K514" t="s">
        <v>127</v>
      </c>
    </row>
    <row r="515" spans="1:11" x14ac:dyDescent="0.2">
      <c r="A515" t="s">
        <v>3500</v>
      </c>
      <c r="B515" s="1">
        <v>2714</v>
      </c>
      <c r="C515" s="2">
        <v>39897</v>
      </c>
      <c r="D515" s="1">
        <v>74</v>
      </c>
      <c r="E515" s="1" t="s">
        <v>292</v>
      </c>
      <c r="F515" s="1">
        <v>91</v>
      </c>
      <c r="G515" s="13">
        <v>91</v>
      </c>
      <c r="I515" s="1">
        <v>30</v>
      </c>
      <c r="J515" t="s">
        <v>3651</v>
      </c>
      <c r="K515" t="s">
        <v>5080</v>
      </c>
    </row>
    <row r="516" spans="1:11" x14ac:dyDescent="0.2">
      <c r="A516" t="s">
        <v>989</v>
      </c>
      <c r="B516" s="1">
        <v>2715</v>
      </c>
      <c r="C516" s="2">
        <v>39898</v>
      </c>
      <c r="D516" s="1">
        <v>53</v>
      </c>
      <c r="E516" s="1" t="s">
        <v>3650</v>
      </c>
      <c r="F516" s="1">
        <v>73</v>
      </c>
      <c r="G516" s="13">
        <v>73</v>
      </c>
      <c r="I516" s="1">
        <v>14</v>
      </c>
      <c r="J516" t="s">
        <v>3651</v>
      </c>
      <c r="K516" t="s">
        <v>3930</v>
      </c>
    </row>
    <row r="517" spans="1:11" x14ac:dyDescent="0.2">
      <c r="A517" t="s">
        <v>989</v>
      </c>
      <c r="B517" s="1">
        <v>2716</v>
      </c>
      <c r="C517" s="2">
        <v>39898</v>
      </c>
      <c r="D517" s="1">
        <v>38</v>
      </c>
      <c r="E517" s="1" t="s">
        <v>3650</v>
      </c>
      <c r="F517" s="1">
        <v>89</v>
      </c>
      <c r="G517" s="13">
        <v>89</v>
      </c>
      <c r="I517" s="1">
        <v>14</v>
      </c>
      <c r="J517" t="s">
        <v>3651</v>
      </c>
      <c r="K517" t="s">
        <v>3930</v>
      </c>
    </row>
    <row r="518" spans="1:11" x14ac:dyDescent="0.2">
      <c r="A518" t="s">
        <v>2331</v>
      </c>
      <c r="B518" s="1">
        <v>2717</v>
      </c>
      <c r="C518" s="2">
        <v>39904</v>
      </c>
      <c r="D518" s="1">
        <v>152</v>
      </c>
      <c r="E518" s="1" t="s">
        <v>810</v>
      </c>
      <c r="F518" s="1">
        <v>97</v>
      </c>
      <c r="G518" s="13">
        <v>96</v>
      </c>
      <c r="I518" s="1">
        <v>1</v>
      </c>
      <c r="J518" t="s">
        <v>3651</v>
      </c>
      <c r="K518" t="s">
        <v>1148</v>
      </c>
    </row>
    <row r="519" spans="1:11" x14ac:dyDescent="0.2">
      <c r="A519" t="s">
        <v>989</v>
      </c>
      <c r="B519" s="1">
        <v>2720</v>
      </c>
      <c r="C519" s="2">
        <v>39909</v>
      </c>
      <c r="D519" s="1">
        <v>151</v>
      </c>
      <c r="E519" s="1" t="s">
        <v>3650</v>
      </c>
      <c r="F519" s="1">
        <v>19</v>
      </c>
      <c r="G519" s="13">
        <v>19</v>
      </c>
      <c r="I519" s="1">
        <v>11</v>
      </c>
      <c r="J519" t="s">
        <v>3651</v>
      </c>
      <c r="K519" t="s">
        <v>676</v>
      </c>
    </row>
    <row r="520" spans="1:11" x14ac:dyDescent="0.2">
      <c r="A520" t="s">
        <v>989</v>
      </c>
      <c r="B520" s="1">
        <v>2721</v>
      </c>
      <c r="C520" s="2">
        <v>39909</v>
      </c>
      <c r="D520" s="1">
        <v>153</v>
      </c>
      <c r="E520" s="1" t="s">
        <v>3650</v>
      </c>
      <c r="F520" s="1">
        <v>32</v>
      </c>
      <c r="G520" s="13">
        <v>32</v>
      </c>
      <c r="I520" s="1">
        <v>26</v>
      </c>
      <c r="J520" t="s">
        <v>3651</v>
      </c>
      <c r="K520" t="s">
        <v>676</v>
      </c>
    </row>
    <row r="521" spans="1:11" x14ac:dyDescent="0.2">
      <c r="A521" t="s">
        <v>4676</v>
      </c>
      <c r="B521" s="1">
        <v>2722</v>
      </c>
      <c r="C521" s="2">
        <v>39910</v>
      </c>
      <c r="D521" s="1">
        <v>75</v>
      </c>
      <c r="E521" s="1" t="s">
        <v>3674</v>
      </c>
      <c r="F521" s="1">
        <v>99</v>
      </c>
      <c r="G521" s="13">
        <v>97</v>
      </c>
      <c r="I521" s="1">
        <v>3</v>
      </c>
      <c r="J521" t="s">
        <v>3651</v>
      </c>
      <c r="K521" t="s">
        <v>5081</v>
      </c>
    </row>
    <row r="522" spans="1:11" x14ac:dyDescent="0.2">
      <c r="A522" t="s">
        <v>3</v>
      </c>
      <c r="B522" s="1">
        <v>2723</v>
      </c>
      <c r="C522" s="2">
        <v>39913</v>
      </c>
      <c r="D522" s="1">
        <v>28</v>
      </c>
      <c r="E522" s="1" t="s">
        <v>810</v>
      </c>
      <c r="F522" s="1">
        <v>97</v>
      </c>
      <c r="G522" s="13">
        <v>97</v>
      </c>
      <c r="I522" s="1">
        <v>1</v>
      </c>
      <c r="J522" t="s">
        <v>3651</v>
      </c>
      <c r="K522" t="s">
        <v>5081</v>
      </c>
    </row>
    <row r="523" spans="1:11" x14ac:dyDescent="0.2">
      <c r="A523" t="s">
        <v>278</v>
      </c>
      <c r="B523" s="1">
        <v>2725</v>
      </c>
      <c r="C523" s="2">
        <v>39916</v>
      </c>
      <c r="D523" s="1">
        <v>154</v>
      </c>
      <c r="E523" s="1" t="s">
        <v>3650</v>
      </c>
      <c r="F523" s="1">
        <v>75</v>
      </c>
      <c r="G523" s="13">
        <v>75</v>
      </c>
      <c r="I523" s="1">
        <v>29</v>
      </c>
      <c r="J523" t="s">
        <v>3651</v>
      </c>
      <c r="K523" t="s">
        <v>4838</v>
      </c>
    </row>
    <row r="524" spans="1:11" x14ac:dyDescent="0.2">
      <c r="A524" t="s">
        <v>4227</v>
      </c>
      <c r="B524" s="1">
        <v>2727</v>
      </c>
      <c r="C524" s="2">
        <v>39920</v>
      </c>
      <c r="D524" s="1">
        <v>72</v>
      </c>
      <c r="E524" s="1" t="s">
        <v>810</v>
      </c>
      <c r="F524" s="1">
        <v>89</v>
      </c>
      <c r="G524" s="13">
        <v>89</v>
      </c>
      <c r="I524" s="1">
        <v>1</v>
      </c>
      <c r="J524" t="s">
        <v>3651</v>
      </c>
      <c r="K524" t="s">
        <v>1243</v>
      </c>
    </row>
    <row r="525" spans="1:11" x14ac:dyDescent="0.2">
      <c r="A525" t="s">
        <v>5130</v>
      </c>
      <c r="B525" s="1">
        <v>2729</v>
      </c>
      <c r="C525" s="2">
        <v>39924</v>
      </c>
      <c r="D525" s="1">
        <v>320</v>
      </c>
      <c r="E525" s="1" t="s">
        <v>3650</v>
      </c>
      <c r="F525" s="1">
        <v>60</v>
      </c>
      <c r="G525" s="13">
        <v>60</v>
      </c>
      <c r="J525" t="s">
        <v>3651</v>
      </c>
      <c r="K525" t="s">
        <v>4958</v>
      </c>
    </row>
    <row r="526" spans="1:11" x14ac:dyDescent="0.2">
      <c r="A526" t="s">
        <v>5130</v>
      </c>
      <c r="B526" s="1">
        <v>2730</v>
      </c>
      <c r="C526" s="2">
        <v>39924</v>
      </c>
      <c r="D526" s="1">
        <v>96</v>
      </c>
      <c r="E526" s="1" t="s">
        <v>3650</v>
      </c>
      <c r="F526" s="1">
        <v>79</v>
      </c>
      <c r="G526" s="13">
        <v>79</v>
      </c>
      <c r="J526" t="s">
        <v>3651</v>
      </c>
      <c r="K526" t="s">
        <v>4960</v>
      </c>
    </row>
    <row r="527" spans="1:11" x14ac:dyDescent="0.2">
      <c r="A527" t="s">
        <v>4962</v>
      </c>
      <c r="B527" s="1">
        <v>2731</v>
      </c>
      <c r="C527" s="2">
        <v>39925</v>
      </c>
      <c r="D527" s="1">
        <v>37</v>
      </c>
      <c r="E527" s="1" t="s">
        <v>3650</v>
      </c>
      <c r="F527" s="1">
        <v>96</v>
      </c>
      <c r="G527" s="13">
        <v>96</v>
      </c>
      <c r="I527" s="1">
        <v>1</v>
      </c>
      <c r="J527" t="s">
        <v>3651</v>
      </c>
      <c r="K527" t="s">
        <v>4960</v>
      </c>
    </row>
    <row r="528" spans="1:11" x14ac:dyDescent="0.2">
      <c r="A528" t="s">
        <v>4676</v>
      </c>
      <c r="B528" s="1">
        <v>2732</v>
      </c>
      <c r="C528" s="2">
        <v>39927</v>
      </c>
      <c r="D528" s="1">
        <v>78</v>
      </c>
      <c r="E528" s="1" t="s">
        <v>3674</v>
      </c>
      <c r="F528" s="1">
        <v>98</v>
      </c>
      <c r="G528" s="13">
        <v>94</v>
      </c>
      <c r="I528" s="1">
        <v>3</v>
      </c>
      <c r="J528" t="s">
        <v>3651</v>
      </c>
      <c r="K528" t="s">
        <v>5081</v>
      </c>
    </row>
    <row r="529" spans="1:17" x14ac:dyDescent="0.2">
      <c r="A529" t="s">
        <v>1845</v>
      </c>
      <c r="B529" s="1">
        <v>2735</v>
      </c>
      <c r="C529" s="2">
        <v>39932</v>
      </c>
      <c r="D529" s="1">
        <v>75</v>
      </c>
      <c r="E529" s="1" t="s">
        <v>810</v>
      </c>
      <c r="F529" s="1">
        <v>83</v>
      </c>
      <c r="G529" s="13">
        <v>84</v>
      </c>
      <c r="I529" s="1">
        <v>13</v>
      </c>
      <c r="J529" t="s">
        <v>3651</v>
      </c>
      <c r="K529" t="s">
        <v>676</v>
      </c>
    </row>
    <row r="530" spans="1:17" x14ac:dyDescent="0.2">
      <c r="A530" t="s">
        <v>336</v>
      </c>
      <c r="B530" s="1">
        <v>2736</v>
      </c>
      <c r="C530" s="2">
        <v>39932</v>
      </c>
      <c r="D530" s="1">
        <v>50</v>
      </c>
      <c r="E530" s="1" t="s">
        <v>3650</v>
      </c>
      <c r="F530" s="1">
        <v>83</v>
      </c>
      <c r="G530" s="13">
        <v>86</v>
      </c>
      <c r="I530" s="1">
        <v>7</v>
      </c>
      <c r="J530" t="s">
        <v>3651</v>
      </c>
      <c r="K530" t="s">
        <v>4408</v>
      </c>
    </row>
    <row r="531" spans="1:17" x14ac:dyDescent="0.2">
      <c r="A531" t="s">
        <v>3790</v>
      </c>
      <c r="B531" s="1">
        <v>2737</v>
      </c>
      <c r="C531" s="2">
        <v>39937</v>
      </c>
      <c r="D531" s="1">
        <v>54</v>
      </c>
      <c r="E531" s="1" t="s">
        <v>3650</v>
      </c>
      <c r="F531" s="1">
        <v>63</v>
      </c>
      <c r="G531" s="13">
        <v>72</v>
      </c>
      <c r="I531" s="1">
        <v>20</v>
      </c>
      <c r="J531" t="s">
        <v>3651</v>
      </c>
      <c r="K531" t="s">
        <v>2638</v>
      </c>
    </row>
    <row r="532" spans="1:17" x14ac:dyDescent="0.2">
      <c r="A532" t="s">
        <v>8620</v>
      </c>
      <c r="B532" s="1">
        <v>2738</v>
      </c>
      <c r="C532" s="2">
        <v>39938</v>
      </c>
      <c r="D532" s="1">
        <v>124</v>
      </c>
      <c r="E532" s="1" t="s">
        <v>3650</v>
      </c>
      <c r="F532" s="1" t="s">
        <v>5309</v>
      </c>
      <c r="G532" s="13" t="s">
        <v>5309</v>
      </c>
      <c r="I532" s="1">
        <v>26</v>
      </c>
      <c r="J532" t="s">
        <v>3651</v>
      </c>
      <c r="K532" t="s">
        <v>2638</v>
      </c>
    </row>
    <row r="533" spans="1:17" x14ac:dyDescent="0.2">
      <c r="A533" t="s">
        <v>1384</v>
      </c>
      <c r="B533" s="1">
        <v>2739</v>
      </c>
      <c r="C533" s="2">
        <v>39939</v>
      </c>
      <c r="D533" s="1">
        <v>385</v>
      </c>
      <c r="E533" s="1" t="s">
        <v>810</v>
      </c>
      <c r="F533" s="1">
        <v>89</v>
      </c>
      <c r="G533" s="13">
        <v>80</v>
      </c>
      <c r="I533" s="1">
        <v>18</v>
      </c>
      <c r="J533" t="s">
        <v>3651</v>
      </c>
      <c r="K533" t="s">
        <v>5080</v>
      </c>
    </row>
    <row r="534" spans="1:17" x14ac:dyDescent="0.2">
      <c r="A534" t="s">
        <v>1384</v>
      </c>
      <c r="B534" s="1">
        <v>2740</v>
      </c>
      <c r="C534" s="2">
        <v>39940</v>
      </c>
      <c r="D534" s="1">
        <v>386</v>
      </c>
      <c r="E534" s="1" t="s">
        <v>810</v>
      </c>
      <c r="F534" s="1">
        <v>97</v>
      </c>
      <c r="G534" s="13">
        <v>87</v>
      </c>
      <c r="I534" s="1">
        <v>18</v>
      </c>
      <c r="J534" t="s">
        <v>3651</v>
      </c>
      <c r="K534" t="s">
        <v>5080</v>
      </c>
    </row>
    <row r="535" spans="1:17" x14ac:dyDescent="0.2">
      <c r="A535" t="s">
        <v>2773</v>
      </c>
      <c r="B535" s="1">
        <v>2741</v>
      </c>
      <c r="C535" s="2">
        <v>39941</v>
      </c>
      <c r="D535" s="1">
        <v>135</v>
      </c>
      <c r="E535" s="1" t="s">
        <v>810</v>
      </c>
      <c r="F535" s="1">
        <v>94</v>
      </c>
      <c r="G535" s="13">
        <v>89</v>
      </c>
      <c r="I535" s="1">
        <v>10</v>
      </c>
      <c r="J535" t="s">
        <v>3651</v>
      </c>
      <c r="K535" t="s">
        <v>5080</v>
      </c>
    </row>
    <row r="536" spans="1:17" x14ac:dyDescent="0.2">
      <c r="A536" t="s">
        <v>2821</v>
      </c>
      <c r="B536" s="1">
        <v>2742</v>
      </c>
      <c r="C536" s="2">
        <v>39944</v>
      </c>
      <c r="D536" s="1">
        <v>126</v>
      </c>
      <c r="E536" s="1" t="s">
        <v>3674</v>
      </c>
      <c r="F536" s="1">
        <v>95</v>
      </c>
      <c r="G536" s="13">
        <v>95</v>
      </c>
      <c r="I536" s="1">
        <v>4</v>
      </c>
      <c r="J536" t="s">
        <v>3651</v>
      </c>
      <c r="K536" t="s">
        <v>3142</v>
      </c>
      <c r="N536"/>
      <c r="P536"/>
      <c r="Q536"/>
    </row>
    <row r="537" spans="1:17" x14ac:dyDescent="0.2">
      <c r="A537" t="s">
        <v>2379</v>
      </c>
      <c r="B537" s="1">
        <v>2743</v>
      </c>
      <c r="C537" s="2">
        <v>39946</v>
      </c>
      <c r="D537" s="1">
        <v>165</v>
      </c>
      <c r="E537" s="1" t="s">
        <v>3674</v>
      </c>
      <c r="F537" s="1">
        <v>79</v>
      </c>
      <c r="G537" s="13">
        <v>65</v>
      </c>
      <c r="I537" s="1">
        <v>7</v>
      </c>
      <c r="J537" t="s">
        <v>3651</v>
      </c>
      <c r="K537" t="s">
        <v>4408</v>
      </c>
    </row>
    <row r="538" spans="1:17" x14ac:dyDescent="0.2">
      <c r="A538" t="s">
        <v>1725</v>
      </c>
      <c r="B538" s="1">
        <v>2745</v>
      </c>
      <c r="C538" s="2">
        <v>39952</v>
      </c>
      <c r="D538" s="1">
        <v>307</v>
      </c>
      <c r="E538" s="1" t="s">
        <v>3674</v>
      </c>
      <c r="F538" s="1">
        <v>83</v>
      </c>
      <c r="G538" s="13">
        <v>77</v>
      </c>
      <c r="I538" s="1">
        <v>1</v>
      </c>
      <c r="J538" t="s">
        <v>3651</v>
      </c>
      <c r="K538" t="s">
        <v>4838</v>
      </c>
    </row>
    <row r="539" spans="1:17" x14ac:dyDescent="0.2">
      <c r="A539" t="s">
        <v>3004</v>
      </c>
      <c r="B539" s="1">
        <v>2746</v>
      </c>
      <c r="C539" s="2">
        <v>39954</v>
      </c>
      <c r="D539" s="1">
        <v>78</v>
      </c>
      <c r="E539" s="1" t="s">
        <v>3674</v>
      </c>
      <c r="F539" s="1">
        <v>87</v>
      </c>
      <c r="G539" s="13">
        <v>80</v>
      </c>
      <c r="I539" s="1">
        <v>4</v>
      </c>
      <c r="J539" t="s">
        <v>3651</v>
      </c>
      <c r="K539" t="s">
        <v>4838</v>
      </c>
    </row>
    <row r="540" spans="1:17" x14ac:dyDescent="0.2">
      <c r="A540" t="s">
        <v>2645</v>
      </c>
      <c r="B540" s="1">
        <v>2747</v>
      </c>
      <c r="C540" s="2">
        <v>39955</v>
      </c>
      <c r="D540" s="1">
        <v>70</v>
      </c>
      <c r="E540" s="1" t="s">
        <v>3650</v>
      </c>
      <c r="F540" s="1">
        <v>83</v>
      </c>
      <c r="G540" s="13">
        <v>83</v>
      </c>
      <c r="I540" s="1">
        <v>10</v>
      </c>
      <c r="J540" t="s">
        <v>3651</v>
      </c>
      <c r="K540" t="s">
        <v>4405</v>
      </c>
    </row>
    <row r="541" spans="1:17" x14ac:dyDescent="0.2">
      <c r="A541" t="s">
        <v>4013</v>
      </c>
      <c r="B541" s="1">
        <v>2748</v>
      </c>
      <c r="C541" s="2">
        <v>39959</v>
      </c>
      <c r="D541" s="1">
        <v>170</v>
      </c>
      <c r="E541" s="1" t="s">
        <v>810</v>
      </c>
      <c r="F541" s="1">
        <v>98</v>
      </c>
      <c r="G541" s="13">
        <v>95</v>
      </c>
      <c r="I541" s="1">
        <v>18</v>
      </c>
      <c r="J541" t="s">
        <v>3651</v>
      </c>
      <c r="K541" t="s">
        <v>2404</v>
      </c>
    </row>
    <row r="542" spans="1:17" x14ac:dyDescent="0.2">
      <c r="A542" t="s">
        <v>4013</v>
      </c>
      <c r="B542" s="1">
        <v>2749</v>
      </c>
      <c r="C542" s="2">
        <v>39959</v>
      </c>
      <c r="D542" s="1">
        <v>152</v>
      </c>
      <c r="E542" s="1" t="s">
        <v>810</v>
      </c>
      <c r="F542" s="1">
        <v>97</v>
      </c>
      <c r="G542" s="13">
        <v>95</v>
      </c>
      <c r="I542" s="1">
        <v>18</v>
      </c>
      <c r="J542" t="s">
        <v>3651</v>
      </c>
      <c r="K542" t="s">
        <v>2404</v>
      </c>
    </row>
    <row r="543" spans="1:17" x14ac:dyDescent="0.2">
      <c r="A543" t="s">
        <v>4013</v>
      </c>
      <c r="B543" s="1">
        <v>2750</v>
      </c>
      <c r="C543" s="2">
        <v>39960</v>
      </c>
      <c r="D543" s="1">
        <v>228</v>
      </c>
      <c r="E543" s="1" t="s">
        <v>810</v>
      </c>
      <c r="F543" s="1">
        <v>97</v>
      </c>
      <c r="G543" s="13">
        <v>90</v>
      </c>
      <c r="I543" s="1">
        <v>18</v>
      </c>
      <c r="J543" t="s">
        <v>3651</v>
      </c>
      <c r="K543" t="s">
        <v>2404</v>
      </c>
    </row>
    <row r="544" spans="1:17" x14ac:dyDescent="0.2">
      <c r="A544" t="s">
        <v>1725</v>
      </c>
      <c r="B544" s="1">
        <v>2751</v>
      </c>
      <c r="C544" s="2">
        <v>39961</v>
      </c>
      <c r="D544" s="1">
        <v>154</v>
      </c>
      <c r="E544" s="1" t="s">
        <v>3674</v>
      </c>
      <c r="F544" s="1">
        <v>91</v>
      </c>
      <c r="G544" s="13">
        <v>80</v>
      </c>
      <c r="I544" s="1">
        <v>4</v>
      </c>
      <c r="J544" t="s">
        <v>3651</v>
      </c>
      <c r="K544" t="s">
        <v>4838</v>
      </c>
    </row>
    <row r="545" spans="1:17" x14ac:dyDescent="0.2">
      <c r="A545" t="s">
        <v>1725</v>
      </c>
      <c r="B545" s="1">
        <v>2752</v>
      </c>
      <c r="C545" s="2">
        <v>39961</v>
      </c>
      <c r="D545" s="1">
        <v>119</v>
      </c>
      <c r="E545" s="1" t="s">
        <v>3674</v>
      </c>
      <c r="F545" s="1">
        <v>86</v>
      </c>
      <c r="G545" s="13">
        <v>84</v>
      </c>
      <c r="I545" s="1">
        <v>4</v>
      </c>
      <c r="J545" t="s">
        <v>3651</v>
      </c>
      <c r="K545" t="s">
        <v>4838</v>
      </c>
    </row>
    <row r="546" spans="1:17" x14ac:dyDescent="0.2">
      <c r="A546" t="s">
        <v>251</v>
      </c>
      <c r="B546" s="1">
        <v>2753</v>
      </c>
      <c r="C546" s="2">
        <v>39962</v>
      </c>
      <c r="D546" s="1">
        <v>312</v>
      </c>
      <c r="E546" s="1" t="s">
        <v>810</v>
      </c>
      <c r="F546" s="1">
        <v>93</v>
      </c>
      <c r="G546" s="13">
        <v>93</v>
      </c>
      <c r="I546" s="1">
        <v>10</v>
      </c>
      <c r="J546" t="s">
        <v>3651</v>
      </c>
      <c r="K546" t="s">
        <v>1243</v>
      </c>
    </row>
    <row r="547" spans="1:17" x14ac:dyDescent="0.2">
      <c r="A547" t="s">
        <v>4190</v>
      </c>
      <c r="B547" s="1">
        <v>2754</v>
      </c>
      <c r="C547" s="2">
        <v>39965</v>
      </c>
      <c r="D547" s="1">
        <v>420</v>
      </c>
      <c r="E547" s="1" t="s">
        <v>810</v>
      </c>
      <c r="F547" s="1">
        <v>98</v>
      </c>
      <c r="G547" s="13">
        <v>96</v>
      </c>
      <c r="I547" s="1">
        <v>8</v>
      </c>
      <c r="J547" t="s">
        <v>3651</v>
      </c>
      <c r="K547" t="s">
        <v>1243</v>
      </c>
    </row>
    <row r="548" spans="1:17" x14ac:dyDescent="0.2">
      <c r="A548" t="s">
        <v>1384</v>
      </c>
      <c r="B548" s="1">
        <v>2755</v>
      </c>
      <c r="C548" s="2">
        <v>39966</v>
      </c>
      <c r="D548" s="1">
        <v>343</v>
      </c>
      <c r="E548" s="1" t="s">
        <v>810</v>
      </c>
      <c r="F548" s="1">
        <v>97</v>
      </c>
      <c r="G548" s="13">
        <v>93</v>
      </c>
      <c r="I548" s="1">
        <v>18</v>
      </c>
      <c r="J548" t="s">
        <v>3651</v>
      </c>
      <c r="K548" t="s">
        <v>5080</v>
      </c>
    </row>
    <row r="549" spans="1:17" x14ac:dyDescent="0.2">
      <c r="A549" t="s">
        <v>1725</v>
      </c>
      <c r="B549" s="1">
        <v>2756</v>
      </c>
      <c r="C549" s="2">
        <v>39967</v>
      </c>
      <c r="D549" s="1">
        <v>176</v>
      </c>
      <c r="E549" s="1" t="s">
        <v>3674</v>
      </c>
      <c r="F549" s="1">
        <v>74</v>
      </c>
      <c r="G549" s="13">
        <v>71</v>
      </c>
      <c r="I549" s="1">
        <v>4</v>
      </c>
      <c r="J549" t="s">
        <v>3651</v>
      </c>
      <c r="K549" t="s">
        <v>4838</v>
      </c>
    </row>
    <row r="550" spans="1:17" x14ac:dyDescent="0.2">
      <c r="A550" t="s">
        <v>2773</v>
      </c>
      <c r="B550" s="1">
        <v>2758</v>
      </c>
      <c r="C550" s="2">
        <v>39969</v>
      </c>
      <c r="D550" s="1">
        <v>135</v>
      </c>
      <c r="E550" s="1" t="s">
        <v>810</v>
      </c>
      <c r="F550" s="1">
        <v>96</v>
      </c>
      <c r="G550" s="13">
        <v>94</v>
      </c>
      <c r="I550" s="1">
        <v>10</v>
      </c>
      <c r="J550" t="s">
        <v>3651</v>
      </c>
      <c r="K550" t="s">
        <v>5080</v>
      </c>
    </row>
    <row r="551" spans="1:17" x14ac:dyDescent="0.2">
      <c r="A551" t="s">
        <v>1470</v>
      </c>
      <c r="B551" s="1">
        <v>2761</v>
      </c>
      <c r="C551" s="2">
        <v>39976</v>
      </c>
      <c r="D551" s="1">
        <v>116</v>
      </c>
      <c r="E551" s="1" t="s">
        <v>3650</v>
      </c>
      <c r="G551" s="13">
        <v>80</v>
      </c>
      <c r="I551" s="1">
        <v>2</v>
      </c>
      <c r="J551" t="s">
        <v>3651</v>
      </c>
      <c r="K551" t="s">
        <v>1148</v>
      </c>
    </row>
    <row r="552" spans="1:17" x14ac:dyDescent="0.2">
      <c r="A552" t="s">
        <v>1431</v>
      </c>
      <c r="B552" s="1">
        <v>2771</v>
      </c>
      <c r="C552" s="2">
        <v>39996</v>
      </c>
      <c r="D552" s="1">
        <v>96</v>
      </c>
      <c r="E552" s="1" t="s">
        <v>1432</v>
      </c>
      <c r="F552" s="1">
        <v>91</v>
      </c>
      <c r="G552" s="13">
        <v>92</v>
      </c>
      <c r="I552" s="1">
        <v>12</v>
      </c>
      <c r="J552" t="s">
        <v>3651</v>
      </c>
      <c r="K552" t="s">
        <v>3930</v>
      </c>
    </row>
    <row r="553" spans="1:17" x14ac:dyDescent="0.2">
      <c r="A553" t="s">
        <v>2193</v>
      </c>
      <c r="B553" s="1">
        <v>2797</v>
      </c>
      <c r="C553" s="2">
        <v>40039</v>
      </c>
      <c r="D553" s="1">
        <v>83</v>
      </c>
      <c r="E553" s="1" t="s">
        <v>810</v>
      </c>
      <c r="F553" s="1">
        <v>95</v>
      </c>
      <c r="G553" s="13">
        <v>90</v>
      </c>
      <c r="I553" s="1">
        <v>2</v>
      </c>
      <c r="J553" t="s">
        <v>3651</v>
      </c>
      <c r="K553" t="s">
        <v>1035</v>
      </c>
    </row>
    <row r="554" spans="1:17" x14ac:dyDescent="0.2">
      <c r="A554" t="s">
        <v>2193</v>
      </c>
      <c r="B554" s="1">
        <v>2801</v>
      </c>
      <c r="C554" s="2">
        <v>40046</v>
      </c>
      <c r="D554" s="1">
        <v>30</v>
      </c>
      <c r="E554" s="1" t="s">
        <v>810</v>
      </c>
      <c r="F554" s="1">
        <v>97</v>
      </c>
      <c r="G554" s="13">
        <v>96</v>
      </c>
      <c r="I554" s="1">
        <v>5</v>
      </c>
      <c r="J554" t="s">
        <v>3651</v>
      </c>
      <c r="K554" t="s">
        <v>1245</v>
      </c>
    </row>
    <row r="555" spans="1:17" x14ac:dyDescent="0.2">
      <c r="A555" t="s">
        <v>4902</v>
      </c>
      <c r="B555" s="1">
        <v>2810</v>
      </c>
      <c r="C555" s="2">
        <v>40071</v>
      </c>
      <c r="D555" s="1">
        <v>42</v>
      </c>
      <c r="E555" s="1" t="s">
        <v>3650</v>
      </c>
      <c r="F555" s="1">
        <v>95</v>
      </c>
      <c r="G555" s="13">
        <v>87</v>
      </c>
      <c r="I555" s="1">
        <v>3</v>
      </c>
      <c r="J555" t="s">
        <v>3651</v>
      </c>
      <c r="K555" t="s">
        <v>4838</v>
      </c>
    </row>
    <row r="556" spans="1:17" x14ac:dyDescent="0.2">
      <c r="A556" t="s">
        <v>853</v>
      </c>
      <c r="B556" s="1">
        <v>2815</v>
      </c>
      <c r="C556" s="2">
        <v>40088</v>
      </c>
      <c r="D556" s="1">
        <v>58</v>
      </c>
      <c r="E556" s="1" t="s">
        <v>3674</v>
      </c>
      <c r="F556" s="1">
        <v>99</v>
      </c>
      <c r="G556" s="13">
        <v>79</v>
      </c>
      <c r="I556" s="1">
        <v>5.5</v>
      </c>
      <c r="J556" t="s">
        <v>3651</v>
      </c>
      <c r="K556" t="s">
        <v>4408</v>
      </c>
    </row>
    <row r="557" spans="1:17" x14ac:dyDescent="0.2">
      <c r="A557" t="s">
        <v>907</v>
      </c>
      <c r="B557" s="1">
        <v>2820</v>
      </c>
      <c r="C557" s="2">
        <v>40095</v>
      </c>
      <c r="D557" s="1">
        <v>75</v>
      </c>
      <c r="E557" s="1" t="s">
        <v>3674</v>
      </c>
      <c r="F557" s="1">
        <v>98</v>
      </c>
      <c r="G557" s="13">
        <v>94</v>
      </c>
      <c r="I557" s="1">
        <v>5</v>
      </c>
      <c r="J557" t="s">
        <v>3651</v>
      </c>
      <c r="K557" t="s">
        <v>3726</v>
      </c>
      <c r="N557"/>
      <c r="P557"/>
      <c r="Q557"/>
    </row>
    <row r="558" spans="1:17" x14ac:dyDescent="0.2">
      <c r="A558" t="s">
        <v>2659</v>
      </c>
      <c r="B558" s="1">
        <v>2821</v>
      </c>
      <c r="C558" s="2">
        <v>40114</v>
      </c>
      <c r="D558" s="1">
        <v>150</v>
      </c>
      <c r="E558" s="1" t="s">
        <v>3674</v>
      </c>
      <c r="F558" s="1">
        <v>98</v>
      </c>
      <c r="G558" s="13">
        <v>95</v>
      </c>
      <c r="I558" s="1">
        <v>5</v>
      </c>
      <c r="J558" t="s">
        <v>3651</v>
      </c>
      <c r="K558" t="s">
        <v>1246</v>
      </c>
      <c r="N558" s="3"/>
    </row>
    <row r="559" spans="1:17" x14ac:dyDescent="0.2">
      <c r="A559" t="s">
        <v>3006</v>
      </c>
      <c r="B559" s="1">
        <v>2822</v>
      </c>
      <c r="C559" s="2">
        <v>40126</v>
      </c>
      <c r="D559" s="1">
        <v>76</v>
      </c>
      <c r="E559" s="1" t="s">
        <v>3674</v>
      </c>
      <c r="F559" s="1">
        <v>97</v>
      </c>
      <c r="G559" s="13">
        <v>97</v>
      </c>
      <c r="I559" s="1">
        <v>13</v>
      </c>
      <c r="J559" t="s">
        <v>3651</v>
      </c>
      <c r="K559" t="s">
        <v>4406</v>
      </c>
    </row>
    <row r="560" spans="1:17" x14ac:dyDescent="0.2">
      <c r="A560" t="s">
        <v>6732</v>
      </c>
      <c r="B560" s="1">
        <v>3462</v>
      </c>
      <c r="C560" s="2">
        <v>40127</v>
      </c>
      <c r="D560" s="1">
        <v>18</v>
      </c>
      <c r="E560" s="1" t="s">
        <v>3674</v>
      </c>
      <c r="F560" s="1">
        <v>99</v>
      </c>
      <c r="G560" s="13">
        <v>98</v>
      </c>
      <c r="I560" s="1">
        <v>1</v>
      </c>
      <c r="J560" t="s">
        <v>3651</v>
      </c>
      <c r="K560" t="s">
        <v>4408</v>
      </c>
    </row>
    <row r="561" spans="1:17" x14ac:dyDescent="0.2">
      <c r="A561" t="s">
        <v>1782</v>
      </c>
      <c r="B561" s="1">
        <v>2824</v>
      </c>
      <c r="C561" s="2">
        <v>40141</v>
      </c>
      <c r="D561" s="1">
        <v>160</v>
      </c>
      <c r="E561" s="1" t="s">
        <v>810</v>
      </c>
      <c r="F561" s="1">
        <v>79</v>
      </c>
      <c r="G561" s="13">
        <v>79</v>
      </c>
      <c r="I561" s="1">
        <v>8</v>
      </c>
      <c r="J561" t="s">
        <v>3651</v>
      </c>
      <c r="K561" t="s">
        <v>5294</v>
      </c>
    </row>
    <row r="562" spans="1:17" x14ac:dyDescent="0.2">
      <c r="A562" t="s">
        <v>4897</v>
      </c>
      <c r="B562" s="1">
        <v>2829</v>
      </c>
      <c r="C562" s="2">
        <v>40254</v>
      </c>
      <c r="D562" s="1">
        <v>30</v>
      </c>
      <c r="E562" s="1" t="s">
        <v>3674</v>
      </c>
      <c r="F562" s="1">
        <v>92</v>
      </c>
      <c r="G562" s="13">
        <v>92</v>
      </c>
      <c r="I562" s="1">
        <v>5</v>
      </c>
      <c r="J562" t="s">
        <v>3651</v>
      </c>
      <c r="K562" t="s">
        <v>4408</v>
      </c>
    </row>
    <row r="563" spans="1:17" x14ac:dyDescent="0.2">
      <c r="A563" t="s">
        <v>4897</v>
      </c>
      <c r="B563" s="1">
        <v>2830</v>
      </c>
      <c r="C563" s="2">
        <v>40255</v>
      </c>
      <c r="D563" s="1">
        <v>36</v>
      </c>
      <c r="E563" s="1" t="s">
        <v>3674</v>
      </c>
      <c r="F563" s="1">
        <v>92</v>
      </c>
      <c r="G563" s="13">
        <v>92</v>
      </c>
      <c r="I563" s="1">
        <v>5</v>
      </c>
      <c r="J563" t="s">
        <v>3651</v>
      </c>
      <c r="K563" t="s">
        <v>4408</v>
      </c>
    </row>
    <row r="564" spans="1:17" x14ac:dyDescent="0.2">
      <c r="A564" t="s">
        <v>5578</v>
      </c>
      <c r="B564" s="1">
        <v>2831</v>
      </c>
      <c r="C564" s="2">
        <v>40261</v>
      </c>
      <c r="D564" s="1">
        <v>160</v>
      </c>
      <c r="E564" s="1" t="s">
        <v>3674</v>
      </c>
      <c r="F564" s="1">
        <v>99</v>
      </c>
      <c r="G564" s="13">
        <v>96</v>
      </c>
      <c r="I564" s="1">
        <v>7</v>
      </c>
      <c r="J564" t="s">
        <v>3651</v>
      </c>
      <c r="K564" t="s">
        <v>4406</v>
      </c>
    </row>
    <row r="565" spans="1:17" x14ac:dyDescent="0.2">
      <c r="A565" t="s">
        <v>4173</v>
      </c>
      <c r="B565" s="1">
        <v>2832</v>
      </c>
      <c r="C565" s="2">
        <v>40262</v>
      </c>
      <c r="D565" s="1">
        <v>360</v>
      </c>
      <c r="E565" s="1" t="s">
        <v>810</v>
      </c>
      <c r="F565" s="1">
        <v>98</v>
      </c>
      <c r="G565" s="13">
        <v>96</v>
      </c>
      <c r="I565" s="1">
        <v>11</v>
      </c>
      <c r="J565" t="s">
        <v>3651</v>
      </c>
      <c r="K565" t="s">
        <v>828</v>
      </c>
    </row>
    <row r="566" spans="1:17" x14ac:dyDescent="0.2">
      <c r="A566" t="s">
        <v>2223</v>
      </c>
      <c r="B566" s="1">
        <v>2835</v>
      </c>
      <c r="C566" s="2">
        <v>40281</v>
      </c>
      <c r="D566" s="1">
        <v>74</v>
      </c>
      <c r="E566" s="1" t="s">
        <v>810</v>
      </c>
      <c r="F566" s="1">
        <v>77</v>
      </c>
      <c r="G566" s="13">
        <v>54</v>
      </c>
      <c r="I566" s="1">
        <v>6</v>
      </c>
      <c r="J566" t="s">
        <v>3651</v>
      </c>
      <c r="K566" t="s">
        <v>676</v>
      </c>
    </row>
    <row r="567" spans="1:17" x14ac:dyDescent="0.2">
      <c r="A567" t="s">
        <v>5587</v>
      </c>
      <c r="B567" s="1">
        <v>2836</v>
      </c>
      <c r="C567" s="2">
        <v>40282</v>
      </c>
      <c r="D567" s="1">
        <v>34</v>
      </c>
      <c r="E567" s="1" t="s">
        <v>810</v>
      </c>
      <c r="F567" s="1">
        <v>92</v>
      </c>
      <c r="G567" s="13">
        <v>86</v>
      </c>
      <c r="I567" s="1">
        <v>19</v>
      </c>
      <c r="J567" t="s">
        <v>3651</v>
      </c>
      <c r="K567" t="s">
        <v>676</v>
      </c>
    </row>
    <row r="568" spans="1:17" x14ac:dyDescent="0.2">
      <c r="A568" t="s">
        <v>1295</v>
      </c>
      <c r="B568" s="1">
        <v>2840</v>
      </c>
      <c r="C568" s="2">
        <v>40295</v>
      </c>
      <c r="D568" s="1">
        <v>33</v>
      </c>
      <c r="E568" s="1" t="s">
        <v>3650</v>
      </c>
      <c r="F568" s="1">
        <v>92</v>
      </c>
      <c r="G568" s="13">
        <v>94</v>
      </c>
      <c r="I568" s="1">
        <v>14</v>
      </c>
      <c r="J568" t="s">
        <v>3651</v>
      </c>
      <c r="K568" t="s">
        <v>4408</v>
      </c>
      <c r="N568"/>
      <c r="P568"/>
      <c r="Q568"/>
    </row>
    <row r="569" spans="1:17" x14ac:dyDescent="0.2">
      <c r="A569" t="s">
        <v>1295</v>
      </c>
      <c r="B569" s="1">
        <v>2841</v>
      </c>
      <c r="C569" s="2">
        <v>40295</v>
      </c>
      <c r="D569" s="1">
        <v>87</v>
      </c>
      <c r="E569" s="1" t="s">
        <v>3650</v>
      </c>
      <c r="F569" s="1">
        <v>88</v>
      </c>
      <c r="G569" s="13">
        <v>85</v>
      </c>
      <c r="I569" s="1">
        <v>12</v>
      </c>
      <c r="J569" t="s">
        <v>3651</v>
      </c>
      <c r="K569" t="s">
        <v>4408</v>
      </c>
      <c r="N569"/>
      <c r="P569"/>
      <c r="Q569"/>
    </row>
    <row r="570" spans="1:17" x14ac:dyDescent="0.2">
      <c r="A570" t="s">
        <v>1470</v>
      </c>
      <c r="B570" s="1">
        <v>2842</v>
      </c>
      <c r="C570" s="2">
        <v>40301</v>
      </c>
      <c r="D570" s="1">
        <v>216</v>
      </c>
      <c r="E570" s="1" t="s">
        <v>3650</v>
      </c>
      <c r="F570" s="1">
        <v>79</v>
      </c>
      <c r="G570" s="13">
        <v>75</v>
      </c>
      <c r="I570" s="1">
        <v>20</v>
      </c>
      <c r="J570" t="s">
        <v>3651</v>
      </c>
      <c r="K570" t="s">
        <v>4405</v>
      </c>
    </row>
    <row r="571" spans="1:17" x14ac:dyDescent="0.2">
      <c r="A571" t="s">
        <v>1470</v>
      </c>
      <c r="B571" s="1">
        <v>2843</v>
      </c>
      <c r="C571" s="2">
        <v>40302</v>
      </c>
      <c r="D571" s="1">
        <v>116</v>
      </c>
      <c r="E571" s="1" t="s">
        <v>3650</v>
      </c>
      <c r="F571" s="1">
        <v>79</v>
      </c>
      <c r="G571" s="13">
        <v>79</v>
      </c>
      <c r="I571" s="1">
        <v>3</v>
      </c>
      <c r="J571" t="s">
        <v>3651</v>
      </c>
      <c r="K571" t="s">
        <v>5081</v>
      </c>
    </row>
    <row r="572" spans="1:17" x14ac:dyDescent="0.2">
      <c r="A572" t="s">
        <v>2643</v>
      </c>
      <c r="B572" s="1">
        <v>2844</v>
      </c>
      <c r="C572" s="2">
        <v>40305</v>
      </c>
      <c r="D572" s="1">
        <v>36</v>
      </c>
      <c r="E572" s="1" t="s">
        <v>810</v>
      </c>
      <c r="F572" s="1">
        <v>89</v>
      </c>
      <c r="G572" s="13">
        <v>89</v>
      </c>
      <c r="I572" s="1">
        <v>5</v>
      </c>
      <c r="J572" t="s">
        <v>3651</v>
      </c>
      <c r="K572" t="s">
        <v>1247</v>
      </c>
    </row>
    <row r="573" spans="1:17" x14ac:dyDescent="0.2">
      <c r="A573" t="s">
        <v>2643</v>
      </c>
      <c r="B573" s="1">
        <v>2845</v>
      </c>
      <c r="C573" s="2">
        <v>40305</v>
      </c>
      <c r="D573" s="1">
        <v>19</v>
      </c>
      <c r="E573" s="1" t="s">
        <v>810</v>
      </c>
      <c r="F573" s="1">
        <v>96</v>
      </c>
      <c r="G573" s="13">
        <v>96</v>
      </c>
      <c r="I573" s="1">
        <v>5</v>
      </c>
      <c r="J573" t="s">
        <v>3651</v>
      </c>
      <c r="K573" t="s">
        <v>1247</v>
      </c>
    </row>
    <row r="574" spans="1:17" x14ac:dyDescent="0.2">
      <c r="A574" t="s">
        <v>3006</v>
      </c>
      <c r="B574" s="1">
        <v>2846</v>
      </c>
      <c r="C574" s="2">
        <v>40308</v>
      </c>
      <c r="D574" s="1">
        <v>81</v>
      </c>
      <c r="E574" s="1" t="s">
        <v>810</v>
      </c>
      <c r="F574" s="1">
        <v>98</v>
      </c>
      <c r="G574" s="13">
        <v>96</v>
      </c>
      <c r="I574" s="1">
        <v>6</v>
      </c>
      <c r="J574" t="s">
        <v>3651</v>
      </c>
      <c r="K574" t="s">
        <v>1245</v>
      </c>
    </row>
    <row r="575" spans="1:17" x14ac:dyDescent="0.2">
      <c r="A575" t="s">
        <v>4902</v>
      </c>
      <c r="B575" s="1">
        <v>2847</v>
      </c>
      <c r="C575" s="2">
        <v>40309</v>
      </c>
      <c r="D575" s="1">
        <v>75</v>
      </c>
      <c r="E575" s="1" t="s">
        <v>3650</v>
      </c>
      <c r="F575" s="1">
        <v>96</v>
      </c>
      <c r="G575" s="13">
        <v>94</v>
      </c>
      <c r="I575" s="1">
        <v>10</v>
      </c>
      <c r="J575" t="s">
        <v>3651</v>
      </c>
      <c r="K575" t="s">
        <v>676</v>
      </c>
    </row>
    <row r="576" spans="1:17" x14ac:dyDescent="0.2">
      <c r="A576" t="s">
        <v>1470</v>
      </c>
      <c r="B576" s="1">
        <v>2849</v>
      </c>
      <c r="C576" s="2">
        <v>40310</v>
      </c>
      <c r="D576" s="1">
        <v>95</v>
      </c>
      <c r="E576" s="1" t="s">
        <v>3650</v>
      </c>
      <c r="F576" s="1">
        <v>92</v>
      </c>
      <c r="G576" s="13">
        <v>93</v>
      </c>
      <c r="I576" s="1">
        <v>4</v>
      </c>
      <c r="J576" t="s">
        <v>3651</v>
      </c>
      <c r="K576" t="s">
        <v>4405</v>
      </c>
    </row>
    <row r="577" spans="1:16" x14ac:dyDescent="0.2">
      <c r="A577" t="s">
        <v>989</v>
      </c>
      <c r="B577" s="1">
        <v>2850</v>
      </c>
      <c r="C577" s="2">
        <v>40312</v>
      </c>
      <c r="D577" s="1">
        <v>619</v>
      </c>
      <c r="E577" s="1" t="s">
        <v>3650</v>
      </c>
      <c r="F577" s="1">
        <v>56</v>
      </c>
      <c r="G577" s="13">
        <v>63</v>
      </c>
      <c r="I577" s="1">
        <v>27</v>
      </c>
      <c r="J577" t="s">
        <v>3651</v>
      </c>
      <c r="K577" t="s">
        <v>828</v>
      </c>
    </row>
    <row r="578" spans="1:16" x14ac:dyDescent="0.2">
      <c r="A578" t="s">
        <v>4897</v>
      </c>
      <c r="B578" s="1">
        <v>2851</v>
      </c>
      <c r="C578" s="2">
        <v>40317</v>
      </c>
      <c r="D578" s="1">
        <v>50</v>
      </c>
      <c r="E578" s="1" t="s">
        <v>3674</v>
      </c>
      <c r="F578" s="1">
        <v>97</v>
      </c>
      <c r="G578" s="13">
        <v>90</v>
      </c>
      <c r="I578" s="1">
        <v>4</v>
      </c>
      <c r="J578" t="s">
        <v>3651</v>
      </c>
      <c r="K578" t="s">
        <v>4406</v>
      </c>
    </row>
    <row r="579" spans="1:16" x14ac:dyDescent="0.2">
      <c r="A579" t="s">
        <v>2643</v>
      </c>
      <c r="B579" s="1">
        <v>2852</v>
      </c>
      <c r="C579" s="2">
        <v>40322</v>
      </c>
      <c r="D579" s="1">
        <v>38</v>
      </c>
      <c r="E579" s="1" t="s">
        <v>810</v>
      </c>
      <c r="F579" s="1">
        <v>92</v>
      </c>
      <c r="G579" s="13">
        <v>92</v>
      </c>
      <c r="I579" s="1">
        <v>11</v>
      </c>
      <c r="J579" t="s">
        <v>3651</v>
      </c>
      <c r="K579" t="s">
        <v>1247</v>
      </c>
    </row>
    <row r="580" spans="1:16" x14ac:dyDescent="0.2">
      <c r="A580" t="s">
        <v>2643</v>
      </c>
      <c r="B580" s="1">
        <v>2853</v>
      </c>
      <c r="C580" s="2">
        <v>40322</v>
      </c>
      <c r="D580" s="1">
        <v>134</v>
      </c>
      <c r="E580" s="1" t="s">
        <v>810</v>
      </c>
      <c r="F580" s="1">
        <v>94</v>
      </c>
      <c r="G580" s="13">
        <v>95</v>
      </c>
      <c r="I580" s="1">
        <v>5</v>
      </c>
      <c r="J580" t="s">
        <v>3651</v>
      </c>
      <c r="K580" t="s">
        <v>1247</v>
      </c>
    </row>
    <row r="581" spans="1:16" x14ac:dyDescent="0.2">
      <c r="A581" t="s">
        <v>2659</v>
      </c>
      <c r="B581" s="1">
        <v>2857</v>
      </c>
      <c r="C581" s="2">
        <v>40326</v>
      </c>
      <c r="D581" s="1">
        <v>152</v>
      </c>
      <c r="E581" s="1" t="s">
        <v>3674</v>
      </c>
      <c r="F581" s="1">
        <v>99</v>
      </c>
      <c r="G581" s="13">
        <v>95</v>
      </c>
      <c r="I581" s="1">
        <v>5</v>
      </c>
      <c r="J581" t="s">
        <v>3651</v>
      </c>
      <c r="K581" t="s">
        <v>1246</v>
      </c>
    </row>
    <row r="582" spans="1:16" x14ac:dyDescent="0.2">
      <c r="A582" t="s">
        <v>989</v>
      </c>
      <c r="B582" s="1">
        <v>2859</v>
      </c>
      <c r="C582" s="2">
        <v>40332</v>
      </c>
      <c r="D582" s="1">
        <v>174</v>
      </c>
      <c r="E582" s="1" t="s">
        <v>3650</v>
      </c>
      <c r="F582" s="1">
        <v>52</v>
      </c>
      <c r="G582" s="13">
        <v>46</v>
      </c>
      <c r="I582" s="1">
        <v>27</v>
      </c>
      <c r="J582" t="s">
        <v>3651</v>
      </c>
      <c r="K582" t="s">
        <v>828</v>
      </c>
      <c r="N582" s="9"/>
      <c r="O582" s="10"/>
      <c r="P582" s="10"/>
    </row>
    <row r="583" spans="1:16" x14ac:dyDescent="0.2">
      <c r="A583" t="s">
        <v>5613</v>
      </c>
      <c r="B583" s="1">
        <v>2860</v>
      </c>
      <c r="C583" s="2">
        <v>40336</v>
      </c>
      <c r="D583" s="1">
        <v>160</v>
      </c>
      <c r="E583" s="1" t="s">
        <v>3674</v>
      </c>
      <c r="F583" s="1">
        <v>93</v>
      </c>
      <c r="G583" s="13">
        <v>79</v>
      </c>
      <c r="I583" s="1">
        <v>4</v>
      </c>
      <c r="J583" t="s">
        <v>3651</v>
      </c>
      <c r="K583" t="s">
        <v>5080</v>
      </c>
    </row>
    <row r="584" spans="1:16" x14ac:dyDescent="0.2">
      <c r="A584" t="s">
        <v>2643</v>
      </c>
      <c r="B584" s="1">
        <v>2861</v>
      </c>
      <c r="C584" s="2">
        <v>40337</v>
      </c>
      <c r="D584" s="1">
        <v>118</v>
      </c>
      <c r="E584" s="1" t="s">
        <v>810</v>
      </c>
      <c r="F584" s="1">
        <v>98</v>
      </c>
      <c r="G584" s="13">
        <v>95</v>
      </c>
      <c r="I584" s="1">
        <v>10</v>
      </c>
      <c r="J584" t="s">
        <v>3651</v>
      </c>
      <c r="K584" t="s">
        <v>1247</v>
      </c>
    </row>
    <row r="585" spans="1:16" x14ac:dyDescent="0.2">
      <c r="A585" t="s">
        <v>1431</v>
      </c>
      <c r="B585" s="1">
        <v>2863</v>
      </c>
      <c r="C585" s="2">
        <v>40343</v>
      </c>
      <c r="D585" s="1">
        <v>80</v>
      </c>
      <c r="E585" s="1" t="s">
        <v>1432</v>
      </c>
      <c r="F585" s="1">
        <v>88</v>
      </c>
      <c r="G585" s="13">
        <v>90</v>
      </c>
      <c r="I585" s="1">
        <v>20</v>
      </c>
      <c r="J585" t="s">
        <v>3651</v>
      </c>
      <c r="K585" t="s">
        <v>2402</v>
      </c>
    </row>
    <row r="586" spans="1:16" x14ac:dyDescent="0.2">
      <c r="A586" t="s">
        <v>1431</v>
      </c>
      <c r="B586" s="1">
        <v>2864</v>
      </c>
      <c r="C586" s="2">
        <v>40343</v>
      </c>
      <c r="D586" s="1">
        <v>80</v>
      </c>
      <c r="E586" s="1" t="s">
        <v>1432</v>
      </c>
      <c r="F586" s="1">
        <v>89</v>
      </c>
      <c r="G586" s="13">
        <v>84</v>
      </c>
      <c r="I586" s="1">
        <v>20</v>
      </c>
      <c r="J586" t="s">
        <v>3651</v>
      </c>
      <c r="K586" t="s">
        <v>2402</v>
      </c>
    </row>
    <row r="587" spans="1:16" x14ac:dyDescent="0.2">
      <c r="A587" t="s">
        <v>850</v>
      </c>
      <c r="B587" s="1">
        <v>2865</v>
      </c>
      <c r="C587" s="2">
        <v>40346</v>
      </c>
      <c r="D587" s="1">
        <v>120</v>
      </c>
      <c r="E587" s="1" t="s">
        <v>810</v>
      </c>
      <c r="F587" s="1">
        <v>98</v>
      </c>
      <c r="G587" s="13">
        <v>95</v>
      </c>
      <c r="I587" s="1">
        <v>5</v>
      </c>
      <c r="J587" t="s">
        <v>3651</v>
      </c>
      <c r="K587" t="s">
        <v>1245</v>
      </c>
    </row>
    <row r="588" spans="1:16" x14ac:dyDescent="0.2">
      <c r="A588" t="s">
        <v>989</v>
      </c>
      <c r="B588" s="1">
        <v>2868</v>
      </c>
      <c r="C588" s="2">
        <v>40351</v>
      </c>
      <c r="D588" s="1">
        <v>75</v>
      </c>
      <c r="E588" s="1" t="s">
        <v>3650</v>
      </c>
      <c r="F588" s="1">
        <v>61</v>
      </c>
      <c r="G588" s="13">
        <v>61</v>
      </c>
      <c r="J588" t="s">
        <v>3651</v>
      </c>
      <c r="K588" t="s">
        <v>990</v>
      </c>
    </row>
    <row r="589" spans="1:16" x14ac:dyDescent="0.2">
      <c r="A589" t="s">
        <v>989</v>
      </c>
      <c r="B589" s="1">
        <v>2869</v>
      </c>
      <c r="C589" s="2">
        <v>40351</v>
      </c>
      <c r="D589" s="1">
        <v>75</v>
      </c>
      <c r="E589" s="1" t="s">
        <v>3650</v>
      </c>
      <c r="F589" s="1">
        <v>84</v>
      </c>
      <c r="G589" s="13">
        <v>84</v>
      </c>
      <c r="J589" t="s">
        <v>3651</v>
      </c>
      <c r="K589" t="s">
        <v>990</v>
      </c>
    </row>
    <row r="590" spans="1:16" x14ac:dyDescent="0.2">
      <c r="A590" t="s">
        <v>4173</v>
      </c>
      <c r="B590" s="1">
        <v>2870</v>
      </c>
      <c r="C590" s="2">
        <v>40352</v>
      </c>
      <c r="D590" s="1">
        <v>420</v>
      </c>
      <c r="E590" s="1" t="s">
        <v>810</v>
      </c>
      <c r="F590" s="1">
        <v>94</v>
      </c>
      <c r="G590" s="13">
        <v>88</v>
      </c>
      <c r="I590" s="1">
        <v>8</v>
      </c>
      <c r="J590" t="s">
        <v>3651</v>
      </c>
      <c r="K590" t="s">
        <v>828</v>
      </c>
    </row>
    <row r="591" spans="1:16" x14ac:dyDescent="0.2">
      <c r="A591" t="s">
        <v>4902</v>
      </c>
      <c r="B591" s="1">
        <v>2874</v>
      </c>
      <c r="C591" s="2">
        <v>40367</v>
      </c>
      <c r="D591" s="1">
        <v>72</v>
      </c>
      <c r="E591" s="1" t="s">
        <v>841</v>
      </c>
      <c r="F591" s="1">
        <v>89</v>
      </c>
      <c r="G591" s="13">
        <v>91</v>
      </c>
      <c r="I591" s="1">
        <v>25</v>
      </c>
      <c r="J591" t="s">
        <v>3651</v>
      </c>
      <c r="K591" t="s">
        <v>676</v>
      </c>
    </row>
    <row r="592" spans="1:16" x14ac:dyDescent="0.2">
      <c r="A592" t="s">
        <v>2223</v>
      </c>
      <c r="B592" s="1">
        <v>2875</v>
      </c>
      <c r="C592" s="2">
        <v>40368</v>
      </c>
      <c r="D592" s="1">
        <v>109</v>
      </c>
      <c r="E592" s="1" t="s">
        <v>810</v>
      </c>
      <c r="F592" s="1">
        <v>93</v>
      </c>
      <c r="G592" s="13">
        <v>86</v>
      </c>
      <c r="I592" s="1">
        <v>5</v>
      </c>
      <c r="J592" t="s">
        <v>3651</v>
      </c>
      <c r="K592" t="s">
        <v>676</v>
      </c>
    </row>
    <row r="593" spans="1:11" x14ac:dyDescent="0.2">
      <c r="A593" t="s">
        <v>2223</v>
      </c>
      <c r="B593" s="1">
        <v>2876</v>
      </c>
      <c r="C593" s="2">
        <v>40368</v>
      </c>
      <c r="D593" s="1">
        <v>74</v>
      </c>
      <c r="E593" s="1" t="s">
        <v>810</v>
      </c>
      <c r="F593" s="1">
        <v>95</v>
      </c>
      <c r="G593" s="13">
        <v>86</v>
      </c>
      <c r="I593" s="1">
        <v>5</v>
      </c>
      <c r="J593" t="s">
        <v>3651</v>
      </c>
      <c r="K593" t="s">
        <v>676</v>
      </c>
    </row>
    <row r="594" spans="1:11" x14ac:dyDescent="0.2">
      <c r="A594" t="s">
        <v>2223</v>
      </c>
      <c r="B594" s="1">
        <v>2877</v>
      </c>
      <c r="C594" s="2">
        <v>40372</v>
      </c>
      <c r="D594" s="1">
        <v>100</v>
      </c>
      <c r="E594" s="1" t="s">
        <v>810</v>
      </c>
      <c r="F594" s="1">
        <v>86</v>
      </c>
      <c r="G594" s="13">
        <v>90</v>
      </c>
      <c r="I594" s="1">
        <v>9</v>
      </c>
      <c r="J594" t="s">
        <v>3651</v>
      </c>
      <c r="K594" t="s">
        <v>676</v>
      </c>
    </row>
    <row r="595" spans="1:11" x14ac:dyDescent="0.2">
      <c r="A595" t="s">
        <v>4232</v>
      </c>
      <c r="B595" s="1">
        <v>2879</v>
      </c>
      <c r="C595" s="2">
        <v>40373</v>
      </c>
      <c r="D595" s="1">
        <v>100</v>
      </c>
      <c r="E595" s="1" t="s">
        <v>810</v>
      </c>
      <c r="F595" s="1">
        <v>97</v>
      </c>
      <c r="G595" s="13">
        <v>96</v>
      </c>
      <c r="I595" s="1">
        <v>6</v>
      </c>
      <c r="J595" t="s">
        <v>3651</v>
      </c>
      <c r="K595" t="s">
        <v>1245</v>
      </c>
    </row>
    <row r="596" spans="1:11" x14ac:dyDescent="0.2">
      <c r="A596" t="s">
        <v>2223</v>
      </c>
      <c r="B596" s="1">
        <v>2881</v>
      </c>
      <c r="C596" s="2">
        <v>40374</v>
      </c>
      <c r="D596" s="1">
        <v>78</v>
      </c>
      <c r="E596" s="1" t="s">
        <v>810</v>
      </c>
      <c r="F596" s="1">
        <v>93</v>
      </c>
      <c r="G596" s="13">
        <v>86</v>
      </c>
      <c r="I596" s="1">
        <v>9</v>
      </c>
      <c r="J596" t="s">
        <v>3651</v>
      </c>
      <c r="K596" t="s">
        <v>676</v>
      </c>
    </row>
    <row r="597" spans="1:11" x14ac:dyDescent="0.2">
      <c r="A597" t="s">
        <v>4629</v>
      </c>
      <c r="B597" s="1">
        <v>2882</v>
      </c>
      <c r="C597" s="2">
        <v>40375</v>
      </c>
      <c r="D597" s="1">
        <v>50</v>
      </c>
      <c r="E597" s="1" t="s">
        <v>810</v>
      </c>
      <c r="F597" s="1">
        <v>91</v>
      </c>
      <c r="G597" s="13">
        <v>95</v>
      </c>
      <c r="I597" s="1">
        <v>6</v>
      </c>
      <c r="J597" t="s">
        <v>3651</v>
      </c>
      <c r="K597" t="s">
        <v>4406</v>
      </c>
    </row>
    <row r="598" spans="1:11" x14ac:dyDescent="0.2">
      <c r="A598" t="s">
        <v>5636</v>
      </c>
      <c r="B598" s="1">
        <v>2884</v>
      </c>
      <c r="C598" s="2">
        <v>40379</v>
      </c>
      <c r="D598" s="1">
        <v>165</v>
      </c>
      <c r="E598" s="1" t="s">
        <v>3650</v>
      </c>
      <c r="F598" s="1">
        <v>75</v>
      </c>
      <c r="G598" s="13">
        <v>60</v>
      </c>
      <c r="I598" s="1">
        <v>10</v>
      </c>
      <c r="J598" t="s">
        <v>3651</v>
      </c>
      <c r="K598" t="s">
        <v>2638</v>
      </c>
    </row>
    <row r="599" spans="1:11" x14ac:dyDescent="0.2">
      <c r="A599" t="s">
        <v>2166</v>
      </c>
      <c r="B599" s="1">
        <v>2888</v>
      </c>
      <c r="C599" s="2">
        <v>40386</v>
      </c>
      <c r="D599" s="1">
        <v>155</v>
      </c>
      <c r="E599" s="1" t="s">
        <v>3674</v>
      </c>
      <c r="F599" s="1">
        <v>66</v>
      </c>
      <c r="G599" s="13">
        <v>59</v>
      </c>
      <c r="I599" s="1">
        <v>5</v>
      </c>
      <c r="J599" t="s">
        <v>3651</v>
      </c>
      <c r="K599" t="s">
        <v>676</v>
      </c>
    </row>
    <row r="600" spans="1:11" x14ac:dyDescent="0.2">
      <c r="A600" t="s">
        <v>2645</v>
      </c>
      <c r="B600" s="1" t="s">
        <v>5671</v>
      </c>
      <c r="C600" s="2">
        <v>40387</v>
      </c>
      <c r="D600" s="1">
        <v>103</v>
      </c>
      <c r="E600" s="1" t="s">
        <v>3650</v>
      </c>
      <c r="G600" s="13">
        <v>82</v>
      </c>
      <c r="I600" s="1">
        <v>12</v>
      </c>
      <c r="J600" t="s">
        <v>3651</v>
      </c>
      <c r="K600" t="s">
        <v>2638</v>
      </c>
    </row>
    <row r="601" spans="1:11" x14ac:dyDescent="0.2">
      <c r="A601" t="s">
        <v>2645</v>
      </c>
      <c r="B601" s="1" t="s">
        <v>5672</v>
      </c>
      <c r="C601" s="2">
        <v>40387</v>
      </c>
      <c r="D601" s="1">
        <v>103</v>
      </c>
      <c r="E601" s="1" t="s">
        <v>3650</v>
      </c>
      <c r="G601" s="13">
        <v>80</v>
      </c>
      <c r="I601" s="1">
        <v>12</v>
      </c>
      <c r="J601" t="s">
        <v>3651</v>
      </c>
      <c r="K601" t="s">
        <v>2638</v>
      </c>
    </row>
    <row r="602" spans="1:11" x14ac:dyDescent="0.2">
      <c r="A602" t="s">
        <v>2645</v>
      </c>
      <c r="B602" s="1" t="s">
        <v>5673</v>
      </c>
      <c r="C602" s="2">
        <v>40387</v>
      </c>
      <c r="D602" s="1">
        <v>103</v>
      </c>
      <c r="E602" s="1" t="s">
        <v>3650</v>
      </c>
      <c r="G602" s="13">
        <v>83</v>
      </c>
      <c r="I602" s="1">
        <v>12</v>
      </c>
      <c r="J602" t="s">
        <v>3651</v>
      </c>
      <c r="K602" t="s">
        <v>2638</v>
      </c>
    </row>
    <row r="603" spans="1:11" x14ac:dyDescent="0.2">
      <c r="A603" t="s">
        <v>809</v>
      </c>
      <c r="B603" s="1">
        <v>2893</v>
      </c>
      <c r="C603" s="2">
        <v>40392</v>
      </c>
      <c r="D603" s="1">
        <v>153</v>
      </c>
      <c r="E603" s="1" t="s">
        <v>810</v>
      </c>
      <c r="F603" s="1">
        <v>94</v>
      </c>
      <c r="G603" s="13">
        <v>87</v>
      </c>
      <c r="I603" s="1">
        <v>13</v>
      </c>
      <c r="J603" t="s">
        <v>3651</v>
      </c>
      <c r="K603" t="s">
        <v>4859</v>
      </c>
    </row>
    <row r="604" spans="1:11" x14ac:dyDescent="0.2">
      <c r="A604" t="s">
        <v>809</v>
      </c>
      <c r="B604" s="1">
        <v>2894</v>
      </c>
      <c r="C604" s="2">
        <v>40393</v>
      </c>
      <c r="D604" s="1">
        <v>202</v>
      </c>
      <c r="E604" s="1" t="s">
        <v>3063</v>
      </c>
      <c r="F604" s="1">
        <v>93</v>
      </c>
      <c r="G604" s="13">
        <v>84</v>
      </c>
      <c r="I604" s="1">
        <v>11</v>
      </c>
      <c r="J604" t="s">
        <v>3651</v>
      </c>
      <c r="K604" t="s">
        <v>4859</v>
      </c>
    </row>
    <row r="605" spans="1:11" x14ac:dyDescent="0.2">
      <c r="A605" t="s">
        <v>4177</v>
      </c>
      <c r="B605" s="1">
        <v>2895</v>
      </c>
      <c r="C605" s="2">
        <v>40399</v>
      </c>
      <c r="D605" s="1">
        <v>80</v>
      </c>
      <c r="E605" s="1" t="s">
        <v>3650</v>
      </c>
      <c r="F605" s="1">
        <v>82</v>
      </c>
      <c r="G605" s="13">
        <v>87</v>
      </c>
      <c r="I605" s="1">
        <v>7</v>
      </c>
      <c r="J605" t="s">
        <v>3651</v>
      </c>
      <c r="K605" t="s">
        <v>4737</v>
      </c>
    </row>
    <row r="606" spans="1:11" x14ac:dyDescent="0.2">
      <c r="A606" t="s">
        <v>809</v>
      </c>
      <c r="B606" s="1">
        <v>2896</v>
      </c>
      <c r="C606" s="2">
        <v>40400</v>
      </c>
      <c r="D606" s="1">
        <v>203</v>
      </c>
      <c r="E606" s="1" t="s">
        <v>3063</v>
      </c>
      <c r="F606" s="1">
        <v>94</v>
      </c>
      <c r="G606" s="13">
        <v>93</v>
      </c>
      <c r="I606" s="1">
        <v>11</v>
      </c>
      <c r="J606" t="s">
        <v>3651</v>
      </c>
      <c r="K606" t="s">
        <v>4859</v>
      </c>
    </row>
    <row r="607" spans="1:11" x14ac:dyDescent="0.2">
      <c r="A607" t="s">
        <v>809</v>
      </c>
      <c r="B607" s="1">
        <v>2897</v>
      </c>
      <c r="C607" s="2">
        <v>40402</v>
      </c>
      <c r="D607" s="1">
        <v>172</v>
      </c>
      <c r="E607" s="1" t="s">
        <v>3063</v>
      </c>
      <c r="F607" s="1">
        <v>71</v>
      </c>
      <c r="G607" s="13">
        <v>30</v>
      </c>
      <c r="I607" s="1">
        <v>9</v>
      </c>
      <c r="J607" t="s">
        <v>3651</v>
      </c>
      <c r="K607" t="s">
        <v>4754</v>
      </c>
    </row>
    <row r="608" spans="1:11" x14ac:dyDescent="0.2">
      <c r="A608" t="s">
        <v>850</v>
      </c>
      <c r="B608" s="1">
        <v>2898</v>
      </c>
      <c r="C608" s="2">
        <v>40403</v>
      </c>
      <c r="D608" s="1">
        <v>44.4</v>
      </c>
      <c r="E608" s="1" t="s">
        <v>810</v>
      </c>
      <c r="F608" s="1">
        <v>94</v>
      </c>
      <c r="G608" s="13">
        <v>94</v>
      </c>
      <c r="J608" t="s">
        <v>3651</v>
      </c>
      <c r="K608" t="s">
        <v>1035</v>
      </c>
    </row>
    <row r="609" spans="1:17" x14ac:dyDescent="0.2">
      <c r="A609" t="s">
        <v>5689</v>
      </c>
      <c r="B609" s="1">
        <v>2899</v>
      </c>
      <c r="C609" s="2">
        <v>40406</v>
      </c>
      <c r="D609" s="1">
        <v>311</v>
      </c>
      <c r="E609" s="1" t="s">
        <v>3063</v>
      </c>
      <c r="F609" s="1">
        <v>97</v>
      </c>
      <c r="G609" s="13">
        <v>94</v>
      </c>
      <c r="I609" s="1">
        <v>9</v>
      </c>
      <c r="J609" t="s">
        <v>3651</v>
      </c>
      <c r="K609" t="s">
        <v>4754</v>
      </c>
    </row>
    <row r="610" spans="1:17" x14ac:dyDescent="0.2">
      <c r="A610" t="s">
        <v>809</v>
      </c>
      <c r="B610" s="1">
        <v>2902</v>
      </c>
      <c r="C610" s="2">
        <v>40410</v>
      </c>
      <c r="D610" s="1">
        <v>176</v>
      </c>
      <c r="E610" s="1" t="s">
        <v>3063</v>
      </c>
      <c r="F610" s="1">
        <v>97</v>
      </c>
      <c r="G610" s="13">
        <v>97</v>
      </c>
      <c r="I610" s="1">
        <v>4</v>
      </c>
      <c r="J610" t="s">
        <v>3651</v>
      </c>
      <c r="K610" t="s">
        <v>4859</v>
      </c>
    </row>
    <row r="611" spans="1:17" x14ac:dyDescent="0.2">
      <c r="A611" t="s">
        <v>809</v>
      </c>
      <c r="B611" s="1">
        <v>2903</v>
      </c>
      <c r="C611" s="2">
        <v>40413</v>
      </c>
      <c r="D611" s="1">
        <v>215</v>
      </c>
      <c r="E611" s="1" t="s">
        <v>810</v>
      </c>
      <c r="F611" s="1">
        <v>91</v>
      </c>
      <c r="G611" s="13">
        <v>81</v>
      </c>
      <c r="I611" s="1">
        <v>5</v>
      </c>
      <c r="J611" t="s">
        <v>3651</v>
      </c>
      <c r="K611" t="s">
        <v>4859</v>
      </c>
    </row>
    <row r="612" spans="1:17" x14ac:dyDescent="0.2">
      <c r="A612" t="s">
        <v>809</v>
      </c>
      <c r="B612" s="1">
        <v>2905</v>
      </c>
      <c r="C612" s="2">
        <v>40417</v>
      </c>
      <c r="D612" s="1">
        <v>162</v>
      </c>
      <c r="E612" s="1" t="s">
        <v>810</v>
      </c>
      <c r="F612" s="1">
        <v>90</v>
      </c>
      <c r="G612" s="13">
        <v>92</v>
      </c>
      <c r="I612" s="1">
        <v>11</v>
      </c>
      <c r="J612" t="s">
        <v>3651</v>
      </c>
      <c r="K612" t="s">
        <v>1381</v>
      </c>
    </row>
    <row r="613" spans="1:17" x14ac:dyDescent="0.2">
      <c r="A613" t="s">
        <v>809</v>
      </c>
      <c r="B613" s="1">
        <v>2907</v>
      </c>
      <c r="C613" s="2">
        <v>40423</v>
      </c>
      <c r="D613" s="1">
        <v>209</v>
      </c>
      <c r="E613" s="1" t="s">
        <v>810</v>
      </c>
      <c r="F613" s="1">
        <v>98</v>
      </c>
      <c r="G613" s="13">
        <v>95</v>
      </c>
      <c r="I613" s="1">
        <v>11</v>
      </c>
      <c r="J613" t="s">
        <v>3651</v>
      </c>
      <c r="K613" t="s">
        <v>1381</v>
      </c>
    </row>
    <row r="614" spans="1:17" x14ac:dyDescent="0.2">
      <c r="A614" t="s">
        <v>5705</v>
      </c>
      <c r="B614" s="1">
        <v>2909</v>
      </c>
      <c r="C614" s="2">
        <v>40437</v>
      </c>
      <c r="D614" s="1">
        <v>20</v>
      </c>
      <c r="E614" s="1" t="s">
        <v>818</v>
      </c>
      <c r="F614" s="1">
        <v>62</v>
      </c>
      <c r="G614" s="13">
        <v>62</v>
      </c>
      <c r="J614" t="s">
        <v>3651</v>
      </c>
      <c r="K614" t="s">
        <v>5081</v>
      </c>
    </row>
    <row r="615" spans="1:17" x14ac:dyDescent="0.2">
      <c r="A615" t="s">
        <v>3790</v>
      </c>
      <c r="B615" s="1">
        <v>2911</v>
      </c>
      <c r="C615" s="2">
        <v>40442</v>
      </c>
      <c r="D615" s="1">
        <v>70</v>
      </c>
      <c r="E615" s="1" t="s">
        <v>3650</v>
      </c>
      <c r="F615" s="1">
        <v>93</v>
      </c>
      <c r="G615" s="13">
        <v>96</v>
      </c>
      <c r="I615" s="1">
        <v>1</v>
      </c>
      <c r="J615" t="s">
        <v>3651</v>
      </c>
      <c r="K615" t="s">
        <v>828</v>
      </c>
    </row>
    <row r="616" spans="1:17" x14ac:dyDescent="0.2">
      <c r="A616" t="s">
        <v>4013</v>
      </c>
      <c r="B616" s="1">
        <v>2918</v>
      </c>
      <c r="C616" s="2">
        <v>40464</v>
      </c>
      <c r="D616" s="1">
        <v>152</v>
      </c>
      <c r="E616" s="1" t="s">
        <v>810</v>
      </c>
      <c r="F616" s="1">
        <v>97</v>
      </c>
      <c r="G616" s="13">
        <v>92</v>
      </c>
      <c r="I616" s="1">
        <v>19</v>
      </c>
      <c r="J616" t="s">
        <v>3651</v>
      </c>
      <c r="K616" t="s">
        <v>2404</v>
      </c>
    </row>
    <row r="617" spans="1:17" x14ac:dyDescent="0.2">
      <c r="A617" t="s">
        <v>4013</v>
      </c>
      <c r="B617" s="1">
        <v>2919</v>
      </c>
      <c r="C617" s="2">
        <v>40464</v>
      </c>
      <c r="D617" s="1">
        <v>152</v>
      </c>
      <c r="E617" s="1" t="s">
        <v>810</v>
      </c>
      <c r="F617" s="1">
        <v>96</v>
      </c>
      <c r="G617" s="13">
        <v>92</v>
      </c>
      <c r="I617" s="1">
        <v>19</v>
      </c>
      <c r="J617" t="s">
        <v>3651</v>
      </c>
      <c r="K617" t="s">
        <v>2404</v>
      </c>
    </row>
    <row r="618" spans="1:17" x14ac:dyDescent="0.2">
      <c r="A618" t="s">
        <v>2821</v>
      </c>
      <c r="B618" s="1">
        <v>2929</v>
      </c>
      <c r="C618" s="2">
        <v>40612</v>
      </c>
      <c r="D618" s="1">
        <v>125</v>
      </c>
      <c r="E618" s="1" t="s">
        <v>3674</v>
      </c>
      <c r="F618" s="1">
        <v>97</v>
      </c>
      <c r="G618" s="13">
        <v>78</v>
      </c>
      <c r="I618" s="1">
        <v>6</v>
      </c>
      <c r="J618" t="s">
        <v>4762</v>
      </c>
      <c r="K618" t="s">
        <v>5748</v>
      </c>
      <c r="N618"/>
      <c r="P618"/>
      <c r="Q618"/>
    </row>
    <row r="619" spans="1:17" x14ac:dyDescent="0.2">
      <c r="A619" t="s">
        <v>1631</v>
      </c>
      <c r="B619" s="1">
        <v>2932</v>
      </c>
      <c r="C619" s="2">
        <v>40632</v>
      </c>
      <c r="D619" s="1">
        <v>125</v>
      </c>
      <c r="E619" s="1" t="s">
        <v>3650</v>
      </c>
      <c r="F619" s="1">
        <v>89</v>
      </c>
      <c r="G619" s="13">
        <v>90</v>
      </c>
      <c r="I619" s="1">
        <v>5</v>
      </c>
      <c r="J619" t="s">
        <v>3651</v>
      </c>
      <c r="K619" t="s">
        <v>1246</v>
      </c>
    </row>
    <row r="620" spans="1:17" x14ac:dyDescent="0.2">
      <c r="A620" t="s">
        <v>1631</v>
      </c>
      <c r="B620" s="1">
        <v>2933</v>
      </c>
      <c r="C620" s="2">
        <v>40633</v>
      </c>
      <c r="D620" s="1">
        <v>80</v>
      </c>
      <c r="E620" s="1" t="s">
        <v>3650</v>
      </c>
      <c r="F620" s="1">
        <v>88</v>
      </c>
      <c r="G620" s="13">
        <v>86</v>
      </c>
      <c r="I620" s="1">
        <v>5</v>
      </c>
      <c r="J620" t="s">
        <v>3651</v>
      </c>
      <c r="K620" t="s">
        <v>1246</v>
      </c>
    </row>
    <row r="621" spans="1:17" x14ac:dyDescent="0.2">
      <c r="A621" t="s">
        <v>4177</v>
      </c>
      <c r="B621" s="1">
        <v>2934</v>
      </c>
      <c r="C621" s="2">
        <v>40638</v>
      </c>
      <c r="D621" s="1">
        <v>40</v>
      </c>
      <c r="E621" s="1" t="s">
        <v>3650</v>
      </c>
      <c r="F621" s="1">
        <v>96</v>
      </c>
      <c r="G621" s="13">
        <v>96</v>
      </c>
      <c r="I621" s="1">
        <v>5</v>
      </c>
      <c r="J621" t="s">
        <v>3651</v>
      </c>
      <c r="K621" t="s">
        <v>4408</v>
      </c>
    </row>
    <row r="622" spans="1:17" x14ac:dyDescent="0.2">
      <c r="A622" t="s">
        <v>4177</v>
      </c>
      <c r="B622" s="1">
        <v>2935</v>
      </c>
      <c r="C622" s="2">
        <v>40644</v>
      </c>
      <c r="D622" s="1">
        <v>84.5</v>
      </c>
      <c r="E622" s="1" t="s">
        <v>3650</v>
      </c>
      <c r="F622" s="1">
        <v>79</v>
      </c>
      <c r="G622" s="13">
        <v>74</v>
      </c>
      <c r="I622" s="1">
        <v>3</v>
      </c>
      <c r="J622" t="s">
        <v>3651</v>
      </c>
      <c r="K622" t="s">
        <v>4408</v>
      </c>
    </row>
    <row r="623" spans="1:17" x14ac:dyDescent="0.2">
      <c r="A623" t="s">
        <v>4177</v>
      </c>
      <c r="B623" s="1">
        <v>2938</v>
      </c>
      <c r="C623" s="2">
        <v>40660</v>
      </c>
      <c r="D623" s="1">
        <v>20</v>
      </c>
      <c r="E623" s="1" t="s">
        <v>3650</v>
      </c>
      <c r="F623" s="1">
        <v>89</v>
      </c>
      <c r="G623" s="13">
        <v>89</v>
      </c>
      <c r="I623" s="1">
        <v>13</v>
      </c>
      <c r="J623" t="s">
        <v>3651</v>
      </c>
      <c r="K623" t="s">
        <v>4406</v>
      </c>
    </row>
    <row r="624" spans="1:17" x14ac:dyDescent="0.2">
      <c r="A624" t="s">
        <v>5766</v>
      </c>
      <c r="B624" s="1">
        <v>2940</v>
      </c>
      <c r="C624" s="2">
        <v>40665</v>
      </c>
      <c r="D624" s="1">
        <v>56</v>
      </c>
      <c r="E624" s="1" t="s">
        <v>3674</v>
      </c>
      <c r="F624" s="1">
        <v>99</v>
      </c>
      <c r="G624" s="13">
        <v>97</v>
      </c>
      <c r="I624" s="1">
        <v>1</v>
      </c>
      <c r="J624" t="s">
        <v>3651</v>
      </c>
      <c r="K624" t="s">
        <v>4408</v>
      </c>
    </row>
    <row r="625" spans="1:11" x14ac:dyDescent="0.2">
      <c r="A625" t="s">
        <v>852</v>
      </c>
      <c r="B625" s="1">
        <v>2941</v>
      </c>
      <c r="C625" s="2">
        <v>40666</v>
      </c>
      <c r="D625" s="1">
        <v>75</v>
      </c>
      <c r="E625" s="1" t="s">
        <v>3674</v>
      </c>
      <c r="F625" s="1">
        <v>96</v>
      </c>
      <c r="G625" s="13">
        <v>77</v>
      </c>
      <c r="I625" s="1">
        <v>7</v>
      </c>
      <c r="J625" t="s">
        <v>3651</v>
      </c>
      <c r="K625" t="s">
        <v>4408</v>
      </c>
    </row>
    <row r="626" spans="1:11" x14ac:dyDescent="0.2">
      <c r="A626" t="s">
        <v>2223</v>
      </c>
      <c r="B626" s="1">
        <v>2944</v>
      </c>
      <c r="C626" s="2">
        <v>40673</v>
      </c>
      <c r="D626" s="1">
        <v>74</v>
      </c>
      <c r="E626" s="1" t="s">
        <v>810</v>
      </c>
      <c r="F626" s="1">
        <v>94</v>
      </c>
      <c r="G626" s="13">
        <v>85</v>
      </c>
      <c r="I626" s="1">
        <v>6</v>
      </c>
      <c r="J626" t="s">
        <v>3651</v>
      </c>
      <c r="K626" t="s">
        <v>676</v>
      </c>
    </row>
    <row r="627" spans="1:11" x14ac:dyDescent="0.2">
      <c r="A627" t="s">
        <v>2223</v>
      </c>
      <c r="B627" s="1">
        <v>2945</v>
      </c>
      <c r="C627" s="2">
        <v>40674</v>
      </c>
      <c r="D627" s="1">
        <v>109</v>
      </c>
      <c r="E627" s="1" t="s">
        <v>810</v>
      </c>
      <c r="F627" s="1">
        <v>95</v>
      </c>
      <c r="G627" s="13">
        <v>84</v>
      </c>
      <c r="I627" s="1">
        <v>6</v>
      </c>
      <c r="J627" t="s">
        <v>3651</v>
      </c>
      <c r="K627" t="s">
        <v>676</v>
      </c>
    </row>
    <row r="628" spans="1:11" x14ac:dyDescent="0.2">
      <c r="A628" t="s">
        <v>4629</v>
      </c>
      <c r="B628" s="1">
        <v>2946</v>
      </c>
      <c r="C628" s="2">
        <v>40675</v>
      </c>
      <c r="D628" s="1">
        <v>98</v>
      </c>
      <c r="E628" s="1" t="s">
        <v>810</v>
      </c>
      <c r="F628" s="1">
        <v>89</v>
      </c>
      <c r="G628" s="13">
        <v>88</v>
      </c>
      <c r="I628" s="1">
        <v>7</v>
      </c>
      <c r="J628" t="s">
        <v>3651</v>
      </c>
      <c r="K628" t="s">
        <v>4406</v>
      </c>
    </row>
    <row r="629" spans="1:11" x14ac:dyDescent="0.2">
      <c r="A629" t="s">
        <v>2223</v>
      </c>
      <c r="B629" s="1">
        <v>2947</v>
      </c>
      <c r="C629" s="2">
        <v>40676</v>
      </c>
      <c r="D629" s="1">
        <v>100</v>
      </c>
      <c r="E629" s="1" t="s">
        <v>810</v>
      </c>
      <c r="F629" s="1">
        <v>95</v>
      </c>
      <c r="G629" s="13">
        <v>90</v>
      </c>
      <c r="I629" s="1">
        <v>10</v>
      </c>
      <c r="J629" t="s">
        <v>3651</v>
      </c>
      <c r="K629" t="s">
        <v>676</v>
      </c>
    </row>
    <row r="630" spans="1:11" x14ac:dyDescent="0.2">
      <c r="A630" t="s">
        <v>4177</v>
      </c>
      <c r="B630" s="1">
        <v>2948</v>
      </c>
      <c r="C630" s="2">
        <v>40679</v>
      </c>
      <c r="D630" s="1">
        <v>76.5</v>
      </c>
      <c r="E630" s="1" t="s">
        <v>3650</v>
      </c>
      <c r="F630" s="1">
        <v>69</v>
      </c>
      <c r="G630" s="13">
        <v>60</v>
      </c>
      <c r="I630" s="1">
        <v>13</v>
      </c>
      <c r="J630" t="s">
        <v>3651</v>
      </c>
      <c r="K630" t="s">
        <v>1161</v>
      </c>
    </row>
    <row r="631" spans="1:11" x14ac:dyDescent="0.2">
      <c r="A631" t="s">
        <v>2223</v>
      </c>
      <c r="B631" s="1">
        <v>2950</v>
      </c>
      <c r="C631" s="2">
        <v>40681</v>
      </c>
      <c r="D631" s="1">
        <v>74</v>
      </c>
      <c r="E631" s="1" t="s">
        <v>810</v>
      </c>
      <c r="F631" s="1">
        <v>57</v>
      </c>
      <c r="G631" s="13">
        <v>84</v>
      </c>
      <c r="I631" s="1">
        <v>10</v>
      </c>
      <c r="J631" t="s">
        <v>3651</v>
      </c>
      <c r="K631" t="s">
        <v>676</v>
      </c>
    </row>
    <row r="632" spans="1:11" x14ac:dyDescent="0.2">
      <c r="A632" t="s">
        <v>2643</v>
      </c>
      <c r="B632" s="1">
        <v>2952</v>
      </c>
      <c r="C632" s="2">
        <v>40686</v>
      </c>
      <c r="D632" s="1">
        <v>132</v>
      </c>
      <c r="E632" s="1" t="s">
        <v>810</v>
      </c>
      <c r="F632" s="1">
        <v>89</v>
      </c>
      <c r="G632" s="13">
        <v>92</v>
      </c>
      <c r="I632" s="1">
        <v>8</v>
      </c>
      <c r="J632" t="s">
        <v>3651</v>
      </c>
      <c r="K632" t="s">
        <v>1247</v>
      </c>
    </row>
    <row r="633" spans="1:11" x14ac:dyDescent="0.2">
      <c r="A633" t="s">
        <v>2643</v>
      </c>
      <c r="B633" s="1">
        <v>2953</v>
      </c>
      <c r="C633" s="2">
        <v>40687</v>
      </c>
      <c r="D633" s="1">
        <v>74</v>
      </c>
      <c r="E633" s="1" t="s">
        <v>810</v>
      </c>
      <c r="F633" s="1">
        <v>94</v>
      </c>
      <c r="G633" s="13">
        <v>90</v>
      </c>
      <c r="I633" s="1">
        <v>11</v>
      </c>
      <c r="J633" t="s">
        <v>3651</v>
      </c>
      <c r="K633" t="s">
        <v>1247</v>
      </c>
    </row>
    <row r="634" spans="1:11" x14ac:dyDescent="0.2">
      <c r="A634" t="s">
        <v>2643</v>
      </c>
      <c r="B634" s="1">
        <v>2954</v>
      </c>
      <c r="C634" s="2">
        <v>40687</v>
      </c>
      <c r="D634" s="1">
        <v>19</v>
      </c>
      <c r="E634" s="1" t="s">
        <v>810</v>
      </c>
      <c r="G634" s="13">
        <v>72</v>
      </c>
      <c r="I634" s="1">
        <v>6</v>
      </c>
      <c r="J634" t="s">
        <v>3651</v>
      </c>
      <c r="K634" t="s">
        <v>1247</v>
      </c>
    </row>
    <row r="635" spans="1:11" x14ac:dyDescent="0.2">
      <c r="A635" t="s">
        <v>2643</v>
      </c>
      <c r="B635" s="1">
        <v>2960</v>
      </c>
      <c r="C635" s="2">
        <v>40700</v>
      </c>
      <c r="D635" s="1">
        <v>78</v>
      </c>
      <c r="E635" s="1" t="s">
        <v>810</v>
      </c>
      <c r="F635" s="1">
        <v>96</v>
      </c>
      <c r="G635" s="13">
        <v>90</v>
      </c>
      <c r="I635" s="1">
        <v>11</v>
      </c>
      <c r="J635" t="s">
        <v>3651</v>
      </c>
      <c r="K635" t="s">
        <v>1247</v>
      </c>
    </row>
    <row r="636" spans="1:11" x14ac:dyDescent="0.2">
      <c r="A636" t="s">
        <v>2643</v>
      </c>
      <c r="B636" s="1">
        <v>2961</v>
      </c>
      <c r="C636" s="2">
        <v>40700</v>
      </c>
      <c r="D636" s="1">
        <v>40</v>
      </c>
      <c r="E636" s="1" t="s">
        <v>810</v>
      </c>
      <c r="F636" s="1">
        <v>95</v>
      </c>
      <c r="G636" s="13">
        <v>95</v>
      </c>
      <c r="I636" s="1">
        <v>7</v>
      </c>
      <c r="J636" t="s">
        <v>3651</v>
      </c>
      <c r="K636" t="s">
        <v>1247</v>
      </c>
    </row>
    <row r="637" spans="1:11" x14ac:dyDescent="0.2">
      <c r="A637" t="s">
        <v>4173</v>
      </c>
      <c r="B637" s="1">
        <v>2963</v>
      </c>
      <c r="C637" s="2">
        <v>40702</v>
      </c>
      <c r="D637" s="1">
        <v>260</v>
      </c>
      <c r="E637" s="1" t="s">
        <v>810</v>
      </c>
      <c r="F637" s="1">
        <v>81</v>
      </c>
      <c r="G637" s="13">
        <v>82</v>
      </c>
      <c r="I637" s="1">
        <v>9</v>
      </c>
      <c r="J637" t="s">
        <v>3651</v>
      </c>
      <c r="K637" t="s">
        <v>828</v>
      </c>
    </row>
    <row r="638" spans="1:11" x14ac:dyDescent="0.2">
      <c r="A638" t="s">
        <v>5636</v>
      </c>
      <c r="B638" s="1">
        <v>2965</v>
      </c>
      <c r="C638" s="2">
        <v>40708</v>
      </c>
      <c r="D638" s="1">
        <v>70</v>
      </c>
      <c r="E638" s="1" t="s">
        <v>3650</v>
      </c>
      <c r="F638" s="1">
        <v>71</v>
      </c>
      <c r="G638" s="13">
        <v>68</v>
      </c>
      <c r="I638" s="1">
        <v>12</v>
      </c>
      <c r="J638" t="s">
        <v>3651</v>
      </c>
      <c r="K638" t="s">
        <v>4405</v>
      </c>
    </row>
    <row r="639" spans="1:11" x14ac:dyDescent="0.2">
      <c r="A639" t="s">
        <v>5636</v>
      </c>
      <c r="B639" s="1">
        <v>2966</v>
      </c>
      <c r="C639" s="2">
        <v>40708</v>
      </c>
      <c r="D639" s="1">
        <v>155.6</v>
      </c>
      <c r="E639" s="1" t="s">
        <v>3650</v>
      </c>
      <c r="F639" s="1">
        <v>98</v>
      </c>
      <c r="G639" s="13">
        <v>96</v>
      </c>
      <c r="I639" s="1">
        <v>1</v>
      </c>
      <c r="J639" t="s">
        <v>3651</v>
      </c>
      <c r="K639" t="s">
        <v>4405</v>
      </c>
    </row>
    <row r="640" spans="1:11" x14ac:dyDescent="0.2">
      <c r="A640" t="s">
        <v>2643</v>
      </c>
      <c r="B640" s="1">
        <v>2967</v>
      </c>
      <c r="C640" s="2">
        <v>40709</v>
      </c>
      <c r="D640" s="1">
        <v>75.599999999999994</v>
      </c>
      <c r="E640" s="1" t="s">
        <v>3674</v>
      </c>
      <c r="F640" s="1">
        <v>95</v>
      </c>
      <c r="G640" s="13">
        <v>91</v>
      </c>
      <c r="I640" s="1">
        <v>12</v>
      </c>
      <c r="J640" t="s">
        <v>3651</v>
      </c>
      <c r="K640" t="s">
        <v>676</v>
      </c>
    </row>
    <row r="641" spans="1:18" x14ac:dyDescent="0.2">
      <c r="A641" t="s">
        <v>2223</v>
      </c>
      <c r="B641" s="1">
        <v>2974</v>
      </c>
      <c r="C641" s="2">
        <v>40717</v>
      </c>
      <c r="D641" s="1">
        <v>51</v>
      </c>
      <c r="E641" s="12" t="s">
        <v>3674</v>
      </c>
      <c r="F641" s="1">
        <v>95</v>
      </c>
      <c r="G641" s="13">
        <v>80</v>
      </c>
      <c r="I641" s="1">
        <v>3</v>
      </c>
      <c r="J641" t="s">
        <v>3651</v>
      </c>
      <c r="K641" t="s">
        <v>676</v>
      </c>
      <c r="P641" s="11"/>
      <c r="Q641" s="11"/>
      <c r="R641" s="12"/>
    </row>
    <row r="642" spans="1:18" x14ac:dyDescent="0.2">
      <c r="A642" t="s">
        <v>5689</v>
      </c>
      <c r="B642" s="1">
        <v>2977</v>
      </c>
      <c r="C642" s="2">
        <v>40723</v>
      </c>
      <c r="D642" s="1">
        <v>153</v>
      </c>
      <c r="E642" s="1" t="s">
        <v>810</v>
      </c>
      <c r="F642" s="1">
        <v>97</v>
      </c>
      <c r="G642" s="13">
        <v>95</v>
      </c>
      <c r="I642" s="1">
        <v>1</v>
      </c>
      <c r="J642" t="s">
        <v>3651</v>
      </c>
      <c r="K642" t="s">
        <v>5080</v>
      </c>
    </row>
    <row r="643" spans="1:18" x14ac:dyDescent="0.2">
      <c r="A643" t="s">
        <v>5689</v>
      </c>
      <c r="B643" s="1">
        <v>2983</v>
      </c>
      <c r="C643" s="2">
        <v>40732</v>
      </c>
      <c r="D643" s="1">
        <v>504</v>
      </c>
      <c r="E643" s="1" t="s">
        <v>810</v>
      </c>
      <c r="F643" s="1">
        <v>97</v>
      </c>
      <c r="G643" s="13">
        <v>96</v>
      </c>
      <c r="I643" s="1">
        <v>10</v>
      </c>
      <c r="J643" t="s">
        <v>3651</v>
      </c>
      <c r="K643" t="s">
        <v>5080</v>
      </c>
    </row>
    <row r="644" spans="1:18" x14ac:dyDescent="0.2">
      <c r="A644" t="s">
        <v>5846</v>
      </c>
      <c r="B644" s="1">
        <v>2984</v>
      </c>
      <c r="C644" s="2">
        <v>40735</v>
      </c>
      <c r="D644" s="1">
        <v>58.3</v>
      </c>
      <c r="E644" s="1" t="s">
        <v>810</v>
      </c>
      <c r="F644" s="1">
        <v>92</v>
      </c>
      <c r="G644" s="13">
        <v>71</v>
      </c>
      <c r="I644" s="1">
        <v>2</v>
      </c>
      <c r="J644" t="s">
        <v>3651</v>
      </c>
      <c r="K644" t="s">
        <v>1245</v>
      </c>
    </row>
    <row r="645" spans="1:18" x14ac:dyDescent="0.2">
      <c r="A645" t="s">
        <v>2643</v>
      </c>
      <c r="B645" s="1">
        <v>2987</v>
      </c>
      <c r="C645" s="2">
        <v>40737</v>
      </c>
      <c r="D645" s="1">
        <v>17</v>
      </c>
      <c r="E645" s="1" t="s">
        <v>3674</v>
      </c>
      <c r="F645" s="1">
        <v>92</v>
      </c>
      <c r="G645" s="13">
        <v>79</v>
      </c>
      <c r="I645" s="1">
        <v>3</v>
      </c>
      <c r="J645" t="s">
        <v>3651</v>
      </c>
      <c r="K645" t="s">
        <v>1247</v>
      </c>
    </row>
    <row r="646" spans="1:18" x14ac:dyDescent="0.2">
      <c r="A646" t="s">
        <v>5838</v>
      </c>
      <c r="B646" s="1">
        <v>2988</v>
      </c>
      <c r="C646" s="2">
        <v>40738</v>
      </c>
      <c r="D646" s="1">
        <v>45</v>
      </c>
      <c r="E646" s="1" t="s">
        <v>3650</v>
      </c>
      <c r="F646" s="1">
        <v>66</v>
      </c>
      <c r="G646" s="13">
        <v>65</v>
      </c>
      <c r="I646" s="1">
        <v>1</v>
      </c>
      <c r="J646" t="s">
        <v>3651</v>
      </c>
      <c r="K646" t="s">
        <v>4407</v>
      </c>
    </row>
    <row r="647" spans="1:18" x14ac:dyDescent="0.2">
      <c r="A647" t="s">
        <v>2643</v>
      </c>
      <c r="B647" s="1">
        <v>2990</v>
      </c>
      <c r="C647" s="2">
        <v>40742</v>
      </c>
      <c r="D647" s="1">
        <v>72</v>
      </c>
      <c r="E647" s="1" t="s">
        <v>810</v>
      </c>
      <c r="F647" s="1">
        <v>92</v>
      </c>
      <c r="G647" s="13">
        <v>89</v>
      </c>
      <c r="I647" s="1">
        <v>4</v>
      </c>
      <c r="J647" t="s">
        <v>3651</v>
      </c>
      <c r="K647" t="s">
        <v>676</v>
      </c>
    </row>
    <row r="648" spans="1:18" x14ac:dyDescent="0.2">
      <c r="A648" t="s">
        <v>5689</v>
      </c>
      <c r="B648" s="1">
        <v>2994</v>
      </c>
      <c r="C648" s="2">
        <v>40746</v>
      </c>
      <c r="D648" s="1">
        <v>117</v>
      </c>
      <c r="E648" s="1" t="s">
        <v>810</v>
      </c>
      <c r="F648" s="1">
        <v>95</v>
      </c>
      <c r="G648" s="13">
        <v>93</v>
      </c>
      <c r="I648" s="1">
        <v>12</v>
      </c>
      <c r="J648" t="s">
        <v>3651</v>
      </c>
      <c r="K648" t="s">
        <v>2403</v>
      </c>
    </row>
    <row r="649" spans="1:18" x14ac:dyDescent="0.2">
      <c r="A649" t="s">
        <v>5846</v>
      </c>
      <c r="B649" s="1">
        <v>2995</v>
      </c>
      <c r="C649" s="2">
        <v>40749</v>
      </c>
      <c r="D649" s="1">
        <v>75.3</v>
      </c>
      <c r="E649" s="1" t="s">
        <v>810</v>
      </c>
      <c r="F649" s="1">
        <v>99</v>
      </c>
      <c r="G649" s="13">
        <v>96</v>
      </c>
      <c r="I649" s="1">
        <v>2</v>
      </c>
      <c r="J649" t="s">
        <v>3651</v>
      </c>
      <c r="K649" t="s">
        <v>1245</v>
      </c>
    </row>
    <row r="650" spans="1:18" x14ac:dyDescent="0.2">
      <c r="A650" t="s">
        <v>5689</v>
      </c>
      <c r="B650" s="1">
        <v>3001</v>
      </c>
      <c r="C650" s="2">
        <v>40757</v>
      </c>
      <c r="D650" s="1">
        <v>266</v>
      </c>
      <c r="E650" s="1" t="s">
        <v>810</v>
      </c>
      <c r="F650" s="1">
        <v>97</v>
      </c>
      <c r="G650" s="13">
        <v>94</v>
      </c>
      <c r="I650" s="1">
        <v>13</v>
      </c>
      <c r="J650" t="s">
        <v>3651</v>
      </c>
      <c r="K650" t="s">
        <v>2403</v>
      </c>
    </row>
    <row r="651" spans="1:18" x14ac:dyDescent="0.2">
      <c r="A651" t="s">
        <v>5689</v>
      </c>
      <c r="B651" s="1">
        <v>3003</v>
      </c>
      <c r="C651" s="2">
        <v>40759</v>
      </c>
      <c r="D651" s="1">
        <v>385</v>
      </c>
      <c r="E651" s="1" t="s">
        <v>810</v>
      </c>
      <c r="F651" s="1">
        <v>95</v>
      </c>
      <c r="G651" s="13">
        <v>85</v>
      </c>
      <c r="I651" s="1">
        <v>7</v>
      </c>
      <c r="J651" t="s">
        <v>3651</v>
      </c>
      <c r="K651" t="s">
        <v>2404</v>
      </c>
    </row>
    <row r="652" spans="1:18" x14ac:dyDescent="0.2">
      <c r="A652" t="s">
        <v>5689</v>
      </c>
      <c r="B652" s="1">
        <v>3006</v>
      </c>
      <c r="C652" s="2">
        <v>40765</v>
      </c>
      <c r="D652" s="1">
        <v>621</v>
      </c>
      <c r="E652" s="1" t="s">
        <v>810</v>
      </c>
      <c r="F652" s="1">
        <v>95</v>
      </c>
      <c r="G652" s="13">
        <v>94</v>
      </c>
      <c r="I652" s="1">
        <v>5</v>
      </c>
      <c r="J652" t="s">
        <v>3651</v>
      </c>
      <c r="K652" t="s">
        <v>5080</v>
      </c>
    </row>
    <row r="653" spans="1:18" x14ac:dyDescent="0.2">
      <c r="A653" t="s">
        <v>5887</v>
      </c>
      <c r="B653" s="1">
        <v>3007</v>
      </c>
      <c r="C653" s="2">
        <v>40771</v>
      </c>
      <c r="D653" s="1">
        <v>36</v>
      </c>
      <c r="E653" s="1" t="s">
        <v>3674</v>
      </c>
      <c r="F653" s="1">
        <v>89</v>
      </c>
      <c r="G653" s="13">
        <v>80</v>
      </c>
      <c r="I653" s="1">
        <v>2</v>
      </c>
      <c r="J653" t="s">
        <v>3651</v>
      </c>
      <c r="K653" t="s">
        <v>4408</v>
      </c>
    </row>
    <row r="654" spans="1:18" x14ac:dyDescent="0.2">
      <c r="A654" t="s">
        <v>5894</v>
      </c>
      <c r="B654" s="1">
        <v>3009</v>
      </c>
      <c r="C654" s="2">
        <v>40773</v>
      </c>
      <c r="D654" s="1">
        <v>267</v>
      </c>
      <c r="E654" s="1" t="s">
        <v>810</v>
      </c>
      <c r="F654" s="1">
        <v>98</v>
      </c>
      <c r="G654" s="13">
        <v>96</v>
      </c>
      <c r="I654" s="1">
        <v>2</v>
      </c>
      <c r="J654" t="s">
        <v>3651</v>
      </c>
      <c r="K654" t="s">
        <v>5080</v>
      </c>
    </row>
    <row r="655" spans="1:18" x14ac:dyDescent="0.2">
      <c r="A655" t="s">
        <v>1713</v>
      </c>
      <c r="B655" s="1">
        <v>3010</v>
      </c>
      <c r="C655" s="2">
        <v>40793</v>
      </c>
      <c r="D655" s="1">
        <v>30</v>
      </c>
      <c r="E655" s="1" t="s">
        <v>810</v>
      </c>
      <c r="F655" s="1">
        <v>97</v>
      </c>
      <c r="G655" s="13">
        <v>95</v>
      </c>
      <c r="I655" s="1">
        <v>2</v>
      </c>
      <c r="J655" t="s">
        <v>3651</v>
      </c>
      <c r="K655" t="s">
        <v>4406</v>
      </c>
    </row>
    <row r="656" spans="1:18" x14ac:dyDescent="0.2">
      <c r="A656" t="s">
        <v>5689</v>
      </c>
      <c r="B656" s="1">
        <v>3011</v>
      </c>
      <c r="C656" s="2">
        <v>40805</v>
      </c>
      <c r="D656" s="1">
        <v>156</v>
      </c>
      <c r="E656" s="1" t="s">
        <v>810</v>
      </c>
      <c r="F656" s="1">
        <v>96</v>
      </c>
      <c r="G656" s="13">
        <v>95</v>
      </c>
      <c r="I656" s="1">
        <v>11</v>
      </c>
      <c r="J656" t="s">
        <v>3651</v>
      </c>
      <c r="K656" t="s">
        <v>2403</v>
      </c>
    </row>
    <row r="657" spans="1:16" x14ac:dyDescent="0.2">
      <c r="A657" t="s">
        <v>5689</v>
      </c>
      <c r="B657" s="1">
        <v>3012</v>
      </c>
      <c r="C657" s="2">
        <v>40806</v>
      </c>
      <c r="D657" s="1">
        <v>153</v>
      </c>
      <c r="E657" s="1" t="s">
        <v>810</v>
      </c>
      <c r="F657" s="1">
        <v>98</v>
      </c>
      <c r="G657" s="13">
        <v>95</v>
      </c>
      <c r="I657" s="1">
        <v>12</v>
      </c>
      <c r="J657" t="s">
        <v>3651</v>
      </c>
      <c r="K657" t="s">
        <v>2403</v>
      </c>
      <c r="N657" s="12"/>
      <c r="O657" s="11"/>
      <c r="P657" s="11"/>
    </row>
    <row r="658" spans="1:16" x14ac:dyDescent="0.2">
      <c r="A658" t="s">
        <v>5903</v>
      </c>
      <c r="B658" s="1">
        <v>3013</v>
      </c>
      <c r="C658" s="2">
        <v>40807</v>
      </c>
      <c r="D658" s="1">
        <v>75</v>
      </c>
      <c r="E658" s="1" t="s">
        <v>3674</v>
      </c>
      <c r="F658" s="1">
        <v>99</v>
      </c>
      <c r="G658" s="13">
        <v>94</v>
      </c>
      <c r="I658" s="1">
        <v>2</v>
      </c>
      <c r="J658" t="s">
        <v>3651</v>
      </c>
      <c r="K658" t="s">
        <v>4406</v>
      </c>
    </row>
    <row r="659" spans="1:16" x14ac:dyDescent="0.2">
      <c r="A659" t="s">
        <v>5689</v>
      </c>
      <c r="B659" s="1">
        <v>3014</v>
      </c>
      <c r="C659" s="2">
        <v>40808</v>
      </c>
      <c r="D659" s="1">
        <v>314</v>
      </c>
      <c r="E659" s="1" t="s">
        <v>3063</v>
      </c>
      <c r="F659" s="1">
        <v>98</v>
      </c>
      <c r="G659" s="13">
        <v>96</v>
      </c>
      <c r="I659" s="1">
        <v>4</v>
      </c>
      <c r="J659" t="s">
        <v>3651</v>
      </c>
      <c r="K659" t="s">
        <v>5080</v>
      </c>
    </row>
    <row r="660" spans="1:16" x14ac:dyDescent="0.2">
      <c r="A660" t="s">
        <v>5689</v>
      </c>
      <c r="B660" s="1">
        <v>3015</v>
      </c>
      <c r="C660" s="2">
        <v>40812</v>
      </c>
      <c r="D660" s="1">
        <v>305</v>
      </c>
      <c r="E660" s="1" t="s">
        <v>3063</v>
      </c>
      <c r="F660" s="1">
        <v>98</v>
      </c>
      <c r="G660" s="13">
        <v>97</v>
      </c>
      <c r="I660" s="1">
        <v>4</v>
      </c>
      <c r="J660" t="s">
        <v>3651</v>
      </c>
      <c r="K660" t="s">
        <v>5080</v>
      </c>
    </row>
    <row r="661" spans="1:16" x14ac:dyDescent="0.2">
      <c r="A661" t="s">
        <v>5894</v>
      </c>
      <c r="B661" s="1">
        <v>3018</v>
      </c>
      <c r="C661" s="2">
        <v>40840</v>
      </c>
      <c r="D661" s="1">
        <v>267</v>
      </c>
      <c r="E661" s="1" t="s">
        <v>810</v>
      </c>
      <c r="F661" s="1">
        <v>97</v>
      </c>
      <c r="G661" s="13">
        <v>95</v>
      </c>
      <c r="I661" s="1">
        <v>2</v>
      </c>
      <c r="J661" t="s">
        <v>3651</v>
      </c>
      <c r="K661" t="s">
        <v>5080</v>
      </c>
    </row>
    <row r="662" spans="1:16" x14ac:dyDescent="0.2">
      <c r="A662" t="s">
        <v>5926</v>
      </c>
      <c r="B662" s="1">
        <v>3021</v>
      </c>
      <c r="C662" s="2">
        <v>40844</v>
      </c>
      <c r="D662" s="1">
        <v>300</v>
      </c>
      <c r="E662" s="1" t="s">
        <v>810</v>
      </c>
      <c r="F662" s="1">
        <v>89</v>
      </c>
      <c r="G662" s="13">
        <v>93</v>
      </c>
      <c r="I662" s="1">
        <v>11</v>
      </c>
      <c r="J662" t="s">
        <v>3651</v>
      </c>
      <c r="K662" t="s">
        <v>1247</v>
      </c>
    </row>
    <row r="663" spans="1:16" x14ac:dyDescent="0.2">
      <c r="A663" t="s">
        <v>5926</v>
      </c>
      <c r="B663" s="1">
        <v>3022</v>
      </c>
      <c r="C663" s="2">
        <v>40849</v>
      </c>
      <c r="D663" s="1">
        <v>70</v>
      </c>
      <c r="E663" s="1" t="s">
        <v>810</v>
      </c>
      <c r="F663" s="1">
        <v>94</v>
      </c>
      <c r="G663" s="13">
        <v>82</v>
      </c>
      <c r="I663" s="1">
        <v>7</v>
      </c>
      <c r="J663" t="s">
        <v>3651</v>
      </c>
      <c r="K663" t="s">
        <v>1247</v>
      </c>
    </row>
    <row r="664" spans="1:16" x14ac:dyDescent="0.2">
      <c r="A664" t="s">
        <v>5931</v>
      </c>
      <c r="B664" s="1">
        <v>3023</v>
      </c>
      <c r="C664" s="2">
        <v>40851</v>
      </c>
      <c r="D664" s="1">
        <v>80</v>
      </c>
      <c r="E664" s="1" t="s">
        <v>3674</v>
      </c>
      <c r="F664" s="1">
        <v>93</v>
      </c>
      <c r="G664" s="13">
        <v>90</v>
      </c>
      <c r="I664" s="1">
        <v>1</v>
      </c>
      <c r="J664" t="s">
        <v>3651</v>
      </c>
      <c r="K664" t="s">
        <v>4406</v>
      </c>
    </row>
    <row r="665" spans="1:16" x14ac:dyDescent="0.2">
      <c r="A665" t="s">
        <v>1398</v>
      </c>
      <c r="B665" s="1">
        <v>3025</v>
      </c>
      <c r="C665" s="2">
        <v>40947</v>
      </c>
      <c r="D665" s="1">
        <v>140</v>
      </c>
      <c r="E665" s="1" t="s">
        <v>3650</v>
      </c>
      <c r="F665" s="1">
        <v>80</v>
      </c>
      <c r="G665" s="13">
        <v>82</v>
      </c>
      <c r="I665" s="1">
        <v>14</v>
      </c>
      <c r="J665" t="s">
        <v>3651</v>
      </c>
      <c r="K665" t="s">
        <v>2402</v>
      </c>
    </row>
    <row r="666" spans="1:16" x14ac:dyDescent="0.2">
      <c r="A666" t="s">
        <v>1398</v>
      </c>
      <c r="B666" s="1">
        <v>3026</v>
      </c>
      <c r="C666" s="2">
        <v>40947</v>
      </c>
      <c r="D666" s="1">
        <v>190</v>
      </c>
      <c r="E666" s="1" t="s">
        <v>3650</v>
      </c>
      <c r="F666" s="1">
        <v>81</v>
      </c>
      <c r="G666" s="13">
        <v>78</v>
      </c>
      <c r="I666" s="1">
        <v>14</v>
      </c>
      <c r="J666" t="s">
        <v>3651</v>
      </c>
      <c r="K666" t="s">
        <v>2402</v>
      </c>
    </row>
    <row r="667" spans="1:16" x14ac:dyDescent="0.2">
      <c r="A667" t="s">
        <v>5570</v>
      </c>
      <c r="B667" s="1">
        <v>3027</v>
      </c>
      <c r="C667" s="2">
        <v>40953</v>
      </c>
      <c r="D667" s="1">
        <v>112</v>
      </c>
      <c r="E667" s="1" t="s">
        <v>3674</v>
      </c>
      <c r="F667" s="1">
        <v>99</v>
      </c>
      <c r="G667" s="13">
        <v>97</v>
      </c>
      <c r="I667" s="1">
        <v>1</v>
      </c>
      <c r="J667" t="s">
        <v>3651</v>
      </c>
      <c r="K667" t="s">
        <v>4406</v>
      </c>
    </row>
    <row r="668" spans="1:16" x14ac:dyDescent="0.2">
      <c r="A668" t="s">
        <v>5570</v>
      </c>
      <c r="B668" s="1">
        <v>3028</v>
      </c>
      <c r="C668" s="2">
        <v>40953</v>
      </c>
      <c r="D668" s="1">
        <v>73</v>
      </c>
      <c r="E668" s="1" t="s">
        <v>810</v>
      </c>
      <c r="F668" s="1">
        <v>96</v>
      </c>
      <c r="G668" s="13">
        <v>96</v>
      </c>
      <c r="I668" s="1">
        <v>1</v>
      </c>
      <c r="J668" t="s">
        <v>3651</v>
      </c>
      <c r="K668" t="s">
        <v>4406</v>
      </c>
    </row>
    <row r="669" spans="1:16" x14ac:dyDescent="0.2">
      <c r="A669" t="s">
        <v>4902</v>
      </c>
      <c r="B669" s="1">
        <v>3029</v>
      </c>
      <c r="C669" s="2">
        <v>40956</v>
      </c>
      <c r="D669" s="1">
        <v>144</v>
      </c>
      <c r="E669" s="1" t="s">
        <v>3650</v>
      </c>
      <c r="F669" s="1">
        <v>87</v>
      </c>
      <c r="G669" s="13">
        <v>87</v>
      </c>
      <c r="J669" t="s">
        <v>3651</v>
      </c>
      <c r="K669" t="s">
        <v>676</v>
      </c>
    </row>
    <row r="670" spans="1:16" x14ac:dyDescent="0.2">
      <c r="A670" t="s">
        <v>5570</v>
      </c>
      <c r="B670" s="1">
        <v>3030</v>
      </c>
      <c r="C670" s="2">
        <v>40960</v>
      </c>
      <c r="D670" s="1">
        <v>151</v>
      </c>
      <c r="E670" s="1" t="s">
        <v>3674</v>
      </c>
      <c r="F670" s="1">
        <v>99</v>
      </c>
      <c r="G670" s="13">
        <v>96</v>
      </c>
      <c r="I670" s="1">
        <v>1</v>
      </c>
      <c r="J670" t="s">
        <v>3651</v>
      </c>
      <c r="K670" t="s">
        <v>4406</v>
      </c>
    </row>
    <row r="671" spans="1:16" x14ac:dyDescent="0.2">
      <c r="A671" t="s">
        <v>1398</v>
      </c>
      <c r="B671" s="1">
        <v>3031</v>
      </c>
      <c r="C671" s="2">
        <v>40961</v>
      </c>
      <c r="D671" s="1">
        <v>151</v>
      </c>
      <c r="E671" s="1" t="s">
        <v>3650</v>
      </c>
      <c r="F671" s="1">
        <v>83</v>
      </c>
      <c r="G671" s="13">
        <v>66</v>
      </c>
      <c r="I671" s="1">
        <v>13</v>
      </c>
      <c r="J671" t="s">
        <v>3651</v>
      </c>
      <c r="K671" t="s">
        <v>2402</v>
      </c>
    </row>
    <row r="672" spans="1:16" x14ac:dyDescent="0.2">
      <c r="A672" t="s">
        <v>1398</v>
      </c>
      <c r="B672" s="1">
        <v>3032</v>
      </c>
      <c r="C672" s="2">
        <v>40962</v>
      </c>
      <c r="D672" s="1">
        <v>152</v>
      </c>
      <c r="E672" s="1" t="s">
        <v>3650</v>
      </c>
      <c r="F672" s="1">
        <v>69</v>
      </c>
      <c r="G672" s="13">
        <v>58</v>
      </c>
      <c r="I672" s="1">
        <v>13</v>
      </c>
      <c r="J672" t="s">
        <v>3651</v>
      </c>
      <c r="K672" t="s">
        <v>2402</v>
      </c>
    </row>
    <row r="673" spans="1:11" x14ac:dyDescent="0.2">
      <c r="A673" t="s">
        <v>4902</v>
      </c>
      <c r="B673" s="1">
        <v>3033</v>
      </c>
      <c r="C673" s="2">
        <v>40963</v>
      </c>
      <c r="D673" s="1">
        <v>135</v>
      </c>
      <c r="E673" s="1" t="s">
        <v>3650</v>
      </c>
      <c r="F673" s="1">
        <v>97</v>
      </c>
      <c r="G673" s="13">
        <v>95</v>
      </c>
      <c r="I673" s="1">
        <v>20</v>
      </c>
      <c r="J673" t="s">
        <v>3651</v>
      </c>
      <c r="K673" t="s">
        <v>676</v>
      </c>
    </row>
    <row r="674" spans="1:11" x14ac:dyDescent="0.2">
      <c r="A674" t="s">
        <v>1398</v>
      </c>
      <c r="B674" s="1">
        <v>3034</v>
      </c>
      <c r="C674" s="2">
        <v>40968</v>
      </c>
      <c r="D674" s="1">
        <v>149</v>
      </c>
      <c r="E674" s="1" t="s">
        <v>3650</v>
      </c>
      <c r="F674" s="1">
        <v>87</v>
      </c>
      <c r="G674" s="13">
        <v>76</v>
      </c>
      <c r="I674" s="1">
        <v>14</v>
      </c>
      <c r="J674" t="s">
        <v>3651</v>
      </c>
      <c r="K674" t="s">
        <v>2402</v>
      </c>
    </row>
    <row r="675" spans="1:11" x14ac:dyDescent="0.2">
      <c r="A675" t="s">
        <v>1398</v>
      </c>
      <c r="B675" s="1">
        <v>3035</v>
      </c>
      <c r="C675" s="2">
        <v>40977</v>
      </c>
      <c r="D675" s="1">
        <v>310</v>
      </c>
      <c r="E675" s="1" t="s">
        <v>3650</v>
      </c>
      <c r="F675" s="1">
        <v>96</v>
      </c>
      <c r="G675" s="13">
        <v>94</v>
      </c>
      <c r="I675" s="1">
        <v>7</v>
      </c>
      <c r="J675" t="s">
        <v>3651</v>
      </c>
      <c r="K675" t="s">
        <v>2402</v>
      </c>
    </row>
    <row r="676" spans="1:11" x14ac:dyDescent="0.2">
      <c r="A676" t="s">
        <v>5971</v>
      </c>
      <c r="B676" s="1">
        <v>3043</v>
      </c>
      <c r="C676" s="2">
        <v>40997</v>
      </c>
      <c r="D676" s="1">
        <v>36</v>
      </c>
      <c r="E676" s="1" t="s">
        <v>3650</v>
      </c>
      <c r="F676" s="1">
        <v>82</v>
      </c>
      <c r="G676" s="13">
        <v>85</v>
      </c>
      <c r="I676" s="1">
        <v>1</v>
      </c>
      <c r="J676" t="s">
        <v>3651</v>
      </c>
      <c r="K676" t="s">
        <v>1247</v>
      </c>
    </row>
    <row r="677" spans="1:11" x14ac:dyDescent="0.2">
      <c r="A677" t="s">
        <v>5971</v>
      </c>
      <c r="B677" s="1">
        <v>3044</v>
      </c>
      <c r="C677" s="2">
        <v>40997</v>
      </c>
      <c r="D677" s="1">
        <v>30</v>
      </c>
      <c r="E677" s="1" t="s">
        <v>3650</v>
      </c>
      <c r="F677" s="1">
        <v>90</v>
      </c>
      <c r="G677" s="13">
        <v>88</v>
      </c>
      <c r="I677" s="1">
        <v>1</v>
      </c>
      <c r="J677" t="s">
        <v>3651</v>
      </c>
      <c r="K677" t="s">
        <v>1247</v>
      </c>
    </row>
    <row r="678" spans="1:11" x14ac:dyDescent="0.2">
      <c r="A678" t="s">
        <v>1011</v>
      </c>
      <c r="B678" s="1">
        <v>3053</v>
      </c>
      <c r="C678" s="2">
        <v>41038</v>
      </c>
      <c r="D678" s="1">
        <v>75</v>
      </c>
      <c r="E678" s="1" t="s">
        <v>3674</v>
      </c>
      <c r="F678" s="1">
        <v>99</v>
      </c>
      <c r="G678" s="13">
        <v>95</v>
      </c>
      <c r="I678" s="1">
        <v>2</v>
      </c>
      <c r="J678" t="s">
        <v>3651</v>
      </c>
      <c r="K678" t="s">
        <v>4406</v>
      </c>
    </row>
    <row r="679" spans="1:11" x14ac:dyDescent="0.2">
      <c r="A679" t="s">
        <v>1011</v>
      </c>
      <c r="B679" s="1">
        <v>3054</v>
      </c>
      <c r="C679" s="2">
        <v>41038</v>
      </c>
      <c r="D679" s="1">
        <v>75</v>
      </c>
      <c r="E679" s="1" t="s">
        <v>3674</v>
      </c>
      <c r="F679" s="1">
        <v>99</v>
      </c>
      <c r="G679" s="13">
        <v>94</v>
      </c>
      <c r="I679" s="1">
        <v>2</v>
      </c>
      <c r="J679" t="s">
        <v>3651</v>
      </c>
      <c r="K679" t="s">
        <v>4406</v>
      </c>
    </row>
    <row r="680" spans="1:11" x14ac:dyDescent="0.2">
      <c r="A680" t="s">
        <v>4872</v>
      </c>
      <c r="B680" s="1">
        <v>3057</v>
      </c>
      <c r="C680" s="2">
        <v>41044</v>
      </c>
      <c r="D680" s="1">
        <v>300</v>
      </c>
      <c r="E680" s="1" t="s">
        <v>3674</v>
      </c>
      <c r="F680" s="1">
        <v>84</v>
      </c>
      <c r="G680" s="13">
        <v>69</v>
      </c>
      <c r="I680" s="1">
        <v>7</v>
      </c>
      <c r="J680" t="s">
        <v>3651</v>
      </c>
      <c r="K680" t="s">
        <v>4406</v>
      </c>
    </row>
    <row r="681" spans="1:11" x14ac:dyDescent="0.2">
      <c r="A681" t="s">
        <v>3661</v>
      </c>
      <c r="B681" s="1">
        <v>3059</v>
      </c>
      <c r="C681" s="2">
        <v>41046</v>
      </c>
      <c r="D681" s="1">
        <v>36</v>
      </c>
      <c r="E681" s="1" t="s">
        <v>3674</v>
      </c>
      <c r="F681" s="1">
        <v>84</v>
      </c>
      <c r="G681" s="13">
        <v>84</v>
      </c>
      <c r="I681" s="1">
        <v>1</v>
      </c>
      <c r="J681" t="s">
        <v>3651</v>
      </c>
      <c r="K681" t="s">
        <v>4408</v>
      </c>
    </row>
    <row r="682" spans="1:11" x14ac:dyDescent="0.2">
      <c r="A682" t="s">
        <v>6019</v>
      </c>
      <c r="B682" s="1">
        <v>3060</v>
      </c>
      <c r="C682" s="2">
        <v>41047</v>
      </c>
      <c r="D682" s="1">
        <v>76</v>
      </c>
      <c r="E682" s="1" t="s">
        <v>3674</v>
      </c>
      <c r="F682" s="1">
        <v>93</v>
      </c>
      <c r="G682" s="13">
        <v>91</v>
      </c>
      <c r="I682" s="1">
        <v>13</v>
      </c>
      <c r="J682" t="s">
        <v>3651</v>
      </c>
      <c r="K682" t="s">
        <v>4408</v>
      </c>
    </row>
    <row r="683" spans="1:11" x14ac:dyDescent="0.2">
      <c r="A683" t="s">
        <v>4872</v>
      </c>
      <c r="B683" s="1">
        <v>3061</v>
      </c>
      <c r="C683" s="2">
        <v>41051</v>
      </c>
      <c r="D683" s="1">
        <v>300</v>
      </c>
      <c r="E683" s="1" t="s">
        <v>3674</v>
      </c>
      <c r="F683" s="1">
        <v>87</v>
      </c>
      <c r="G683" s="13">
        <v>73</v>
      </c>
      <c r="I683" s="1">
        <v>7</v>
      </c>
      <c r="J683" t="s">
        <v>3651</v>
      </c>
      <c r="K683" t="s">
        <v>4406</v>
      </c>
    </row>
    <row r="684" spans="1:11" x14ac:dyDescent="0.2">
      <c r="A684" t="s">
        <v>6026</v>
      </c>
      <c r="B684" s="1">
        <v>3063</v>
      </c>
      <c r="C684" s="2">
        <v>41052</v>
      </c>
      <c r="D684" s="1">
        <v>38</v>
      </c>
      <c r="E684" s="1" t="s">
        <v>3674</v>
      </c>
      <c r="F684" s="1">
        <v>97</v>
      </c>
      <c r="G684" s="13">
        <v>97</v>
      </c>
      <c r="I684" s="1">
        <v>1</v>
      </c>
      <c r="J684" t="s">
        <v>3651</v>
      </c>
    </row>
    <row r="685" spans="1:11" x14ac:dyDescent="0.2">
      <c r="A685" t="s">
        <v>1795</v>
      </c>
      <c r="B685" s="1">
        <v>3062</v>
      </c>
      <c r="C685" s="2">
        <v>41052</v>
      </c>
      <c r="D685" s="1">
        <v>39</v>
      </c>
      <c r="E685" s="1" t="s">
        <v>3674</v>
      </c>
      <c r="F685" s="1">
        <v>97</v>
      </c>
      <c r="G685" s="13">
        <v>97</v>
      </c>
      <c r="I685" s="1">
        <v>1</v>
      </c>
      <c r="J685" t="s">
        <v>3651</v>
      </c>
    </row>
    <row r="686" spans="1:11" x14ac:dyDescent="0.2">
      <c r="A686" t="s">
        <v>6030</v>
      </c>
      <c r="B686" s="1">
        <v>3064</v>
      </c>
      <c r="C686" s="2">
        <v>41053</v>
      </c>
      <c r="D686" s="1">
        <v>148</v>
      </c>
      <c r="E686" s="1" t="s">
        <v>3674</v>
      </c>
      <c r="F686" s="1">
        <v>92</v>
      </c>
      <c r="G686" s="13">
        <v>74</v>
      </c>
      <c r="I686" s="1">
        <v>2</v>
      </c>
      <c r="J686" t="s">
        <v>3651</v>
      </c>
      <c r="K686" t="s">
        <v>3718</v>
      </c>
    </row>
    <row r="687" spans="1:11" x14ac:dyDescent="0.2">
      <c r="A687" t="s">
        <v>2821</v>
      </c>
      <c r="B687" s="1">
        <v>3065</v>
      </c>
      <c r="C687" s="2">
        <v>41058</v>
      </c>
      <c r="D687" s="1">
        <v>74</v>
      </c>
      <c r="E687" s="1" t="s">
        <v>3674</v>
      </c>
      <c r="F687" s="1">
        <v>90</v>
      </c>
      <c r="G687" s="13">
        <v>70</v>
      </c>
      <c r="I687" s="1">
        <v>3</v>
      </c>
      <c r="J687" t="s">
        <v>3651</v>
      </c>
      <c r="K687" t="s">
        <v>4408</v>
      </c>
    </row>
    <row r="688" spans="1:11" x14ac:dyDescent="0.2">
      <c r="A688" t="s">
        <v>6037</v>
      </c>
      <c r="B688" s="1">
        <v>3066</v>
      </c>
      <c r="C688" s="2">
        <v>41059</v>
      </c>
      <c r="D688" s="1">
        <v>59</v>
      </c>
      <c r="E688" s="1" t="s">
        <v>810</v>
      </c>
      <c r="F688" s="1">
        <v>80</v>
      </c>
      <c r="G688" s="13">
        <v>80</v>
      </c>
      <c r="I688" s="1">
        <v>2</v>
      </c>
      <c r="J688" t="s">
        <v>3651</v>
      </c>
      <c r="K688" t="s">
        <v>4406</v>
      </c>
    </row>
    <row r="689" spans="1:15" x14ac:dyDescent="0.2">
      <c r="A689" t="s">
        <v>4872</v>
      </c>
      <c r="B689" s="1">
        <v>3067</v>
      </c>
      <c r="C689" s="2">
        <v>41060</v>
      </c>
      <c r="D689" s="1">
        <v>156</v>
      </c>
      <c r="E689" s="1" t="s">
        <v>3674</v>
      </c>
      <c r="F689" s="1">
        <v>92</v>
      </c>
      <c r="G689" s="13">
        <v>87</v>
      </c>
      <c r="I689" s="1">
        <v>8</v>
      </c>
      <c r="J689" t="s">
        <v>3651</v>
      </c>
      <c r="K689" t="s">
        <v>4406</v>
      </c>
    </row>
    <row r="690" spans="1:15" x14ac:dyDescent="0.2">
      <c r="A690" t="s">
        <v>4872</v>
      </c>
      <c r="B690" s="1">
        <v>3068</v>
      </c>
      <c r="C690" s="2">
        <v>41064</v>
      </c>
      <c r="D690" s="1">
        <v>250</v>
      </c>
      <c r="E690" s="1" t="s">
        <v>3674</v>
      </c>
      <c r="F690" s="1">
        <v>93</v>
      </c>
      <c r="G690" s="13">
        <v>90</v>
      </c>
      <c r="I690" s="1">
        <v>8</v>
      </c>
      <c r="J690" t="s">
        <v>3651</v>
      </c>
      <c r="K690" t="s">
        <v>4406</v>
      </c>
    </row>
    <row r="691" spans="1:15" x14ac:dyDescent="0.2">
      <c r="A691" t="s">
        <v>6044</v>
      </c>
      <c r="B691" s="1">
        <v>3069</v>
      </c>
      <c r="C691" s="2">
        <v>41065</v>
      </c>
      <c r="D691" s="1">
        <v>141</v>
      </c>
      <c r="E691" s="1" t="s">
        <v>3674</v>
      </c>
      <c r="F691" s="1">
        <v>99</v>
      </c>
      <c r="G691" s="13">
        <v>97</v>
      </c>
      <c r="I691" s="1">
        <v>2</v>
      </c>
      <c r="J691" t="s">
        <v>3651</v>
      </c>
      <c r="K691" t="s">
        <v>4406</v>
      </c>
    </row>
    <row r="692" spans="1:15" x14ac:dyDescent="0.2">
      <c r="A692" t="s">
        <v>2693</v>
      </c>
      <c r="B692" s="1">
        <v>3070</v>
      </c>
      <c r="C692" s="2">
        <v>41066</v>
      </c>
      <c r="D692" s="1">
        <v>70</v>
      </c>
      <c r="E692" s="1" t="s">
        <v>3674</v>
      </c>
      <c r="F692" s="1">
        <v>85</v>
      </c>
      <c r="G692" s="13">
        <v>94</v>
      </c>
      <c r="I692" s="1">
        <v>2</v>
      </c>
      <c r="J692" t="s">
        <v>3651</v>
      </c>
      <c r="K692" t="s">
        <v>4408</v>
      </c>
    </row>
    <row r="693" spans="1:15" x14ac:dyDescent="0.2">
      <c r="A693" t="s">
        <v>6051</v>
      </c>
      <c r="B693" s="1">
        <v>3071</v>
      </c>
      <c r="C693" s="2">
        <v>41067</v>
      </c>
      <c r="D693" s="1">
        <v>230</v>
      </c>
      <c r="E693" s="1" t="s">
        <v>810</v>
      </c>
      <c r="F693" s="1">
        <v>96</v>
      </c>
      <c r="G693" s="13">
        <v>94</v>
      </c>
      <c r="I693" s="1">
        <v>1</v>
      </c>
      <c r="J693" t="s">
        <v>3651</v>
      </c>
      <c r="K693" t="s">
        <v>4406</v>
      </c>
    </row>
    <row r="694" spans="1:15" x14ac:dyDescent="0.2">
      <c r="A694" t="s">
        <v>6051</v>
      </c>
      <c r="B694" s="1">
        <v>3072</v>
      </c>
      <c r="C694" s="2">
        <v>41067</v>
      </c>
      <c r="D694" s="1">
        <v>76</v>
      </c>
      <c r="E694" s="1" t="s">
        <v>810</v>
      </c>
      <c r="F694" s="1">
        <v>92</v>
      </c>
      <c r="G694" s="13">
        <v>92</v>
      </c>
      <c r="I694" s="1">
        <v>1</v>
      </c>
      <c r="J694" t="s">
        <v>3651</v>
      </c>
      <c r="K694" t="s">
        <v>4406</v>
      </c>
    </row>
    <row r="695" spans="1:15" x14ac:dyDescent="0.2">
      <c r="A695" t="s">
        <v>4872</v>
      </c>
      <c r="B695" s="1">
        <v>3073</v>
      </c>
      <c r="C695" s="2">
        <v>41072</v>
      </c>
      <c r="D695" s="1">
        <v>156</v>
      </c>
      <c r="E695" s="1" t="s">
        <v>3674</v>
      </c>
      <c r="F695" s="1">
        <v>98</v>
      </c>
      <c r="G695" s="13">
        <v>90</v>
      </c>
      <c r="I695" s="1">
        <v>8</v>
      </c>
      <c r="J695" t="s">
        <v>3651</v>
      </c>
      <c r="K695" t="s">
        <v>4406</v>
      </c>
    </row>
    <row r="696" spans="1:15" x14ac:dyDescent="0.2">
      <c r="A696" t="s">
        <v>4872</v>
      </c>
      <c r="B696" s="1">
        <v>3074</v>
      </c>
      <c r="C696" s="2">
        <v>41073</v>
      </c>
      <c r="D696" s="1">
        <v>242</v>
      </c>
      <c r="E696" s="1" t="s">
        <v>3674</v>
      </c>
      <c r="F696" s="1">
        <v>82</v>
      </c>
      <c r="G696" s="13">
        <v>82</v>
      </c>
      <c r="I696" s="1">
        <v>7</v>
      </c>
      <c r="J696" t="s">
        <v>3651</v>
      </c>
      <c r="K696" t="s">
        <v>4406</v>
      </c>
    </row>
    <row r="697" spans="1:15" x14ac:dyDescent="0.2">
      <c r="A697" t="s">
        <v>6065</v>
      </c>
      <c r="B697" s="1">
        <v>3076</v>
      </c>
      <c r="C697" s="2">
        <v>41075</v>
      </c>
      <c r="D697" s="1">
        <v>57</v>
      </c>
      <c r="E697" s="1" t="s">
        <v>3674</v>
      </c>
      <c r="F697" s="1">
        <v>98</v>
      </c>
      <c r="G697" s="13">
        <v>97</v>
      </c>
      <c r="I697" s="1">
        <v>7</v>
      </c>
      <c r="J697" t="s">
        <v>3651</v>
      </c>
      <c r="K697" t="s">
        <v>4408</v>
      </c>
    </row>
    <row r="698" spans="1:15" x14ac:dyDescent="0.2">
      <c r="A698" t="s">
        <v>6070</v>
      </c>
      <c r="B698" s="1">
        <v>3078</v>
      </c>
      <c r="C698" s="2">
        <v>41079</v>
      </c>
      <c r="D698" s="1">
        <v>605</v>
      </c>
      <c r="E698" s="1" t="s">
        <v>3674</v>
      </c>
      <c r="F698" s="1">
        <v>96</v>
      </c>
      <c r="G698" s="13">
        <v>96</v>
      </c>
      <c r="I698" s="1">
        <v>1.5</v>
      </c>
      <c r="J698" t="s">
        <v>3651</v>
      </c>
      <c r="K698" t="s">
        <v>4406</v>
      </c>
      <c r="O698" s="11"/>
    </row>
    <row r="699" spans="1:15" x14ac:dyDescent="0.2">
      <c r="A699" t="s">
        <v>6078</v>
      </c>
      <c r="B699" s="1">
        <v>3080</v>
      </c>
      <c r="C699" s="2">
        <v>41082</v>
      </c>
      <c r="D699" s="1">
        <v>110</v>
      </c>
      <c r="E699" s="1" t="s">
        <v>3674</v>
      </c>
      <c r="F699" s="1">
        <v>88</v>
      </c>
      <c r="G699" s="13">
        <v>94</v>
      </c>
      <c r="I699" s="1">
        <v>1.5</v>
      </c>
      <c r="J699" t="s">
        <v>3651</v>
      </c>
      <c r="K699" t="s">
        <v>4408</v>
      </c>
    </row>
    <row r="700" spans="1:15" x14ac:dyDescent="0.2">
      <c r="A700" t="s">
        <v>4872</v>
      </c>
      <c r="B700" s="1">
        <v>3082</v>
      </c>
      <c r="C700" s="2">
        <v>41092</v>
      </c>
      <c r="D700" s="1">
        <v>116</v>
      </c>
      <c r="E700" s="1" t="s">
        <v>810</v>
      </c>
      <c r="F700" s="1">
        <v>90</v>
      </c>
      <c r="G700" s="13">
        <v>87</v>
      </c>
      <c r="I700" s="1">
        <v>7</v>
      </c>
      <c r="J700" t="s">
        <v>3651</v>
      </c>
      <c r="K700" t="s">
        <v>4406</v>
      </c>
    </row>
    <row r="701" spans="1:15" x14ac:dyDescent="0.2">
      <c r="A701" t="s">
        <v>6070</v>
      </c>
      <c r="B701" s="1">
        <v>3084</v>
      </c>
      <c r="C701" s="2">
        <v>41095</v>
      </c>
      <c r="D701" s="1">
        <v>220</v>
      </c>
      <c r="E701" s="1" t="s">
        <v>3674</v>
      </c>
      <c r="F701" s="1">
        <v>98</v>
      </c>
      <c r="G701" s="13">
        <v>98</v>
      </c>
      <c r="I701" s="1">
        <v>1.5</v>
      </c>
      <c r="J701" t="s">
        <v>3651</v>
      </c>
      <c r="K701" t="s">
        <v>4406</v>
      </c>
    </row>
    <row r="702" spans="1:15" x14ac:dyDescent="0.2">
      <c r="A702" t="s">
        <v>4872</v>
      </c>
      <c r="B702" s="1">
        <v>3088</v>
      </c>
      <c r="C702" s="2">
        <v>41103</v>
      </c>
      <c r="D702" s="1">
        <v>425</v>
      </c>
      <c r="E702" s="1" t="s">
        <v>810</v>
      </c>
      <c r="F702" s="1">
        <v>74</v>
      </c>
      <c r="G702" s="13">
        <v>66</v>
      </c>
      <c r="I702" s="1">
        <v>7</v>
      </c>
      <c r="J702" t="s">
        <v>3651</v>
      </c>
      <c r="K702" t="s">
        <v>4406</v>
      </c>
    </row>
    <row r="703" spans="1:15" x14ac:dyDescent="0.2">
      <c r="A703" t="s">
        <v>2643</v>
      </c>
      <c r="B703" s="1">
        <v>3093</v>
      </c>
      <c r="C703" s="2">
        <v>41113</v>
      </c>
      <c r="D703" s="1">
        <v>38</v>
      </c>
      <c r="E703" s="1" t="s">
        <v>3674</v>
      </c>
      <c r="F703" s="1">
        <v>90</v>
      </c>
      <c r="G703" s="13">
        <v>69</v>
      </c>
      <c r="I703" s="1">
        <v>5</v>
      </c>
      <c r="J703" t="s">
        <v>3651</v>
      </c>
      <c r="K703" t="s">
        <v>1247</v>
      </c>
    </row>
    <row r="704" spans="1:15" x14ac:dyDescent="0.2">
      <c r="A704" t="s">
        <v>5842</v>
      </c>
      <c r="B704" s="1">
        <v>3094</v>
      </c>
      <c r="C704" s="2">
        <v>41114</v>
      </c>
      <c r="D704" s="1">
        <v>153</v>
      </c>
      <c r="E704" s="1" t="s">
        <v>810</v>
      </c>
      <c r="F704" s="1">
        <v>97</v>
      </c>
      <c r="G704" s="13">
        <v>90</v>
      </c>
      <c r="I704" s="1">
        <v>13</v>
      </c>
      <c r="J704" t="s">
        <v>3651</v>
      </c>
      <c r="K704" t="s">
        <v>2403</v>
      </c>
    </row>
    <row r="705" spans="1:11" x14ac:dyDescent="0.2">
      <c r="A705" t="s">
        <v>5842</v>
      </c>
      <c r="B705" s="1">
        <v>3099</v>
      </c>
      <c r="C705" s="2">
        <v>41122</v>
      </c>
      <c r="D705" s="1">
        <v>103</v>
      </c>
      <c r="E705" s="1" t="s">
        <v>810</v>
      </c>
      <c r="F705" s="1">
        <v>95</v>
      </c>
      <c r="G705" s="13">
        <v>92</v>
      </c>
      <c r="I705" s="1">
        <v>12</v>
      </c>
      <c r="J705" t="s">
        <v>3651</v>
      </c>
      <c r="K705" t="s">
        <v>2403</v>
      </c>
    </row>
    <row r="706" spans="1:11" x14ac:dyDescent="0.2">
      <c r="A706" t="s">
        <v>4872</v>
      </c>
      <c r="B706" s="1">
        <v>3100</v>
      </c>
      <c r="C706" s="2">
        <v>41123</v>
      </c>
      <c r="D706" s="1">
        <v>116</v>
      </c>
      <c r="E706" s="1" t="s">
        <v>810</v>
      </c>
      <c r="F706" s="1">
        <v>88</v>
      </c>
      <c r="G706" s="13">
        <v>79</v>
      </c>
      <c r="I706" s="1">
        <v>7</v>
      </c>
      <c r="J706" t="s">
        <v>3651</v>
      </c>
      <c r="K706" t="s">
        <v>4406</v>
      </c>
    </row>
    <row r="707" spans="1:11" x14ac:dyDescent="0.2">
      <c r="A707" t="s">
        <v>5842</v>
      </c>
      <c r="B707" s="1">
        <v>3101</v>
      </c>
      <c r="C707" s="2">
        <v>41127</v>
      </c>
      <c r="D707" s="1">
        <v>233</v>
      </c>
      <c r="E707" s="1" t="s">
        <v>810</v>
      </c>
      <c r="F707" s="1">
        <v>97</v>
      </c>
      <c r="G707" s="13">
        <v>95</v>
      </c>
      <c r="I707" s="1">
        <v>14</v>
      </c>
      <c r="J707" t="s">
        <v>3651</v>
      </c>
      <c r="K707" t="s">
        <v>2403</v>
      </c>
    </row>
    <row r="708" spans="1:11" x14ac:dyDescent="0.2">
      <c r="A708" t="s">
        <v>5842</v>
      </c>
      <c r="B708" s="1">
        <v>3102</v>
      </c>
      <c r="C708" s="2">
        <v>41129</v>
      </c>
      <c r="D708" s="1">
        <v>305</v>
      </c>
      <c r="E708" s="1" t="s">
        <v>3063</v>
      </c>
      <c r="F708" s="1">
        <v>79</v>
      </c>
      <c r="G708" s="13">
        <v>81</v>
      </c>
      <c r="I708" s="1">
        <v>5</v>
      </c>
      <c r="J708" t="s">
        <v>3651</v>
      </c>
      <c r="K708" t="s">
        <v>5080</v>
      </c>
    </row>
    <row r="709" spans="1:11" x14ac:dyDescent="0.2">
      <c r="A709" t="s">
        <v>5842</v>
      </c>
      <c r="B709" s="1">
        <v>3103</v>
      </c>
      <c r="C709" s="2">
        <v>41131</v>
      </c>
      <c r="D709" s="1">
        <v>305</v>
      </c>
      <c r="E709" s="1" t="s">
        <v>810</v>
      </c>
      <c r="F709" s="1">
        <v>96</v>
      </c>
      <c r="G709" s="13">
        <v>93</v>
      </c>
      <c r="I709" s="1">
        <v>12</v>
      </c>
      <c r="J709" t="s">
        <v>3651</v>
      </c>
      <c r="K709" t="s">
        <v>5080</v>
      </c>
    </row>
    <row r="710" spans="1:11" x14ac:dyDescent="0.2">
      <c r="A710" t="s">
        <v>5842</v>
      </c>
      <c r="B710" s="1">
        <v>3104</v>
      </c>
      <c r="C710" s="2">
        <v>41134</v>
      </c>
      <c r="D710" s="1">
        <v>153</v>
      </c>
      <c r="E710" s="1" t="s">
        <v>810</v>
      </c>
      <c r="F710" s="1">
        <v>96</v>
      </c>
      <c r="G710" s="13">
        <v>95</v>
      </c>
      <c r="I710" s="1">
        <v>2</v>
      </c>
      <c r="J710" t="s">
        <v>3651</v>
      </c>
      <c r="K710" t="s">
        <v>5080</v>
      </c>
    </row>
    <row r="711" spans="1:11" x14ac:dyDescent="0.2">
      <c r="A711" t="s">
        <v>5842</v>
      </c>
      <c r="B711" s="1">
        <v>3105</v>
      </c>
      <c r="C711" s="2">
        <v>41137</v>
      </c>
      <c r="D711" s="1">
        <v>135</v>
      </c>
      <c r="E711" s="1" t="s">
        <v>810</v>
      </c>
      <c r="F711" s="1">
        <v>97</v>
      </c>
      <c r="G711" s="13">
        <v>96</v>
      </c>
      <c r="I711" s="1">
        <v>2</v>
      </c>
      <c r="J711" t="s">
        <v>3651</v>
      </c>
      <c r="K711" t="s">
        <v>216</v>
      </c>
    </row>
    <row r="712" spans="1:11" x14ac:dyDescent="0.2">
      <c r="A712" t="s">
        <v>5842</v>
      </c>
      <c r="B712" s="1">
        <v>3106</v>
      </c>
      <c r="C712" s="2">
        <v>41138</v>
      </c>
      <c r="D712" s="1">
        <v>305</v>
      </c>
      <c r="E712" s="1" t="s">
        <v>3063</v>
      </c>
      <c r="F712" s="1">
        <v>88</v>
      </c>
      <c r="G712" s="13">
        <v>85</v>
      </c>
      <c r="I712" s="1">
        <v>5</v>
      </c>
      <c r="J712" t="s">
        <v>3651</v>
      </c>
      <c r="K712" t="s">
        <v>5080</v>
      </c>
    </row>
    <row r="713" spans="1:11" x14ac:dyDescent="0.2">
      <c r="A713" t="s">
        <v>5842</v>
      </c>
      <c r="B713" s="1">
        <v>3107</v>
      </c>
      <c r="C713" s="2">
        <v>41141</v>
      </c>
      <c r="D713" s="1">
        <v>150</v>
      </c>
      <c r="E713" s="1" t="s">
        <v>810</v>
      </c>
      <c r="F713" s="1">
        <v>93</v>
      </c>
      <c r="G713" s="13">
        <v>91</v>
      </c>
      <c r="I713" s="1">
        <v>25</v>
      </c>
      <c r="J713" t="s">
        <v>3651</v>
      </c>
      <c r="K713" t="s">
        <v>2404</v>
      </c>
    </row>
    <row r="714" spans="1:11" x14ac:dyDescent="0.2">
      <c r="A714" t="s">
        <v>5842</v>
      </c>
      <c r="B714" s="1">
        <v>3109</v>
      </c>
      <c r="C714" s="2">
        <v>41145</v>
      </c>
      <c r="D714" s="1">
        <v>152</v>
      </c>
      <c r="E714" s="1" t="s">
        <v>810</v>
      </c>
      <c r="F714" s="1">
        <v>91</v>
      </c>
      <c r="G714" s="13">
        <v>91</v>
      </c>
      <c r="I714" s="1">
        <v>12</v>
      </c>
      <c r="J714" t="s">
        <v>3651</v>
      </c>
      <c r="K714" t="s">
        <v>2404</v>
      </c>
    </row>
    <row r="715" spans="1:11" x14ac:dyDescent="0.2">
      <c r="A715" t="s">
        <v>5842</v>
      </c>
      <c r="B715" s="1">
        <v>3110</v>
      </c>
      <c r="C715" s="2">
        <v>41149</v>
      </c>
      <c r="D715" s="1">
        <v>458</v>
      </c>
      <c r="E715" s="1" t="s">
        <v>810</v>
      </c>
      <c r="F715" s="1">
        <v>87</v>
      </c>
      <c r="G715" s="13">
        <v>84</v>
      </c>
      <c r="I715" s="1">
        <v>12</v>
      </c>
      <c r="J715" t="s">
        <v>3651</v>
      </c>
      <c r="K715" t="s">
        <v>2404</v>
      </c>
    </row>
    <row r="716" spans="1:11" x14ac:dyDescent="0.2">
      <c r="A716" t="s">
        <v>4897</v>
      </c>
      <c r="B716" s="1">
        <v>3111</v>
      </c>
      <c r="C716" s="2">
        <v>41150</v>
      </c>
      <c r="D716" s="1">
        <v>147</v>
      </c>
      <c r="E716" s="1" t="s">
        <v>3674</v>
      </c>
      <c r="F716" s="1">
        <v>97</v>
      </c>
      <c r="G716" s="13">
        <v>92</v>
      </c>
      <c r="I716" s="1">
        <v>1</v>
      </c>
      <c r="J716" t="s">
        <v>3651</v>
      </c>
      <c r="K716" t="s">
        <v>4406</v>
      </c>
    </row>
    <row r="717" spans="1:11" x14ac:dyDescent="0.2">
      <c r="A717" t="s">
        <v>809</v>
      </c>
      <c r="B717" s="1">
        <v>3112</v>
      </c>
      <c r="C717" s="2">
        <v>41151</v>
      </c>
      <c r="D717" s="1">
        <v>153</v>
      </c>
      <c r="E717" s="1" t="s">
        <v>3063</v>
      </c>
      <c r="F717" s="1">
        <v>97</v>
      </c>
      <c r="G717" s="13">
        <v>97</v>
      </c>
      <c r="I717" s="1">
        <v>11</v>
      </c>
      <c r="J717" t="s">
        <v>3651</v>
      </c>
      <c r="K717" t="s">
        <v>2404</v>
      </c>
    </row>
    <row r="718" spans="1:11" x14ac:dyDescent="0.2">
      <c r="A718" t="s">
        <v>809</v>
      </c>
      <c r="B718" s="1">
        <v>3113</v>
      </c>
      <c r="C718" s="2">
        <v>41152</v>
      </c>
      <c r="D718" s="1">
        <v>314</v>
      </c>
      <c r="E718" s="1" t="s">
        <v>810</v>
      </c>
      <c r="F718" s="1">
        <v>95</v>
      </c>
      <c r="G718" s="13">
        <v>95</v>
      </c>
      <c r="I718" s="1">
        <v>20</v>
      </c>
      <c r="J718" t="s">
        <v>3651</v>
      </c>
      <c r="K718" t="s">
        <v>5080</v>
      </c>
    </row>
    <row r="719" spans="1:11" x14ac:dyDescent="0.2">
      <c r="A719" t="s">
        <v>809</v>
      </c>
      <c r="B719" s="1">
        <v>3114</v>
      </c>
      <c r="C719" s="2">
        <v>41157</v>
      </c>
      <c r="D719" s="1">
        <v>38</v>
      </c>
      <c r="E719" s="1" t="s">
        <v>810</v>
      </c>
      <c r="F719" s="1">
        <v>89</v>
      </c>
      <c r="G719" s="13">
        <v>96</v>
      </c>
      <c r="I719" s="1">
        <v>9</v>
      </c>
      <c r="J719" t="s">
        <v>3651</v>
      </c>
      <c r="K719" t="s">
        <v>2404</v>
      </c>
    </row>
    <row r="720" spans="1:11" x14ac:dyDescent="0.2">
      <c r="A720" t="s">
        <v>6139</v>
      </c>
      <c r="B720" s="1">
        <v>3115</v>
      </c>
      <c r="C720" s="2">
        <v>41163</v>
      </c>
      <c r="D720" s="1">
        <v>62</v>
      </c>
      <c r="E720" s="1" t="s">
        <v>818</v>
      </c>
      <c r="F720" s="1">
        <v>98</v>
      </c>
      <c r="G720" s="13">
        <v>88</v>
      </c>
      <c r="I720" s="1">
        <v>10</v>
      </c>
      <c r="J720" t="s">
        <v>3651</v>
      </c>
      <c r="K720" t="s">
        <v>4405</v>
      </c>
    </row>
    <row r="721" spans="1:18" x14ac:dyDescent="0.2">
      <c r="A721" t="s">
        <v>809</v>
      </c>
      <c r="B721" s="1">
        <v>3116</v>
      </c>
      <c r="C721" s="2">
        <v>41164</v>
      </c>
      <c r="D721" s="1">
        <v>600</v>
      </c>
      <c r="E721" s="1" t="s">
        <v>810</v>
      </c>
      <c r="F721" s="1">
        <v>97</v>
      </c>
      <c r="G721" s="13">
        <v>95</v>
      </c>
      <c r="I721" s="1">
        <v>1</v>
      </c>
      <c r="J721" t="s">
        <v>3651</v>
      </c>
      <c r="K721" t="s">
        <v>4517</v>
      </c>
    </row>
    <row r="722" spans="1:18" x14ac:dyDescent="0.2">
      <c r="A722" t="s">
        <v>6142</v>
      </c>
      <c r="B722" s="1">
        <v>3117</v>
      </c>
      <c r="C722" s="2">
        <v>41166</v>
      </c>
      <c r="D722" s="1">
        <v>65</v>
      </c>
      <c r="E722" s="1" t="s">
        <v>818</v>
      </c>
      <c r="F722" s="1">
        <v>87</v>
      </c>
      <c r="G722" s="13">
        <v>94</v>
      </c>
      <c r="I722" s="1">
        <v>5</v>
      </c>
      <c r="J722" t="s">
        <v>3651</v>
      </c>
      <c r="K722" t="s">
        <v>4405</v>
      </c>
    </row>
    <row r="723" spans="1:18" x14ac:dyDescent="0.2">
      <c r="A723" t="s">
        <v>4902</v>
      </c>
      <c r="B723" s="1">
        <v>3108</v>
      </c>
      <c r="C723" s="2">
        <v>41173</v>
      </c>
      <c r="D723" s="1">
        <v>74</v>
      </c>
      <c r="E723" s="1" t="s">
        <v>3650</v>
      </c>
      <c r="F723" s="1">
        <v>95</v>
      </c>
      <c r="G723" s="13">
        <v>94</v>
      </c>
      <c r="I723" s="1">
        <v>7</v>
      </c>
      <c r="J723" t="s">
        <v>3651</v>
      </c>
      <c r="K723" t="s">
        <v>676</v>
      </c>
    </row>
    <row r="724" spans="1:18" x14ac:dyDescent="0.2">
      <c r="A724" t="s">
        <v>4872</v>
      </c>
      <c r="B724" s="1">
        <v>3118</v>
      </c>
      <c r="C724" s="2">
        <v>41178</v>
      </c>
      <c r="D724" s="1">
        <v>210</v>
      </c>
      <c r="E724" s="1" t="s">
        <v>3650</v>
      </c>
      <c r="F724" s="1">
        <v>96</v>
      </c>
      <c r="G724" s="13">
        <v>96</v>
      </c>
      <c r="I724" s="1">
        <v>1</v>
      </c>
      <c r="J724" t="s">
        <v>3651</v>
      </c>
      <c r="K724" t="s">
        <v>4406</v>
      </c>
    </row>
    <row r="725" spans="1:18" x14ac:dyDescent="0.2">
      <c r="A725" t="s">
        <v>4872</v>
      </c>
      <c r="B725" s="1">
        <v>3120</v>
      </c>
      <c r="C725" s="2">
        <v>41185</v>
      </c>
      <c r="D725" s="1">
        <v>150</v>
      </c>
      <c r="E725" s="1" t="s">
        <v>3650</v>
      </c>
      <c r="F725" s="1">
        <v>88</v>
      </c>
      <c r="G725" s="13">
        <v>80</v>
      </c>
      <c r="I725" s="1">
        <v>1</v>
      </c>
      <c r="J725" t="s">
        <v>3651</v>
      </c>
      <c r="K725" t="s">
        <v>4406</v>
      </c>
    </row>
    <row r="726" spans="1:18" x14ac:dyDescent="0.2">
      <c r="A726" t="s">
        <v>5604</v>
      </c>
      <c r="B726" s="1">
        <v>3121</v>
      </c>
      <c r="C726" s="2">
        <v>41212</v>
      </c>
      <c r="D726" s="1">
        <v>54</v>
      </c>
      <c r="E726" s="1" t="s">
        <v>3650</v>
      </c>
      <c r="F726" s="1">
        <v>80</v>
      </c>
      <c r="G726" s="13">
        <v>76</v>
      </c>
      <c r="I726" s="1">
        <v>10</v>
      </c>
      <c r="J726" t="s">
        <v>3651</v>
      </c>
      <c r="K726" t="s">
        <v>5081</v>
      </c>
    </row>
    <row r="727" spans="1:18" x14ac:dyDescent="0.2">
      <c r="A727" t="s">
        <v>6155</v>
      </c>
      <c r="B727" s="1">
        <v>3122</v>
      </c>
      <c r="C727" s="2">
        <v>41222</v>
      </c>
      <c r="D727" s="1">
        <v>60</v>
      </c>
      <c r="E727" s="1" t="s">
        <v>2486</v>
      </c>
      <c r="F727" s="1">
        <v>21</v>
      </c>
      <c r="G727" s="13">
        <v>57</v>
      </c>
      <c r="I727" s="1">
        <v>40</v>
      </c>
      <c r="J727" t="s">
        <v>3651</v>
      </c>
      <c r="K727" t="s">
        <v>1246</v>
      </c>
    </row>
    <row r="728" spans="1:18" x14ac:dyDescent="0.2">
      <c r="A728" t="s">
        <v>6163</v>
      </c>
      <c r="B728" s="1">
        <v>3126</v>
      </c>
      <c r="C728" s="2">
        <v>41324</v>
      </c>
      <c r="D728" s="1">
        <v>160</v>
      </c>
      <c r="E728" s="1" t="s">
        <v>3674</v>
      </c>
      <c r="F728" s="1">
        <v>99</v>
      </c>
      <c r="G728" s="13">
        <v>97</v>
      </c>
      <c r="I728" s="1">
        <v>1</v>
      </c>
      <c r="J728" t="s">
        <v>3651</v>
      </c>
      <c r="K728" t="s">
        <v>2404</v>
      </c>
    </row>
    <row r="729" spans="1:18" x14ac:dyDescent="0.2">
      <c r="A729" t="s">
        <v>2223</v>
      </c>
      <c r="B729" s="1">
        <v>3127</v>
      </c>
      <c r="C729" s="2">
        <v>41325</v>
      </c>
      <c r="D729" s="1">
        <v>74</v>
      </c>
      <c r="E729" s="1" t="s">
        <v>810</v>
      </c>
      <c r="F729" s="1">
        <v>96</v>
      </c>
      <c r="G729" s="13">
        <v>92</v>
      </c>
      <c r="I729" s="1">
        <v>8</v>
      </c>
      <c r="J729" t="s">
        <v>3651</v>
      </c>
      <c r="K729" t="s">
        <v>676</v>
      </c>
    </row>
    <row r="730" spans="1:18" x14ac:dyDescent="0.2">
      <c r="A730" t="s">
        <v>2223</v>
      </c>
      <c r="B730" s="1">
        <v>3129</v>
      </c>
      <c r="C730" s="2">
        <v>41330</v>
      </c>
      <c r="D730" s="1">
        <v>109</v>
      </c>
      <c r="E730" s="1" t="s">
        <v>810</v>
      </c>
      <c r="F730" s="1">
        <v>90</v>
      </c>
      <c r="G730" s="13">
        <v>82</v>
      </c>
      <c r="I730" s="1">
        <v>8</v>
      </c>
      <c r="J730" t="s">
        <v>3651</v>
      </c>
      <c r="K730" t="s">
        <v>676</v>
      </c>
    </row>
    <row r="731" spans="1:18" x14ac:dyDescent="0.2">
      <c r="A731" t="s">
        <v>2223</v>
      </c>
      <c r="B731" s="1">
        <v>3130</v>
      </c>
      <c r="C731" s="2">
        <v>41332</v>
      </c>
      <c r="D731" s="1">
        <v>74</v>
      </c>
      <c r="E731" s="1" t="s">
        <v>810</v>
      </c>
      <c r="F731" s="1">
        <v>91</v>
      </c>
      <c r="G731" s="13">
        <v>81</v>
      </c>
      <c r="I731" s="1">
        <v>12</v>
      </c>
      <c r="J731" t="s">
        <v>3651</v>
      </c>
      <c r="K731" t="s">
        <v>676</v>
      </c>
    </row>
    <row r="732" spans="1:18" x14ac:dyDescent="0.2">
      <c r="A732" t="s">
        <v>1398</v>
      </c>
      <c r="B732" s="1">
        <v>3131</v>
      </c>
      <c r="C732" s="2">
        <v>41337</v>
      </c>
      <c r="D732" s="1">
        <v>303</v>
      </c>
      <c r="E732" s="1" t="s">
        <v>3650</v>
      </c>
      <c r="F732" s="1">
        <v>96</v>
      </c>
      <c r="G732" s="13">
        <v>94</v>
      </c>
      <c r="I732" s="1">
        <v>1</v>
      </c>
      <c r="J732" t="s">
        <v>3651</v>
      </c>
      <c r="K732" t="s">
        <v>2402</v>
      </c>
    </row>
    <row r="733" spans="1:18" x14ac:dyDescent="0.2">
      <c r="A733" t="s">
        <v>2223</v>
      </c>
      <c r="B733" s="1">
        <v>3132</v>
      </c>
      <c r="C733" s="2">
        <v>41338</v>
      </c>
      <c r="D733" s="1">
        <v>138</v>
      </c>
      <c r="E733" s="1" t="s">
        <v>810</v>
      </c>
      <c r="F733" s="1">
        <v>97</v>
      </c>
      <c r="G733" s="13">
        <v>93</v>
      </c>
      <c r="I733" s="1">
        <v>12</v>
      </c>
      <c r="J733" t="s">
        <v>3651</v>
      </c>
      <c r="K733" t="s">
        <v>676</v>
      </c>
    </row>
    <row r="734" spans="1:18" x14ac:dyDescent="0.2">
      <c r="A734" t="s">
        <v>2223</v>
      </c>
      <c r="B734" s="1">
        <v>3133</v>
      </c>
      <c r="C734" s="2">
        <v>41339</v>
      </c>
      <c r="D734" s="1">
        <v>51</v>
      </c>
      <c r="E734" s="12" t="s">
        <v>3674</v>
      </c>
      <c r="F734" s="1">
        <v>99</v>
      </c>
      <c r="G734" s="13">
        <v>95</v>
      </c>
      <c r="I734" s="1">
        <v>5</v>
      </c>
      <c r="J734" t="s">
        <v>3651</v>
      </c>
      <c r="K734" t="s">
        <v>676</v>
      </c>
      <c r="P734" s="11"/>
      <c r="Q734" s="11"/>
      <c r="R734" s="12"/>
    </row>
    <row r="735" spans="1:18" x14ac:dyDescent="0.2">
      <c r="A735" t="s">
        <v>6178</v>
      </c>
      <c r="B735" s="1">
        <v>3134</v>
      </c>
      <c r="C735" s="2">
        <v>41340</v>
      </c>
      <c r="D735" s="1">
        <v>113</v>
      </c>
      <c r="E735" s="1" t="s">
        <v>810</v>
      </c>
      <c r="F735" s="1">
        <v>95</v>
      </c>
      <c r="G735" s="13">
        <v>95</v>
      </c>
      <c r="I735" s="1">
        <v>8</v>
      </c>
      <c r="J735" t="s">
        <v>3651</v>
      </c>
      <c r="K735" t="s">
        <v>1247</v>
      </c>
    </row>
    <row r="736" spans="1:18" x14ac:dyDescent="0.2">
      <c r="A736" t="s">
        <v>1398</v>
      </c>
      <c r="B736" s="1">
        <v>3135</v>
      </c>
      <c r="C736" s="2">
        <v>41344</v>
      </c>
      <c r="D736" s="1">
        <v>110</v>
      </c>
      <c r="E736" s="1" t="s">
        <v>3650</v>
      </c>
      <c r="F736" s="1">
        <v>94</v>
      </c>
      <c r="G736" s="13">
        <v>93</v>
      </c>
      <c r="I736" s="1">
        <v>9</v>
      </c>
      <c r="J736" t="s">
        <v>3651</v>
      </c>
      <c r="K736" t="s">
        <v>2402</v>
      </c>
    </row>
    <row r="737" spans="1:11" x14ac:dyDescent="0.2">
      <c r="A737" t="s">
        <v>4181</v>
      </c>
      <c r="B737" s="1">
        <v>3136</v>
      </c>
      <c r="C737" s="2">
        <v>41345</v>
      </c>
      <c r="D737" s="1">
        <v>218</v>
      </c>
      <c r="E737" s="1" t="s">
        <v>3674</v>
      </c>
      <c r="F737" s="1">
        <v>95</v>
      </c>
      <c r="G737" s="13">
        <v>95</v>
      </c>
      <c r="I737" s="1">
        <v>4</v>
      </c>
      <c r="J737" t="s">
        <v>3651</v>
      </c>
      <c r="K737" t="s">
        <v>4408</v>
      </c>
    </row>
    <row r="738" spans="1:11" x14ac:dyDescent="0.2">
      <c r="A738" t="s">
        <v>1398</v>
      </c>
      <c r="B738" s="1">
        <v>3137</v>
      </c>
      <c r="C738" s="2">
        <v>41346</v>
      </c>
      <c r="D738" s="1">
        <v>307</v>
      </c>
      <c r="E738" s="1" t="s">
        <v>3650</v>
      </c>
      <c r="F738" s="1">
        <v>87</v>
      </c>
      <c r="G738" s="13">
        <v>86</v>
      </c>
      <c r="I738" s="1">
        <v>1</v>
      </c>
      <c r="J738" t="s">
        <v>3651</v>
      </c>
      <c r="K738" t="s">
        <v>2402</v>
      </c>
    </row>
    <row r="739" spans="1:11" x14ac:dyDescent="0.2">
      <c r="A739" t="s">
        <v>5263</v>
      </c>
      <c r="B739" s="1">
        <v>3138</v>
      </c>
      <c r="C739" s="2">
        <v>41347</v>
      </c>
      <c r="D739" s="1">
        <v>181</v>
      </c>
      <c r="E739" s="1" t="s">
        <v>810</v>
      </c>
      <c r="F739" s="1">
        <v>98</v>
      </c>
      <c r="G739" s="13">
        <v>96</v>
      </c>
      <c r="I739" s="1">
        <v>7</v>
      </c>
      <c r="J739" t="s">
        <v>3651</v>
      </c>
      <c r="K739" t="s">
        <v>2404</v>
      </c>
    </row>
    <row r="740" spans="1:11" x14ac:dyDescent="0.2">
      <c r="A740" t="s">
        <v>5263</v>
      </c>
      <c r="B740" s="1">
        <v>3139</v>
      </c>
      <c r="C740" s="2">
        <v>41347</v>
      </c>
      <c r="D740" s="1">
        <v>32</v>
      </c>
      <c r="E740" s="1" t="s">
        <v>810</v>
      </c>
      <c r="F740" s="1">
        <v>94</v>
      </c>
      <c r="G740" s="13">
        <v>94</v>
      </c>
      <c r="I740" s="1">
        <v>7</v>
      </c>
      <c r="J740" t="s">
        <v>3651</v>
      </c>
      <c r="K740" t="s">
        <v>2404</v>
      </c>
    </row>
    <row r="741" spans="1:11" x14ac:dyDescent="0.2">
      <c r="A741" t="s">
        <v>1398</v>
      </c>
      <c r="B741" s="1">
        <v>3141</v>
      </c>
      <c r="C741" s="2">
        <v>41351</v>
      </c>
      <c r="D741" s="1">
        <v>307</v>
      </c>
      <c r="E741" s="1" t="s">
        <v>3650</v>
      </c>
      <c r="F741" s="1">
        <v>95</v>
      </c>
      <c r="G741" s="13">
        <v>90</v>
      </c>
      <c r="I741" s="1">
        <v>1</v>
      </c>
      <c r="J741" t="s">
        <v>3651</v>
      </c>
      <c r="K741" t="s">
        <v>2402</v>
      </c>
    </row>
    <row r="742" spans="1:11" x14ac:dyDescent="0.2">
      <c r="A742" t="s">
        <v>2223</v>
      </c>
      <c r="B742" s="1">
        <v>3142</v>
      </c>
      <c r="C742" s="2">
        <v>41352</v>
      </c>
      <c r="D742" s="1">
        <v>75</v>
      </c>
      <c r="E742" s="1" t="s">
        <v>810</v>
      </c>
      <c r="F742" s="1">
        <v>97</v>
      </c>
      <c r="G742" s="13">
        <v>93</v>
      </c>
      <c r="I742" s="1">
        <v>1</v>
      </c>
      <c r="J742" t="s">
        <v>3651</v>
      </c>
      <c r="K742" t="s">
        <v>676</v>
      </c>
    </row>
    <row r="743" spans="1:11" x14ac:dyDescent="0.2">
      <c r="A743" t="s">
        <v>4181</v>
      </c>
      <c r="B743" s="1">
        <v>3143</v>
      </c>
      <c r="C743" s="2">
        <v>41353</v>
      </c>
      <c r="D743" s="1">
        <v>112</v>
      </c>
      <c r="E743" s="1" t="s">
        <v>3674</v>
      </c>
      <c r="F743" s="1">
        <v>89</v>
      </c>
      <c r="G743" s="13">
        <v>89</v>
      </c>
      <c r="I743" s="1">
        <v>14</v>
      </c>
      <c r="J743" t="s">
        <v>3651</v>
      </c>
      <c r="K743" t="s">
        <v>4408</v>
      </c>
    </row>
    <row r="744" spans="1:11" x14ac:dyDescent="0.2">
      <c r="A744" t="s">
        <v>1398</v>
      </c>
      <c r="B744" s="1">
        <v>3144</v>
      </c>
      <c r="C744" s="2">
        <v>41354</v>
      </c>
      <c r="D744" s="1">
        <v>311</v>
      </c>
      <c r="E744" s="1" t="s">
        <v>3650</v>
      </c>
      <c r="F744" s="1">
        <v>83</v>
      </c>
      <c r="G744" s="13">
        <v>74</v>
      </c>
      <c r="I744" s="1">
        <v>18</v>
      </c>
      <c r="J744" t="s">
        <v>3651</v>
      </c>
      <c r="K744" t="s">
        <v>2402</v>
      </c>
    </row>
    <row r="745" spans="1:11" x14ac:dyDescent="0.2">
      <c r="A745" t="s">
        <v>6188</v>
      </c>
      <c r="B745" s="1">
        <v>3145</v>
      </c>
      <c r="C745" s="2">
        <v>41355</v>
      </c>
      <c r="D745" s="1">
        <v>155</v>
      </c>
      <c r="E745" s="1" t="s">
        <v>810</v>
      </c>
      <c r="F745" s="1">
        <v>90</v>
      </c>
      <c r="G745" s="13">
        <v>83</v>
      </c>
      <c r="I745" s="1">
        <v>25</v>
      </c>
      <c r="J745" t="s">
        <v>3651</v>
      </c>
      <c r="K745" t="s">
        <v>676</v>
      </c>
    </row>
    <row r="746" spans="1:11" x14ac:dyDescent="0.2">
      <c r="A746" t="s">
        <v>6188</v>
      </c>
      <c r="B746" s="1">
        <v>3146</v>
      </c>
      <c r="C746" s="2">
        <v>41358</v>
      </c>
      <c r="D746" s="1">
        <v>74</v>
      </c>
      <c r="E746" s="1" t="s">
        <v>810</v>
      </c>
      <c r="F746" s="1">
        <v>89</v>
      </c>
      <c r="G746" s="13">
        <v>89</v>
      </c>
      <c r="I746" s="1">
        <v>12</v>
      </c>
      <c r="J746" t="s">
        <v>3651</v>
      </c>
      <c r="K746" t="s">
        <v>4406</v>
      </c>
    </row>
    <row r="747" spans="1:11" x14ac:dyDescent="0.2">
      <c r="A747" t="s">
        <v>6194</v>
      </c>
      <c r="B747" s="1">
        <v>3147</v>
      </c>
      <c r="C747" s="2">
        <v>41358</v>
      </c>
      <c r="D747" s="1">
        <v>39</v>
      </c>
      <c r="E747" s="1" t="s">
        <v>810</v>
      </c>
      <c r="F747" s="1">
        <v>77</v>
      </c>
      <c r="G747" s="13">
        <v>63</v>
      </c>
      <c r="I747" s="1">
        <v>13</v>
      </c>
      <c r="J747" t="s">
        <v>3651</v>
      </c>
      <c r="K747" t="s">
        <v>4406</v>
      </c>
    </row>
    <row r="748" spans="1:11" x14ac:dyDescent="0.2">
      <c r="A748" t="s">
        <v>3661</v>
      </c>
      <c r="B748" s="1">
        <v>3149</v>
      </c>
      <c r="C748" s="2">
        <v>41361</v>
      </c>
      <c r="D748" s="1">
        <v>150</v>
      </c>
      <c r="E748" s="1" t="s">
        <v>3674</v>
      </c>
      <c r="F748" s="1">
        <v>99</v>
      </c>
      <c r="G748" s="13">
        <v>97</v>
      </c>
      <c r="I748" s="1">
        <v>0.5</v>
      </c>
      <c r="J748" t="s">
        <v>3651</v>
      </c>
      <c r="K748" t="s">
        <v>4408</v>
      </c>
    </row>
    <row r="749" spans="1:11" x14ac:dyDescent="0.2">
      <c r="A749" t="s">
        <v>6204</v>
      </c>
      <c r="B749" s="1">
        <v>3150</v>
      </c>
      <c r="C749" s="2">
        <v>41361</v>
      </c>
      <c r="D749" s="1">
        <v>100</v>
      </c>
      <c r="E749" s="1" t="s">
        <v>3674</v>
      </c>
      <c r="F749" s="1">
        <v>99</v>
      </c>
      <c r="G749" s="13">
        <v>97</v>
      </c>
      <c r="I749" s="1">
        <v>0.5</v>
      </c>
      <c r="J749" t="s">
        <v>3651</v>
      </c>
      <c r="K749" t="s">
        <v>4406</v>
      </c>
    </row>
    <row r="750" spans="1:11" x14ac:dyDescent="0.2">
      <c r="A750" t="s">
        <v>2223</v>
      </c>
      <c r="B750" s="1">
        <v>3151</v>
      </c>
      <c r="C750" s="2">
        <v>41362</v>
      </c>
      <c r="D750" s="1">
        <v>75</v>
      </c>
      <c r="E750" s="1" t="s">
        <v>810</v>
      </c>
      <c r="F750" s="1">
        <v>98</v>
      </c>
      <c r="G750" s="13">
        <v>96</v>
      </c>
      <c r="I750" s="1">
        <v>1</v>
      </c>
      <c r="J750" t="s">
        <v>3651</v>
      </c>
      <c r="K750" t="s">
        <v>676</v>
      </c>
    </row>
    <row r="751" spans="1:11" x14ac:dyDescent="0.2">
      <c r="A751" t="s">
        <v>1011</v>
      </c>
      <c r="B751" s="1">
        <v>3154</v>
      </c>
      <c r="C751" s="2">
        <v>41368</v>
      </c>
      <c r="D751" s="1">
        <v>150</v>
      </c>
      <c r="E751" s="1" t="s">
        <v>3674</v>
      </c>
      <c r="F751" s="1">
        <v>99</v>
      </c>
      <c r="G751" s="13">
        <v>98</v>
      </c>
      <c r="I751" s="1">
        <v>0.5</v>
      </c>
      <c r="J751" t="s">
        <v>3651</v>
      </c>
      <c r="K751" t="s">
        <v>4406</v>
      </c>
    </row>
    <row r="752" spans="1:11" x14ac:dyDescent="0.2">
      <c r="A752" t="s">
        <v>2643</v>
      </c>
      <c r="B752" s="1">
        <v>3158</v>
      </c>
      <c r="C752" s="2">
        <v>41375</v>
      </c>
      <c r="D752" s="1">
        <v>17</v>
      </c>
      <c r="E752" s="1" t="s">
        <v>3674</v>
      </c>
      <c r="F752" s="1">
        <v>88</v>
      </c>
      <c r="G752" s="13">
        <v>88</v>
      </c>
      <c r="I752" s="1">
        <v>5</v>
      </c>
      <c r="J752" t="s">
        <v>3651</v>
      </c>
      <c r="K752" t="s">
        <v>1247</v>
      </c>
    </row>
    <row r="753" spans="1:11" x14ac:dyDescent="0.2">
      <c r="A753" t="s">
        <v>6178</v>
      </c>
      <c r="B753" s="1">
        <v>3161</v>
      </c>
      <c r="C753" s="2">
        <v>41379</v>
      </c>
      <c r="D753" s="1">
        <v>60</v>
      </c>
      <c r="E753" s="1" t="s">
        <v>810</v>
      </c>
      <c r="F753" s="1">
        <v>98</v>
      </c>
      <c r="G753" s="13">
        <v>95</v>
      </c>
      <c r="I753" s="1">
        <v>9</v>
      </c>
      <c r="J753" t="s">
        <v>3651</v>
      </c>
      <c r="K753" t="s">
        <v>1247</v>
      </c>
    </row>
    <row r="754" spans="1:11" x14ac:dyDescent="0.2">
      <c r="A754" t="s">
        <v>6221</v>
      </c>
      <c r="B754" s="1">
        <v>3166</v>
      </c>
      <c r="C754" s="2">
        <v>41383</v>
      </c>
      <c r="D754" s="1">
        <v>206</v>
      </c>
      <c r="E754" s="1" t="s">
        <v>810</v>
      </c>
      <c r="F754" s="1">
        <v>80</v>
      </c>
      <c r="G754" s="13">
        <v>89</v>
      </c>
      <c r="I754" s="1">
        <v>9</v>
      </c>
      <c r="J754" t="s">
        <v>3651</v>
      </c>
      <c r="K754" t="s">
        <v>730</v>
      </c>
    </row>
    <row r="755" spans="1:11" x14ac:dyDescent="0.2">
      <c r="A755" t="s">
        <v>1398</v>
      </c>
      <c r="B755" s="1">
        <v>3170</v>
      </c>
      <c r="C755" s="2">
        <v>41393</v>
      </c>
      <c r="D755" s="1">
        <v>308</v>
      </c>
      <c r="E755" s="1" t="s">
        <v>3650</v>
      </c>
      <c r="F755" s="1">
        <v>95</v>
      </c>
      <c r="G755" s="13">
        <v>94</v>
      </c>
      <c r="I755" s="1">
        <v>9</v>
      </c>
      <c r="J755" t="s">
        <v>3651</v>
      </c>
      <c r="K755" t="s">
        <v>2402</v>
      </c>
    </row>
    <row r="756" spans="1:11" x14ac:dyDescent="0.2">
      <c r="A756" t="s">
        <v>2643</v>
      </c>
      <c r="B756" s="1">
        <v>3171</v>
      </c>
      <c r="C756" s="2">
        <v>41394</v>
      </c>
      <c r="D756" s="1">
        <v>78</v>
      </c>
      <c r="E756" s="1" t="s">
        <v>810</v>
      </c>
      <c r="F756" s="1">
        <v>96</v>
      </c>
      <c r="G756" s="13">
        <v>94</v>
      </c>
      <c r="I756" s="1">
        <v>13</v>
      </c>
      <c r="J756" t="s">
        <v>3651</v>
      </c>
      <c r="K756" t="s">
        <v>1247</v>
      </c>
    </row>
    <row r="757" spans="1:11" x14ac:dyDescent="0.2">
      <c r="A757" t="s">
        <v>2643</v>
      </c>
      <c r="B757" s="1">
        <v>3172</v>
      </c>
      <c r="C757" s="2">
        <v>41394</v>
      </c>
      <c r="D757" s="1">
        <v>40</v>
      </c>
      <c r="E757" s="1" t="s">
        <v>810</v>
      </c>
      <c r="F757" s="1">
        <v>94</v>
      </c>
      <c r="G757" s="13">
        <v>94</v>
      </c>
      <c r="I757" s="1">
        <v>9</v>
      </c>
      <c r="J757" t="s">
        <v>3651</v>
      </c>
      <c r="K757" t="s">
        <v>1247</v>
      </c>
    </row>
    <row r="758" spans="1:11" x14ac:dyDescent="0.2">
      <c r="A758" t="s">
        <v>2643</v>
      </c>
      <c r="B758" s="1">
        <v>3175</v>
      </c>
      <c r="C758" s="2">
        <v>41397</v>
      </c>
      <c r="D758" s="1">
        <v>74</v>
      </c>
      <c r="E758" s="1" t="s">
        <v>810</v>
      </c>
      <c r="F758" s="1">
        <v>97</v>
      </c>
      <c r="G758" s="13">
        <v>93</v>
      </c>
      <c r="I758" s="1">
        <v>13</v>
      </c>
      <c r="J758" t="s">
        <v>3651</v>
      </c>
      <c r="K758" t="s">
        <v>1247</v>
      </c>
    </row>
    <row r="759" spans="1:11" x14ac:dyDescent="0.2">
      <c r="A759" t="s">
        <v>6230</v>
      </c>
      <c r="B759" s="1">
        <v>3176</v>
      </c>
      <c r="C759" s="2">
        <v>41400</v>
      </c>
      <c r="D759" s="1">
        <v>75</v>
      </c>
      <c r="E759" s="1" t="s">
        <v>810</v>
      </c>
      <c r="F759" s="1">
        <v>89</v>
      </c>
      <c r="G759" s="13">
        <v>85</v>
      </c>
      <c r="I759" s="1">
        <v>8</v>
      </c>
      <c r="J759" t="s">
        <v>3651</v>
      </c>
      <c r="K759" t="s">
        <v>4864</v>
      </c>
    </row>
    <row r="760" spans="1:11" x14ac:dyDescent="0.2">
      <c r="A760" t="s">
        <v>4902</v>
      </c>
      <c r="B760" s="1">
        <v>3177</v>
      </c>
      <c r="C760" s="2">
        <v>41402</v>
      </c>
      <c r="D760" s="1">
        <v>98</v>
      </c>
      <c r="E760" s="1" t="s">
        <v>3650</v>
      </c>
      <c r="F760" s="1">
        <v>80</v>
      </c>
      <c r="G760" s="13">
        <v>77</v>
      </c>
      <c r="I760" s="1">
        <v>7</v>
      </c>
      <c r="J760" t="s">
        <v>3651</v>
      </c>
      <c r="K760" t="s">
        <v>2402</v>
      </c>
    </row>
    <row r="761" spans="1:11" x14ac:dyDescent="0.2">
      <c r="A761" t="s">
        <v>4902</v>
      </c>
      <c r="B761" s="1">
        <v>3178</v>
      </c>
      <c r="C761" s="2">
        <v>41403</v>
      </c>
      <c r="D761" s="1">
        <v>65</v>
      </c>
      <c r="E761" s="1" t="s">
        <v>3650</v>
      </c>
      <c r="F761" s="1">
        <v>76</v>
      </c>
      <c r="G761" s="13">
        <v>78</v>
      </c>
      <c r="I761" s="1">
        <v>13</v>
      </c>
      <c r="J761" t="s">
        <v>3651</v>
      </c>
      <c r="K761" t="s">
        <v>2402</v>
      </c>
    </row>
    <row r="762" spans="1:11" x14ac:dyDescent="0.2">
      <c r="A762" t="s">
        <v>4902</v>
      </c>
      <c r="B762" s="1">
        <v>3179</v>
      </c>
      <c r="C762" s="2">
        <v>41403</v>
      </c>
      <c r="D762" s="1">
        <v>95</v>
      </c>
      <c r="E762" s="1" t="s">
        <v>3650</v>
      </c>
      <c r="F762" s="1">
        <v>77</v>
      </c>
      <c r="G762" s="13">
        <v>85</v>
      </c>
      <c r="I762" s="1">
        <v>15</v>
      </c>
      <c r="J762" t="s">
        <v>3651</v>
      </c>
      <c r="K762" t="s">
        <v>2402</v>
      </c>
    </row>
    <row r="763" spans="1:11" x14ac:dyDescent="0.2">
      <c r="A763" t="s">
        <v>2643</v>
      </c>
      <c r="B763" s="1">
        <v>3180</v>
      </c>
      <c r="C763" s="2">
        <v>41404</v>
      </c>
      <c r="D763" s="1">
        <v>132</v>
      </c>
      <c r="E763" s="1" t="s">
        <v>810</v>
      </c>
      <c r="F763" s="1">
        <v>94</v>
      </c>
      <c r="G763" s="13">
        <v>89</v>
      </c>
      <c r="I763" s="1">
        <v>10</v>
      </c>
      <c r="J763" t="s">
        <v>3651</v>
      </c>
      <c r="K763" t="s">
        <v>1247</v>
      </c>
    </row>
    <row r="764" spans="1:11" x14ac:dyDescent="0.2">
      <c r="A764" t="s">
        <v>6241</v>
      </c>
      <c r="B764" s="1">
        <v>3183</v>
      </c>
      <c r="C764" s="2">
        <v>41408</v>
      </c>
      <c r="D764" s="1">
        <v>400</v>
      </c>
      <c r="E764" s="1" t="s">
        <v>810</v>
      </c>
      <c r="F764" s="1">
        <v>98</v>
      </c>
      <c r="G764" s="13">
        <v>83</v>
      </c>
      <c r="I764" s="1">
        <v>4</v>
      </c>
      <c r="J764" t="s">
        <v>3651</v>
      </c>
      <c r="K764" t="s">
        <v>2404</v>
      </c>
    </row>
    <row r="765" spans="1:11" x14ac:dyDescent="0.2">
      <c r="A765" t="s">
        <v>6241</v>
      </c>
      <c r="B765" s="1">
        <v>3185</v>
      </c>
      <c r="C765" s="2">
        <v>41410</v>
      </c>
      <c r="D765" s="1">
        <v>400</v>
      </c>
      <c r="E765" s="1" t="s">
        <v>810</v>
      </c>
      <c r="F765" s="1">
        <v>93</v>
      </c>
      <c r="G765" s="13">
        <v>89</v>
      </c>
      <c r="I765" s="1">
        <v>1</v>
      </c>
      <c r="J765" t="s">
        <v>3651</v>
      </c>
      <c r="K765" t="s">
        <v>2404</v>
      </c>
    </row>
    <row r="766" spans="1:11" x14ac:dyDescent="0.2">
      <c r="A766" t="s">
        <v>6241</v>
      </c>
      <c r="B766" s="1">
        <v>3186</v>
      </c>
      <c r="C766" s="2">
        <v>41411</v>
      </c>
      <c r="D766" s="1">
        <v>160</v>
      </c>
      <c r="E766" s="1" t="s">
        <v>810</v>
      </c>
      <c r="F766" s="1">
        <v>79</v>
      </c>
      <c r="G766" s="13">
        <v>81</v>
      </c>
      <c r="I766" s="1">
        <v>1</v>
      </c>
      <c r="J766" t="s">
        <v>3651</v>
      </c>
      <c r="K766" t="s">
        <v>2404</v>
      </c>
    </row>
    <row r="767" spans="1:11" x14ac:dyDescent="0.2">
      <c r="A767" t="s">
        <v>2593</v>
      </c>
      <c r="B767" s="1">
        <v>3190</v>
      </c>
      <c r="C767" s="2">
        <v>41417</v>
      </c>
      <c r="D767" s="1">
        <v>76</v>
      </c>
      <c r="E767" s="1" t="s">
        <v>3674</v>
      </c>
      <c r="F767" s="1">
        <v>95</v>
      </c>
      <c r="G767" s="13">
        <v>95</v>
      </c>
      <c r="I767" s="1">
        <v>1</v>
      </c>
      <c r="J767" t="s">
        <v>3651</v>
      </c>
      <c r="K767" t="s">
        <v>4408</v>
      </c>
    </row>
    <row r="768" spans="1:11" x14ac:dyDescent="0.2">
      <c r="A768" t="s">
        <v>3871</v>
      </c>
      <c r="B768" s="1">
        <v>3194</v>
      </c>
      <c r="C768" s="2">
        <v>41424</v>
      </c>
      <c r="D768" s="1">
        <v>36</v>
      </c>
      <c r="E768" s="1" t="s">
        <v>3674</v>
      </c>
      <c r="F768" s="1">
        <v>97</v>
      </c>
      <c r="G768" s="13">
        <v>97</v>
      </c>
      <c r="I768" s="1">
        <v>1</v>
      </c>
      <c r="J768" t="s">
        <v>3651</v>
      </c>
      <c r="K768" t="s">
        <v>6259</v>
      </c>
    </row>
    <row r="769" spans="1:11" x14ac:dyDescent="0.2">
      <c r="A769" t="s">
        <v>2693</v>
      </c>
      <c r="B769" s="1">
        <v>3196</v>
      </c>
      <c r="C769" s="2">
        <v>41429</v>
      </c>
      <c r="D769" s="1">
        <v>38</v>
      </c>
      <c r="E769" s="1" t="s">
        <v>3674</v>
      </c>
      <c r="F769" s="1">
        <v>93</v>
      </c>
      <c r="G769" s="13">
        <v>90</v>
      </c>
      <c r="I769" s="1">
        <v>1</v>
      </c>
      <c r="J769" t="s">
        <v>3651</v>
      </c>
      <c r="K769" t="s">
        <v>4408</v>
      </c>
    </row>
    <row r="770" spans="1:11" x14ac:dyDescent="0.2">
      <c r="A770" t="s">
        <v>4902</v>
      </c>
      <c r="B770" s="1">
        <v>3198</v>
      </c>
      <c r="C770" s="2">
        <v>41431</v>
      </c>
      <c r="D770" s="1">
        <v>72</v>
      </c>
      <c r="E770" s="1" t="s">
        <v>3650</v>
      </c>
      <c r="F770" s="1">
        <v>65</v>
      </c>
      <c r="G770" s="13">
        <v>77.5</v>
      </c>
      <c r="I770" s="1">
        <v>17</v>
      </c>
      <c r="J770" t="s">
        <v>3651</v>
      </c>
      <c r="K770" t="s">
        <v>2402</v>
      </c>
    </row>
    <row r="771" spans="1:11" x14ac:dyDescent="0.2">
      <c r="A771" t="s">
        <v>184</v>
      </c>
      <c r="B771" s="1">
        <v>3199</v>
      </c>
      <c r="C771" s="2">
        <v>41432</v>
      </c>
      <c r="D771" s="1">
        <v>75</v>
      </c>
      <c r="E771" s="1" t="s">
        <v>6275</v>
      </c>
      <c r="F771" s="1">
        <v>97</v>
      </c>
      <c r="G771" s="13">
        <v>93</v>
      </c>
      <c r="I771" s="1">
        <v>3</v>
      </c>
      <c r="J771" t="s">
        <v>3651</v>
      </c>
      <c r="K771" t="s">
        <v>2402</v>
      </c>
    </row>
    <row r="772" spans="1:11" x14ac:dyDescent="0.2">
      <c r="A772" t="s">
        <v>4173</v>
      </c>
      <c r="B772" s="1">
        <v>3203</v>
      </c>
      <c r="C772" s="2">
        <v>41442</v>
      </c>
      <c r="D772" s="1">
        <v>277.5</v>
      </c>
      <c r="E772" s="1" t="s">
        <v>3674</v>
      </c>
      <c r="F772" s="1">
        <v>89</v>
      </c>
      <c r="G772" s="13">
        <v>88</v>
      </c>
      <c r="I772" s="1">
        <v>8</v>
      </c>
      <c r="J772" t="s">
        <v>3651</v>
      </c>
      <c r="K772" t="s">
        <v>828</v>
      </c>
    </row>
    <row r="773" spans="1:11" x14ac:dyDescent="0.2">
      <c r="A773" s="3" t="s">
        <v>6262</v>
      </c>
      <c r="B773" s="1">
        <v>3204</v>
      </c>
      <c r="C773" s="2">
        <v>41443</v>
      </c>
      <c r="D773" s="1">
        <v>200.5</v>
      </c>
      <c r="E773" s="1" t="s">
        <v>3650</v>
      </c>
      <c r="F773" s="1">
        <v>93</v>
      </c>
      <c r="G773" s="13">
        <v>96</v>
      </c>
      <c r="I773" s="1">
        <v>1.5</v>
      </c>
      <c r="J773" t="s">
        <v>3651</v>
      </c>
      <c r="K773" t="s">
        <v>6259</v>
      </c>
    </row>
    <row r="774" spans="1:11" x14ac:dyDescent="0.2">
      <c r="A774" t="s">
        <v>6290</v>
      </c>
      <c r="B774" s="1">
        <v>3205</v>
      </c>
      <c r="C774" s="2">
        <v>41444</v>
      </c>
      <c r="D774" s="1">
        <v>52</v>
      </c>
      <c r="E774" s="1" t="s">
        <v>810</v>
      </c>
      <c r="G774" s="13">
        <v>95</v>
      </c>
      <c r="I774" s="1">
        <v>2</v>
      </c>
      <c r="J774" t="s">
        <v>3651</v>
      </c>
      <c r="K774" t="s">
        <v>4406</v>
      </c>
    </row>
    <row r="775" spans="1:11" x14ac:dyDescent="0.2">
      <c r="A775" t="s">
        <v>6296</v>
      </c>
      <c r="B775" s="1">
        <v>3208</v>
      </c>
      <c r="C775" s="2">
        <v>41449</v>
      </c>
      <c r="D775" s="1">
        <v>40</v>
      </c>
      <c r="E775" s="1" t="s">
        <v>6297</v>
      </c>
      <c r="F775" s="1">
        <v>93</v>
      </c>
      <c r="G775" s="13">
        <v>86</v>
      </c>
      <c r="I775" s="1">
        <v>6</v>
      </c>
      <c r="J775" t="s">
        <v>3651</v>
      </c>
      <c r="K775" t="s">
        <v>4864</v>
      </c>
    </row>
    <row r="776" spans="1:11" x14ac:dyDescent="0.2">
      <c r="A776" t="s">
        <v>6296</v>
      </c>
      <c r="B776" s="1">
        <v>3209</v>
      </c>
      <c r="C776" s="2">
        <v>41451</v>
      </c>
      <c r="D776" s="1">
        <v>91</v>
      </c>
      <c r="E776" s="1" t="s">
        <v>3650</v>
      </c>
      <c r="F776" s="1">
        <v>88</v>
      </c>
      <c r="G776" s="13">
        <v>86</v>
      </c>
      <c r="I776" s="1">
        <v>12</v>
      </c>
      <c r="J776" t="s">
        <v>3651</v>
      </c>
      <c r="K776" t="s">
        <v>4864</v>
      </c>
    </row>
    <row r="777" spans="1:11" x14ac:dyDescent="0.2">
      <c r="A777" t="s">
        <v>6303</v>
      </c>
      <c r="B777" s="1">
        <v>3210</v>
      </c>
      <c r="C777" s="2">
        <v>41452</v>
      </c>
      <c r="D777" s="1">
        <v>65</v>
      </c>
      <c r="E777" s="1" t="s">
        <v>3674</v>
      </c>
      <c r="F777" s="1">
        <v>98</v>
      </c>
      <c r="G777" s="13">
        <v>92</v>
      </c>
      <c r="I777" s="1">
        <v>1</v>
      </c>
      <c r="J777" t="s">
        <v>3651</v>
      </c>
      <c r="K777" t="s">
        <v>4406</v>
      </c>
    </row>
    <row r="778" spans="1:11" x14ac:dyDescent="0.2">
      <c r="A778" t="s">
        <v>6296</v>
      </c>
      <c r="B778" s="1">
        <v>3211</v>
      </c>
      <c r="C778" s="2">
        <v>41453</v>
      </c>
      <c r="D778" s="1">
        <v>38</v>
      </c>
      <c r="E778" s="1" t="s">
        <v>2486</v>
      </c>
      <c r="F778" s="1">
        <v>79</v>
      </c>
      <c r="G778" s="13">
        <v>74</v>
      </c>
      <c r="I778" s="1">
        <v>20</v>
      </c>
      <c r="J778" t="s">
        <v>3651</v>
      </c>
      <c r="K778" t="s">
        <v>4864</v>
      </c>
    </row>
    <row r="779" spans="1:11" x14ac:dyDescent="0.2">
      <c r="A779" t="s">
        <v>6235</v>
      </c>
      <c r="B779" s="1">
        <v>3212</v>
      </c>
      <c r="C779" s="2">
        <v>41456</v>
      </c>
      <c r="D779" s="1">
        <v>70</v>
      </c>
      <c r="E779" s="1" t="s">
        <v>810</v>
      </c>
      <c r="F779" s="1">
        <v>97</v>
      </c>
      <c r="G779" s="13">
        <v>96</v>
      </c>
      <c r="I779" s="1">
        <v>5</v>
      </c>
      <c r="J779" t="s">
        <v>3651</v>
      </c>
      <c r="K779" t="s">
        <v>4406</v>
      </c>
    </row>
    <row r="780" spans="1:11" x14ac:dyDescent="0.2">
      <c r="A780" t="s">
        <v>2593</v>
      </c>
      <c r="B780" s="1">
        <v>3215</v>
      </c>
      <c r="C780" s="2">
        <v>41460</v>
      </c>
      <c r="D780" s="1">
        <v>53</v>
      </c>
      <c r="E780" s="1" t="s">
        <v>3674</v>
      </c>
      <c r="F780" s="1">
        <v>99</v>
      </c>
      <c r="G780" s="13">
        <v>97</v>
      </c>
      <c r="I780" s="1">
        <v>1</v>
      </c>
      <c r="J780" t="s">
        <v>3651</v>
      </c>
      <c r="K780" t="s">
        <v>4408</v>
      </c>
    </row>
    <row r="781" spans="1:11" x14ac:dyDescent="0.2">
      <c r="A781" t="s">
        <v>6317</v>
      </c>
      <c r="B781" s="1">
        <v>3216</v>
      </c>
      <c r="C781" s="2">
        <v>41463</v>
      </c>
      <c r="D781" s="1">
        <v>148</v>
      </c>
      <c r="E781" s="1" t="s">
        <v>810</v>
      </c>
      <c r="F781" s="1">
        <v>85</v>
      </c>
      <c r="G781" s="13">
        <v>80</v>
      </c>
      <c r="I781" s="1">
        <v>15</v>
      </c>
      <c r="J781" t="s">
        <v>3651</v>
      </c>
      <c r="K781" t="s">
        <v>1247</v>
      </c>
    </row>
    <row r="782" spans="1:11" x14ac:dyDescent="0.2">
      <c r="A782" t="s">
        <v>184</v>
      </c>
      <c r="B782" s="1">
        <v>3217</v>
      </c>
      <c r="C782" s="2">
        <v>41464</v>
      </c>
      <c r="D782" s="1">
        <v>320</v>
      </c>
      <c r="E782" s="1" t="s">
        <v>2486</v>
      </c>
      <c r="F782" s="1">
        <v>98</v>
      </c>
      <c r="G782" s="13">
        <v>97</v>
      </c>
      <c r="I782" s="1">
        <v>5</v>
      </c>
      <c r="J782" t="s">
        <v>3651</v>
      </c>
      <c r="K782" t="s">
        <v>2402</v>
      </c>
    </row>
    <row r="783" spans="1:11" x14ac:dyDescent="0.2">
      <c r="A783" t="s">
        <v>184</v>
      </c>
      <c r="B783" s="1">
        <v>3218</v>
      </c>
      <c r="C783" s="2">
        <v>41466</v>
      </c>
      <c r="D783" s="1">
        <v>85</v>
      </c>
      <c r="E783" s="1" t="s">
        <v>2486</v>
      </c>
      <c r="F783" s="1">
        <v>98</v>
      </c>
      <c r="G783" s="13">
        <v>93</v>
      </c>
      <c r="I783" s="1">
        <v>3</v>
      </c>
      <c r="J783" t="s">
        <v>3651</v>
      </c>
      <c r="K783" t="s">
        <v>2402</v>
      </c>
    </row>
    <row r="784" spans="1:11" x14ac:dyDescent="0.2">
      <c r="A784" t="s">
        <v>6317</v>
      </c>
      <c r="B784" s="1">
        <v>3219</v>
      </c>
      <c r="C784" s="2">
        <v>41467</v>
      </c>
      <c r="D784" s="1">
        <v>77</v>
      </c>
      <c r="E784" s="1" t="s">
        <v>3674</v>
      </c>
      <c r="F784" s="1">
        <v>84</v>
      </c>
      <c r="G784" s="13">
        <v>82</v>
      </c>
      <c r="I784" s="1">
        <v>10</v>
      </c>
      <c r="J784" t="s">
        <v>3651</v>
      </c>
      <c r="K784" t="s">
        <v>1247</v>
      </c>
    </row>
    <row r="785" spans="1:16" x14ac:dyDescent="0.2">
      <c r="A785" t="s">
        <v>184</v>
      </c>
      <c r="B785" s="1">
        <v>3220</v>
      </c>
      <c r="C785" s="2">
        <v>41471</v>
      </c>
      <c r="D785" s="1">
        <v>111</v>
      </c>
      <c r="E785" s="1" t="s">
        <v>2486</v>
      </c>
      <c r="F785" s="1">
        <v>99</v>
      </c>
      <c r="G785" s="13">
        <v>97</v>
      </c>
      <c r="I785" s="1">
        <v>4</v>
      </c>
      <c r="J785" t="s">
        <v>3651</v>
      </c>
      <c r="K785" t="s">
        <v>2402</v>
      </c>
    </row>
    <row r="786" spans="1:16" x14ac:dyDescent="0.2">
      <c r="A786" s="20" t="s">
        <v>4013</v>
      </c>
      <c r="B786" s="1">
        <v>3223</v>
      </c>
      <c r="C786" s="2">
        <v>41477</v>
      </c>
      <c r="D786" s="1">
        <v>152</v>
      </c>
      <c r="E786" s="1" t="s">
        <v>810</v>
      </c>
      <c r="F786" s="1">
        <v>91</v>
      </c>
      <c r="G786" s="13">
        <v>82</v>
      </c>
      <c r="I786" s="1">
        <v>22</v>
      </c>
      <c r="J786" t="s">
        <v>3651</v>
      </c>
      <c r="K786" t="s">
        <v>2404</v>
      </c>
    </row>
    <row r="787" spans="1:16" x14ac:dyDescent="0.2">
      <c r="A787" s="20" t="s">
        <v>4013</v>
      </c>
      <c r="B787" s="1">
        <v>3224</v>
      </c>
      <c r="C787" s="2">
        <v>41478</v>
      </c>
      <c r="D787" s="1">
        <v>177</v>
      </c>
      <c r="E787" s="1" t="s">
        <v>810</v>
      </c>
      <c r="F787" s="1">
        <v>95</v>
      </c>
      <c r="G787" s="13">
        <v>87</v>
      </c>
      <c r="I787" s="1">
        <v>22</v>
      </c>
      <c r="J787" t="s">
        <v>3651</v>
      </c>
      <c r="K787" t="s">
        <v>2404</v>
      </c>
    </row>
    <row r="788" spans="1:16" x14ac:dyDescent="0.2">
      <c r="A788" s="20" t="s">
        <v>555</v>
      </c>
      <c r="B788" s="1">
        <v>3226</v>
      </c>
      <c r="C788" s="2">
        <v>41480</v>
      </c>
      <c r="D788" s="1">
        <v>156</v>
      </c>
      <c r="E788" s="1" t="s">
        <v>3650</v>
      </c>
      <c r="F788" s="1">
        <v>96</v>
      </c>
      <c r="G788" s="13">
        <v>93</v>
      </c>
      <c r="I788" s="1">
        <v>0.5</v>
      </c>
      <c r="J788" t="s">
        <v>3651</v>
      </c>
      <c r="K788" t="s">
        <v>4406</v>
      </c>
    </row>
    <row r="789" spans="1:16" x14ac:dyDescent="0.2">
      <c r="A789" t="s">
        <v>4902</v>
      </c>
      <c r="B789" s="1">
        <v>3229</v>
      </c>
      <c r="C789" s="2">
        <v>41485</v>
      </c>
      <c r="D789" s="1">
        <v>255</v>
      </c>
      <c r="E789" s="1" t="s">
        <v>3650</v>
      </c>
      <c r="F789" s="1">
        <v>79</v>
      </c>
      <c r="G789" s="13">
        <v>87</v>
      </c>
      <c r="I789" s="1">
        <v>35</v>
      </c>
      <c r="J789" t="s">
        <v>3651</v>
      </c>
      <c r="K789" t="s">
        <v>4405</v>
      </c>
    </row>
    <row r="790" spans="1:16" x14ac:dyDescent="0.2">
      <c r="A790" s="20" t="s">
        <v>4705</v>
      </c>
      <c r="B790" s="1">
        <v>3230</v>
      </c>
      <c r="C790" s="21">
        <v>41486</v>
      </c>
      <c r="D790" s="1">
        <v>312</v>
      </c>
      <c r="E790" s="12" t="s">
        <v>810</v>
      </c>
      <c r="F790" s="1">
        <v>95</v>
      </c>
      <c r="G790" s="13">
        <v>92</v>
      </c>
      <c r="I790" s="1">
        <v>17</v>
      </c>
      <c r="J790" t="s">
        <v>3651</v>
      </c>
      <c r="N790" s="12"/>
      <c r="O790" s="11"/>
      <c r="P790" s="11"/>
    </row>
    <row r="791" spans="1:16" x14ac:dyDescent="0.2">
      <c r="A791" s="20" t="s">
        <v>4173</v>
      </c>
      <c r="B791" s="1">
        <v>3232</v>
      </c>
      <c r="C791" s="2">
        <v>41491</v>
      </c>
      <c r="D791" s="1">
        <v>320</v>
      </c>
      <c r="E791" s="1" t="s">
        <v>810</v>
      </c>
      <c r="F791" s="1">
        <v>95</v>
      </c>
      <c r="G791" s="13">
        <v>90</v>
      </c>
      <c r="I791" s="1">
        <v>10</v>
      </c>
      <c r="J791" t="s">
        <v>3651</v>
      </c>
      <c r="K791" t="s">
        <v>828</v>
      </c>
    </row>
    <row r="792" spans="1:16" x14ac:dyDescent="0.2">
      <c r="A792" t="s">
        <v>6364</v>
      </c>
      <c r="B792" s="1">
        <v>3235</v>
      </c>
      <c r="C792" s="2">
        <v>41495</v>
      </c>
      <c r="D792" s="1">
        <v>150</v>
      </c>
      <c r="E792" s="1" t="s">
        <v>3674</v>
      </c>
      <c r="F792" s="1">
        <v>90</v>
      </c>
      <c r="G792" s="13">
        <v>67</v>
      </c>
      <c r="I792" s="1">
        <v>1</v>
      </c>
      <c r="J792" t="s">
        <v>3651</v>
      </c>
      <c r="K792" t="s">
        <v>1246</v>
      </c>
    </row>
    <row r="793" spans="1:16" x14ac:dyDescent="0.2">
      <c r="A793" t="s">
        <v>809</v>
      </c>
      <c r="B793" s="1">
        <v>3236</v>
      </c>
      <c r="C793" s="2">
        <v>41498</v>
      </c>
      <c r="D793" s="1">
        <v>308</v>
      </c>
      <c r="E793" s="1" t="s">
        <v>810</v>
      </c>
      <c r="F793" s="1">
        <v>93</v>
      </c>
      <c r="G793" s="13">
        <v>89</v>
      </c>
      <c r="I793" s="1">
        <v>16</v>
      </c>
      <c r="J793" t="s">
        <v>3651</v>
      </c>
      <c r="K793" t="s">
        <v>6365</v>
      </c>
    </row>
    <row r="794" spans="1:16" x14ac:dyDescent="0.2">
      <c r="A794" s="20" t="s">
        <v>555</v>
      </c>
      <c r="B794" s="1">
        <v>3237</v>
      </c>
      <c r="C794" s="2">
        <v>41499</v>
      </c>
      <c r="D794" s="1">
        <v>77</v>
      </c>
      <c r="E794" s="1" t="s">
        <v>3674</v>
      </c>
      <c r="F794" s="1">
        <v>99</v>
      </c>
      <c r="G794" s="13">
        <v>97</v>
      </c>
      <c r="I794" s="1">
        <v>1</v>
      </c>
      <c r="J794" t="s">
        <v>3651</v>
      </c>
      <c r="K794" t="s">
        <v>4406</v>
      </c>
    </row>
    <row r="795" spans="1:16" x14ac:dyDescent="0.2">
      <c r="A795" t="s">
        <v>4902</v>
      </c>
      <c r="B795" s="1">
        <v>3238</v>
      </c>
      <c r="C795" s="2">
        <v>41500</v>
      </c>
      <c r="D795" s="1">
        <v>147</v>
      </c>
      <c r="E795" s="1" t="s">
        <v>3650</v>
      </c>
      <c r="F795" s="1">
        <v>90</v>
      </c>
      <c r="G795" s="13">
        <v>91</v>
      </c>
      <c r="I795" s="1">
        <v>33</v>
      </c>
      <c r="J795" t="s">
        <v>3651</v>
      </c>
      <c r="K795" t="s">
        <v>4405</v>
      </c>
    </row>
    <row r="796" spans="1:16" x14ac:dyDescent="0.2">
      <c r="A796" t="s">
        <v>5628</v>
      </c>
      <c r="B796" s="1">
        <v>3239</v>
      </c>
      <c r="C796" s="2">
        <v>41501</v>
      </c>
      <c r="D796" s="1">
        <v>78</v>
      </c>
      <c r="E796" s="1" t="s">
        <v>3674</v>
      </c>
      <c r="F796" s="1">
        <v>98</v>
      </c>
      <c r="G796" s="13">
        <v>97</v>
      </c>
      <c r="I796" s="1">
        <v>2</v>
      </c>
      <c r="J796" t="s">
        <v>3651</v>
      </c>
      <c r="K796" t="s">
        <v>4406</v>
      </c>
    </row>
    <row r="797" spans="1:16" x14ac:dyDescent="0.2">
      <c r="A797" t="s">
        <v>6376</v>
      </c>
      <c r="B797" s="1">
        <v>3241</v>
      </c>
      <c r="C797" s="2">
        <v>41505</v>
      </c>
      <c r="D797" s="1">
        <v>155</v>
      </c>
      <c r="E797" s="1" t="s">
        <v>3674</v>
      </c>
      <c r="F797" s="1">
        <v>99</v>
      </c>
      <c r="G797" s="13">
        <v>96</v>
      </c>
      <c r="I797" s="1">
        <v>1</v>
      </c>
      <c r="J797" t="s">
        <v>3651</v>
      </c>
      <c r="K797" t="s">
        <v>6365</v>
      </c>
    </row>
    <row r="798" spans="1:16" x14ac:dyDescent="0.2">
      <c r="A798" t="s">
        <v>809</v>
      </c>
      <c r="B798" s="1">
        <v>3242</v>
      </c>
      <c r="C798" s="2">
        <v>41506</v>
      </c>
      <c r="D798" s="1">
        <v>227</v>
      </c>
      <c r="E798" s="1" t="s">
        <v>810</v>
      </c>
      <c r="F798" s="1">
        <v>97</v>
      </c>
      <c r="G798" s="13">
        <v>94</v>
      </c>
      <c r="I798" s="1">
        <v>16</v>
      </c>
      <c r="J798" t="s">
        <v>3651</v>
      </c>
      <c r="K798" t="s">
        <v>216</v>
      </c>
    </row>
    <row r="799" spans="1:16" x14ac:dyDescent="0.2">
      <c r="A799" s="20" t="s">
        <v>555</v>
      </c>
      <c r="B799" s="1">
        <v>3243</v>
      </c>
      <c r="C799" s="2">
        <v>41507</v>
      </c>
      <c r="D799" s="1">
        <v>116</v>
      </c>
      <c r="E799" s="1" t="s">
        <v>3674</v>
      </c>
      <c r="F799" s="1">
        <v>95</v>
      </c>
      <c r="G799" s="13">
        <v>81</v>
      </c>
      <c r="I799" s="1">
        <v>8</v>
      </c>
      <c r="J799" t="s">
        <v>3651</v>
      </c>
      <c r="K799" t="s">
        <v>4406</v>
      </c>
    </row>
    <row r="800" spans="1:16" x14ac:dyDescent="0.2">
      <c r="A800" s="20" t="s">
        <v>555</v>
      </c>
      <c r="B800" s="1">
        <v>3244</v>
      </c>
      <c r="C800" s="2">
        <v>41508</v>
      </c>
      <c r="D800" s="1">
        <v>75.5</v>
      </c>
      <c r="E800" s="1" t="s">
        <v>3674</v>
      </c>
      <c r="F800" s="1">
        <v>87</v>
      </c>
      <c r="G800" s="13">
        <v>72</v>
      </c>
      <c r="I800" s="1">
        <v>8</v>
      </c>
      <c r="J800" t="s">
        <v>3651</v>
      </c>
      <c r="K800" t="s">
        <v>4406</v>
      </c>
    </row>
    <row r="801" spans="1:20" x14ac:dyDescent="0.2">
      <c r="A801" t="s">
        <v>6376</v>
      </c>
      <c r="B801" s="1">
        <v>3245</v>
      </c>
      <c r="C801" s="2">
        <v>41509</v>
      </c>
      <c r="D801" s="1">
        <v>153</v>
      </c>
      <c r="E801" s="1" t="s">
        <v>3674</v>
      </c>
      <c r="F801" s="1">
        <v>84</v>
      </c>
      <c r="G801" s="13">
        <v>80</v>
      </c>
      <c r="I801" s="1">
        <v>1</v>
      </c>
      <c r="J801" t="s">
        <v>3651</v>
      </c>
      <c r="K801" t="s">
        <v>6365</v>
      </c>
    </row>
    <row r="802" spans="1:20" x14ac:dyDescent="0.2">
      <c r="A802" t="s">
        <v>6376</v>
      </c>
      <c r="B802" s="1">
        <v>3246</v>
      </c>
      <c r="C802" s="2">
        <v>41512</v>
      </c>
      <c r="D802" s="1">
        <v>114</v>
      </c>
      <c r="E802" s="1" t="s">
        <v>3674</v>
      </c>
      <c r="F802" s="1">
        <v>98</v>
      </c>
      <c r="G802" s="13">
        <v>92</v>
      </c>
      <c r="I802" s="1">
        <v>1</v>
      </c>
      <c r="J802" t="s">
        <v>3651</v>
      </c>
      <c r="K802" t="s">
        <v>6365</v>
      </c>
    </row>
    <row r="803" spans="1:20" x14ac:dyDescent="0.2">
      <c r="A803" s="20" t="s">
        <v>4705</v>
      </c>
      <c r="B803" s="1">
        <v>3247</v>
      </c>
      <c r="C803" s="2">
        <v>41513</v>
      </c>
      <c r="D803" s="1">
        <v>149</v>
      </c>
      <c r="E803" s="1" t="s">
        <v>810</v>
      </c>
      <c r="F803" s="1">
        <v>96</v>
      </c>
      <c r="G803" s="13">
        <v>94</v>
      </c>
      <c r="I803" s="1">
        <v>21</v>
      </c>
      <c r="J803" t="s">
        <v>3651</v>
      </c>
      <c r="K803" t="s">
        <v>6365</v>
      </c>
    </row>
    <row r="804" spans="1:20" x14ac:dyDescent="0.2">
      <c r="A804" s="20" t="s">
        <v>6376</v>
      </c>
      <c r="B804" s="1">
        <v>3248</v>
      </c>
      <c r="C804" s="2">
        <v>41514</v>
      </c>
      <c r="D804" s="1">
        <v>155</v>
      </c>
      <c r="E804" s="1" t="s">
        <v>3674</v>
      </c>
      <c r="F804" s="1">
        <v>99</v>
      </c>
      <c r="G804" s="13">
        <v>97</v>
      </c>
      <c r="I804" s="1">
        <v>1</v>
      </c>
      <c r="J804" t="s">
        <v>3651</v>
      </c>
      <c r="K804" t="s">
        <v>2404</v>
      </c>
    </row>
    <row r="805" spans="1:20" x14ac:dyDescent="0.2">
      <c r="A805" s="20" t="s">
        <v>809</v>
      </c>
      <c r="B805" s="1">
        <v>3249</v>
      </c>
      <c r="C805" s="2">
        <v>41515</v>
      </c>
      <c r="D805" s="1">
        <v>103</v>
      </c>
      <c r="E805" s="1" t="s">
        <v>810</v>
      </c>
      <c r="F805" s="1">
        <v>98</v>
      </c>
      <c r="G805" s="13">
        <v>96</v>
      </c>
      <c r="I805" s="1">
        <v>12</v>
      </c>
      <c r="J805" t="s">
        <v>3651</v>
      </c>
      <c r="K805" t="s">
        <v>2403</v>
      </c>
    </row>
    <row r="806" spans="1:20" x14ac:dyDescent="0.2">
      <c r="A806" s="20" t="s">
        <v>6390</v>
      </c>
      <c r="B806" s="1">
        <v>3250</v>
      </c>
      <c r="C806" s="2">
        <v>41516</v>
      </c>
      <c r="D806" s="1">
        <v>34</v>
      </c>
      <c r="E806" s="1" t="s">
        <v>810</v>
      </c>
      <c r="F806" s="1">
        <v>98</v>
      </c>
      <c r="G806" s="13">
        <v>94</v>
      </c>
      <c r="I806" s="1">
        <v>0.5</v>
      </c>
      <c r="J806" t="s">
        <v>3651</v>
      </c>
      <c r="K806" t="s">
        <v>1245</v>
      </c>
    </row>
    <row r="807" spans="1:20" x14ac:dyDescent="0.2">
      <c r="A807" s="20" t="s">
        <v>6376</v>
      </c>
      <c r="B807" s="1">
        <v>3252</v>
      </c>
      <c r="C807" s="2">
        <v>41521</v>
      </c>
      <c r="D807" s="1">
        <v>112</v>
      </c>
      <c r="E807" s="1" t="s">
        <v>3674</v>
      </c>
      <c r="F807" s="1">
        <v>97</v>
      </c>
      <c r="G807" s="13">
        <v>94</v>
      </c>
      <c r="I807" s="1">
        <v>1</v>
      </c>
      <c r="J807" t="s">
        <v>3651</v>
      </c>
      <c r="K807" t="s">
        <v>2404</v>
      </c>
    </row>
    <row r="808" spans="1:20" x14ac:dyDescent="0.2">
      <c r="A808" t="s">
        <v>809</v>
      </c>
      <c r="B808" s="1">
        <v>3253</v>
      </c>
      <c r="C808" s="2">
        <v>41522</v>
      </c>
      <c r="D808" s="1">
        <v>289</v>
      </c>
      <c r="E808" s="1" t="s">
        <v>3063</v>
      </c>
      <c r="F808" s="1">
        <v>96</v>
      </c>
      <c r="G808" s="13">
        <v>93</v>
      </c>
      <c r="J808" t="s">
        <v>3651</v>
      </c>
      <c r="K808" t="s">
        <v>216</v>
      </c>
    </row>
    <row r="809" spans="1:20" x14ac:dyDescent="0.2">
      <c r="A809" t="s">
        <v>809</v>
      </c>
      <c r="B809" s="1">
        <v>3255</v>
      </c>
      <c r="C809" s="2">
        <v>41526</v>
      </c>
      <c r="D809" s="1">
        <v>131</v>
      </c>
      <c r="E809" s="1" t="s">
        <v>810</v>
      </c>
      <c r="F809" s="1">
        <v>95</v>
      </c>
      <c r="G809" s="13">
        <v>92</v>
      </c>
      <c r="J809" t="s">
        <v>3651</v>
      </c>
      <c r="K809" t="s">
        <v>2404</v>
      </c>
    </row>
    <row r="810" spans="1:20" x14ac:dyDescent="0.2">
      <c r="A810" t="s">
        <v>6163</v>
      </c>
      <c r="B810" s="1">
        <v>3256</v>
      </c>
      <c r="C810" s="2">
        <v>41528</v>
      </c>
      <c r="D810" s="1">
        <v>155</v>
      </c>
      <c r="E810" s="1" t="s">
        <v>3674</v>
      </c>
      <c r="F810" s="1">
        <v>99</v>
      </c>
      <c r="G810" s="13">
        <v>97</v>
      </c>
      <c r="I810" s="1">
        <v>1</v>
      </c>
      <c r="J810" t="s">
        <v>3651</v>
      </c>
      <c r="K810" t="s">
        <v>2404</v>
      </c>
    </row>
    <row r="811" spans="1:20" x14ac:dyDescent="0.2">
      <c r="A811" t="s">
        <v>809</v>
      </c>
      <c r="B811" s="1">
        <v>3257</v>
      </c>
      <c r="C811" s="2">
        <v>41529</v>
      </c>
      <c r="D811" s="1">
        <v>239</v>
      </c>
      <c r="E811" s="1" t="s">
        <v>810</v>
      </c>
      <c r="F811" s="1">
        <v>96</v>
      </c>
      <c r="G811" s="13">
        <v>94</v>
      </c>
      <c r="I811" s="1">
        <v>13</v>
      </c>
      <c r="J811" t="s">
        <v>3651</v>
      </c>
      <c r="K811" t="s">
        <v>2403</v>
      </c>
    </row>
    <row r="812" spans="1:20" x14ac:dyDescent="0.2">
      <c r="A812" t="s">
        <v>809</v>
      </c>
      <c r="B812" s="1">
        <v>3258</v>
      </c>
      <c r="C812" s="2">
        <v>41533</v>
      </c>
      <c r="D812" s="1">
        <v>109</v>
      </c>
      <c r="E812" s="1" t="s">
        <v>810</v>
      </c>
      <c r="F812" s="1">
        <v>88</v>
      </c>
      <c r="G812" s="13">
        <v>91</v>
      </c>
      <c r="I812" s="1">
        <v>3</v>
      </c>
      <c r="J812" t="s">
        <v>3651</v>
      </c>
      <c r="K812" t="s">
        <v>216</v>
      </c>
    </row>
    <row r="813" spans="1:20" x14ac:dyDescent="0.2">
      <c r="A813" t="s">
        <v>6406</v>
      </c>
      <c r="B813" s="1">
        <v>3259</v>
      </c>
      <c r="C813" s="2">
        <v>41562</v>
      </c>
      <c r="D813" s="1">
        <v>106</v>
      </c>
      <c r="E813" s="1" t="s">
        <v>3674</v>
      </c>
      <c r="F813" s="1">
        <v>96</v>
      </c>
      <c r="G813" s="13">
        <v>73</v>
      </c>
      <c r="I813" s="1">
        <v>1.5</v>
      </c>
      <c r="J813" t="s">
        <v>3651</v>
      </c>
      <c r="K813" t="s">
        <v>2402</v>
      </c>
    </row>
    <row r="814" spans="1:20" x14ac:dyDescent="0.2">
      <c r="A814" t="s">
        <v>6406</v>
      </c>
      <c r="B814" s="1">
        <v>3260</v>
      </c>
      <c r="C814" s="2">
        <v>41562</v>
      </c>
      <c r="D814" s="1">
        <v>93</v>
      </c>
      <c r="E814" s="1" t="s">
        <v>3674</v>
      </c>
      <c r="F814" s="1">
        <v>95</v>
      </c>
      <c r="G814" s="13">
        <v>66</v>
      </c>
      <c r="I814" s="1">
        <v>1.5</v>
      </c>
      <c r="J814" t="s">
        <v>3651</v>
      </c>
      <c r="K814" t="s">
        <v>2402</v>
      </c>
    </row>
    <row r="815" spans="1:20" x14ac:dyDescent="0.2">
      <c r="A815" t="s">
        <v>809</v>
      </c>
      <c r="B815" s="1">
        <v>3261</v>
      </c>
      <c r="C815" s="2">
        <v>41564</v>
      </c>
      <c r="D815" s="1">
        <v>303</v>
      </c>
      <c r="E815" s="1" t="s">
        <v>3063</v>
      </c>
      <c r="F815" s="1">
        <v>86</v>
      </c>
      <c r="G815" s="13">
        <v>85</v>
      </c>
      <c r="I815" s="1">
        <v>6</v>
      </c>
      <c r="J815" t="s">
        <v>3651</v>
      </c>
      <c r="K815" t="s">
        <v>5080</v>
      </c>
    </row>
    <row r="816" spans="1:20" x14ac:dyDescent="0.2">
      <c r="A816" t="s">
        <v>6406</v>
      </c>
      <c r="B816" s="1">
        <v>3262</v>
      </c>
      <c r="C816" s="2">
        <v>41568</v>
      </c>
      <c r="D816" s="1">
        <v>150</v>
      </c>
      <c r="E816" s="1" t="s">
        <v>3674</v>
      </c>
      <c r="F816" s="1">
        <v>92</v>
      </c>
      <c r="G816" s="13">
        <v>84</v>
      </c>
      <c r="I816" s="1">
        <v>1.5</v>
      </c>
      <c r="J816" t="s">
        <v>3651</v>
      </c>
      <c r="K816" t="s">
        <v>2402</v>
      </c>
      <c r="N816"/>
      <c r="S816" s="1"/>
      <c r="T816" s="13"/>
    </row>
    <row r="817" spans="1:11" x14ac:dyDescent="0.2">
      <c r="A817" t="s">
        <v>809</v>
      </c>
      <c r="B817" s="1">
        <v>3263</v>
      </c>
      <c r="C817" s="2">
        <v>41570</v>
      </c>
      <c r="D817" s="1">
        <v>155</v>
      </c>
      <c r="E817" s="1" t="s">
        <v>810</v>
      </c>
      <c r="F817" s="1">
        <v>94</v>
      </c>
      <c r="G817" s="13">
        <v>93</v>
      </c>
      <c r="I817" s="1">
        <v>5</v>
      </c>
      <c r="J817" t="s">
        <v>3651</v>
      </c>
      <c r="K817" t="s">
        <v>2404</v>
      </c>
    </row>
    <row r="818" spans="1:11" x14ac:dyDescent="0.2">
      <c r="A818" t="s">
        <v>809</v>
      </c>
      <c r="B818" s="1">
        <v>3264</v>
      </c>
      <c r="C818" s="2">
        <v>41571</v>
      </c>
      <c r="D818" s="1">
        <v>271</v>
      </c>
      <c r="E818" s="1" t="s">
        <v>810</v>
      </c>
      <c r="F818" s="1">
        <v>95</v>
      </c>
      <c r="G818" s="13">
        <v>95</v>
      </c>
      <c r="I818" s="1">
        <v>13</v>
      </c>
      <c r="J818" t="s">
        <v>3651</v>
      </c>
      <c r="K818" t="s">
        <v>2403</v>
      </c>
    </row>
    <row r="819" spans="1:11" x14ac:dyDescent="0.2">
      <c r="A819" t="s">
        <v>4227</v>
      </c>
      <c r="B819" s="1">
        <v>3266</v>
      </c>
      <c r="C819" s="2">
        <v>41576</v>
      </c>
      <c r="D819" s="1">
        <v>95</v>
      </c>
      <c r="E819" s="1" t="s">
        <v>3674</v>
      </c>
      <c r="F819" s="1">
        <v>99</v>
      </c>
      <c r="G819" s="13">
        <v>95</v>
      </c>
      <c r="I819" s="1">
        <v>1</v>
      </c>
      <c r="J819" t="s">
        <v>3651</v>
      </c>
      <c r="K819" t="s">
        <v>4407</v>
      </c>
    </row>
    <row r="820" spans="1:11" x14ac:dyDescent="0.2">
      <c r="A820" t="s">
        <v>809</v>
      </c>
      <c r="B820" s="1">
        <v>3267</v>
      </c>
      <c r="C820" s="2">
        <v>41577</v>
      </c>
      <c r="D820" s="1">
        <v>281</v>
      </c>
      <c r="E820" s="1" t="s">
        <v>3063</v>
      </c>
      <c r="F820" s="1">
        <v>85</v>
      </c>
      <c r="G820" s="13">
        <v>82</v>
      </c>
      <c r="I820" s="1">
        <v>5</v>
      </c>
      <c r="J820" t="s">
        <v>3651</v>
      </c>
      <c r="K820" t="s">
        <v>6418</v>
      </c>
    </row>
    <row r="821" spans="1:11" x14ac:dyDescent="0.2">
      <c r="A821" t="s">
        <v>6424</v>
      </c>
      <c r="B821" s="1">
        <v>3270</v>
      </c>
      <c r="C821" s="2">
        <v>41582</v>
      </c>
      <c r="D821" s="1">
        <v>73</v>
      </c>
      <c r="E821" s="1" t="s">
        <v>3674</v>
      </c>
      <c r="F821" s="1">
        <v>96</v>
      </c>
      <c r="G821" s="13">
        <v>94</v>
      </c>
      <c r="I821" s="1">
        <v>1</v>
      </c>
      <c r="J821" t="s">
        <v>3651</v>
      </c>
      <c r="K821" t="s">
        <v>4406</v>
      </c>
    </row>
    <row r="822" spans="1:11" x14ac:dyDescent="0.2">
      <c r="A822" t="s">
        <v>6429</v>
      </c>
      <c r="B822" s="1">
        <v>3271</v>
      </c>
      <c r="C822" s="2">
        <v>41583</v>
      </c>
      <c r="D822" s="1">
        <v>150</v>
      </c>
      <c r="E822" s="1" t="s">
        <v>810</v>
      </c>
      <c r="F822" s="1">
        <v>80</v>
      </c>
      <c r="G822" s="13">
        <v>75</v>
      </c>
      <c r="I822" s="1">
        <v>22</v>
      </c>
      <c r="J822" t="s">
        <v>3651</v>
      </c>
      <c r="K822" t="s">
        <v>676</v>
      </c>
    </row>
    <row r="823" spans="1:11" x14ac:dyDescent="0.2">
      <c r="A823" t="s">
        <v>4227</v>
      </c>
      <c r="B823" s="1">
        <v>3272</v>
      </c>
      <c r="C823" s="2">
        <v>41584</v>
      </c>
      <c r="D823" s="1">
        <v>63</v>
      </c>
      <c r="E823" s="1" t="s">
        <v>818</v>
      </c>
      <c r="F823" s="1">
        <v>98</v>
      </c>
      <c r="G823" s="13">
        <v>94</v>
      </c>
      <c r="I823" s="1">
        <v>1</v>
      </c>
      <c r="J823" t="s">
        <v>3651</v>
      </c>
      <c r="K823" t="s">
        <v>4407</v>
      </c>
    </row>
    <row r="824" spans="1:11" x14ac:dyDescent="0.2">
      <c r="A824" t="s">
        <v>2827</v>
      </c>
      <c r="B824" s="1">
        <v>3273</v>
      </c>
      <c r="C824" s="2">
        <v>41585</v>
      </c>
      <c r="D824" s="1">
        <v>74</v>
      </c>
      <c r="E824" s="1" t="s">
        <v>3674</v>
      </c>
      <c r="F824" s="1">
        <v>99</v>
      </c>
      <c r="G824" s="13">
        <v>97</v>
      </c>
      <c r="I824" s="1">
        <v>2</v>
      </c>
      <c r="J824" t="s">
        <v>3651</v>
      </c>
      <c r="K824" t="s">
        <v>4406</v>
      </c>
    </row>
    <row r="825" spans="1:11" x14ac:dyDescent="0.2">
      <c r="A825" t="s">
        <v>2827</v>
      </c>
      <c r="B825" s="1">
        <v>3274</v>
      </c>
      <c r="C825" s="2">
        <v>41585</v>
      </c>
      <c r="D825" s="1">
        <v>74</v>
      </c>
      <c r="E825" s="1" t="s">
        <v>810</v>
      </c>
      <c r="F825" s="1">
        <v>88</v>
      </c>
      <c r="G825" s="13">
        <v>89</v>
      </c>
      <c r="I825" s="1">
        <v>2</v>
      </c>
      <c r="J825" t="s">
        <v>3651</v>
      </c>
      <c r="K825" t="s">
        <v>4406</v>
      </c>
    </row>
    <row r="826" spans="1:11" x14ac:dyDescent="0.2">
      <c r="A826" t="s">
        <v>184</v>
      </c>
      <c r="B826" s="1">
        <v>3275</v>
      </c>
      <c r="C826" s="2">
        <v>41590</v>
      </c>
      <c r="D826" s="1">
        <v>40</v>
      </c>
      <c r="E826" s="1" t="s">
        <v>2486</v>
      </c>
      <c r="F826" s="1">
        <v>89</v>
      </c>
      <c r="G826" s="13">
        <v>70</v>
      </c>
      <c r="I826" s="1">
        <v>14</v>
      </c>
      <c r="J826" t="s">
        <v>3651</v>
      </c>
      <c r="K826" t="s">
        <v>2402</v>
      </c>
    </row>
    <row r="827" spans="1:11" x14ac:dyDescent="0.2">
      <c r="A827" t="s">
        <v>6429</v>
      </c>
      <c r="B827" s="1">
        <v>3276</v>
      </c>
      <c r="C827" s="2">
        <v>41592</v>
      </c>
      <c r="D827" s="1">
        <v>148</v>
      </c>
      <c r="E827" s="1" t="s">
        <v>810</v>
      </c>
      <c r="F827" s="1">
        <v>88</v>
      </c>
      <c r="G827" s="13">
        <v>78</v>
      </c>
      <c r="I827" s="1">
        <v>30</v>
      </c>
      <c r="J827" t="s">
        <v>3651</v>
      </c>
      <c r="K827" t="s">
        <v>676</v>
      </c>
    </row>
    <row r="828" spans="1:11" x14ac:dyDescent="0.2">
      <c r="A828" t="s">
        <v>6441</v>
      </c>
      <c r="B828" s="1">
        <v>3277</v>
      </c>
      <c r="C828" s="2">
        <v>41596</v>
      </c>
      <c r="D828" s="1">
        <v>147</v>
      </c>
      <c r="E828" s="1" t="s">
        <v>3674</v>
      </c>
      <c r="F828" s="1">
        <v>99</v>
      </c>
      <c r="G828" s="13">
        <v>97</v>
      </c>
      <c r="I828" s="1">
        <v>2</v>
      </c>
      <c r="J828" t="s">
        <v>3651</v>
      </c>
      <c r="K828" t="s">
        <v>4406</v>
      </c>
    </row>
    <row r="829" spans="1:11" x14ac:dyDescent="0.2">
      <c r="A829" t="s">
        <v>6447</v>
      </c>
      <c r="B829" s="1">
        <v>3280</v>
      </c>
      <c r="C829" s="2">
        <v>41696</v>
      </c>
      <c r="D829" s="1">
        <v>135</v>
      </c>
      <c r="E829" s="1" t="s">
        <v>810</v>
      </c>
      <c r="F829" s="1">
        <v>92</v>
      </c>
      <c r="G829" s="13">
        <v>88</v>
      </c>
      <c r="I829" s="1">
        <v>20</v>
      </c>
      <c r="J829" t="s">
        <v>3651</v>
      </c>
      <c r="K829" t="s">
        <v>5080</v>
      </c>
    </row>
    <row r="830" spans="1:11" x14ac:dyDescent="0.2">
      <c r="A830" t="s">
        <v>1725</v>
      </c>
      <c r="B830" s="1">
        <v>3287</v>
      </c>
      <c r="C830" s="2">
        <v>41723</v>
      </c>
      <c r="D830" s="1">
        <v>154</v>
      </c>
      <c r="E830" s="1" t="s">
        <v>3674</v>
      </c>
      <c r="F830" s="1">
        <v>79</v>
      </c>
      <c r="G830" s="13">
        <v>69</v>
      </c>
      <c r="I830" s="1">
        <v>10</v>
      </c>
      <c r="J830" t="s">
        <v>3651</v>
      </c>
      <c r="K830" t="s">
        <v>2402</v>
      </c>
    </row>
    <row r="831" spans="1:11" x14ac:dyDescent="0.2">
      <c r="A831" t="s">
        <v>809</v>
      </c>
      <c r="B831" s="1">
        <v>3290</v>
      </c>
      <c r="C831" s="2">
        <v>41726</v>
      </c>
      <c r="D831" s="1">
        <v>112</v>
      </c>
      <c r="E831" s="1" t="s">
        <v>810</v>
      </c>
      <c r="F831" s="1">
        <v>94</v>
      </c>
      <c r="G831" s="13">
        <v>91</v>
      </c>
      <c r="I831" s="1">
        <v>7</v>
      </c>
      <c r="J831" t="s">
        <v>3651</v>
      </c>
      <c r="K831" t="s">
        <v>2404</v>
      </c>
    </row>
    <row r="832" spans="1:11" x14ac:dyDescent="0.2">
      <c r="A832" t="s">
        <v>6484</v>
      </c>
      <c r="B832" s="1">
        <v>3299</v>
      </c>
      <c r="C832" s="2">
        <v>41745</v>
      </c>
      <c r="D832" s="1">
        <v>79</v>
      </c>
      <c r="E832" s="1" t="s">
        <v>3674</v>
      </c>
      <c r="F832" s="1">
        <v>96</v>
      </c>
      <c r="G832" s="13">
        <v>86</v>
      </c>
      <c r="I832" s="1">
        <v>2</v>
      </c>
      <c r="J832" t="s">
        <v>3651</v>
      </c>
      <c r="K832" t="s">
        <v>4406</v>
      </c>
    </row>
    <row r="833" spans="1:18" x14ac:dyDescent="0.2">
      <c r="A833" t="s">
        <v>6491</v>
      </c>
      <c r="B833" s="1">
        <v>3302</v>
      </c>
      <c r="C833" s="2">
        <v>41750</v>
      </c>
      <c r="D833" s="1">
        <v>74</v>
      </c>
      <c r="E833" s="1" t="s">
        <v>3650</v>
      </c>
      <c r="F833" s="1">
        <v>92</v>
      </c>
      <c r="G833" s="13">
        <v>95</v>
      </c>
      <c r="I833" s="1">
        <v>2</v>
      </c>
      <c r="J833" t="s">
        <v>3651</v>
      </c>
      <c r="K833" t="s">
        <v>4406</v>
      </c>
    </row>
    <row r="834" spans="1:18" x14ac:dyDescent="0.2">
      <c r="A834" t="s">
        <v>809</v>
      </c>
      <c r="B834" s="1">
        <v>3306</v>
      </c>
      <c r="C834" s="2">
        <v>41761</v>
      </c>
      <c r="D834" s="1">
        <v>154</v>
      </c>
      <c r="E834" s="1" t="s">
        <v>810</v>
      </c>
      <c r="F834" s="1">
        <v>95</v>
      </c>
      <c r="G834" s="13">
        <v>92</v>
      </c>
      <c r="I834" s="1">
        <v>15</v>
      </c>
      <c r="J834" t="s">
        <v>3651</v>
      </c>
      <c r="K834" t="s">
        <v>2404</v>
      </c>
    </row>
    <row r="835" spans="1:18" x14ac:dyDescent="0.2">
      <c r="A835" t="s">
        <v>809</v>
      </c>
      <c r="B835" s="1">
        <v>3308</v>
      </c>
      <c r="C835" s="2">
        <v>41765</v>
      </c>
      <c r="D835" s="1">
        <v>233</v>
      </c>
      <c r="E835" s="1" t="s">
        <v>810</v>
      </c>
      <c r="F835" s="1">
        <v>97</v>
      </c>
      <c r="G835" s="13">
        <v>93</v>
      </c>
      <c r="I835" s="1">
        <v>16</v>
      </c>
      <c r="J835" t="s">
        <v>3651</v>
      </c>
      <c r="K835" t="s">
        <v>2404</v>
      </c>
    </row>
    <row r="836" spans="1:18" x14ac:dyDescent="0.2">
      <c r="A836" t="s">
        <v>809</v>
      </c>
      <c r="B836" s="1">
        <v>3310</v>
      </c>
      <c r="C836" s="2">
        <v>41767</v>
      </c>
      <c r="D836" s="1">
        <v>152</v>
      </c>
      <c r="E836" s="1" t="s">
        <v>810</v>
      </c>
      <c r="F836" s="1">
        <v>95</v>
      </c>
      <c r="G836" s="13">
        <v>90</v>
      </c>
      <c r="I836" s="1">
        <v>18</v>
      </c>
      <c r="J836" t="s">
        <v>3651</v>
      </c>
      <c r="K836" t="s">
        <v>2403</v>
      </c>
    </row>
    <row r="837" spans="1:18" x14ac:dyDescent="0.2">
      <c r="A837" t="s">
        <v>2223</v>
      </c>
      <c r="B837" s="1">
        <v>3314</v>
      </c>
      <c r="C837" s="2">
        <v>41771</v>
      </c>
      <c r="D837" s="1">
        <v>74</v>
      </c>
      <c r="E837" s="1" t="s">
        <v>810</v>
      </c>
      <c r="F837" s="1">
        <v>89</v>
      </c>
      <c r="G837" s="13">
        <v>78</v>
      </c>
      <c r="I837" s="1">
        <v>13</v>
      </c>
      <c r="J837" t="s">
        <v>3651</v>
      </c>
      <c r="K837" t="s">
        <v>676</v>
      </c>
    </row>
    <row r="838" spans="1:18" x14ac:dyDescent="0.2">
      <c r="A838" t="s">
        <v>809</v>
      </c>
      <c r="B838" s="1">
        <v>3315</v>
      </c>
      <c r="C838" s="2">
        <v>41772</v>
      </c>
      <c r="D838" s="1">
        <v>153</v>
      </c>
      <c r="E838" s="1" t="s">
        <v>810</v>
      </c>
      <c r="F838" s="1">
        <v>97</v>
      </c>
      <c r="G838" s="13">
        <v>94</v>
      </c>
      <c r="I838" s="1">
        <v>15</v>
      </c>
      <c r="J838" t="s">
        <v>3651</v>
      </c>
      <c r="K838" t="s">
        <v>2403</v>
      </c>
    </row>
    <row r="839" spans="1:18" x14ac:dyDescent="0.2">
      <c r="A839" t="s">
        <v>1398</v>
      </c>
      <c r="B839" s="1">
        <v>3316</v>
      </c>
      <c r="C839" s="2">
        <v>41773</v>
      </c>
      <c r="D839" s="1">
        <v>156</v>
      </c>
      <c r="E839" s="1" t="s">
        <v>3650</v>
      </c>
      <c r="F839" s="1">
        <v>86</v>
      </c>
      <c r="G839" s="13">
        <v>78</v>
      </c>
      <c r="I839" s="1">
        <v>15</v>
      </c>
      <c r="J839" t="s">
        <v>3651</v>
      </c>
      <c r="K839" t="s">
        <v>2402</v>
      </c>
    </row>
    <row r="840" spans="1:18" x14ac:dyDescent="0.2">
      <c r="A840" t="s">
        <v>4173</v>
      </c>
      <c r="B840" s="1">
        <v>3319</v>
      </c>
      <c r="C840" s="2">
        <v>41775</v>
      </c>
      <c r="D840" s="1">
        <v>260</v>
      </c>
      <c r="E840" s="1" t="s">
        <v>810</v>
      </c>
      <c r="F840" s="1">
        <v>92</v>
      </c>
      <c r="G840" s="13">
        <v>88</v>
      </c>
      <c r="I840" s="1">
        <v>23</v>
      </c>
      <c r="J840" t="s">
        <v>3651</v>
      </c>
      <c r="K840" t="s">
        <v>3727</v>
      </c>
      <c r="N840"/>
      <c r="P840"/>
      <c r="Q840"/>
    </row>
    <row r="841" spans="1:18" x14ac:dyDescent="0.2">
      <c r="A841" t="s">
        <v>809</v>
      </c>
      <c r="B841" s="1">
        <v>3321</v>
      </c>
      <c r="C841" s="2">
        <v>41778</v>
      </c>
      <c r="D841" s="1">
        <v>209</v>
      </c>
      <c r="E841" s="1" t="s">
        <v>3674</v>
      </c>
      <c r="F841" s="1">
        <v>95</v>
      </c>
      <c r="G841" s="13">
        <v>86</v>
      </c>
      <c r="I841" s="1">
        <v>18</v>
      </c>
      <c r="J841" t="s">
        <v>3651</v>
      </c>
      <c r="K841" t="s">
        <v>5080</v>
      </c>
    </row>
    <row r="842" spans="1:18" x14ac:dyDescent="0.2">
      <c r="A842" t="s">
        <v>809</v>
      </c>
      <c r="B842" s="1">
        <v>3322</v>
      </c>
      <c r="C842" s="2">
        <v>41779</v>
      </c>
      <c r="D842" s="1">
        <v>277</v>
      </c>
      <c r="E842" s="1" t="s">
        <v>3674</v>
      </c>
      <c r="F842" s="1">
        <v>87</v>
      </c>
      <c r="G842" s="13">
        <v>86</v>
      </c>
      <c r="I842" s="1">
        <v>10</v>
      </c>
      <c r="J842" t="s">
        <v>3651</v>
      </c>
      <c r="K842" t="s">
        <v>5080</v>
      </c>
    </row>
    <row r="843" spans="1:18" x14ac:dyDescent="0.2">
      <c r="A843" t="s">
        <v>809</v>
      </c>
      <c r="B843" s="1">
        <v>3323</v>
      </c>
      <c r="C843" s="2">
        <v>41779</v>
      </c>
      <c r="D843" s="1">
        <v>272</v>
      </c>
      <c r="E843" s="1" t="s">
        <v>3674</v>
      </c>
      <c r="F843" s="1">
        <v>90</v>
      </c>
      <c r="G843" s="13">
        <v>92</v>
      </c>
      <c r="I843" s="1">
        <v>10</v>
      </c>
      <c r="J843" t="s">
        <v>3651</v>
      </c>
      <c r="K843" t="s">
        <v>5080</v>
      </c>
    </row>
    <row r="844" spans="1:18" x14ac:dyDescent="0.2">
      <c r="A844" t="s">
        <v>2223</v>
      </c>
      <c r="B844" s="1">
        <v>3324</v>
      </c>
      <c r="C844" s="2">
        <v>41780</v>
      </c>
      <c r="D844" s="1">
        <v>109</v>
      </c>
      <c r="E844" s="1" t="s">
        <v>810</v>
      </c>
      <c r="F844" s="1">
        <v>93</v>
      </c>
      <c r="G844" s="13">
        <v>90</v>
      </c>
      <c r="I844" s="1">
        <v>9</v>
      </c>
      <c r="J844" t="s">
        <v>3651</v>
      </c>
      <c r="K844" t="s">
        <v>676</v>
      </c>
    </row>
    <row r="845" spans="1:18" x14ac:dyDescent="0.2">
      <c r="A845" t="s">
        <v>2223</v>
      </c>
      <c r="B845" s="1">
        <v>3325</v>
      </c>
      <c r="C845" s="2">
        <v>41780</v>
      </c>
      <c r="D845" s="1">
        <v>74</v>
      </c>
      <c r="E845" s="1" t="s">
        <v>810</v>
      </c>
      <c r="F845" s="1">
        <v>94</v>
      </c>
      <c r="G845" s="13">
        <v>90</v>
      </c>
      <c r="I845" s="1">
        <v>9</v>
      </c>
      <c r="J845" t="s">
        <v>3651</v>
      </c>
      <c r="K845" t="s">
        <v>676</v>
      </c>
    </row>
    <row r="846" spans="1:18" x14ac:dyDescent="0.2">
      <c r="A846" t="s">
        <v>4173</v>
      </c>
      <c r="B846" s="1">
        <v>3326</v>
      </c>
      <c r="C846" s="2">
        <v>41781</v>
      </c>
      <c r="D846" s="1">
        <v>483</v>
      </c>
      <c r="E846" s="1" t="s">
        <v>810</v>
      </c>
      <c r="F846" s="1">
        <v>63</v>
      </c>
      <c r="G846" s="13">
        <v>24</v>
      </c>
      <c r="I846" s="1">
        <v>10</v>
      </c>
      <c r="J846" t="s">
        <v>3651</v>
      </c>
      <c r="K846" t="s">
        <v>3727</v>
      </c>
      <c r="N846"/>
      <c r="P846"/>
      <c r="Q846"/>
    </row>
    <row r="847" spans="1:18" x14ac:dyDescent="0.2">
      <c r="A847" t="s">
        <v>2223</v>
      </c>
      <c r="B847" s="1">
        <v>3331</v>
      </c>
      <c r="C847" s="2">
        <v>41787</v>
      </c>
      <c r="D847" s="1">
        <v>51</v>
      </c>
      <c r="E847" s="12" t="s">
        <v>3674</v>
      </c>
      <c r="F847" s="1">
        <v>97</v>
      </c>
      <c r="G847" s="13">
        <v>93</v>
      </c>
      <c r="I847" s="1">
        <v>6</v>
      </c>
      <c r="J847" t="s">
        <v>3651</v>
      </c>
      <c r="K847" t="s">
        <v>676</v>
      </c>
      <c r="P847" s="11"/>
      <c r="Q847" s="11"/>
      <c r="R847" s="12"/>
    </row>
    <row r="848" spans="1:18" x14ac:dyDescent="0.2">
      <c r="A848" t="s">
        <v>2223</v>
      </c>
      <c r="B848" s="1">
        <v>3332</v>
      </c>
      <c r="C848" s="2">
        <v>41787</v>
      </c>
      <c r="D848" s="1">
        <v>138</v>
      </c>
      <c r="E848" s="1" t="s">
        <v>810</v>
      </c>
      <c r="F848" s="1">
        <v>93</v>
      </c>
      <c r="G848" s="13">
        <v>83</v>
      </c>
      <c r="I848" s="1">
        <v>13</v>
      </c>
      <c r="J848" t="s">
        <v>3651</v>
      </c>
      <c r="K848" t="s">
        <v>676</v>
      </c>
    </row>
    <row r="849" spans="1:11" x14ac:dyDescent="0.2">
      <c r="A849" t="s">
        <v>6533</v>
      </c>
      <c r="B849" s="1">
        <v>3336</v>
      </c>
      <c r="C849" s="2">
        <v>41792</v>
      </c>
      <c r="D849" s="1">
        <v>38</v>
      </c>
      <c r="E849" s="1" t="s">
        <v>3650</v>
      </c>
      <c r="F849" s="1">
        <v>97</v>
      </c>
      <c r="G849" s="13">
        <v>95</v>
      </c>
      <c r="I849" s="1">
        <v>2</v>
      </c>
      <c r="J849" t="s">
        <v>3651</v>
      </c>
      <c r="K849" t="s">
        <v>4408</v>
      </c>
    </row>
    <row r="850" spans="1:11" x14ac:dyDescent="0.2">
      <c r="A850" t="s">
        <v>1295</v>
      </c>
      <c r="B850" s="1">
        <v>3337</v>
      </c>
      <c r="C850" s="2">
        <v>41792</v>
      </c>
      <c r="D850" s="1">
        <v>75</v>
      </c>
      <c r="E850" s="1" t="s">
        <v>3674</v>
      </c>
      <c r="F850" s="1">
        <v>94</v>
      </c>
      <c r="G850" s="13">
        <v>94</v>
      </c>
      <c r="I850" s="1">
        <v>2</v>
      </c>
      <c r="J850" t="s">
        <v>3651</v>
      </c>
      <c r="K850" t="s">
        <v>4408</v>
      </c>
    </row>
    <row r="851" spans="1:11" x14ac:dyDescent="0.2">
      <c r="A851" t="s">
        <v>21</v>
      </c>
      <c r="B851" s="1">
        <v>3339</v>
      </c>
      <c r="C851" s="2">
        <v>41794</v>
      </c>
      <c r="D851" s="1">
        <v>98</v>
      </c>
      <c r="E851" s="1" t="s">
        <v>810</v>
      </c>
      <c r="F851" s="1">
        <v>98</v>
      </c>
      <c r="G851" s="13">
        <v>95</v>
      </c>
      <c r="I851" s="1">
        <v>1</v>
      </c>
      <c r="J851" t="s">
        <v>3651</v>
      </c>
      <c r="K851" t="s">
        <v>1245</v>
      </c>
    </row>
    <row r="852" spans="1:11" x14ac:dyDescent="0.2">
      <c r="A852" t="s">
        <v>21</v>
      </c>
      <c r="B852" s="1">
        <v>3340</v>
      </c>
      <c r="C852" s="2">
        <v>41794</v>
      </c>
      <c r="D852" s="1">
        <v>394</v>
      </c>
      <c r="E852" s="1" t="s">
        <v>810</v>
      </c>
      <c r="F852" s="1">
        <v>97</v>
      </c>
      <c r="G852" s="13">
        <v>93</v>
      </c>
      <c r="I852" s="1">
        <v>1</v>
      </c>
      <c r="J852" t="s">
        <v>3651</v>
      </c>
      <c r="K852" t="s">
        <v>1245</v>
      </c>
    </row>
    <row r="853" spans="1:11" x14ac:dyDescent="0.2">
      <c r="A853" t="s">
        <v>809</v>
      </c>
      <c r="B853" s="1">
        <v>3341</v>
      </c>
      <c r="C853" s="2">
        <v>41795</v>
      </c>
      <c r="D853" s="1">
        <v>75</v>
      </c>
      <c r="E853" s="1" t="s">
        <v>810</v>
      </c>
      <c r="F853" s="1">
        <v>95</v>
      </c>
      <c r="G853" s="13">
        <v>90</v>
      </c>
      <c r="I853" s="1">
        <v>18</v>
      </c>
      <c r="J853" t="s">
        <v>3651</v>
      </c>
      <c r="K853" t="s">
        <v>2403</v>
      </c>
    </row>
    <row r="854" spans="1:11" x14ac:dyDescent="0.2">
      <c r="A854" t="s">
        <v>809</v>
      </c>
      <c r="B854" s="1">
        <v>3342</v>
      </c>
      <c r="C854" s="2">
        <v>41796</v>
      </c>
      <c r="D854" s="1">
        <v>308</v>
      </c>
      <c r="E854" s="1" t="s">
        <v>810</v>
      </c>
      <c r="F854" s="1">
        <v>97</v>
      </c>
      <c r="G854" s="13">
        <v>94</v>
      </c>
      <c r="I854" s="1">
        <v>14</v>
      </c>
      <c r="J854" t="s">
        <v>3651</v>
      </c>
      <c r="K854" t="s">
        <v>2403</v>
      </c>
    </row>
    <row r="855" spans="1:11" x14ac:dyDescent="0.2">
      <c r="A855" t="s">
        <v>2223</v>
      </c>
      <c r="B855" s="1">
        <v>3343</v>
      </c>
      <c r="C855" s="2">
        <v>41799</v>
      </c>
      <c r="D855" s="1">
        <v>75</v>
      </c>
      <c r="E855" s="1" t="s">
        <v>810</v>
      </c>
      <c r="F855" s="1">
        <v>96</v>
      </c>
      <c r="G855" s="13">
        <v>93</v>
      </c>
      <c r="I855" s="1">
        <v>2</v>
      </c>
      <c r="J855" t="s">
        <v>3651</v>
      </c>
      <c r="K855" t="s">
        <v>676</v>
      </c>
    </row>
    <row r="856" spans="1:11" x14ac:dyDescent="0.2">
      <c r="A856" t="s">
        <v>809</v>
      </c>
      <c r="B856" s="1">
        <v>3344</v>
      </c>
      <c r="C856" s="2">
        <v>41800</v>
      </c>
      <c r="D856" s="1">
        <v>171</v>
      </c>
      <c r="E856" s="1" t="s">
        <v>810</v>
      </c>
      <c r="F856" s="1">
        <v>91</v>
      </c>
      <c r="G856" s="13">
        <v>90</v>
      </c>
      <c r="I856" s="1">
        <v>15</v>
      </c>
      <c r="J856" t="s">
        <v>3651</v>
      </c>
      <c r="K856" t="s">
        <v>2403</v>
      </c>
    </row>
    <row r="857" spans="1:11" x14ac:dyDescent="0.2">
      <c r="A857" t="s">
        <v>3661</v>
      </c>
      <c r="B857" s="1">
        <v>3346</v>
      </c>
      <c r="C857" s="2">
        <v>41803</v>
      </c>
      <c r="D857" s="1">
        <v>75</v>
      </c>
      <c r="E857" s="1" t="s">
        <v>3674</v>
      </c>
      <c r="F857" s="1">
        <v>98</v>
      </c>
      <c r="G857" s="13">
        <v>96</v>
      </c>
      <c r="I857" s="1">
        <v>1</v>
      </c>
      <c r="J857" t="s">
        <v>3651</v>
      </c>
      <c r="K857" t="s">
        <v>4408</v>
      </c>
    </row>
    <row r="858" spans="1:11" x14ac:dyDescent="0.2">
      <c r="A858" t="s">
        <v>809</v>
      </c>
      <c r="B858" s="1">
        <v>3347</v>
      </c>
      <c r="C858" s="2">
        <v>41806</v>
      </c>
      <c r="D858" s="1">
        <v>155.58000000000001</v>
      </c>
      <c r="E858" s="1" t="s">
        <v>810</v>
      </c>
      <c r="F858" s="1">
        <v>93</v>
      </c>
      <c r="G858" s="13">
        <v>89</v>
      </c>
      <c r="I858" s="1">
        <v>6</v>
      </c>
      <c r="J858" t="s">
        <v>3651</v>
      </c>
      <c r="K858" t="s">
        <v>2404</v>
      </c>
    </row>
    <row r="859" spans="1:11" x14ac:dyDescent="0.2">
      <c r="A859" t="s">
        <v>809</v>
      </c>
      <c r="B859" s="1">
        <v>3348</v>
      </c>
      <c r="C859" s="2">
        <v>41807</v>
      </c>
      <c r="D859" s="1">
        <v>149</v>
      </c>
      <c r="E859" s="1" t="s">
        <v>810</v>
      </c>
      <c r="F859" s="1">
        <v>95</v>
      </c>
      <c r="G859" s="13">
        <v>92</v>
      </c>
      <c r="I859" s="1">
        <v>6</v>
      </c>
      <c r="J859" t="s">
        <v>3651</v>
      </c>
      <c r="K859" t="s">
        <v>2404</v>
      </c>
    </row>
    <row r="860" spans="1:11" x14ac:dyDescent="0.2">
      <c r="A860" t="s">
        <v>809</v>
      </c>
      <c r="B860" s="1">
        <v>3349</v>
      </c>
      <c r="C860" s="2">
        <v>41807</v>
      </c>
      <c r="D860" s="1">
        <v>155</v>
      </c>
      <c r="E860" s="1" t="s">
        <v>810</v>
      </c>
      <c r="F860" s="1">
        <v>91</v>
      </c>
      <c r="G860" s="13">
        <v>87</v>
      </c>
      <c r="I860" s="1">
        <v>6</v>
      </c>
      <c r="J860" t="s">
        <v>3651</v>
      </c>
      <c r="K860" t="s">
        <v>2404</v>
      </c>
    </row>
    <row r="861" spans="1:11" x14ac:dyDescent="0.2">
      <c r="A861" t="s">
        <v>2223</v>
      </c>
      <c r="B861" s="1">
        <v>3350</v>
      </c>
      <c r="C861" s="2">
        <v>41808</v>
      </c>
      <c r="D861" s="1">
        <v>75</v>
      </c>
      <c r="E861" s="1" t="s">
        <v>810</v>
      </c>
      <c r="F861" s="1">
        <v>92</v>
      </c>
      <c r="G861" s="13">
        <v>89</v>
      </c>
      <c r="I861" s="1">
        <v>2</v>
      </c>
      <c r="J861" t="s">
        <v>3651</v>
      </c>
      <c r="K861" t="s">
        <v>676</v>
      </c>
    </row>
    <row r="862" spans="1:11" x14ac:dyDescent="0.2">
      <c r="A862" t="s">
        <v>2223</v>
      </c>
      <c r="B862" s="1">
        <v>3351</v>
      </c>
      <c r="C862" s="2">
        <v>41808</v>
      </c>
      <c r="D862" s="1">
        <v>72</v>
      </c>
      <c r="E862" s="1" t="s">
        <v>810</v>
      </c>
      <c r="F862" s="1">
        <v>93</v>
      </c>
      <c r="G862" s="13">
        <v>81</v>
      </c>
      <c r="I862" s="1">
        <v>7</v>
      </c>
      <c r="J862" t="s">
        <v>3651</v>
      </c>
      <c r="K862" t="s">
        <v>676</v>
      </c>
    </row>
    <row r="863" spans="1:11" x14ac:dyDescent="0.2">
      <c r="A863" t="s">
        <v>809</v>
      </c>
      <c r="B863" s="1">
        <v>3355</v>
      </c>
      <c r="C863" s="2">
        <v>41814</v>
      </c>
      <c r="D863" s="1">
        <v>157.6</v>
      </c>
      <c r="E863" s="1" t="s">
        <v>810</v>
      </c>
      <c r="F863" s="1">
        <v>91</v>
      </c>
      <c r="G863" s="13">
        <v>91</v>
      </c>
      <c r="I863" s="1">
        <v>15</v>
      </c>
      <c r="J863" t="s">
        <v>3651</v>
      </c>
      <c r="K863" t="s">
        <v>5080</v>
      </c>
    </row>
    <row r="864" spans="1:11" x14ac:dyDescent="0.2">
      <c r="A864" t="s">
        <v>809</v>
      </c>
      <c r="B864" s="1">
        <v>3356</v>
      </c>
      <c r="C864" s="2">
        <v>41814</v>
      </c>
      <c r="D864" s="1">
        <v>155.19999999999999</v>
      </c>
      <c r="E864" s="1" t="s">
        <v>810</v>
      </c>
      <c r="F864" s="1">
        <v>96</v>
      </c>
      <c r="G864" s="13">
        <v>95</v>
      </c>
      <c r="I864" s="1">
        <v>15</v>
      </c>
      <c r="J864" t="s">
        <v>3651</v>
      </c>
      <c r="K864" t="s">
        <v>5080</v>
      </c>
    </row>
    <row r="865" spans="1:11" x14ac:dyDescent="0.2">
      <c r="A865" t="s">
        <v>2223</v>
      </c>
      <c r="B865" s="1">
        <v>3357</v>
      </c>
      <c r="C865" s="2">
        <v>41815</v>
      </c>
      <c r="D865" s="1">
        <v>197</v>
      </c>
      <c r="E865" s="1" t="s">
        <v>810</v>
      </c>
      <c r="F865" s="1">
        <v>95</v>
      </c>
      <c r="G865" s="13">
        <v>93</v>
      </c>
      <c r="I865" s="1">
        <v>1</v>
      </c>
      <c r="J865" t="s">
        <v>3651</v>
      </c>
      <c r="K865" t="s">
        <v>676</v>
      </c>
    </row>
    <row r="866" spans="1:11" x14ac:dyDescent="0.2">
      <c r="A866" t="s">
        <v>2643</v>
      </c>
      <c r="B866" s="1">
        <v>3367</v>
      </c>
      <c r="C866" s="2">
        <v>41822</v>
      </c>
      <c r="D866" s="1">
        <v>132</v>
      </c>
      <c r="E866" s="1" t="s">
        <v>810</v>
      </c>
      <c r="F866" s="1">
        <v>93</v>
      </c>
      <c r="G866" s="13">
        <v>89</v>
      </c>
      <c r="I866" s="1">
        <v>11</v>
      </c>
      <c r="J866" t="s">
        <v>3651</v>
      </c>
      <c r="K866" t="s">
        <v>1247</v>
      </c>
    </row>
    <row r="867" spans="1:11" x14ac:dyDescent="0.2">
      <c r="A867" t="s">
        <v>2643</v>
      </c>
      <c r="B867" s="1">
        <v>3368</v>
      </c>
      <c r="C867" s="2">
        <v>41822</v>
      </c>
      <c r="D867" s="1">
        <v>74</v>
      </c>
      <c r="E867" s="1" t="s">
        <v>810</v>
      </c>
      <c r="F867" s="1">
        <v>94</v>
      </c>
      <c r="G867" s="13">
        <v>88</v>
      </c>
      <c r="I867" s="1">
        <v>14</v>
      </c>
      <c r="J867" t="s">
        <v>3651</v>
      </c>
      <c r="K867" t="s">
        <v>1247</v>
      </c>
    </row>
    <row r="868" spans="1:11" x14ac:dyDescent="0.2">
      <c r="A868" t="s">
        <v>2643</v>
      </c>
      <c r="B868" s="1">
        <v>3379</v>
      </c>
      <c r="C868" s="2">
        <v>41834</v>
      </c>
      <c r="D868" s="1">
        <v>44</v>
      </c>
      <c r="E868" s="1" t="s">
        <v>3674</v>
      </c>
      <c r="F868" s="1">
        <v>97</v>
      </c>
      <c r="G868" s="13">
        <v>73</v>
      </c>
      <c r="I868" s="1">
        <v>6</v>
      </c>
      <c r="J868" t="s">
        <v>3651</v>
      </c>
      <c r="K868" t="s">
        <v>1247</v>
      </c>
    </row>
    <row r="869" spans="1:11" x14ac:dyDescent="0.2">
      <c r="A869" t="s">
        <v>2643</v>
      </c>
      <c r="B869" s="1">
        <v>3380</v>
      </c>
      <c r="C869" s="2">
        <v>41834</v>
      </c>
      <c r="D869" s="1">
        <v>40</v>
      </c>
      <c r="E869" s="1" t="s">
        <v>810</v>
      </c>
      <c r="F869" s="1">
        <v>96</v>
      </c>
      <c r="G869" s="13">
        <v>93</v>
      </c>
      <c r="I869" s="1">
        <v>6</v>
      </c>
      <c r="J869" t="s">
        <v>3651</v>
      </c>
      <c r="K869" t="s">
        <v>1247</v>
      </c>
    </row>
    <row r="870" spans="1:11" x14ac:dyDescent="0.2">
      <c r="A870" t="s">
        <v>809</v>
      </c>
      <c r="B870" s="1">
        <v>3390</v>
      </c>
      <c r="C870" s="2">
        <v>41843</v>
      </c>
      <c r="D870" s="1">
        <v>151</v>
      </c>
      <c r="E870" s="1" t="s">
        <v>817</v>
      </c>
      <c r="F870" s="1">
        <v>93</v>
      </c>
      <c r="G870" s="13">
        <v>92</v>
      </c>
      <c r="I870" s="1">
        <v>6</v>
      </c>
      <c r="J870" t="s">
        <v>4762</v>
      </c>
      <c r="K870" t="s">
        <v>2404</v>
      </c>
    </row>
    <row r="871" spans="1:11" x14ac:dyDescent="0.2">
      <c r="A871" t="s">
        <v>809</v>
      </c>
      <c r="B871" s="1">
        <v>3391</v>
      </c>
      <c r="C871" s="2">
        <v>41844</v>
      </c>
      <c r="D871" s="1">
        <v>70</v>
      </c>
      <c r="E871" s="1" t="s">
        <v>810</v>
      </c>
      <c r="F871" s="1">
        <v>94</v>
      </c>
      <c r="G871" s="13">
        <v>89</v>
      </c>
      <c r="I871" s="1">
        <v>16</v>
      </c>
      <c r="J871" t="s">
        <v>4762</v>
      </c>
      <c r="K871" t="s">
        <v>2404</v>
      </c>
    </row>
    <row r="872" spans="1:11" x14ac:dyDescent="0.2">
      <c r="A872" t="s">
        <v>809</v>
      </c>
      <c r="B872" s="1">
        <v>3392</v>
      </c>
      <c r="C872" s="2">
        <v>41844</v>
      </c>
      <c r="D872" s="1">
        <v>156.19999999999999</v>
      </c>
      <c r="E872" s="1" t="s">
        <v>817</v>
      </c>
      <c r="F872" s="1">
        <v>94</v>
      </c>
      <c r="G872" s="13">
        <v>89</v>
      </c>
      <c r="I872" s="1">
        <v>15</v>
      </c>
      <c r="J872" t="s">
        <v>4762</v>
      </c>
      <c r="K872" t="s">
        <v>2404</v>
      </c>
    </row>
    <row r="873" spans="1:11" x14ac:dyDescent="0.2">
      <c r="A873" t="s">
        <v>4173</v>
      </c>
      <c r="B873" s="1">
        <v>3393</v>
      </c>
      <c r="C873" s="2">
        <v>41845</v>
      </c>
      <c r="D873" s="1">
        <v>470</v>
      </c>
      <c r="E873" s="1" t="s">
        <v>810</v>
      </c>
      <c r="F873" s="1">
        <v>90</v>
      </c>
      <c r="G873" s="13">
        <v>88</v>
      </c>
      <c r="I873" s="1">
        <v>9</v>
      </c>
      <c r="J873" t="s">
        <v>3651</v>
      </c>
      <c r="K873" t="s">
        <v>828</v>
      </c>
    </row>
    <row r="874" spans="1:11" x14ac:dyDescent="0.2">
      <c r="A874" t="s">
        <v>809</v>
      </c>
      <c r="B874" s="1">
        <v>3394</v>
      </c>
      <c r="C874" s="2">
        <v>41849</v>
      </c>
      <c r="D874" s="1">
        <v>323</v>
      </c>
      <c r="E874" s="1" t="s">
        <v>810</v>
      </c>
      <c r="F874" s="1">
        <v>96</v>
      </c>
      <c r="G874" s="13">
        <v>91</v>
      </c>
      <c r="I874" s="1">
        <v>16</v>
      </c>
      <c r="J874" t="s">
        <v>4762</v>
      </c>
      <c r="K874" t="s">
        <v>2404</v>
      </c>
    </row>
    <row r="875" spans="1:11" x14ac:dyDescent="0.2">
      <c r="A875" t="s">
        <v>809</v>
      </c>
      <c r="B875" s="1">
        <v>3395</v>
      </c>
      <c r="C875" s="2">
        <v>41849</v>
      </c>
      <c r="D875" s="1">
        <v>157</v>
      </c>
      <c r="E875" s="1" t="s">
        <v>810</v>
      </c>
      <c r="F875" s="1">
        <v>94</v>
      </c>
      <c r="G875" s="13">
        <v>89</v>
      </c>
      <c r="I875" s="1">
        <v>16</v>
      </c>
      <c r="J875" t="s">
        <v>4762</v>
      </c>
      <c r="K875" t="s">
        <v>2404</v>
      </c>
    </row>
    <row r="876" spans="1:11" x14ac:dyDescent="0.2">
      <c r="A876" t="s">
        <v>809</v>
      </c>
      <c r="B876" s="1">
        <v>3398</v>
      </c>
      <c r="C876" s="2">
        <v>41851</v>
      </c>
      <c r="D876" s="1">
        <v>307</v>
      </c>
      <c r="E876" s="1" t="s">
        <v>810</v>
      </c>
      <c r="F876" s="1">
        <v>94</v>
      </c>
      <c r="G876" s="13">
        <v>84</v>
      </c>
      <c r="I876" s="1">
        <v>16</v>
      </c>
      <c r="J876" t="s">
        <v>4762</v>
      </c>
      <c r="K876" t="s">
        <v>2404</v>
      </c>
    </row>
    <row r="877" spans="1:11" x14ac:dyDescent="0.2">
      <c r="A877" t="s">
        <v>809</v>
      </c>
      <c r="B877" s="1">
        <v>3399</v>
      </c>
      <c r="C877" s="2">
        <v>41851</v>
      </c>
      <c r="D877" s="1">
        <v>226</v>
      </c>
      <c r="E877" s="1" t="s">
        <v>810</v>
      </c>
      <c r="F877" s="1">
        <v>96</v>
      </c>
      <c r="G877" s="13">
        <v>91</v>
      </c>
      <c r="I877" s="1">
        <v>16</v>
      </c>
      <c r="J877" t="s">
        <v>4762</v>
      </c>
      <c r="K877" t="s">
        <v>2404</v>
      </c>
    </row>
    <row r="878" spans="1:11" x14ac:dyDescent="0.2">
      <c r="A878" t="s">
        <v>809</v>
      </c>
      <c r="B878" s="1">
        <v>3400</v>
      </c>
      <c r="C878" s="2">
        <v>41852</v>
      </c>
      <c r="D878" s="1">
        <v>309</v>
      </c>
      <c r="E878" s="1" t="s">
        <v>810</v>
      </c>
      <c r="F878" s="1">
        <v>94</v>
      </c>
      <c r="G878" s="13">
        <v>89</v>
      </c>
      <c r="I878" s="1">
        <v>18</v>
      </c>
      <c r="J878" t="s">
        <v>4762</v>
      </c>
      <c r="K878" t="s">
        <v>2404</v>
      </c>
    </row>
    <row r="879" spans="1:11" x14ac:dyDescent="0.2">
      <c r="A879" t="s">
        <v>809</v>
      </c>
      <c r="B879" s="1">
        <v>3401</v>
      </c>
      <c r="C879" s="2">
        <v>41852</v>
      </c>
      <c r="D879" s="1">
        <v>153</v>
      </c>
      <c r="E879" s="1" t="s">
        <v>810</v>
      </c>
      <c r="F879" s="1">
        <v>97</v>
      </c>
      <c r="G879" s="13">
        <v>94</v>
      </c>
      <c r="I879" s="1">
        <v>16</v>
      </c>
      <c r="J879" t="s">
        <v>4762</v>
      </c>
      <c r="K879" t="s">
        <v>2404</v>
      </c>
    </row>
    <row r="880" spans="1:11" x14ac:dyDescent="0.2">
      <c r="A880" t="s">
        <v>809</v>
      </c>
      <c r="B880" s="1">
        <v>3411</v>
      </c>
      <c r="C880" s="2">
        <v>41859</v>
      </c>
      <c r="D880" s="1">
        <v>196</v>
      </c>
      <c r="E880" s="1" t="s">
        <v>810</v>
      </c>
      <c r="F880" s="1">
        <v>94</v>
      </c>
      <c r="G880" s="13">
        <v>89</v>
      </c>
      <c r="I880" s="1">
        <v>17</v>
      </c>
      <c r="J880" t="s">
        <v>3651</v>
      </c>
      <c r="K880" t="s">
        <v>2403</v>
      </c>
    </row>
    <row r="881" spans="1:11" x14ac:dyDescent="0.2">
      <c r="A881" t="s">
        <v>809</v>
      </c>
      <c r="B881" s="1">
        <v>3412</v>
      </c>
      <c r="C881" s="2">
        <v>41862</v>
      </c>
      <c r="D881" s="1">
        <v>155</v>
      </c>
      <c r="E881" s="1" t="s">
        <v>810</v>
      </c>
      <c r="F881" s="1">
        <v>96</v>
      </c>
      <c r="G881" s="13">
        <v>91</v>
      </c>
      <c r="I881" s="1">
        <v>16</v>
      </c>
      <c r="J881" t="s">
        <v>3651</v>
      </c>
      <c r="K881" t="s">
        <v>2403</v>
      </c>
    </row>
    <row r="882" spans="1:11" x14ac:dyDescent="0.2">
      <c r="A882" t="s">
        <v>809</v>
      </c>
      <c r="B882" s="1">
        <v>3413</v>
      </c>
      <c r="C882" s="2">
        <v>41862</v>
      </c>
      <c r="D882" s="1">
        <v>153</v>
      </c>
      <c r="E882" s="1" t="s">
        <v>810</v>
      </c>
      <c r="F882" s="1">
        <v>92</v>
      </c>
      <c r="G882" s="13">
        <v>84</v>
      </c>
      <c r="I882" s="1">
        <v>14</v>
      </c>
      <c r="J882" t="s">
        <v>3651</v>
      </c>
      <c r="K882" t="s">
        <v>2403</v>
      </c>
    </row>
    <row r="883" spans="1:11" x14ac:dyDescent="0.2">
      <c r="A883" t="s">
        <v>809</v>
      </c>
      <c r="B883" s="1">
        <v>3417</v>
      </c>
      <c r="C883" s="2">
        <v>41864</v>
      </c>
      <c r="D883" s="1">
        <v>231</v>
      </c>
      <c r="E883" s="1" t="s">
        <v>810</v>
      </c>
      <c r="F883" s="1">
        <v>96</v>
      </c>
      <c r="G883" s="13">
        <v>93</v>
      </c>
      <c r="I883" s="1">
        <v>13</v>
      </c>
      <c r="J883" t="s">
        <v>3651</v>
      </c>
      <c r="K883" t="s">
        <v>2404</v>
      </c>
    </row>
    <row r="884" spans="1:11" x14ac:dyDescent="0.2">
      <c r="A884" t="s">
        <v>809</v>
      </c>
      <c r="B884" s="1">
        <v>3418</v>
      </c>
      <c r="C884" s="2">
        <v>41864</v>
      </c>
      <c r="D884" s="1">
        <v>233</v>
      </c>
      <c r="E884" s="1" t="s">
        <v>810</v>
      </c>
      <c r="F884" s="1">
        <v>86</v>
      </c>
      <c r="G884" s="13">
        <v>84</v>
      </c>
      <c r="I884" s="1">
        <v>11</v>
      </c>
      <c r="J884" t="s">
        <v>3651</v>
      </c>
      <c r="K884" t="s">
        <v>2404</v>
      </c>
    </row>
    <row r="885" spans="1:11" x14ac:dyDescent="0.2">
      <c r="A885" t="s">
        <v>4173</v>
      </c>
      <c r="B885" s="1">
        <v>3419</v>
      </c>
      <c r="C885" s="2">
        <v>41865</v>
      </c>
      <c r="D885" s="1">
        <v>621</v>
      </c>
      <c r="E885" s="1" t="s">
        <v>3674</v>
      </c>
      <c r="F885" s="1">
        <v>90</v>
      </c>
      <c r="G885" s="13">
        <v>86</v>
      </c>
      <c r="I885" s="1">
        <v>2</v>
      </c>
      <c r="J885" t="s">
        <v>3651</v>
      </c>
      <c r="K885" t="s">
        <v>828</v>
      </c>
    </row>
    <row r="886" spans="1:11" x14ac:dyDescent="0.2">
      <c r="A886" t="s">
        <v>809</v>
      </c>
      <c r="B886" s="1">
        <v>3420</v>
      </c>
      <c r="C886" s="2">
        <v>41866</v>
      </c>
      <c r="D886" s="1">
        <v>231</v>
      </c>
      <c r="E886" s="1" t="s">
        <v>810</v>
      </c>
      <c r="F886" s="1">
        <v>88</v>
      </c>
      <c r="G886" s="13">
        <v>85</v>
      </c>
      <c r="I886" s="1">
        <v>12</v>
      </c>
      <c r="J886" t="s">
        <v>3651</v>
      </c>
      <c r="K886" t="s">
        <v>2404</v>
      </c>
    </row>
    <row r="887" spans="1:11" x14ac:dyDescent="0.2">
      <c r="A887" t="s">
        <v>809</v>
      </c>
      <c r="B887" s="1">
        <v>3421</v>
      </c>
      <c r="C887" s="2">
        <v>41866</v>
      </c>
      <c r="D887" s="1">
        <v>215</v>
      </c>
      <c r="E887" s="1" t="s">
        <v>810</v>
      </c>
      <c r="F887" s="1">
        <v>81</v>
      </c>
      <c r="G887" s="13">
        <v>63</v>
      </c>
      <c r="I887" s="1">
        <v>12</v>
      </c>
      <c r="J887" t="s">
        <v>3651</v>
      </c>
      <c r="K887" t="s">
        <v>2404</v>
      </c>
    </row>
    <row r="888" spans="1:11" x14ac:dyDescent="0.2">
      <c r="A888" t="s">
        <v>809</v>
      </c>
      <c r="B888" s="1">
        <v>3422</v>
      </c>
      <c r="C888" s="2">
        <v>41870</v>
      </c>
      <c r="D888" s="1">
        <v>145.74</v>
      </c>
      <c r="E888" s="1" t="s">
        <v>810</v>
      </c>
      <c r="F888" s="1">
        <v>95</v>
      </c>
      <c r="G888" s="13">
        <v>91</v>
      </c>
      <c r="I888" s="1">
        <v>12</v>
      </c>
      <c r="J888" t="s">
        <v>3651</v>
      </c>
      <c r="K888" t="s">
        <v>5080</v>
      </c>
    </row>
    <row r="889" spans="1:11" x14ac:dyDescent="0.2">
      <c r="A889" t="s">
        <v>809</v>
      </c>
      <c r="B889" s="1">
        <v>3423</v>
      </c>
      <c r="C889" s="2">
        <v>41870</v>
      </c>
      <c r="D889" s="1">
        <v>305.10000000000002</v>
      </c>
      <c r="E889" s="1" t="s">
        <v>810</v>
      </c>
      <c r="F889" s="1">
        <v>97</v>
      </c>
      <c r="G889" s="13">
        <v>94</v>
      </c>
      <c r="I889" s="1">
        <v>15</v>
      </c>
      <c r="J889" t="s">
        <v>3651</v>
      </c>
      <c r="K889" t="s">
        <v>5080</v>
      </c>
    </row>
    <row r="890" spans="1:11" x14ac:dyDescent="0.2">
      <c r="A890" t="s">
        <v>4173</v>
      </c>
      <c r="B890" s="1">
        <v>3424</v>
      </c>
      <c r="C890" s="2">
        <v>41871</v>
      </c>
      <c r="D890" s="1">
        <v>275</v>
      </c>
      <c r="E890" s="1" t="s">
        <v>3674</v>
      </c>
      <c r="F890" s="1">
        <v>83</v>
      </c>
      <c r="G890" s="13">
        <v>82</v>
      </c>
      <c r="I890" s="1">
        <v>5</v>
      </c>
      <c r="J890" t="s">
        <v>3651</v>
      </c>
      <c r="K890" t="s">
        <v>4408</v>
      </c>
    </row>
    <row r="891" spans="1:11" x14ac:dyDescent="0.2">
      <c r="A891" t="s">
        <v>809</v>
      </c>
      <c r="B891" s="1">
        <v>3425</v>
      </c>
      <c r="C891" s="2">
        <v>41872</v>
      </c>
      <c r="D891" s="1">
        <v>144</v>
      </c>
      <c r="E891" s="1" t="s">
        <v>810</v>
      </c>
      <c r="F891" s="1">
        <v>96</v>
      </c>
      <c r="G891" s="13">
        <v>92</v>
      </c>
      <c r="I891" s="1">
        <v>18</v>
      </c>
      <c r="J891" t="s">
        <v>3651</v>
      </c>
      <c r="K891" t="s">
        <v>5080</v>
      </c>
    </row>
    <row r="892" spans="1:11" x14ac:dyDescent="0.2">
      <c r="A892" t="s">
        <v>809</v>
      </c>
      <c r="B892" s="1">
        <v>3426</v>
      </c>
      <c r="C892" s="2">
        <v>41872</v>
      </c>
      <c r="D892" s="1">
        <v>305</v>
      </c>
      <c r="E892" s="1" t="s">
        <v>810</v>
      </c>
      <c r="F892" s="1">
        <v>91</v>
      </c>
      <c r="G892" s="13">
        <v>85</v>
      </c>
      <c r="I892" s="1">
        <v>18</v>
      </c>
      <c r="J892" t="s">
        <v>3651</v>
      </c>
      <c r="K892" t="s">
        <v>216</v>
      </c>
    </row>
    <row r="893" spans="1:11" x14ac:dyDescent="0.2">
      <c r="A893" t="s">
        <v>809</v>
      </c>
      <c r="B893" s="1">
        <v>3427</v>
      </c>
      <c r="C893" s="2">
        <v>41873</v>
      </c>
      <c r="D893" s="1">
        <v>153</v>
      </c>
      <c r="E893" s="1" t="s">
        <v>810</v>
      </c>
      <c r="F893" s="1">
        <v>95</v>
      </c>
      <c r="G893" s="13">
        <v>87</v>
      </c>
      <c r="I893" s="1">
        <v>17</v>
      </c>
      <c r="J893" t="s">
        <v>3651</v>
      </c>
      <c r="K893" t="s">
        <v>5080</v>
      </c>
    </row>
    <row r="894" spans="1:11" x14ac:dyDescent="0.2">
      <c r="A894" t="s">
        <v>809</v>
      </c>
      <c r="B894" s="1">
        <v>3428</v>
      </c>
      <c r="C894" s="2">
        <v>41873</v>
      </c>
      <c r="D894" s="1">
        <v>309</v>
      </c>
      <c r="E894" s="1" t="s">
        <v>810</v>
      </c>
      <c r="F894" s="1">
        <v>93</v>
      </c>
      <c r="G894" s="13">
        <v>92</v>
      </c>
      <c r="I894" s="1">
        <v>17</v>
      </c>
      <c r="J894" t="s">
        <v>3651</v>
      </c>
      <c r="K894" t="s">
        <v>5080</v>
      </c>
    </row>
    <row r="895" spans="1:11" x14ac:dyDescent="0.2">
      <c r="A895" t="s">
        <v>809</v>
      </c>
      <c r="B895" s="1">
        <v>3429</v>
      </c>
      <c r="C895" s="2">
        <v>41876</v>
      </c>
      <c r="D895" s="1">
        <v>77.8</v>
      </c>
      <c r="E895" s="1" t="s">
        <v>810</v>
      </c>
      <c r="F895" s="1">
        <v>93</v>
      </c>
      <c r="G895" s="13">
        <v>86</v>
      </c>
      <c r="I895" s="1">
        <v>18</v>
      </c>
      <c r="J895" t="s">
        <v>3651</v>
      </c>
      <c r="K895" t="s">
        <v>2403</v>
      </c>
    </row>
    <row r="896" spans="1:11" x14ac:dyDescent="0.2">
      <c r="A896" t="s">
        <v>809</v>
      </c>
      <c r="B896" s="1">
        <v>3430</v>
      </c>
      <c r="C896" s="2">
        <v>41876</v>
      </c>
      <c r="D896" s="1">
        <v>146.5</v>
      </c>
      <c r="E896" s="1" t="s">
        <v>810</v>
      </c>
      <c r="F896" s="1">
        <v>94</v>
      </c>
      <c r="G896" s="13">
        <v>90</v>
      </c>
      <c r="I896" s="1">
        <v>13</v>
      </c>
      <c r="J896" t="s">
        <v>3651</v>
      </c>
      <c r="K896" t="s">
        <v>2403</v>
      </c>
    </row>
    <row r="897" spans="1:17" x14ac:dyDescent="0.2">
      <c r="A897" t="s">
        <v>809</v>
      </c>
      <c r="B897" s="1">
        <v>3431</v>
      </c>
      <c r="C897" s="2">
        <v>41877</v>
      </c>
      <c r="D897" s="1">
        <v>153.19999999999999</v>
      </c>
      <c r="E897" s="1" t="s">
        <v>810</v>
      </c>
      <c r="F897" s="1">
        <v>95</v>
      </c>
      <c r="G897" s="13">
        <v>93</v>
      </c>
      <c r="I897" s="1">
        <v>3</v>
      </c>
      <c r="J897" t="s">
        <v>3651</v>
      </c>
      <c r="K897" t="s">
        <v>5080</v>
      </c>
    </row>
    <row r="898" spans="1:17" x14ac:dyDescent="0.2">
      <c r="A898" t="s">
        <v>809</v>
      </c>
      <c r="B898" s="1">
        <v>3432</v>
      </c>
      <c r="C898" s="2">
        <v>41877</v>
      </c>
      <c r="D898" s="1">
        <v>86.36</v>
      </c>
      <c r="E898" s="1" t="s">
        <v>810</v>
      </c>
      <c r="F898" s="1">
        <v>95</v>
      </c>
      <c r="G898" s="13">
        <v>92</v>
      </c>
      <c r="I898" s="1">
        <v>25</v>
      </c>
      <c r="J898" t="s">
        <v>3651</v>
      </c>
      <c r="K898" t="s">
        <v>5080</v>
      </c>
    </row>
    <row r="899" spans="1:17" x14ac:dyDescent="0.2">
      <c r="A899" t="s">
        <v>809</v>
      </c>
      <c r="B899" s="1">
        <v>3433</v>
      </c>
      <c r="C899" s="2">
        <v>41878</v>
      </c>
      <c r="D899" s="1">
        <v>598</v>
      </c>
      <c r="E899" s="1" t="s">
        <v>810</v>
      </c>
      <c r="F899" s="1">
        <v>95</v>
      </c>
      <c r="G899" s="13">
        <v>91</v>
      </c>
      <c r="I899" s="1">
        <v>5</v>
      </c>
      <c r="J899" t="s">
        <v>3651</v>
      </c>
      <c r="K899" t="s">
        <v>5080</v>
      </c>
    </row>
    <row r="900" spans="1:17" x14ac:dyDescent="0.2">
      <c r="A900" t="s">
        <v>809</v>
      </c>
      <c r="B900" s="1">
        <v>3434</v>
      </c>
      <c r="C900" s="2">
        <v>41879</v>
      </c>
      <c r="D900" s="1">
        <v>135</v>
      </c>
      <c r="E900" s="1" t="s">
        <v>810</v>
      </c>
      <c r="F900" s="1">
        <v>96</v>
      </c>
      <c r="G900" s="13">
        <v>92</v>
      </c>
      <c r="I900" s="1">
        <v>4</v>
      </c>
      <c r="J900" t="s">
        <v>3651</v>
      </c>
      <c r="K900" t="s">
        <v>216</v>
      </c>
    </row>
    <row r="901" spans="1:17" x14ac:dyDescent="0.2">
      <c r="A901" t="s">
        <v>809</v>
      </c>
      <c r="B901" s="1">
        <v>3435</v>
      </c>
      <c r="C901" s="2">
        <v>41879</v>
      </c>
      <c r="D901" s="1">
        <v>57.5</v>
      </c>
      <c r="E901" s="1" t="s">
        <v>810</v>
      </c>
      <c r="F901" s="1">
        <v>91</v>
      </c>
      <c r="G901" s="13">
        <v>89</v>
      </c>
      <c r="I901" s="1">
        <v>4</v>
      </c>
      <c r="J901" t="s">
        <v>3651</v>
      </c>
      <c r="K901" t="s">
        <v>216</v>
      </c>
    </row>
    <row r="902" spans="1:17" x14ac:dyDescent="0.2">
      <c r="A902" t="s">
        <v>809</v>
      </c>
      <c r="B902" s="1">
        <v>3436</v>
      </c>
      <c r="C902" s="2">
        <v>41880</v>
      </c>
      <c r="D902" s="1">
        <v>153</v>
      </c>
      <c r="E902" s="1" t="s">
        <v>3063</v>
      </c>
      <c r="F902" s="1">
        <v>74</v>
      </c>
      <c r="G902" s="13">
        <v>34</v>
      </c>
      <c r="I902" s="1">
        <v>16</v>
      </c>
      <c r="J902" t="s">
        <v>3651</v>
      </c>
      <c r="K902" t="s">
        <v>5080</v>
      </c>
    </row>
    <row r="903" spans="1:17" x14ac:dyDescent="0.2">
      <c r="A903" t="s">
        <v>809</v>
      </c>
      <c r="B903" s="1">
        <v>3437</v>
      </c>
      <c r="C903" s="2">
        <v>41880</v>
      </c>
      <c r="D903" s="1">
        <v>157</v>
      </c>
      <c r="E903" s="1" t="s">
        <v>810</v>
      </c>
      <c r="F903" s="1">
        <v>95</v>
      </c>
      <c r="G903" s="13">
        <v>90</v>
      </c>
      <c r="I903" s="1">
        <v>7</v>
      </c>
      <c r="J903" t="s">
        <v>3651</v>
      </c>
      <c r="K903" t="s">
        <v>5080</v>
      </c>
    </row>
    <row r="904" spans="1:17" x14ac:dyDescent="0.2">
      <c r="A904" t="s">
        <v>4902</v>
      </c>
      <c r="B904" s="1">
        <v>3438</v>
      </c>
      <c r="C904" s="2">
        <v>41884</v>
      </c>
      <c r="D904" s="1">
        <v>286</v>
      </c>
      <c r="E904" s="1" t="s">
        <v>3650</v>
      </c>
      <c r="F904" s="1">
        <v>97</v>
      </c>
      <c r="G904" s="13">
        <v>95</v>
      </c>
      <c r="I904" s="1">
        <v>0.5</v>
      </c>
      <c r="J904" t="s">
        <v>3651</v>
      </c>
      <c r="K904" t="s">
        <v>5296</v>
      </c>
      <c r="Q904" s="11"/>
    </row>
    <row r="905" spans="1:17" x14ac:dyDescent="0.2">
      <c r="A905" t="s">
        <v>809</v>
      </c>
      <c r="B905" s="1">
        <v>3439</v>
      </c>
      <c r="C905" s="2">
        <v>41891</v>
      </c>
      <c r="D905" s="1">
        <v>184</v>
      </c>
      <c r="E905" s="1" t="s">
        <v>810</v>
      </c>
      <c r="F905" s="1">
        <v>96</v>
      </c>
      <c r="G905" s="13">
        <v>91</v>
      </c>
      <c r="I905" s="1">
        <v>13</v>
      </c>
      <c r="J905" t="s">
        <v>3651</v>
      </c>
      <c r="K905" t="s">
        <v>5080</v>
      </c>
    </row>
    <row r="906" spans="1:17" x14ac:dyDescent="0.2">
      <c r="A906" t="s">
        <v>809</v>
      </c>
      <c r="B906" s="1">
        <v>3440</v>
      </c>
      <c r="C906" s="2">
        <v>41892</v>
      </c>
      <c r="D906" s="1">
        <v>239</v>
      </c>
      <c r="E906" s="1" t="s">
        <v>3063</v>
      </c>
      <c r="F906" s="1">
        <v>96</v>
      </c>
      <c r="G906" s="13">
        <v>94</v>
      </c>
      <c r="I906" s="1">
        <v>9</v>
      </c>
      <c r="J906" t="s">
        <v>3651</v>
      </c>
      <c r="K906" t="s">
        <v>5080</v>
      </c>
    </row>
    <row r="907" spans="1:17" x14ac:dyDescent="0.2">
      <c r="A907" t="s">
        <v>809</v>
      </c>
      <c r="B907" s="1">
        <v>3441</v>
      </c>
      <c r="C907" s="2">
        <v>41893</v>
      </c>
      <c r="D907" s="1">
        <v>266</v>
      </c>
      <c r="E907" s="1" t="s">
        <v>810</v>
      </c>
      <c r="F907" s="1">
        <v>95</v>
      </c>
      <c r="G907" s="13">
        <v>91</v>
      </c>
      <c r="I907" s="1">
        <v>14</v>
      </c>
      <c r="J907" t="s">
        <v>3651</v>
      </c>
      <c r="K907" t="s">
        <v>2403</v>
      </c>
    </row>
    <row r="908" spans="1:17" x14ac:dyDescent="0.2">
      <c r="A908" t="s">
        <v>809</v>
      </c>
      <c r="B908" s="1">
        <v>3442</v>
      </c>
      <c r="C908" s="2">
        <v>41900</v>
      </c>
      <c r="D908" s="1">
        <v>188</v>
      </c>
      <c r="E908" s="1" t="s">
        <v>810</v>
      </c>
      <c r="F908" s="1">
        <v>95</v>
      </c>
      <c r="G908" s="13">
        <v>90</v>
      </c>
      <c r="I908" s="1">
        <v>15</v>
      </c>
      <c r="J908" t="s">
        <v>3651</v>
      </c>
      <c r="K908" t="s">
        <v>2403</v>
      </c>
    </row>
    <row r="909" spans="1:17" x14ac:dyDescent="0.2">
      <c r="A909" t="s">
        <v>809</v>
      </c>
      <c r="B909" s="1">
        <v>3443</v>
      </c>
      <c r="C909" s="2">
        <v>41901</v>
      </c>
      <c r="D909" s="1">
        <v>92</v>
      </c>
      <c r="E909" s="1" t="s">
        <v>810</v>
      </c>
      <c r="F909" s="1">
        <v>93</v>
      </c>
      <c r="G909" s="13">
        <v>86</v>
      </c>
      <c r="I909" s="1">
        <v>15</v>
      </c>
      <c r="J909" t="s">
        <v>3651</v>
      </c>
      <c r="K909" t="s">
        <v>2403</v>
      </c>
    </row>
    <row r="910" spans="1:17" x14ac:dyDescent="0.2">
      <c r="A910" t="s">
        <v>4676</v>
      </c>
      <c r="B910" s="1">
        <v>3444</v>
      </c>
      <c r="C910" s="2">
        <v>41904</v>
      </c>
      <c r="D910" s="1">
        <v>153</v>
      </c>
      <c r="E910" s="1" t="s">
        <v>3674</v>
      </c>
      <c r="F910" s="1">
        <v>99</v>
      </c>
      <c r="G910" s="13">
        <v>97</v>
      </c>
      <c r="I910" s="1">
        <v>2</v>
      </c>
      <c r="J910" t="s">
        <v>3651</v>
      </c>
      <c r="K910" t="s">
        <v>6666</v>
      </c>
    </row>
    <row r="911" spans="1:17" x14ac:dyDescent="0.2">
      <c r="A911" t="s">
        <v>809</v>
      </c>
      <c r="B911" s="1">
        <v>3445</v>
      </c>
      <c r="C911" s="2">
        <v>41905</v>
      </c>
      <c r="D911" s="1">
        <v>198</v>
      </c>
      <c r="E911" s="1" t="s">
        <v>810</v>
      </c>
      <c r="F911" s="1">
        <v>98</v>
      </c>
      <c r="G911" s="13">
        <v>95</v>
      </c>
      <c r="I911" s="1">
        <v>16</v>
      </c>
      <c r="J911" t="s">
        <v>3651</v>
      </c>
      <c r="K911" t="s">
        <v>2403</v>
      </c>
    </row>
    <row r="912" spans="1:17" x14ac:dyDescent="0.2">
      <c r="A912" t="s">
        <v>809</v>
      </c>
      <c r="B912" s="1">
        <v>3446</v>
      </c>
      <c r="C912" s="2">
        <v>41906</v>
      </c>
      <c r="D912" s="1">
        <v>266</v>
      </c>
      <c r="E912" s="1" t="s">
        <v>810</v>
      </c>
      <c r="F912" s="1">
        <v>97</v>
      </c>
      <c r="G912" s="13">
        <v>94</v>
      </c>
      <c r="I912" s="1">
        <v>16</v>
      </c>
      <c r="J912" t="s">
        <v>3651</v>
      </c>
      <c r="K912" t="s">
        <v>2403</v>
      </c>
    </row>
    <row r="913" spans="1:18" x14ac:dyDescent="0.2">
      <c r="A913" t="s">
        <v>6708</v>
      </c>
      <c r="B913" s="1">
        <v>3447</v>
      </c>
      <c r="C913" s="2">
        <v>41911</v>
      </c>
      <c r="D913" s="1">
        <v>17</v>
      </c>
      <c r="E913" s="1" t="s">
        <v>3674</v>
      </c>
      <c r="F913" s="1">
        <v>99</v>
      </c>
      <c r="G913" s="13">
        <v>95</v>
      </c>
      <c r="I913" s="1">
        <v>1.5</v>
      </c>
      <c r="J913" t="s">
        <v>3651</v>
      </c>
      <c r="K913" t="s">
        <v>4408</v>
      </c>
    </row>
    <row r="914" spans="1:18" x14ac:dyDescent="0.2">
      <c r="A914" t="s">
        <v>6711</v>
      </c>
      <c r="B914" s="1">
        <v>3448</v>
      </c>
      <c r="C914" s="2">
        <v>41918</v>
      </c>
      <c r="D914" s="1">
        <v>351</v>
      </c>
      <c r="E914" s="1" t="s">
        <v>810</v>
      </c>
      <c r="F914" s="1">
        <v>91</v>
      </c>
      <c r="G914" s="13">
        <v>87</v>
      </c>
      <c r="I914" s="1">
        <v>7</v>
      </c>
      <c r="J914" t="s">
        <v>3651</v>
      </c>
      <c r="K914" t="s">
        <v>4406</v>
      </c>
    </row>
    <row r="915" spans="1:18" x14ac:dyDescent="0.2">
      <c r="A915" t="s">
        <v>6711</v>
      </c>
      <c r="B915" s="1">
        <v>3449</v>
      </c>
      <c r="C915" s="2">
        <v>41919</v>
      </c>
      <c r="D915" s="1">
        <v>190</v>
      </c>
      <c r="E915" s="1" t="s">
        <v>810</v>
      </c>
      <c r="F915" s="1">
        <v>88</v>
      </c>
      <c r="G915" s="13">
        <v>85</v>
      </c>
      <c r="I915" s="1">
        <v>7</v>
      </c>
      <c r="J915" t="s">
        <v>3651</v>
      </c>
      <c r="K915" t="s">
        <v>4406</v>
      </c>
    </row>
    <row r="916" spans="1:18" x14ac:dyDescent="0.2">
      <c r="A916" t="s">
        <v>6711</v>
      </c>
      <c r="B916" s="1">
        <v>3450</v>
      </c>
      <c r="C916" s="2">
        <v>41920</v>
      </c>
      <c r="D916" s="1">
        <v>700</v>
      </c>
      <c r="E916" s="1" t="s">
        <v>810</v>
      </c>
      <c r="F916" s="1">
        <v>82</v>
      </c>
      <c r="G916" s="13">
        <v>83</v>
      </c>
      <c r="I916" s="1">
        <v>6</v>
      </c>
      <c r="J916" t="s">
        <v>3651</v>
      </c>
      <c r="K916" t="s">
        <v>4406</v>
      </c>
    </row>
    <row r="917" spans="1:18" x14ac:dyDescent="0.2">
      <c r="A917" t="s">
        <v>6711</v>
      </c>
      <c r="B917" s="1">
        <v>3451</v>
      </c>
      <c r="C917" s="2">
        <v>41921</v>
      </c>
      <c r="D917" s="1">
        <v>242</v>
      </c>
      <c r="E917" s="1" t="s">
        <v>810</v>
      </c>
      <c r="F917" s="1">
        <v>91</v>
      </c>
      <c r="G917" s="13">
        <v>87</v>
      </c>
      <c r="I917" s="1">
        <v>6</v>
      </c>
      <c r="J917" t="s">
        <v>3651</v>
      </c>
      <c r="K917" t="s">
        <v>4406</v>
      </c>
    </row>
    <row r="918" spans="1:18" x14ac:dyDescent="0.2">
      <c r="A918" t="s">
        <v>6711</v>
      </c>
      <c r="B918" s="1">
        <v>3452</v>
      </c>
      <c r="C918" s="2">
        <v>41922</v>
      </c>
      <c r="D918" s="1">
        <v>295</v>
      </c>
      <c r="E918" s="1" t="s">
        <v>810</v>
      </c>
      <c r="F918" s="1">
        <v>93</v>
      </c>
      <c r="G918" s="13">
        <v>93</v>
      </c>
      <c r="I918" s="1">
        <v>6</v>
      </c>
      <c r="J918" t="s">
        <v>3651</v>
      </c>
      <c r="K918" t="s">
        <v>4406</v>
      </c>
    </row>
    <row r="919" spans="1:18" x14ac:dyDescent="0.2">
      <c r="A919" t="s">
        <v>6711</v>
      </c>
      <c r="B919" s="1">
        <v>3453</v>
      </c>
      <c r="C919" s="2">
        <v>41926</v>
      </c>
      <c r="D919" s="1">
        <v>140</v>
      </c>
      <c r="E919" s="1" t="s">
        <v>3674</v>
      </c>
      <c r="F919" s="1">
        <v>76</v>
      </c>
      <c r="G919" s="13">
        <v>65</v>
      </c>
      <c r="I919" s="1">
        <v>10</v>
      </c>
      <c r="J919" t="s">
        <v>3651</v>
      </c>
      <c r="K919" t="s">
        <v>2404</v>
      </c>
    </row>
    <row r="920" spans="1:18" x14ac:dyDescent="0.2">
      <c r="A920" t="s">
        <v>6711</v>
      </c>
      <c r="B920" s="1">
        <v>3454</v>
      </c>
      <c r="C920" s="2">
        <v>41929</v>
      </c>
      <c r="D920" s="1">
        <v>70</v>
      </c>
      <c r="E920" s="1" t="s">
        <v>3674</v>
      </c>
      <c r="F920" s="1">
        <v>70</v>
      </c>
      <c r="G920" s="13">
        <v>58</v>
      </c>
      <c r="I920" s="1">
        <v>3</v>
      </c>
      <c r="J920" t="s">
        <v>3651</v>
      </c>
      <c r="K920" t="s">
        <v>2404</v>
      </c>
    </row>
    <row r="921" spans="1:18" x14ac:dyDescent="0.2">
      <c r="A921" t="s">
        <v>6711</v>
      </c>
      <c r="B921" s="1">
        <v>3455</v>
      </c>
      <c r="C921" s="2">
        <v>41929</v>
      </c>
      <c r="D921" s="1">
        <v>50</v>
      </c>
      <c r="E921" s="1" t="s">
        <v>810</v>
      </c>
      <c r="F921" s="1">
        <v>82</v>
      </c>
      <c r="G921" s="13">
        <v>75</v>
      </c>
      <c r="I921" s="1">
        <v>7</v>
      </c>
      <c r="J921" t="s">
        <v>3651</v>
      </c>
      <c r="K921" t="s">
        <v>2404</v>
      </c>
    </row>
    <row r="922" spans="1:18" x14ac:dyDescent="0.2">
      <c r="A922" t="s">
        <v>6711</v>
      </c>
      <c r="B922" s="1">
        <v>3456</v>
      </c>
      <c r="C922" s="2">
        <v>41932</v>
      </c>
      <c r="D922" s="1">
        <v>25</v>
      </c>
      <c r="E922" s="1" t="s">
        <v>818</v>
      </c>
      <c r="F922" s="1">
        <v>85</v>
      </c>
      <c r="G922" s="13">
        <v>86</v>
      </c>
      <c r="I922" s="1">
        <v>7</v>
      </c>
      <c r="J922" t="s">
        <v>3651</v>
      </c>
      <c r="K922" t="s">
        <v>2404</v>
      </c>
    </row>
    <row r="923" spans="1:18" x14ac:dyDescent="0.2">
      <c r="A923" t="s">
        <v>6727</v>
      </c>
      <c r="B923" s="1">
        <v>3460</v>
      </c>
      <c r="C923" s="2">
        <v>41941</v>
      </c>
      <c r="D923" s="1">
        <v>58</v>
      </c>
      <c r="E923" s="1" t="s">
        <v>3674</v>
      </c>
      <c r="F923" s="1">
        <v>94</v>
      </c>
      <c r="G923" s="13">
        <v>77</v>
      </c>
      <c r="I923" s="1">
        <v>1</v>
      </c>
      <c r="J923" t="s">
        <v>3651</v>
      </c>
      <c r="K923" t="s">
        <v>4408</v>
      </c>
    </row>
    <row r="924" spans="1:18" x14ac:dyDescent="0.2">
      <c r="A924" t="s">
        <v>3348</v>
      </c>
      <c r="B924" s="1">
        <v>3461</v>
      </c>
      <c r="C924" s="2">
        <v>41950</v>
      </c>
      <c r="D924" s="1">
        <v>32</v>
      </c>
      <c r="E924" s="1" t="s">
        <v>2486</v>
      </c>
      <c r="F924" s="1">
        <v>92</v>
      </c>
      <c r="G924" s="13">
        <v>82</v>
      </c>
      <c r="I924" s="1">
        <v>10</v>
      </c>
      <c r="J924" t="s">
        <v>3651</v>
      </c>
      <c r="K924" t="s">
        <v>676</v>
      </c>
    </row>
    <row r="925" spans="1:18" x14ac:dyDescent="0.2">
      <c r="A925" t="s">
        <v>6742</v>
      </c>
      <c r="B925" s="1">
        <v>3465</v>
      </c>
      <c r="C925" s="2">
        <v>42055</v>
      </c>
      <c r="D925" s="1">
        <v>32</v>
      </c>
      <c r="E925" s="1" t="s">
        <v>3674</v>
      </c>
      <c r="F925" s="1">
        <v>89</v>
      </c>
      <c r="G925" s="13">
        <v>88</v>
      </c>
      <c r="I925" s="1">
        <v>4</v>
      </c>
      <c r="J925" t="s">
        <v>3651</v>
      </c>
      <c r="K925" t="s">
        <v>4408</v>
      </c>
    </row>
    <row r="926" spans="1:18" x14ac:dyDescent="0.2">
      <c r="A926" s="20" t="s">
        <v>3921</v>
      </c>
      <c r="B926" s="1">
        <v>3468</v>
      </c>
      <c r="C926" s="2">
        <v>42062</v>
      </c>
      <c r="D926" s="1">
        <v>76</v>
      </c>
      <c r="E926" s="1" t="s">
        <v>3650</v>
      </c>
      <c r="F926" s="1">
        <v>92</v>
      </c>
      <c r="G926" s="13">
        <v>91</v>
      </c>
      <c r="I926" s="1">
        <v>19</v>
      </c>
      <c r="J926" t="s">
        <v>3651</v>
      </c>
      <c r="K926" t="s">
        <v>4405</v>
      </c>
    </row>
    <row r="927" spans="1:18" x14ac:dyDescent="0.2">
      <c r="A927" s="20" t="s">
        <v>6751</v>
      </c>
      <c r="B927" s="1">
        <v>3471</v>
      </c>
      <c r="C927" s="2">
        <v>42067</v>
      </c>
      <c r="D927" s="1">
        <v>36</v>
      </c>
      <c r="E927" s="12" t="s">
        <v>3674</v>
      </c>
      <c r="F927" s="1">
        <v>98</v>
      </c>
      <c r="G927" s="13">
        <v>95</v>
      </c>
      <c r="I927" s="1">
        <v>4</v>
      </c>
      <c r="J927" t="s">
        <v>3651</v>
      </c>
      <c r="K927" t="s">
        <v>5081</v>
      </c>
      <c r="O927" s="11"/>
      <c r="P927" s="11"/>
      <c r="Q927" s="11"/>
      <c r="R927" s="12"/>
    </row>
    <row r="928" spans="1:18" x14ac:dyDescent="0.2">
      <c r="A928" t="s">
        <v>6754</v>
      </c>
      <c r="B928" s="1">
        <v>3475</v>
      </c>
      <c r="C928" s="2">
        <v>42073</v>
      </c>
      <c r="D928" s="1">
        <v>153</v>
      </c>
      <c r="E928" s="1" t="s">
        <v>810</v>
      </c>
      <c r="F928" s="1">
        <v>99</v>
      </c>
      <c r="G928" s="13">
        <v>98</v>
      </c>
      <c r="I928" s="1">
        <v>0.5</v>
      </c>
      <c r="J928" t="s">
        <v>3651</v>
      </c>
      <c r="K928" t="s">
        <v>4405</v>
      </c>
    </row>
    <row r="929" spans="1:11" x14ac:dyDescent="0.2">
      <c r="A929" t="s">
        <v>6037</v>
      </c>
      <c r="B929" s="1">
        <v>3476</v>
      </c>
      <c r="C929" s="2">
        <v>42076</v>
      </c>
      <c r="D929" s="1">
        <v>60</v>
      </c>
      <c r="E929" s="1" t="s">
        <v>810</v>
      </c>
      <c r="F929" s="1">
        <v>97</v>
      </c>
      <c r="G929" s="13">
        <v>96</v>
      </c>
      <c r="I929" s="1">
        <v>0.1</v>
      </c>
      <c r="J929" t="s">
        <v>3651</v>
      </c>
      <c r="K929" t="s">
        <v>4406</v>
      </c>
    </row>
    <row r="930" spans="1:11" x14ac:dyDescent="0.2">
      <c r="A930" t="s">
        <v>5174</v>
      </c>
      <c r="B930" s="1">
        <v>3479</v>
      </c>
      <c r="C930" s="2">
        <v>42087</v>
      </c>
      <c r="D930" s="1">
        <v>35</v>
      </c>
      <c r="E930" s="1" t="s">
        <v>3674</v>
      </c>
      <c r="F930" s="1">
        <v>98</v>
      </c>
      <c r="G930" s="13">
        <v>94</v>
      </c>
      <c r="I930" s="1">
        <v>1</v>
      </c>
      <c r="J930" t="s">
        <v>3651</v>
      </c>
      <c r="K930" t="s">
        <v>5081</v>
      </c>
    </row>
    <row r="931" spans="1:11" x14ac:dyDescent="0.2">
      <c r="A931" t="s">
        <v>6764</v>
      </c>
      <c r="B931" s="1">
        <v>3480</v>
      </c>
      <c r="C931" s="2">
        <v>42088</v>
      </c>
      <c r="D931" s="1">
        <v>420</v>
      </c>
      <c r="E931" s="1" t="s">
        <v>292</v>
      </c>
      <c r="F931" s="1">
        <v>58</v>
      </c>
      <c r="G931" s="13">
        <v>60</v>
      </c>
      <c r="I931" s="1">
        <v>21</v>
      </c>
      <c r="J931" t="s">
        <v>3651</v>
      </c>
      <c r="K931" t="s">
        <v>6765</v>
      </c>
    </row>
    <row r="932" spans="1:11" x14ac:dyDescent="0.2">
      <c r="A932" t="s">
        <v>6770</v>
      </c>
      <c r="B932" s="1">
        <v>3481</v>
      </c>
      <c r="C932" s="2">
        <v>42089</v>
      </c>
      <c r="D932" s="1">
        <v>78</v>
      </c>
      <c r="E932" s="1" t="s">
        <v>3674</v>
      </c>
      <c r="F932" s="1">
        <v>90</v>
      </c>
      <c r="G932" s="13">
        <v>86</v>
      </c>
      <c r="I932" s="1">
        <v>4</v>
      </c>
      <c r="J932" t="s">
        <v>3651</v>
      </c>
      <c r="K932" t="s">
        <v>6765</v>
      </c>
    </row>
    <row r="933" spans="1:11" x14ac:dyDescent="0.2">
      <c r="A933" t="s">
        <v>6770</v>
      </c>
      <c r="B933" s="1">
        <v>3482</v>
      </c>
      <c r="C933" s="2">
        <v>42089</v>
      </c>
      <c r="D933" s="1">
        <v>78</v>
      </c>
      <c r="E933" s="1" t="s">
        <v>3674</v>
      </c>
      <c r="F933" s="1">
        <v>59</v>
      </c>
      <c r="G933" s="13">
        <v>56</v>
      </c>
      <c r="I933" s="1">
        <v>4</v>
      </c>
      <c r="J933" t="s">
        <v>3651</v>
      </c>
      <c r="K933" t="s">
        <v>6765</v>
      </c>
    </row>
    <row r="934" spans="1:11" x14ac:dyDescent="0.2">
      <c r="A934" t="s">
        <v>184</v>
      </c>
      <c r="B934" s="1">
        <v>3486</v>
      </c>
      <c r="C934" s="2">
        <v>42097</v>
      </c>
      <c r="D934" s="1">
        <v>105</v>
      </c>
      <c r="E934" s="1" t="s">
        <v>2486</v>
      </c>
      <c r="F934" s="1">
        <v>94</v>
      </c>
      <c r="G934" s="13">
        <v>86</v>
      </c>
      <c r="I934" s="1">
        <v>16</v>
      </c>
      <c r="J934" t="s">
        <v>3651</v>
      </c>
      <c r="K934" t="s">
        <v>2402</v>
      </c>
    </row>
    <row r="935" spans="1:11" x14ac:dyDescent="0.2">
      <c r="A935" t="s">
        <v>184</v>
      </c>
      <c r="B935" s="1">
        <v>3487</v>
      </c>
      <c r="C935" s="2">
        <v>42100</v>
      </c>
      <c r="D935" s="1">
        <v>40</v>
      </c>
      <c r="E935" s="1" t="s">
        <v>2486</v>
      </c>
      <c r="F935" s="1">
        <v>92</v>
      </c>
      <c r="G935" s="13">
        <v>73</v>
      </c>
      <c r="I935" s="1">
        <v>13</v>
      </c>
      <c r="J935" t="s">
        <v>3651</v>
      </c>
      <c r="K935" t="s">
        <v>2402</v>
      </c>
    </row>
    <row r="936" spans="1:11" x14ac:dyDescent="0.2">
      <c r="A936" t="s">
        <v>809</v>
      </c>
      <c r="B936" s="1">
        <v>3489</v>
      </c>
      <c r="C936" s="2">
        <v>42102</v>
      </c>
      <c r="D936" s="1">
        <v>117</v>
      </c>
      <c r="E936" s="1" t="s">
        <v>810</v>
      </c>
      <c r="F936" s="1">
        <v>94</v>
      </c>
      <c r="G936" s="13">
        <v>88</v>
      </c>
      <c r="I936" s="1">
        <v>16</v>
      </c>
      <c r="J936" t="s">
        <v>4762</v>
      </c>
      <c r="K936" t="s">
        <v>2403</v>
      </c>
    </row>
    <row r="937" spans="1:11" x14ac:dyDescent="0.2">
      <c r="A937" t="s">
        <v>809</v>
      </c>
      <c r="B937" s="1">
        <v>3490</v>
      </c>
      <c r="C937" s="2">
        <v>42103</v>
      </c>
      <c r="D937" s="1">
        <v>103</v>
      </c>
      <c r="E937" s="1" t="s">
        <v>810</v>
      </c>
      <c r="F937" s="1">
        <v>95</v>
      </c>
      <c r="G937" s="13">
        <v>91</v>
      </c>
      <c r="I937" s="1">
        <v>15</v>
      </c>
      <c r="J937" t="s">
        <v>4762</v>
      </c>
      <c r="K937" t="s">
        <v>2403</v>
      </c>
    </row>
    <row r="938" spans="1:11" x14ac:dyDescent="0.2">
      <c r="A938" t="s">
        <v>4173</v>
      </c>
      <c r="B938" s="1">
        <v>3495</v>
      </c>
      <c r="C938" s="2">
        <v>42110</v>
      </c>
      <c r="D938" s="1">
        <v>277</v>
      </c>
      <c r="E938" s="1" t="s">
        <v>3674</v>
      </c>
      <c r="F938" s="1">
        <v>88</v>
      </c>
      <c r="G938" s="13">
        <v>88</v>
      </c>
      <c r="I938" s="1">
        <v>10</v>
      </c>
      <c r="J938" t="s">
        <v>3651</v>
      </c>
      <c r="K938" t="s">
        <v>828</v>
      </c>
    </row>
    <row r="939" spans="1:11" x14ac:dyDescent="0.2">
      <c r="A939" t="s">
        <v>809</v>
      </c>
      <c r="B939" s="1">
        <v>3497</v>
      </c>
      <c r="C939" s="2">
        <v>42115</v>
      </c>
      <c r="D939" s="1">
        <v>307</v>
      </c>
      <c r="E939" s="1" t="s">
        <v>810</v>
      </c>
      <c r="F939" s="1">
        <v>98</v>
      </c>
      <c r="G939" s="13">
        <v>96</v>
      </c>
      <c r="I939" s="1">
        <v>15</v>
      </c>
      <c r="J939" t="s">
        <v>4762</v>
      </c>
      <c r="K939" t="s">
        <v>2403</v>
      </c>
    </row>
    <row r="940" spans="1:11" x14ac:dyDescent="0.2">
      <c r="A940" t="s">
        <v>6796</v>
      </c>
      <c r="B940" s="1">
        <v>3499</v>
      </c>
      <c r="C940" s="2">
        <v>42117</v>
      </c>
      <c r="D940" s="1">
        <v>348</v>
      </c>
      <c r="E940" s="1" t="s">
        <v>3674</v>
      </c>
      <c r="F940" s="1">
        <v>97</v>
      </c>
      <c r="G940" s="13">
        <v>95</v>
      </c>
      <c r="I940" s="1">
        <v>0.5</v>
      </c>
      <c r="J940" t="s">
        <v>4762</v>
      </c>
      <c r="K940" t="s">
        <v>6336</v>
      </c>
    </row>
    <row r="941" spans="1:11" x14ac:dyDescent="0.2">
      <c r="A941" t="s">
        <v>6044</v>
      </c>
      <c r="B941" s="1">
        <v>3500</v>
      </c>
      <c r="C941" s="2">
        <v>42118</v>
      </c>
      <c r="D941" s="1">
        <v>66</v>
      </c>
      <c r="E941" s="1" t="s">
        <v>3674</v>
      </c>
      <c r="F941" s="1">
        <v>99</v>
      </c>
      <c r="G941" s="13">
        <v>96</v>
      </c>
      <c r="I941" s="1">
        <v>1</v>
      </c>
      <c r="J941" t="s">
        <v>4762</v>
      </c>
      <c r="K941" t="s">
        <v>4406</v>
      </c>
    </row>
    <row r="942" spans="1:11" x14ac:dyDescent="0.2">
      <c r="A942" t="s">
        <v>6807</v>
      </c>
      <c r="B942" s="1">
        <v>3502</v>
      </c>
      <c r="C942" s="2">
        <v>42122</v>
      </c>
      <c r="D942" s="1">
        <v>97</v>
      </c>
      <c r="E942" s="1" t="s">
        <v>3650</v>
      </c>
      <c r="F942" s="1">
        <v>86</v>
      </c>
      <c r="G942" s="13">
        <v>86</v>
      </c>
      <c r="I942" s="1">
        <v>4</v>
      </c>
      <c r="J942" t="s">
        <v>4762</v>
      </c>
      <c r="K942" t="s">
        <v>6808</v>
      </c>
    </row>
    <row r="943" spans="1:11" x14ac:dyDescent="0.2">
      <c r="A943" t="s">
        <v>6812</v>
      </c>
      <c r="B943" s="1">
        <v>3503</v>
      </c>
      <c r="C943" s="2">
        <v>42123</v>
      </c>
      <c r="D943" s="1">
        <v>40</v>
      </c>
      <c r="E943" s="1" t="s">
        <v>3650</v>
      </c>
      <c r="F943" s="1">
        <v>68</v>
      </c>
      <c r="G943" s="13">
        <v>16</v>
      </c>
      <c r="I943" s="1">
        <v>4</v>
      </c>
      <c r="J943" t="s">
        <v>4762</v>
      </c>
      <c r="K943" t="s">
        <v>5081</v>
      </c>
    </row>
    <row r="944" spans="1:11" x14ac:dyDescent="0.2">
      <c r="A944" t="s">
        <v>809</v>
      </c>
      <c r="B944" s="1">
        <v>3504</v>
      </c>
      <c r="C944" s="2">
        <v>42124</v>
      </c>
      <c r="D944" s="1">
        <v>253</v>
      </c>
      <c r="E944" s="1" t="s">
        <v>810</v>
      </c>
      <c r="F944" s="1">
        <v>95</v>
      </c>
      <c r="G944" s="13">
        <v>91</v>
      </c>
      <c r="I944" s="1">
        <v>15</v>
      </c>
      <c r="J944" t="s">
        <v>4762</v>
      </c>
      <c r="K944" t="s">
        <v>2403</v>
      </c>
    </row>
    <row r="945" spans="1:14" x14ac:dyDescent="0.2">
      <c r="A945" t="s">
        <v>6487</v>
      </c>
      <c r="B945" s="1">
        <v>3506</v>
      </c>
      <c r="C945" s="2">
        <v>42128</v>
      </c>
      <c r="D945" s="1">
        <v>38</v>
      </c>
      <c r="E945" s="1" t="s">
        <v>3650</v>
      </c>
      <c r="F945" s="1">
        <v>86</v>
      </c>
      <c r="G945" s="13">
        <v>86</v>
      </c>
      <c r="I945" s="1">
        <v>22</v>
      </c>
      <c r="J945" t="s">
        <v>4762</v>
      </c>
      <c r="K945" t="s">
        <v>4408</v>
      </c>
      <c r="N945"/>
    </row>
    <row r="946" spans="1:14" x14ac:dyDescent="0.2">
      <c r="A946" t="s">
        <v>6824</v>
      </c>
      <c r="B946" s="1">
        <v>3507</v>
      </c>
      <c r="C946" s="2">
        <v>42129</v>
      </c>
      <c r="D946" s="1">
        <v>80</v>
      </c>
      <c r="E946" s="1" t="s">
        <v>810</v>
      </c>
      <c r="F946" s="1">
        <v>95</v>
      </c>
      <c r="G946" s="13">
        <v>88</v>
      </c>
      <c r="I946" s="1">
        <v>0.5</v>
      </c>
      <c r="J946" t="s">
        <v>4762</v>
      </c>
      <c r="K946" t="s">
        <v>4406</v>
      </c>
    </row>
    <row r="947" spans="1:14" x14ac:dyDescent="0.2">
      <c r="A947" t="s">
        <v>1675</v>
      </c>
      <c r="B947" s="1">
        <v>3508</v>
      </c>
      <c r="C947" s="2">
        <v>42130</v>
      </c>
      <c r="D947" s="1">
        <v>40</v>
      </c>
      <c r="E947" s="1" t="s">
        <v>2486</v>
      </c>
      <c r="F947" s="1">
        <v>94</v>
      </c>
      <c r="G947" s="13">
        <v>94</v>
      </c>
      <c r="I947" s="1">
        <v>0.5</v>
      </c>
      <c r="J947" t="s">
        <v>4762</v>
      </c>
      <c r="K947" t="s">
        <v>676</v>
      </c>
    </row>
    <row r="948" spans="1:14" x14ac:dyDescent="0.2">
      <c r="A948" t="s">
        <v>3006</v>
      </c>
      <c r="B948" s="1">
        <v>3511</v>
      </c>
      <c r="C948" s="2">
        <v>42135</v>
      </c>
      <c r="D948" s="1">
        <v>102</v>
      </c>
      <c r="E948" s="1" t="s">
        <v>810</v>
      </c>
      <c r="F948" s="1">
        <v>97</v>
      </c>
      <c r="G948" s="13">
        <v>96</v>
      </c>
      <c r="I948" s="1">
        <v>0.5</v>
      </c>
      <c r="J948" t="s">
        <v>3651</v>
      </c>
      <c r="K948" t="s">
        <v>1245</v>
      </c>
    </row>
    <row r="949" spans="1:14" x14ac:dyDescent="0.2">
      <c r="A949" t="s">
        <v>6838</v>
      </c>
      <c r="B949" s="1">
        <v>3512</v>
      </c>
      <c r="C949" s="2">
        <v>42136</v>
      </c>
      <c r="D949" s="1">
        <v>22</v>
      </c>
      <c r="E949" s="1" t="s">
        <v>818</v>
      </c>
      <c r="F949" s="1">
        <v>88</v>
      </c>
      <c r="G949" s="13">
        <v>81</v>
      </c>
      <c r="I949" s="1">
        <v>20</v>
      </c>
      <c r="J949" t="s">
        <v>3651</v>
      </c>
      <c r="K949" t="s">
        <v>4405</v>
      </c>
    </row>
    <row r="950" spans="1:14" x14ac:dyDescent="0.2">
      <c r="A950" t="s">
        <v>4173</v>
      </c>
      <c r="B950" s="1">
        <v>3513</v>
      </c>
      <c r="C950" s="2">
        <v>42137</v>
      </c>
      <c r="D950" s="1">
        <v>415</v>
      </c>
      <c r="E950" s="1" t="s">
        <v>810</v>
      </c>
      <c r="F950" s="1">
        <v>83</v>
      </c>
      <c r="G950" s="13">
        <v>85</v>
      </c>
      <c r="I950" s="1">
        <v>12</v>
      </c>
      <c r="J950" t="s">
        <v>3651</v>
      </c>
      <c r="K950" t="s">
        <v>828</v>
      </c>
    </row>
    <row r="951" spans="1:14" x14ac:dyDescent="0.2">
      <c r="A951" t="s">
        <v>6846</v>
      </c>
      <c r="B951" s="1">
        <v>3515</v>
      </c>
      <c r="C951" s="2">
        <v>42139</v>
      </c>
      <c r="D951" s="1">
        <v>54</v>
      </c>
      <c r="E951" s="1" t="s">
        <v>3674</v>
      </c>
      <c r="F951" s="1">
        <v>99</v>
      </c>
      <c r="G951" s="13">
        <v>97</v>
      </c>
      <c r="I951" s="1">
        <v>0.5</v>
      </c>
      <c r="J951" t="s">
        <v>3651</v>
      </c>
      <c r="K951" t="s">
        <v>4406</v>
      </c>
    </row>
    <row r="952" spans="1:14" x14ac:dyDescent="0.2">
      <c r="A952" t="s">
        <v>6846</v>
      </c>
      <c r="B952" s="1">
        <v>3516</v>
      </c>
      <c r="C952" s="2">
        <v>42139</v>
      </c>
      <c r="D952" s="1">
        <v>119</v>
      </c>
      <c r="E952" s="1" t="s">
        <v>3674</v>
      </c>
      <c r="F952" s="1">
        <v>88</v>
      </c>
      <c r="G952" s="13">
        <v>84</v>
      </c>
      <c r="I952" s="1">
        <v>0.5</v>
      </c>
      <c r="J952" t="s">
        <v>3651</v>
      </c>
      <c r="K952" t="s">
        <v>4406</v>
      </c>
    </row>
    <row r="953" spans="1:14" x14ac:dyDescent="0.2">
      <c r="A953" s="20" t="s">
        <v>4173</v>
      </c>
      <c r="B953" s="1">
        <v>3519</v>
      </c>
      <c r="C953" s="2">
        <v>42143</v>
      </c>
      <c r="D953" s="1">
        <v>320</v>
      </c>
      <c r="E953" s="1" t="s">
        <v>810</v>
      </c>
      <c r="F953" s="1">
        <v>80</v>
      </c>
      <c r="G953" s="13">
        <v>66</v>
      </c>
      <c r="I953" s="1">
        <v>12</v>
      </c>
      <c r="J953" t="s">
        <v>3651</v>
      </c>
      <c r="K953" t="s">
        <v>828</v>
      </c>
    </row>
    <row r="954" spans="1:14" x14ac:dyDescent="0.2">
      <c r="A954" s="20" t="s">
        <v>3778</v>
      </c>
      <c r="B954" s="1">
        <v>3520</v>
      </c>
      <c r="C954" s="2">
        <v>42144</v>
      </c>
      <c r="D954" s="1">
        <v>478</v>
      </c>
      <c r="E954" s="1" t="s">
        <v>3674</v>
      </c>
      <c r="F954" s="1">
        <v>85</v>
      </c>
      <c r="G954" s="13">
        <v>79</v>
      </c>
      <c r="I954" s="1">
        <v>16</v>
      </c>
      <c r="J954" t="s">
        <v>3651</v>
      </c>
      <c r="K954" t="s">
        <v>4406</v>
      </c>
    </row>
    <row r="955" spans="1:14" x14ac:dyDescent="0.2">
      <c r="A955" t="s">
        <v>5842</v>
      </c>
      <c r="B955" s="1">
        <v>3523</v>
      </c>
      <c r="C955" s="2">
        <v>42146</v>
      </c>
      <c r="D955" s="1">
        <v>180</v>
      </c>
      <c r="E955" s="1" t="s">
        <v>3063</v>
      </c>
      <c r="F955" s="1">
        <v>95</v>
      </c>
      <c r="G955" s="13">
        <v>93</v>
      </c>
      <c r="I955" s="1">
        <v>16</v>
      </c>
      <c r="J955" t="s">
        <v>3651</v>
      </c>
      <c r="K955" t="s">
        <v>5080</v>
      </c>
    </row>
    <row r="956" spans="1:14" x14ac:dyDescent="0.2">
      <c r="A956" t="s">
        <v>5842</v>
      </c>
      <c r="B956" s="1">
        <v>3524</v>
      </c>
      <c r="C956" s="2">
        <v>42146</v>
      </c>
      <c r="D956" s="1">
        <v>203</v>
      </c>
      <c r="E956" s="1" t="s">
        <v>3063</v>
      </c>
      <c r="F956" s="1">
        <v>95</v>
      </c>
      <c r="G956" s="13">
        <v>92</v>
      </c>
      <c r="I956" s="1">
        <v>16</v>
      </c>
      <c r="J956" t="s">
        <v>3651</v>
      </c>
      <c r="K956" t="s">
        <v>5080</v>
      </c>
    </row>
    <row r="957" spans="1:14" x14ac:dyDescent="0.2">
      <c r="A957" t="s">
        <v>5842</v>
      </c>
      <c r="B957" s="1">
        <v>3525</v>
      </c>
      <c r="C957" s="2">
        <v>42150</v>
      </c>
      <c r="D957" s="1">
        <v>203</v>
      </c>
      <c r="E957" s="1" t="s">
        <v>3063</v>
      </c>
      <c r="F957" s="1">
        <v>98</v>
      </c>
      <c r="G957" s="13">
        <v>93</v>
      </c>
      <c r="I957" s="1">
        <v>16</v>
      </c>
      <c r="J957" t="s">
        <v>3651</v>
      </c>
      <c r="K957" t="s">
        <v>5080</v>
      </c>
    </row>
    <row r="958" spans="1:14" x14ac:dyDescent="0.2">
      <c r="A958" t="s">
        <v>5842</v>
      </c>
      <c r="B958" s="1">
        <v>3526</v>
      </c>
      <c r="C958" s="2">
        <v>42150</v>
      </c>
      <c r="D958" s="1">
        <v>203</v>
      </c>
      <c r="E958" s="1" t="s">
        <v>3063</v>
      </c>
      <c r="F958" s="1">
        <v>96</v>
      </c>
      <c r="G958" s="13">
        <v>93</v>
      </c>
      <c r="I958" s="1">
        <v>16</v>
      </c>
      <c r="J958" t="s">
        <v>3651</v>
      </c>
      <c r="K958" t="s">
        <v>5080</v>
      </c>
    </row>
    <row r="959" spans="1:14" x14ac:dyDescent="0.2">
      <c r="A959" t="s">
        <v>5842</v>
      </c>
      <c r="B959" s="1">
        <v>3527</v>
      </c>
      <c r="C959" s="2">
        <v>42151</v>
      </c>
      <c r="D959" s="1">
        <v>318.39999999999998</v>
      </c>
      <c r="E959" s="1" t="s">
        <v>3063</v>
      </c>
      <c r="F959" s="1">
        <v>92</v>
      </c>
      <c r="G959" s="13">
        <v>86</v>
      </c>
      <c r="I959" s="1">
        <v>16</v>
      </c>
      <c r="J959" t="s">
        <v>3651</v>
      </c>
      <c r="K959" t="s">
        <v>5080</v>
      </c>
    </row>
    <row r="960" spans="1:14" x14ac:dyDescent="0.2">
      <c r="A960" t="s">
        <v>5842</v>
      </c>
      <c r="B960" s="1">
        <v>3528</v>
      </c>
      <c r="C960" s="2">
        <v>42150</v>
      </c>
      <c r="D960" s="1">
        <v>203</v>
      </c>
      <c r="E960" s="1" t="s">
        <v>3063</v>
      </c>
      <c r="F960" s="1">
        <v>93</v>
      </c>
      <c r="G960" s="13">
        <v>88</v>
      </c>
      <c r="I960" s="1">
        <v>16</v>
      </c>
      <c r="J960" t="s">
        <v>3651</v>
      </c>
      <c r="K960" t="s">
        <v>5080</v>
      </c>
    </row>
    <row r="961" spans="1:17" x14ac:dyDescent="0.2">
      <c r="A961" t="s">
        <v>5842</v>
      </c>
      <c r="B961" s="1">
        <v>3529</v>
      </c>
      <c r="C961" s="2">
        <v>42883</v>
      </c>
      <c r="D961" s="1">
        <v>202</v>
      </c>
      <c r="E961" s="1" t="s">
        <v>3063</v>
      </c>
      <c r="F961" s="1">
        <v>91</v>
      </c>
      <c r="G961" s="13">
        <v>84</v>
      </c>
      <c r="I961" s="1">
        <v>16</v>
      </c>
      <c r="J961" t="s">
        <v>3651</v>
      </c>
      <c r="K961" t="s">
        <v>5080</v>
      </c>
    </row>
    <row r="962" spans="1:17" x14ac:dyDescent="0.2">
      <c r="A962" t="s">
        <v>5842</v>
      </c>
      <c r="B962" s="1">
        <v>3530</v>
      </c>
      <c r="C962" s="2">
        <v>42152</v>
      </c>
      <c r="D962" s="1">
        <v>110</v>
      </c>
      <c r="E962" s="1" t="s">
        <v>3063</v>
      </c>
      <c r="F962" s="1">
        <v>94</v>
      </c>
      <c r="G962" s="13">
        <v>89</v>
      </c>
      <c r="I962" s="1">
        <v>17</v>
      </c>
      <c r="J962" t="s">
        <v>3651</v>
      </c>
      <c r="K962" t="s">
        <v>5080</v>
      </c>
    </row>
    <row r="963" spans="1:17" x14ac:dyDescent="0.2">
      <c r="A963" s="20" t="s">
        <v>4173</v>
      </c>
      <c r="B963" s="1">
        <v>3531</v>
      </c>
      <c r="C963" s="2">
        <v>42153</v>
      </c>
      <c r="D963" s="1">
        <v>152</v>
      </c>
      <c r="E963" s="1" t="s">
        <v>3674</v>
      </c>
      <c r="F963" s="1">
        <v>64</v>
      </c>
      <c r="G963" s="13">
        <v>71</v>
      </c>
      <c r="I963" s="1">
        <v>11</v>
      </c>
      <c r="J963" t="s">
        <v>3651</v>
      </c>
      <c r="K963" t="s">
        <v>828</v>
      </c>
    </row>
    <row r="964" spans="1:17" x14ac:dyDescent="0.2">
      <c r="A964" s="20" t="s">
        <v>4173</v>
      </c>
      <c r="B964" s="1">
        <v>3532</v>
      </c>
      <c r="C964" s="2">
        <v>42153</v>
      </c>
      <c r="D964" s="1">
        <v>152</v>
      </c>
      <c r="E964" s="1" t="s">
        <v>3674</v>
      </c>
      <c r="F964" s="1">
        <v>67</v>
      </c>
      <c r="G964" s="13">
        <v>70</v>
      </c>
      <c r="I964" s="1">
        <v>11</v>
      </c>
      <c r="J964" t="s">
        <v>3651</v>
      </c>
      <c r="K964" t="s">
        <v>828</v>
      </c>
    </row>
    <row r="965" spans="1:17" x14ac:dyDescent="0.2">
      <c r="A965" s="20" t="s">
        <v>6876</v>
      </c>
      <c r="B965" s="1">
        <v>3534</v>
      </c>
      <c r="C965" s="2">
        <v>42157</v>
      </c>
      <c r="D965" s="1">
        <v>147</v>
      </c>
      <c r="E965" s="1" t="s">
        <v>818</v>
      </c>
      <c r="F965" s="1">
        <v>87</v>
      </c>
      <c r="G965" s="13">
        <v>84</v>
      </c>
      <c r="I965" s="1">
        <v>1</v>
      </c>
      <c r="J965" t="s">
        <v>3651</v>
      </c>
      <c r="K965" t="s">
        <v>5081</v>
      </c>
    </row>
    <row r="966" spans="1:17" x14ac:dyDescent="0.2">
      <c r="A966" s="20" t="s">
        <v>4902</v>
      </c>
      <c r="B966" s="1">
        <v>3536</v>
      </c>
      <c r="C966" s="2">
        <v>42159</v>
      </c>
      <c r="D966" s="1">
        <v>543.6</v>
      </c>
      <c r="E966" s="1" t="s">
        <v>3650</v>
      </c>
      <c r="F966" s="1">
        <v>98</v>
      </c>
      <c r="G966" s="13">
        <v>96</v>
      </c>
      <c r="I966" s="1">
        <v>0.5</v>
      </c>
      <c r="J966" t="s">
        <v>3651</v>
      </c>
      <c r="K966" t="s">
        <v>6336</v>
      </c>
    </row>
    <row r="967" spans="1:17" x14ac:dyDescent="0.2">
      <c r="A967" s="20" t="s">
        <v>6884</v>
      </c>
      <c r="B967" s="1">
        <v>3537</v>
      </c>
      <c r="C967" s="2">
        <v>42160</v>
      </c>
      <c r="D967" s="1">
        <v>239.1</v>
      </c>
      <c r="E967" s="1" t="s">
        <v>810</v>
      </c>
      <c r="F967" s="1">
        <v>98</v>
      </c>
      <c r="G967" s="13">
        <v>96</v>
      </c>
      <c r="I967" s="1">
        <v>15</v>
      </c>
      <c r="J967" t="s">
        <v>3651</v>
      </c>
      <c r="K967" t="s">
        <v>2403</v>
      </c>
    </row>
    <row r="968" spans="1:17" x14ac:dyDescent="0.2">
      <c r="A968" s="20" t="s">
        <v>6887</v>
      </c>
      <c r="B968" s="1">
        <v>3538</v>
      </c>
      <c r="C968" s="2">
        <v>42163</v>
      </c>
      <c r="D968" s="1">
        <v>75.5</v>
      </c>
      <c r="E968" s="1" t="s">
        <v>3674</v>
      </c>
      <c r="F968" s="1">
        <v>99</v>
      </c>
      <c r="G968" s="13">
        <v>96</v>
      </c>
      <c r="I968" s="1">
        <v>2</v>
      </c>
      <c r="J968" t="s">
        <v>3651</v>
      </c>
      <c r="K968" t="s">
        <v>5081</v>
      </c>
    </row>
    <row r="969" spans="1:17" x14ac:dyDescent="0.2">
      <c r="A969" t="s">
        <v>4013</v>
      </c>
      <c r="B969" s="1">
        <v>3542</v>
      </c>
      <c r="C969" s="2">
        <v>42166</v>
      </c>
      <c r="D969" s="1">
        <v>148</v>
      </c>
      <c r="E969" s="1" t="s">
        <v>810</v>
      </c>
      <c r="F969" s="1">
        <v>96</v>
      </c>
      <c r="G969" s="13">
        <v>92</v>
      </c>
      <c r="I969" s="1">
        <v>14</v>
      </c>
      <c r="J969" t="s">
        <v>3651</v>
      </c>
      <c r="K969" t="s">
        <v>2404</v>
      </c>
    </row>
    <row r="970" spans="1:17" x14ac:dyDescent="0.2">
      <c r="A970" t="s">
        <v>4013</v>
      </c>
      <c r="B970" s="1">
        <v>3543</v>
      </c>
      <c r="C970" s="2">
        <v>42166</v>
      </c>
      <c r="D970" s="1">
        <v>152</v>
      </c>
      <c r="E970" s="1" t="s">
        <v>810</v>
      </c>
      <c r="F970" s="1">
        <v>96</v>
      </c>
      <c r="G970" s="13">
        <v>93</v>
      </c>
      <c r="I970" s="1">
        <v>14</v>
      </c>
      <c r="J970" t="s">
        <v>3651</v>
      </c>
      <c r="K970" t="s">
        <v>2404</v>
      </c>
    </row>
    <row r="971" spans="1:17" x14ac:dyDescent="0.2">
      <c r="A971" t="s">
        <v>4013</v>
      </c>
      <c r="B971" s="1">
        <v>3548</v>
      </c>
      <c r="C971" s="2">
        <v>42171</v>
      </c>
      <c r="D971" s="1">
        <v>220</v>
      </c>
      <c r="E971" s="1" t="s">
        <v>810</v>
      </c>
      <c r="F971" s="1">
        <v>97</v>
      </c>
      <c r="G971" s="13">
        <v>92</v>
      </c>
      <c r="I971" s="1">
        <v>24</v>
      </c>
      <c r="J971" t="s">
        <v>3651</v>
      </c>
      <c r="K971" t="s">
        <v>2404</v>
      </c>
    </row>
    <row r="972" spans="1:17" x14ac:dyDescent="0.2">
      <c r="A972" t="s">
        <v>4013</v>
      </c>
      <c r="B972" s="1">
        <v>3549</v>
      </c>
      <c r="C972" s="2">
        <v>42171</v>
      </c>
      <c r="D972" s="1">
        <v>177</v>
      </c>
      <c r="E972" s="1" t="s">
        <v>810</v>
      </c>
      <c r="F972" s="1">
        <v>95</v>
      </c>
      <c r="G972" s="13">
        <v>89</v>
      </c>
      <c r="I972" s="1">
        <v>24</v>
      </c>
      <c r="J972" t="s">
        <v>3651</v>
      </c>
      <c r="K972" t="s">
        <v>2404</v>
      </c>
    </row>
    <row r="973" spans="1:17" x14ac:dyDescent="0.2">
      <c r="A973" t="s">
        <v>2223</v>
      </c>
      <c r="B973" s="1">
        <v>3553</v>
      </c>
      <c r="C973" s="2">
        <v>42174</v>
      </c>
      <c r="D973" s="1">
        <v>74</v>
      </c>
      <c r="E973" s="1" t="s">
        <v>810</v>
      </c>
      <c r="F973" s="1">
        <v>97</v>
      </c>
      <c r="G973" s="13">
        <v>95</v>
      </c>
      <c r="I973" s="1">
        <v>10</v>
      </c>
      <c r="J973" t="s">
        <v>3651</v>
      </c>
      <c r="K973" t="s">
        <v>676</v>
      </c>
    </row>
    <row r="974" spans="1:17" x14ac:dyDescent="0.2">
      <c r="A974" t="s">
        <v>2223</v>
      </c>
      <c r="B974" s="1">
        <v>3354</v>
      </c>
      <c r="C974" s="2">
        <v>42174</v>
      </c>
      <c r="D974" s="1">
        <v>109</v>
      </c>
      <c r="E974" s="1" t="s">
        <v>810</v>
      </c>
      <c r="F974" s="1">
        <v>97</v>
      </c>
      <c r="G974" s="13">
        <v>92</v>
      </c>
      <c r="I974" s="1">
        <v>10</v>
      </c>
      <c r="J974" t="s">
        <v>3651</v>
      </c>
      <c r="K974" t="s">
        <v>676</v>
      </c>
    </row>
    <row r="975" spans="1:17" x14ac:dyDescent="0.2">
      <c r="A975" t="s">
        <v>2223</v>
      </c>
      <c r="B975" s="1">
        <v>3555</v>
      </c>
      <c r="C975" s="2">
        <v>42174</v>
      </c>
      <c r="D975" s="1">
        <v>74</v>
      </c>
      <c r="E975" s="1" t="s">
        <v>810</v>
      </c>
      <c r="F975" s="1">
        <v>91</v>
      </c>
      <c r="G975" s="13">
        <v>83</v>
      </c>
      <c r="I975" s="1">
        <v>14</v>
      </c>
      <c r="J975" t="s">
        <v>3651</v>
      </c>
      <c r="K975" t="s">
        <v>676</v>
      </c>
    </row>
    <row r="976" spans="1:17" x14ac:dyDescent="0.2">
      <c r="A976" t="s">
        <v>4173</v>
      </c>
      <c r="B976" s="1">
        <v>3556</v>
      </c>
      <c r="C976" s="2">
        <v>42177</v>
      </c>
      <c r="D976" s="1">
        <v>483</v>
      </c>
      <c r="E976" s="1" t="s">
        <v>810</v>
      </c>
      <c r="F976" s="1">
        <v>91</v>
      </c>
      <c r="G976" s="13">
        <v>80</v>
      </c>
      <c r="I976" s="1">
        <v>11</v>
      </c>
      <c r="J976" t="s">
        <v>3651</v>
      </c>
      <c r="K976" t="s">
        <v>3727</v>
      </c>
      <c r="N976"/>
      <c r="P976"/>
      <c r="Q976"/>
    </row>
    <row r="977" spans="1:18" x14ac:dyDescent="0.2">
      <c r="A977" t="s">
        <v>1725</v>
      </c>
      <c r="B977" s="1">
        <v>3559</v>
      </c>
      <c r="C977" s="2">
        <v>42179</v>
      </c>
      <c r="D977" s="1">
        <v>168</v>
      </c>
      <c r="E977" s="1" t="s">
        <v>3674</v>
      </c>
      <c r="F977" s="1">
        <v>86</v>
      </c>
      <c r="G977" s="13">
        <v>82</v>
      </c>
      <c r="I977" s="1">
        <v>1</v>
      </c>
      <c r="J977" t="s">
        <v>3651</v>
      </c>
      <c r="K977" t="s">
        <v>2402</v>
      </c>
    </row>
    <row r="978" spans="1:18" x14ac:dyDescent="0.2">
      <c r="A978" t="s">
        <v>2223</v>
      </c>
      <c r="B978" s="1">
        <v>3562</v>
      </c>
      <c r="C978" s="2">
        <v>42181</v>
      </c>
      <c r="D978" s="1">
        <v>75</v>
      </c>
      <c r="E978" s="1" t="s">
        <v>810</v>
      </c>
      <c r="F978" s="1">
        <v>94</v>
      </c>
      <c r="G978" s="13">
        <v>87</v>
      </c>
      <c r="I978" s="1">
        <v>3</v>
      </c>
      <c r="J978" t="s">
        <v>3651</v>
      </c>
      <c r="K978" t="s">
        <v>676</v>
      </c>
    </row>
    <row r="979" spans="1:18" x14ac:dyDescent="0.2">
      <c r="A979" t="s">
        <v>2223</v>
      </c>
      <c r="B979" s="1">
        <v>3563</v>
      </c>
      <c r="C979" s="2">
        <v>42181</v>
      </c>
      <c r="D979" s="1">
        <v>75</v>
      </c>
      <c r="E979" s="1" t="s">
        <v>810</v>
      </c>
      <c r="F979" s="1">
        <v>98</v>
      </c>
      <c r="G979" s="13">
        <v>90</v>
      </c>
      <c r="I979" s="1">
        <v>3</v>
      </c>
      <c r="J979" t="s">
        <v>3651</v>
      </c>
      <c r="K979" t="s">
        <v>676</v>
      </c>
    </row>
    <row r="980" spans="1:18" x14ac:dyDescent="0.2">
      <c r="A980" t="s">
        <v>2223</v>
      </c>
      <c r="B980" s="1">
        <v>3564</v>
      </c>
      <c r="C980" s="2">
        <v>42181</v>
      </c>
      <c r="D980" s="1">
        <v>138</v>
      </c>
      <c r="E980" s="1" t="s">
        <v>810</v>
      </c>
      <c r="F980" s="1">
        <v>89</v>
      </c>
      <c r="G980" s="13">
        <v>84</v>
      </c>
      <c r="I980" s="1">
        <v>14</v>
      </c>
      <c r="J980" t="s">
        <v>3651</v>
      </c>
      <c r="K980" t="s">
        <v>676</v>
      </c>
    </row>
    <row r="981" spans="1:18" x14ac:dyDescent="0.2">
      <c r="A981" t="s">
        <v>2223</v>
      </c>
      <c r="B981" s="1">
        <v>3565</v>
      </c>
      <c r="C981" s="2">
        <v>42182</v>
      </c>
      <c r="D981" s="1">
        <v>51</v>
      </c>
      <c r="E981" s="12" t="s">
        <v>3674</v>
      </c>
      <c r="F981" s="1">
        <v>98</v>
      </c>
      <c r="G981" s="13">
        <v>95</v>
      </c>
      <c r="I981" s="1">
        <v>7</v>
      </c>
      <c r="J981" t="s">
        <v>3651</v>
      </c>
      <c r="K981" t="s">
        <v>676</v>
      </c>
      <c r="P981" s="11"/>
      <c r="Q981" s="11"/>
      <c r="R981" s="12"/>
    </row>
    <row r="982" spans="1:18" x14ac:dyDescent="0.2">
      <c r="A982" t="s">
        <v>4173</v>
      </c>
      <c r="B982" s="1">
        <v>3571</v>
      </c>
      <c r="C982" s="2">
        <v>42186</v>
      </c>
      <c r="D982" s="1">
        <v>470</v>
      </c>
      <c r="E982" s="1" t="s">
        <v>810</v>
      </c>
      <c r="F982" s="1">
        <v>96</v>
      </c>
      <c r="G982" s="13">
        <v>88</v>
      </c>
      <c r="I982" s="1">
        <v>10</v>
      </c>
      <c r="J982" t="s">
        <v>3651</v>
      </c>
      <c r="K982" t="s">
        <v>828</v>
      </c>
    </row>
    <row r="983" spans="1:18" x14ac:dyDescent="0.2">
      <c r="A983" t="s">
        <v>6163</v>
      </c>
      <c r="B983" s="1">
        <v>3574</v>
      </c>
      <c r="C983" s="2">
        <v>42191</v>
      </c>
      <c r="D983" s="1">
        <v>155</v>
      </c>
      <c r="E983" s="1" t="s">
        <v>3674</v>
      </c>
      <c r="F983" s="1">
        <v>98</v>
      </c>
      <c r="G983" s="13">
        <v>96</v>
      </c>
      <c r="I983" s="1">
        <v>3</v>
      </c>
      <c r="J983" t="s">
        <v>3651</v>
      </c>
      <c r="K983" t="s">
        <v>2404</v>
      </c>
    </row>
    <row r="984" spans="1:18" x14ac:dyDescent="0.2">
      <c r="A984" s="20" t="s">
        <v>4173</v>
      </c>
      <c r="B984" s="1">
        <v>3581</v>
      </c>
      <c r="C984" s="2">
        <v>42195</v>
      </c>
      <c r="D984" s="1">
        <v>320</v>
      </c>
      <c r="E984" s="1" t="s">
        <v>810</v>
      </c>
      <c r="F984" s="1">
        <v>92</v>
      </c>
      <c r="G984" s="13">
        <v>81</v>
      </c>
      <c r="I984" s="1">
        <v>12</v>
      </c>
      <c r="J984" t="s">
        <v>3651</v>
      </c>
      <c r="K984" t="s">
        <v>828</v>
      </c>
    </row>
    <row r="985" spans="1:18" x14ac:dyDescent="0.2">
      <c r="A985" t="s">
        <v>2643</v>
      </c>
      <c r="B985" s="1">
        <v>3582</v>
      </c>
      <c r="C985" s="2">
        <v>42196</v>
      </c>
      <c r="D985" s="1">
        <v>67</v>
      </c>
      <c r="E985" s="1" t="s">
        <v>810</v>
      </c>
      <c r="F985" s="1">
        <v>93</v>
      </c>
      <c r="G985" s="13">
        <v>88</v>
      </c>
      <c r="I985" s="1">
        <v>8</v>
      </c>
      <c r="J985" t="s">
        <v>3651</v>
      </c>
      <c r="K985" t="s">
        <v>676</v>
      </c>
    </row>
    <row r="986" spans="1:18" x14ac:dyDescent="0.2">
      <c r="A986" t="s">
        <v>2643</v>
      </c>
      <c r="B986" s="1">
        <v>3583</v>
      </c>
      <c r="C986" s="2">
        <v>42196</v>
      </c>
      <c r="D986" s="1">
        <v>72</v>
      </c>
      <c r="E986" s="1" t="s">
        <v>810</v>
      </c>
      <c r="F986" s="1">
        <v>91</v>
      </c>
      <c r="G986" s="13">
        <v>80</v>
      </c>
      <c r="I986" s="1">
        <v>8</v>
      </c>
      <c r="J986" t="s">
        <v>3651</v>
      </c>
      <c r="K986" t="s">
        <v>676</v>
      </c>
    </row>
    <row r="987" spans="1:18" x14ac:dyDescent="0.2">
      <c r="A987" t="s">
        <v>6900</v>
      </c>
      <c r="B987" s="1">
        <v>3584</v>
      </c>
      <c r="C987" s="2">
        <v>42198</v>
      </c>
      <c r="D987" s="1">
        <v>309</v>
      </c>
      <c r="E987" s="1" t="s">
        <v>810</v>
      </c>
      <c r="F987" s="1">
        <v>96</v>
      </c>
      <c r="G987" s="13">
        <v>92</v>
      </c>
      <c r="I987" s="1">
        <v>19</v>
      </c>
      <c r="J987" t="s">
        <v>3651</v>
      </c>
      <c r="K987" t="s">
        <v>5080</v>
      </c>
    </row>
    <row r="988" spans="1:18" x14ac:dyDescent="0.2">
      <c r="A988" t="s">
        <v>6900</v>
      </c>
      <c r="B988" s="1">
        <v>3585</v>
      </c>
      <c r="C988" s="2">
        <v>42198</v>
      </c>
      <c r="D988" s="1">
        <v>154</v>
      </c>
      <c r="E988" s="1" t="s">
        <v>810</v>
      </c>
      <c r="F988" s="1">
        <v>90</v>
      </c>
      <c r="G988" s="13">
        <v>81</v>
      </c>
      <c r="I988" s="1">
        <v>14</v>
      </c>
      <c r="J988" t="s">
        <v>3651</v>
      </c>
      <c r="K988" t="s">
        <v>5080</v>
      </c>
    </row>
    <row r="989" spans="1:18" x14ac:dyDescent="0.2">
      <c r="A989" t="s">
        <v>4173</v>
      </c>
      <c r="B989" s="1">
        <v>3593</v>
      </c>
      <c r="C989" s="2">
        <v>42202</v>
      </c>
      <c r="D989" s="1">
        <v>260</v>
      </c>
      <c r="E989" s="1" t="s">
        <v>810</v>
      </c>
      <c r="F989" s="1">
        <v>86</v>
      </c>
      <c r="G989" s="13">
        <v>84</v>
      </c>
      <c r="I989" s="1">
        <v>24</v>
      </c>
      <c r="J989" t="s">
        <v>3651</v>
      </c>
      <c r="K989" t="s">
        <v>3727</v>
      </c>
      <c r="N989"/>
      <c r="P989"/>
      <c r="Q989"/>
    </row>
    <row r="990" spans="1:18" x14ac:dyDescent="0.2">
      <c r="A990" t="s">
        <v>2643</v>
      </c>
      <c r="B990" s="1">
        <v>3602</v>
      </c>
      <c r="C990" s="2">
        <v>42209</v>
      </c>
      <c r="D990" s="1">
        <v>78</v>
      </c>
      <c r="E990" s="1" t="s">
        <v>810</v>
      </c>
      <c r="F990" s="1">
        <v>97</v>
      </c>
      <c r="G990" s="13">
        <v>95</v>
      </c>
      <c r="I990" s="1">
        <v>14</v>
      </c>
      <c r="J990" t="s">
        <v>3651</v>
      </c>
      <c r="K990" t="s">
        <v>1247</v>
      </c>
    </row>
    <row r="991" spans="1:18" x14ac:dyDescent="0.2">
      <c r="A991" t="s">
        <v>2643</v>
      </c>
      <c r="B991" s="1">
        <v>3603</v>
      </c>
      <c r="C991" s="2">
        <v>42209</v>
      </c>
      <c r="D991" s="1">
        <v>40</v>
      </c>
      <c r="E991" s="1" t="s">
        <v>810</v>
      </c>
      <c r="F991" s="1">
        <v>97</v>
      </c>
      <c r="G991" s="13">
        <v>94</v>
      </c>
      <c r="I991" s="1">
        <v>14</v>
      </c>
      <c r="J991" t="s">
        <v>3651</v>
      </c>
      <c r="K991" t="s">
        <v>1247</v>
      </c>
    </row>
    <row r="992" spans="1:18" x14ac:dyDescent="0.2">
      <c r="A992" t="s">
        <v>6900</v>
      </c>
      <c r="B992" s="1">
        <v>3605</v>
      </c>
      <c r="C992" s="2">
        <v>42212</v>
      </c>
      <c r="D992" s="1">
        <v>309</v>
      </c>
      <c r="E992" s="1" t="s">
        <v>810</v>
      </c>
      <c r="F992" s="1">
        <v>95</v>
      </c>
      <c r="G992" s="13">
        <v>89</v>
      </c>
      <c r="I992" s="1">
        <v>8</v>
      </c>
      <c r="J992" t="s">
        <v>3651</v>
      </c>
      <c r="K992" t="s">
        <v>2404</v>
      </c>
    </row>
    <row r="993" spans="1:17" x14ac:dyDescent="0.2">
      <c r="A993" t="s">
        <v>6900</v>
      </c>
      <c r="B993" s="1">
        <v>3606</v>
      </c>
      <c r="C993" s="2">
        <v>42213</v>
      </c>
      <c r="D993" s="1">
        <v>223</v>
      </c>
      <c r="E993" s="1" t="s">
        <v>810</v>
      </c>
      <c r="F993" s="1">
        <v>95</v>
      </c>
      <c r="G993" s="13">
        <v>86</v>
      </c>
      <c r="I993" s="1">
        <v>5</v>
      </c>
      <c r="J993" t="s">
        <v>3651</v>
      </c>
      <c r="K993" t="s">
        <v>2404</v>
      </c>
    </row>
    <row r="994" spans="1:17" x14ac:dyDescent="0.2">
      <c r="A994" t="s">
        <v>6900</v>
      </c>
      <c r="B994" s="1">
        <v>3607</v>
      </c>
      <c r="C994" s="2">
        <v>42213</v>
      </c>
      <c r="D994" s="1">
        <v>241</v>
      </c>
      <c r="E994" s="1" t="s">
        <v>810</v>
      </c>
      <c r="F994" s="1">
        <v>93</v>
      </c>
      <c r="G994" s="13">
        <v>82</v>
      </c>
      <c r="I994" s="1">
        <v>5</v>
      </c>
      <c r="J994" t="s">
        <v>3651</v>
      </c>
      <c r="K994" t="s">
        <v>2404</v>
      </c>
    </row>
    <row r="995" spans="1:17" x14ac:dyDescent="0.2">
      <c r="A995" t="s">
        <v>4173</v>
      </c>
      <c r="B995" s="1">
        <v>3608</v>
      </c>
      <c r="C995" s="2">
        <v>42214</v>
      </c>
      <c r="D995" s="1">
        <v>316</v>
      </c>
      <c r="E995" s="1" t="s">
        <v>810</v>
      </c>
      <c r="F995" s="1">
        <v>98</v>
      </c>
      <c r="G995" s="13">
        <v>95</v>
      </c>
      <c r="I995" s="1">
        <v>4</v>
      </c>
      <c r="J995" t="s">
        <v>3651</v>
      </c>
      <c r="K995" t="s">
        <v>3727</v>
      </c>
      <c r="N995"/>
      <c r="P995"/>
      <c r="Q995"/>
    </row>
    <row r="996" spans="1:17" x14ac:dyDescent="0.2">
      <c r="A996" t="s">
        <v>6900</v>
      </c>
      <c r="B996" s="1">
        <v>3609</v>
      </c>
      <c r="C996" s="2">
        <v>42215</v>
      </c>
      <c r="D996" s="1">
        <v>227</v>
      </c>
      <c r="E996" s="1" t="s">
        <v>810</v>
      </c>
      <c r="F996" s="1">
        <v>94</v>
      </c>
      <c r="G996" s="13">
        <v>89</v>
      </c>
      <c r="I996" s="1">
        <v>5</v>
      </c>
      <c r="J996" t="s">
        <v>3651</v>
      </c>
      <c r="K996" t="s">
        <v>2404</v>
      </c>
    </row>
    <row r="997" spans="1:17" x14ac:dyDescent="0.2">
      <c r="A997" t="s">
        <v>6900</v>
      </c>
      <c r="B997" s="1">
        <v>3610</v>
      </c>
      <c r="C997" s="2">
        <v>42215</v>
      </c>
      <c r="D997" s="1">
        <v>154</v>
      </c>
      <c r="E997" s="1" t="s">
        <v>810</v>
      </c>
      <c r="F997" s="1">
        <v>95</v>
      </c>
      <c r="G997" s="13">
        <v>92</v>
      </c>
      <c r="I997" s="1">
        <v>5</v>
      </c>
      <c r="J997" t="s">
        <v>3651</v>
      </c>
      <c r="K997" t="s">
        <v>2404</v>
      </c>
    </row>
    <row r="998" spans="1:17" x14ac:dyDescent="0.2">
      <c r="A998" t="s">
        <v>2643</v>
      </c>
      <c r="B998" s="1">
        <v>3611</v>
      </c>
      <c r="C998" s="2">
        <v>42216</v>
      </c>
      <c r="D998" s="1">
        <v>74</v>
      </c>
      <c r="E998" s="1" t="s">
        <v>810</v>
      </c>
      <c r="F998" s="1">
        <v>97</v>
      </c>
      <c r="G998" s="13">
        <v>93</v>
      </c>
      <c r="I998" s="1">
        <v>15</v>
      </c>
      <c r="J998" t="s">
        <v>3651</v>
      </c>
      <c r="K998" t="s">
        <v>1247</v>
      </c>
    </row>
    <row r="999" spans="1:17" x14ac:dyDescent="0.2">
      <c r="A999" t="s">
        <v>2643</v>
      </c>
      <c r="B999" s="1">
        <v>3612</v>
      </c>
      <c r="C999" s="2">
        <v>42216</v>
      </c>
      <c r="D999" s="1">
        <v>132</v>
      </c>
      <c r="E999" s="1" t="s">
        <v>810</v>
      </c>
      <c r="F999" s="1">
        <v>97</v>
      </c>
      <c r="G999" s="13">
        <v>93</v>
      </c>
      <c r="I999" s="1">
        <v>12</v>
      </c>
      <c r="J999" t="s">
        <v>3651</v>
      </c>
      <c r="K999" t="s">
        <v>1247</v>
      </c>
    </row>
    <row r="1000" spans="1:17" x14ac:dyDescent="0.2">
      <c r="A1000" t="s">
        <v>4872</v>
      </c>
      <c r="B1000" s="1">
        <v>3613</v>
      </c>
      <c r="C1000" s="2">
        <v>42219</v>
      </c>
      <c r="D1000" s="1">
        <v>198</v>
      </c>
      <c r="E1000" s="1" t="s">
        <v>3650</v>
      </c>
      <c r="F1000" s="1">
        <v>97</v>
      </c>
      <c r="G1000" s="13">
        <v>96</v>
      </c>
      <c r="I1000" s="1">
        <v>1</v>
      </c>
      <c r="J1000" t="s">
        <v>3651</v>
      </c>
      <c r="K1000" t="s">
        <v>5081</v>
      </c>
    </row>
    <row r="1001" spans="1:17" x14ac:dyDescent="0.2">
      <c r="A1001" t="s">
        <v>4872</v>
      </c>
      <c r="B1001" s="1">
        <v>3614</v>
      </c>
      <c r="C1001" s="2">
        <v>42219</v>
      </c>
      <c r="D1001" s="1">
        <v>35</v>
      </c>
      <c r="E1001" s="1" t="s">
        <v>3650</v>
      </c>
      <c r="F1001" s="1">
        <v>97</v>
      </c>
      <c r="G1001" s="13">
        <v>94</v>
      </c>
      <c r="I1001" s="1">
        <v>1</v>
      </c>
      <c r="J1001" t="s">
        <v>3651</v>
      </c>
      <c r="K1001" t="s">
        <v>5081</v>
      </c>
    </row>
    <row r="1002" spans="1:17" x14ac:dyDescent="0.2">
      <c r="A1002" t="s">
        <v>6900</v>
      </c>
      <c r="B1002" s="1">
        <v>3615</v>
      </c>
      <c r="C1002" s="2">
        <v>42220</v>
      </c>
      <c r="D1002" s="1">
        <v>103</v>
      </c>
      <c r="E1002" s="1" t="s">
        <v>810</v>
      </c>
      <c r="F1002" s="1">
        <v>94</v>
      </c>
      <c r="G1002" s="13">
        <v>88</v>
      </c>
      <c r="I1002" s="1">
        <v>14</v>
      </c>
      <c r="J1002" t="s">
        <v>3651</v>
      </c>
      <c r="K1002" t="s">
        <v>2403</v>
      </c>
    </row>
    <row r="1003" spans="1:17" x14ac:dyDescent="0.2">
      <c r="A1003" s="20" t="s">
        <v>4902</v>
      </c>
      <c r="B1003" s="1">
        <v>3617</v>
      </c>
      <c r="C1003" s="2">
        <v>42221</v>
      </c>
      <c r="D1003" s="1">
        <v>149</v>
      </c>
      <c r="E1003" s="1" t="s">
        <v>3650</v>
      </c>
      <c r="F1003" s="1">
        <v>98</v>
      </c>
      <c r="G1003" s="13">
        <v>95</v>
      </c>
      <c r="I1003" s="1">
        <v>1</v>
      </c>
      <c r="J1003" t="s">
        <v>3651</v>
      </c>
      <c r="K1003" t="s">
        <v>6336</v>
      </c>
    </row>
    <row r="1004" spans="1:17" x14ac:dyDescent="0.2">
      <c r="A1004" t="s">
        <v>6900</v>
      </c>
      <c r="B1004" s="1">
        <v>3618</v>
      </c>
      <c r="C1004" s="2">
        <v>42222</v>
      </c>
      <c r="D1004" s="1">
        <v>209</v>
      </c>
      <c r="E1004" s="1" t="s">
        <v>810</v>
      </c>
      <c r="F1004" s="1">
        <v>92</v>
      </c>
      <c r="G1004" s="13">
        <v>84</v>
      </c>
      <c r="I1004" s="1">
        <v>16</v>
      </c>
      <c r="J1004" t="s">
        <v>3651</v>
      </c>
      <c r="K1004" t="s">
        <v>2403</v>
      </c>
    </row>
    <row r="1005" spans="1:17" x14ac:dyDescent="0.2">
      <c r="A1005" t="s">
        <v>6900</v>
      </c>
      <c r="B1005" s="1">
        <v>3619</v>
      </c>
      <c r="C1005" s="2">
        <v>42222</v>
      </c>
      <c r="D1005" s="1">
        <v>167</v>
      </c>
      <c r="E1005" s="1" t="s">
        <v>810</v>
      </c>
      <c r="F1005" s="1">
        <v>92</v>
      </c>
      <c r="G1005" s="13">
        <v>82</v>
      </c>
      <c r="I1005" s="1">
        <v>16</v>
      </c>
      <c r="J1005" t="s">
        <v>3651</v>
      </c>
      <c r="K1005" t="s">
        <v>2403</v>
      </c>
    </row>
    <row r="1006" spans="1:17" x14ac:dyDescent="0.2">
      <c r="A1006" t="s">
        <v>4173</v>
      </c>
      <c r="B1006" s="1">
        <v>3620</v>
      </c>
      <c r="C1006" s="2">
        <v>42223</v>
      </c>
      <c r="D1006" s="1">
        <v>415</v>
      </c>
      <c r="E1006" s="1" t="s">
        <v>810</v>
      </c>
      <c r="F1006" s="1">
        <v>91</v>
      </c>
      <c r="G1006" s="13">
        <v>75</v>
      </c>
      <c r="I1006" s="1">
        <v>12</v>
      </c>
      <c r="J1006" t="s">
        <v>3651</v>
      </c>
      <c r="K1006" t="s">
        <v>828</v>
      </c>
    </row>
    <row r="1007" spans="1:17" x14ac:dyDescent="0.2">
      <c r="A1007" t="s">
        <v>4872</v>
      </c>
      <c r="B1007" s="1">
        <v>3621</v>
      </c>
      <c r="C1007" s="2">
        <v>42226</v>
      </c>
      <c r="D1007" s="1">
        <v>259</v>
      </c>
      <c r="E1007" s="1" t="s">
        <v>3650</v>
      </c>
      <c r="F1007" s="1">
        <v>97</v>
      </c>
      <c r="G1007" s="13">
        <v>96</v>
      </c>
      <c r="I1007" s="1">
        <v>1</v>
      </c>
      <c r="J1007" t="s">
        <v>3651</v>
      </c>
      <c r="K1007" t="s">
        <v>5081</v>
      </c>
    </row>
    <row r="1008" spans="1:17" x14ac:dyDescent="0.2">
      <c r="A1008" t="s">
        <v>6988</v>
      </c>
      <c r="B1008" s="1">
        <v>3622</v>
      </c>
      <c r="C1008" s="2">
        <v>42226</v>
      </c>
      <c r="D1008" s="1">
        <v>130</v>
      </c>
      <c r="E1008" s="1" t="s">
        <v>3674</v>
      </c>
      <c r="F1008" s="1">
        <v>99</v>
      </c>
      <c r="G1008" s="13">
        <v>96</v>
      </c>
      <c r="I1008" s="1">
        <v>1</v>
      </c>
      <c r="J1008" t="s">
        <v>3651</v>
      </c>
      <c r="K1008" t="s">
        <v>5081</v>
      </c>
    </row>
    <row r="1009" spans="1:17" x14ac:dyDescent="0.2">
      <c r="A1009" t="s">
        <v>6900</v>
      </c>
      <c r="B1009" s="1">
        <v>3623</v>
      </c>
      <c r="C1009" s="2">
        <v>42227</v>
      </c>
      <c r="D1009" s="1">
        <v>141</v>
      </c>
      <c r="E1009" s="1" t="s">
        <v>810</v>
      </c>
      <c r="F1009" s="1">
        <v>87</v>
      </c>
      <c r="G1009" s="13">
        <v>74</v>
      </c>
      <c r="I1009" s="1">
        <v>16</v>
      </c>
      <c r="J1009" t="s">
        <v>3651</v>
      </c>
      <c r="K1009" t="s">
        <v>2403</v>
      </c>
    </row>
    <row r="1010" spans="1:17" x14ac:dyDescent="0.2">
      <c r="A1010" t="s">
        <v>6900</v>
      </c>
      <c r="B1010" s="1">
        <v>3624</v>
      </c>
      <c r="C1010" s="2">
        <v>42227</v>
      </c>
      <c r="D1010" s="1">
        <v>154</v>
      </c>
      <c r="E1010" s="1" t="s">
        <v>810</v>
      </c>
      <c r="F1010" s="1">
        <v>95</v>
      </c>
      <c r="G1010" s="13">
        <v>88</v>
      </c>
      <c r="I1010" s="1">
        <v>16</v>
      </c>
      <c r="J1010" t="s">
        <v>3651</v>
      </c>
      <c r="K1010" t="s">
        <v>2403</v>
      </c>
    </row>
    <row r="1011" spans="1:17" x14ac:dyDescent="0.2">
      <c r="A1011" t="s">
        <v>6900</v>
      </c>
      <c r="B1011" s="1">
        <v>3625</v>
      </c>
      <c r="C1011" s="2">
        <v>42228</v>
      </c>
      <c r="D1011" s="1">
        <v>233</v>
      </c>
      <c r="E1011" s="1" t="s">
        <v>810</v>
      </c>
      <c r="F1011" s="1">
        <v>96</v>
      </c>
      <c r="G1011" s="13">
        <v>92</v>
      </c>
      <c r="I1011" s="1">
        <v>17</v>
      </c>
      <c r="J1011" t="s">
        <v>3651</v>
      </c>
      <c r="K1011" t="s">
        <v>2403</v>
      </c>
    </row>
    <row r="1012" spans="1:17" x14ac:dyDescent="0.2">
      <c r="A1012" t="s">
        <v>6900</v>
      </c>
      <c r="B1012" s="1">
        <v>3626</v>
      </c>
      <c r="C1012" s="2">
        <v>42228</v>
      </c>
      <c r="D1012" s="1">
        <v>153</v>
      </c>
      <c r="E1012" s="1" t="s">
        <v>810</v>
      </c>
      <c r="F1012" s="1">
        <v>94</v>
      </c>
      <c r="G1012" s="13">
        <v>86</v>
      </c>
      <c r="I1012" s="1">
        <v>17</v>
      </c>
      <c r="J1012" t="s">
        <v>3651</v>
      </c>
      <c r="K1012" t="s">
        <v>2403</v>
      </c>
    </row>
    <row r="1013" spans="1:17" x14ac:dyDescent="0.2">
      <c r="A1013" t="s">
        <v>6900</v>
      </c>
      <c r="B1013" s="1">
        <v>3627</v>
      </c>
      <c r="C1013" s="2">
        <v>42229</v>
      </c>
      <c r="D1013" s="1">
        <v>149</v>
      </c>
      <c r="E1013" s="1" t="s">
        <v>3063</v>
      </c>
      <c r="F1013" s="1">
        <v>90</v>
      </c>
      <c r="G1013" s="13">
        <v>82</v>
      </c>
      <c r="I1013" s="1">
        <v>16</v>
      </c>
      <c r="J1013" t="s">
        <v>3651</v>
      </c>
      <c r="K1013" t="s">
        <v>216</v>
      </c>
    </row>
    <row r="1014" spans="1:17" x14ac:dyDescent="0.2">
      <c r="A1014" t="s">
        <v>6998</v>
      </c>
      <c r="B1014" s="1">
        <v>3629</v>
      </c>
      <c r="C1014" s="2">
        <v>42230</v>
      </c>
      <c r="D1014" s="1">
        <v>73</v>
      </c>
      <c r="E1014" s="1" t="s">
        <v>810</v>
      </c>
      <c r="F1014" s="1">
        <v>97</v>
      </c>
      <c r="G1014" s="13">
        <v>89</v>
      </c>
      <c r="I1014" s="1">
        <v>14</v>
      </c>
      <c r="J1014" t="s">
        <v>3651</v>
      </c>
      <c r="K1014" t="s">
        <v>735</v>
      </c>
    </row>
    <row r="1015" spans="1:17" x14ac:dyDescent="0.2">
      <c r="A1015" t="s">
        <v>7001</v>
      </c>
      <c r="B1015" s="1">
        <v>3630</v>
      </c>
      <c r="C1015" s="2">
        <v>42230</v>
      </c>
      <c r="D1015" s="1">
        <v>156</v>
      </c>
      <c r="E1015" s="1" t="s">
        <v>810</v>
      </c>
      <c r="F1015" s="1">
        <v>81</v>
      </c>
      <c r="G1015" s="13">
        <v>83</v>
      </c>
      <c r="I1015" s="1">
        <v>1</v>
      </c>
      <c r="J1015" t="s">
        <v>3651</v>
      </c>
      <c r="K1015" t="s">
        <v>4517</v>
      </c>
    </row>
    <row r="1016" spans="1:17" x14ac:dyDescent="0.2">
      <c r="A1016" t="s">
        <v>7006</v>
      </c>
      <c r="B1016" s="1">
        <v>3631</v>
      </c>
      <c r="C1016" s="2">
        <v>42230</v>
      </c>
      <c r="D1016" s="1">
        <v>140</v>
      </c>
      <c r="E1016" s="1" t="s">
        <v>810</v>
      </c>
      <c r="F1016" s="1">
        <v>47</v>
      </c>
      <c r="G1016" s="13">
        <v>68</v>
      </c>
      <c r="I1016" s="1">
        <v>16</v>
      </c>
      <c r="J1016" t="s">
        <v>3651</v>
      </c>
      <c r="K1016" t="s">
        <v>4517</v>
      </c>
    </row>
    <row r="1017" spans="1:17" x14ac:dyDescent="0.2">
      <c r="A1017" t="s">
        <v>5263</v>
      </c>
      <c r="B1017" s="1">
        <v>3638</v>
      </c>
      <c r="C1017" s="2">
        <v>42237</v>
      </c>
      <c r="D1017" s="1">
        <v>32</v>
      </c>
      <c r="E1017" s="1" t="s">
        <v>810</v>
      </c>
      <c r="F1017" s="1">
        <v>96</v>
      </c>
      <c r="G1017" s="13">
        <v>91</v>
      </c>
      <c r="I1017" s="1">
        <v>9</v>
      </c>
      <c r="J1017" t="s">
        <v>3651</v>
      </c>
      <c r="K1017" t="s">
        <v>2404</v>
      </c>
    </row>
    <row r="1018" spans="1:17" x14ac:dyDescent="0.2">
      <c r="A1018" t="s">
        <v>5263</v>
      </c>
      <c r="B1018" s="1">
        <v>3639</v>
      </c>
      <c r="C1018" s="2">
        <v>42237</v>
      </c>
      <c r="D1018" s="1">
        <v>181</v>
      </c>
      <c r="E1018" s="1" t="s">
        <v>810</v>
      </c>
      <c r="F1018" s="1">
        <v>97</v>
      </c>
      <c r="G1018" s="13">
        <v>94</v>
      </c>
      <c r="I1018" s="1">
        <v>9</v>
      </c>
      <c r="J1018" t="s">
        <v>3651</v>
      </c>
      <c r="K1018" t="s">
        <v>2404</v>
      </c>
    </row>
    <row r="1019" spans="1:17" x14ac:dyDescent="0.2">
      <c r="A1019" t="s">
        <v>2597</v>
      </c>
      <c r="B1019" s="1">
        <v>3640</v>
      </c>
      <c r="C1019" s="2">
        <v>42238</v>
      </c>
      <c r="D1019" s="1">
        <v>314</v>
      </c>
      <c r="E1019" s="1" t="s">
        <v>810</v>
      </c>
      <c r="F1019" s="1">
        <v>96</v>
      </c>
      <c r="G1019" s="13">
        <v>95</v>
      </c>
      <c r="I1019" s="1">
        <v>0.5</v>
      </c>
      <c r="J1019" t="s">
        <v>3651</v>
      </c>
      <c r="K1019" t="s">
        <v>1245</v>
      </c>
      <c r="N1019"/>
      <c r="Q1019"/>
    </row>
    <row r="1020" spans="1:17" x14ac:dyDescent="0.2">
      <c r="A1020" t="s">
        <v>4872</v>
      </c>
      <c r="B1020" s="1">
        <v>3641</v>
      </c>
      <c r="C1020" s="2">
        <v>42240</v>
      </c>
      <c r="D1020" s="1">
        <v>38</v>
      </c>
      <c r="E1020" s="1" t="s">
        <v>810</v>
      </c>
      <c r="F1020" s="1">
        <v>98</v>
      </c>
      <c r="G1020" s="13">
        <v>96</v>
      </c>
      <c r="I1020" s="1">
        <v>1</v>
      </c>
      <c r="J1020" t="s">
        <v>3651</v>
      </c>
      <c r="K1020" t="s">
        <v>4406</v>
      </c>
      <c r="N1020"/>
      <c r="P1020"/>
      <c r="Q1020"/>
    </row>
    <row r="1021" spans="1:17" x14ac:dyDescent="0.2">
      <c r="A1021" t="s">
        <v>4872</v>
      </c>
      <c r="B1021" s="1">
        <v>3642</v>
      </c>
      <c r="C1021" s="2">
        <v>42240</v>
      </c>
      <c r="D1021" s="1">
        <v>36</v>
      </c>
      <c r="E1021" s="1" t="s">
        <v>810</v>
      </c>
      <c r="F1021" s="1">
        <v>96</v>
      </c>
      <c r="G1021" s="13">
        <v>94</v>
      </c>
      <c r="I1021" s="1">
        <v>1</v>
      </c>
      <c r="J1021" t="s">
        <v>3651</v>
      </c>
      <c r="K1021" t="s">
        <v>4406</v>
      </c>
      <c r="N1021"/>
      <c r="P1021"/>
      <c r="Q1021"/>
    </row>
    <row r="1022" spans="1:17" x14ac:dyDescent="0.2">
      <c r="A1022" t="s">
        <v>6900</v>
      </c>
      <c r="B1022" s="1">
        <v>3643</v>
      </c>
      <c r="C1022" s="2">
        <v>42241</v>
      </c>
      <c r="D1022" s="1">
        <v>219</v>
      </c>
      <c r="E1022" s="1" t="s">
        <v>810</v>
      </c>
      <c r="F1022" s="1">
        <v>91</v>
      </c>
      <c r="G1022" s="13">
        <v>77</v>
      </c>
      <c r="I1022" s="1">
        <v>5</v>
      </c>
      <c r="J1022" t="s">
        <v>3651</v>
      </c>
      <c r="K1022" t="s">
        <v>2404</v>
      </c>
    </row>
    <row r="1023" spans="1:17" x14ac:dyDescent="0.2">
      <c r="A1023" t="s">
        <v>6900</v>
      </c>
      <c r="B1023" s="1">
        <v>3644</v>
      </c>
      <c r="C1023" s="2">
        <v>42241</v>
      </c>
      <c r="D1023" s="1">
        <v>226</v>
      </c>
      <c r="E1023" s="1" t="s">
        <v>810</v>
      </c>
      <c r="F1023" s="1">
        <v>91</v>
      </c>
      <c r="G1023" s="13">
        <v>80</v>
      </c>
      <c r="I1023" s="1">
        <v>5</v>
      </c>
      <c r="J1023" t="s">
        <v>3651</v>
      </c>
      <c r="K1023" t="s">
        <v>2404</v>
      </c>
    </row>
    <row r="1024" spans="1:17" x14ac:dyDescent="0.2">
      <c r="A1024" t="s">
        <v>6900</v>
      </c>
      <c r="B1024" s="1">
        <v>3645</v>
      </c>
      <c r="C1024" s="2">
        <v>42242</v>
      </c>
      <c r="D1024" s="1">
        <v>220</v>
      </c>
      <c r="E1024" s="1" t="s">
        <v>810</v>
      </c>
      <c r="I1024" s="1">
        <v>5</v>
      </c>
      <c r="J1024" t="s">
        <v>3651</v>
      </c>
      <c r="K1024" t="s">
        <v>2404</v>
      </c>
    </row>
    <row r="1025" spans="1:17" x14ac:dyDescent="0.2">
      <c r="A1025" t="s">
        <v>6900</v>
      </c>
      <c r="B1025" s="1">
        <v>3646</v>
      </c>
      <c r="C1025" s="2">
        <v>42242</v>
      </c>
      <c r="D1025" s="1">
        <v>234</v>
      </c>
      <c r="E1025" s="1" t="s">
        <v>810</v>
      </c>
      <c r="I1025" s="1">
        <v>5</v>
      </c>
      <c r="J1025" t="s">
        <v>3651</v>
      </c>
      <c r="K1025" t="s">
        <v>2404</v>
      </c>
    </row>
    <row r="1026" spans="1:17" x14ac:dyDescent="0.2">
      <c r="A1026" t="s">
        <v>6900</v>
      </c>
      <c r="B1026" s="1">
        <v>3647</v>
      </c>
      <c r="C1026" s="2">
        <v>42242</v>
      </c>
      <c r="D1026" s="1">
        <v>299.3</v>
      </c>
      <c r="E1026" s="1" t="s">
        <v>810</v>
      </c>
      <c r="F1026" s="1">
        <v>95</v>
      </c>
      <c r="G1026" s="13">
        <v>77</v>
      </c>
      <c r="I1026" s="1">
        <v>5</v>
      </c>
      <c r="J1026" t="s">
        <v>3651</v>
      </c>
      <c r="K1026" t="s">
        <v>2404</v>
      </c>
    </row>
    <row r="1027" spans="1:17" x14ac:dyDescent="0.2">
      <c r="A1027" t="s">
        <v>6900</v>
      </c>
      <c r="B1027" s="1">
        <v>3648</v>
      </c>
      <c r="C1027" s="2">
        <v>42243</v>
      </c>
      <c r="D1027" s="1">
        <v>464.13</v>
      </c>
      <c r="E1027" s="1" t="s">
        <v>810</v>
      </c>
      <c r="F1027" s="1">
        <v>93</v>
      </c>
      <c r="G1027" s="13">
        <v>86</v>
      </c>
      <c r="I1027" s="1">
        <v>7</v>
      </c>
      <c r="J1027" t="s">
        <v>3651</v>
      </c>
      <c r="K1027" t="s">
        <v>2404</v>
      </c>
    </row>
    <row r="1028" spans="1:17" x14ac:dyDescent="0.2">
      <c r="A1028" t="s">
        <v>7029</v>
      </c>
      <c r="B1028" s="1">
        <v>3649</v>
      </c>
      <c r="C1028" s="2">
        <v>42244</v>
      </c>
      <c r="D1028" s="1">
        <v>90</v>
      </c>
      <c r="E1028" s="1" t="s">
        <v>3674</v>
      </c>
      <c r="F1028" s="1">
        <v>99</v>
      </c>
      <c r="G1028" s="13">
        <v>97</v>
      </c>
      <c r="I1028" s="1">
        <v>1</v>
      </c>
      <c r="J1028" t="s">
        <v>3651</v>
      </c>
      <c r="K1028" t="s">
        <v>1246</v>
      </c>
    </row>
    <row r="1029" spans="1:17" x14ac:dyDescent="0.2">
      <c r="A1029" t="s">
        <v>4902</v>
      </c>
      <c r="B1029" s="1">
        <v>3650</v>
      </c>
      <c r="C1029" s="2">
        <v>42247</v>
      </c>
      <c r="D1029" s="1">
        <v>48</v>
      </c>
      <c r="E1029" s="1" t="s">
        <v>3650</v>
      </c>
      <c r="F1029" s="1">
        <v>97</v>
      </c>
      <c r="G1029" s="13">
        <v>96</v>
      </c>
      <c r="I1029" s="1">
        <v>5</v>
      </c>
      <c r="J1029" t="s">
        <v>3651</v>
      </c>
      <c r="K1029" t="s">
        <v>828</v>
      </c>
    </row>
    <row r="1030" spans="1:17" x14ac:dyDescent="0.2">
      <c r="A1030" t="s">
        <v>4902</v>
      </c>
      <c r="B1030" s="1">
        <v>3651</v>
      </c>
      <c r="C1030" s="2">
        <v>42247</v>
      </c>
      <c r="D1030" s="1">
        <v>170</v>
      </c>
      <c r="E1030" s="1" t="s">
        <v>3650</v>
      </c>
      <c r="F1030" s="1">
        <v>98</v>
      </c>
      <c r="G1030" s="13">
        <v>96</v>
      </c>
      <c r="I1030" s="1">
        <v>5</v>
      </c>
      <c r="J1030" t="s">
        <v>3651</v>
      </c>
      <c r="K1030" t="s">
        <v>828</v>
      </c>
    </row>
    <row r="1031" spans="1:17" x14ac:dyDescent="0.2">
      <c r="A1031" t="s">
        <v>4872</v>
      </c>
      <c r="B1031" s="1">
        <v>3652</v>
      </c>
      <c r="C1031" s="2">
        <v>42248</v>
      </c>
      <c r="D1031" s="1">
        <v>26</v>
      </c>
      <c r="E1031" s="1" t="s">
        <v>3650</v>
      </c>
      <c r="F1031" s="1">
        <v>99</v>
      </c>
      <c r="G1031" s="13">
        <v>96</v>
      </c>
      <c r="I1031" s="1">
        <v>1</v>
      </c>
      <c r="J1031" t="s">
        <v>3651</v>
      </c>
      <c r="K1031" t="s">
        <v>676</v>
      </c>
      <c r="N1031"/>
      <c r="P1031"/>
      <c r="Q1031"/>
    </row>
    <row r="1032" spans="1:17" x14ac:dyDescent="0.2">
      <c r="A1032" t="s">
        <v>6900</v>
      </c>
      <c r="B1032" s="1">
        <v>3653</v>
      </c>
      <c r="C1032" s="2">
        <v>42249</v>
      </c>
      <c r="D1032" s="1">
        <v>348</v>
      </c>
      <c r="E1032" s="1" t="s">
        <v>810</v>
      </c>
      <c r="F1032" s="1">
        <v>95</v>
      </c>
      <c r="G1032" s="13">
        <v>92</v>
      </c>
      <c r="I1032" s="1">
        <v>7</v>
      </c>
      <c r="J1032" t="s">
        <v>3651</v>
      </c>
      <c r="K1032" t="s">
        <v>216</v>
      </c>
    </row>
    <row r="1033" spans="1:17" x14ac:dyDescent="0.2">
      <c r="A1033" t="s">
        <v>6900</v>
      </c>
      <c r="B1033" s="1">
        <v>3654</v>
      </c>
      <c r="C1033" s="2">
        <v>42249</v>
      </c>
      <c r="D1033" s="1">
        <v>306</v>
      </c>
      <c r="E1033" s="1" t="s">
        <v>810</v>
      </c>
      <c r="F1033" s="1">
        <v>90</v>
      </c>
      <c r="G1033" s="13">
        <v>85</v>
      </c>
      <c r="I1033" s="1">
        <v>7</v>
      </c>
      <c r="J1033" t="s">
        <v>3651</v>
      </c>
      <c r="K1033" t="s">
        <v>216</v>
      </c>
    </row>
    <row r="1034" spans="1:17" x14ac:dyDescent="0.2">
      <c r="A1034" t="s">
        <v>6900</v>
      </c>
      <c r="B1034" s="1">
        <v>3655</v>
      </c>
      <c r="C1034" s="2">
        <v>42250</v>
      </c>
      <c r="D1034" s="1">
        <v>110</v>
      </c>
      <c r="E1034" s="1" t="s">
        <v>810</v>
      </c>
      <c r="F1034" s="1">
        <v>90</v>
      </c>
      <c r="G1034" s="13">
        <v>81</v>
      </c>
      <c r="I1034" s="1">
        <v>10</v>
      </c>
      <c r="J1034" t="s">
        <v>3651</v>
      </c>
      <c r="K1034" t="s">
        <v>216</v>
      </c>
    </row>
    <row r="1035" spans="1:17" x14ac:dyDescent="0.2">
      <c r="A1035" t="s">
        <v>6900</v>
      </c>
      <c r="B1035" s="1">
        <v>3656</v>
      </c>
      <c r="C1035" s="2">
        <v>42250</v>
      </c>
      <c r="D1035" s="1">
        <v>300</v>
      </c>
      <c r="E1035" s="1" t="s">
        <v>810</v>
      </c>
      <c r="F1035" s="1">
        <v>92</v>
      </c>
      <c r="G1035" s="13">
        <v>84</v>
      </c>
      <c r="I1035" s="1">
        <v>10</v>
      </c>
      <c r="J1035" t="s">
        <v>3651</v>
      </c>
      <c r="K1035" t="s">
        <v>216</v>
      </c>
    </row>
    <row r="1036" spans="1:17" x14ac:dyDescent="0.2">
      <c r="A1036" t="s">
        <v>6900</v>
      </c>
      <c r="B1036" s="1">
        <v>3657</v>
      </c>
      <c r="C1036" s="2">
        <v>42251</v>
      </c>
      <c r="D1036" s="1">
        <v>168</v>
      </c>
      <c r="E1036" s="1" t="s">
        <v>810</v>
      </c>
      <c r="F1036" s="1">
        <v>90</v>
      </c>
      <c r="G1036" s="13">
        <v>78</v>
      </c>
      <c r="I1036" s="1">
        <v>12</v>
      </c>
      <c r="J1036" t="s">
        <v>3651</v>
      </c>
      <c r="K1036" t="s">
        <v>216</v>
      </c>
    </row>
    <row r="1037" spans="1:17" x14ac:dyDescent="0.2">
      <c r="A1037" t="s">
        <v>6900</v>
      </c>
      <c r="B1037" s="1">
        <v>3658</v>
      </c>
      <c r="C1037" s="2">
        <v>42255</v>
      </c>
      <c r="D1037" s="1">
        <v>208</v>
      </c>
      <c r="E1037" s="1" t="s">
        <v>3063</v>
      </c>
      <c r="F1037" s="1">
        <v>93</v>
      </c>
      <c r="G1037" s="13">
        <v>85</v>
      </c>
      <c r="I1037" s="1">
        <v>17</v>
      </c>
      <c r="J1037" t="s">
        <v>3651</v>
      </c>
      <c r="K1037" t="s">
        <v>216</v>
      </c>
    </row>
    <row r="1038" spans="1:17" x14ac:dyDescent="0.2">
      <c r="A1038" t="s">
        <v>6900</v>
      </c>
      <c r="B1038" s="1">
        <v>3659</v>
      </c>
      <c r="C1038" s="2">
        <v>42255</v>
      </c>
      <c r="D1038" s="1">
        <v>312</v>
      </c>
      <c r="E1038" s="1" t="s">
        <v>3063</v>
      </c>
      <c r="F1038" s="1">
        <v>93</v>
      </c>
      <c r="G1038" s="13">
        <v>92</v>
      </c>
      <c r="I1038" s="1">
        <v>10</v>
      </c>
      <c r="J1038" t="s">
        <v>3651</v>
      </c>
      <c r="K1038" t="s">
        <v>216</v>
      </c>
    </row>
    <row r="1039" spans="1:17" x14ac:dyDescent="0.2">
      <c r="A1039" t="s">
        <v>6900</v>
      </c>
      <c r="B1039" s="1">
        <v>3660</v>
      </c>
      <c r="C1039" s="2">
        <v>42256</v>
      </c>
      <c r="D1039" s="1">
        <v>232</v>
      </c>
      <c r="E1039" s="1" t="s">
        <v>810</v>
      </c>
      <c r="F1039" s="1">
        <v>90</v>
      </c>
      <c r="G1039" s="13">
        <v>86</v>
      </c>
      <c r="I1039" s="1">
        <v>17</v>
      </c>
      <c r="J1039" t="s">
        <v>3651</v>
      </c>
      <c r="K1039" t="s">
        <v>2403</v>
      </c>
    </row>
    <row r="1040" spans="1:17" x14ac:dyDescent="0.2">
      <c r="A1040" t="s">
        <v>6900</v>
      </c>
      <c r="B1040" s="1">
        <v>3661</v>
      </c>
      <c r="C1040" s="2">
        <v>42256</v>
      </c>
      <c r="D1040" s="1">
        <v>162</v>
      </c>
      <c r="E1040" s="1" t="s">
        <v>810</v>
      </c>
      <c r="F1040" s="1">
        <v>93</v>
      </c>
      <c r="G1040" s="13">
        <v>84</v>
      </c>
      <c r="I1040" s="1">
        <v>16</v>
      </c>
      <c r="J1040" t="s">
        <v>3651</v>
      </c>
      <c r="K1040" t="s">
        <v>2403</v>
      </c>
    </row>
    <row r="1041" spans="1:11" x14ac:dyDescent="0.2">
      <c r="A1041" t="s">
        <v>6900</v>
      </c>
      <c r="B1041" s="1">
        <v>3663</v>
      </c>
      <c r="C1041" s="2">
        <v>42257</v>
      </c>
      <c r="D1041" s="1">
        <v>153</v>
      </c>
      <c r="E1041" s="1" t="s">
        <v>810</v>
      </c>
      <c r="F1041" s="1">
        <v>95</v>
      </c>
      <c r="G1041" s="13">
        <v>88</v>
      </c>
      <c r="I1041" s="1">
        <v>16</v>
      </c>
      <c r="J1041" t="s">
        <v>3651</v>
      </c>
      <c r="K1041" t="s">
        <v>2403</v>
      </c>
    </row>
    <row r="1042" spans="1:11" x14ac:dyDescent="0.2">
      <c r="A1042" t="s">
        <v>6900</v>
      </c>
      <c r="B1042" s="1">
        <v>3664</v>
      </c>
      <c r="C1042" s="2">
        <v>42258</v>
      </c>
      <c r="D1042" s="1">
        <v>130</v>
      </c>
      <c r="E1042" s="1" t="s">
        <v>3063</v>
      </c>
      <c r="F1042" s="1">
        <v>95</v>
      </c>
      <c r="G1042" s="13">
        <v>91</v>
      </c>
      <c r="I1042" s="1">
        <v>16</v>
      </c>
      <c r="J1042" t="s">
        <v>3651</v>
      </c>
      <c r="K1042" t="s">
        <v>216</v>
      </c>
    </row>
    <row r="1043" spans="1:11" x14ac:dyDescent="0.2">
      <c r="A1043" t="s">
        <v>6900</v>
      </c>
      <c r="B1043" s="1">
        <v>3666</v>
      </c>
      <c r="C1043" s="2">
        <v>42262</v>
      </c>
      <c r="D1043" s="1">
        <v>155</v>
      </c>
      <c r="E1043" s="1" t="s">
        <v>810</v>
      </c>
      <c r="F1043" s="1">
        <v>64</v>
      </c>
      <c r="G1043" s="13">
        <v>60</v>
      </c>
      <c r="I1043" s="1">
        <v>15</v>
      </c>
      <c r="J1043" t="s">
        <v>3651</v>
      </c>
      <c r="K1043" t="s">
        <v>2403</v>
      </c>
    </row>
    <row r="1044" spans="1:11" x14ac:dyDescent="0.2">
      <c r="A1044" t="s">
        <v>6900</v>
      </c>
      <c r="B1044" s="1">
        <v>3667</v>
      </c>
      <c r="C1044" s="2">
        <v>42264</v>
      </c>
      <c r="D1044" s="1">
        <v>154</v>
      </c>
      <c r="E1044" s="1" t="s">
        <v>810</v>
      </c>
      <c r="F1044" s="1">
        <v>96</v>
      </c>
      <c r="G1044" s="13">
        <v>92</v>
      </c>
      <c r="I1044" s="1">
        <v>15</v>
      </c>
      <c r="J1044" t="s">
        <v>3651</v>
      </c>
      <c r="K1044" t="s">
        <v>2403</v>
      </c>
    </row>
    <row r="1045" spans="1:11" x14ac:dyDescent="0.2">
      <c r="A1045" t="s">
        <v>6900</v>
      </c>
      <c r="B1045" s="1">
        <v>3668</v>
      </c>
      <c r="C1045" s="2">
        <v>42264</v>
      </c>
      <c r="D1045" s="1">
        <v>155</v>
      </c>
      <c r="E1045" s="1" t="s">
        <v>810</v>
      </c>
      <c r="F1045" s="1">
        <v>71</v>
      </c>
      <c r="G1045" s="13">
        <v>71</v>
      </c>
      <c r="I1045" s="1">
        <v>27</v>
      </c>
      <c r="J1045" t="s">
        <v>3651</v>
      </c>
      <c r="K1045" t="s">
        <v>2403</v>
      </c>
    </row>
    <row r="1046" spans="1:11" x14ac:dyDescent="0.2">
      <c r="A1046" t="s">
        <v>6900</v>
      </c>
      <c r="B1046" s="1">
        <v>3669</v>
      </c>
      <c r="C1046" s="2">
        <v>42265</v>
      </c>
      <c r="D1046" s="1">
        <v>155</v>
      </c>
      <c r="E1046" s="1" t="s">
        <v>810</v>
      </c>
      <c r="F1046" s="1">
        <v>97</v>
      </c>
      <c r="G1046" s="13">
        <v>93</v>
      </c>
      <c r="I1046" s="1">
        <v>15</v>
      </c>
      <c r="J1046" t="s">
        <v>3651</v>
      </c>
      <c r="K1046" t="s">
        <v>2403</v>
      </c>
    </row>
    <row r="1047" spans="1:11" x14ac:dyDescent="0.2">
      <c r="A1047" t="s">
        <v>7074</v>
      </c>
      <c r="B1047" s="1">
        <v>3672</v>
      </c>
      <c r="C1047" s="2">
        <v>42278</v>
      </c>
      <c r="D1047" s="1">
        <v>155</v>
      </c>
      <c r="E1047" s="1" t="s">
        <v>3674</v>
      </c>
      <c r="F1047" s="1">
        <v>91</v>
      </c>
      <c r="G1047" s="13">
        <v>79</v>
      </c>
      <c r="I1047" s="1">
        <v>2</v>
      </c>
      <c r="J1047" t="s">
        <v>3651</v>
      </c>
      <c r="K1047" t="s">
        <v>1246</v>
      </c>
    </row>
    <row r="1048" spans="1:11" x14ac:dyDescent="0.2">
      <c r="A1048" t="s">
        <v>7029</v>
      </c>
      <c r="B1048" s="1">
        <v>3673</v>
      </c>
      <c r="C1048" s="2">
        <v>42283</v>
      </c>
      <c r="D1048" s="1">
        <v>77</v>
      </c>
      <c r="E1048" s="1" t="s">
        <v>3674</v>
      </c>
      <c r="F1048" s="1">
        <v>80</v>
      </c>
      <c r="G1048" s="13">
        <v>57</v>
      </c>
      <c r="I1048" s="1">
        <v>5</v>
      </c>
      <c r="J1048" t="s">
        <v>3651</v>
      </c>
      <c r="K1048" t="s">
        <v>1246</v>
      </c>
    </row>
    <row r="1049" spans="1:11" x14ac:dyDescent="0.2">
      <c r="A1049" t="s">
        <v>7029</v>
      </c>
      <c r="B1049" s="1">
        <v>3674</v>
      </c>
      <c r="C1049" s="2">
        <v>42283</v>
      </c>
      <c r="D1049" s="1">
        <v>77</v>
      </c>
      <c r="E1049" s="1" t="s">
        <v>3674</v>
      </c>
      <c r="F1049" s="1">
        <v>66</v>
      </c>
      <c r="G1049" s="13">
        <v>38</v>
      </c>
      <c r="I1049" s="1">
        <v>5</v>
      </c>
      <c r="J1049" t="s">
        <v>3651</v>
      </c>
      <c r="K1049" t="s">
        <v>1246</v>
      </c>
    </row>
    <row r="1050" spans="1:11" x14ac:dyDescent="0.2">
      <c r="A1050" t="s">
        <v>7085</v>
      </c>
      <c r="B1050" s="1">
        <v>3677</v>
      </c>
      <c r="C1050" s="2">
        <v>42296</v>
      </c>
      <c r="D1050" s="1">
        <v>35</v>
      </c>
      <c r="E1050" s="1" t="s">
        <v>3674</v>
      </c>
      <c r="F1050" s="1">
        <v>89</v>
      </c>
      <c r="G1050" s="13">
        <v>82</v>
      </c>
      <c r="I1050" s="1">
        <v>2</v>
      </c>
      <c r="J1050" t="s">
        <v>3651</v>
      </c>
      <c r="K1050" t="s">
        <v>4408</v>
      </c>
    </row>
    <row r="1051" spans="1:11" x14ac:dyDescent="0.2">
      <c r="A1051" t="s">
        <v>7105</v>
      </c>
      <c r="B1051" s="1">
        <v>3684</v>
      </c>
      <c r="C1051" s="2">
        <v>42404</v>
      </c>
      <c r="D1051" s="1">
        <v>320</v>
      </c>
      <c r="E1051" s="1" t="s">
        <v>810</v>
      </c>
      <c r="F1051" s="1">
        <v>88</v>
      </c>
      <c r="G1051" s="13">
        <v>65</v>
      </c>
      <c r="I1051" s="1">
        <v>15</v>
      </c>
      <c r="J1051" t="s">
        <v>3651</v>
      </c>
      <c r="K1051" t="s">
        <v>147</v>
      </c>
    </row>
    <row r="1052" spans="1:11" x14ac:dyDescent="0.2">
      <c r="A1052" t="s">
        <v>4872</v>
      </c>
      <c r="B1052" s="1">
        <v>3685</v>
      </c>
      <c r="C1052" s="2">
        <v>42423</v>
      </c>
      <c r="D1052" s="1">
        <v>350</v>
      </c>
      <c r="E1052" s="1" t="s">
        <v>3650</v>
      </c>
      <c r="F1052" s="1">
        <v>90</v>
      </c>
      <c r="G1052" s="13">
        <v>89</v>
      </c>
      <c r="I1052" s="1">
        <v>3</v>
      </c>
      <c r="J1052" t="s">
        <v>3651</v>
      </c>
      <c r="K1052" t="s">
        <v>4406</v>
      </c>
    </row>
    <row r="1053" spans="1:11" x14ac:dyDescent="0.2">
      <c r="A1053" t="s">
        <v>6846</v>
      </c>
      <c r="B1053" s="1">
        <v>3686</v>
      </c>
      <c r="C1053" s="2">
        <v>42426</v>
      </c>
      <c r="D1053" s="1">
        <v>38</v>
      </c>
      <c r="E1053" s="1" t="s">
        <v>3674</v>
      </c>
      <c r="F1053" s="1">
        <v>98</v>
      </c>
      <c r="G1053" s="13">
        <v>95</v>
      </c>
      <c r="I1053" s="1">
        <v>0.5</v>
      </c>
      <c r="J1053" t="s">
        <v>3651</v>
      </c>
      <c r="K1053" t="s">
        <v>4406</v>
      </c>
    </row>
    <row r="1054" spans="1:11" x14ac:dyDescent="0.2">
      <c r="A1054" t="s">
        <v>4872</v>
      </c>
      <c r="B1054" s="1">
        <v>3687</v>
      </c>
      <c r="C1054" s="2">
        <v>42429</v>
      </c>
      <c r="D1054" s="1">
        <v>140</v>
      </c>
      <c r="E1054" s="1" t="s">
        <v>3650</v>
      </c>
      <c r="F1054" s="1">
        <v>81</v>
      </c>
      <c r="G1054" s="13">
        <v>89</v>
      </c>
      <c r="I1054" s="1">
        <v>20</v>
      </c>
      <c r="J1054" t="s">
        <v>3651</v>
      </c>
      <c r="K1054" t="s">
        <v>1247</v>
      </c>
    </row>
    <row r="1055" spans="1:11" x14ac:dyDescent="0.2">
      <c r="A1055" t="s">
        <v>4872</v>
      </c>
      <c r="B1055" s="1">
        <v>3688</v>
      </c>
      <c r="C1055" s="2">
        <v>42430</v>
      </c>
      <c r="D1055" s="1">
        <v>290</v>
      </c>
      <c r="E1055" s="1" t="s">
        <v>3650</v>
      </c>
      <c r="F1055" s="1">
        <v>98</v>
      </c>
      <c r="G1055" s="13">
        <v>98</v>
      </c>
      <c r="I1055" s="1">
        <v>3</v>
      </c>
      <c r="J1055" t="s">
        <v>3651</v>
      </c>
      <c r="K1055" t="s">
        <v>4406</v>
      </c>
    </row>
    <row r="1056" spans="1:11" x14ac:dyDescent="0.2">
      <c r="A1056" t="s">
        <v>4872</v>
      </c>
      <c r="B1056" s="1">
        <v>3689</v>
      </c>
      <c r="C1056" s="2">
        <v>42431</v>
      </c>
      <c r="D1056" s="1">
        <v>80</v>
      </c>
      <c r="E1056" s="1" t="s">
        <v>3650</v>
      </c>
      <c r="F1056" s="1">
        <v>81</v>
      </c>
      <c r="G1056" s="13">
        <v>85</v>
      </c>
      <c r="I1056" s="1">
        <v>20</v>
      </c>
      <c r="J1056" t="s">
        <v>3651</v>
      </c>
      <c r="K1056" t="s">
        <v>1247</v>
      </c>
    </row>
    <row r="1057" spans="1:11" x14ac:dyDescent="0.2">
      <c r="A1057" t="s">
        <v>6204</v>
      </c>
      <c r="B1057" s="1">
        <v>3692</v>
      </c>
      <c r="C1057" s="2">
        <v>42440</v>
      </c>
      <c r="D1057" s="1">
        <v>73</v>
      </c>
      <c r="E1057" s="1" t="s">
        <v>3674</v>
      </c>
      <c r="F1057" s="1">
        <v>99</v>
      </c>
      <c r="G1057" s="13">
        <v>97</v>
      </c>
      <c r="I1057" s="1">
        <v>0.5</v>
      </c>
      <c r="J1057" t="s">
        <v>3651</v>
      </c>
      <c r="K1057" t="s">
        <v>4406</v>
      </c>
    </row>
    <row r="1058" spans="1:11" x14ac:dyDescent="0.2">
      <c r="A1058" t="s">
        <v>6204</v>
      </c>
      <c r="B1058" s="1">
        <v>3693</v>
      </c>
      <c r="C1058" s="2">
        <v>42440</v>
      </c>
      <c r="D1058" s="1">
        <v>76.400000000000006</v>
      </c>
      <c r="E1058" s="1" t="s">
        <v>3674</v>
      </c>
      <c r="F1058" s="1">
        <v>97</v>
      </c>
      <c r="G1058" s="13">
        <v>88</v>
      </c>
      <c r="I1058" s="1">
        <v>0.5</v>
      </c>
      <c r="J1058" t="s">
        <v>3651</v>
      </c>
      <c r="K1058" t="s">
        <v>4406</v>
      </c>
    </row>
    <row r="1059" spans="1:11" x14ac:dyDescent="0.2">
      <c r="A1059" s="20" t="s">
        <v>6376</v>
      </c>
      <c r="B1059" s="1">
        <v>3694</v>
      </c>
      <c r="C1059" s="2">
        <v>42446</v>
      </c>
      <c r="D1059" s="1">
        <v>155</v>
      </c>
      <c r="E1059" s="1" t="s">
        <v>3674</v>
      </c>
      <c r="F1059" s="1">
        <v>93</v>
      </c>
      <c r="G1059" s="13">
        <v>89</v>
      </c>
      <c r="I1059" s="1">
        <v>4</v>
      </c>
      <c r="J1059" t="s">
        <v>3651</v>
      </c>
      <c r="K1059" t="s">
        <v>2404</v>
      </c>
    </row>
    <row r="1060" spans="1:11" x14ac:dyDescent="0.2">
      <c r="A1060" s="20" t="s">
        <v>7127</v>
      </c>
      <c r="B1060" s="1">
        <v>3698</v>
      </c>
      <c r="C1060" s="2">
        <v>42454</v>
      </c>
      <c r="D1060" s="1">
        <v>101</v>
      </c>
      <c r="E1060" s="1" t="s">
        <v>3674</v>
      </c>
      <c r="F1060" s="1">
        <v>99</v>
      </c>
      <c r="G1060" s="13">
        <v>97</v>
      </c>
      <c r="I1060" s="1">
        <v>1</v>
      </c>
      <c r="J1060" t="s">
        <v>3651</v>
      </c>
      <c r="K1060" t="s">
        <v>4406</v>
      </c>
    </row>
    <row r="1061" spans="1:11" x14ac:dyDescent="0.2">
      <c r="A1061" s="20" t="s">
        <v>5846</v>
      </c>
      <c r="B1061" s="1">
        <v>3699</v>
      </c>
      <c r="C1061" s="2">
        <v>42457</v>
      </c>
      <c r="D1061" s="1">
        <v>80</v>
      </c>
      <c r="E1061" s="1" t="s">
        <v>810</v>
      </c>
      <c r="F1061" s="1">
        <v>99</v>
      </c>
      <c r="G1061" s="13">
        <v>97</v>
      </c>
      <c r="I1061" s="1">
        <v>2</v>
      </c>
      <c r="J1061" t="s">
        <v>3651</v>
      </c>
      <c r="K1061" t="s">
        <v>1245</v>
      </c>
    </row>
    <row r="1062" spans="1:11" x14ac:dyDescent="0.2">
      <c r="A1062" s="20" t="s">
        <v>6441</v>
      </c>
      <c r="B1062" s="1">
        <v>3700</v>
      </c>
      <c r="C1062" s="2">
        <v>42458</v>
      </c>
      <c r="D1062" s="1">
        <v>150</v>
      </c>
      <c r="E1062" s="1" t="s">
        <v>3674</v>
      </c>
      <c r="F1062" s="1">
        <v>98</v>
      </c>
      <c r="G1062" s="13">
        <v>96</v>
      </c>
      <c r="I1062" s="1">
        <v>1</v>
      </c>
      <c r="J1062" t="s">
        <v>3651</v>
      </c>
      <c r="K1062" t="s">
        <v>4406</v>
      </c>
    </row>
    <row r="1063" spans="1:11" x14ac:dyDescent="0.2">
      <c r="A1063" t="s">
        <v>6376</v>
      </c>
      <c r="B1063" s="1">
        <v>3701</v>
      </c>
      <c r="C1063" s="2">
        <v>42460</v>
      </c>
      <c r="D1063" s="1">
        <v>155</v>
      </c>
      <c r="E1063" s="1" t="s">
        <v>3674</v>
      </c>
      <c r="F1063" s="1">
        <v>99</v>
      </c>
      <c r="G1063" s="13">
        <v>97</v>
      </c>
      <c r="I1063" s="1">
        <v>4</v>
      </c>
      <c r="J1063" t="s">
        <v>3651</v>
      </c>
      <c r="K1063" t="s">
        <v>6365</v>
      </c>
    </row>
    <row r="1064" spans="1:11" x14ac:dyDescent="0.2">
      <c r="A1064" t="s">
        <v>6163</v>
      </c>
      <c r="B1064" s="1">
        <v>3702</v>
      </c>
      <c r="C1064" s="2">
        <v>42460</v>
      </c>
      <c r="D1064" s="1">
        <v>155</v>
      </c>
      <c r="E1064" s="1" t="s">
        <v>3674</v>
      </c>
      <c r="F1064" s="1">
        <v>99</v>
      </c>
      <c r="G1064" s="13">
        <v>97</v>
      </c>
      <c r="I1064" s="1">
        <v>4</v>
      </c>
      <c r="J1064" t="s">
        <v>3651</v>
      </c>
      <c r="K1064" t="s">
        <v>2404</v>
      </c>
    </row>
    <row r="1065" spans="1:11" x14ac:dyDescent="0.2">
      <c r="A1065" t="s">
        <v>555</v>
      </c>
      <c r="B1065" s="1">
        <v>3704</v>
      </c>
      <c r="C1065" s="2">
        <v>42465</v>
      </c>
      <c r="D1065" s="1">
        <v>33</v>
      </c>
      <c r="E1065" s="1" t="s">
        <v>3674</v>
      </c>
      <c r="F1065" s="1">
        <v>93</v>
      </c>
      <c r="G1065" s="13">
        <v>87</v>
      </c>
      <c r="I1065" s="1">
        <v>3</v>
      </c>
      <c r="J1065" t="s">
        <v>3651</v>
      </c>
      <c r="K1065" t="s">
        <v>1246</v>
      </c>
    </row>
    <row r="1066" spans="1:11" x14ac:dyDescent="0.2">
      <c r="A1066" t="s">
        <v>6037</v>
      </c>
      <c r="B1066" s="1">
        <v>3705</v>
      </c>
      <c r="C1066" s="2">
        <v>42467</v>
      </c>
      <c r="D1066" s="1">
        <v>80</v>
      </c>
      <c r="E1066" s="1" t="s">
        <v>3674</v>
      </c>
      <c r="F1066" s="1">
        <v>99</v>
      </c>
      <c r="G1066" s="13">
        <v>98</v>
      </c>
      <c r="I1066" s="1">
        <v>0.5</v>
      </c>
      <c r="J1066" t="s">
        <v>3651</v>
      </c>
      <c r="K1066" t="s">
        <v>4406</v>
      </c>
    </row>
    <row r="1067" spans="1:11" x14ac:dyDescent="0.2">
      <c r="A1067" t="s">
        <v>7136</v>
      </c>
      <c r="B1067" s="1">
        <v>3706</v>
      </c>
      <c r="C1067" s="2">
        <v>42468</v>
      </c>
      <c r="D1067" s="1">
        <v>1</v>
      </c>
      <c r="E1067" s="1" t="s">
        <v>3650</v>
      </c>
      <c r="F1067" s="1">
        <v>91</v>
      </c>
      <c r="G1067" s="13">
        <v>86</v>
      </c>
      <c r="I1067" s="1">
        <v>14</v>
      </c>
      <c r="J1067" t="s">
        <v>3651</v>
      </c>
      <c r="K1067" t="s">
        <v>7137</v>
      </c>
    </row>
    <row r="1068" spans="1:11" x14ac:dyDescent="0.2">
      <c r="A1068" t="s">
        <v>7136</v>
      </c>
      <c r="B1068" s="1">
        <v>3707</v>
      </c>
      <c r="C1068" s="2">
        <v>42468</v>
      </c>
      <c r="D1068" s="1">
        <v>1</v>
      </c>
      <c r="E1068" s="1" t="s">
        <v>3650</v>
      </c>
      <c r="F1068" s="1">
        <v>91</v>
      </c>
      <c r="G1068" s="13">
        <v>87</v>
      </c>
      <c r="I1068" s="1">
        <v>14</v>
      </c>
      <c r="J1068" t="s">
        <v>3651</v>
      </c>
      <c r="K1068" t="s">
        <v>7137</v>
      </c>
    </row>
    <row r="1069" spans="1:11" x14ac:dyDescent="0.2">
      <c r="A1069" t="s">
        <v>4902</v>
      </c>
      <c r="B1069" s="1">
        <v>3708</v>
      </c>
      <c r="C1069" s="2">
        <v>42471</v>
      </c>
      <c r="D1069" s="1">
        <v>77</v>
      </c>
      <c r="E1069" s="1" t="s">
        <v>3650</v>
      </c>
      <c r="F1069" s="1">
        <v>85</v>
      </c>
      <c r="G1069" s="13">
        <v>75</v>
      </c>
      <c r="I1069" s="1">
        <v>0.5</v>
      </c>
      <c r="J1069" t="s">
        <v>3651</v>
      </c>
      <c r="K1069" t="s">
        <v>5296</v>
      </c>
    </row>
    <row r="1070" spans="1:11" x14ac:dyDescent="0.2">
      <c r="A1070" t="s">
        <v>4902</v>
      </c>
      <c r="B1070" s="1">
        <v>3709</v>
      </c>
      <c r="C1070" s="2">
        <v>42471</v>
      </c>
      <c r="D1070" s="1">
        <v>70</v>
      </c>
      <c r="E1070" s="1" t="s">
        <v>3650</v>
      </c>
      <c r="F1070" s="1">
        <v>96</v>
      </c>
      <c r="G1070" s="13">
        <v>95</v>
      </c>
      <c r="I1070" s="1">
        <v>0.5</v>
      </c>
      <c r="J1070" t="s">
        <v>3651</v>
      </c>
      <c r="K1070" t="s">
        <v>5296</v>
      </c>
    </row>
    <row r="1071" spans="1:11" x14ac:dyDescent="0.2">
      <c r="A1071" t="s">
        <v>4902</v>
      </c>
      <c r="B1071" s="1">
        <v>3710</v>
      </c>
      <c r="C1071" s="2">
        <v>42472</v>
      </c>
      <c r="D1071" s="1">
        <v>77</v>
      </c>
      <c r="E1071" s="1" t="s">
        <v>3650</v>
      </c>
      <c r="F1071" s="1">
        <v>99</v>
      </c>
      <c r="G1071" s="13">
        <v>98</v>
      </c>
      <c r="I1071" s="1">
        <v>0.5</v>
      </c>
      <c r="J1071" t="s">
        <v>3651</v>
      </c>
      <c r="K1071" t="s">
        <v>5296</v>
      </c>
    </row>
    <row r="1072" spans="1:11" x14ac:dyDescent="0.2">
      <c r="A1072" t="s">
        <v>4902</v>
      </c>
      <c r="B1072" s="1">
        <v>3711</v>
      </c>
      <c r="C1072" s="2">
        <v>42472</v>
      </c>
      <c r="D1072" s="1">
        <v>134</v>
      </c>
      <c r="E1072" s="1" t="s">
        <v>3650</v>
      </c>
      <c r="F1072" s="1">
        <v>99</v>
      </c>
      <c r="G1072" s="13">
        <v>97</v>
      </c>
      <c r="I1072" s="1">
        <v>0.5</v>
      </c>
      <c r="J1072" t="s">
        <v>3651</v>
      </c>
      <c r="K1072" t="s">
        <v>5296</v>
      </c>
    </row>
    <row r="1073" spans="1:11" x14ac:dyDescent="0.2">
      <c r="A1073" t="s">
        <v>251</v>
      </c>
      <c r="B1073" s="1">
        <v>3712</v>
      </c>
      <c r="C1073" s="2">
        <v>42473</v>
      </c>
      <c r="D1073" s="1">
        <v>155</v>
      </c>
      <c r="E1073" s="1" t="s">
        <v>810</v>
      </c>
      <c r="F1073" s="1">
        <v>94</v>
      </c>
      <c r="G1073" s="13">
        <v>93</v>
      </c>
      <c r="I1073" s="1">
        <v>19</v>
      </c>
      <c r="J1073" t="s">
        <v>3651</v>
      </c>
      <c r="K1073" t="s">
        <v>4407</v>
      </c>
    </row>
    <row r="1074" spans="1:11" x14ac:dyDescent="0.2">
      <c r="A1074" t="s">
        <v>251</v>
      </c>
      <c r="B1074" s="1">
        <v>3713</v>
      </c>
      <c r="C1074" s="2">
        <v>42473</v>
      </c>
      <c r="D1074" s="1">
        <v>149</v>
      </c>
      <c r="E1074" s="1" t="s">
        <v>810</v>
      </c>
      <c r="F1074" s="1">
        <v>76</v>
      </c>
      <c r="G1074" s="13">
        <v>79</v>
      </c>
      <c r="I1074" s="1">
        <v>19</v>
      </c>
      <c r="J1074" t="s">
        <v>3651</v>
      </c>
      <c r="K1074" t="s">
        <v>4407</v>
      </c>
    </row>
    <row r="1075" spans="1:11" x14ac:dyDescent="0.2">
      <c r="A1075" t="s">
        <v>2607</v>
      </c>
      <c r="B1075" s="1">
        <v>3714</v>
      </c>
      <c r="C1075" s="2">
        <v>42474</v>
      </c>
      <c r="D1075" s="1">
        <v>77</v>
      </c>
      <c r="E1075" s="1" t="s">
        <v>3674</v>
      </c>
      <c r="F1075" s="1">
        <v>99</v>
      </c>
      <c r="G1075" s="13">
        <v>96</v>
      </c>
      <c r="I1075" s="1">
        <v>2</v>
      </c>
      <c r="J1075" t="s">
        <v>3651</v>
      </c>
      <c r="K1075" t="s">
        <v>4406</v>
      </c>
    </row>
    <row r="1076" spans="1:11" x14ac:dyDescent="0.2">
      <c r="A1076" t="s">
        <v>4902</v>
      </c>
      <c r="B1076" s="1">
        <v>3716</v>
      </c>
      <c r="C1076" s="2">
        <v>42478</v>
      </c>
      <c r="D1076" s="1">
        <v>38</v>
      </c>
      <c r="E1076" s="1" t="s">
        <v>3650</v>
      </c>
      <c r="F1076" s="1">
        <v>95</v>
      </c>
      <c r="G1076" s="13">
        <v>96</v>
      </c>
      <c r="I1076" s="1">
        <v>5</v>
      </c>
      <c r="J1076" t="s">
        <v>3651</v>
      </c>
      <c r="K1076" t="s">
        <v>828</v>
      </c>
    </row>
    <row r="1077" spans="1:11" x14ac:dyDescent="0.2">
      <c r="A1077" t="s">
        <v>7157</v>
      </c>
      <c r="B1077" s="1">
        <v>3718</v>
      </c>
      <c r="C1077" s="2">
        <v>42480</v>
      </c>
      <c r="D1077" s="1">
        <v>145</v>
      </c>
      <c r="E1077" s="1" t="s">
        <v>810</v>
      </c>
      <c r="F1077" s="1">
        <v>97</v>
      </c>
      <c r="G1077" s="13">
        <v>94</v>
      </c>
      <c r="I1077" s="1">
        <v>3</v>
      </c>
      <c r="J1077" t="s">
        <v>3651</v>
      </c>
      <c r="K1077" t="s">
        <v>4406</v>
      </c>
    </row>
    <row r="1078" spans="1:11" x14ac:dyDescent="0.2">
      <c r="A1078" t="s">
        <v>5301</v>
      </c>
      <c r="B1078" s="1">
        <v>3720</v>
      </c>
      <c r="C1078" s="2">
        <v>42482</v>
      </c>
      <c r="D1078" s="1">
        <v>88</v>
      </c>
      <c r="E1078" s="1" t="s">
        <v>3674</v>
      </c>
      <c r="F1078" s="1">
        <v>97</v>
      </c>
      <c r="G1078" s="13">
        <v>93</v>
      </c>
      <c r="I1078" s="1">
        <v>1.5</v>
      </c>
      <c r="J1078" t="s">
        <v>3651</v>
      </c>
      <c r="K1078" t="s">
        <v>4408</v>
      </c>
    </row>
    <row r="1079" spans="1:11" x14ac:dyDescent="0.2">
      <c r="A1079" t="s">
        <v>4902</v>
      </c>
      <c r="B1079" s="1">
        <v>3721</v>
      </c>
      <c r="C1079" s="2">
        <v>42485</v>
      </c>
      <c r="D1079" s="1">
        <v>59</v>
      </c>
      <c r="E1079" s="1" t="s">
        <v>3650</v>
      </c>
      <c r="F1079" s="1">
        <v>97</v>
      </c>
      <c r="G1079" s="13">
        <v>95</v>
      </c>
      <c r="I1079" s="1">
        <v>0.5</v>
      </c>
      <c r="J1079" t="s">
        <v>3651</v>
      </c>
      <c r="K1079" t="s">
        <v>5296</v>
      </c>
    </row>
    <row r="1080" spans="1:11" x14ac:dyDescent="0.2">
      <c r="A1080" t="s">
        <v>7164</v>
      </c>
      <c r="B1080" s="1">
        <v>3722</v>
      </c>
      <c r="C1080" s="2">
        <v>42486</v>
      </c>
      <c r="D1080" s="1">
        <v>53</v>
      </c>
      <c r="E1080" s="1" t="s">
        <v>3650</v>
      </c>
      <c r="F1080" s="1">
        <v>81</v>
      </c>
      <c r="G1080" s="13">
        <v>79</v>
      </c>
      <c r="I1080" s="1">
        <v>6</v>
      </c>
      <c r="J1080" t="s">
        <v>3651</v>
      </c>
      <c r="K1080" t="s">
        <v>1247</v>
      </c>
    </row>
    <row r="1081" spans="1:11" x14ac:dyDescent="0.2">
      <c r="A1081" t="s">
        <v>4902</v>
      </c>
      <c r="B1081" s="1">
        <v>3723</v>
      </c>
      <c r="C1081" s="2">
        <v>42487</v>
      </c>
      <c r="D1081" s="1">
        <v>71</v>
      </c>
      <c r="E1081" s="1" t="s">
        <v>3650</v>
      </c>
      <c r="F1081" s="1">
        <v>98</v>
      </c>
      <c r="G1081" s="13">
        <v>96</v>
      </c>
      <c r="I1081" s="1">
        <v>0.5</v>
      </c>
      <c r="J1081" t="s">
        <v>3651</v>
      </c>
      <c r="K1081" t="s">
        <v>5296</v>
      </c>
    </row>
    <row r="1082" spans="1:11" x14ac:dyDescent="0.2">
      <c r="A1082" t="s">
        <v>4902</v>
      </c>
      <c r="B1082" s="1">
        <v>3724</v>
      </c>
      <c r="C1082" s="2">
        <v>42487</v>
      </c>
      <c r="D1082" s="1">
        <v>76</v>
      </c>
      <c r="E1082" s="1" t="s">
        <v>3650</v>
      </c>
      <c r="F1082" s="1">
        <v>98</v>
      </c>
      <c r="G1082" s="13">
        <v>96</v>
      </c>
      <c r="I1082" s="1">
        <v>0.5</v>
      </c>
      <c r="J1082" t="s">
        <v>3651</v>
      </c>
      <c r="K1082" t="s">
        <v>5296</v>
      </c>
    </row>
    <row r="1083" spans="1:11" x14ac:dyDescent="0.2">
      <c r="A1083" t="s">
        <v>7170</v>
      </c>
      <c r="B1083" s="1">
        <v>3725</v>
      </c>
      <c r="C1083" s="2">
        <v>42488</v>
      </c>
      <c r="D1083" s="1">
        <v>75</v>
      </c>
      <c r="E1083" s="1" t="s">
        <v>3674</v>
      </c>
      <c r="F1083" s="1">
        <v>90</v>
      </c>
      <c r="G1083" s="13">
        <v>97</v>
      </c>
      <c r="I1083" s="1">
        <v>0.5</v>
      </c>
      <c r="J1083" t="s">
        <v>3651</v>
      </c>
      <c r="K1083" t="s">
        <v>4406</v>
      </c>
    </row>
    <row r="1084" spans="1:11" x14ac:dyDescent="0.2">
      <c r="A1084" t="s">
        <v>7176</v>
      </c>
      <c r="B1084" s="1">
        <v>3727</v>
      </c>
      <c r="C1084" s="2">
        <v>42493</v>
      </c>
      <c r="D1084" s="1">
        <v>70</v>
      </c>
      <c r="E1084" s="1" t="s">
        <v>3674</v>
      </c>
      <c r="F1084" s="1">
        <v>99</v>
      </c>
      <c r="G1084" s="13">
        <v>96</v>
      </c>
      <c r="I1084" s="1">
        <v>1</v>
      </c>
      <c r="J1084" t="s">
        <v>3651</v>
      </c>
      <c r="K1084" t="s">
        <v>4406</v>
      </c>
    </row>
    <row r="1085" spans="1:11" x14ac:dyDescent="0.2">
      <c r="A1085" t="s">
        <v>2607</v>
      </c>
      <c r="B1085" s="1">
        <v>3728</v>
      </c>
      <c r="C1085" s="2">
        <v>42493</v>
      </c>
      <c r="D1085" s="1">
        <v>75</v>
      </c>
      <c r="E1085" s="1" t="s">
        <v>3674</v>
      </c>
      <c r="F1085" s="1">
        <v>98</v>
      </c>
      <c r="G1085" s="13">
        <v>94</v>
      </c>
      <c r="I1085" s="1">
        <v>1</v>
      </c>
      <c r="J1085" t="s">
        <v>3651</v>
      </c>
      <c r="K1085" t="s">
        <v>4406</v>
      </c>
    </row>
    <row r="1086" spans="1:11" x14ac:dyDescent="0.2">
      <c r="A1086" t="s">
        <v>1011</v>
      </c>
      <c r="B1086" s="1">
        <v>3729</v>
      </c>
      <c r="C1086" s="2">
        <v>42494</v>
      </c>
      <c r="D1086" s="1">
        <v>148</v>
      </c>
      <c r="E1086" s="1" t="s">
        <v>3674</v>
      </c>
      <c r="F1086" s="1">
        <v>99</v>
      </c>
      <c r="G1086" s="13">
        <v>96</v>
      </c>
      <c r="I1086" s="1">
        <v>0.5</v>
      </c>
      <c r="J1086" t="s">
        <v>3651</v>
      </c>
      <c r="K1086" t="s">
        <v>4406</v>
      </c>
    </row>
    <row r="1087" spans="1:11" x14ac:dyDescent="0.2">
      <c r="A1087" s="20" t="s">
        <v>7182</v>
      </c>
      <c r="B1087" s="1">
        <v>3731</v>
      </c>
      <c r="C1087" s="2">
        <v>42506</v>
      </c>
      <c r="D1087" s="1">
        <v>117</v>
      </c>
      <c r="E1087" s="1" t="s">
        <v>810</v>
      </c>
      <c r="F1087" s="1">
        <v>99</v>
      </c>
      <c r="G1087" s="13">
        <v>97</v>
      </c>
      <c r="I1087" s="1">
        <v>1.5</v>
      </c>
      <c r="J1087" t="s">
        <v>3651</v>
      </c>
      <c r="K1087" t="s">
        <v>5081</v>
      </c>
    </row>
    <row r="1088" spans="1:11" x14ac:dyDescent="0.2">
      <c r="A1088" s="20" t="s">
        <v>4173</v>
      </c>
      <c r="B1088" s="1">
        <v>3733</v>
      </c>
      <c r="C1088" s="2">
        <v>42509</v>
      </c>
      <c r="D1088" s="1">
        <v>320</v>
      </c>
      <c r="E1088" s="1" t="s">
        <v>810</v>
      </c>
      <c r="F1088" s="1">
        <v>68</v>
      </c>
      <c r="G1088" s="13">
        <v>58</v>
      </c>
      <c r="I1088" s="1">
        <v>13</v>
      </c>
      <c r="J1088" t="s">
        <v>3651</v>
      </c>
      <c r="K1088" t="s">
        <v>828</v>
      </c>
    </row>
    <row r="1089" spans="1:17" x14ac:dyDescent="0.2">
      <c r="A1089" s="20" t="s">
        <v>7187</v>
      </c>
      <c r="B1089" s="1">
        <v>3734</v>
      </c>
      <c r="C1089" s="2">
        <v>42510</v>
      </c>
      <c r="D1089" s="1">
        <v>118</v>
      </c>
      <c r="E1089" s="1" t="s">
        <v>810</v>
      </c>
      <c r="F1089" s="1">
        <v>97</v>
      </c>
      <c r="G1089" s="13">
        <v>95</v>
      </c>
      <c r="I1089" s="1">
        <v>1.1000000000000001</v>
      </c>
      <c r="J1089" t="s">
        <v>3651</v>
      </c>
      <c r="K1089" t="s">
        <v>1245</v>
      </c>
    </row>
    <row r="1090" spans="1:17" x14ac:dyDescent="0.2">
      <c r="A1090" s="20" t="s">
        <v>6390</v>
      </c>
      <c r="B1090" s="1">
        <v>3735</v>
      </c>
      <c r="C1090" s="2">
        <v>42510</v>
      </c>
      <c r="D1090" s="1">
        <v>75</v>
      </c>
      <c r="E1090" s="1" t="s">
        <v>810</v>
      </c>
      <c r="F1090" s="1">
        <v>96</v>
      </c>
      <c r="G1090" s="13">
        <v>91</v>
      </c>
      <c r="I1090" s="1">
        <v>0.5</v>
      </c>
      <c r="J1090" t="s">
        <v>3651</v>
      </c>
      <c r="K1090" t="s">
        <v>1245</v>
      </c>
    </row>
    <row r="1091" spans="1:17" x14ac:dyDescent="0.2">
      <c r="A1091" s="20" t="s">
        <v>7197</v>
      </c>
      <c r="B1091" s="1">
        <v>3738</v>
      </c>
      <c r="C1091" s="2">
        <v>42515</v>
      </c>
      <c r="D1091" s="1">
        <v>75</v>
      </c>
      <c r="E1091" s="1" t="s">
        <v>810</v>
      </c>
      <c r="F1091" s="1">
        <v>90</v>
      </c>
      <c r="G1091" s="13">
        <v>85</v>
      </c>
      <c r="I1091" s="1">
        <v>3</v>
      </c>
      <c r="J1091" t="s">
        <v>3651</v>
      </c>
      <c r="K1091" t="s">
        <v>1247</v>
      </c>
    </row>
    <row r="1092" spans="1:17" x14ac:dyDescent="0.2">
      <c r="A1092" s="20" t="s">
        <v>2645</v>
      </c>
      <c r="B1092" s="1">
        <v>3739</v>
      </c>
      <c r="C1092" s="2">
        <v>42516</v>
      </c>
      <c r="D1092" s="1">
        <v>112.5</v>
      </c>
      <c r="E1092" s="1" t="s">
        <v>3674</v>
      </c>
      <c r="F1092" s="1">
        <v>88</v>
      </c>
      <c r="G1092" s="13">
        <v>93</v>
      </c>
      <c r="I1092" s="1">
        <v>4</v>
      </c>
      <c r="J1092" t="s">
        <v>3651</v>
      </c>
      <c r="K1092" t="s">
        <v>828</v>
      </c>
    </row>
    <row r="1093" spans="1:17" x14ac:dyDescent="0.2">
      <c r="A1093" s="20" t="s">
        <v>7204</v>
      </c>
      <c r="B1093" s="1">
        <v>3740</v>
      </c>
      <c r="C1093" s="2">
        <v>42517</v>
      </c>
      <c r="D1093" s="1">
        <v>5.2</v>
      </c>
      <c r="E1093" s="1" t="s">
        <v>3650</v>
      </c>
      <c r="F1093" s="1">
        <v>97</v>
      </c>
      <c r="G1093" s="13">
        <v>94</v>
      </c>
      <c r="I1093" s="1">
        <v>2</v>
      </c>
      <c r="J1093" t="s">
        <v>3651</v>
      </c>
      <c r="K1093" t="s">
        <v>1245</v>
      </c>
    </row>
    <row r="1094" spans="1:17" x14ac:dyDescent="0.2">
      <c r="A1094" s="20" t="s">
        <v>2223</v>
      </c>
      <c r="B1094" s="1">
        <v>3741</v>
      </c>
      <c r="C1094" s="2">
        <v>42521</v>
      </c>
      <c r="D1094" s="1">
        <v>75</v>
      </c>
      <c r="E1094" s="1" t="s">
        <v>810</v>
      </c>
      <c r="F1094" s="1">
        <v>96</v>
      </c>
      <c r="G1094" s="13">
        <v>91</v>
      </c>
      <c r="I1094" s="1">
        <v>4</v>
      </c>
      <c r="J1094" t="s">
        <v>3651</v>
      </c>
      <c r="K1094" t="s">
        <v>676</v>
      </c>
    </row>
    <row r="1095" spans="1:17" x14ac:dyDescent="0.2">
      <c r="A1095" s="20" t="s">
        <v>2223</v>
      </c>
      <c r="B1095" s="1">
        <v>3742</v>
      </c>
      <c r="C1095" s="2">
        <v>42521</v>
      </c>
      <c r="D1095" s="1">
        <v>109</v>
      </c>
      <c r="E1095" s="1" t="s">
        <v>810</v>
      </c>
      <c r="F1095" s="1">
        <v>92</v>
      </c>
      <c r="G1095" s="13">
        <v>87</v>
      </c>
      <c r="I1095" s="1">
        <v>11</v>
      </c>
      <c r="J1095" t="s">
        <v>3651</v>
      </c>
      <c r="K1095" t="s">
        <v>676</v>
      </c>
    </row>
    <row r="1096" spans="1:17" x14ac:dyDescent="0.2">
      <c r="A1096" t="s">
        <v>4173</v>
      </c>
      <c r="B1096" s="1">
        <v>3743</v>
      </c>
      <c r="C1096" s="2">
        <v>42522</v>
      </c>
      <c r="D1096" s="1">
        <v>360</v>
      </c>
      <c r="E1096" s="1" t="s">
        <v>810</v>
      </c>
      <c r="F1096" s="1">
        <v>94</v>
      </c>
      <c r="G1096" s="13">
        <v>91</v>
      </c>
      <c r="I1096" s="1">
        <v>17</v>
      </c>
      <c r="J1096" t="s">
        <v>3651</v>
      </c>
      <c r="K1096" t="s">
        <v>828</v>
      </c>
    </row>
    <row r="1097" spans="1:17" x14ac:dyDescent="0.2">
      <c r="A1097" t="s">
        <v>2643</v>
      </c>
      <c r="B1097" s="1">
        <v>3744</v>
      </c>
      <c r="C1097" s="2">
        <v>42523</v>
      </c>
      <c r="D1097" s="1">
        <v>72</v>
      </c>
      <c r="E1097" s="1" t="s">
        <v>810</v>
      </c>
      <c r="F1097" s="1">
        <v>91</v>
      </c>
      <c r="G1097" s="13">
        <v>91</v>
      </c>
      <c r="I1097" s="1">
        <v>9</v>
      </c>
      <c r="J1097" t="s">
        <v>3651</v>
      </c>
      <c r="K1097" t="s">
        <v>676</v>
      </c>
    </row>
    <row r="1098" spans="1:17" x14ac:dyDescent="0.2">
      <c r="A1098" t="s">
        <v>2223</v>
      </c>
      <c r="B1098" s="1">
        <v>3745</v>
      </c>
      <c r="C1098" s="2">
        <v>42523</v>
      </c>
      <c r="D1098" s="1">
        <v>74</v>
      </c>
      <c r="E1098" s="1" t="s">
        <v>810</v>
      </c>
      <c r="F1098" s="1">
        <v>95</v>
      </c>
      <c r="G1098" s="13">
        <v>93</v>
      </c>
      <c r="I1098" s="1">
        <v>11</v>
      </c>
      <c r="J1098" t="s">
        <v>3651</v>
      </c>
      <c r="K1098" t="s">
        <v>676</v>
      </c>
    </row>
    <row r="1099" spans="1:17" x14ac:dyDescent="0.2">
      <c r="A1099" t="s">
        <v>7211</v>
      </c>
      <c r="B1099" s="1">
        <v>3746</v>
      </c>
      <c r="C1099" s="2">
        <v>42524</v>
      </c>
      <c r="D1099" s="1">
        <v>36</v>
      </c>
      <c r="E1099" s="1" t="s">
        <v>810</v>
      </c>
      <c r="F1099" s="1">
        <v>89</v>
      </c>
      <c r="G1099" s="13">
        <v>88</v>
      </c>
      <c r="I1099" s="1">
        <v>1</v>
      </c>
      <c r="J1099" t="s">
        <v>3651</v>
      </c>
      <c r="Q1099" s="11"/>
    </row>
    <row r="1100" spans="1:17" x14ac:dyDescent="0.2">
      <c r="A1100" t="s">
        <v>1011</v>
      </c>
      <c r="B1100" s="1">
        <v>3748</v>
      </c>
      <c r="C1100" s="2">
        <v>42528</v>
      </c>
      <c r="D1100" s="1">
        <v>160</v>
      </c>
      <c r="E1100" s="1" t="s">
        <v>3674</v>
      </c>
      <c r="F1100" s="1">
        <v>98</v>
      </c>
      <c r="G1100" s="13">
        <v>96</v>
      </c>
      <c r="I1100" s="1">
        <v>3</v>
      </c>
      <c r="J1100" t="s">
        <v>3651</v>
      </c>
      <c r="K1100" t="s">
        <v>3726</v>
      </c>
    </row>
    <row r="1101" spans="1:17" x14ac:dyDescent="0.2">
      <c r="A1101" t="s">
        <v>1011</v>
      </c>
      <c r="B1101" s="1">
        <v>3749</v>
      </c>
      <c r="C1101" s="2">
        <v>42528</v>
      </c>
      <c r="D1101" s="1">
        <v>155</v>
      </c>
      <c r="E1101" s="1" t="s">
        <v>3674</v>
      </c>
      <c r="F1101" s="1">
        <v>97</v>
      </c>
      <c r="G1101" s="13">
        <v>93</v>
      </c>
      <c r="I1101" s="1">
        <v>3</v>
      </c>
      <c r="J1101" t="s">
        <v>3651</v>
      </c>
      <c r="K1101" t="s">
        <v>3726</v>
      </c>
    </row>
    <row r="1102" spans="1:17" x14ac:dyDescent="0.2">
      <c r="A1102" t="s">
        <v>1011</v>
      </c>
      <c r="B1102" s="1">
        <v>3750</v>
      </c>
      <c r="C1102" s="2">
        <v>42529</v>
      </c>
      <c r="D1102" s="1">
        <v>75</v>
      </c>
      <c r="E1102" s="1" t="s">
        <v>3674</v>
      </c>
      <c r="F1102" s="1">
        <v>99</v>
      </c>
      <c r="G1102" s="13">
        <v>95</v>
      </c>
      <c r="I1102" s="1">
        <v>6</v>
      </c>
      <c r="J1102" t="s">
        <v>3651</v>
      </c>
      <c r="K1102" t="s">
        <v>4406</v>
      </c>
    </row>
    <row r="1103" spans="1:17" x14ac:dyDescent="0.2">
      <c r="A1103" t="s">
        <v>1011</v>
      </c>
      <c r="B1103" s="1">
        <v>3751</v>
      </c>
      <c r="C1103" s="2">
        <v>42530</v>
      </c>
      <c r="D1103" s="1">
        <v>150</v>
      </c>
      <c r="E1103" s="1" t="s">
        <v>3674</v>
      </c>
      <c r="F1103" s="1">
        <v>99</v>
      </c>
      <c r="G1103" s="13">
        <v>96</v>
      </c>
      <c r="I1103" s="1">
        <v>3</v>
      </c>
      <c r="J1103" t="s">
        <v>3651</v>
      </c>
      <c r="K1103" t="s">
        <v>4406</v>
      </c>
    </row>
    <row r="1104" spans="1:17" x14ac:dyDescent="0.2">
      <c r="A1104" t="s">
        <v>1011</v>
      </c>
      <c r="B1104" s="1">
        <v>3752</v>
      </c>
      <c r="C1104" s="2">
        <v>42530</v>
      </c>
      <c r="D1104" s="1">
        <v>115</v>
      </c>
      <c r="E1104" s="1" t="s">
        <v>3674</v>
      </c>
      <c r="F1104" s="1">
        <v>99</v>
      </c>
      <c r="G1104" s="13">
        <v>95</v>
      </c>
      <c r="I1104" s="1">
        <v>6</v>
      </c>
      <c r="J1104" t="s">
        <v>3651</v>
      </c>
      <c r="K1104" t="s">
        <v>4406</v>
      </c>
    </row>
    <row r="1105" spans="1:18" x14ac:dyDescent="0.2">
      <c r="A1105" t="s">
        <v>4173</v>
      </c>
      <c r="B1105" s="1">
        <v>3753</v>
      </c>
      <c r="C1105" s="2">
        <v>42531</v>
      </c>
      <c r="D1105" s="1">
        <v>395</v>
      </c>
      <c r="E1105" s="1" t="s">
        <v>3674</v>
      </c>
      <c r="F1105" s="1">
        <v>99</v>
      </c>
      <c r="G1105" s="13">
        <v>96</v>
      </c>
      <c r="I1105" s="1">
        <v>1</v>
      </c>
      <c r="J1105" t="s">
        <v>3651</v>
      </c>
      <c r="K1105" t="s">
        <v>828</v>
      </c>
    </row>
    <row r="1106" spans="1:18" x14ac:dyDescent="0.2">
      <c r="A1106" t="s">
        <v>2223</v>
      </c>
      <c r="B1106" s="1">
        <v>3754</v>
      </c>
      <c r="C1106" s="2">
        <v>42534</v>
      </c>
      <c r="D1106" s="1">
        <v>38</v>
      </c>
      <c r="E1106" s="1" t="s">
        <v>810</v>
      </c>
      <c r="F1106" s="1">
        <v>94</v>
      </c>
      <c r="G1106" s="13">
        <v>89</v>
      </c>
      <c r="I1106" s="1">
        <v>5</v>
      </c>
      <c r="J1106" t="s">
        <v>3651</v>
      </c>
      <c r="K1106" t="s">
        <v>676</v>
      </c>
      <c r="N1106" s="12"/>
      <c r="O1106" s="11"/>
    </row>
    <row r="1107" spans="1:18" x14ac:dyDescent="0.2">
      <c r="A1107" t="s">
        <v>2223</v>
      </c>
      <c r="B1107" s="1">
        <v>3755</v>
      </c>
      <c r="C1107" s="2">
        <v>42534</v>
      </c>
      <c r="D1107" s="1">
        <v>197</v>
      </c>
      <c r="E1107" s="1" t="s">
        <v>810</v>
      </c>
      <c r="F1107" s="1">
        <v>93</v>
      </c>
      <c r="G1107" s="13">
        <v>87</v>
      </c>
      <c r="I1107" s="1">
        <v>2</v>
      </c>
      <c r="J1107" t="s">
        <v>3651</v>
      </c>
      <c r="K1107" t="s">
        <v>676</v>
      </c>
      <c r="N1107" s="12"/>
      <c r="O1107" s="11"/>
    </row>
    <row r="1108" spans="1:18" x14ac:dyDescent="0.2">
      <c r="A1108" t="s">
        <v>4173</v>
      </c>
      <c r="B1108" s="1">
        <v>3756</v>
      </c>
      <c r="C1108" s="2">
        <v>42535</v>
      </c>
      <c r="D1108" s="1">
        <v>260</v>
      </c>
      <c r="E1108" s="1" t="s">
        <v>810</v>
      </c>
      <c r="F1108" s="1">
        <v>99</v>
      </c>
      <c r="G1108" s="13">
        <v>97</v>
      </c>
      <c r="I1108" s="1">
        <v>1</v>
      </c>
      <c r="J1108" t="s">
        <v>3651</v>
      </c>
      <c r="K1108" t="s">
        <v>676</v>
      </c>
    </row>
    <row r="1109" spans="1:18" x14ac:dyDescent="0.2">
      <c r="A1109" t="s">
        <v>2223</v>
      </c>
      <c r="B1109" s="1">
        <v>3757</v>
      </c>
      <c r="C1109" s="2">
        <v>42536</v>
      </c>
      <c r="D1109" s="1">
        <v>138</v>
      </c>
      <c r="E1109" s="1" t="s">
        <v>810</v>
      </c>
      <c r="F1109" s="1">
        <v>95</v>
      </c>
      <c r="G1109" s="13">
        <v>91</v>
      </c>
      <c r="I1109" s="1">
        <v>15</v>
      </c>
      <c r="J1109" t="s">
        <v>3651</v>
      </c>
      <c r="K1109" t="s">
        <v>676</v>
      </c>
    </row>
    <row r="1110" spans="1:18" x14ac:dyDescent="0.2">
      <c r="A1110" t="s">
        <v>7232</v>
      </c>
      <c r="B1110" s="1">
        <v>3758</v>
      </c>
      <c r="C1110" s="2">
        <v>42536</v>
      </c>
      <c r="D1110" s="1">
        <v>74</v>
      </c>
      <c r="E1110" s="1" t="s">
        <v>810</v>
      </c>
      <c r="F1110" s="1">
        <v>92</v>
      </c>
      <c r="G1110" s="13">
        <v>81</v>
      </c>
      <c r="I1110" s="1">
        <v>15</v>
      </c>
      <c r="J1110" t="s">
        <v>3651</v>
      </c>
      <c r="K1110" t="s">
        <v>676</v>
      </c>
    </row>
    <row r="1111" spans="1:18" x14ac:dyDescent="0.2">
      <c r="A1111" t="s">
        <v>4173</v>
      </c>
      <c r="B1111" s="1">
        <v>3759</v>
      </c>
      <c r="C1111" s="2">
        <v>42537</v>
      </c>
      <c r="D1111" s="1">
        <v>152</v>
      </c>
      <c r="E1111" s="1" t="s">
        <v>810</v>
      </c>
      <c r="F1111" s="1">
        <v>98</v>
      </c>
      <c r="G1111" s="13">
        <v>95</v>
      </c>
      <c r="I1111" s="1">
        <v>1</v>
      </c>
      <c r="J1111" t="s">
        <v>3651</v>
      </c>
      <c r="K1111" t="s">
        <v>676</v>
      </c>
    </row>
    <row r="1112" spans="1:18" x14ac:dyDescent="0.2">
      <c r="A1112" t="s">
        <v>4173</v>
      </c>
      <c r="B1112" s="1">
        <v>3760</v>
      </c>
      <c r="C1112" s="2">
        <v>42537</v>
      </c>
      <c r="D1112" s="1">
        <v>152</v>
      </c>
      <c r="E1112" s="1" t="s">
        <v>810</v>
      </c>
      <c r="F1112" s="1">
        <v>97</v>
      </c>
      <c r="G1112" s="13">
        <v>94</v>
      </c>
      <c r="I1112" s="1">
        <v>1</v>
      </c>
      <c r="J1112" t="s">
        <v>3651</v>
      </c>
      <c r="K1112" t="s">
        <v>676</v>
      </c>
    </row>
    <row r="1113" spans="1:18" x14ac:dyDescent="0.2">
      <c r="A1113" t="s">
        <v>184</v>
      </c>
      <c r="B1113" s="1">
        <v>3761</v>
      </c>
      <c r="C1113" s="2">
        <v>42538</v>
      </c>
      <c r="D1113" s="1">
        <v>170</v>
      </c>
      <c r="E1113" s="1" t="s">
        <v>2486</v>
      </c>
      <c r="F1113" s="1">
        <v>96</v>
      </c>
      <c r="G1113" s="13">
        <v>90</v>
      </c>
      <c r="I1113" s="1">
        <v>11</v>
      </c>
      <c r="J1113" t="s">
        <v>3651</v>
      </c>
      <c r="K1113" t="s">
        <v>1247</v>
      </c>
    </row>
    <row r="1114" spans="1:18" x14ac:dyDescent="0.2">
      <c r="A1114" t="s">
        <v>555</v>
      </c>
      <c r="B1114" s="1">
        <v>3762</v>
      </c>
      <c r="C1114" s="2">
        <v>42541</v>
      </c>
      <c r="D1114" s="1">
        <v>214.14</v>
      </c>
      <c r="E1114" s="1" t="s">
        <v>3650</v>
      </c>
      <c r="F1114" s="1">
        <v>97</v>
      </c>
      <c r="G1114" s="13">
        <v>94</v>
      </c>
      <c r="I1114" s="1">
        <v>1</v>
      </c>
      <c r="J1114" t="s">
        <v>3651</v>
      </c>
      <c r="K1114" t="s">
        <v>4407</v>
      </c>
      <c r="O1114" s="11"/>
    </row>
    <row r="1115" spans="1:18" x14ac:dyDescent="0.2">
      <c r="A1115" s="20" t="s">
        <v>555</v>
      </c>
      <c r="B1115" s="1">
        <v>3763</v>
      </c>
      <c r="C1115" s="2">
        <v>42542</v>
      </c>
      <c r="D1115" s="1">
        <v>163</v>
      </c>
      <c r="E1115" s="12" t="s">
        <v>3650</v>
      </c>
      <c r="F1115" s="1">
        <v>98</v>
      </c>
      <c r="G1115" s="13">
        <v>96</v>
      </c>
      <c r="I1115" s="1">
        <v>0.5</v>
      </c>
      <c r="J1115" t="s">
        <v>3651</v>
      </c>
      <c r="K1115" t="s">
        <v>1247</v>
      </c>
      <c r="N1115" s="12"/>
      <c r="O1115" s="11"/>
      <c r="P1115" s="11"/>
      <c r="Q1115" s="11"/>
      <c r="R1115" s="12"/>
    </row>
    <row r="1116" spans="1:18" x14ac:dyDescent="0.2">
      <c r="A1116" s="20" t="s">
        <v>555</v>
      </c>
      <c r="B1116" s="1">
        <v>3764</v>
      </c>
      <c r="C1116" s="2">
        <v>42542</v>
      </c>
      <c r="D1116" s="1">
        <v>167</v>
      </c>
      <c r="E1116" s="12" t="s">
        <v>3650</v>
      </c>
      <c r="F1116" s="1">
        <v>99</v>
      </c>
      <c r="G1116" s="13">
        <v>98</v>
      </c>
      <c r="I1116" s="1">
        <v>0.5</v>
      </c>
      <c r="J1116" t="s">
        <v>3651</v>
      </c>
      <c r="K1116" t="s">
        <v>1247</v>
      </c>
      <c r="N1116" s="12"/>
      <c r="O1116" s="11"/>
      <c r="P1116" s="11"/>
      <c r="Q1116" s="11"/>
      <c r="R1116" s="12"/>
    </row>
    <row r="1117" spans="1:18" x14ac:dyDescent="0.2">
      <c r="A1117" s="20" t="s">
        <v>5570</v>
      </c>
      <c r="B1117" s="1">
        <v>3766</v>
      </c>
      <c r="C1117" s="2">
        <v>42544</v>
      </c>
      <c r="D1117" s="1">
        <v>45</v>
      </c>
      <c r="E1117" s="1" t="s">
        <v>810</v>
      </c>
      <c r="F1117" s="1">
        <v>97</v>
      </c>
      <c r="G1117" s="13">
        <v>95</v>
      </c>
      <c r="I1117" s="1">
        <v>2</v>
      </c>
      <c r="J1117" t="s">
        <v>3651</v>
      </c>
      <c r="N1117" s="12"/>
      <c r="O1117" s="11"/>
      <c r="P1117" s="11"/>
    </row>
    <row r="1118" spans="1:18" x14ac:dyDescent="0.2">
      <c r="A1118" s="20" t="s">
        <v>5570</v>
      </c>
      <c r="B1118" s="1">
        <v>3767</v>
      </c>
      <c r="C1118" s="2">
        <v>42544</v>
      </c>
      <c r="D1118" s="1">
        <v>78</v>
      </c>
      <c r="E1118" s="12" t="s">
        <v>3674</v>
      </c>
      <c r="F1118" s="1">
        <v>98</v>
      </c>
      <c r="G1118" s="13">
        <v>93</v>
      </c>
      <c r="I1118" s="1">
        <v>7</v>
      </c>
      <c r="J1118" t="s">
        <v>3651</v>
      </c>
      <c r="N1118" s="12"/>
      <c r="O1118" s="11"/>
      <c r="P1118" s="11"/>
      <c r="Q1118" s="11"/>
      <c r="R1118" s="12"/>
    </row>
    <row r="1119" spans="1:18" x14ac:dyDescent="0.2">
      <c r="A1119" s="20" t="s">
        <v>2223</v>
      </c>
      <c r="B1119" s="1">
        <v>3768</v>
      </c>
      <c r="C1119" s="2">
        <v>42548</v>
      </c>
      <c r="D1119" s="1">
        <v>75</v>
      </c>
      <c r="E1119" s="1" t="s">
        <v>810</v>
      </c>
      <c r="F1119" s="1">
        <v>95</v>
      </c>
      <c r="G1119" s="13">
        <v>93</v>
      </c>
      <c r="I1119" s="1">
        <v>4</v>
      </c>
      <c r="J1119" t="s">
        <v>3651</v>
      </c>
      <c r="K1119" t="s">
        <v>676</v>
      </c>
      <c r="R1119" s="12"/>
    </row>
    <row r="1120" spans="1:18" x14ac:dyDescent="0.2">
      <c r="A1120" s="20" t="s">
        <v>2643</v>
      </c>
      <c r="B1120" s="1">
        <v>3769</v>
      </c>
      <c r="C1120" s="2">
        <v>42548</v>
      </c>
      <c r="D1120" s="1">
        <v>67</v>
      </c>
      <c r="E1120" s="1" t="s">
        <v>810</v>
      </c>
      <c r="F1120" s="1">
        <v>97</v>
      </c>
      <c r="G1120" s="13">
        <v>92</v>
      </c>
      <c r="I1120" s="1">
        <v>9</v>
      </c>
      <c r="J1120" t="s">
        <v>3651</v>
      </c>
      <c r="K1120" t="s">
        <v>676</v>
      </c>
    </row>
    <row r="1121" spans="1:18" x14ac:dyDescent="0.2">
      <c r="A1121" s="20" t="s">
        <v>4173</v>
      </c>
      <c r="B1121" s="1">
        <v>3770</v>
      </c>
      <c r="C1121" s="2">
        <v>42549</v>
      </c>
      <c r="D1121" s="1">
        <v>483</v>
      </c>
      <c r="E1121" s="1" t="s">
        <v>810</v>
      </c>
      <c r="F1121" s="1">
        <v>95</v>
      </c>
      <c r="G1121" s="13">
        <v>89</v>
      </c>
      <c r="I1121" s="1">
        <v>12</v>
      </c>
      <c r="J1121" t="s">
        <v>3651</v>
      </c>
      <c r="K1121" t="s">
        <v>3727</v>
      </c>
      <c r="N1121"/>
      <c r="P1121"/>
      <c r="Q1121"/>
    </row>
    <row r="1122" spans="1:18" x14ac:dyDescent="0.2">
      <c r="A1122" s="20" t="s">
        <v>2643</v>
      </c>
      <c r="B1122" s="1">
        <v>3771</v>
      </c>
      <c r="C1122" s="2">
        <v>42550</v>
      </c>
      <c r="D1122" s="1">
        <v>132</v>
      </c>
      <c r="E1122" s="1" t="s">
        <v>810</v>
      </c>
      <c r="F1122" s="1">
        <v>97</v>
      </c>
      <c r="G1122" s="13">
        <v>92</v>
      </c>
      <c r="I1122" s="1">
        <v>13</v>
      </c>
      <c r="J1122" t="s">
        <v>3651</v>
      </c>
      <c r="K1122" t="s">
        <v>1247</v>
      </c>
    </row>
    <row r="1123" spans="1:18" x14ac:dyDescent="0.2">
      <c r="A1123" s="20" t="s">
        <v>2643</v>
      </c>
      <c r="B1123" s="1">
        <v>3772</v>
      </c>
      <c r="C1123" s="2">
        <v>42550</v>
      </c>
      <c r="D1123" s="1">
        <v>74</v>
      </c>
      <c r="E1123" s="1" t="s">
        <v>810</v>
      </c>
      <c r="F1123" s="1">
        <v>97</v>
      </c>
      <c r="G1123" s="13">
        <v>93</v>
      </c>
      <c r="I1123" s="1">
        <v>16</v>
      </c>
      <c r="J1123" t="s">
        <v>3651</v>
      </c>
      <c r="K1123" t="s">
        <v>1247</v>
      </c>
    </row>
    <row r="1124" spans="1:18" x14ac:dyDescent="0.2">
      <c r="A1124" s="20" t="s">
        <v>2223</v>
      </c>
      <c r="B1124" s="1">
        <v>3775</v>
      </c>
      <c r="C1124" s="2">
        <v>42552</v>
      </c>
      <c r="D1124" s="1">
        <v>51</v>
      </c>
      <c r="E1124" s="12" t="s">
        <v>3674</v>
      </c>
      <c r="F1124" s="1">
        <v>94</v>
      </c>
      <c r="G1124" s="13">
        <v>83</v>
      </c>
      <c r="I1124" s="1">
        <v>8</v>
      </c>
      <c r="J1124" t="s">
        <v>3651</v>
      </c>
      <c r="K1124" t="s">
        <v>676</v>
      </c>
      <c r="P1124" s="11"/>
      <c r="Q1124" s="11"/>
      <c r="R1124" s="12"/>
    </row>
    <row r="1125" spans="1:18" x14ac:dyDescent="0.2">
      <c r="A1125" s="20" t="s">
        <v>4902</v>
      </c>
      <c r="B1125" s="1">
        <v>3777</v>
      </c>
      <c r="C1125" s="2">
        <v>42556</v>
      </c>
      <c r="D1125" s="1">
        <v>110</v>
      </c>
      <c r="E1125" s="1" t="s">
        <v>3650</v>
      </c>
      <c r="F1125" s="1">
        <v>98</v>
      </c>
      <c r="G1125" s="13">
        <v>96</v>
      </c>
      <c r="I1125" s="1">
        <v>0.5</v>
      </c>
      <c r="J1125" t="s">
        <v>3651</v>
      </c>
      <c r="K1125" t="s">
        <v>5296</v>
      </c>
    </row>
    <row r="1126" spans="1:18" x14ac:dyDescent="0.2">
      <c r="A1126" s="20" t="s">
        <v>4902</v>
      </c>
      <c r="B1126" s="1">
        <v>3778</v>
      </c>
      <c r="C1126" s="2">
        <v>42556</v>
      </c>
      <c r="D1126" s="1">
        <v>109</v>
      </c>
      <c r="E1126" s="1" t="s">
        <v>3650</v>
      </c>
      <c r="F1126" s="1">
        <v>98</v>
      </c>
      <c r="G1126" s="13">
        <v>96</v>
      </c>
      <c r="I1126" s="1">
        <v>0.5</v>
      </c>
      <c r="J1126" t="s">
        <v>3651</v>
      </c>
      <c r="K1126" t="s">
        <v>5296</v>
      </c>
    </row>
    <row r="1127" spans="1:18" x14ac:dyDescent="0.2">
      <c r="A1127" s="20" t="s">
        <v>4872</v>
      </c>
      <c r="B1127" s="1">
        <v>3780</v>
      </c>
      <c r="C1127" s="2">
        <v>42559</v>
      </c>
      <c r="D1127" s="1">
        <v>148</v>
      </c>
      <c r="E1127" s="1" t="s">
        <v>3650</v>
      </c>
      <c r="F1127" s="1">
        <v>98</v>
      </c>
      <c r="G1127" s="13">
        <v>96</v>
      </c>
      <c r="I1127" s="1">
        <v>1</v>
      </c>
      <c r="J1127" t="s">
        <v>3651</v>
      </c>
      <c r="K1127" t="s">
        <v>5081</v>
      </c>
    </row>
    <row r="1128" spans="1:18" x14ac:dyDescent="0.2">
      <c r="A1128" s="20" t="s">
        <v>7254</v>
      </c>
      <c r="B1128" s="1">
        <v>3781</v>
      </c>
      <c r="C1128" s="2">
        <v>42560</v>
      </c>
      <c r="D1128" s="1">
        <v>59</v>
      </c>
      <c r="E1128" s="1" t="s">
        <v>810</v>
      </c>
      <c r="F1128" s="1">
        <v>97</v>
      </c>
      <c r="G1128" s="13">
        <v>96</v>
      </c>
      <c r="I1128" s="1">
        <v>1</v>
      </c>
      <c r="J1128" t="s">
        <v>3651</v>
      </c>
      <c r="K1128" t="s">
        <v>4406</v>
      </c>
    </row>
    <row r="1129" spans="1:18" x14ac:dyDescent="0.2">
      <c r="A1129" s="20" t="s">
        <v>6037</v>
      </c>
      <c r="B1129" s="1">
        <v>3782</v>
      </c>
      <c r="C1129" s="2">
        <v>42563</v>
      </c>
      <c r="D1129" s="1">
        <v>172</v>
      </c>
      <c r="E1129" s="1" t="s">
        <v>810</v>
      </c>
      <c r="F1129" s="1">
        <v>83</v>
      </c>
      <c r="G1129" s="13">
        <v>74</v>
      </c>
      <c r="I1129" s="1">
        <v>1</v>
      </c>
      <c r="J1129" t="s">
        <v>3651</v>
      </c>
      <c r="K1129" t="s">
        <v>1245</v>
      </c>
    </row>
    <row r="1130" spans="1:18" x14ac:dyDescent="0.2">
      <c r="A1130" s="20" t="s">
        <v>251</v>
      </c>
      <c r="B1130" s="1">
        <v>3783</v>
      </c>
      <c r="C1130" s="2">
        <v>42563</v>
      </c>
      <c r="D1130" s="1">
        <v>149</v>
      </c>
      <c r="E1130" s="1" t="s">
        <v>810</v>
      </c>
      <c r="F1130" s="1">
        <v>99</v>
      </c>
      <c r="G1130" s="13">
        <v>93</v>
      </c>
      <c r="I1130" s="1">
        <v>19</v>
      </c>
      <c r="J1130" t="s">
        <v>3651</v>
      </c>
      <c r="K1130" t="s">
        <v>4407</v>
      </c>
      <c r="P1130" s="11"/>
    </row>
    <row r="1131" spans="1:18" x14ac:dyDescent="0.2">
      <c r="A1131" s="20" t="s">
        <v>7263</v>
      </c>
      <c r="B1131" s="1">
        <v>3784</v>
      </c>
      <c r="C1131" s="2">
        <v>42564</v>
      </c>
      <c r="D1131" s="1">
        <v>126</v>
      </c>
      <c r="E1131" s="1" t="s">
        <v>810</v>
      </c>
      <c r="F1131" s="1">
        <v>87</v>
      </c>
      <c r="G1131" s="13">
        <v>70</v>
      </c>
      <c r="I1131" s="1">
        <v>15</v>
      </c>
      <c r="J1131" t="s">
        <v>3651</v>
      </c>
    </row>
    <row r="1132" spans="1:18" x14ac:dyDescent="0.2">
      <c r="A1132" s="20" t="s">
        <v>7263</v>
      </c>
      <c r="B1132" s="1">
        <v>3785</v>
      </c>
      <c r="C1132" s="2">
        <v>42564</v>
      </c>
      <c r="D1132" s="1">
        <v>186</v>
      </c>
      <c r="E1132" s="1" t="s">
        <v>810</v>
      </c>
      <c r="F1132" s="1">
        <v>70</v>
      </c>
      <c r="G1132" s="13">
        <v>37</v>
      </c>
      <c r="I1132" s="1">
        <v>15</v>
      </c>
      <c r="J1132" t="s">
        <v>3651</v>
      </c>
    </row>
    <row r="1133" spans="1:18" x14ac:dyDescent="0.2">
      <c r="A1133" s="20" t="s">
        <v>7263</v>
      </c>
      <c r="B1133" s="1">
        <v>3786</v>
      </c>
      <c r="C1133" s="2">
        <v>42565</v>
      </c>
      <c r="D1133" s="1">
        <v>123</v>
      </c>
      <c r="E1133" s="1" t="s">
        <v>810</v>
      </c>
      <c r="F1133" s="1">
        <v>78</v>
      </c>
      <c r="G1133" s="13">
        <v>52</v>
      </c>
      <c r="I1133" s="1">
        <v>15</v>
      </c>
      <c r="J1133" t="s">
        <v>3651</v>
      </c>
    </row>
    <row r="1134" spans="1:18" x14ac:dyDescent="0.2">
      <c r="A1134" t="s">
        <v>2643</v>
      </c>
      <c r="B1134" s="1">
        <v>3788</v>
      </c>
      <c r="C1134" s="2">
        <v>42569</v>
      </c>
      <c r="D1134" s="1">
        <v>78</v>
      </c>
      <c r="E1134" s="1" t="s">
        <v>810</v>
      </c>
      <c r="F1134" s="1">
        <v>95</v>
      </c>
      <c r="G1134" s="13">
        <v>88</v>
      </c>
      <c r="I1134" s="1">
        <v>15</v>
      </c>
      <c r="J1134" t="s">
        <v>3651</v>
      </c>
      <c r="K1134" t="s">
        <v>1247</v>
      </c>
    </row>
    <row r="1135" spans="1:18" x14ac:dyDescent="0.2">
      <c r="A1135" t="s">
        <v>2643</v>
      </c>
      <c r="B1135" s="1">
        <v>3789</v>
      </c>
      <c r="C1135" s="2">
        <v>42569</v>
      </c>
      <c r="D1135" s="1">
        <v>40</v>
      </c>
      <c r="E1135" s="1" t="s">
        <v>810</v>
      </c>
      <c r="F1135" s="1">
        <v>95</v>
      </c>
      <c r="G1135" s="13">
        <v>91</v>
      </c>
      <c r="I1135" s="1">
        <v>15</v>
      </c>
      <c r="J1135" t="s">
        <v>3651</v>
      </c>
      <c r="K1135" t="s">
        <v>1247</v>
      </c>
    </row>
    <row r="1136" spans="1:18" x14ac:dyDescent="0.2">
      <c r="A1136" t="s">
        <v>2643</v>
      </c>
      <c r="B1136" s="1">
        <v>3790</v>
      </c>
      <c r="C1136" s="2">
        <v>42569</v>
      </c>
      <c r="D1136" s="1">
        <v>19</v>
      </c>
      <c r="E1136" s="1" t="s">
        <v>810</v>
      </c>
      <c r="F1136" s="1">
        <v>92</v>
      </c>
      <c r="G1136" s="13">
        <v>85</v>
      </c>
      <c r="I1136" s="1">
        <v>12</v>
      </c>
      <c r="J1136" t="s">
        <v>3651</v>
      </c>
      <c r="K1136" t="s">
        <v>1247</v>
      </c>
      <c r="P1136" s="11"/>
    </row>
    <row r="1137" spans="1:17" x14ac:dyDescent="0.2">
      <c r="A1137" t="s">
        <v>4173</v>
      </c>
      <c r="B1137" s="1">
        <v>3791</v>
      </c>
      <c r="C1137" s="2">
        <v>42570</v>
      </c>
      <c r="D1137" s="1">
        <v>314</v>
      </c>
      <c r="E1137" s="1" t="s">
        <v>810</v>
      </c>
      <c r="F1137" s="1">
        <v>99</v>
      </c>
      <c r="G1137" s="13">
        <v>96</v>
      </c>
      <c r="I1137" s="1">
        <v>5</v>
      </c>
      <c r="J1137" t="s">
        <v>3651</v>
      </c>
      <c r="K1137" t="s">
        <v>7272</v>
      </c>
      <c r="M1137" s="20"/>
    </row>
    <row r="1138" spans="1:17" x14ac:dyDescent="0.2">
      <c r="A1138" s="20" t="s">
        <v>2643</v>
      </c>
      <c r="B1138" s="1">
        <v>3795</v>
      </c>
      <c r="C1138" s="2">
        <v>42573</v>
      </c>
      <c r="D1138" s="1">
        <v>22.5</v>
      </c>
      <c r="E1138" s="1" t="s">
        <v>3674</v>
      </c>
      <c r="F1138" s="1">
        <v>97</v>
      </c>
      <c r="G1138" s="13">
        <v>90</v>
      </c>
      <c r="I1138" s="1">
        <v>7</v>
      </c>
      <c r="J1138" t="s">
        <v>3651</v>
      </c>
      <c r="K1138" t="s">
        <v>1247</v>
      </c>
    </row>
    <row r="1139" spans="1:17" x14ac:dyDescent="0.2">
      <c r="A1139" s="20" t="s">
        <v>7281</v>
      </c>
      <c r="B1139" s="1">
        <v>3796</v>
      </c>
      <c r="C1139" s="2">
        <v>42576</v>
      </c>
      <c r="D1139" s="1">
        <v>154</v>
      </c>
      <c r="E1139" s="1" t="s">
        <v>3674</v>
      </c>
      <c r="F1139" s="1">
        <v>86</v>
      </c>
      <c r="G1139" s="13">
        <v>43</v>
      </c>
      <c r="I1139" s="1">
        <v>9</v>
      </c>
      <c r="J1139" t="s">
        <v>3651</v>
      </c>
      <c r="K1139" t="s">
        <v>5080</v>
      </c>
    </row>
    <row r="1140" spans="1:17" x14ac:dyDescent="0.2">
      <c r="A1140" s="20" t="s">
        <v>7285</v>
      </c>
      <c r="B1140" s="1">
        <v>3798</v>
      </c>
      <c r="C1140" s="2">
        <v>42578</v>
      </c>
      <c r="D1140" s="1">
        <v>75</v>
      </c>
      <c r="E1140" s="1" t="s">
        <v>3662</v>
      </c>
      <c r="F1140" s="1">
        <v>84</v>
      </c>
      <c r="G1140" s="13">
        <v>75</v>
      </c>
      <c r="I1140" s="1">
        <v>2</v>
      </c>
      <c r="J1140" t="s">
        <v>3651</v>
      </c>
      <c r="K1140" t="s">
        <v>4406</v>
      </c>
    </row>
    <row r="1141" spans="1:17" x14ac:dyDescent="0.2">
      <c r="A1141" s="20" t="s">
        <v>7292</v>
      </c>
      <c r="B1141" s="1">
        <v>3799</v>
      </c>
      <c r="C1141" s="2">
        <v>42579</v>
      </c>
      <c r="D1141" s="1">
        <v>156</v>
      </c>
      <c r="E1141" s="1" t="s">
        <v>3674</v>
      </c>
      <c r="F1141" s="1">
        <v>83</v>
      </c>
      <c r="G1141" s="13">
        <v>79</v>
      </c>
      <c r="I1141" s="1">
        <v>3</v>
      </c>
      <c r="J1141" t="s">
        <v>3651</v>
      </c>
      <c r="K1141" t="s">
        <v>7289</v>
      </c>
    </row>
    <row r="1142" spans="1:17" x14ac:dyDescent="0.2">
      <c r="A1142" s="20" t="s">
        <v>6037</v>
      </c>
      <c r="B1142" s="1">
        <v>3804</v>
      </c>
      <c r="C1142" s="2">
        <v>42584</v>
      </c>
      <c r="D1142" s="1">
        <v>65</v>
      </c>
      <c r="E1142" s="1" t="s">
        <v>810</v>
      </c>
      <c r="F1142" s="1">
        <v>94</v>
      </c>
      <c r="G1142" s="13">
        <v>92</v>
      </c>
      <c r="I1142" s="1">
        <v>2</v>
      </c>
      <c r="J1142" t="s">
        <v>3651</v>
      </c>
      <c r="K1142" t="s">
        <v>4406</v>
      </c>
    </row>
    <row r="1143" spans="1:17" x14ac:dyDescent="0.2">
      <c r="A1143" s="20" t="s">
        <v>4872</v>
      </c>
      <c r="B1143" s="1">
        <v>3806</v>
      </c>
      <c r="C1143" s="2">
        <v>42586</v>
      </c>
      <c r="D1143" s="1">
        <v>146.5</v>
      </c>
      <c r="E1143" s="1" t="s">
        <v>3650</v>
      </c>
      <c r="F1143" s="1">
        <v>98</v>
      </c>
      <c r="G1143" s="13">
        <v>96</v>
      </c>
      <c r="I1143" s="1">
        <v>1</v>
      </c>
      <c r="J1143" t="s">
        <v>3651</v>
      </c>
      <c r="K1143" t="s">
        <v>4405</v>
      </c>
    </row>
    <row r="1144" spans="1:17" x14ac:dyDescent="0.2">
      <c r="A1144" s="20" t="s">
        <v>4872</v>
      </c>
      <c r="B1144" s="1">
        <v>3807</v>
      </c>
      <c r="C1144" s="2">
        <v>42587</v>
      </c>
      <c r="D1144" s="1">
        <v>12</v>
      </c>
      <c r="E1144" s="1" t="s">
        <v>3650</v>
      </c>
      <c r="F1144" s="1">
        <v>97</v>
      </c>
      <c r="G1144" s="13">
        <v>96</v>
      </c>
      <c r="I1144" s="1">
        <v>1</v>
      </c>
      <c r="J1144" t="s">
        <v>3651</v>
      </c>
      <c r="K1144" t="s">
        <v>676</v>
      </c>
      <c r="N1144" s="12"/>
      <c r="O1144" s="11"/>
    </row>
    <row r="1145" spans="1:17" x14ac:dyDescent="0.2">
      <c r="A1145" s="20" t="s">
        <v>6037</v>
      </c>
      <c r="B1145" s="1">
        <v>3808</v>
      </c>
      <c r="C1145" s="2">
        <v>42591</v>
      </c>
      <c r="D1145" s="1">
        <v>150</v>
      </c>
      <c r="E1145" s="1" t="s">
        <v>810</v>
      </c>
      <c r="F1145" s="1">
        <v>95</v>
      </c>
      <c r="G1145" s="13">
        <v>90</v>
      </c>
      <c r="I1145" s="1">
        <v>1</v>
      </c>
      <c r="J1145" t="s">
        <v>3651</v>
      </c>
      <c r="K1145" t="s">
        <v>1245</v>
      </c>
    </row>
    <row r="1146" spans="1:17" x14ac:dyDescent="0.2">
      <c r="A1146" s="20" t="s">
        <v>6037</v>
      </c>
      <c r="B1146" s="1">
        <v>3809</v>
      </c>
      <c r="C1146" s="2">
        <v>42591</v>
      </c>
      <c r="D1146" s="1">
        <v>50</v>
      </c>
      <c r="E1146" s="1" t="s">
        <v>810</v>
      </c>
      <c r="F1146" s="1">
        <v>96</v>
      </c>
      <c r="G1146" s="13">
        <v>95</v>
      </c>
      <c r="I1146" s="1">
        <v>1</v>
      </c>
      <c r="J1146" t="s">
        <v>3651</v>
      </c>
      <c r="K1146" t="s">
        <v>1245</v>
      </c>
      <c r="N1146" s="12"/>
      <c r="O1146" s="11"/>
      <c r="P1146" s="11"/>
    </row>
    <row r="1147" spans="1:17" x14ac:dyDescent="0.2">
      <c r="A1147" s="20" t="s">
        <v>6037</v>
      </c>
      <c r="B1147" s="1">
        <v>3810</v>
      </c>
      <c r="C1147" s="2">
        <v>42592</v>
      </c>
      <c r="D1147" s="1">
        <v>93</v>
      </c>
      <c r="E1147" s="1" t="s">
        <v>810</v>
      </c>
      <c r="F1147" s="1">
        <v>96</v>
      </c>
      <c r="G1147" s="13">
        <v>94</v>
      </c>
      <c r="I1147" s="1">
        <v>1</v>
      </c>
      <c r="J1147" t="s">
        <v>3651</v>
      </c>
      <c r="K1147" t="s">
        <v>1245</v>
      </c>
    </row>
    <row r="1148" spans="1:17" x14ac:dyDescent="0.2">
      <c r="A1148" s="20" t="s">
        <v>7308</v>
      </c>
      <c r="B1148" s="1">
        <v>3811</v>
      </c>
      <c r="C1148" s="2">
        <v>42593</v>
      </c>
      <c r="D1148" s="1">
        <v>19</v>
      </c>
      <c r="E1148" s="1" t="s">
        <v>3063</v>
      </c>
      <c r="F1148" s="1">
        <v>84</v>
      </c>
      <c r="G1148" s="13">
        <v>79</v>
      </c>
      <c r="I1148" s="1">
        <v>20</v>
      </c>
      <c r="J1148" t="s">
        <v>3651</v>
      </c>
      <c r="K1148" t="s">
        <v>4405</v>
      </c>
    </row>
    <row r="1149" spans="1:17" x14ac:dyDescent="0.2">
      <c r="A1149" s="20" t="s">
        <v>1431</v>
      </c>
      <c r="B1149" s="1">
        <v>3812</v>
      </c>
      <c r="C1149" s="2">
        <v>42597</v>
      </c>
      <c r="D1149" s="1">
        <v>69.2</v>
      </c>
      <c r="E1149" s="1" t="s">
        <v>1432</v>
      </c>
      <c r="F1149" s="1">
        <v>78</v>
      </c>
      <c r="G1149" s="13">
        <v>87</v>
      </c>
      <c r="I1149" s="1">
        <v>30</v>
      </c>
      <c r="J1149" t="s">
        <v>3651</v>
      </c>
      <c r="K1149" t="s">
        <v>2402</v>
      </c>
      <c r="N1149" s="12"/>
      <c r="Q1149" s="11"/>
    </row>
    <row r="1150" spans="1:17" x14ac:dyDescent="0.2">
      <c r="A1150" s="20" t="s">
        <v>1431</v>
      </c>
      <c r="B1150" s="1">
        <v>3813</v>
      </c>
      <c r="C1150" s="2">
        <v>42597</v>
      </c>
      <c r="D1150" s="1">
        <v>75.5</v>
      </c>
      <c r="E1150" s="1" t="s">
        <v>1432</v>
      </c>
      <c r="F1150" s="1">
        <v>90</v>
      </c>
      <c r="G1150" s="13">
        <v>83</v>
      </c>
      <c r="I1150" s="1">
        <v>30</v>
      </c>
      <c r="J1150" t="s">
        <v>3651</v>
      </c>
      <c r="K1150" t="s">
        <v>2402</v>
      </c>
      <c r="N1150" s="12"/>
      <c r="Q1150" s="11"/>
    </row>
    <row r="1151" spans="1:17" x14ac:dyDescent="0.2">
      <c r="A1151" s="20" t="s">
        <v>4872</v>
      </c>
      <c r="B1151" s="1">
        <v>3814</v>
      </c>
      <c r="C1151" s="2">
        <v>42598</v>
      </c>
      <c r="D1151" s="1">
        <v>69</v>
      </c>
      <c r="E1151" s="1" t="s">
        <v>3650</v>
      </c>
      <c r="F1151" s="1">
        <v>98</v>
      </c>
      <c r="G1151" s="13">
        <v>96</v>
      </c>
      <c r="I1151" s="1">
        <v>1</v>
      </c>
      <c r="J1151" t="s">
        <v>3651</v>
      </c>
      <c r="K1151" t="s">
        <v>4405</v>
      </c>
      <c r="N1151" s="12"/>
      <c r="O1151" s="11"/>
    </row>
    <row r="1152" spans="1:17" x14ac:dyDescent="0.2">
      <c r="A1152" s="20" t="s">
        <v>1431</v>
      </c>
      <c r="B1152" s="1">
        <v>3815</v>
      </c>
      <c r="C1152" s="2">
        <v>42600</v>
      </c>
      <c r="D1152" s="1">
        <v>74.5</v>
      </c>
      <c r="E1152" s="1" t="s">
        <v>1432</v>
      </c>
      <c r="F1152" s="1">
        <v>83</v>
      </c>
      <c r="G1152" s="13">
        <v>82</v>
      </c>
      <c r="I1152" s="1">
        <v>29</v>
      </c>
      <c r="J1152" t="s">
        <v>3651</v>
      </c>
      <c r="K1152" t="s">
        <v>2402</v>
      </c>
      <c r="N1152" s="12"/>
      <c r="P1152" s="11"/>
      <c r="Q1152" s="11"/>
    </row>
    <row r="1153" spans="1:17" x14ac:dyDescent="0.2">
      <c r="A1153" s="20" t="s">
        <v>1431</v>
      </c>
      <c r="B1153" s="1">
        <v>3816</v>
      </c>
      <c r="C1153" s="2">
        <v>42600</v>
      </c>
      <c r="D1153" s="1">
        <v>75</v>
      </c>
      <c r="E1153" s="1" t="s">
        <v>1432</v>
      </c>
      <c r="F1153" s="1">
        <v>90</v>
      </c>
      <c r="G1153" s="13">
        <v>87.5</v>
      </c>
      <c r="I1153" s="1">
        <v>30</v>
      </c>
      <c r="J1153" t="s">
        <v>3651</v>
      </c>
      <c r="K1153" t="s">
        <v>2402</v>
      </c>
      <c r="N1153" s="12"/>
      <c r="P1153" s="11"/>
      <c r="Q1153" s="11"/>
    </row>
    <row r="1154" spans="1:17" x14ac:dyDescent="0.2">
      <c r="A1154" s="20" t="s">
        <v>7316</v>
      </c>
      <c r="B1154" s="1">
        <v>3817</v>
      </c>
      <c r="C1154" s="2">
        <v>42613</v>
      </c>
      <c r="D1154" s="1">
        <v>110</v>
      </c>
      <c r="E1154" s="1" t="s">
        <v>810</v>
      </c>
      <c r="F1154" s="1">
        <v>97</v>
      </c>
      <c r="G1154" s="13">
        <v>96</v>
      </c>
      <c r="I1154" s="1">
        <v>0.5</v>
      </c>
      <c r="J1154" t="s">
        <v>3651</v>
      </c>
      <c r="K1154" t="s">
        <v>5081</v>
      </c>
    </row>
    <row r="1155" spans="1:17" x14ac:dyDescent="0.2">
      <c r="A1155" s="20" t="s">
        <v>7322</v>
      </c>
      <c r="B1155" s="1">
        <v>3818</v>
      </c>
      <c r="C1155" s="2">
        <v>42619</v>
      </c>
      <c r="D1155" s="1">
        <v>76</v>
      </c>
      <c r="E1155" s="1" t="s">
        <v>3674</v>
      </c>
      <c r="F1155" s="1">
        <v>98</v>
      </c>
      <c r="G1155" s="13">
        <v>93</v>
      </c>
      <c r="I1155" s="1">
        <v>2</v>
      </c>
      <c r="J1155" t="s">
        <v>3651</v>
      </c>
      <c r="K1155" t="s">
        <v>7323</v>
      </c>
    </row>
    <row r="1156" spans="1:17" x14ac:dyDescent="0.2">
      <c r="A1156" s="20" t="s">
        <v>7327</v>
      </c>
      <c r="B1156" s="1">
        <v>3819</v>
      </c>
      <c r="C1156" s="2">
        <v>42620</v>
      </c>
      <c r="D1156" s="1">
        <v>72</v>
      </c>
      <c r="E1156" s="1" t="s">
        <v>3662</v>
      </c>
      <c r="F1156" s="1">
        <v>89</v>
      </c>
      <c r="G1156" s="13">
        <v>89</v>
      </c>
      <c r="I1156" s="1">
        <v>2</v>
      </c>
      <c r="J1156" t="s">
        <v>3651</v>
      </c>
      <c r="K1156" t="s">
        <v>5081</v>
      </c>
    </row>
    <row r="1157" spans="1:17" x14ac:dyDescent="0.2">
      <c r="A1157" s="20" t="s">
        <v>6487</v>
      </c>
      <c r="B1157" s="1">
        <v>3820</v>
      </c>
      <c r="C1157" s="2">
        <v>42625</v>
      </c>
      <c r="D1157" s="1">
        <v>37.5</v>
      </c>
      <c r="E1157" s="1" t="s">
        <v>3650</v>
      </c>
      <c r="F1157" s="1">
        <v>98</v>
      </c>
      <c r="G1157" s="13">
        <v>98</v>
      </c>
      <c r="I1157" s="1">
        <v>1</v>
      </c>
      <c r="J1157" t="s">
        <v>3651</v>
      </c>
      <c r="K1157" t="s">
        <v>4408</v>
      </c>
      <c r="N1157"/>
    </row>
    <row r="1158" spans="1:17" x14ac:dyDescent="0.2">
      <c r="A1158" s="20" t="s">
        <v>2827</v>
      </c>
      <c r="B1158" s="1">
        <v>3821</v>
      </c>
      <c r="C1158" s="2">
        <v>42627</v>
      </c>
      <c r="D1158" s="1">
        <v>368</v>
      </c>
      <c r="E1158" s="1" t="s">
        <v>3674</v>
      </c>
      <c r="F1158" s="1">
        <v>95</v>
      </c>
      <c r="G1158" s="13">
        <v>92</v>
      </c>
      <c r="I1158" s="1">
        <v>1</v>
      </c>
      <c r="J1158" t="s">
        <v>3651</v>
      </c>
      <c r="K1158" t="s">
        <v>4406</v>
      </c>
    </row>
    <row r="1159" spans="1:17" x14ac:dyDescent="0.2">
      <c r="A1159" s="20" t="s">
        <v>7333</v>
      </c>
      <c r="B1159" s="1">
        <v>3822</v>
      </c>
      <c r="C1159" s="2">
        <v>42632</v>
      </c>
      <c r="D1159" s="1">
        <v>77</v>
      </c>
      <c r="E1159" s="1" t="s">
        <v>3650</v>
      </c>
      <c r="F1159" s="1">
        <v>95</v>
      </c>
      <c r="G1159" s="13">
        <v>95</v>
      </c>
      <c r="I1159" s="1">
        <v>0.5</v>
      </c>
      <c r="J1159" t="s">
        <v>3651</v>
      </c>
      <c r="K1159" t="s">
        <v>4407</v>
      </c>
    </row>
    <row r="1160" spans="1:17" x14ac:dyDescent="0.2">
      <c r="A1160" s="20" t="s">
        <v>7337</v>
      </c>
      <c r="B1160" s="1">
        <v>3823</v>
      </c>
      <c r="C1160" s="2">
        <v>42635</v>
      </c>
      <c r="D1160" s="1">
        <v>87</v>
      </c>
      <c r="E1160" s="1" t="s">
        <v>3674</v>
      </c>
      <c r="F1160" s="1">
        <v>74</v>
      </c>
      <c r="G1160" s="13">
        <v>40</v>
      </c>
      <c r="I1160" s="1">
        <v>15</v>
      </c>
      <c r="J1160" t="s">
        <v>3651</v>
      </c>
      <c r="K1160" t="s">
        <v>7338</v>
      </c>
    </row>
    <row r="1161" spans="1:17" x14ac:dyDescent="0.2">
      <c r="A1161" s="20" t="s">
        <v>7337</v>
      </c>
      <c r="B1161" s="1">
        <v>3824</v>
      </c>
      <c r="C1161" s="2">
        <v>42635</v>
      </c>
      <c r="D1161" s="1">
        <v>98</v>
      </c>
      <c r="E1161" s="1" t="s">
        <v>3650</v>
      </c>
      <c r="F1161" s="1">
        <v>54</v>
      </c>
      <c r="G1161" s="13">
        <v>23</v>
      </c>
      <c r="I1161" s="1">
        <v>15</v>
      </c>
      <c r="J1161" t="s">
        <v>3651</v>
      </c>
      <c r="K1161" t="s">
        <v>7338</v>
      </c>
    </row>
    <row r="1162" spans="1:17" x14ac:dyDescent="0.2">
      <c r="A1162" s="20" t="s">
        <v>7350</v>
      </c>
      <c r="B1162" s="1">
        <v>3826</v>
      </c>
      <c r="C1162" s="2">
        <v>42642</v>
      </c>
      <c r="D1162" s="1">
        <v>16.600000000000001</v>
      </c>
      <c r="E1162" s="1" t="s">
        <v>3674</v>
      </c>
      <c r="F1162" s="1">
        <v>96</v>
      </c>
      <c r="G1162" s="13">
        <v>88</v>
      </c>
      <c r="I1162" s="1">
        <v>1</v>
      </c>
      <c r="J1162" t="s">
        <v>3651</v>
      </c>
      <c r="K1162" t="s">
        <v>3723</v>
      </c>
    </row>
    <row r="1163" spans="1:17" x14ac:dyDescent="0.2">
      <c r="A1163" s="20" t="s">
        <v>7354</v>
      </c>
      <c r="B1163" s="1">
        <v>3827</v>
      </c>
      <c r="C1163" s="2">
        <v>42642</v>
      </c>
      <c r="D1163" s="1">
        <v>27.6</v>
      </c>
      <c r="E1163" s="1" t="s">
        <v>810</v>
      </c>
      <c r="F1163" s="1">
        <v>79</v>
      </c>
      <c r="G1163" s="13">
        <v>79</v>
      </c>
      <c r="I1163" s="1">
        <v>10</v>
      </c>
      <c r="J1163" t="s">
        <v>3651</v>
      </c>
      <c r="K1163" t="s">
        <v>3723</v>
      </c>
    </row>
    <row r="1164" spans="1:17" x14ac:dyDescent="0.2">
      <c r="A1164" s="20" t="s">
        <v>7357</v>
      </c>
      <c r="B1164" s="1">
        <v>3828</v>
      </c>
      <c r="C1164" s="2">
        <v>42646</v>
      </c>
      <c r="D1164" s="1">
        <v>37.4</v>
      </c>
      <c r="E1164" s="1" t="s">
        <v>3650</v>
      </c>
      <c r="F1164" s="1">
        <v>65</v>
      </c>
      <c r="G1164" s="13">
        <v>47</v>
      </c>
      <c r="I1164" s="1">
        <v>3</v>
      </c>
      <c r="J1164" t="s">
        <v>3651</v>
      </c>
      <c r="K1164" t="s">
        <v>7338</v>
      </c>
    </row>
    <row r="1165" spans="1:17" x14ac:dyDescent="0.2">
      <c r="A1165" s="20" t="s">
        <v>7357</v>
      </c>
      <c r="B1165" s="1">
        <v>3829</v>
      </c>
      <c r="C1165" s="2">
        <v>42646</v>
      </c>
      <c r="D1165" s="1">
        <v>76.3</v>
      </c>
      <c r="E1165" s="1" t="s">
        <v>3674</v>
      </c>
      <c r="F1165" s="1">
        <v>96</v>
      </c>
      <c r="G1165" s="13">
        <v>78</v>
      </c>
      <c r="I1165" s="1">
        <v>4</v>
      </c>
      <c r="J1165" t="s">
        <v>3651</v>
      </c>
      <c r="K1165" t="s">
        <v>7338</v>
      </c>
    </row>
    <row r="1166" spans="1:17" x14ac:dyDescent="0.2">
      <c r="A1166" s="20" t="s">
        <v>4902</v>
      </c>
      <c r="B1166" s="1">
        <v>3830</v>
      </c>
      <c r="C1166" s="2">
        <v>42648</v>
      </c>
      <c r="D1166" s="1">
        <v>205</v>
      </c>
      <c r="E1166" s="1" t="s">
        <v>3650</v>
      </c>
      <c r="F1166" s="1">
        <v>98</v>
      </c>
      <c r="G1166" s="13">
        <v>97</v>
      </c>
      <c r="I1166" s="1">
        <v>0.5</v>
      </c>
      <c r="J1166" t="s">
        <v>3651</v>
      </c>
      <c r="K1166" t="s">
        <v>4405</v>
      </c>
    </row>
    <row r="1167" spans="1:17" x14ac:dyDescent="0.2">
      <c r="A1167" s="20" t="s">
        <v>7362</v>
      </c>
      <c r="B1167" s="1">
        <v>3832</v>
      </c>
      <c r="C1167" s="2">
        <v>42650</v>
      </c>
      <c r="D1167" s="1">
        <v>57.6</v>
      </c>
      <c r="E1167" s="1" t="s">
        <v>810</v>
      </c>
      <c r="F1167" s="1">
        <v>97</v>
      </c>
      <c r="G1167" s="13">
        <v>92</v>
      </c>
      <c r="I1167" s="1">
        <v>1</v>
      </c>
      <c r="J1167" t="s">
        <v>3651</v>
      </c>
      <c r="K1167" t="s">
        <v>7338</v>
      </c>
    </row>
    <row r="1168" spans="1:17" x14ac:dyDescent="0.2">
      <c r="A1168" s="20" t="s">
        <v>4902</v>
      </c>
      <c r="B1168" s="1">
        <v>3833</v>
      </c>
      <c r="C1168" s="2" t="s">
        <v>7366</v>
      </c>
      <c r="D1168" s="1">
        <v>146</v>
      </c>
      <c r="E1168" s="1" t="s">
        <v>3650</v>
      </c>
      <c r="F1168" s="1">
        <v>96</v>
      </c>
      <c r="G1168" s="13">
        <v>96</v>
      </c>
      <c r="I1168" s="1">
        <v>0.5</v>
      </c>
      <c r="J1168" t="s">
        <v>3651</v>
      </c>
      <c r="K1168" t="s">
        <v>4405</v>
      </c>
    </row>
    <row r="1169" spans="1:11" x14ac:dyDescent="0.2">
      <c r="A1169" s="20" t="s">
        <v>2607</v>
      </c>
      <c r="B1169" s="1">
        <v>3834</v>
      </c>
      <c r="C1169" s="2">
        <v>42654</v>
      </c>
      <c r="D1169" s="1">
        <v>70</v>
      </c>
      <c r="E1169" s="1" t="s">
        <v>3674</v>
      </c>
      <c r="F1169" s="1">
        <v>99</v>
      </c>
      <c r="G1169" s="13">
        <v>96</v>
      </c>
      <c r="I1169" s="1">
        <v>2</v>
      </c>
      <c r="J1169" t="s">
        <v>3651</v>
      </c>
      <c r="K1169" t="s">
        <v>4406</v>
      </c>
    </row>
    <row r="1170" spans="1:11" x14ac:dyDescent="0.2">
      <c r="A1170" s="20" t="s">
        <v>4902</v>
      </c>
      <c r="B1170" s="1">
        <v>3835</v>
      </c>
      <c r="C1170" s="2" t="s">
        <v>7368</v>
      </c>
      <c r="D1170" s="1">
        <v>611</v>
      </c>
      <c r="E1170" s="1" t="s">
        <v>3650</v>
      </c>
      <c r="F1170" s="1">
        <v>98</v>
      </c>
      <c r="G1170" s="13">
        <v>96</v>
      </c>
      <c r="I1170" s="1">
        <v>0.5</v>
      </c>
      <c r="J1170" t="s">
        <v>3651</v>
      </c>
      <c r="K1170" t="s">
        <v>2402</v>
      </c>
    </row>
    <row r="1171" spans="1:11" x14ac:dyDescent="0.2">
      <c r="A1171" s="20" t="s">
        <v>4902</v>
      </c>
      <c r="B1171" s="1">
        <v>3837</v>
      </c>
      <c r="C1171" s="2" t="s">
        <v>7371</v>
      </c>
      <c r="D1171" s="1">
        <v>384</v>
      </c>
      <c r="E1171" s="1" t="s">
        <v>3650</v>
      </c>
      <c r="F1171" s="1">
        <v>96</v>
      </c>
      <c r="G1171" s="13">
        <v>97</v>
      </c>
      <c r="I1171" s="1">
        <v>0.5</v>
      </c>
      <c r="J1171" t="s">
        <v>3651</v>
      </c>
      <c r="K1171" t="s">
        <v>2402</v>
      </c>
    </row>
    <row r="1172" spans="1:11" x14ac:dyDescent="0.2">
      <c r="A1172" s="20" t="s">
        <v>4902</v>
      </c>
      <c r="B1172" s="1">
        <v>3838</v>
      </c>
      <c r="C1172" s="2" t="s">
        <v>7373</v>
      </c>
      <c r="D1172" s="1">
        <v>143</v>
      </c>
      <c r="E1172" s="1" t="s">
        <v>3650</v>
      </c>
      <c r="F1172" s="1">
        <v>71</v>
      </c>
      <c r="G1172" s="13">
        <v>98</v>
      </c>
      <c r="I1172" s="1">
        <v>0.5</v>
      </c>
      <c r="J1172" t="s">
        <v>3651</v>
      </c>
      <c r="K1172" t="s">
        <v>2402</v>
      </c>
    </row>
    <row r="1173" spans="1:11" x14ac:dyDescent="0.2">
      <c r="A1173" s="20" t="s">
        <v>4902</v>
      </c>
      <c r="B1173" s="1">
        <v>3839</v>
      </c>
      <c r="C1173" s="2">
        <v>42676</v>
      </c>
      <c r="D1173" s="1">
        <v>203</v>
      </c>
      <c r="E1173" s="1" t="s">
        <v>3650</v>
      </c>
      <c r="F1173" s="1">
        <v>95</v>
      </c>
      <c r="G1173" s="13">
        <v>92</v>
      </c>
      <c r="I1173" s="1">
        <v>0.5</v>
      </c>
      <c r="J1173" t="s">
        <v>3651</v>
      </c>
      <c r="K1173" t="s">
        <v>2402</v>
      </c>
    </row>
    <row r="1174" spans="1:11" x14ac:dyDescent="0.2">
      <c r="A1174" s="20" t="s">
        <v>5846</v>
      </c>
      <c r="B1174" s="1">
        <v>3841</v>
      </c>
      <c r="C1174" s="2">
        <v>42724</v>
      </c>
      <c r="D1174" s="1">
        <v>35</v>
      </c>
      <c r="E1174" s="1" t="s">
        <v>810</v>
      </c>
      <c r="F1174" s="1">
        <v>99</v>
      </c>
      <c r="G1174" s="13">
        <v>97</v>
      </c>
      <c r="I1174" s="1">
        <v>3</v>
      </c>
      <c r="J1174" t="s">
        <v>3651</v>
      </c>
      <c r="K1174" t="s">
        <v>1245</v>
      </c>
    </row>
    <row r="1175" spans="1:11" x14ac:dyDescent="0.2">
      <c r="A1175" s="20" t="s">
        <v>4872</v>
      </c>
      <c r="B1175" s="1">
        <v>3842</v>
      </c>
      <c r="C1175" s="2">
        <v>42789</v>
      </c>
      <c r="D1175" s="1">
        <v>384</v>
      </c>
      <c r="E1175" s="1" t="s">
        <v>3674</v>
      </c>
      <c r="F1175" s="1">
        <v>77</v>
      </c>
      <c r="G1175" s="13">
        <v>79</v>
      </c>
      <c r="I1175" s="1">
        <v>5</v>
      </c>
      <c r="J1175" t="s">
        <v>3651</v>
      </c>
      <c r="K1175" t="s">
        <v>4406</v>
      </c>
    </row>
    <row r="1176" spans="1:11" x14ac:dyDescent="0.2">
      <c r="A1176" s="20" t="s">
        <v>7388</v>
      </c>
      <c r="B1176" s="1">
        <v>3846</v>
      </c>
      <c r="C1176" s="2">
        <v>42803</v>
      </c>
      <c r="D1176" s="1">
        <v>158</v>
      </c>
      <c r="E1176" s="1" t="s">
        <v>3674</v>
      </c>
      <c r="F1176" s="1">
        <v>98</v>
      </c>
      <c r="G1176" s="13">
        <v>93</v>
      </c>
      <c r="I1176" s="1">
        <v>20</v>
      </c>
      <c r="J1176" t="s">
        <v>3651</v>
      </c>
      <c r="K1176" t="s">
        <v>4517</v>
      </c>
    </row>
    <row r="1177" spans="1:11" x14ac:dyDescent="0.2">
      <c r="A1177" s="20" t="s">
        <v>7388</v>
      </c>
      <c r="B1177" s="1">
        <v>3847</v>
      </c>
      <c r="C1177" s="2">
        <v>42803</v>
      </c>
      <c r="D1177" s="1">
        <v>162</v>
      </c>
      <c r="E1177" s="1" t="s">
        <v>3674</v>
      </c>
      <c r="F1177" s="1">
        <v>94</v>
      </c>
      <c r="G1177" s="13">
        <v>93</v>
      </c>
      <c r="I1177" s="1">
        <v>12</v>
      </c>
      <c r="J1177" t="s">
        <v>3651</v>
      </c>
      <c r="K1177" t="s">
        <v>4517</v>
      </c>
    </row>
    <row r="1178" spans="1:11" x14ac:dyDescent="0.2">
      <c r="A1178" s="20" t="s">
        <v>7388</v>
      </c>
      <c r="B1178" s="1">
        <v>3848</v>
      </c>
      <c r="C1178" s="2">
        <v>42803</v>
      </c>
      <c r="D1178" s="1">
        <v>155</v>
      </c>
      <c r="E1178" s="1" t="s">
        <v>810</v>
      </c>
      <c r="F1178" s="1">
        <v>95</v>
      </c>
      <c r="G1178" s="13">
        <v>95</v>
      </c>
      <c r="I1178" s="1">
        <v>8</v>
      </c>
      <c r="J1178" t="s">
        <v>3651</v>
      </c>
      <c r="K1178" t="s">
        <v>4517</v>
      </c>
    </row>
    <row r="1179" spans="1:11" x14ac:dyDescent="0.2">
      <c r="A1179" s="20" t="s">
        <v>1173</v>
      </c>
      <c r="B1179" s="1">
        <v>3849</v>
      </c>
      <c r="C1179" s="2">
        <v>42807</v>
      </c>
      <c r="D1179" s="1">
        <v>120</v>
      </c>
      <c r="E1179" s="1" t="s">
        <v>3650</v>
      </c>
      <c r="F1179" s="1">
        <v>88</v>
      </c>
      <c r="G1179" s="13">
        <v>89</v>
      </c>
      <c r="I1179" s="1">
        <v>4</v>
      </c>
      <c r="J1179" t="s">
        <v>3651</v>
      </c>
      <c r="K1179" t="s">
        <v>4408</v>
      </c>
    </row>
    <row r="1180" spans="1:11" x14ac:dyDescent="0.2">
      <c r="A1180" s="20" t="s">
        <v>7411</v>
      </c>
      <c r="B1180" s="1">
        <v>3854</v>
      </c>
      <c r="C1180" s="2">
        <v>42817</v>
      </c>
      <c r="D1180" s="1">
        <v>70</v>
      </c>
      <c r="E1180" s="1" t="s">
        <v>3674</v>
      </c>
      <c r="F1180" s="1">
        <v>99</v>
      </c>
      <c r="G1180" s="13">
        <v>96</v>
      </c>
      <c r="I1180" s="1">
        <v>0.5</v>
      </c>
      <c r="J1180" t="s">
        <v>3651</v>
      </c>
      <c r="K1180" t="s">
        <v>828</v>
      </c>
    </row>
    <row r="1181" spans="1:11" x14ac:dyDescent="0.2">
      <c r="A1181" s="20" t="s">
        <v>7419</v>
      </c>
      <c r="B1181" s="1">
        <v>3858</v>
      </c>
      <c r="C1181" s="2">
        <v>42825</v>
      </c>
      <c r="D1181" s="1">
        <v>155</v>
      </c>
      <c r="E1181" s="1" t="s">
        <v>810</v>
      </c>
      <c r="F1181" s="1">
        <v>97</v>
      </c>
      <c r="G1181" s="13">
        <v>94</v>
      </c>
      <c r="I1181" s="1">
        <v>20</v>
      </c>
      <c r="J1181" t="s">
        <v>3651</v>
      </c>
      <c r="K1181" t="s">
        <v>5080</v>
      </c>
    </row>
    <row r="1182" spans="1:11" x14ac:dyDescent="0.2">
      <c r="A1182" s="20" t="s">
        <v>7419</v>
      </c>
      <c r="B1182" s="1">
        <v>3859</v>
      </c>
      <c r="C1182" s="2">
        <v>42825</v>
      </c>
      <c r="D1182" s="1">
        <v>155</v>
      </c>
      <c r="E1182" s="1" t="s">
        <v>810</v>
      </c>
      <c r="F1182" s="1">
        <v>97</v>
      </c>
      <c r="G1182" s="13">
        <v>93</v>
      </c>
      <c r="I1182" s="1">
        <v>20</v>
      </c>
      <c r="J1182" t="s">
        <v>3651</v>
      </c>
      <c r="K1182" t="s">
        <v>5080</v>
      </c>
    </row>
    <row r="1183" spans="1:11" x14ac:dyDescent="0.2">
      <c r="A1183" s="20" t="s">
        <v>2223</v>
      </c>
      <c r="B1183" s="1">
        <v>3860</v>
      </c>
      <c r="C1183" s="2">
        <v>42828</v>
      </c>
      <c r="D1183" s="1">
        <v>74</v>
      </c>
      <c r="E1183" s="1" t="s">
        <v>810</v>
      </c>
      <c r="F1183" s="1">
        <v>94</v>
      </c>
      <c r="G1183" s="13">
        <v>88</v>
      </c>
      <c r="I1183" s="1">
        <v>12</v>
      </c>
      <c r="J1183" t="s">
        <v>3651</v>
      </c>
      <c r="K1183" t="s">
        <v>676</v>
      </c>
    </row>
    <row r="1184" spans="1:11" x14ac:dyDescent="0.2">
      <c r="A1184" s="20" t="s">
        <v>2223</v>
      </c>
      <c r="B1184" s="1">
        <v>3862</v>
      </c>
      <c r="C1184" s="2">
        <v>42830</v>
      </c>
      <c r="D1184" s="1">
        <v>109</v>
      </c>
      <c r="E1184" s="1" t="s">
        <v>810</v>
      </c>
      <c r="F1184" s="1">
        <v>90</v>
      </c>
      <c r="G1184" s="13">
        <v>81</v>
      </c>
      <c r="I1184" s="1">
        <v>12</v>
      </c>
      <c r="J1184" t="s">
        <v>3651</v>
      </c>
      <c r="K1184" t="s">
        <v>676</v>
      </c>
    </row>
    <row r="1185" spans="1:18" x14ac:dyDescent="0.2">
      <c r="A1185" t="s">
        <v>2223</v>
      </c>
      <c r="B1185" s="1">
        <v>3863</v>
      </c>
      <c r="C1185" s="2">
        <v>42831</v>
      </c>
      <c r="D1185" s="1">
        <v>138</v>
      </c>
      <c r="E1185" s="1" t="s">
        <v>810</v>
      </c>
      <c r="F1185" s="1">
        <v>91</v>
      </c>
      <c r="G1185" s="13">
        <v>83</v>
      </c>
      <c r="I1185" s="1">
        <v>15</v>
      </c>
      <c r="J1185" t="s">
        <v>3651</v>
      </c>
      <c r="K1185" t="s">
        <v>676</v>
      </c>
      <c r="Q1185" s="11"/>
      <c r="R1185" s="12"/>
    </row>
    <row r="1186" spans="1:18" x14ac:dyDescent="0.2">
      <c r="A1186" s="20" t="s">
        <v>336</v>
      </c>
      <c r="B1186" s="1">
        <v>3864</v>
      </c>
      <c r="C1186" s="2">
        <v>42832</v>
      </c>
      <c r="D1186" s="1">
        <v>78</v>
      </c>
      <c r="E1186" s="1" t="s">
        <v>3674</v>
      </c>
      <c r="F1186" s="1">
        <v>98</v>
      </c>
      <c r="G1186" s="13">
        <v>98</v>
      </c>
      <c r="I1186" s="1">
        <v>5</v>
      </c>
      <c r="J1186" t="s">
        <v>3651</v>
      </c>
      <c r="K1186" t="s">
        <v>5081</v>
      </c>
    </row>
    <row r="1187" spans="1:18" x14ac:dyDescent="0.2">
      <c r="A1187" s="20" t="s">
        <v>2643</v>
      </c>
      <c r="B1187" s="1">
        <v>3865</v>
      </c>
      <c r="C1187" s="2">
        <v>42835</v>
      </c>
      <c r="D1187" s="1">
        <v>58</v>
      </c>
      <c r="E1187" s="1" t="s">
        <v>810</v>
      </c>
      <c r="F1187" s="1">
        <v>87</v>
      </c>
      <c r="G1187" s="13">
        <v>76</v>
      </c>
      <c r="I1187" s="1">
        <v>10</v>
      </c>
      <c r="J1187" t="s">
        <v>3651</v>
      </c>
      <c r="K1187" t="s">
        <v>676</v>
      </c>
    </row>
    <row r="1188" spans="1:18" x14ac:dyDescent="0.2">
      <c r="A1188" s="20" t="s">
        <v>7419</v>
      </c>
      <c r="B1188" s="1">
        <v>3866</v>
      </c>
      <c r="C1188" s="2">
        <v>42836</v>
      </c>
      <c r="D1188" s="1">
        <v>191</v>
      </c>
      <c r="E1188" s="1" t="s">
        <v>810</v>
      </c>
      <c r="F1188" s="1">
        <v>88</v>
      </c>
      <c r="G1188" s="13">
        <v>77</v>
      </c>
      <c r="I1188" s="1">
        <v>18</v>
      </c>
      <c r="J1188" t="s">
        <v>3651</v>
      </c>
      <c r="K1188" t="s">
        <v>5080</v>
      </c>
    </row>
    <row r="1189" spans="1:18" x14ac:dyDescent="0.2">
      <c r="A1189" s="20" t="s">
        <v>7419</v>
      </c>
      <c r="B1189" s="1">
        <v>3867</v>
      </c>
      <c r="C1189" s="2">
        <v>42837</v>
      </c>
      <c r="D1189" s="1">
        <v>155</v>
      </c>
      <c r="E1189" s="1" t="s">
        <v>810</v>
      </c>
      <c r="F1189" s="1">
        <v>97</v>
      </c>
      <c r="G1189" s="13">
        <v>95</v>
      </c>
      <c r="I1189" s="1">
        <v>18</v>
      </c>
      <c r="J1189" t="s">
        <v>3651</v>
      </c>
      <c r="K1189" t="s">
        <v>5080</v>
      </c>
    </row>
    <row r="1190" spans="1:18" x14ac:dyDescent="0.2">
      <c r="A1190" t="s">
        <v>7232</v>
      </c>
      <c r="B1190" s="1">
        <v>3868</v>
      </c>
      <c r="C1190" s="2">
        <v>42838</v>
      </c>
      <c r="D1190" s="1">
        <v>74</v>
      </c>
      <c r="E1190" s="1" t="s">
        <v>810</v>
      </c>
      <c r="F1190" s="1">
        <v>87</v>
      </c>
      <c r="G1190" s="13">
        <v>79</v>
      </c>
      <c r="I1190" s="1">
        <v>16</v>
      </c>
      <c r="J1190" t="s">
        <v>3651</v>
      </c>
      <c r="K1190" t="s">
        <v>676</v>
      </c>
    </row>
    <row r="1191" spans="1:18" x14ac:dyDescent="0.2">
      <c r="A1191" s="20" t="s">
        <v>2223</v>
      </c>
      <c r="B1191" s="1">
        <v>3870</v>
      </c>
      <c r="C1191" s="2">
        <v>42844</v>
      </c>
      <c r="D1191" s="1">
        <v>75</v>
      </c>
      <c r="E1191" s="1" t="s">
        <v>810</v>
      </c>
      <c r="F1191" s="1">
        <v>75</v>
      </c>
      <c r="G1191" s="13">
        <v>68</v>
      </c>
      <c r="I1191" s="1">
        <v>5</v>
      </c>
      <c r="J1191" t="s">
        <v>3651</v>
      </c>
      <c r="K1191" t="s">
        <v>676</v>
      </c>
    </row>
    <row r="1192" spans="1:18" x14ac:dyDescent="0.2">
      <c r="A1192" t="s">
        <v>2643</v>
      </c>
      <c r="B1192" s="1">
        <v>3871</v>
      </c>
      <c r="C1192" s="2">
        <v>42845</v>
      </c>
      <c r="D1192" s="1">
        <v>72</v>
      </c>
      <c r="E1192" s="1" t="s">
        <v>810</v>
      </c>
      <c r="F1192" s="1">
        <v>82</v>
      </c>
      <c r="G1192" s="13">
        <v>74</v>
      </c>
      <c r="I1192" s="1">
        <v>10</v>
      </c>
      <c r="J1192" t="s">
        <v>3651</v>
      </c>
      <c r="K1192" t="s">
        <v>676</v>
      </c>
    </row>
    <row r="1193" spans="1:18" x14ac:dyDescent="0.2">
      <c r="A1193" t="s">
        <v>2223</v>
      </c>
      <c r="B1193" s="1">
        <v>3872</v>
      </c>
      <c r="C1193" s="2">
        <v>42845</v>
      </c>
      <c r="D1193" s="1">
        <v>38</v>
      </c>
      <c r="E1193" s="1" t="s">
        <v>810</v>
      </c>
      <c r="F1193" s="1">
        <v>98</v>
      </c>
      <c r="G1193" s="13">
        <v>95</v>
      </c>
      <c r="I1193" s="1">
        <v>6</v>
      </c>
      <c r="J1193" t="s">
        <v>3651</v>
      </c>
      <c r="K1193" t="s">
        <v>676</v>
      </c>
      <c r="N1193" s="12"/>
      <c r="O1193" s="11"/>
    </row>
    <row r="1194" spans="1:18" x14ac:dyDescent="0.2">
      <c r="A1194" s="20" t="s">
        <v>336</v>
      </c>
      <c r="B1194" s="1">
        <v>3873</v>
      </c>
      <c r="C1194" s="2">
        <v>42846</v>
      </c>
      <c r="D1194" s="1">
        <v>78</v>
      </c>
      <c r="E1194" s="1" t="s">
        <v>3674</v>
      </c>
      <c r="F1194" s="1">
        <v>94</v>
      </c>
      <c r="G1194" s="13">
        <v>89</v>
      </c>
      <c r="I1194" s="1">
        <v>5</v>
      </c>
      <c r="J1194" t="s">
        <v>3651</v>
      </c>
      <c r="K1194" t="s">
        <v>5081</v>
      </c>
    </row>
    <row r="1195" spans="1:18" x14ac:dyDescent="0.2">
      <c r="A1195" s="20" t="s">
        <v>1173</v>
      </c>
      <c r="B1195" s="1">
        <v>3875</v>
      </c>
      <c r="C1195" s="2">
        <v>42859</v>
      </c>
      <c r="D1195" s="1">
        <v>169</v>
      </c>
      <c r="E1195" s="1" t="s">
        <v>3674</v>
      </c>
      <c r="F1195" s="1">
        <v>97</v>
      </c>
      <c r="G1195" s="13">
        <v>96</v>
      </c>
      <c r="I1195" s="1">
        <v>3</v>
      </c>
      <c r="J1195" t="s">
        <v>3651</v>
      </c>
      <c r="K1195" t="s">
        <v>4408</v>
      </c>
    </row>
    <row r="1196" spans="1:18" x14ac:dyDescent="0.2">
      <c r="A1196" s="20" t="s">
        <v>1173</v>
      </c>
      <c r="B1196" s="1">
        <v>3876</v>
      </c>
      <c r="C1196" s="2">
        <v>42859</v>
      </c>
      <c r="D1196" s="1">
        <v>74</v>
      </c>
      <c r="E1196" s="1" t="s">
        <v>3674</v>
      </c>
      <c r="F1196" s="1">
        <v>99</v>
      </c>
      <c r="G1196" s="13">
        <v>98</v>
      </c>
      <c r="I1196" s="1">
        <v>3</v>
      </c>
      <c r="J1196" t="s">
        <v>3651</v>
      </c>
      <c r="K1196" t="s">
        <v>4408</v>
      </c>
    </row>
    <row r="1197" spans="1:18" x14ac:dyDescent="0.2">
      <c r="A1197" t="s">
        <v>6754</v>
      </c>
      <c r="B1197" s="1">
        <v>3877</v>
      </c>
      <c r="C1197" s="2">
        <v>42860</v>
      </c>
      <c r="D1197" s="1">
        <v>155</v>
      </c>
      <c r="E1197" s="1" t="s">
        <v>810</v>
      </c>
      <c r="F1197" s="1">
        <v>99</v>
      </c>
      <c r="G1197" s="13">
        <v>97</v>
      </c>
      <c r="I1197" s="1">
        <v>2</v>
      </c>
      <c r="J1197" t="s">
        <v>3651</v>
      </c>
      <c r="K1197" t="s">
        <v>4405</v>
      </c>
    </row>
    <row r="1198" spans="1:18" x14ac:dyDescent="0.2">
      <c r="A1198" t="s">
        <v>2223</v>
      </c>
      <c r="B1198" s="1">
        <v>3878</v>
      </c>
      <c r="C1198" s="2">
        <v>42863</v>
      </c>
      <c r="D1198" s="1">
        <v>197</v>
      </c>
      <c r="E1198" s="1" t="s">
        <v>810</v>
      </c>
      <c r="F1198" s="1">
        <v>97</v>
      </c>
      <c r="G1198" s="13">
        <v>95</v>
      </c>
      <c r="I1198" s="1">
        <v>3</v>
      </c>
      <c r="J1198" t="s">
        <v>3651</v>
      </c>
      <c r="K1198" t="s">
        <v>676</v>
      </c>
      <c r="N1198" s="12"/>
      <c r="O1198" s="11"/>
    </row>
    <row r="1199" spans="1:18" x14ac:dyDescent="0.2">
      <c r="A1199" s="20" t="s">
        <v>2223</v>
      </c>
      <c r="B1199" s="1">
        <v>3882</v>
      </c>
      <c r="C1199" s="2">
        <v>42866</v>
      </c>
      <c r="D1199" s="1">
        <v>75</v>
      </c>
      <c r="E1199" s="1" t="s">
        <v>810</v>
      </c>
      <c r="F1199" s="1">
        <v>98</v>
      </c>
      <c r="G1199" s="13">
        <v>95</v>
      </c>
      <c r="I1199" s="1">
        <v>5</v>
      </c>
      <c r="J1199" t="s">
        <v>3651</v>
      </c>
      <c r="K1199" t="s">
        <v>676</v>
      </c>
      <c r="R1199" s="12"/>
    </row>
    <row r="1200" spans="1:18" x14ac:dyDescent="0.2">
      <c r="A1200" s="20" t="s">
        <v>2223</v>
      </c>
      <c r="B1200" s="1">
        <v>3885</v>
      </c>
      <c r="C1200" s="2">
        <v>42867</v>
      </c>
      <c r="D1200" s="1">
        <v>51</v>
      </c>
      <c r="E1200" s="12" t="s">
        <v>3674</v>
      </c>
      <c r="F1200" s="1">
        <v>95</v>
      </c>
      <c r="G1200" s="13">
        <v>91</v>
      </c>
      <c r="I1200" s="1">
        <v>9</v>
      </c>
      <c r="J1200" t="s">
        <v>3651</v>
      </c>
      <c r="K1200" t="s">
        <v>676</v>
      </c>
      <c r="P1200" s="11"/>
      <c r="Q1200" s="11"/>
      <c r="R1200" s="12"/>
    </row>
    <row r="1201" spans="1:18" x14ac:dyDescent="0.2">
      <c r="A1201" s="20" t="s">
        <v>1173</v>
      </c>
      <c r="B1201" s="1">
        <v>3886</v>
      </c>
      <c r="C1201" s="2">
        <v>42870</v>
      </c>
      <c r="D1201" s="1">
        <v>53</v>
      </c>
      <c r="E1201" s="1" t="s">
        <v>3674</v>
      </c>
      <c r="F1201" s="1">
        <v>98</v>
      </c>
      <c r="G1201" s="13">
        <v>95</v>
      </c>
      <c r="I1201" s="1">
        <v>3</v>
      </c>
      <c r="J1201" t="s">
        <v>3651</v>
      </c>
      <c r="K1201" t="s">
        <v>4408</v>
      </c>
    </row>
    <row r="1202" spans="1:18" x14ac:dyDescent="0.2">
      <c r="A1202" s="20" t="s">
        <v>2693</v>
      </c>
      <c r="B1202" s="1">
        <v>3888</v>
      </c>
      <c r="C1202" s="2">
        <v>42872</v>
      </c>
      <c r="D1202" s="1">
        <v>18</v>
      </c>
      <c r="E1202" s="1" t="s">
        <v>3674</v>
      </c>
      <c r="F1202" s="1">
        <v>98</v>
      </c>
      <c r="G1202" s="13">
        <v>93</v>
      </c>
      <c r="I1202" s="1">
        <v>7</v>
      </c>
      <c r="J1202" t="s">
        <v>3651</v>
      </c>
      <c r="K1202" t="s">
        <v>4408</v>
      </c>
    </row>
    <row r="1203" spans="1:18" x14ac:dyDescent="0.2">
      <c r="A1203" t="s">
        <v>1431</v>
      </c>
      <c r="B1203" s="1">
        <v>3890</v>
      </c>
      <c r="C1203" s="2">
        <v>42877</v>
      </c>
      <c r="D1203" s="1">
        <v>115</v>
      </c>
      <c r="E1203" s="1" t="s">
        <v>2486</v>
      </c>
      <c r="F1203" s="1">
        <v>99</v>
      </c>
      <c r="G1203" s="13">
        <v>94</v>
      </c>
      <c r="I1203" s="1">
        <v>12</v>
      </c>
      <c r="J1203" t="s">
        <v>3651</v>
      </c>
      <c r="K1203" t="s">
        <v>2402</v>
      </c>
    </row>
    <row r="1204" spans="1:18" x14ac:dyDescent="0.2">
      <c r="A1204" t="s">
        <v>2643</v>
      </c>
      <c r="B1204" s="1">
        <v>3892</v>
      </c>
      <c r="C1204" s="2">
        <v>42879</v>
      </c>
      <c r="D1204" s="1">
        <v>96</v>
      </c>
      <c r="E1204" s="1" t="s">
        <v>810</v>
      </c>
      <c r="F1204" s="1">
        <v>92</v>
      </c>
      <c r="G1204" s="13">
        <v>85</v>
      </c>
      <c r="I1204" s="1">
        <v>14</v>
      </c>
      <c r="J1204" t="s">
        <v>3651</v>
      </c>
      <c r="K1204" t="s">
        <v>1247</v>
      </c>
    </row>
    <row r="1205" spans="1:18" x14ac:dyDescent="0.2">
      <c r="A1205" t="s">
        <v>2643</v>
      </c>
      <c r="B1205" s="1">
        <v>3893</v>
      </c>
      <c r="C1205" s="2">
        <v>42879</v>
      </c>
      <c r="D1205" s="1">
        <v>19</v>
      </c>
      <c r="E1205" s="1" t="s">
        <v>810</v>
      </c>
      <c r="F1205" s="1">
        <v>94</v>
      </c>
      <c r="G1205" s="13">
        <v>95</v>
      </c>
      <c r="I1205" s="1">
        <v>13</v>
      </c>
      <c r="J1205" t="s">
        <v>3651</v>
      </c>
      <c r="K1205" t="s">
        <v>1247</v>
      </c>
      <c r="P1205" s="11"/>
    </row>
    <row r="1206" spans="1:18" x14ac:dyDescent="0.2">
      <c r="A1206" s="20" t="s">
        <v>2643</v>
      </c>
      <c r="B1206" s="1">
        <v>3896</v>
      </c>
      <c r="C1206" s="2">
        <v>42881</v>
      </c>
      <c r="D1206" s="1">
        <v>74</v>
      </c>
      <c r="E1206" s="1" t="s">
        <v>810</v>
      </c>
      <c r="F1206" s="1">
        <v>90</v>
      </c>
      <c r="G1206" s="13">
        <v>96</v>
      </c>
      <c r="I1206" s="1">
        <v>18</v>
      </c>
      <c r="J1206" t="s">
        <v>3651</v>
      </c>
      <c r="K1206" t="s">
        <v>1247</v>
      </c>
    </row>
    <row r="1207" spans="1:18" x14ac:dyDescent="0.2">
      <c r="A1207" s="20" t="s">
        <v>2643</v>
      </c>
      <c r="B1207" s="1">
        <v>3897</v>
      </c>
      <c r="C1207" s="2">
        <v>42881</v>
      </c>
      <c r="D1207" s="1">
        <v>37</v>
      </c>
      <c r="E1207" s="1" t="s">
        <v>810</v>
      </c>
      <c r="F1207" s="1">
        <v>93</v>
      </c>
      <c r="G1207" s="13">
        <v>97</v>
      </c>
      <c r="I1207" s="1">
        <v>14</v>
      </c>
      <c r="J1207" t="s">
        <v>3651</v>
      </c>
      <c r="K1207" t="s">
        <v>1247</v>
      </c>
    </row>
    <row r="1208" spans="1:18" x14ac:dyDescent="0.2">
      <c r="A1208" s="20" t="s">
        <v>2607</v>
      </c>
      <c r="B1208" s="1">
        <v>3898</v>
      </c>
      <c r="C1208" s="2">
        <v>42885</v>
      </c>
      <c r="D1208" s="1">
        <v>75.7</v>
      </c>
      <c r="E1208" s="1" t="s">
        <v>3674</v>
      </c>
      <c r="F1208" s="1">
        <v>97</v>
      </c>
      <c r="G1208" s="13">
        <v>89</v>
      </c>
      <c r="I1208" s="1">
        <v>4</v>
      </c>
      <c r="J1208" t="s">
        <v>3651</v>
      </c>
      <c r="K1208" s="20" t="s">
        <v>4406</v>
      </c>
    </row>
    <row r="1209" spans="1:18" x14ac:dyDescent="0.2">
      <c r="A1209" t="s">
        <v>1173</v>
      </c>
      <c r="B1209" s="1">
        <v>3901</v>
      </c>
      <c r="C1209" s="2">
        <v>42888</v>
      </c>
      <c r="D1209" s="1">
        <v>18.399999999999999</v>
      </c>
      <c r="E1209" s="1" t="s">
        <v>3650</v>
      </c>
      <c r="F1209" s="1">
        <v>99</v>
      </c>
      <c r="G1209" s="13">
        <v>97</v>
      </c>
      <c r="I1209" s="1">
        <v>4</v>
      </c>
      <c r="J1209" t="s">
        <v>3651</v>
      </c>
      <c r="K1209" t="s">
        <v>3726</v>
      </c>
    </row>
    <row r="1210" spans="1:18" x14ac:dyDescent="0.2">
      <c r="A1210" s="20" t="s">
        <v>2643</v>
      </c>
      <c r="B1210" s="1">
        <v>3903</v>
      </c>
      <c r="C1210" s="2">
        <v>42891</v>
      </c>
      <c r="D1210" s="1">
        <v>22.5</v>
      </c>
      <c r="E1210" s="1" t="s">
        <v>3674</v>
      </c>
      <c r="F1210" s="1">
        <v>96</v>
      </c>
      <c r="G1210" s="13">
        <v>83</v>
      </c>
      <c r="I1210" s="1">
        <v>8</v>
      </c>
      <c r="J1210" t="s">
        <v>3651</v>
      </c>
      <c r="K1210" t="s">
        <v>1247</v>
      </c>
    </row>
    <row r="1211" spans="1:18" x14ac:dyDescent="0.2">
      <c r="A1211" s="20" t="s">
        <v>7457</v>
      </c>
      <c r="B1211" s="1">
        <v>3904</v>
      </c>
      <c r="C1211" s="2">
        <v>42892</v>
      </c>
      <c r="D1211" s="1">
        <v>38</v>
      </c>
      <c r="E1211" s="1" t="s">
        <v>810</v>
      </c>
      <c r="F1211" s="1">
        <v>92</v>
      </c>
      <c r="G1211" s="13">
        <v>0</v>
      </c>
      <c r="I1211" s="1">
        <v>11</v>
      </c>
      <c r="J1211" t="s">
        <v>3651</v>
      </c>
    </row>
    <row r="1212" spans="1:18" x14ac:dyDescent="0.2">
      <c r="A1212" s="20" t="s">
        <v>7006</v>
      </c>
      <c r="B1212" s="1">
        <v>3905</v>
      </c>
      <c r="C1212" s="2">
        <v>42892</v>
      </c>
      <c r="D1212" s="1">
        <v>140</v>
      </c>
      <c r="E1212" s="1" t="s">
        <v>810</v>
      </c>
      <c r="F1212" s="1">
        <v>55</v>
      </c>
      <c r="I1212" s="1">
        <v>18</v>
      </c>
      <c r="J1212" t="s">
        <v>3651</v>
      </c>
      <c r="K1212" t="s">
        <v>4517</v>
      </c>
      <c r="P1212" s="11"/>
      <c r="Q1212" s="11"/>
      <c r="R1212" s="12"/>
    </row>
    <row r="1213" spans="1:18" x14ac:dyDescent="0.2">
      <c r="A1213" s="20" t="s">
        <v>7461</v>
      </c>
      <c r="B1213" s="1">
        <v>3906</v>
      </c>
      <c r="C1213" s="2">
        <v>42893</v>
      </c>
      <c r="D1213" s="1">
        <v>135.6</v>
      </c>
      <c r="E1213" s="12" t="s">
        <v>3674</v>
      </c>
      <c r="F1213" s="1">
        <v>92</v>
      </c>
      <c r="G1213" s="13">
        <v>83</v>
      </c>
      <c r="I1213" s="1">
        <v>1</v>
      </c>
      <c r="J1213" t="s">
        <v>3651</v>
      </c>
      <c r="K1213" t="s">
        <v>3726</v>
      </c>
      <c r="P1213" s="11"/>
      <c r="Q1213" s="11"/>
      <c r="R1213" s="12"/>
    </row>
    <row r="1214" spans="1:18" x14ac:dyDescent="0.2">
      <c r="A1214" s="20" t="s">
        <v>7462</v>
      </c>
      <c r="B1214" s="1">
        <v>3907</v>
      </c>
      <c r="C1214" s="2">
        <v>42894</v>
      </c>
      <c r="D1214" s="1">
        <v>335</v>
      </c>
      <c r="E1214" s="1" t="s">
        <v>810</v>
      </c>
      <c r="F1214" s="1">
        <v>95</v>
      </c>
      <c r="G1214" s="13">
        <v>89</v>
      </c>
      <c r="I1214" s="1">
        <v>3</v>
      </c>
      <c r="J1214" t="s">
        <v>3651</v>
      </c>
      <c r="K1214" t="s">
        <v>5081</v>
      </c>
    </row>
    <row r="1215" spans="1:18" x14ac:dyDescent="0.2">
      <c r="A1215" s="20" t="s">
        <v>7462</v>
      </c>
      <c r="B1215" s="1">
        <v>3908</v>
      </c>
      <c r="C1215" s="2">
        <v>42895</v>
      </c>
      <c r="D1215" s="1">
        <v>469</v>
      </c>
      <c r="E1215" s="1" t="s">
        <v>810</v>
      </c>
      <c r="F1215" s="1">
        <v>86</v>
      </c>
      <c r="G1215" s="13">
        <v>81</v>
      </c>
      <c r="I1215" s="1">
        <v>3</v>
      </c>
      <c r="J1215" t="s">
        <v>3651</v>
      </c>
      <c r="K1215" t="s">
        <v>5081</v>
      </c>
    </row>
    <row r="1216" spans="1:18" x14ac:dyDescent="0.2">
      <c r="A1216" s="20" t="s">
        <v>2643</v>
      </c>
      <c r="B1216" s="1">
        <v>3911</v>
      </c>
      <c r="C1216" s="2">
        <v>42899</v>
      </c>
      <c r="D1216" s="1">
        <v>40</v>
      </c>
      <c r="E1216" s="1" t="s">
        <v>810</v>
      </c>
      <c r="F1216" s="1">
        <v>98</v>
      </c>
      <c r="G1216" s="13">
        <v>92</v>
      </c>
      <c r="I1216" s="1">
        <v>16</v>
      </c>
      <c r="J1216" t="s">
        <v>3651</v>
      </c>
      <c r="K1216" t="s">
        <v>1247</v>
      </c>
    </row>
    <row r="1217" spans="1:18" x14ac:dyDescent="0.2">
      <c r="A1217" s="20" t="s">
        <v>2643</v>
      </c>
      <c r="B1217" s="1">
        <v>3912</v>
      </c>
      <c r="C1217" s="2">
        <v>42899</v>
      </c>
      <c r="D1217" s="1">
        <v>78</v>
      </c>
      <c r="E1217" s="1" t="s">
        <v>810</v>
      </c>
      <c r="F1217" s="1">
        <v>97</v>
      </c>
      <c r="G1217" s="13">
        <v>91</v>
      </c>
      <c r="I1217" s="1">
        <v>16</v>
      </c>
      <c r="J1217" t="s">
        <v>3651</v>
      </c>
      <c r="K1217" t="s">
        <v>1247</v>
      </c>
    </row>
    <row r="1218" spans="1:18" x14ac:dyDescent="0.2">
      <c r="A1218" s="20" t="s">
        <v>4173</v>
      </c>
      <c r="B1218" s="1">
        <v>3916</v>
      </c>
      <c r="C1218" s="2">
        <v>42902</v>
      </c>
      <c r="D1218" s="1">
        <v>621</v>
      </c>
      <c r="E1218" s="1" t="s">
        <v>3674</v>
      </c>
      <c r="F1218" s="1">
        <v>94</v>
      </c>
      <c r="G1218" s="13">
        <v>93</v>
      </c>
      <c r="I1218" s="1">
        <v>5</v>
      </c>
      <c r="J1218" t="s">
        <v>3651</v>
      </c>
      <c r="K1218" t="s">
        <v>828</v>
      </c>
    </row>
    <row r="1219" spans="1:18" x14ac:dyDescent="0.2">
      <c r="A1219" s="20" t="s">
        <v>4173</v>
      </c>
      <c r="B1219" s="1">
        <v>3919</v>
      </c>
      <c r="C1219" s="2">
        <v>42906</v>
      </c>
      <c r="D1219" s="1">
        <v>218</v>
      </c>
      <c r="E1219" s="1" t="s">
        <v>3674</v>
      </c>
      <c r="F1219" s="1">
        <v>98</v>
      </c>
      <c r="G1219" s="13">
        <v>95</v>
      </c>
      <c r="I1219" s="1">
        <v>8</v>
      </c>
      <c r="J1219" t="s">
        <v>7472</v>
      </c>
      <c r="K1219" t="s">
        <v>828</v>
      </c>
      <c r="P1219" s="11"/>
    </row>
    <row r="1220" spans="1:18" x14ac:dyDescent="0.2">
      <c r="A1220" s="20" t="s">
        <v>4173</v>
      </c>
      <c r="B1220" s="1">
        <v>3920</v>
      </c>
      <c r="C1220" s="2">
        <v>42908</v>
      </c>
      <c r="D1220" s="1">
        <v>320</v>
      </c>
      <c r="E1220" s="1" t="s">
        <v>810</v>
      </c>
      <c r="F1220" s="1">
        <v>79</v>
      </c>
      <c r="G1220" s="13">
        <v>78</v>
      </c>
      <c r="I1220" s="1">
        <v>14</v>
      </c>
      <c r="J1220" t="s">
        <v>7472</v>
      </c>
      <c r="K1220" t="s">
        <v>828</v>
      </c>
    </row>
    <row r="1221" spans="1:18" x14ac:dyDescent="0.2">
      <c r="A1221" t="s">
        <v>4872</v>
      </c>
      <c r="B1221" s="1">
        <v>3923</v>
      </c>
      <c r="C1221" s="2">
        <v>42914</v>
      </c>
      <c r="D1221" s="1">
        <v>37</v>
      </c>
      <c r="E1221" s="1" t="s">
        <v>3650</v>
      </c>
      <c r="F1221" s="1">
        <v>83</v>
      </c>
      <c r="G1221" s="13">
        <v>81</v>
      </c>
      <c r="I1221" s="1">
        <v>21</v>
      </c>
      <c r="J1221" t="s">
        <v>3651</v>
      </c>
      <c r="K1221" t="s">
        <v>1247</v>
      </c>
    </row>
    <row r="1222" spans="1:18" x14ac:dyDescent="0.2">
      <c r="A1222" t="s">
        <v>4872</v>
      </c>
      <c r="B1222" s="1">
        <v>3924</v>
      </c>
      <c r="C1222" s="2">
        <v>42914</v>
      </c>
      <c r="D1222" s="1">
        <v>18</v>
      </c>
      <c r="E1222" s="1" t="s">
        <v>3650</v>
      </c>
      <c r="F1222" s="1">
        <v>91</v>
      </c>
      <c r="G1222" s="13">
        <v>89</v>
      </c>
      <c r="I1222" s="1">
        <v>21</v>
      </c>
      <c r="J1222" t="s">
        <v>3651</v>
      </c>
      <c r="K1222" t="s">
        <v>1247</v>
      </c>
    </row>
    <row r="1223" spans="1:18" x14ac:dyDescent="0.2">
      <c r="A1223" t="s">
        <v>6900</v>
      </c>
      <c r="B1223" s="1">
        <v>3925</v>
      </c>
      <c r="C1223" s="2">
        <v>42915</v>
      </c>
      <c r="D1223" s="1">
        <v>271</v>
      </c>
      <c r="E1223" s="1" t="s">
        <v>810</v>
      </c>
      <c r="F1223" s="1">
        <v>95</v>
      </c>
      <c r="G1223" s="13">
        <v>91</v>
      </c>
      <c r="I1223" s="1">
        <v>17</v>
      </c>
      <c r="J1223" t="s">
        <v>3651</v>
      </c>
      <c r="K1223" t="s">
        <v>2403</v>
      </c>
    </row>
    <row r="1224" spans="1:18" x14ac:dyDescent="0.2">
      <c r="A1224" t="s">
        <v>4872</v>
      </c>
      <c r="B1224" s="1">
        <v>3926</v>
      </c>
      <c r="C1224" s="2">
        <v>42916</v>
      </c>
      <c r="D1224" s="1">
        <v>36</v>
      </c>
      <c r="E1224" s="1" t="s">
        <v>3650</v>
      </c>
      <c r="F1224" s="1">
        <v>83</v>
      </c>
      <c r="G1224" s="13">
        <v>86</v>
      </c>
      <c r="I1224" s="1">
        <v>21</v>
      </c>
      <c r="J1224" t="s">
        <v>3651</v>
      </c>
      <c r="K1224" t="s">
        <v>1247</v>
      </c>
    </row>
    <row r="1225" spans="1:18" x14ac:dyDescent="0.2">
      <c r="A1225" t="s">
        <v>4872</v>
      </c>
      <c r="B1225" s="1">
        <v>3927</v>
      </c>
      <c r="C1225" s="2">
        <v>42916</v>
      </c>
      <c r="D1225" s="1">
        <v>37</v>
      </c>
      <c r="E1225" s="1" t="s">
        <v>3650</v>
      </c>
      <c r="F1225" s="1">
        <v>84</v>
      </c>
      <c r="G1225" s="13">
        <v>83</v>
      </c>
      <c r="I1225" s="1">
        <v>21</v>
      </c>
      <c r="J1225" t="s">
        <v>3651</v>
      </c>
      <c r="K1225" t="s">
        <v>1247</v>
      </c>
    </row>
    <row r="1226" spans="1:18" x14ac:dyDescent="0.2">
      <c r="A1226" s="20" t="s">
        <v>2643</v>
      </c>
      <c r="B1226" s="1">
        <v>3934</v>
      </c>
      <c r="C1226" s="2">
        <v>42923</v>
      </c>
      <c r="D1226" s="1">
        <v>67</v>
      </c>
      <c r="E1226" s="1" t="s">
        <v>810</v>
      </c>
      <c r="F1226" s="1">
        <v>96</v>
      </c>
      <c r="G1226" s="13">
        <v>92</v>
      </c>
      <c r="I1226" s="1">
        <v>10</v>
      </c>
      <c r="J1226" t="s">
        <v>3651</v>
      </c>
      <c r="K1226" t="s">
        <v>676</v>
      </c>
    </row>
    <row r="1227" spans="1:18" x14ac:dyDescent="0.2">
      <c r="A1227" s="20" t="s">
        <v>2223</v>
      </c>
      <c r="B1227" s="1">
        <v>3935</v>
      </c>
      <c r="C1227" s="2">
        <v>42926</v>
      </c>
      <c r="D1227" s="1">
        <v>74</v>
      </c>
      <c r="E1227" s="1" t="s">
        <v>810</v>
      </c>
      <c r="F1227" s="1">
        <v>90</v>
      </c>
      <c r="G1227" s="13">
        <v>80</v>
      </c>
      <c r="I1227" s="1">
        <v>16</v>
      </c>
      <c r="J1227" t="s">
        <v>3651</v>
      </c>
      <c r="K1227" t="s">
        <v>676</v>
      </c>
    </row>
    <row r="1228" spans="1:18" x14ac:dyDescent="0.2">
      <c r="A1228" s="20" t="s">
        <v>6900</v>
      </c>
      <c r="B1228" s="1">
        <v>3940</v>
      </c>
      <c r="C1228" s="2">
        <v>42929</v>
      </c>
      <c r="D1228" s="1">
        <v>164</v>
      </c>
      <c r="E1228" s="12" t="s">
        <v>3674</v>
      </c>
      <c r="F1228" s="1">
        <v>86</v>
      </c>
      <c r="G1228" s="13">
        <v>53</v>
      </c>
      <c r="I1228" s="1">
        <v>19</v>
      </c>
      <c r="J1228" t="s">
        <v>3651</v>
      </c>
      <c r="K1228" t="s">
        <v>2403</v>
      </c>
      <c r="P1228" s="11"/>
      <c r="Q1228" s="11"/>
      <c r="R1228" s="12"/>
    </row>
    <row r="1229" spans="1:18" x14ac:dyDescent="0.2">
      <c r="A1229" s="20" t="s">
        <v>7501</v>
      </c>
      <c r="B1229" s="1">
        <v>3950</v>
      </c>
      <c r="C1229" s="2">
        <v>42936</v>
      </c>
      <c r="D1229" s="1">
        <v>146</v>
      </c>
      <c r="E1229" s="1" t="s">
        <v>3674</v>
      </c>
      <c r="F1229" s="1">
        <v>86</v>
      </c>
      <c r="G1229" s="13">
        <v>62</v>
      </c>
      <c r="I1229" s="1">
        <v>7</v>
      </c>
      <c r="J1229" t="s">
        <v>3651</v>
      </c>
      <c r="K1229" t="s">
        <v>769</v>
      </c>
      <c r="P1229" s="11"/>
    </row>
    <row r="1230" spans="1:18" x14ac:dyDescent="0.2">
      <c r="A1230" s="20" t="s">
        <v>7503</v>
      </c>
      <c r="B1230" s="1">
        <v>3951</v>
      </c>
      <c r="C1230" s="2">
        <v>42936</v>
      </c>
      <c r="D1230" s="1">
        <v>93</v>
      </c>
      <c r="E1230" s="1" t="s">
        <v>3674</v>
      </c>
      <c r="F1230" s="1">
        <v>98</v>
      </c>
      <c r="G1230" s="13">
        <v>91</v>
      </c>
      <c r="I1230" s="1">
        <v>7</v>
      </c>
      <c r="J1230" t="s">
        <v>3651</v>
      </c>
      <c r="K1230" t="s">
        <v>769</v>
      </c>
      <c r="P1230" s="11"/>
      <c r="Q1230" s="11"/>
    </row>
    <row r="1231" spans="1:18" x14ac:dyDescent="0.2">
      <c r="A1231" s="20" t="s">
        <v>7507</v>
      </c>
      <c r="B1231" s="1">
        <v>3952</v>
      </c>
      <c r="C1231" s="2">
        <v>42936</v>
      </c>
      <c r="D1231" s="1">
        <v>56</v>
      </c>
      <c r="E1231" s="1" t="s">
        <v>3674</v>
      </c>
      <c r="F1231" s="1">
        <v>95</v>
      </c>
      <c r="G1231" s="13">
        <v>83</v>
      </c>
      <c r="I1231" s="1">
        <v>9</v>
      </c>
      <c r="J1231" t="s">
        <v>3651</v>
      </c>
      <c r="K1231" t="s">
        <v>769</v>
      </c>
      <c r="P1231" s="11"/>
      <c r="Q1231" s="11"/>
    </row>
    <row r="1232" spans="1:18" x14ac:dyDescent="0.2">
      <c r="A1232" s="20" t="s">
        <v>6075</v>
      </c>
      <c r="B1232" s="1">
        <v>3954</v>
      </c>
      <c r="C1232" s="2">
        <v>42940</v>
      </c>
      <c r="D1232" s="1">
        <v>68</v>
      </c>
      <c r="E1232" s="1" t="s">
        <v>3674</v>
      </c>
      <c r="F1232" s="1">
        <v>79</v>
      </c>
      <c r="G1232" s="13">
        <v>73</v>
      </c>
      <c r="I1232" s="1">
        <v>4</v>
      </c>
      <c r="J1232" t="s">
        <v>3651</v>
      </c>
      <c r="K1232" t="s">
        <v>4408</v>
      </c>
      <c r="P1232" s="11"/>
    </row>
    <row r="1233" spans="1:18" x14ac:dyDescent="0.2">
      <c r="A1233" s="20" t="s">
        <v>4872</v>
      </c>
      <c r="B1233" s="1">
        <v>3962</v>
      </c>
      <c r="C1233" s="2">
        <v>42949</v>
      </c>
      <c r="D1233" s="1">
        <v>25</v>
      </c>
      <c r="E1233" s="1" t="s">
        <v>3674</v>
      </c>
      <c r="F1233" s="1">
        <v>90</v>
      </c>
      <c r="G1233" s="13">
        <v>87</v>
      </c>
      <c r="I1233" s="1">
        <v>3</v>
      </c>
      <c r="J1233" t="s">
        <v>3651</v>
      </c>
      <c r="K1233" t="s">
        <v>1247</v>
      </c>
    </row>
    <row r="1234" spans="1:18" x14ac:dyDescent="0.2">
      <c r="A1234" s="20" t="s">
        <v>7526</v>
      </c>
      <c r="B1234" s="1">
        <v>3965</v>
      </c>
      <c r="C1234" s="2">
        <v>42951</v>
      </c>
      <c r="D1234" s="1">
        <v>118</v>
      </c>
      <c r="E1234" s="1" t="s">
        <v>3674</v>
      </c>
      <c r="I1234" s="1">
        <v>9</v>
      </c>
      <c r="J1234" t="s">
        <v>3651</v>
      </c>
    </row>
    <row r="1235" spans="1:18" x14ac:dyDescent="0.2">
      <c r="A1235" s="20" t="s">
        <v>6900</v>
      </c>
      <c r="B1235" s="1">
        <v>3970</v>
      </c>
      <c r="C1235" s="2">
        <v>42956</v>
      </c>
      <c r="D1235" s="1">
        <v>155</v>
      </c>
      <c r="E1235" s="1" t="s">
        <v>810</v>
      </c>
      <c r="F1235" s="1">
        <v>88</v>
      </c>
      <c r="G1235" s="13">
        <v>80</v>
      </c>
      <c r="I1235" s="1">
        <v>45</v>
      </c>
      <c r="J1235" t="s">
        <v>3651</v>
      </c>
      <c r="K1235" t="s">
        <v>2404</v>
      </c>
    </row>
    <row r="1236" spans="1:18" x14ac:dyDescent="0.2">
      <c r="A1236" t="s">
        <v>6900</v>
      </c>
      <c r="B1236" s="1">
        <v>3972</v>
      </c>
      <c r="C1236" s="2">
        <v>42958</v>
      </c>
      <c r="D1236" s="1">
        <v>509</v>
      </c>
      <c r="E1236" s="1" t="s">
        <v>810</v>
      </c>
      <c r="F1236" s="1">
        <v>92</v>
      </c>
      <c r="G1236" s="13">
        <v>90</v>
      </c>
      <c r="I1236" s="1">
        <v>15</v>
      </c>
      <c r="J1236" t="s">
        <v>3651</v>
      </c>
      <c r="K1236" t="s">
        <v>2404</v>
      </c>
    </row>
    <row r="1237" spans="1:18" x14ac:dyDescent="0.2">
      <c r="A1237" t="s">
        <v>6900</v>
      </c>
      <c r="B1237" s="1">
        <v>3973</v>
      </c>
      <c r="C1237" s="2">
        <v>42961</v>
      </c>
      <c r="D1237" s="1">
        <v>303</v>
      </c>
      <c r="E1237" s="1" t="s">
        <v>3063</v>
      </c>
      <c r="F1237" s="1">
        <v>92</v>
      </c>
      <c r="G1237" s="13">
        <v>86</v>
      </c>
      <c r="I1237" s="1">
        <v>21</v>
      </c>
      <c r="J1237" t="s">
        <v>3651</v>
      </c>
      <c r="K1237" t="s">
        <v>216</v>
      </c>
    </row>
    <row r="1238" spans="1:18" x14ac:dyDescent="0.2">
      <c r="A1238" t="s">
        <v>2223</v>
      </c>
      <c r="B1238" s="1">
        <v>3975</v>
      </c>
      <c r="C1238" s="2">
        <v>42963</v>
      </c>
      <c r="D1238" s="1">
        <v>75</v>
      </c>
      <c r="E1238" s="1" t="s">
        <v>810</v>
      </c>
      <c r="F1238" s="1">
        <v>97</v>
      </c>
      <c r="G1238" s="13">
        <v>95</v>
      </c>
      <c r="I1238" s="1">
        <v>5</v>
      </c>
      <c r="J1238" t="s">
        <v>3651</v>
      </c>
      <c r="K1238" t="s">
        <v>676</v>
      </c>
    </row>
    <row r="1239" spans="1:18" x14ac:dyDescent="0.2">
      <c r="A1239" s="20" t="s">
        <v>7561</v>
      </c>
      <c r="B1239" s="1">
        <v>3978</v>
      </c>
      <c r="C1239" s="2">
        <v>42965</v>
      </c>
      <c r="D1239" s="1">
        <v>106</v>
      </c>
      <c r="E1239" s="1" t="s">
        <v>3650</v>
      </c>
      <c r="F1239" s="1">
        <v>90</v>
      </c>
      <c r="G1239" s="13">
        <v>82</v>
      </c>
      <c r="I1239" s="1">
        <v>6</v>
      </c>
      <c r="J1239" t="s">
        <v>3651</v>
      </c>
      <c r="K1239" t="s">
        <v>5081</v>
      </c>
    </row>
    <row r="1240" spans="1:18" x14ac:dyDescent="0.2">
      <c r="A1240" s="20" t="s">
        <v>7561</v>
      </c>
      <c r="B1240" s="1">
        <v>3984</v>
      </c>
      <c r="C1240" s="2">
        <v>42972</v>
      </c>
      <c r="D1240" s="1">
        <v>120</v>
      </c>
      <c r="E1240" s="1" t="s">
        <v>3650</v>
      </c>
      <c r="F1240" s="1">
        <v>93</v>
      </c>
      <c r="G1240" s="13">
        <v>92</v>
      </c>
      <c r="I1240" s="1">
        <v>10</v>
      </c>
      <c r="J1240" t="s">
        <v>3651</v>
      </c>
      <c r="K1240" t="s">
        <v>3718</v>
      </c>
    </row>
    <row r="1241" spans="1:18" x14ac:dyDescent="0.2">
      <c r="A1241" s="20" t="s">
        <v>7561</v>
      </c>
      <c r="B1241" s="1">
        <v>3985</v>
      </c>
      <c r="C1241" s="2">
        <v>42975</v>
      </c>
      <c r="D1241" s="1">
        <v>150</v>
      </c>
      <c r="E1241" s="1" t="s">
        <v>3650</v>
      </c>
      <c r="F1241" s="1">
        <v>85</v>
      </c>
      <c r="G1241" s="13">
        <v>90</v>
      </c>
      <c r="I1241" s="1">
        <v>8</v>
      </c>
      <c r="J1241" t="s">
        <v>3651</v>
      </c>
      <c r="K1241" t="s">
        <v>7557</v>
      </c>
    </row>
    <row r="1242" spans="1:18" x14ac:dyDescent="0.2">
      <c r="A1242" s="20" t="s">
        <v>7561</v>
      </c>
      <c r="B1242" s="1">
        <v>3986</v>
      </c>
      <c r="C1242" s="2">
        <v>42977</v>
      </c>
      <c r="D1242" s="1">
        <v>150</v>
      </c>
      <c r="E1242" s="1" t="s">
        <v>3650</v>
      </c>
      <c r="F1242" s="1">
        <v>87</v>
      </c>
      <c r="G1242" s="13">
        <v>85</v>
      </c>
      <c r="I1242" s="1">
        <v>6</v>
      </c>
      <c r="J1242" t="s">
        <v>3651</v>
      </c>
      <c r="K1242" t="s">
        <v>7557</v>
      </c>
    </row>
    <row r="1243" spans="1:18" x14ac:dyDescent="0.2">
      <c r="A1243" s="20" t="s">
        <v>7561</v>
      </c>
      <c r="B1243" s="1">
        <v>3989</v>
      </c>
      <c r="C1243" s="2">
        <v>42984</v>
      </c>
      <c r="D1243" s="1">
        <v>48</v>
      </c>
      <c r="E1243" s="12" t="s">
        <v>3650</v>
      </c>
      <c r="F1243" s="1">
        <v>80</v>
      </c>
      <c r="G1243" s="13">
        <v>77</v>
      </c>
      <c r="I1243" s="1">
        <v>20</v>
      </c>
      <c r="J1243" t="s">
        <v>3651</v>
      </c>
      <c r="K1243" t="s">
        <v>730</v>
      </c>
      <c r="P1243" s="11"/>
      <c r="Q1243" s="11"/>
      <c r="R1243" s="12"/>
    </row>
    <row r="1244" spans="1:18" x14ac:dyDescent="0.2">
      <c r="A1244" s="20" t="s">
        <v>7561</v>
      </c>
      <c r="B1244" s="1">
        <v>3990</v>
      </c>
      <c r="C1244" s="2">
        <v>42985</v>
      </c>
      <c r="D1244" s="1">
        <v>36</v>
      </c>
      <c r="E1244" s="12" t="s">
        <v>3650</v>
      </c>
      <c r="F1244" s="1">
        <v>87</v>
      </c>
      <c r="G1244" s="13">
        <v>92</v>
      </c>
      <c r="I1244" s="1">
        <v>4</v>
      </c>
      <c r="J1244" t="s">
        <v>3651</v>
      </c>
      <c r="K1244" t="s">
        <v>4405</v>
      </c>
      <c r="P1244" s="11"/>
      <c r="Q1244" s="11"/>
      <c r="R1244" s="12"/>
    </row>
    <row r="1245" spans="1:18" x14ac:dyDescent="0.2">
      <c r="A1245" t="s">
        <v>4727</v>
      </c>
      <c r="B1245" s="1">
        <v>3998</v>
      </c>
      <c r="C1245" s="2">
        <v>43006</v>
      </c>
      <c r="D1245" s="1">
        <v>15</v>
      </c>
      <c r="E1245" s="1" t="s">
        <v>3674</v>
      </c>
      <c r="F1245" s="1">
        <v>83</v>
      </c>
      <c r="G1245" s="13">
        <v>80</v>
      </c>
      <c r="I1245" s="1">
        <v>10</v>
      </c>
      <c r="J1245" t="s">
        <v>3651</v>
      </c>
      <c r="K1245" t="s">
        <v>769</v>
      </c>
    </row>
    <row r="1246" spans="1:18" x14ac:dyDescent="0.2">
      <c r="A1246" t="s">
        <v>7571</v>
      </c>
      <c r="B1246" s="1">
        <v>3999</v>
      </c>
      <c r="C1246" s="2">
        <v>43006</v>
      </c>
      <c r="D1246" s="1">
        <v>8.5</v>
      </c>
      <c r="E1246" s="1" t="s">
        <v>3674</v>
      </c>
      <c r="F1246" s="1">
        <v>84</v>
      </c>
      <c r="G1246" s="13">
        <v>72</v>
      </c>
      <c r="I1246" s="1">
        <v>4</v>
      </c>
      <c r="J1246" t="s">
        <v>3651</v>
      </c>
      <c r="K1246" t="s">
        <v>4958</v>
      </c>
    </row>
    <row r="1247" spans="1:18" x14ac:dyDescent="0.2">
      <c r="A1247" t="s">
        <v>7572</v>
      </c>
      <c r="B1247" s="1">
        <v>4000</v>
      </c>
      <c r="C1247" s="2">
        <v>43006</v>
      </c>
      <c r="D1247" s="1">
        <v>38</v>
      </c>
      <c r="E1247" s="1" t="s">
        <v>3674</v>
      </c>
      <c r="F1247" s="1">
        <v>74</v>
      </c>
      <c r="G1247" s="13">
        <v>85</v>
      </c>
      <c r="I1247" s="1">
        <v>4.5</v>
      </c>
      <c r="J1247" t="s">
        <v>3651</v>
      </c>
      <c r="K1247" t="s">
        <v>4958</v>
      </c>
    </row>
    <row r="1248" spans="1:18" x14ac:dyDescent="0.2">
      <c r="A1248" t="s">
        <v>7572</v>
      </c>
      <c r="B1248" s="1">
        <v>4001</v>
      </c>
      <c r="C1248" s="2">
        <v>43007</v>
      </c>
      <c r="D1248" s="1">
        <v>38</v>
      </c>
      <c r="E1248" s="1" t="s">
        <v>3650</v>
      </c>
      <c r="F1248" s="1">
        <v>92</v>
      </c>
      <c r="G1248" s="13">
        <v>93</v>
      </c>
      <c r="I1248" s="1">
        <v>4.5</v>
      </c>
      <c r="J1248" t="s">
        <v>3651</v>
      </c>
      <c r="K1248" t="s">
        <v>4958</v>
      </c>
    </row>
    <row r="1249" spans="1:18" x14ac:dyDescent="0.2">
      <c r="A1249" t="s">
        <v>7580</v>
      </c>
      <c r="B1249" s="1">
        <v>4002</v>
      </c>
      <c r="C1249" s="2">
        <v>43031</v>
      </c>
      <c r="D1249" s="1">
        <v>77</v>
      </c>
      <c r="E1249" s="1" t="s">
        <v>3674</v>
      </c>
      <c r="F1249" s="1">
        <v>85</v>
      </c>
      <c r="G1249" s="13">
        <v>71</v>
      </c>
      <c r="I1249" s="1">
        <v>15</v>
      </c>
      <c r="J1249" t="s">
        <v>3651</v>
      </c>
      <c r="K1249" t="s">
        <v>4408</v>
      </c>
    </row>
    <row r="1250" spans="1:18" x14ac:dyDescent="0.2">
      <c r="A1250" t="s">
        <v>7582</v>
      </c>
      <c r="B1250" s="1">
        <v>4003</v>
      </c>
      <c r="C1250" s="2">
        <v>43033</v>
      </c>
      <c r="D1250" s="1">
        <v>57</v>
      </c>
      <c r="E1250" s="1" t="s">
        <v>3674</v>
      </c>
      <c r="F1250" s="1">
        <v>60</v>
      </c>
      <c r="G1250" s="13">
        <v>16</v>
      </c>
      <c r="I1250" s="1">
        <v>8</v>
      </c>
      <c r="J1250" t="s">
        <v>3651</v>
      </c>
      <c r="K1250" t="s">
        <v>4408</v>
      </c>
    </row>
    <row r="1251" spans="1:18" x14ac:dyDescent="0.2">
      <c r="A1251" t="s">
        <v>7583</v>
      </c>
      <c r="B1251" s="1">
        <v>4004</v>
      </c>
      <c r="C1251" s="2">
        <v>43035</v>
      </c>
      <c r="D1251" s="1">
        <v>38</v>
      </c>
      <c r="E1251" s="1" t="s">
        <v>818</v>
      </c>
      <c r="F1251" s="1">
        <v>95</v>
      </c>
      <c r="G1251" s="13">
        <v>87</v>
      </c>
      <c r="I1251" s="1">
        <v>1</v>
      </c>
      <c r="J1251" t="s">
        <v>3651</v>
      </c>
      <c r="K1251" t="s">
        <v>4405</v>
      </c>
    </row>
    <row r="1252" spans="1:18" x14ac:dyDescent="0.2">
      <c r="A1252" t="s">
        <v>7586</v>
      </c>
      <c r="B1252" s="1">
        <v>4005</v>
      </c>
      <c r="C1252" s="2">
        <v>43040</v>
      </c>
      <c r="D1252" s="1">
        <v>76</v>
      </c>
      <c r="E1252" s="1" t="s">
        <v>3674</v>
      </c>
      <c r="F1252" s="1">
        <v>96</v>
      </c>
      <c r="G1252" s="13">
        <v>90</v>
      </c>
      <c r="I1252" s="1">
        <v>12</v>
      </c>
      <c r="J1252" t="s">
        <v>3651</v>
      </c>
      <c r="K1252" t="s">
        <v>828</v>
      </c>
    </row>
    <row r="1253" spans="1:18" x14ac:dyDescent="0.2">
      <c r="A1253" t="s">
        <v>7593</v>
      </c>
      <c r="B1253" s="1">
        <v>4007</v>
      </c>
      <c r="C1253" s="2">
        <v>43070</v>
      </c>
      <c r="D1253" s="1">
        <v>20</v>
      </c>
      <c r="E1253" s="1" t="s">
        <v>3650</v>
      </c>
      <c r="F1253" s="1">
        <v>97</v>
      </c>
      <c r="G1253" s="13">
        <v>96</v>
      </c>
      <c r="I1253" s="1">
        <v>0.5</v>
      </c>
      <c r="J1253" t="s">
        <v>3651</v>
      </c>
      <c r="K1253" t="s">
        <v>5081</v>
      </c>
    </row>
    <row r="1254" spans="1:18" x14ac:dyDescent="0.2">
      <c r="A1254" t="s">
        <v>7601</v>
      </c>
      <c r="B1254" s="1">
        <v>4008</v>
      </c>
      <c r="C1254" s="2">
        <v>43164</v>
      </c>
      <c r="D1254" s="1">
        <v>105</v>
      </c>
      <c r="E1254" s="1" t="s">
        <v>2486</v>
      </c>
      <c r="F1254" s="1">
        <v>95</v>
      </c>
      <c r="I1254" s="1">
        <v>6</v>
      </c>
      <c r="J1254" t="s">
        <v>3651</v>
      </c>
      <c r="K1254" t="s">
        <v>7599</v>
      </c>
    </row>
    <row r="1255" spans="1:18" x14ac:dyDescent="0.2">
      <c r="A1255" t="s">
        <v>7601</v>
      </c>
      <c r="B1255" s="1">
        <v>4009</v>
      </c>
      <c r="C1255" s="2">
        <v>43166</v>
      </c>
      <c r="D1255" s="1">
        <v>26.5</v>
      </c>
      <c r="E1255" s="1" t="s">
        <v>2486</v>
      </c>
      <c r="F1255" s="1">
        <v>95</v>
      </c>
      <c r="I1255" s="1">
        <v>6</v>
      </c>
      <c r="J1255" t="s">
        <v>3651</v>
      </c>
      <c r="K1255" t="s">
        <v>7599</v>
      </c>
    </row>
    <row r="1256" spans="1:18" x14ac:dyDescent="0.2">
      <c r="A1256" t="s">
        <v>7601</v>
      </c>
      <c r="B1256" s="1">
        <v>4010</v>
      </c>
      <c r="C1256" s="2">
        <v>43167</v>
      </c>
      <c r="D1256" s="1">
        <v>68</v>
      </c>
      <c r="E1256" s="1" t="s">
        <v>2486</v>
      </c>
      <c r="F1256" s="1">
        <v>94</v>
      </c>
      <c r="I1256" s="1">
        <v>6</v>
      </c>
      <c r="J1256" t="s">
        <v>3651</v>
      </c>
      <c r="K1256" t="s">
        <v>7599</v>
      </c>
    </row>
    <row r="1257" spans="1:18" x14ac:dyDescent="0.2">
      <c r="A1257" t="s">
        <v>7601</v>
      </c>
      <c r="B1257" s="1">
        <v>4011</v>
      </c>
      <c r="C1257" s="21">
        <v>43171</v>
      </c>
      <c r="D1257" s="1">
        <v>67</v>
      </c>
      <c r="E1257" s="1" t="s">
        <v>2486</v>
      </c>
      <c r="F1257" s="1">
        <v>94</v>
      </c>
      <c r="G1257" s="13">
        <v>93</v>
      </c>
      <c r="I1257" s="1">
        <v>3</v>
      </c>
      <c r="J1257" t="s">
        <v>3651</v>
      </c>
      <c r="K1257" t="s">
        <v>7599</v>
      </c>
      <c r="P1257" s="11"/>
    </row>
    <row r="1258" spans="1:18" x14ac:dyDescent="0.2">
      <c r="A1258" t="s">
        <v>7601</v>
      </c>
      <c r="B1258" s="1">
        <v>4012</v>
      </c>
      <c r="C1258" s="21">
        <v>43171</v>
      </c>
      <c r="D1258" s="1">
        <v>72</v>
      </c>
      <c r="E1258" s="1" t="s">
        <v>2486</v>
      </c>
      <c r="F1258" s="1">
        <v>97</v>
      </c>
      <c r="G1258" s="13">
        <v>95</v>
      </c>
      <c r="I1258" s="1">
        <v>3</v>
      </c>
      <c r="J1258" t="s">
        <v>3651</v>
      </c>
      <c r="K1258" t="s">
        <v>7599</v>
      </c>
      <c r="P1258" s="11"/>
    </row>
    <row r="1259" spans="1:18" x14ac:dyDescent="0.2">
      <c r="A1259" s="20" t="s">
        <v>4872</v>
      </c>
      <c r="B1259" s="1">
        <v>4013</v>
      </c>
      <c r="C1259" s="2">
        <v>43173</v>
      </c>
      <c r="D1259" s="1">
        <v>200</v>
      </c>
      <c r="E1259" s="1" t="s">
        <v>3650</v>
      </c>
      <c r="F1259" s="1">
        <v>83</v>
      </c>
      <c r="G1259" s="13">
        <v>72</v>
      </c>
      <c r="I1259" s="1">
        <v>7</v>
      </c>
      <c r="J1259" t="s">
        <v>3651</v>
      </c>
      <c r="K1259" t="s">
        <v>5081</v>
      </c>
      <c r="P1259" s="11"/>
      <c r="Q1259" s="11"/>
      <c r="R1259" s="12"/>
    </row>
    <row r="1260" spans="1:18" x14ac:dyDescent="0.2">
      <c r="A1260" s="20" t="s">
        <v>4872</v>
      </c>
      <c r="B1260" s="1">
        <v>4014</v>
      </c>
      <c r="C1260" s="2">
        <v>43178</v>
      </c>
      <c r="D1260" s="1">
        <v>110</v>
      </c>
      <c r="E1260" s="1" t="s">
        <v>3650</v>
      </c>
      <c r="F1260" s="1">
        <v>90</v>
      </c>
      <c r="G1260" s="13">
        <v>90</v>
      </c>
      <c r="I1260" s="1">
        <v>4</v>
      </c>
      <c r="J1260" t="s">
        <v>3651</v>
      </c>
      <c r="K1260" t="s">
        <v>1247</v>
      </c>
    </row>
    <row r="1261" spans="1:18" x14ac:dyDescent="0.2">
      <c r="A1261" s="20" t="s">
        <v>2379</v>
      </c>
      <c r="B1261" s="1">
        <v>4015</v>
      </c>
      <c r="C1261" s="2">
        <v>43194</v>
      </c>
      <c r="D1261" s="1">
        <v>78</v>
      </c>
      <c r="E1261" s="1" t="s">
        <v>3674</v>
      </c>
      <c r="F1261" s="1">
        <v>99</v>
      </c>
      <c r="G1261" s="13">
        <v>97</v>
      </c>
      <c r="I1261" s="1">
        <v>5</v>
      </c>
      <c r="J1261" t="s">
        <v>3651</v>
      </c>
      <c r="K1261" t="s">
        <v>5081</v>
      </c>
    </row>
    <row r="1262" spans="1:18" x14ac:dyDescent="0.2">
      <c r="A1262" s="20" t="s">
        <v>4872</v>
      </c>
      <c r="B1262" s="1">
        <v>4016</v>
      </c>
      <c r="C1262" s="2">
        <v>43199</v>
      </c>
      <c r="D1262" s="1">
        <v>147</v>
      </c>
      <c r="E1262" s="1" t="s">
        <v>3650</v>
      </c>
      <c r="F1262" s="1">
        <v>83</v>
      </c>
      <c r="G1262" s="13">
        <v>90</v>
      </c>
      <c r="I1262" s="1">
        <v>9</v>
      </c>
      <c r="J1262" t="s">
        <v>3651</v>
      </c>
      <c r="K1262" t="s">
        <v>7557</v>
      </c>
    </row>
    <row r="1263" spans="1:18" x14ac:dyDescent="0.2">
      <c r="A1263" s="20" t="s">
        <v>4872</v>
      </c>
      <c r="B1263" s="1">
        <v>4017</v>
      </c>
      <c r="C1263" s="2">
        <v>43201</v>
      </c>
      <c r="D1263" s="1">
        <v>150</v>
      </c>
      <c r="E1263" s="1" t="s">
        <v>3650</v>
      </c>
      <c r="F1263" s="1">
        <v>93</v>
      </c>
      <c r="G1263" s="13">
        <v>92</v>
      </c>
      <c r="I1263" s="1">
        <v>7</v>
      </c>
      <c r="J1263" t="s">
        <v>3651</v>
      </c>
      <c r="K1263" t="s">
        <v>7557</v>
      </c>
    </row>
    <row r="1264" spans="1:18" x14ac:dyDescent="0.2">
      <c r="A1264" s="20" t="s">
        <v>7613</v>
      </c>
      <c r="B1264" s="1">
        <v>4018</v>
      </c>
      <c r="C1264" s="2">
        <v>43206</v>
      </c>
      <c r="D1264" s="1">
        <v>74</v>
      </c>
      <c r="E1264" s="1" t="s">
        <v>3674</v>
      </c>
      <c r="F1264" s="1">
        <v>98</v>
      </c>
      <c r="G1264" s="13">
        <v>94</v>
      </c>
      <c r="I1264" s="1">
        <v>5</v>
      </c>
      <c r="J1264" t="s">
        <v>7472</v>
      </c>
      <c r="K1264" t="s">
        <v>5081</v>
      </c>
    </row>
    <row r="1265" spans="1:14" x14ac:dyDescent="0.2">
      <c r="A1265" t="s">
        <v>4511</v>
      </c>
      <c r="B1265" s="1">
        <v>4024</v>
      </c>
      <c r="C1265" s="2">
        <v>43232</v>
      </c>
      <c r="D1265" s="1">
        <v>253</v>
      </c>
      <c r="E1265" s="1" t="s">
        <v>810</v>
      </c>
      <c r="F1265" s="1">
        <v>95</v>
      </c>
      <c r="G1265" s="13">
        <v>90</v>
      </c>
      <c r="I1265" s="1">
        <v>10</v>
      </c>
      <c r="J1265" t="s">
        <v>4762</v>
      </c>
      <c r="K1265" t="s">
        <v>1245</v>
      </c>
    </row>
    <row r="1266" spans="1:14" x14ac:dyDescent="0.2">
      <c r="A1266" t="s">
        <v>6846</v>
      </c>
      <c r="B1266" s="1">
        <v>4025</v>
      </c>
      <c r="C1266" s="2">
        <v>43235</v>
      </c>
      <c r="D1266" s="1">
        <v>56</v>
      </c>
      <c r="E1266" s="1" t="s">
        <v>3674</v>
      </c>
      <c r="F1266" s="1">
        <v>99</v>
      </c>
      <c r="G1266" s="13">
        <v>98</v>
      </c>
      <c r="I1266" s="1">
        <v>1</v>
      </c>
      <c r="J1266" t="s">
        <v>3651</v>
      </c>
      <c r="K1266" t="s">
        <v>3726</v>
      </c>
      <c r="N1266"/>
    </row>
    <row r="1267" spans="1:14" x14ac:dyDescent="0.2">
      <c r="A1267" t="s">
        <v>1677</v>
      </c>
      <c r="B1267" s="1">
        <v>4027</v>
      </c>
      <c r="C1267" s="2">
        <v>43241</v>
      </c>
      <c r="D1267" s="1">
        <v>239</v>
      </c>
      <c r="E1267" s="1" t="s">
        <v>810</v>
      </c>
      <c r="F1267" s="1">
        <v>97</v>
      </c>
      <c r="G1267" s="13">
        <v>91</v>
      </c>
      <c r="I1267" s="1">
        <v>4</v>
      </c>
      <c r="J1267" t="s">
        <v>3651</v>
      </c>
      <c r="K1267" t="s">
        <v>7550</v>
      </c>
    </row>
    <row r="1268" spans="1:14" x14ac:dyDescent="0.2">
      <c r="A1268" t="s">
        <v>1677</v>
      </c>
      <c r="B1268" s="1">
        <v>4028</v>
      </c>
      <c r="C1268" s="2">
        <v>43242</v>
      </c>
      <c r="D1268" s="1">
        <v>277</v>
      </c>
      <c r="E1268" s="1" t="s">
        <v>810</v>
      </c>
      <c r="F1268" s="1">
        <v>96</v>
      </c>
      <c r="G1268" s="13">
        <v>89</v>
      </c>
      <c r="I1268" s="1">
        <v>4</v>
      </c>
      <c r="J1268" t="s">
        <v>3651</v>
      </c>
      <c r="K1268" t="s">
        <v>7550</v>
      </c>
    </row>
    <row r="1269" spans="1:14" x14ac:dyDescent="0.2">
      <c r="A1269" t="s">
        <v>2223</v>
      </c>
      <c r="B1269" s="1">
        <v>4030</v>
      </c>
      <c r="C1269" s="2">
        <v>43244</v>
      </c>
      <c r="D1269" s="1">
        <v>74</v>
      </c>
      <c r="E1269" s="1" t="s">
        <v>810</v>
      </c>
      <c r="F1269" s="1">
        <v>91</v>
      </c>
      <c r="G1269" s="13">
        <v>86</v>
      </c>
      <c r="I1269" s="1">
        <v>7</v>
      </c>
      <c r="J1269" t="s">
        <v>3651</v>
      </c>
      <c r="K1269" t="s">
        <v>676</v>
      </c>
    </row>
    <row r="1270" spans="1:14" x14ac:dyDescent="0.2">
      <c r="A1270" t="s">
        <v>2223</v>
      </c>
      <c r="B1270" s="1">
        <v>4031</v>
      </c>
      <c r="C1270" s="2">
        <v>43244</v>
      </c>
      <c r="D1270" s="1">
        <v>72</v>
      </c>
      <c r="E1270" s="1" t="s">
        <v>810</v>
      </c>
      <c r="F1270" s="1">
        <v>50</v>
      </c>
      <c r="G1270" s="13">
        <v>13.8</v>
      </c>
      <c r="I1270" s="1">
        <v>12</v>
      </c>
      <c r="J1270" t="s">
        <v>3651</v>
      </c>
      <c r="K1270" t="s">
        <v>676</v>
      </c>
    </row>
    <row r="1271" spans="1:14" x14ac:dyDescent="0.2">
      <c r="A1271" t="s">
        <v>2223</v>
      </c>
      <c r="B1271" s="1">
        <v>4032</v>
      </c>
      <c r="C1271" s="2">
        <v>43245</v>
      </c>
      <c r="D1271" s="1">
        <v>74</v>
      </c>
      <c r="E1271" s="1" t="s">
        <v>810</v>
      </c>
      <c r="F1271" s="1">
        <v>91</v>
      </c>
      <c r="G1271" s="13">
        <v>82</v>
      </c>
      <c r="I1271" s="1">
        <v>13</v>
      </c>
      <c r="J1271" t="s">
        <v>3651</v>
      </c>
      <c r="K1271" t="s">
        <v>676</v>
      </c>
    </row>
    <row r="1272" spans="1:14" x14ac:dyDescent="0.2">
      <c r="A1272" t="s">
        <v>2223</v>
      </c>
      <c r="B1272" s="1">
        <v>4033</v>
      </c>
      <c r="C1272" s="2">
        <v>43245</v>
      </c>
      <c r="D1272" s="1">
        <v>109</v>
      </c>
      <c r="E1272" s="1" t="s">
        <v>810</v>
      </c>
      <c r="F1272" s="1">
        <v>94</v>
      </c>
      <c r="G1272" s="13">
        <v>87</v>
      </c>
      <c r="I1272" s="1">
        <v>17</v>
      </c>
      <c r="J1272" t="s">
        <v>3651</v>
      </c>
      <c r="K1272" t="s">
        <v>676</v>
      </c>
    </row>
    <row r="1273" spans="1:14" ht="12" customHeight="1" x14ac:dyDescent="0.2">
      <c r="A1273" t="s">
        <v>2223</v>
      </c>
      <c r="B1273" s="1">
        <v>4034</v>
      </c>
      <c r="C1273" s="2">
        <v>43249</v>
      </c>
      <c r="D1273" s="1">
        <v>75</v>
      </c>
      <c r="E1273" s="1" t="s">
        <v>810</v>
      </c>
      <c r="I1273" s="1">
        <v>6</v>
      </c>
      <c r="J1273" t="s">
        <v>3651</v>
      </c>
      <c r="K1273" t="s">
        <v>676</v>
      </c>
    </row>
    <row r="1274" spans="1:14" ht="12" customHeight="1" x14ac:dyDescent="0.2">
      <c r="A1274" t="s">
        <v>7650</v>
      </c>
      <c r="B1274" s="1">
        <v>4035</v>
      </c>
      <c r="C1274" s="2">
        <v>43250</v>
      </c>
      <c r="D1274" s="1">
        <v>155</v>
      </c>
      <c r="E1274" s="1" t="s">
        <v>810</v>
      </c>
      <c r="F1274" s="1">
        <v>77</v>
      </c>
      <c r="G1274" s="13">
        <v>74.5</v>
      </c>
      <c r="I1274" s="1">
        <v>16</v>
      </c>
      <c r="J1274" t="s">
        <v>3651</v>
      </c>
      <c r="K1274" t="s">
        <v>4517</v>
      </c>
    </row>
    <row r="1275" spans="1:14" x14ac:dyDescent="0.2">
      <c r="A1275" t="s">
        <v>6075</v>
      </c>
      <c r="B1275" s="1">
        <v>4036</v>
      </c>
      <c r="C1275" s="2">
        <v>43251</v>
      </c>
      <c r="D1275" s="1">
        <v>77</v>
      </c>
      <c r="E1275" s="1" t="s">
        <v>3674</v>
      </c>
      <c r="F1275" s="1">
        <v>96</v>
      </c>
      <c r="G1275" s="13">
        <v>92</v>
      </c>
      <c r="I1275" s="1">
        <v>0.5</v>
      </c>
      <c r="J1275" t="s">
        <v>3651</v>
      </c>
      <c r="K1275" t="s">
        <v>3726</v>
      </c>
    </row>
    <row r="1276" spans="1:14" ht="12" customHeight="1" x14ac:dyDescent="0.2">
      <c r="A1276" t="s">
        <v>2223</v>
      </c>
      <c r="B1276" s="1">
        <v>4037</v>
      </c>
      <c r="C1276" s="2">
        <v>43252</v>
      </c>
      <c r="D1276" s="1">
        <v>138</v>
      </c>
      <c r="E1276" s="1" t="s">
        <v>810</v>
      </c>
      <c r="F1276" s="1">
        <v>93</v>
      </c>
      <c r="G1276" s="13">
        <v>86.5</v>
      </c>
      <c r="I1276" s="1">
        <v>17</v>
      </c>
      <c r="J1276" t="s">
        <v>3651</v>
      </c>
      <c r="K1276" t="s">
        <v>676</v>
      </c>
    </row>
    <row r="1277" spans="1:14" x14ac:dyDescent="0.2">
      <c r="A1277" t="s">
        <v>2223</v>
      </c>
      <c r="B1277" s="1">
        <v>4038</v>
      </c>
      <c r="C1277" s="2">
        <v>43252</v>
      </c>
      <c r="D1277" s="1">
        <v>67</v>
      </c>
      <c r="E1277" s="1" t="s">
        <v>810</v>
      </c>
      <c r="F1277" s="1">
        <v>93</v>
      </c>
      <c r="G1277" s="13">
        <v>86</v>
      </c>
      <c r="I1277" s="1">
        <v>11</v>
      </c>
      <c r="J1277" t="s">
        <v>3651</v>
      </c>
      <c r="K1277" t="s">
        <v>676</v>
      </c>
    </row>
    <row r="1278" spans="1:14" x14ac:dyDescent="0.2">
      <c r="A1278" t="s">
        <v>2223</v>
      </c>
      <c r="B1278" s="1">
        <v>4041</v>
      </c>
      <c r="C1278" s="2">
        <v>43256</v>
      </c>
      <c r="D1278" s="1">
        <v>51</v>
      </c>
      <c r="E1278" s="1" t="s">
        <v>3674</v>
      </c>
      <c r="F1278" s="1">
        <v>86</v>
      </c>
      <c r="G1278" s="13">
        <v>51</v>
      </c>
      <c r="I1278" s="1">
        <v>10</v>
      </c>
      <c r="J1278" t="s">
        <v>3651</v>
      </c>
      <c r="K1278" t="s">
        <v>676</v>
      </c>
    </row>
    <row r="1279" spans="1:14" x14ac:dyDescent="0.2">
      <c r="A1279" t="s">
        <v>2223</v>
      </c>
      <c r="B1279" s="1">
        <v>4047</v>
      </c>
      <c r="C1279" s="2">
        <v>43262</v>
      </c>
      <c r="D1279" s="1">
        <v>197</v>
      </c>
      <c r="E1279" s="1" t="s">
        <v>810</v>
      </c>
      <c r="F1279" s="1">
        <v>96</v>
      </c>
      <c r="G1279" s="13">
        <v>92</v>
      </c>
      <c r="I1279" s="1">
        <v>4</v>
      </c>
      <c r="J1279" t="s">
        <v>3651</v>
      </c>
      <c r="K1279" t="s">
        <v>676</v>
      </c>
    </row>
    <row r="1280" spans="1:14" x14ac:dyDescent="0.2">
      <c r="A1280" t="s">
        <v>2223</v>
      </c>
      <c r="B1280" s="1">
        <v>4048</v>
      </c>
      <c r="C1280" s="2">
        <v>43262</v>
      </c>
      <c r="D1280" s="1">
        <v>72</v>
      </c>
      <c r="E1280" s="1" t="s">
        <v>810</v>
      </c>
      <c r="F1280" s="1">
        <v>88</v>
      </c>
      <c r="G1280" s="13">
        <v>88</v>
      </c>
      <c r="I1280" s="1">
        <v>12</v>
      </c>
      <c r="J1280" t="s">
        <v>3651</v>
      </c>
      <c r="K1280" t="s">
        <v>676</v>
      </c>
    </row>
    <row r="1281" spans="1:11" x14ac:dyDescent="0.2">
      <c r="A1281" t="s">
        <v>6204</v>
      </c>
      <c r="B1281" s="1">
        <v>4049</v>
      </c>
      <c r="C1281" s="2">
        <v>43263</v>
      </c>
      <c r="D1281" s="1">
        <v>75</v>
      </c>
      <c r="E1281" s="1" t="s">
        <v>3674</v>
      </c>
      <c r="F1281" s="1">
        <v>94</v>
      </c>
      <c r="G1281" s="13">
        <v>97</v>
      </c>
      <c r="I1281" s="1">
        <v>6</v>
      </c>
      <c r="J1281" t="s">
        <v>3651</v>
      </c>
      <c r="K1281" t="s">
        <v>4406</v>
      </c>
    </row>
    <row r="1282" spans="1:11" ht="12" customHeight="1" x14ac:dyDescent="0.2">
      <c r="A1282" t="s">
        <v>2223</v>
      </c>
      <c r="B1282" s="1">
        <v>4050</v>
      </c>
      <c r="C1282" s="2">
        <v>43264</v>
      </c>
      <c r="D1282" s="1">
        <v>75</v>
      </c>
      <c r="E1282" s="1" t="s">
        <v>810</v>
      </c>
      <c r="F1282" s="1">
        <v>96</v>
      </c>
      <c r="G1282" s="13">
        <v>93</v>
      </c>
      <c r="I1282" s="1">
        <v>6</v>
      </c>
      <c r="J1282" t="s">
        <v>3651</v>
      </c>
      <c r="K1282" t="s">
        <v>676</v>
      </c>
    </row>
    <row r="1283" spans="1:11" x14ac:dyDescent="0.2">
      <c r="A1283" t="s">
        <v>2643</v>
      </c>
      <c r="B1283" s="1">
        <v>4051</v>
      </c>
      <c r="C1283" s="2">
        <v>43264</v>
      </c>
      <c r="D1283" s="1">
        <v>37</v>
      </c>
      <c r="E1283" s="1" t="s">
        <v>810</v>
      </c>
      <c r="F1283" s="1">
        <v>96</v>
      </c>
      <c r="G1283" s="13">
        <v>88</v>
      </c>
      <c r="I1283" s="1">
        <v>15</v>
      </c>
      <c r="J1283" t="s">
        <v>3651</v>
      </c>
      <c r="K1283" t="s">
        <v>1247</v>
      </c>
    </row>
    <row r="1284" spans="1:11" x14ac:dyDescent="0.2">
      <c r="A1284" t="s">
        <v>2643</v>
      </c>
      <c r="B1284" s="1">
        <v>4054</v>
      </c>
      <c r="C1284" s="2">
        <v>43266</v>
      </c>
      <c r="D1284" s="1">
        <v>74</v>
      </c>
      <c r="E1284" s="1" t="s">
        <v>810</v>
      </c>
      <c r="F1284" s="1">
        <v>96</v>
      </c>
      <c r="G1284" s="13">
        <v>92</v>
      </c>
      <c r="I1284" s="1">
        <v>18</v>
      </c>
      <c r="J1284" t="s">
        <v>3651</v>
      </c>
      <c r="K1284" t="s">
        <v>1247</v>
      </c>
    </row>
    <row r="1285" spans="1:11" x14ac:dyDescent="0.2">
      <c r="A1285" t="s">
        <v>2643</v>
      </c>
      <c r="B1285" s="1">
        <v>4055</v>
      </c>
      <c r="C1285" s="2">
        <v>43266</v>
      </c>
      <c r="D1285" s="1">
        <v>19</v>
      </c>
      <c r="E1285" s="1" t="s">
        <v>810</v>
      </c>
      <c r="F1285" s="1">
        <v>95</v>
      </c>
      <c r="G1285" s="13">
        <v>95</v>
      </c>
      <c r="I1285" s="1">
        <v>14</v>
      </c>
      <c r="J1285" t="s">
        <v>3651</v>
      </c>
      <c r="K1285" t="s">
        <v>1247</v>
      </c>
    </row>
    <row r="1286" spans="1:11" x14ac:dyDescent="0.2">
      <c r="A1286" t="s">
        <v>2643</v>
      </c>
      <c r="B1286" s="1">
        <v>4056</v>
      </c>
      <c r="C1286" s="2">
        <v>43269</v>
      </c>
      <c r="D1286" s="1">
        <v>96</v>
      </c>
      <c r="E1286" s="1" t="s">
        <v>810</v>
      </c>
      <c r="F1286" s="1">
        <v>95</v>
      </c>
      <c r="G1286" s="13">
        <v>90</v>
      </c>
      <c r="I1286" s="1">
        <v>15</v>
      </c>
      <c r="J1286" t="s">
        <v>3651</v>
      </c>
      <c r="K1286" t="s">
        <v>1247</v>
      </c>
    </row>
    <row r="1287" spans="1:11" x14ac:dyDescent="0.2">
      <c r="A1287" t="s">
        <v>7006</v>
      </c>
      <c r="B1287" s="1">
        <v>4057</v>
      </c>
      <c r="C1287" s="2">
        <v>43270</v>
      </c>
      <c r="D1287" s="1">
        <v>30</v>
      </c>
      <c r="E1287" s="1" t="s">
        <v>3650</v>
      </c>
      <c r="F1287" s="1">
        <v>47</v>
      </c>
      <c r="G1287" s="13">
        <v>30</v>
      </c>
      <c r="I1287" s="1">
        <v>30</v>
      </c>
      <c r="J1287" t="s">
        <v>3651</v>
      </c>
      <c r="K1287" t="s">
        <v>3726</v>
      </c>
    </row>
    <row r="1288" spans="1:11" x14ac:dyDescent="0.2">
      <c r="A1288" t="s">
        <v>6204</v>
      </c>
      <c r="B1288" s="1">
        <v>4058</v>
      </c>
      <c r="C1288" s="2">
        <v>43271</v>
      </c>
      <c r="D1288" s="1">
        <v>97</v>
      </c>
      <c r="E1288" s="1" t="s">
        <v>3674</v>
      </c>
      <c r="F1288" s="1">
        <v>98</v>
      </c>
      <c r="G1288" s="13">
        <v>95</v>
      </c>
      <c r="I1288" s="1">
        <v>6</v>
      </c>
      <c r="J1288" t="s">
        <v>7472</v>
      </c>
      <c r="K1288" t="s">
        <v>4406</v>
      </c>
    </row>
    <row r="1289" spans="1:11" x14ac:dyDescent="0.2">
      <c r="A1289" t="s">
        <v>2643</v>
      </c>
      <c r="B1289" s="1">
        <v>4059</v>
      </c>
      <c r="C1289" s="2">
        <v>43272</v>
      </c>
      <c r="D1289" s="1">
        <v>78</v>
      </c>
      <c r="E1289" s="1" t="s">
        <v>810</v>
      </c>
      <c r="F1289" s="1">
        <v>96</v>
      </c>
      <c r="G1289" s="13">
        <v>92</v>
      </c>
      <c r="I1289" s="1">
        <v>17</v>
      </c>
      <c r="J1289" t="s">
        <v>3651</v>
      </c>
      <c r="K1289" t="s">
        <v>1247</v>
      </c>
    </row>
    <row r="1290" spans="1:11" x14ac:dyDescent="0.2">
      <c r="A1290" t="s">
        <v>2643</v>
      </c>
      <c r="B1290" s="1">
        <v>4060</v>
      </c>
      <c r="C1290" s="2">
        <v>43272</v>
      </c>
      <c r="D1290" s="1">
        <v>40</v>
      </c>
      <c r="E1290" s="1" t="s">
        <v>810</v>
      </c>
      <c r="F1290" s="1">
        <v>97</v>
      </c>
      <c r="G1290" s="13">
        <v>94</v>
      </c>
      <c r="I1290" s="1">
        <v>17</v>
      </c>
      <c r="J1290" t="s">
        <v>3651</v>
      </c>
      <c r="K1290" t="s">
        <v>1247</v>
      </c>
    </row>
    <row r="1291" spans="1:11" x14ac:dyDescent="0.2">
      <c r="A1291" t="s">
        <v>7663</v>
      </c>
      <c r="B1291" s="1">
        <v>4061</v>
      </c>
      <c r="C1291" s="2">
        <v>43273</v>
      </c>
      <c r="D1291" s="1">
        <v>75</v>
      </c>
      <c r="E1291" s="1" t="s">
        <v>3674</v>
      </c>
      <c r="F1291" s="1">
        <v>92</v>
      </c>
      <c r="G1291" s="13">
        <v>81</v>
      </c>
      <c r="I1291" s="1">
        <v>6</v>
      </c>
      <c r="J1291" t="s">
        <v>3651</v>
      </c>
      <c r="K1291" t="s">
        <v>3726</v>
      </c>
    </row>
    <row r="1292" spans="1:11" x14ac:dyDescent="0.2">
      <c r="A1292" t="s">
        <v>7665</v>
      </c>
      <c r="B1292" s="1">
        <v>4063</v>
      </c>
      <c r="C1292" s="2">
        <v>43277</v>
      </c>
      <c r="D1292" s="1">
        <v>78</v>
      </c>
      <c r="E1292" s="1" t="s">
        <v>3674</v>
      </c>
      <c r="F1292" s="1">
        <v>81</v>
      </c>
      <c r="G1292" s="13">
        <v>71</v>
      </c>
      <c r="I1292" s="1">
        <v>1</v>
      </c>
      <c r="J1292" t="s">
        <v>3651</v>
      </c>
      <c r="K1292" t="s">
        <v>4407</v>
      </c>
    </row>
    <row r="1293" spans="1:11" x14ac:dyDescent="0.2">
      <c r="A1293" t="s">
        <v>7668</v>
      </c>
      <c r="B1293" s="1">
        <v>4065</v>
      </c>
      <c r="C1293" s="2">
        <v>43279</v>
      </c>
      <c r="D1293" s="1">
        <v>156</v>
      </c>
      <c r="E1293" s="1" t="s">
        <v>3674</v>
      </c>
      <c r="F1293" s="1">
        <v>96</v>
      </c>
      <c r="G1293" s="13">
        <v>87</v>
      </c>
      <c r="I1293" s="1">
        <v>2</v>
      </c>
      <c r="J1293" t="s">
        <v>3651</v>
      </c>
      <c r="K1293" t="s">
        <v>5081</v>
      </c>
    </row>
    <row r="1294" spans="1:11" x14ac:dyDescent="0.2">
      <c r="A1294" t="s">
        <v>1431</v>
      </c>
      <c r="B1294" s="1">
        <v>4069</v>
      </c>
      <c r="C1294" s="2">
        <v>43286</v>
      </c>
      <c r="D1294" s="1">
        <v>34.92</v>
      </c>
      <c r="E1294" s="1" t="s">
        <v>2486</v>
      </c>
      <c r="F1294" s="1">
        <v>81</v>
      </c>
      <c r="G1294" s="13">
        <v>95</v>
      </c>
      <c r="I1294" s="1">
        <v>21</v>
      </c>
      <c r="J1294" t="s">
        <v>3651</v>
      </c>
      <c r="K1294" t="s">
        <v>733</v>
      </c>
    </row>
    <row r="1295" spans="1:11" x14ac:dyDescent="0.2">
      <c r="A1295" t="s">
        <v>2643</v>
      </c>
      <c r="B1295" s="1">
        <v>4070</v>
      </c>
      <c r="C1295" s="2">
        <v>43287</v>
      </c>
      <c r="D1295" s="1">
        <v>22.5</v>
      </c>
      <c r="E1295" s="1" t="s">
        <v>3674</v>
      </c>
      <c r="F1295" s="1">
        <v>94</v>
      </c>
      <c r="G1295" s="13">
        <v>79</v>
      </c>
      <c r="I1295" s="1">
        <v>9</v>
      </c>
      <c r="J1295" t="s">
        <v>3651</v>
      </c>
      <c r="K1295" t="s">
        <v>1247</v>
      </c>
    </row>
    <row r="1296" spans="1:11" x14ac:dyDescent="0.2">
      <c r="A1296" t="s">
        <v>6235</v>
      </c>
      <c r="B1296" s="1">
        <v>4071</v>
      </c>
      <c r="C1296" s="2">
        <v>43290</v>
      </c>
      <c r="D1296" s="1">
        <v>39</v>
      </c>
      <c r="E1296" s="1" t="s">
        <v>3674</v>
      </c>
      <c r="F1296" s="1">
        <v>90</v>
      </c>
      <c r="G1296" s="13">
        <v>57</v>
      </c>
      <c r="I1296" s="1">
        <v>6</v>
      </c>
      <c r="J1296" t="s">
        <v>3651</v>
      </c>
      <c r="K1296" t="s">
        <v>3726</v>
      </c>
    </row>
    <row r="1297" spans="1:11" x14ac:dyDescent="0.2">
      <c r="A1297" t="s">
        <v>7665</v>
      </c>
      <c r="B1297" s="1">
        <v>4077</v>
      </c>
      <c r="C1297" s="2">
        <v>43297</v>
      </c>
      <c r="D1297" s="1">
        <v>78</v>
      </c>
      <c r="E1297" s="1" t="s">
        <v>3674</v>
      </c>
      <c r="F1297" s="1">
        <v>98</v>
      </c>
      <c r="G1297" s="13">
        <v>90</v>
      </c>
      <c r="I1297" s="1">
        <v>1</v>
      </c>
      <c r="J1297" t="s">
        <v>3651</v>
      </c>
      <c r="K1297" t="s">
        <v>4407</v>
      </c>
    </row>
    <row r="1298" spans="1:11" x14ac:dyDescent="0.2">
      <c r="A1298" t="s">
        <v>3871</v>
      </c>
      <c r="B1298" s="1">
        <v>4079</v>
      </c>
      <c r="C1298" s="2">
        <v>43299</v>
      </c>
      <c r="D1298" s="1">
        <v>37</v>
      </c>
      <c r="E1298" s="1" t="s">
        <v>3674</v>
      </c>
      <c r="F1298" s="1">
        <v>94</v>
      </c>
      <c r="G1298" s="13">
        <v>74</v>
      </c>
      <c r="I1298" s="1">
        <v>6</v>
      </c>
      <c r="J1298" t="s">
        <v>3651</v>
      </c>
      <c r="K1298" t="s">
        <v>3726</v>
      </c>
    </row>
    <row r="1299" spans="1:11" x14ac:dyDescent="0.2">
      <c r="A1299" t="s">
        <v>1011</v>
      </c>
      <c r="B1299" s="1">
        <v>4081</v>
      </c>
      <c r="C1299" s="2">
        <v>43301</v>
      </c>
      <c r="D1299" s="1">
        <v>75</v>
      </c>
      <c r="E1299" s="1" t="s">
        <v>3674</v>
      </c>
      <c r="F1299" s="1">
        <v>98</v>
      </c>
      <c r="G1299" s="13">
        <v>94</v>
      </c>
      <c r="I1299" s="1">
        <v>6</v>
      </c>
      <c r="J1299" t="s">
        <v>3651</v>
      </c>
      <c r="K1299" t="s">
        <v>4406</v>
      </c>
    </row>
    <row r="1300" spans="1:11" x14ac:dyDescent="0.2">
      <c r="A1300" t="s">
        <v>2593</v>
      </c>
      <c r="B1300" s="1">
        <v>4082</v>
      </c>
      <c r="C1300" s="2">
        <v>43304</v>
      </c>
      <c r="D1300" s="1">
        <v>76</v>
      </c>
      <c r="E1300" s="1" t="s">
        <v>3674</v>
      </c>
      <c r="F1300" s="1">
        <v>91</v>
      </c>
      <c r="G1300" s="13">
        <v>88</v>
      </c>
      <c r="I1300" s="1">
        <v>6</v>
      </c>
      <c r="J1300" t="s">
        <v>3651</v>
      </c>
      <c r="K1300" t="s">
        <v>4408</v>
      </c>
    </row>
    <row r="1301" spans="1:11" x14ac:dyDescent="0.2">
      <c r="A1301" t="s">
        <v>6235</v>
      </c>
      <c r="B1301" s="1">
        <v>4088</v>
      </c>
      <c r="C1301" s="2">
        <v>43312</v>
      </c>
      <c r="D1301" s="1">
        <v>70</v>
      </c>
      <c r="E1301" s="1" t="s">
        <v>810</v>
      </c>
      <c r="F1301" s="1">
        <v>97</v>
      </c>
      <c r="G1301" s="13">
        <v>94</v>
      </c>
      <c r="I1301" s="1">
        <v>10</v>
      </c>
      <c r="J1301" t="s">
        <v>3651</v>
      </c>
      <c r="K1301" t="s">
        <v>4406</v>
      </c>
    </row>
    <row r="1302" spans="1:11" x14ac:dyDescent="0.2">
      <c r="A1302" t="s">
        <v>1431</v>
      </c>
      <c r="B1302" s="1">
        <v>4089</v>
      </c>
      <c r="C1302" s="2">
        <v>43313</v>
      </c>
      <c r="D1302" s="1">
        <v>75</v>
      </c>
      <c r="E1302" s="1" t="s">
        <v>2486</v>
      </c>
      <c r="F1302" s="1">
        <v>94</v>
      </c>
      <c r="G1302" s="13">
        <v>84</v>
      </c>
      <c r="I1302" s="1">
        <v>13</v>
      </c>
      <c r="J1302" t="s">
        <v>3651</v>
      </c>
      <c r="K1302" t="s">
        <v>733</v>
      </c>
    </row>
    <row r="1303" spans="1:11" x14ac:dyDescent="0.2">
      <c r="A1303" t="s">
        <v>1431</v>
      </c>
      <c r="B1303" s="1">
        <v>4090</v>
      </c>
      <c r="C1303" s="2">
        <v>43314</v>
      </c>
      <c r="D1303" s="1">
        <v>91</v>
      </c>
      <c r="E1303" s="1" t="s">
        <v>2486</v>
      </c>
      <c r="F1303" s="1">
        <v>96</v>
      </c>
      <c r="G1303" s="13">
        <v>93</v>
      </c>
      <c r="I1303" s="1">
        <v>13</v>
      </c>
      <c r="J1303" t="s">
        <v>3651</v>
      </c>
      <c r="K1303" t="s">
        <v>733</v>
      </c>
    </row>
    <row r="1304" spans="1:11" x14ac:dyDescent="0.2">
      <c r="A1304" t="s">
        <v>1431</v>
      </c>
      <c r="B1304" s="1">
        <v>4091</v>
      </c>
      <c r="C1304" s="2">
        <v>43315</v>
      </c>
      <c r="D1304" s="1">
        <v>150</v>
      </c>
      <c r="E1304" s="1" t="s">
        <v>2486</v>
      </c>
      <c r="F1304" s="1">
        <v>63</v>
      </c>
      <c r="G1304" s="13">
        <v>98</v>
      </c>
      <c r="I1304" s="1">
        <v>19</v>
      </c>
      <c r="J1304" t="s">
        <v>3651</v>
      </c>
      <c r="K1304" t="s">
        <v>733</v>
      </c>
    </row>
    <row r="1305" spans="1:11" x14ac:dyDescent="0.2">
      <c r="A1305" t="s">
        <v>7650</v>
      </c>
      <c r="B1305" s="1">
        <v>4092</v>
      </c>
      <c r="C1305" s="2">
        <v>43318</v>
      </c>
      <c r="D1305" s="1">
        <v>155</v>
      </c>
      <c r="E1305" s="1" t="s">
        <v>810</v>
      </c>
      <c r="F1305" s="1">
        <v>95</v>
      </c>
      <c r="G1305" s="13">
        <v>90</v>
      </c>
      <c r="I1305" s="1">
        <v>16</v>
      </c>
      <c r="J1305" t="s">
        <v>3651</v>
      </c>
      <c r="K1305" t="s">
        <v>4517</v>
      </c>
    </row>
    <row r="1306" spans="1:11" x14ac:dyDescent="0.2">
      <c r="A1306" t="s">
        <v>1431</v>
      </c>
      <c r="B1306" s="1">
        <v>4093</v>
      </c>
      <c r="C1306" s="2">
        <v>43319</v>
      </c>
      <c r="D1306" s="1">
        <v>116</v>
      </c>
      <c r="E1306" s="1" t="s">
        <v>3452</v>
      </c>
      <c r="F1306" s="1">
        <v>98</v>
      </c>
      <c r="G1306" s="13">
        <v>96</v>
      </c>
      <c r="I1306" s="1">
        <v>13</v>
      </c>
      <c r="J1306" t="s">
        <v>3651</v>
      </c>
      <c r="K1306" t="s">
        <v>733</v>
      </c>
    </row>
    <row r="1307" spans="1:11" x14ac:dyDescent="0.2">
      <c r="A1307" t="s">
        <v>7714</v>
      </c>
      <c r="B1307" s="1">
        <v>4094</v>
      </c>
      <c r="C1307" s="2">
        <v>43320</v>
      </c>
      <c r="D1307" s="1">
        <v>75</v>
      </c>
      <c r="E1307" s="1" t="s">
        <v>810</v>
      </c>
      <c r="F1307" s="1">
        <v>96</v>
      </c>
      <c r="G1307" s="13">
        <v>90</v>
      </c>
      <c r="I1307" s="1">
        <v>7</v>
      </c>
      <c r="J1307" t="s">
        <v>3651</v>
      </c>
    </row>
    <row r="1308" spans="1:11" x14ac:dyDescent="0.2">
      <c r="A1308" t="s">
        <v>1431</v>
      </c>
      <c r="B1308" s="1">
        <v>4095</v>
      </c>
      <c r="C1308" s="2">
        <v>43321</v>
      </c>
      <c r="D1308" s="1">
        <v>114</v>
      </c>
      <c r="E1308" s="1" t="s">
        <v>2486</v>
      </c>
      <c r="F1308" s="1">
        <v>98</v>
      </c>
      <c r="G1308" s="13">
        <v>94</v>
      </c>
      <c r="I1308" s="1">
        <v>14</v>
      </c>
      <c r="J1308" t="s">
        <v>3651</v>
      </c>
      <c r="K1308" t="s">
        <v>733</v>
      </c>
    </row>
    <row r="1309" spans="1:11" x14ac:dyDescent="0.2">
      <c r="A1309" t="s">
        <v>6900</v>
      </c>
      <c r="B1309" s="1">
        <v>4103</v>
      </c>
      <c r="C1309" s="2">
        <v>43332</v>
      </c>
      <c r="D1309" s="1">
        <v>600</v>
      </c>
      <c r="E1309" s="1" t="s">
        <v>810</v>
      </c>
      <c r="I1309" s="1">
        <v>7</v>
      </c>
      <c r="J1309" t="s">
        <v>3651</v>
      </c>
      <c r="K1309" t="s">
        <v>4517</v>
      </c>
    </row>
    <row r="1310" spans="1:11" x14ac:dyDescent="0.2">
      <c r="A1310" s="20" t="s">
        <v>4902</v>
      </c>
      <c r="B1310" s="1">
        <v>4109</v>
      </c>
      <c r="C1310" s="2">
        <v>43347</v>
      </c>
      <c r="D1310" s="1">
        <v>150</v>
      </c>
      <c r="E1310" s="1" t="s">
        <v>3650</v>
      </c>
      <c r="F1310" s="1">
        <v>87</v>
      </c>
      <c r="G1310" s="13">
        <v>82</v>
      </c>
      <c r="I1310" s="1">
        <v>3</v>
      </c>
      <c r="J1310" t="s">
        <v>3651</v>
      </c>
      <c r="K1310" t="s">
        <v>2402</v>
      </c>
    </row>
    <row r="1311" spans="1:11" x14ac:dyDescent="0.2">
      <c r="A1311" s="20" t="s">
        <v>4902</v>
      </c>
      <c r="B1311" s="1">
        <v>4110</v>
      </c>
      <c r="C1311" s="2">
        <v>43348</v>
      </c>
      <c r="D1311" s="1">
        <v>384</v>
      </c>
      <c r="E1311" s="1" t="s">
        <v>3650</v>
      </c>
      <c r="F1311" s="1">
        <v>93</v>
      </c>
      <c r="G1311" s="13">
        <v>86</v>
      </c>
      <c r="I1311" s="1">
        <v>3</v>
      </c>
      <c r="J1311" t="s">
        <v>3651</v>
      </c>
      <c r="K1311" t="s">
        <v>2402</v>
      </c>
    </row>
    <row r="1312" spans="1:11" x14ac:dyDescent="0.2">
      <c r="A1312" t="s">
        <v>7735</v>
      </c>
      <c r="B1312" s="1">
        <v>4115</v>
      </c>
      <c r="C1312" s="2">
        <v>43360</v>
      </c>
      <c r="D1312" s="1">
        <v>40</v>
      </c>
      <c r="E1312" s="1" t="s">
        <v>3674</v>
      </c>
      <c r="F1312" s="1">
        <v>69</v>
      </c>
      <c r="G1312" s="13">
        <v>26</v>
      </c>
      <c r="I1312" s="1">
        <v>12</v>
      </c>
      <c r="J1312" t="s">
        <v>3651</v>
      </c>
      <c r="K1312" t="s">
        <v>4958</v>
      </c>
    </row>
    <row r="1313" spans="1:16" x14ac:dyDescent="0.2">
      <c r="A1313" t="s">
        <v>7738</v>
      </c>
      <c r="B1313" s="1">
        <v>4118</v>
      </c>
      <c r="C1313" s="2">
        <v>43367</v>
      </c>
      <c r="D1313" s="1">
        <v>35</v>
      </c>
      <c r="E1313" s="1" t="s">
        <v>3674</v>
      </c>
      <c r="F1313" s="1">
        <v>95</v>
      </c>
      <c r="G1313" s="13">
        <v>85</v>
      </c>
      <c r="I1313" s="1">
        <v>6</v>
      </c>
      <c r="J1313" t="s">
        <v>3651</v>
      </c>
      <c r="K1313" t="s">
        <v>4958</v>
      </c>
    </row>
    <row r="1314" spans="1:16" x14ac:dyDescent="0.2">
      <c r="A1314" t="s">
        <v>7738</v>
      </c>
      <c r="B1314" s="1">
        <v>4119</v>
      </c>
      <c r="C1314" s="2">
        <v>43367</v>
      </c>
      <c r="D1314" s="1">
        <v>26</v>
      </c>
      <c r="E1314" s="1" t="s">
        <v>810</v>
      </c>
      <c r="F1314" s="1">
        <v>85</v>
      </c>
      <c r="G1314" s="13">
        <v>76</v>
      </c>
      <c r="I1314" s="1">
        <v>6</v>
      </c>
      <c r="J1314" t="s">
        <v>3651</v>
      </c>
      <c r="K1314" t="s">
        <v>4958</v>
      </c>
    </row>
    <row r="1315" spans="1:16" x14ac:dyDescent="0.2">
      <c r="A1315" t="s">
        <v>5570</v>
      </c>
      <c r="B1315" s="1">
        <v>4121</v>
      </c>
      <c r="C1315" s="2">
        <v>43370</v>
      </c>
      <c r="D1315" s="1">
        <v>30</v>
      </c>
      <c r="E1315" s="1" t="s">
        <v>810</v>
      </c>
      <c r="F1315" s="1">
        <v>95</v>
      </c>
      <c r="G1315" s="13">
        <v>90</v>
      </c>
      <c r="I1315" s="1">
        <v>11</v>
      </c>
      <c r="J1315" t="s">
        <v>3651</v>
      </c>
      <c r="K1315" t="s">
        <v>4406</v>
      </c>
    </row>
    <row r="1316" spans="1:16" x14ac:dyDescent="0.2">
      <c r="A1316" t="s">
        <v>7746</v>
      </c>
      <c r="B1316" s="1">
        <v>4122</v>
      </c>
      <c r="C1316" s="2">
        <v>43375</v>
      </c>
      <c r="D1316" s="1">
        <v>39</v>
      </c>
      <c r="E1316" s="1" t="s">
        <v>3674</v>
      </c>
      <c r="F1316" s="1">
        <v>99</v>
      </c>
      <c r="G1316" s="13">
        <v>97</v>
      </c>
      <c r="I1316" s="1">
        <v>6</v>
      </c>
      <c r="J1316" t="s">
        <v>3651</v>
      </c>
      <c r="K1316" t="s">
        <v>1110</v>
      </c>
    </row>
    <row r="1317" spans="1:16" x14ac:dyDescent="0.2">
      <c r="A1317" t="s">
        <v>7746</v>
      </c>
      <c r="B1317" s="1">
        <v>4123</v>
      </c>
      <c r="C1317" s="2">
        <v>43375</v>
      </c>
      <c r="D1317" s="1">
        <v>38</v>
      </c>
      <c r="E1317" s="1" t="s">
        <v>3674</v>
      </c>
      <c r="F1317" s="1">
        <v>99</v>
      </c>
      <c r="G1317" s="13">
        <v>97</v>
      </c>
      <c r="I1317" s="1">
        <v>6</v>
      </c>
      <c r="J1317" t="s">
        <v>3651</v>
      </c>
      <c r="K1317" t="s">
        <v>1110</v>
      </c>
    </row>
    <row r="1318" spans="1:16" x14ac:dyDescent="0.2">
      <c r="A1318" t="s">
        <v>7735</v>
      </c>
      <c r="B1318" s="1">
        <v>4124</v>
      </c>
      <c r="C1318" s="2">
        <v>43382</v>
      </c>
      <c r="D1318" s="1">
        <v>33</v>
      </c>
      <c r="E1318" s="1" t="s">
        <v>3674</v>
      </c>
      <c r="F1318" s="1">
        <v>42</v>
      </c>
      <c r="G1318" s="13">
        <v>61</v>
      </c>
      <c r="I1318" s="1">
        <v>3</v>
      </c>
      <c r="J1318" t="s">
        <v>3651</v>
      </c>
      <c r="K1318" t="s">
        <v>4958</v>
      </c>
    </row>
    <row r="1319" spans="1:16" x14ac:dyDescent="0.2">
      <c r="A1319" t="s">
        <v>2827</v>
      </c>
      <c r="B1319" s="1">
        <v>4125</v>
      </c>
      <c r="C1319" s="2">
        <v>43384</v>
      </c>
      <c r="D1319" s="1">
        <v>74</v>
      </c>
      <c r="E1319" s="1" t="s">
        <v>3674</v>
      </c>
      <c r="F1319" s="1">
        <v>99</v>
      </c>
      <c r="G1319" s="13">
        <v>97</v>
      </c>
      <c r="I1319" s="1">
        <v>7</v>
      </c>
      <c r="J1319" t="s">
        <v>3651</v>
      </c>
      <c r="K1319" t="s">
        <v>4406</v>
      </c>
    </row>
    <row r="1320" spans="1:16" x14ac:dyDescent="0.2">
      <c r="A1320" t="s">
        <v>2331</v>
      </c>
      <c r="B1320" s="1">
        <v>4128</v>
      </c>
      <c r="C1320" s="2">
        <v>43405</v>
      </c>
      <c r="D1320" s="1">
        <v>112</v>
      </c>
      <c r="E1320" s="1" t="s">
        <v>3674</v>
      </c>
      <c r="F1320" s="1">
        <v>99</v>
      </c>
      <c r="G1320" s="13">
        <v>96</v>
      </c>
      <c r="I1320" s="1">
        <v>1</v>
      </c>
      <c r="J1320" t="s">
        <v>3651</v>
      </c>
      <c r="K1320" t="s">
        <v>828</v>
      </c>
    </row>
    <row r="1321" spans="1:16" x14ac:dyDescent="0.2">
      <c r="A1321" s="20" t="s">
        <v>4902</v>
      </c>
      <c r="B1321" s="1">
        <v>4138</v>
      </c>
      <c r="C1321" s="2">
        <v>43490</v>
      </c>
      <c r="D1321" s="1">
        <v>150</v>
      </c>
      <c r="E1321" s="1" t="s">
        <v>3650</v>
      </c>
      <c r="F1321" s="1">
        <v>82</v>
      </c>
      <c r="G1321" s="13">
        <v>75</v>
      </c>
      <c r="I1321" s="1">
        <v>3</v>
      </c>
      <c r="J1321" t="s">
        <v>3651</v>
      </c>
      <c r="K1321" t="s">
        <v>2402</v>
      </c>
    </row>
    <row r="1322" spans="1:16" x14ac:dyDescent="0.2">
      <c r="A1322" s="20" t="s">
        <v>7809</v>
      </c>
      <c r="B1322" s="1">
        <v>4139</v>
      </c>
      <c r="C1322" s="2">
        <v>43493</v>
      </c>
      <c r="D1322" s="1">
        <v>20</v>
      </c>
      <c r="E1322" s="1" t="s">
        <v>810</v>
      </c>
      <c r="F1322" s="1">
        <v>89</v>
      </c>
      <c r="G1322" s="13">
        <v>76</v>
      </c>
      <c r="I1322" s="1">
        <v>13</v>
      </c>
      <c r="J1322" t="s">
        <v>3651</v>
      </c>
      <c r="K1322" t="s">
        <v>676</v>
      </c>
    </row>
    <row r="1323" spans="1:16" x14ac:dyDescent="0.2">
      <c r="A1323" s="20" t="s">
        <v>7809</v>
      </c>
      <c r="B1323" s="1">
        <v>4140</v>
      </c>
      <c r="C1323" s="2">
        <v>43493</v>
      </c>
      <c r="D1323" s="1">
        <v>20</v>
      </c>
      <c r="E1323" s="1" t="s">
        <v>3674</v>
      </c>
      <c r="F1323" s="1">
        <v>88</v>
      </c>
      <c r="G1323" s="13">
        <v>83</v>
      </c>
      <c r="I1323" s="1">
        <v>3</v>
      </c>
      <c r="J1323" t="s">
        <v>3651</v>
      </c>
      <c r="K1323" t="s">
        <v>676</v>
      </c>
    </row>
    <row r="1324" spans="1:16" x14ac:dyDescent="0.2">
      <c r="A1324" s="20" t="s">
        <v>4902</v>
      </c>
      <c r="B1324" s="1">
        <v>4141</v>
      </c>
      <c r="C1324" s="2">
        <v>43494</v>
      </c>
      <c r="D1324" s="1">
        <v>385</v>
      </c>
      <c r="E1324" s="1" t="s">
        <v>3650</v>
      </c>
      <c r="F1324" s="1">
        <v>96</v>
      </c>
      <c r="G1324" s="13">
        <v>95</v>
      </c>
      <c r="I1324" s="1">
        <v>3</v>
      </c>
      <c r="J1324" t="s">
        <v>3651</v>
      </c>
      <c r="K1324" t="s">
        <v>2402</v>
      </c>
      <c r="O1324" s="11"/>
      <c r="P1324" s="11"/>
    </row>
    <row r="1325" spans="1:16" x14ac:dyDescent="0.2">
      <c r="A1325" s="20" t="s">
        <v>4902</v>
      </c>
      <c r="B1325" s="1">
        <v>4147</v>
      </c>
      <c r="C1325" s="2">
        <v>43524</v>
      </c>
      <c r="D1325" s="1">
        <v>600</v>
      </c>
      <c r="E1325" s="1" t="s">
        <v>3650</v>
      </c>
      <c r="F1325" s="1">
        <v>80</v>
      </c>
      <c r="G1325" s="13">
        <v>70</v>
      </c>
      <c r="I1325" s="1">
        <v>2</v>
      </c>
      <c r="J1325" t="s">
        <v>3651</v>
      </c>
      <c r="K1325" t="s">
        <v>2402</v>
      </c>
    </row>
    <row r="1326" spans="1:16" x14ac:dyDescent="0.2">
      <c r="A1326" s="20" t="s">
        <v>4708</v>
      </c>
      <c r="B1326" s="1">
        <v>4148</v>
      </c>
      <c r="C1326" s="2">
        <v>43528</v>
      </c>
      <c r="D1326" s="1">
        <v>75</v>
      </c>
      <c r="E1326" s="12" t="s">
        <v>3674</v>
      </c>
      <c r="F1326" s="1">
        <v>96</v>
      </c>
      <c r="G1326" s="13">
        <v>86</v>
      </c>
      <c r="I1326" s="1">
        <v>4</v>
      </c>
      <c r="J1326" t="s">
        <v>3651</v>
      </c>
      <c r="K1326" t="s">
        <v>5081</v>
      </c>
    </row>
    <row r="1327" spans="1:16" x14ac:dyDescent="0.2">
      <c r="A1327" s="20" t="s">
        <v>7795</v>
      </c>
      <c r="B1327" s="1">
        <v>4149</v>
      </c>
      <c r="C1327" s="2">
        <v>43542</v>
      </c>
      <c r="D1327" s="1">
        <v>90</v>
      </c>
      <c r="E1327" s="1" t="s">
        <v>3662</v>
      </c>
      <c r="F1327" s="1">
        <v>89</v>
      </c>
      <c r="G1327" s="13">
        <v>94</v>
      </c>
      <c r="I1327" s="1">
        <v>3</v>
      </c>
      <c r="J1327" t="s">
        <v>3651</v>
      </c>
      <c r="K1327" t="s">
        <v>4406</v>
      </c>
    </row>
    <row r="1328" spans="1:16" x14ac:dyDescent="0.2">
      <c r="A1328" s="20" t="s">
        <v>4902</v>
      </c>
      <c r="B1328" s="1">
        <v>4150</v>
      </c>
      <c r="C1328" s="2">
        <v>43546</v>
      </c>
      <c r="D1328" s="1">
        <v>600</v>
      </c>
      <c r="E1328" s="1" t="s">
        <v>3650</v>
      </c>
      <c r="F1328" s="1">
        <v>80</v>
      </c>
      <c r="G1328" s="13">
        <v>80</v>
      </c>
      <c r="I1328" s="1">
        <v>2</v>
      </c>
      <c r="J1328" t="s">
        <v>3651</v>
      </c>
      <c r="K1328" t="s">
        <v>2402</v>
      </c>
    </row>
    <row r="1329" spans="1:18" x14ac:dyDescent="0.2">
      <c r="A1329" t="s">
        <v>3661</v>
      </c>
      <c r="B1329" s="1">
        <v>4151</v>
      </c>
      <c r="C1329" s="2">
        <v>43550</v>
      </c>
      <c r="D1329" s="1">
        <v>75</v>
      </c>
      <c r="E1329" s="1" t="s">
        <v>3674</v>
      </c>
      <c r="F1329" s="1">
        <v>93</v>
      </c>
      <c r="G1329" s="13">
        <v>74</v>
      </c>
      <c r="I1329" s="1">
        <v>6</v>
      </c>
      <c r="J1329" t="s">
        <v>3651</v>
      </c>
      <c r="K1329" t="s">
        <v>4408</v>
      </c>
    </row>
    <row r="1330" spans="1:18" x14ac:dyDescent="0.2">
      <c r="A1330" t="s">
        <v>7801</v>
      </c>
      <c r="B1330" s="1">
        <v>4152</v>
      </c>
      <c r="C1330" s="2">
        <v>43556</v>
      </c>
      <c r="D1330" s="1">
        <v>75</v>
      </c>
      <c r="E1330" s="1" t="s">
        <v>3674</v>
      </c>
      <c r="F1330" s="1">
        <v>89</v>
      </c>
      <c r="G1330" s="13">
        <v>91</v>
      </c>
      <c r="I1330" s="1">
        <v>7</v>
      </c>
      <c r="J1330" t="s">
        <v>3651</v>
      </c>
      <c r="K1330" t="s">
        <v>4406</v>
      </c>
      <c r="L1330" s="20"/>
      <c r="N1330" s="12"/>
    </row>
    <row r="1331" spans="1:18" x14ac:dyDescent="0.2">
      <c r="A1331" t="s">
        <v>6424</v>
      </c>
      <c r="B1331" s="1">
        <v>4153</v>
      </c>
      <c r="C1331" s="2">
        <v>43557</v>
      </c>
      <c r="D1331" s="1">
        <v>75</v>
      </c>
      <c r="E1331" s="1" t="s">
        <v>3674</v>
      </c>
      <c r="F1331" s="1">
        <v>84</v>
      </c>
      <c r="G1331" s="13">
        <v>71</v>
      </c>
      <c r="I1331" s="1">
        <v>7</v>
      </c>
      <c r="J1331" t="s">
        <v>3651</v>
      </c>
      <c r="K1331" t="s">
        <v>4406</v>
      </c>
    </row>
    <row r="1332" spans="1:18" x14ac:dyDescent="0.2">
      <c r="A1332" s="20" t="s">
        <v>4227</v>
      </c>
      <c r="B1332" s="1">
        <v>4154</v>
      </c>
      <c r="C1332" s="21">
        <v>43558</v>
      </c>
      <c r="D1332" s="1">
        <v>63</v>
      </c>
      <c r="E1332" s="1" t="s">
        <v>818</v>
      </c>
      <c r="F1332" s="1">
        <v>97</v>
      </c>
      <c r="G1332" s="13">
        <v>94</v>
      </c>
      <c r="I1332" s="1">
        <v>6</v>
      </c>
      <c r="J1332" t="s">
        <v>3651</v>
      </c>
      <c r="K1332" s="20" t="s">
        <v>1245</v>
      </c>
    </row>
    <row r="1333" spans="1:18" x14ac:dyDescent="0.2">
      <c r="A1333" s="20" t="s">
        <v>4227</v>
      </c>
      <c r="B1333" s="1">
        <v>4155</v>
      </c>
      <c r="C1333" s="21">
        <v>43558</v>
      </c>
      <c r="D1333" s="1">
        <v>95</v>
      </c>
      <c r="E1333" s="12" t="s">
        <v>3674</v>
      </c>
      <c r="F1333" s="1">
        <v>98</v>
      </c>
      <c r="G1333" s="13">
        <v>89</v>
      </c>
      <c r="I1333" s="1">
        <v>6</v>
      </c>
      <c r="J1333" t="s">
        <v>3651</v>
      </c>
      <c r="K1333" t="s">
        <v>4407</v>
      </c>
      <c r="N1333" s="12"/>
      <c r="O1333" s="11"/>
      <c r="P1333" s="11"/>
      <c r="Q1333" s="11"/>
      <c r="R1333" s="12"/>
    </row>
    <row r="1334" spans="1:18" x14ac:dyDescent="0.2">
      <c r="A1334" t="s">
        <v>6708</v>
      </c>
      <c r="B1334" s="1">
        <v>4156</v>
      </c>
      <c r="C1334" s="2">
        <v>76435</v>
      </c>
      <c r="D1334" s="1">
        <v>17</v>
      </c>
      <c r="E1334" s="1" t="s">
        <v>3674</v>
      </c>
      <c r="F1334" s="1">
        <v>98</v>
      </c>
      <c r="G1334" s="13">
        <v>93</v>
      </c>
      <c r="I1334" s="1">
        <v>7</v>
      </c>
      <c r="J1334" t="s">
        <v>3651</v>
      </c>
      <c r="K1334" t="s">
        <v>4408</v>
      </c>
    </row>
    <row r="1335" spans="1:18" x14ac:dyDescent="0.2">
      <c r="A1335" t="s">
        <v>7808</v>
      </c>
      <c r="B1335" s="1">
        <v>4157</v>
      </c>
      <c r="C1335" s="2">
        <v>43564</v>
      </c>
      <c r="D1335" s="1">
        <v>65</v>
      </c>
      <c r="E1335" s="1" t="s">
        <v>3674</v>
      </c>
      <c r="F1335" s="1">
        <v>90</v>
      </c>
      <c r="G1335" s="13">
        <v>92</v>
      </c>
      <c r="I1335" s="1">
        <v>7</v>
      </c>
      <c r="J1335" t="s">
        <v>3651</v>
      </c>
      <c r="K1335" t="s">
        <v>4406</v>
      </c>
    </row>
    <row r="1336" spans="1:18" x14ac:dyDescent="0.2">
      <c r="A1336" t="s">
        <v>7810</v>
      </c>
      <c r="B1336" s="1">
        <v>4158</v>
      </c>
      <c r="C1336" s="2">
        <v>43566</v>
      </c>
      <c r="D1336" s="1">
        <v>14</v>
      </c>
      <c r="E1336" s="1" t="s">
        <v>3650</v>
      </c>
      <c r="F1336" s="1">
        <v>97</v>
      </c>
      <c r="G1336" s="13">
        <v>96</v>
      </c>
      <c r="I1336" s="1">
        <v>1</v>
      </c>
      <c r="J1336" t="s">
        <v>3651</v>
      </c>
      <c r="K1336" t="s">
        <v>1246</v>
      </c>
    </row>
    <row r="1337" spans="1:18" x14ac:dyDescent="0.2">
      <c r="A1337" s="20" t="s">
        <v>7812</v>
      </c>
      <c r="B1337" s="1">
        <v>4159</v>
      </c>
      <c r="C1337" s="2">
        <v>43567</v>
      </c>
      <c r="D1337" s="1">
        <v>77</v>
      </c>
      <c r="E1337" s="12" t="s">
        <v>3674</v>
      </c>
      <c r="F1337" s="1">
        <v>91</v>
      </c>
      <c r="G1337" s="13">
        <v>90</v>
      </c>
      <c r="I1337" s="1">
        <v>1</v>
      </c>
      <c r="J1337" t="s">
        <v>3651</v>
      </c>
      <c r="K1337" t="s">
        <v>4408</v>
      </c>
    </row>
    <row r="1338" spans="1:18" x14ac:dyDescent="0.2">
      <c r="A1338" s="20" t="s">
        <v>7818</v>
      </c>
      <c r="B1338" s="1">
        <v>4162</v>
      </c>
      <c r="C1338" s="2">
        <v>76444</v>
      </c>
      <c r="D1338" s="1">
        <v>150</v>
      </c>
      <c r="E1338" s="1" t="s">
        <v>3674</v>
      </c>
      <c r="F1338" s="1">
        <v>83</v>
      </c>
      <c r="G1338" s="13">
        <v>84</v>
      </c>
      <c r="I1338" s="1">
        <v>3.5</v>
      </c>
      <c r="J1338" t="s">
        <v>3651</v>
      </c>
      <c r="K1338" t="s">
        <v>4405</v>
      </c>
    </row>
    <row r="1339" spans="1:18" x14ac:dyDescent="0.2">
      <c r="A1339" s="20" t="s">
        <v>7823</v>
      </c>
      <c r="B1339" s="1">
        <v>4163</v>
      </c>
      <c r="C1339" s="2">
        <v>43573</v>
      </c>
      <c r="D1339" s="1">
        <v>98</v>
      </c>
      <c r="E1339" s="12" t="s">
        <v>3674</v>
      </c>
      <c r="F1339" s="1">
        <v>98</v>
      </c>
      <c r="G1339" s="13">
        <v>95</v>
      </c>
      <c r="I1339" s="1">
        <v>1</v>
      </c>
      <c r="J1339" t="s">
        <v>3651</v>
      </c>
      <c r="K1339" t="s">
        <v>4406</v>
      </c>
      <c r="L1339" s="20"/>
      <c r="N1339" s="12"/>
      <c r="O1339" s="11"/>
      <c r="P1339" s="11"/>
      <c r="Q1339" s="11"/>
      <c r="R1339" s="12"/>
    </row>
    <row r="1340" spans="1:18" x14ac:dyDescent="0.2">
      <c r="A1340" t="s">
        <v>2223</v>
      </c>
      <c r="B1340" s="1">
        <v>4164</v>
      </c>
      <c r="C1340" s="2">
        <v>43577</v>
      </c>
      <c r="D1340" s="1">
        <v>138</v>
      </c>
      <c r="E1340" s="1" t="s">
        <v>810</v>
      </c>
      <c r="F1340" s="1">
        <v>91</v>
      </c>
      <c r="G1340" s="13">
        <v>85</v>
      </c>
      <c r="I1340" s="1">
        <v>18</v>
      </c>
      <c r="J1340" t="s">
        <v>3651</v>
      </c>
      <c r="K1340" t="s">
        <v>676</v>
      </c>
    </row>
    <row r="1341" spans="1:18" x14ac:dyDescent="0.2">
      <c r="A1341" t="s">
        <v>2223</v>
      </c>
      <c r="B1341" s="1">
        <v>4165</v>
      </c>
      <c r="C1341" s="2">
        <v>43579</v>
      </c>
      <c r="D1341" s="1">
        <v>75</v>
      </c>
      <c r="E1341" s="1" t="s">
        <v>810</v>
      </c>
      <c r="F1341" s="1">
        <v>93</v>
      </c>
      <c r="G1341" s="13">
        <v>89</v>
      </c>
      <c r="I1341" s="1">
        <v>7</v>
      </c>
      <c r="J1341" t="s">
        <v>3651</v>
      </c>
      <c r="K1341" t="s">
        <v>676</v>
      </c>
    </row>
    <row r="1342" spans="1:18" x14ac:dyDescent="0.2">
      <c r="A1342" t="s">
        <v>2223</v>
      </c>
      <c r="B1342" s="1">
        <v>4166</v>
      </c>
      <c r="C1342" s="2">
        <v>43579</v>
      </c>
      <c r="D1342" s="1">
        <v>74</v>
      </c>
      <c r="E1342" s="1" t="s">
        <v>810</v>
      </c>
      <c r="F1342" s="1">
        <v>80</v>
      </c>
      <c r="G1342" s="13">
        <v>77</v>
      </c>
      <c r="I1342" s="1">
        <v>13</v>
      </c>
      <c r="J1342" t="s">
        <v>3651</v>
      </c>
      <c r="K1342" t="s">
        <v>676</v>
      </c>
    </row>
    <row r="1343" spans="1:18" x14ac:dyDescent="0.2">
      <c r="A1343" t="s">
        <v>2223</v>
      </c>
      <c r="B1343" s="1">
        <v>4167</v>
      </c>
      <c r="C1343" s="2">
        <v>43581</v>
      </c>
      <c r="D1343" s="1">
        <v>74</v>
      </c>
      <c r="E1343" s="1" t="s">
        <v>810</v>
      </c>
      <c r="F1343" s="1">
        <v>95</v>
      </c>
      <c r="G1343" s="13">
        <v>90</v>
      </c>
      <c r="I1343" s="1">
        <v>14</v>
      </c>
      <c r="J1343" t="s">
        <v>3651</v>
      </c>
      <c r="K1343" t="s">
        <v>676</v>
      </c>
    </row>
    <row r="1344" spans="1:18" x14ac:dyDescent="0.2">
      <c r="A1344" t="s">
        <v>2223</v>
      </c>
      <c r="B1344" s="1">
        <v>4168</v>
      </c>
      <c r="C1344" s="2">
        <v>43581</v>
      </c>
      <c r="D1344" s="1">
        <v>38</v>
      </c>
      <c r="E1344" s="1" t="s">
        <v>810</v>
      </c>
      <c r="F1344" s="1">
        <v>97</v>
      </c>
      <c r="G1344" s="13">
        <v>94</v>
      </c>
      <c r="I1344" s="1">
        <v>8</v>
      </c>
      <c r="J1344" t="s">
        <v>3651</v>
      </c>
      <c r="K1344" t="s">
        <v>676</v>
      </c>
    </row>
    <row r="1345" spans="1:18" x14ac:dyDescent="0.2">
      <c r="A1345" t="s">
        <v>2223</v>
      </c>
      <c r="B1345" s="1">
        <v>4169</v>
      </c>
      <c r="C1345" s="2">
        <v>76456</v>
      </c>
      <c r="D1345" s="1">
        <v>75</v>
      </c>
      <c r="E1345" s="1" t="s">
        <v>810</v>
      </c>
      <c r="F1345" s="1">
        <v>95</v>
      </c>
      <c r="G1345" s="13">
        <v>96</v>
      </c>
      <c r="I1345" s="1">
        <v>7</v>
      </c>
      <c r="J1345" t="s">
        <v>3651</v>
      </c>
      <c r="K1345" t="s">
        <v>676</v>
      </c>
    </row>
    <row r="1346" spans="1:18" x14ac:dyDescent="0.2">
      <c r="A1346" t="s">
        <v>2223</v>
      </c>
      <c r="B1346" s="1">
        <v>4170</v>
      </c>
      <c r="C1346" s="2">
        <v>43584</v>
      </c>
      <c r="D1346" s="1">
        <v>109</v>
      </c>
      <c r="E1346" s="1" t="s">
        <v>810</v>
      </c>
      <c r="F1346" s="1">
        <v>85</v>
      </c>
      <c r="G1346" s="13">
        <v>87</v>
      </c>
      <c r="I1346" s="1">
        <v>18</v>
      </c>
      <c r="J1346" t="s">
        <v>3651</v>
      </c>
      <c r="K1346" t="s">
        <v>676</v>
      </c>
    </row>
    <row r="1347" spans="1:18" x14ac:dyDescent="0.2">
      <c r="A1347" t="s">
        <v>2643</v>
      </c>
      <c r="B1347" s="1">
        <v>4171</v>
      </c>
      <c r="C1347" s="2">
        <v>43586</v>
      </c>
      <c r="D1347" s="1">
        <v>72</v>
      </c>
      <c r="E1347" s="1" t="s">
        <v>810</v>
      </c>
      <c r="F1347" s="1">
        <v>97</v>
      </c>
      <c r="G1347" s="13">
        <v>94</v>
      </c>
      <c r="I1347" s="1">
        <v>13</v>
      </c>
      <c r="J1347" t="s">
        <v>3651</v>
      </c>
      <c r="K1347" t="s">
        <v>676</v>
      </c>
    </row>
    <row r="1348" spans="1:18" x14ac:dyDescent="0.2">
      <c r="A1348" t="s">
        <v>2643</v>
      </c>
      <c r="B1348" s="1">
        <v>4172</v>
      </c>
      <c r="C1348" s="2">
        <v>43586</v>
      </c>
      <c r="D1348" s="1">
        <v>67</v>
      </c>
      <c r="E1348" s="1" t="s">
        <v>810</v>
      </c>
      <c r="F1348" s="1">
        <v>90</v>
      </c>
      <c r="G1348" s="13">
        <v>83</v>
      </c>
      <c r="I1348" s="1">
        <v>12</v>
      </c>
      <c r="J1348" t="s">
        <v>3651</v>
      </c>
      <c r="K1348" t="s">
        <v>676</v>
      </c>
    </row>
    <row r="1349" spans="1:18" x14ac:dyDescent="0.2">
      <c r="A1349" t="s">
        <v>3006</v>
      </c>
      <c r="B1349" s="1">
        <v>4173</v>
      </c>
      <c r="C1349" s="2">
        <v>43587</v>
      </c>
      <c r="D1349" s="1">
        <v>74</v>
      </c>
      <c r="E1349" s="1" t="s">
        <v>3674</v>
      </c>
      <c r="F1349" s="1">
        <v>98</v>
      </c>
      <c r="G1349" s="13">
        <v>94</v>
      </c>
      <c r="I1349" s="1">
        <v>1</v>
      </c>
      <c r="J1349" t="s">
        <v>3651</v>
      </c>
      <c r="K1349" t="s">
        <v>4406</v>
      </c>
    </row>
    <row r="1350" spans="1:18" x14ac:dyDescent="0.2">
      <c r="A1350" t="s">
        <v>2223</v>
      </c>
      <c r="B1350" s="1">
        <v>4174</v>
      </c>
      <c r="C1350" s="2">
        <v>43588</v>
      </c>
      <c r="D1350" s="1">
        <v>197</v>
      </c>
      <c r="E1350" s="1" t="s">
        <v>810</v>
      </c>
      <c r="F1350" s="1">
        <v>95</v>
      </c>
      <c r="G1350" s="13">
        <v>88</v>
      </c>
      <c r="I1350" s="1">
        <v>5</v>
      </c>
      <c r="J1350" t="s">
        <v>3651</v>
      </c>
      <c r="K1350" t="s">
        <v>676</v>
      </c>
    </row>
    <row r="1351" spans="1:18" x14ac:dyDescent="0.2">
      <c r="A1351" t="s">
        <v>1675</v>
      </c>
      <c r="B1351" s="1">
        <v>4175</v>
      </c>
      <c r="C1351" s="2">
        <v>43591</v>
      </c>
      <c r="D1351" s="1">
        <v>68</v>
      </c>
      <c r="E1351" s="1" t="s">
        <v>2486</v>
      </c>
      <c r="F1351" s="1">
        <v>89</v>
      </c>
      <c r="G1351" s="13">
        <v>83</v>
      </c>
      <c r="I1351" s="1">
        <v>1</v>
      </c>
      <c r="J1351" t="s">
        <v>3651</v>
      </c>
      <c r="K1351" t="s">
        <v>676</v>
      </c>
      <c r="L1351" s="20"/>
    </row>
    <row r="1352" spans="1:18" x14ac:dyDescent="0.2">
      <c r="A1352" s="20" t="s">
        <v>7419</v>
      </c>
      <c r="B1352" s="1">
        <v>4176</v>
      </c>
      <c r="C1352" s="21">
        <v>43592</v>
      </c>
      <c r="D1352" s="1">
        <v>155</v>
      </c>
      <c r="E1352" s="1" t="s">
        <v>810</v>
      </c>
      <c r="F1352" s="1">
        <v>97</v>
      </c>
      <c r="G1352" s="13">
        <v>95</v>
      </c>
      <c r="I1352" s="1">
        <v>22</v>
      </c>
      <c r="J1352" t="s">
        <v>3651</v>
      </c>
      <c r="K1352" t="s">
        <v>5080</v>
      </c>
      <c r="R1352" s="12"/>
    </row>
    <row r="1353" spans="1:18" x14ac:dyDescent="0.2">
      <c r="A1353" s="20" t="s">
        <v>7419</v>
      </c>
      <c r="B1353" s="1">
        <v>4177</v>
      </c>
      <c r="C1353" s="2">
        <v>43593</v>
      </c>
      <c r="D1353" s="1">
        <v>191</v>
      </c>
      <c r="E1353" s="1" t="s">
        <v>810</v>
      </c>
      <c r="F1353" s="1">
        <v>86</v>
      </c>
      <c r="G1353" s="13">
        <v>82</v>
      </c>
      <c r="I1353" s="1">
        <v>20</v>
      </c>
      <c r="J1353" t="s">
        <v>3651</v>
      </c>
      <c r="K1353" t="s">
        <v>5080</v>
      </c>
    </row>
    <row r="1354" spans="1:18" x14ac:dyDescent="0.2">
      <c r="A1354" t="s">
        <v>2643</v>
      </c>
      <c r="B1354" s="1">
        <v>4178</v>
      </c>
      <c r="C1354" s="2">
        <v>43598</v>
      </c>
      <c r="D1354" s="1">
        <v>19</v>
      </c>
      <c r="E1354" s="1" t="s">
        <v>810</v>
      </c>
      <c r="F1354" s="1">
        <v>94</v>
      </c>
      <c r="G1354" s="13">
        <v>95</v>
      </c>
      <c r="I1354" s="1">
        <v>15</v>
      </c>
      <c r="J1354" t="s">
        <v>3651</v>
      </c>
      <c r="K1354" t="s">
        <v>1247</v>
      </c>
    </row>
    <row r="1355" spans="1:18" x14ac:dyDescent="0.2">
      <c r="A1355" t="s">
        <v>2643</v>
      </c>
      <c r="B1355" s="1">
        <v>4179</v>
      </c>
      <c r="C1355" s="2">
        <v>43598</v>
      </c>
      <c r="D1355" s="1">
        <v>37</v>
      </c>
      <c r="E1355" s="1" t="s">
        <v>810</v>
      </c>
      <c r="F1355" s="1">
        <v>88</v>
      </c>
      <c r="G1355" s="13">
        <v>89</v>
      </c>
      <c r="I1355" s="1">
        <v>16</v>
      </c>
      <c r="J1355" t="s">
        <v>3651</v>
      </c>
      <c r="K1355" t="s">
        <v>1247</v>
      </c>
    </row>
    <row r="1356" spans="1:18" x14ac:dyDescent="0.2">
      <c r="A1356" s="20" t="s">
        <v>7419</v>
      </c>
      <c r="B1356" s="1">
        <v>4181</v>
      </c>
      <c r="C1356" s="2">
        <v>43599</v>
      </c>
      <c r="D1356" s="1">
        <v>155</v>
      </c>
      <c r="E1356" s="1" t="s">
        <v>810</v>
      </c>
      <c r="F1356" s="1">
        <v>88</v>
      </c>
      <c r="G1356" s="13">
        <v>85</v>
      </c>
      <c r="I1356" s="1">
        <v>22</v>
      </c>
      <c r="J1356" t="s">
        <v>3651</v>
      </c>
      <c r="K1356" t="s">
        <v>5080</v>
      </c>
    </row>
    <row r="1357" spans="1:18" x14ac:dyDescent="0.2">
      <c r="A1357" t="s">
        <v>2643</v>
      </c>
      <c r="B1357" s="1">
        <v>4182</v>
      </c>
      <c r="C1357" s="2">
        <v>43600</v>
      </c>
      <c r="D1357" s="1">
        <v>40</v>
      </c>
      <c r="E1357" s="1" t="s">
        <v>810</v>
      </c>
      <c r="F1357" s="1">
        <v>96</v>
      </c>
      <c r="G1357" s="13">
        <v>94</v>
      </c>
      <c r="I1357" s="1">
        <v>18</v>
      </c>
      <c r="J1357" t="s">
        <v>3651</v>
      </c>
      <c r="K1357" t="s">
        <v>1247</v>
      </c>
    </row>
    <row r="1358" spans="1:18" x14ac:dyDescent="0.2">
      <c r="A1358" t="s">
        <v>2643</v>
      </c>
      <c r="B1358" s="1">
        <v>4183</v>
      </c>
      <c r="C1358" s="2">
        <v>43602</v>
      </c>
      <c r="D1358" s="1">
        <v>96</v>
      </c>
      <c r="E1358" s="1" t="s">
        <v>810</v>
      </c>
      <c r="F1358" s="1">
        <v>94</v>
      </c>
      <c r="G1358" s="13">
        <v>90</v>
      </c>
      <c r="I1358" s="1">
        <v>16</v>
      </c>
      <c r="J1358" t="s">
        <v>3651</v>
      </c>
      <c r="K1358" t="s">
        <v>1247</v>
      </c>
    </row>
    <row r="1359" spans="1:18" x14ac:dyDescent="0.2">
      <c r="A1359" s="20" t="s">
        <v>7419</v>
      </c>
      <c r="B1359" s="1">
        <v>4184</v>
      </c>
      <c r="C1359" s="2">
        <v>43613</v>
      </c>
      <c r="D1359" s="1">
        <v>155</v>
      </c>
      <c r="E1359" s="1" t="s">
        <v>810</v>
      </c>
      <c r="F1359" s="1">
        <v>97</v>
      </c>
      <c r="G1359" s="13">
        <v>90</v>
      </c>
      <c r="I1359" s="1">
        <v>20</v>
      </c>
      <c r="J1359" t="s">
        <v>3651</v>
      </c>
      <c r="K1359" t="s">
        <v>5080</v>
      </c>
    </row>
    <row r="1360" spans="1:18" x14ac:dyDescent="0.2">
      <c r="A1360" t="s">
        <v>6447</v>
      </c>
      <c r="B1360" s="1">
        <v>4185</v>
      </c>
      <c r="C1360" s="2">
        <v>43614</v>
      </c>
      <c r="D1360" s="1">
        <v>135</v>
      </c>
      <c r="E1360" s="1" t="s">
        <v>810</v>
      </c>
      <c r="F1360" s="1">
        <v>92</v>
      </c>
      <c r="G1360" s="13">
        <v>88</v>
      </c>
      <c r="I1360" s="1">
        <v>25</v>
      </c>
      <c r="J1360" t="s">
        <v>3651</v>
      </c>
      <c r="K1360" t="s">
        <v>5080</v>
      </c>
    </row>
    <row r="1361" spans="1:11" x14ac:dyDescent="0.2">
      <c r="A1361" t="s">
        <v>336</v>
      </c>
      <c r="B1361" s="1">
        <v>4186</v>
      </c>
      <c r="C1361" s="2">
        <v>43615</v>
      </c>
      <c r="D1361" s="1">
        <v>75</v>
      </c>
      <c r="E1361" s="1" t="s">
        <v>3674</v>
      </c>
      <c r="F1361" s="1">
        <v>98</v>
      </c>
      <c r="G1361" s="13">
        <v>97</v>
      </c>
      <c r="I1361" s="1">
        <v>3</v>
      </c>
      <c r="J1361" t="s">
        <v>3651</v>
      </c>
      <c r="K1361" t="s">
        <v>4405</v>
      </c>
    </row>
    <row r="1362" spans="1:11" x14ac:dyDescent="0.2">
      <c r="A1362" t="s">
        <v>2643</v>
      </c>
      <c r="B1362" s="1">
        <v>4187</v>
      </c>
      <c r="C1362" s="2">
        <v>43616</v>
      </c>
      <c r="D1362" s="1">
        <v>113</v>
      </c>
      <c r="E1362" s="1" t="s">
        <v>810</v>
      </c>
      <c r="F1362" s="1">
        <v>82</v>
      </c>
      <c r="G1362" s="13">
        <v>76</v>
      </c>
      <c r="I1362" s="1">
        <v>1</v>
      </c>
      <c r="J1362" t="s">
        <v>3651</v>
      </c>
      <c r="K1362" t="s">
        <v>1247</v>
      </c>
    </row>
    <row r="1363" spans="1:11" x14ac:dyDescent="0.2">
      <c r="A1363" t="s">
        <v>2643</v>
      </c>
      <c r="B1363" s="1">
        <v>4188</v>
      </c>
      <c r="C1363" s="2">
        <v>43619</v>
      </c>
      <c r="D1363" s="1">
        <v>78</v>
      </c>
      <c r="E1363" s="1" t="s">
        <v>810</v>
      </c>
      <c r="F1363" s="1">
        <v>97</v>
      </c>
      <c r="G1363" s="13">
        <v>93</v>
      </c>
      <c r="I1363" s="1">
        <v>18</v>
      </c>
      <c r="J1363" t="s">
        <v>3651</v>
      </c>
      <c r="K1363" t="s">
        <v>1247</v>
      </c>
    </row>
    <row r="1364" spans="1:11" x14ac:dyDescent="0.2">
      <c r="A1364" t="s">
        <v>2643</v>
      </c>
      <c r="B1364" s="1">
        <v>4189</v>
      </c>
      <c r="C1364" s="2">
        <v>43620</v>
      </c>
      <c r="D1364" s="1">
        <v>74</v>
      </c>
      <c r="E1364" s="1" t="s">
        <v>810</v>
      </c>
      <c r="F1364" s="1">
        <v>85</v>
      </c>
      <c r="G1364" s="13">
        <v>81</v>
      </c>
      <c r="I1364" s="1">
        <v>19</v>
      </c>
      <c r="J1364" t="s">
        <v>3651</v>
      </c>
      <c r="K1364" t="s">
        <v>1247</v>
      </c>
    </row>
    <row r="1365" spans="1:11" x14ac:dyDescent="0.2">
      <c r="A1365" t="s">
        <v>2643</v>
      </c>
      <c r="B1365" s="1">
        <v>4190</v>
      </c>
      <c r="C1365" s="2">
        <v>43620</v>
      </c>
      <c r="D1365" s="1">
        <v>74</v>
      </c>
      <c r="E1365" s="1" t="s">
        <v>810</v>
      </c>
      <c r="F1365" s="1">
        <v>91</v>
      </c>
      <c r="G1365" s="13">
        <v>87</v>
      </c>
      <c r="I1365" s="1">
        <v>1</v>
      </c>
      <c r="J1365" t="s">
        <v>3651</v>
      </c>
      <c r="K1365" t="s">
        <v>1247</v>
      </c>
    </row>
    <row r="1366" spans="1:11" x14ac:dyDescent="0.2">
      <c r="A1366" t="s">
        <v>7838</v>
      </c>
      <c r="B1366" s="1">
        <v>4191</v>
      </c>
      <c r="C1366" s="2">
        <v>43621</v>
      </c>
      <c r="D1366" s="1">
        <v>37</v>
      </c>
      <c r="E1366" s="1" t="s">
        <v>818</v>
      </c>
      <c r="F1366" s="1">
        <v>64</v>
      </c>
      <c r="G1366" s="13">
        <v>58</v>
      </c>
      <c r="I1366" s="1">
        <v>27</v>
      </c>
      <c r="J1366" t="s">
        <v>3651</v>
      </c>
      <c r="K1366" t="s">
        <v>4405</v>
      </c>
    </row>
    <row r="1367" spans="1:11" x14ac:dyDescent="0.2">
      <c r="A1367" t="s">
        <v>7838</v>
      </c>
      <c r="B1367" s="1">
        <v>4192</v>
      </c>
      <c r="C1367" s="2">
        <v>43621</v>
      </c>
      <c r="D1367" s="1">
        <v>18</v>
      </c>
      <c r="E1367" s="1" t="s">
        <v>818</v>
      </c>
      <c r="F1367" s="1">
        <v>75</v>
      </c>
      <c r="G1367" s="13">
        <v>69</v>
      </c>
      <c r="I1367" s="1">
        <v>27</v>
      </c>
      <c r="J1367" t="s">
        <v>3651</v>
      </c>
      <c r="K1367" t="s">
        <v>4405</v>
      </c>
    </row>
    <row r="1368" spans="1:11" x14ac:dyDescent="0.2">
      <c r="A1368" t="s">
        <v>7665</v>
      </c>
      <c r="B1368" s="1">
        <v>4193</v>
      </c>
      <c r="C1368" s="2">
        <v>43622</v>
      </c>
      <c r="D1368" s="1">
        <v>161</v>
      </c>
      <c r="E1368" s="1" t="s">
        <v>3674</v>
      </c>
      <c r="F1368" s="1">
        <v>98</v>
      </c>
      <c r="G1368" s="13">
        <v>95</v>
      </c>
      <c r="I1368" s="1">
        <v>1</v>
      </c>
      <c r="J1368" t="s">
        <v>3651</v>
      </c>
      <c r="K1368" t="s">
        <v>4407</v>
      </c>
    </row>
    <row r="1369" spans="1:11" x14ac:dyDescent="0.2">
      <c r="A1369" t="s">
        <v>2223</v>
      </c>
      <c r="B1369" s="1">
        <v>4194</v>
      </c>
      <c r="C1369" s="2">
        <v>43623</v>
      </c>
      <c r="D1369" s="1">
        <v>74</v>
      </c>
      <c r="E1369" s="1" t="s">
        <v>810</v>
      </c>
      <c r="F1369" s="1">
        <v>91</v>
      </c>
      <c r="G1369" s="13">
        <v>91</v>
      </c>
      <c r="I1369" s="1">
        <v>13</v>
      </c>
      <c r="J1369" t="s">
        <v>3651</v>
      </c>
      <c r="K1369" t="s">
        <v>676</v>
      </c>
    </row>
    <row r="1370" spans="1:11" x14ac:dyDescent="0.2">
      <c r="A1370" t="s">
        <v>7851</v>
      </c>
      <c r="B1370" s="1">
        <v>4195</v>
      </c>
      <c r="C1370" s="2">
        <v>43626</v>
      </c>
      <c r="D1370" s="1">
        <v>11</v>
      </c>
      <c r="E1370" s="1" t="s">
        <v>3650</v>
      </c>
      <c r="F1370" s="1">
        <v>85</v>
      </c>
      <c r="G1370" s="13">
        <v>84</v>
      </c>
      <c r="I1370" s="1">
        <v>20</v>
      </c>
      <c r="J1370" t="s">
        <v>3651</v>
      </c>
      <c r="K1370" t="s">
        <v>5269</v>
      </c>
    </row>
    <row r="1371" spans="1:11" x14ac:dyDescent="0.2">
      <c r="A1371" t="s">
        <v>7856</v>
      </c>
      <c r="B1371" s="1">
        <v>4197</v>
      </c>
      <c r="C1371" s="2">
        <v>43627</v>
      </c>
      <c r="D1371" s="1">
        <v>344</v>
      </c>
      <c r="E1371" s="1" t="s">
        <v>810</v>
      </c>
      <c r="F1371" s="1">
        <v>86</v>
      </c>
      <c r="G1371" s="13">
        <v>62</v>
      </c>
      <c r="I1371" s="1">
        <v>18</v>
      </c>
      <c r="J1371" t="s">
        <v>3651</v>
      </c>
      <c r="K1371" t="s">
        <v>5080</v>
      </c>
    </row>
    <row r="1372" spans="1:11" x14ac:dyDescent="0.2">
      <c r="A1372" t="s">
        <v>7856</v>
      </c>
      <c r="B1372" s="1">
        <v>4198</v>
      </c>
      <c r="C1372" s="2">
        <v>43627</v>
      </c>
      <c r="D1372" s="1">
        <v>388</v>
      </c>
      <c r="E1372" s="1" t="s">
        <v>810</v>
      </c>
      <c r="F1372" s="1">
        <v>96</v>
      </c>
      <c r="G1372" s="13">
        <v>91</v>
      </c>
      <c r="I1372" s="1">
        <v>18</v>
      </c>
      <c r="J1372" t="s">
        <v>3651</v>
      </c>
      <c r="K1372" t="s">
        <v>5080</v>
      </c>
    </row>
    <row r="1373" spans="1:11" x14ac:dyDescent="0.2">
      <c r="A1373" t="s">
        <v>7856</v>
      </c>
      <c r="B1373" s="1">
        <v>4199</v>
      </c>
      <c r="C1373" s="2">
        <v>43628</v>
      </c>
      <c r="D1373" s="1">
        <v>388</v>
      </c>
      <c r="E1373" s="1" t="s">
        <v>810</v>
      </c>
      <c r="F1373" s="1">
        <v>65</v>
      </c>
      <c r="G1373" s="13">
        <v>38</v>
      </c>
      <c r="I1373" s="1">
        <v>18</v>
      </c>
      <c r="J1373" t="s">
        <v>3651</v>
      </c>
      <c r="K1373" t="s">
        <v>5080</v>
      </c>
    </row>
    <row r="1374" spans="1:11" x14ac:dyDescent="0.2">
      <c r="A1374" t="s">
        <v>7857</v>
      </c>
      <c r="B1374" s="1">
        <v>4200</v>
      </c>
      <c r="C1374" s="2">
        <v>43629</v>
      </c>
      <c r="D1374" s="1">
        <v>420</v>
      </c>
      <c r="E1374" s="1" t="s">
        <v>810</v>
      </c>
      <c r="F1374" s="1">
        <v>93</v>
      </c>
      <c r="G1374" s="13">
        <v>89</v>
      </c>
      <c r="I1374" s="1">
        <v>18</v>
      </c>
      <c r="J1374" t="s">
        <v>3651</v>
      </c>
      <c r="K1374" t="s">
        <v>4407</v>
      </c>
    </row>
    <row r="1375" spans="1:11" x14ac:dyDescent="0.2">
      <c r="A1375" t="s">
        <v>251</v>
      </c>
      <c r="B1375" s="1">
        <v>4201</v>
      </c>
      <c r="C1375" s="2">
        <v>43629</v>
      </c>
      <c r="D1375" s="1">
        <v>304</v>
      </c>
      <c r="E1375" s="1" t="s">
        <v>810</v>
      </c>
      <c r="F1375" s="1">
        <v>92</v>
      </c>
      <c r="G1375" s="13">
        <v>86</v>
      </c>
      <c r="I1375" s="1">
        <v>22</v>
      </c>
      <c r="J1375" t="s">
        <v>3651</v>
      </c>
      <c r="K1375" t="s">
        <v>4407</v>
      </c>
    </row>
    <row r="1376" spans="1:11" x14ac:dyDescent="0.2">
      <c r="A1376" t="s">
        <v>4173</v>
      </c>
      <c r="B1376" s="1">
        <v>4202</v>
      </c>
      <c r="C1376" s="2">
        <v>43630</v>
      </c>
      <c r="D1376" s="1">
        <v>184</v>
      </c>
      <c r="E1376" s="1" t="s">
        <v>810</v>
      </c>
      <c r="F1376" s="1">
        <v>98</v>
      </c>
      <c r="G1376" s="13">
        <v>94</v>
      </c>
      <c r="I1376" s="1">
        <v>4</v>
      </c>
      <c r="J1376" t="s">
        <v>3651</v>
      </c>
      <c r="K1376" t="s">
        <v>676</v>
      </c>
    </row>
    <row r="1377" spans="1:11" x14ac:dyDescent="0.2">
      <c r="A1377" t="s">
        <v>4173</v>
      </c>
      <c r="B1377" s="1">
        <v>4203</v>
      </c>
      <c r="C1377" s="2">
        <v>43630</v>
      </c>
      <c r="D1377" s="1">
        <v>150</v>
      </c>
      <c r="E1377" s="1" t="s">
        <v>810</v>
      </c>
      <c r="F1377" s="1">
        <v>98</v>
      </c>
      <c r="G1377" s="13">
        <v>95</v>
      </c>
      <c r="I1377" s="1">
        <v>4</v>
      </c>
      <c r="J1377" t="s">
        <v>3651</v>
      </c>
      <c r="K1377" t="s">
        <v>676</v>
      </c>
    </row>
    <row r="1378" spans="1:11" x14ac:dyDescent="0.2">
      <c r="A1378" s="20" t="s">
        <v>336</v>
      </c>
      <c r="B1378" s="1">
        <v>4205</v>
      </c>
      <c r="C1378" s="2">
        <v>43633</v>
      </c>
      <c r="D1378" s="1">
        <v>63</v>
      </c>
      <c r="E1378" s="1" t="s">
        <v>3674</v>
      </c>
      <c r="F1378" s="1">
        <v>98</v>
      </c>
      <c r="G1378" s="13">
        <v>95</v>
      </c>
      <c r="I1378" s="1">
        <v>4</v>
      </c>
      <c r="J1378" t="s">
        <v>3651</v>
      </c>
      <c r="K1378" t="s">
        <v>5081</v>
      </c>
    </row>
    <row r="1379" spans="1:11" x14ac:dyDescent="0.2">
      <c r="A1379" s="20" t="s">
        <v>4902</v>
      </c>
      <c r="B1379" s="1">
        <v>4206</v>
      </c>
      <c r="C1379" s="2">
        <v>43634</v>
      </c>
      <c r="D1379" s="1">
        <v>44.4</v>
      </c>
      <c r="E1379" s="1" t="s">
        <v>3650</v>
      </c>
      <c r="F1379" s="1">
        <v>70</v>
      </c>
      <c r="G1379" s="13">
        <v>62</v>
      </c>
      <c r="I1379" s="1">
        <v>3</v>
      </c>
      <c r="J1379" t="s">
        <v>3651</v>
      </c>
      <c r="K1379" t="s">
        <v>2402</v>
      </c>
    </row>
    <row r="1380" spans="1:11" x14ac:dyDescent="0.2">
      <c r="A1380" s="20" t="s">
        <v>7864</v>
      </c>
      <c r="B1380" s="1">
        <v>4207</v>
      </c>
      <c r="C1380" s="2">
        <v>43635</v>
      </c>
      <c r="D1380" s="1">
        <v>28</v>
      </c>
      <c r="E1380" s="1" t="s">
        <v>810</v>
      </c>
      <c r="F1380" s="1">
        <v>92</v>
      </c>
      <c r="G1380" s="13">
        <v>88</v>
      </c>
      <c r="I1380" s="1">
        <v>12</v>
      </c>
      <c r="J1380" t="s">
        <v>3651</v>
      </c>
      <c r="K1380" t="s">
        <v>5081</v>
      </c>
    </row>
    <row r="1381" spans="1:11" x14ac:dyDescent="0.2">
      <c r="A1381" s="20" t="s">
        <v>7783</v>
      </c>
      <c r="B1381" s="1">
        <v>4208</v>
      </c>
      <c r="C1381" s="2">
        <v>43636</v>
      </c>
      <c r="D1381" s="1">
        <v>60</v>
      </c>
      <c r="E1381" s="1" t="s">
        <v>3674</v>
      </c>
      <c r="F1381" s="1">
        <v>97</v>
      </c>
      <c r="G1381" s="13">
        <v>95</v>
      </c>
      <c r="I1381" s="1">
        <v>1</v>
      </c>
      <c r="J1381" t="s">
        <v>3651</v>
      </c>
      <c r="K1381" t="s">
        <v>7868</v>
      </c>
    </row>
    <row r="1382" spans="1:11" x14ac:dyDescent="0.2">
      <c r="A1382" s="20" t="s">
        <v>7783</v>
      </c>
      <c r="B1382" s="1">
        <v>4209</v>
      </c>
      <c r="C1382" s="2">
        <v>43636</v>
      </c>
      <c r="D1382" s="1">
        <v>73.3</v>
      </c>
      <c r="E1382" s="1" t="s">
        <v>3674</v>
      </c>
      <c r="F1382" s="1">
        <v>97</v>
      </c>
      <c r="G1382" s="13">
        <v>95</v>
      </c>
      <c r="I1382" s="1">
        <v>3</v>
      </c>
      <c r="J1382" t="s">
        <v>3651</v>
      </c>
      <c r="K1382" t="s">
        <v>7868</v>
      </c>
    </row>
    <row r="1383" spans="1:11" x14ac:dyDescent="0.2">
      <c r="A1383" s="20" t="s">
        <v>7783</v>
      </c>
      <c r="B1383" s="1">
        <v>4210</v>
      </c>
      <c r="C1383" s="2">
        <v>43637</v>
      </c>
      <c r="D1383" s="1">
        <v>73</v>
      </c>
      <c r="E1383" s="1" t="s">
        <v>3674</v>
      </c>
      <c r="F1383" s="1">
        <v>97</v>
      </c>
      <c r="G1383" s="13">
        <v>94</v>
      </c>
      <c r="I1383" s="1">
        <v>1</v>
      </c>
      <c r="J1383" t="s">
        <v>3651</v>
      </c>
      <c r="K1383" t="s">
        <v>7868</v>
      </c>
    </row>
    <row r="1384" spans="1:11" x14ac:dyDescent="0.2">
      <c r="A1384" s="20" t="s">
        <v>7783</v>
      </c>
      <c r="B1384" s="1">
        <v>4211</v>
      </c>
      <c r="C1384" s="2">
        <v>43637</v>
      </c>
      <c r="D1384" s="1">
        <v>75</v>
      </c>
      <c r="E1384" s="1" t="s">
        <v>3674</v>
      </c>
      <c r="F1384" s="1">
        <v>99</v>
      </c>
      <c r="G1384" s="13">
        <v>97</v>
      </c>
      <c r="I1384" s="1">
        <v>1</v>
      </c>
      <c r="J1384" t="s">
        <v>3651</v>
      </c>
      <c r="K1384" t="s">
        <v>7868</v>
      </c>
    </row>
    <row r="1385" spans="1:11" x14ac:dyDescent="0.2">
      <c r="A1385" t="s">
        <v>4173</v>
      </c>
      <c r="B1385" s="1">
        <v>4214</v>
      </c>
      <c r="C1385" s="2">
        <v>43641</v>
      </c>
      <c r="D1385" s="1">
        <v>360</v>
      </c>
      <c r="E1385" s="1" t="s">
        <v>810</v>
      </c>
      <c r="F1385" s="1">
        <v>87</v>
      </c>
      <c r="G1385" s="13">
        <v>75</v>
      </c>
      <c r="I1385" s="1">
        <v>20</v>
      </c>
      <c r="J1385" t="s">
        <v>3651</v>
      </c>
      <c r="K1385" t="s">
        <v>828</v>
      </c>
    </row>
    <row r="1386" spans="1:11" x14ac:dyDescent="0.2">
      <c r="A1386" t="s">
        <v>2643</v>
      </c>
      <c r="B1386" s="1">
        <v>4216</v>
      </c>
      <c r="C1386" s="2">
        <v>43642</v>
      </c>
      <c r="D1386" s="1">
        <v>22.5</v>
      </c>
      <c r="E1386" s="1" t="s">
        <v>3674</v>
      </c>
      <c r="F1386" s="1">
        <v>78</v>
      </c>
      <c r="G1386" s="13">
        <v>66</v>
      </c>
      <c r="I1386" s="1">
        <v>10</v>
      </c>
      <c r="J1386" t="s">
        <v>3651</v>
      </c>
      <c r="K1386" t="s">
        <v>1247</v>
      </c>
    </row>
    <row r="1387" spans="1:11" x14ac:dyDescent="0.2">
      <c r="A1387" t="s">
        <v>4173</v>
      </c>
      <c r="B1387" s="1">
        <v>4217</v>
      </c>
      <c r="C1387" s="2">
        <v>43643</v>
      </c>
      <c r="D1387" s="1">
        <v>320</v>
      </c>
      <c r="E1387" s="1" t="s">
        <v>810</v>
      </c>
      <c r="F1387" s="1">
        <v>69</v>
      </c>
      <c r="G1387" s="13">
        <v>47</v>
      </c>
      <c r="I1387" s="1">
        <v>16</v>
      </c>
      <c r="J1387" t="s">
        <v>3651</v>
      </c>
      <c r="K1387" t="s">
        <v>828</v>
      </c>
    </row>
    <row r="1388" spans="1:11" x14ac:dyDescent="0.2">
      <c r="A1388" t="s">
        <v>2223</v>
      </c>
      <c r="B1388" s="1">
        <v>4219</v>
      </c>
      <c r="C1388" s="2">
        <v>43644</v>
      </c>
      <c r="D1388" s="1">
        <v>51</v>
      </c>
      <c r="E1388" s="1" t="s">
        <v>3674</v>
      </c>
      <c r="F1388" s="1">
        <v>93</v>
      </c>
      <c r="G1388" s="13">
        <v>81</v>
      </c>
      <c r="I1388" s="1">
        <v>11</v>
      </c>
      <c r="J1388" t="s">
        <v>3651</v>
      </c>
      <c r="K1388" t="s">
        <v>676</v>
      </c>
    </row>
    <row r="1389" spans="1:11" x14ac:dyDescent="0.2">
      <c r="A1389" t="s">
        <v>7872</v>
      </c>
      <c r="B1389" s="1">
        <v>4220</v>
      </c>
      <c r="C1389" s="2">
        <v>43647</v>
      </c>
      <c r="D1389" s="1">
        <v>240</v>
      </c>
      <c r="E1389" s="1" t="s">
        <v>3650</v>
      </c>
      <c r="F1389" s="1">
        <v>38</v>
      </c>
      <c r="G1389" s="13">
        <v>37</v>
      </c>
      <c r="I1389" s="1">
        <v>20</v>
      </c>
      <c r="J1389" t="s">
        <v>3651</v>
      </c>
      <c r="K1389" t="s">
        <v>1247</v>
      </c>
    </row>
    <row r="1390" spans="1:11" x14ac:dyDescent="0.2">
      <c r="A1390" t="s">
        <v>7872</v>
      </c>
      <c r="B1390" s="1">
        <v>4221</v>
      </c>
      <c r="C1390" s="2">
        <v>43648</v>
      </c>
      <c r="D1390" s="1">
        <v>99</v>
      </c>
      <c r="E1390" s="1" t="s">
        <v>3650</v>
      </c>
      <c r="F1390" s="1">
        <v>58</v>
      </c>
      <c r="G1390" s="13">
        <v>80</v>
      </c>
      <c r="I1390" s="1">
        <v>20</v>
      </c>
      <c r="J1390" t="s">
        <v>3651</v>
      </c>
      <c r="K1390" t="s">
        <v>1247</v>
      </c>
    </row>
    <row r="1391" spans="1:11" x14ac:dyDescent="0.2">
      <c r="A1391" t="s">
        <v>7872</v>
      </c>
      <c r="B1391" s="1">
        <v>4222</v>
      </c>
      <c r="C1391" s="2">
        <v>43648</v>
      </c>
      <c r="D1391" s="1">
        <v>124</v>
      </c>
      <c r="E1391" s="1" t="s">
        <v>3650</v>
      </c>
      <c r="F1391" s="1">
        <v>74</v>
      </c>
      <c r="G1391" s="13">
        <v>87</v>
      </c>
      <c r="I1391" s="1">
        <v>20</v>
      </c>
      <c r="J1391" t="s">
        <v>3651</v>
      </c>
      <c r="K1391" t="s">
        <v>1247</v>
      </c>
    </row>
    <row r="1392" spans="1:11" x14ac:dyDescent="0.2">
      <c r="A1392" t="s">
        <v>6241</v>
      </c>
      <c r="B1392" s="1">
        <v>4224</v>
      </c>
      <c r="C1392" s="2">
        <v>43654</v>
      </c>
      <c r="D1392" s="1">
        <v>198</v>
      </c>
      <c r="E1392" s="1" t="s">
        <v>810</v>
      </c>
      <c r="F1392" s="1">
        <v>95</v>
      </c>
      <c r="G1392" s="13">
        <v>83</v>
      </c>
      <c r="I1392" s="1">
        <v>10</v>
      </c>
      <c r="J1392" t="s">
        <v>3651</v>
      </c>
      <c r="K1392" t="s">
        <v>2404</v>
      </c>
    </row>
    <row r="1393" spans="1:17" x14ac:dyDescent="0.2">
      <c r="A1393" t="s">
        <v>6241</v>
      </c>
      <c r="B1393" s="1">
        <v>4225</v>
      </c>
      <c r="C1393" s="2">
        <v>43654</v>
      </c>
      <c r="D1393" s="1">
        <v>198</v>
      </c>
      <c r="E1393" s="1" t="s">
        <v>810</v>
      </c>
      <c r="F1393" s="1">
        <v>92</v>
      </c>
      <c r="G1393" s="13">
        <v>77</v>
      </c>
      <c r="I1393" s="1">
        <v>10</v>
      </c>
      <c r="J1393" t="s">
        <v>3651</v>
      </c>
      <c r="K1393" t="s">
        <v>2404</v>
      </c>
    </row>
    <row r="1394" spans="1:17" x14ac:dyDescent="0.2">
      <c r="A1394" t="s">
        <v>5846</v>
      </c>
      <c r="B1394" s="1">
        <v>4227</v>
      </c>
      <c r="C1394" s="2">
        <v>43656</v>
      </c>
      <c r="D1394" s="1">
        <v>113.2</v>
      </c>
      <c r="E1394" s="1" t="s">
        <v>810</v>
      </c>
      <c r="F1394" s="1">
        <v>98</v>
      </c>
      <c r="G1394" s="13">
        <v>97</v>
      </c>
      <c r="I1394" s="1">
        <v>0.5</v>
      </c>
      <c r="J1394" t="s">
        <v>3651</v>
      </c>
      <c r="K1394" t="s">
        <v>1245</v>
      </c>
    </row>
    <row r="1395" spans="1:17" x14ac:dyDescent="0.2">
      <c r="A1395" t="s">
        <v>2643</v>
      </c>
      <c r="B1395" s="1">
        <v>4229</v>
      </c>
      <c r="C1395" s="2">
        <v>43657</v>
      </c>
      <c r="D1395" s="1">
        <v>150</v>
      </c>
      <c r="E1395" s="1" t="s">
        <v>3674</v>
      </c>
      <c r="F1395" s="1">
        <v>98</v>
      </c>
      <c r="G1395" s="13">
        <v>94</v>
      </c>
      <c r="I1395" s="1">
        <v>3</v>
      </c>
      <c r="J1395" t="s">
        <v>3651</v>
      </c>
      <c r="K1395" t="s">
        <v>1247</v>
      </c>
    </row>
    <row r="1396" spans="1:17" x14ac:dyDescent="0.2">
      <c r="A1396" t="s">
        <v>7856</v>
      </c>
      <c r="B1396" s="1">
        <v>4230</v>
      </c>
      <c r="C1396" s="2">
        <v>43658</v>
      </c>
      <c r="D1396" s="1">
        <v>388</v>
      </c>
      <c r="E1396" s="1" t="s">
        <v>810</v>
      </c>
      <c r="F1396" s="1">
        <v>95</v>
      </c>
      <c r="G1396" s="13">
        <v>90</v>
      </c>
      <c r="I1396" s="1">
        <v>18</v>
      </c>
      <c r="J1396" t="s">
        <v>3651</v>
      </c>
      <c r="K1396" t="s">
        <v>5080</v>
      </c>
    </row>
    <row r="1397" spans="1:17" x14ac:dyDescent="0.2">
      <c r="A1397" t="s">
        <v>7886</v>
      </c>
      <c r="B1397" s="1">
        <v>4232</v>
      </c>
      <c r="C1397" s="2">
        <v>43662</v>
      </c>
      <c r="D1397" s="1">
        <v>60</v>
      </c>
      <c r="E1397" s="1" t="s">
        <v>3650</v>
      </c>
      <c r="F1397" s="1">
        <v>96</v>
      </c>
      <c r="G1397" s="13">
        <v>89</v>
      </c>
      <c r="I1397" s="1">
        <v>25</v>
      </c>
      <c r="J1397" t="s">
        <v>3651</v>
      </c>
      <c r="K1397" t="s">
        <v>727</v>
      </c>
    </row>
    <row r="1398" spans="1:17" x14ac:dyDescent="0.2">
      <c r="A1398" t="s">
        <v>7886</v>
      </c>
      <c r="B1398" s="1">
        <v>4233</v>
      </c>
      <c r="C1398" s="2">
        <v>43662</v>
      </c>
      <c r="D1398" s="1">
        <v>65</v>
      </c>
      <c r="E1398" s="1" t="s">
        <v>3650</v>
      </c>
      <c r="F1398" s="1">
        <v>44</v>
      </c>
      <c r="G1398" s="13">
        <v>32</v>
      </c>
      <c r="I1398" s="1">
        <v>25</v>
      </c>
      <c r="J1398" t="s">
        <v>3651</v>
      </c>
      <c r="K1398" t="s">
        <v>727</v>
      </c>
    </row>
    <row r="1399" spans="1:17" x14ac:dyDescent="0.2">
      <c r="A1399" t="s">
        <v>7885</v>
      </c>
      <c r="B1399" s="1">
        <v>4234</v>
      </c>
      <c r="C1399" s="2">
        <v>43662</v>
      </c>
      <c r="D1399" s="1">
        <v>40</v>
      </c>
      <c r="E1399" s="1" t="s">
        <v>810</v>
      </c>
      <c r="F1399" s="1">
        <v>96</v>
      </c>
      <c r="G1399" s="13">
        <v>84</v>
      </c>
      <c r="I1399" s="1">
        <v>7</v>
      </c>
      <c r="J1399" t="s">
        <v>3651</v>
      </c>
      <c r="K1399" t="s">
        <v>728</v>
      </c>
    </row>
    <row r="1400" spans="1:17" x14ac:dyDescent="0.2">
      <c r="A1400" t="s">
        <v>6290</v>
      </c>
      <c r="B1400" s="1">
        <v>4236</v>
      </c>
      <c r="C1400" s="2">
        <v>43664</v>
      </c>
      <c r="D1400" s="1">
        <v>52</v>
      </c>
      <c r="E1400" s="1" t="s">
        <v>810</v>
      </c>
      <c r="F1400" s="1">
        <v>94</v>
      </c>
      <c r="G1400" s="13">
        <v>90</v>
      </c>
      <c r="I1400" s="1">
        <v>8</v>
      </c>
      <c r="J1400" t="s">
        <v>3651</v>
      </c>
      <c r="K1400" t="s">
        <v>4406</v>
      </c>
    </row>
    <row r="1401" spans="1:17" x14ac:dyDescent="0.2">
      <c r="A1401" t="s">
        <v>7895</v>
      </c>
      <c r="B1401" s="1">
        <v>4238</v>
      </c>
      <c r="C1401" s="2">
        <v>43668</v>
      </c>
      <c r="D1401" s="1">
        <v>300</v>
      </c>
      <c r="E1401" s="1" t="s">
        <v>3674</v>
      </c>
      <c r="F1401" s="1">
        <v>75</v>
      </c>
      <c r="G1401" s="13">
        <v>62</v>
      </c>
      <c r="I1401" s="1">
        <v>6</v>
      </c>
      <c r="J1401" t="s">
        <v>3651</v>
      </c>
      <c r="K1401" t="s">
        <v>2402</v>
      </c>
    </row>
    <row r="1402" spans="1:17" x14ac:dyDescent="0.2">
      <c r="A1402" t="s">
        <v>7895</v>
      </c>
      <c r="B1402" s="1">
        <v>4239</v>
      </c>
      <c r="C1402" s="2">
        <v>43669</v>
      </c>
      <c r="D1402" s="1">
        <v>75</v>
      </c>
      <c r="E1402" s="1" t="s">
        <v>3674</v>
      </c>
      <c r="F1402" s="1">
        <v>94</v>
      </c>
      <c r="G1402" s="13">
        <v>82</v>
      </c>
      <c r="I1402" s="1">
        <v>1</v>
      </c>
      <c r="J1402" t="s">
        <v>3651</v>
      </c>
      <c r="K1402" t="s">
        <v>2402</v>
      </c>
    </row>
    <row r="1403" spans="1:17" x14ac:dyDescent="0.2">
      <c r="A1403" t="s">
        <v>7895</v>
      </c>
      <c r="B1403" s="1">
        <v>4240</v>
      </c>
      <c r="C1403" s="2">
        <v>43669</v>
      </c>
      <c r="D1403" s="1">
        <v>110</v>
      </c>
      <c r="E1403" s="1" t="s">
        <v>3674</v>
      </c>
      <c r="F1403" s="1">
        <v>97</v>
      </c>
      <c r="G1403" s="13">
        <v>92</v>
      </c>
      <c r="I1403" s="1">
        <v>7</v>
      </c>
      <c r="J1403" t="s">
        <v>3651</v>
      </c>
      <c r="K1403" t="s">
        <v>2402</v>
      </c>
    </row>
    <row r="1404" spans="1:17" x14ac:dyDescent="0.2">
      <c r="A1404" t="s">
        <v>7895</v>
      </c>
      <c r="B1404" s="1">
        <v>4241</v>
      </c>
      <c r="C1404" s="2">
        <v>43670</v>
      </c>
      <c r="D1404" s="1">
        <v>160</v>
      </c>
      <c r="E1404" s="1" t="s">
        <v>3674</v>
      </c>
      <c r="F1404" s="1">
        <v>84</v>
      </c>
      <c r="G1404" s="13">
        <v>42</v>
      </c>
      <c r="I1404" s="1">
        <v>1</v>
      </c>
      <c r="J1404" t="s">
        <v>3651</v>
      </c>
      <c r="K1404" t="s">
        <v>2402</v>
      </c>
    </row>
    <row r="1405" spans="1:17" x14ac:dyDescent="0.2">
      <c r="A1405" t="s">
        <v>7895</v>
      </c>
      <c r="B1405" s="1">
        <v>4242</v>
      </c>
      <c r="C1405" s="2">
        <v>43670</v>
      </c>
      <c r="D1405" s="1">
        <v>110</v>
      </c>
      <c r="E1405" s="1" t="s">
        <v>3674</v>
      </c>
      <c r="F1405" s="1">
        <v>98</v>
      </c>
      <c r="G1405" s="13">
        <v>93</v>
      </c>
      <c r="I1405" s="1">
        <v>7</v>
      </c>
      <c r="J1405" t="s">
        <v>3651</v>
      </c>
      <c r="K1405" t="s">
        <v>2402</v>
      </c>
    </row>
    <row r="1406" spans="1:17" x14ac:dyDescent="0.2">
      <c r="A1406" s="20" t="s">
        <v>6900</v>
      </c>
      <c r="B1406" s="1">
        <v>4243</v>
      </c>
      <c r="C1406" s="2">
        <v>43671</v>
      </c>
      <c r="D1406" s="1">
        <v>153.19999999999999</v>
      </c>
      <c r="E1406" s="1" t="s">
        <v>810</v>
      </c>
      <c r="F1406" s="1">
        <v>88</v>
      </c>
      <c r="G1406" s="13">
        <v>78</v>
      </c>
      <c r="I1406" s="1">
        <v>48</v>
      </c>
      <c r="J1406" t="s">
        <v>3651</v>
      </c>
      <c r="K1406" t="s">
        <v>2404</v>
      </c>
    </row>
    <row r="1407" spans="1:17" x14ac:dyDescent="0.2">
      <c r="A1407" t="s">
        <v>6441</v>
      </c>
      <c r="B1407" s="1">
        <v>4244</v>
      </c>
      <c r="C1407" s="2">
        <v>43676</v>
      </c>
      <c r="D1407" s="1">
        <v>75</v>
      </c>
      <c r="E1407" s="1" t="s">
        <v>3674</v>
      </c>
      <c r="F1407" s="1">
        <v>89</v>
      </c>
      <c r="G1407" s="13">
        <v>59</v>
      </c>
      <c r="I1407" s="1">
        <v>8</v>
      </c>
      <c r="J1407" t="s">
        <v>3651</v>
      </c>
      <c r="K1407" t="s">
        <v>4406</v>
      </c>
    </row>
    <row r="1408" spans="1:17" x14ac:dyDescent="0.2">
      <c r="A1408" t="s">
        <v>21</v>
      </c>
      <c r="B1408" s="1">
        <v>4247</v>
      </c>
      <c r="C1408" s="2">
        <v>43679</v>
      </c>
      <c r="D1408" s="1">
        <v>394</v>
      </c>
      <c r="E1408" s="1" t="s">
        <v>810</v>
      </c>
      <c r="F1408" s="1">
        <v>96</v>
      </c>
      <c r="G1408" s="13">
        <v>91</v>
      </c>
      <c r="I1408" s="1">
        <v>6</v>
      </c>
      <c r="J1408" t="s">
        <v>3651</v>
      </c>
      <c r="K1408" t="s">
        <v>1245</v>
      </c>
      <c r="Q1408" s="11"/>
    </row>
    <row r="1409" spans="1:17" x14ac:dyDescent="0.2">
      <c r="A1409" t="s">
        <v>21</v>
      </c>
      <c r="B1409" s="1">
        <v>4248</v>
      </c>
      <c r="C1409" s="2">
        <v>43683</v>
      </c>
      <c r="D1409" s="1">
        <v>98</v>
      </c>
      <c r="E1409" s="1" t="s">
        <v>810</v>
      </c>
      <c r="F1409" s="1">
        <v>96</v>
      </c>
      <c r="G1409" s="13">
        <v>93</v>
      </c>
      <c r="I1409" s="1">
        <v>6</v>
      </c>
      <c r="J1409" t="s">
        <v>3651</v>
      </c>
      <c r="K1409" t="s">
        <v>1245</v>
      </c>
      <c r="Q1409" s="11"/>
    </row>
    <row r="1410" spans="1:17" x14ac:dyDescent="0.2">
      <c r="A1410" t="s">
        <v>7910</v>
      </c>
      <c r="B1410" s="1">
        <v>4252</v>
      </c>
      <c r="C1410" s="2">
        <v>43700</v>
      </c>
      <c r="D1410" s="1">
        <v>36</v>
      </c>
      <c r="E1410" s="1" t="s">
        <v>2486</v>
      </c>
      <c r="F1410" s="1">
        <v>84</v>
      </c>
      <c r="G1410" s="13">
        <v>82</v>
      </c>
      <c r="I1410" s="1">
        <v>2</v>
      </c>
      <c r="J1410" t="s">
        <v>3651</v>
      </c>
      <c r="K1410" t="s">
        <v>676</v>
      </c>
    </row>
    <row r="1411" spans="1:17" x14ac:dyDescent="0.2">
      <c r="A1411" t="s">
        <v>7915</v>
      </c>
      <c r="B1411" s="1">
        <v>4254</v>
      </c>
      <c r="C1411" s="2">
        <v>43741</v>
      </c>
      <c r="D1411" s="1">
        <v>24</v>
      </c>
      <c r="E1411" s="1" t="s">
        <v>3650</v>
      </c>
      <c r="F1411" s="1">
        <v>93</v>
      </c>
      <c r="G1411" s="13">
        <v>95</v>
      </c>
      <c r="I1411" s="1">
        <v>4</v>
      </c>
      <c r="J1411" t="s">
        <v>3651</v>
      </c>
      <c r="K1411" t="s">
        <v>4406</v>
      </c>
    </row>
    <row r="1412" spans="1:17" x14ac:dyDescent="0.2">
      <c r="A1412" t="s">
        <v>6376</v>
      </c>
      <c r="B1412" s="1">
        <v>4255</v>
      </c>
      <c r="C1412" s="2">
        <v>43746</v>
      </c>
      <c r="D1412" s="1">
        <v>156</v>
      </c>
      <c r="E1412" s="1" t="s">
        <v>3674</v>
      </c>
      <c r="F1412" s="1">
        <v>99</v>
      </c>
      <c r="G1412" s="13">
        <v>95</v>
      </c>
      <c r="I1412" s="1">
        <v>5</v>
      </c>
      <c r="J1412" t="s">
        <v>3651</v>
      </c>
      <c r="K1412" t="s">
        <v>2404</v>
      </c>
    </row>
    <row r="1413" spans="1:17" x14ac:dyDescent="0.2">
      <c r="A1413" t="s">
        <v>7922</v>
      </c>
      <c r="B1413" s="1">
        <v>4256</v>
      </c>
      <c r="C1413" s="2">
        <v>43755</v>
      </c>
      <c r="D1413" s="1">
        <v>113</v>
      </c>
      <c r="E1413" s="1" t="s">
        <v>7919</v>
      </c>
      <c r="F1413" s="1">
        <v>71</v>
      </c>
      <c r="G1413" s="13">
        <v>47</v>
      </c>
      <c r="I1413" s="1">
        <v>17</v>
      </c>
      <c r="J1413" t="s">
        <v>3651</v>
      </c>
      <c r="K1413" t="s">
        <v>4406</v>
      </c>
    </row>
    <row r="1414" spans="1:17" x14ac:dyDescent="0.2">
      <c r="A1414" t="s">
        <v>7922</v>
      </c>
      <c r="B1414" s="1">
        <v>4257</v>
      </c>
      <c r="C1414" s="2">
        <v>43759</v>
      </c>
      <c r="D1414" s="1">
        <v>72</v>
      </c>
      <c r="E1414" s="1" t="s">
        <v>810</v>
      </c>
      <c r="F1414" s="1">
        <v>80</v>
      </c>
      <c r="G1414" s="13">
        <v>71</v>
      </c>
      <c r="I1414" s="1">
        <v>17</v>
      </c>
      <c r="J1414" t="s">
        <v>3651</v>
      </c>
      <c r="K1414" t="s">
        <v>4406</v>
      </c>
    </row>
    <row r="1415" spans="1:17" x14ac:dyDescent="0.2">
      <c r="A1415" t="s">
        <v>7923</v>
      </c>
      <c r="B1415" s="1">
        <v>4258</v>
      </c>
      <c r="C1415" s="2">
        <v>43770</v>
      </c>
      <c r="D1415" s="1">
        <v>39</v>
      </c>
      <c r="E1415" s="1" t="s">
        <v>3674</v>
      </c>
      <c r="F1415" s="1">
        <v>99</v>
      </c>
      <c r="G1415" s="13">
        <v>96</v>
      </c>
      <c r="I1415" s="1">
        <v>5</v>
      </c>
      <c r="J1415" t="s">
        <v>3651</v>
      </c>
      <c r="K1415" t="s">
        <v>727</v>
      </c>
    </row>
    <row r="1416" spans="1:17" x14ac:dyDescent="0.2">
      <c r="A1416" t="s">
        <v>7932</v>
      </c>
      <c r="B1416" s="1">
        <v>4263</v>
      </c>
      <c r="C1416" s="2">
        <v>43775</v>
      </c>
      <c r="D1416" s="1">
        <v>151</v>
      </c>
      <c r="E1416" s="1" t="s">
        <v>3674</v>
      </c>
      <c r="F1416" s="1">
        <v>96</v>
      </c>
      <c r="G1416" s="13">
        <v>93</v>
      </c>
      <c r="I1416" s="1">
        <v>10</v>
      </c>
      <c r="J1416" t="s">
        <v>3651</v>
      </c>
      <c r="K1416" t="s">
        <v>769</v>
      </c>
    </row>
    <row r="1417" spans="1:17" x14ac:dyDescent="0.2">
      <c r="A1417" t="s">
        <v>7935</v>
      </c>
      <c r="B1417" s="1">
        <v>4264</v>
      </c>
      <c r="C1417" s="2">
        <v>43788</v>
      </c>
      <c r="D1417" s="1">
        <v>56</v>
      </c>
      <c r="E1417" s="1" t="s">
        <v>3650</v>
      </c>
      <c r="F1417" s="1">
        <v>80</v>
      </c>
      <c r="G1417" s="13">
        <v>61</v>
      </c>
      <c r="I1417" s="1">
        <v>9</v>
      </c>
      <c r="J1417" t="s">
        <v>3651</v>
      </c>
      <c r="K1417" t="s">
        <v>5081</v>
      </c>
    </row>
    <row r="1418" spans="1:17" x14ac:dyDescent="0.2">
      <c r="A1418" t="s">
        <v>7935</v>
      </c>
      <c r="B1418" s="1">
        <v>4265</v>
      </c>
      <c r="C1418" s="2">
        <v>43788</v>
      </c>
      <c r="D1418" s="1">
        <v>56</v>
      </c>
      <c r="E1418" s="1" t="s">
        <v>3650</v>
      </c>
      <c r="F1418" s="1">
        <v>76</v>
      </c>
      <c r="G1418" s="13">
        <v>68</v>
      </c>
      <c r="I1418" s="1">
        <v>9</v>
      </c>
      <c r="J1418" t="s">
        <v>3651</v>
      </c>
      <c r="K1418" t="s">
        <v>5081</v>
      </c>
    </row>
    <row r="1419" spans="1:17" x14ac:dyDescent="0.2">
      <c r="A1419" t="s">
        <v>7935</v>
      </c>
      <c r="B1419" s="1">
        <v>4266</v>
      </c>
      <c r="C1419" s="2">
        <v>43791</v>
      </c>
      <c r="D1419" s="1">
        <v>226</v>
      </c>
      <c r="E1419" s="1" t="s">
        <v>3650</v>
      </c>
      <c r="F1419" s="1">
        <v>92</v>
      </c>
      <c r="G1419" s="13">
        <v>92</v>
      </c>
      <c r="I1419" s="1">
        <v>6</v>
      </c>
      <c r="J1419" t="s">
        <v>3651</v>
      </c>
      <c r="K1419" t="s">
        <v>1247</v>
      </c>
    </row>
    <row r="1420" spans="1:17" x14ac:dyDescent="0.2">
      <c r="A1420" t="s">
        <v>7935</v>
      </c>
      <c r="B1420" s="1">
        <v>4267</v>
      </c>
      <c r="C1420" s="2">
        <v>43794</v>
      </c>
      <c r="D1420" s="1">
        <v>149</v>
      </c>
      <c r="E1420" s="1" t="s">
        <v>3650</v>
      </c>
      <c r="F1420" s="1">
        <v>89</v>
      </c>
      <c r="G1420" s="13">
        <v>86</v>
      </c>
      <c r="I1420" s="1">
        <v>8</v>
      </c>
      <c r="J1420" t="s">
        <v>3651</v>
      </c>
      <c r="K1420" t="s">
        <v>7557</v>
      </c>
    </row>
    <row r="1421" spans="1:17" x14ac:dyDescent="0.2">
      <c r="A1421" t="s">
        <v>7935</v>
      </c>
      <c r="B1421" s="1">
        <v>4268</v>
      </c>
      <c r="C1421" s="2">
        <v>76667</v>
      </c>
      <c r="D1421" s="1">
        <v>157</v>
      </c>
      <c r="E1421" s="1" t="s">
        <v>3650</v>
      </c>
      <c r="F1421" s="1">
        <v>81</v>
      </c>
      <c r="G1421" s="13">
        <v>89</v>
      </c>
      <c r="I1421" s="1">
        <v>7</v>
      </c>
      <c r="J1421" t="s">
        <v>3651</v>
      </c>
      <c r="K1421" t="s">
        <v>7557</v>
      </c>
    </row>
    <row r="1422" spans="1:17" x14ac:dyDescent="0.2">
      <c r="A1422" t="s">
        <v>6900</v>
      </c>
      <c r="B1422" s="1">
        <v>4269</v>
      </c>
      <c r="C1422" s="2">
        <v>43861</v>
      </c>
      <c r="D1422" s="1">
        <v>302</v>
      </c>
      <c r="E1422" s="1" t="s">
        <v>810</v>
      </c>
      <c r="F1422" s="1">
        <v>97</v>
      </c>
      <c r="G1422" s="13">
        <v>94</v>
      </c>
      <c r="I1422" s="1">
        <v>23</v>
      </c>
      <c r="J1422" t="s">
        <v>3651</v>
      </c>
      <c r="K1422" t="s">
        <v>5080</v>
      </c>
    </row>
    <row r="1423" spans="1:17" x14ac:dyDescent="0.2">
      <c r="A1423" t="s">
        <v>6241</v>
      </c>
      <c r="B1423" s="1">
        <v>4271</v>
      </c>
      <c r="C1423" s="2">
        <v>43874</v>
      </c>
      <c r="D1423" s="1">
        <v>100</v>
      </c>
      <c r="E1423" s="1" t="s">
        <v>810</v>
      </c>
      <c r="F1423" s="1">
        <v>95</v>
      </c>
      <c r="G1423" s="13">
        <v>92</v>
      </c>
      <c r="I1423" s="1">
        <v>31</v>
      </c>
      <c r="J1423" t="s">
        <v>3651</v>
      </c>
      <c r="K1423" t="s">
        <v>2404</v>
      </c>
    </row>
    <row r="1424" spans="1:17" x14ac:dyDescent="0.2">
      <c r="A1424" t="s">
        <v>7946</v>
      </c>
      <c r="B1424" s="1">
        <v>4276</v>
      </c>
      <c r="C1424" s="2">
        <v>43882</v>
      </c>
      <c r="D1424" s="1">
        <v>62</v>
      </c>
      <c r="E1424" s="1" t="s">
        <v>3674</v>
      </c>
      <c r="F1424" s="1">
        <v>82</v>
      </c>
      <c r="G1424" s="13">
        <v>78</v>
      </c>
      <c r="I1424" s="1">
        <v>12</v>
      </c>
      <c r="J1424" t="s">
        <v>3651</v>
      </c>
      <c r="K1424" t="s">
        <v>727</v>
      </c>
    </row>
    <row r="1425" spans="1:18" x14ac:dyDescent="0.2">
      <c r="A1425" t="s">
        <v>6241</v>
      </c>
      <c r="B1425" s="1">
        <v>4278</v>
      </c>
      <c r="C1425" s="2">
        <v>43886</v>
      </c>
      <c r="D1425" s="1">
        <v>80</v>
      </c>
      <c r="E1425" s="1" t="s">
        <v>810</v>
      </c>
      <c r="F1425" s="1">
        <v>86</v>
      </c>
      <c r="G1425" s="13">
        <v>79</v>
      </c>
      <c r="I1425" s="1">
        <v>6</v>
      </c>
      <c r="J1425" t="s">
        <v>3651</v>
      </c>
      <c r="K1425" t="s">
        <v>2404</v>
      </c>
    </row>
    <row r="1426" spans="1:18" x14ac:dyDescent="0.2">
      <c r="A1426" t="s">
        <v>6241</v>
      </c>
      <c r="B1426" s="1">
        <v>4279</v>
      </c>
      <c r="C1426" s="2">
        <v>43894</v>
      </c>
      <c r="D1426" s="1">
        <v>200</v>
      </c>
      <c r="E1426" s="1" t="s">
        <v>810</v>
      </c>
      <c r="F1426" s="1">
        <v>97</v>
      </c>
      <c r="G1426" s="13">
        <v>95</v>
      </c>
      <c r="I1426" s="1">
        <v>6</v>
      </c>
      <c r="J1426" t="s">
        <v>3651</v>
      </c>
      <c r="K1426" t="s">
        <v>2404</v>
      </c>
    </row>
    <row r="1427" spans="1:18" x14ac:dyDescent="0.2">
      <c r="A1427" t="s">
        <v>6241</v>
      </c>
      <c r="B1427" s="1">
        <v>4280</v>
      </c>
      <c r="C1427" s="2">
        <v>43895</v>
      </c>
      <c r="D1427" s="1">
        <v>200</v>
      </c>
      <c r="E1427" s="1" t="s">
        <v>810</v>
      </c>
      <c r="F1427" s="1">
        <v>99</v>
      </c>
      <c r="G1427" s="13">
        <v>96</v>
      </c>
      <c r="I1427" s="1">
        <v>6</v>
      </c>
      <c r="J1427" t="s">
        <v>3651</v>
      </c>
      <c r="K1427" t="s">
        <v>2404</v>
      </c>
    </row>
    <row r="1428" spans="1:18" x14ac:dyDescent="0.2">
      <c r="A1428" t="s">
        <v>6241</v>
      </c>
      <c r="B1428" s="1">
        <v>4281</v>
      </c>
      <c r="C1428" s="2">
        <v>43899</v>
      </c>
      <c r="D1428" s="1">
        <v>166</v>
      </c>
      <c r="E1428" s="1" t="s">
        <v>810</v>
      </c>
      <c r="F1428" s="1">
        <v>97</v>
      </c>
      <c r="G1428" s="13">
        <v>94</v>
      </c>
      <c r="I1428" s="1">
        <v>6</v>
      </c>
      <c r="J1428" t="s">
        <v>3651</v>
      </c>
      <c r="K1428" t="s">
        <v>2404</v>
      </c>
    </row>
    <row r="1429" spans="1:18" x14ac:dyDescent="0.2">
      <c r="A1429" t="s">
        <v>7157</v>
      </c>
      <c r="B1429" s="1">
        <v>4282</v>
      </c>
      <c r="C1429" s="2">
        <v>43903</v>
      </c>
      <c r="D1429" s="1">
        <v>145</v>
      </c>
      <c r="E1429" s="1" t="s">
        <v>810</v>
      </c>
      <c r="F1429" s="1">
        <v>94</v>
      </c>
      <c r="G1429" s="13">
        <v>89</v>
      </c>
      <c r="I1429" s="1">
        <v>7</v>
      </c>
      <c r="J1429" t="s">
        <v>3651</v>
      </c>
      <c r="K1429" t="s">
        <v>4406</v>
      </c>
    </row>
    <row r="1430" spans="1:18" x14ac:dyDescent="0.2">
      <c r="A1430" t="s">
        <v>7953</v>
      </c>
      <c r="B1430" s="1">
        <v>4284</v>
      </c>
      <c r="C1430" s="2">
        <v>43935</v>
      </c>
      <c r="D1430" s="1">
        <v>310</v>
      </c>
      <c r="E1430" s="1" t="s">
        <v>3674</v>
      </c>
      <c r="F1430" s="1">
        <v>99</v>
      </c>
      <c r="G1430" s="13">
        <v>97</v>
      </c>
      <c r="I1430" s="1">
        <v>4</v>
      </c>
      <c r="J1430" t="s">
        <v>3651</v>
      </c>
      <c r="K1430" t="s">
        <v>4406</v>
      </c>
    </row>
    <row r="1431" spans="1:18" x14ac:dyDescent="0.2">
      <c r="A1431" t="s">
        <v>7872</v>
      </c>
      <c r="B1431" s="1">
        <v>4287</v>
      </c>
      <c r="C1431" s="2">
        <v>43942</v>
      </c>
      <c r="D1431" s="1">
        <v>240</v>
      </c>
      <c r="E1431" s="1" t="s">
        <v>3650</v>
      </c>
      <c r="F1431" s="1">
        <v>84</v>
      </c>
      <c r="G1431" s="13">
        <v>86</v>
      </c>
      <c r="I1431" s="1">
        <v>21</v>
      </c>
      <c r="J1431" t="s">
        <v>3651</v>
      </c>
      <c r="K1431" t="s">
        <v>1247</v>
      </c>
    </row>
    <row r="1432" spans="1:18" x14ac:dyDescent="0.2">
      <c r="A1432" t="s">
        <v>6441</v>
      </c>
      <c r="B1432" s="1">
        <v>4288</v>
      </c>
      <c r="C1432" s="2">
        <v>43943</v>
      </c>
      <c r="D1432" s="1">
        <v>156</v>
      </c>
      <c r="E1432" s="1" t="s">
        <v>3674</v>
      </c>
      <c r="F1432" s="1">
        <v>97</v>
      </c>
      <c r="G1432" s="13">
        <v>95</v>
      </c>
      <c r="I1432" s="1">
        <v>0.5</v>
      </c>
      <c r="J1432" t="s">
        <v>3651</v>
      </c>
      <c r="K1432" t="s">
        <v>4406</v>
      </c>
    </row>
    <row r="1433" spans="1:18" x14ac:dyDescent="0.2">
      <c r="A1433" t="s">
        <v>7953</v>
      </c>
      <c r="B1433" s="1">
        <v>4291</v>
      </c>
      <c r="C1433" s="2">
        <v>43950</v>
      </c>
      <c r="D1433" s="1">
        <v>163</v>
      </c>
      <c r="E1433" s="1" t="s">
        <v>3650</v>
      </c>
      <c r="F1433" s="1">
        <v>98</v>
      </c>
      <c r="G1433" s="13">
        <v>97</v>
      </c>
      <c r="I1433" s="1">
        <v>5</v>
      </c>
      <c r="J1433" t="s">
        <v>3651</v>
      </c>
      <c r="K1433" t="s">
        <v>1247</v>
      </c>
    </row>
    <row r="1434" spans="1:18" x14ac:dyDescent="0.2">
      <c r="A1434" t="s">
        <v>7953</v>
      </c>
      <c r="B1434" s="1">
        <v>4293</v>
      </c>
      <c r="C1434" s="2">
        <v>43952</v>
      </c>
      <c r="D1434" s="1">
        <v>92</v>
      </c>
      <c r="E1434" s="1" t="s">
        <v>3650</v>
      </c>
      <c r="F1434" s="1">
        <v>97</v>
      </c>
      <c r="G1434" s="13">
        <v>94</v>
      </c>
      <c r="I1434" s="1">
        <v>5</v>
      </c>
      <c r="J1434" t="s">
        <v>3651</v>
      </c>
      <c r="K1434" t="s">
        <v>1247</v>
      </c>
    </row>
    <row r="1435" spans="1:18" x14ac:dyDescent="0.2">
      <c r="A1435" t="s">
        <v>7953</v>
      </c>
      <c r="B1435" s="1">
        <v>4294</v>
      </c>
      <c r="C1435" s="2">
        <v>43955</v>
      </c>
      <c r="D1435" s="1">
        <v>75</v>
      </c>
      <c r="E1435" s="1" t="s">
        <v>3650</v>
      </c>
      <c r="F1435" s="1">
        <v>98</v>
      </c>
      <c r="G1435" s="13">
        <v>96</v>
      </c>
      <c r="I1435" s="1">
        <v>5</v>
      </c>
      <c r="J1435" t="s">
        <v>3651</v>
      </c>
      <c r="K1435" t="s">
        <v>1247</v>
      </c>
    </row>
    <row r="1436" spans="1:18" x14ac:dyDescent="0.2">
      <c r="A1436" t="s">
        <v>7650</v>
      </c>
      <c r="B1436" s="1">
        <v>4295</v>
      </c>
      <c r="C1436" s="2">
        <v>43957</v>
      </c>
      <c r="D1436" s="1">
        <v>139</v>
      </c>
      <c r="E1436" s="1" t="s">
        <v>810</v>
      </c>
      <c r="F1436" s="1">
        <v>96</v>
      </c>
      <c r="G1436" s="13">
        <v>94</v>
      </c>
      <c r="I1436" s="1">
        <v>9</v>
      </c>
      <c r="J1436" t="s">
        <v>3651</v>
      </c>
      <c r="K1436" t="s">
        <v>4517</v>
      </c>
    </row>
    <row r="1437" spans="1:18" x14ac:dyDescent="0.2">
      <c r="A1437" s="20" t="s">
        <v>7972</v>
      </c>
      <c r="B1437" s="1">
        <v>4296</v>
      </c>
      <c r="C1437" s="2">
        <v>43957</v>
      </c>
      <c r="D1437" s="1">
        <v>36</v>
      </c>
      <c r="E1437" s="12" t="s">
        <v>3674</v>
      </c>
      <c r="F1437" s="1">
        <v>59</v>
      </c>
      <c r="G1437" s="13">
        <v>20</v>
      </c>
      <c r="I1437" s="1">
        <v>15</v>
      </c>
      <c r="J1437" t="s">
        <v>3651</v>
      </c>
      <c r="K1437" t="s">
        <v>727</v>
      </c>
      <c r="N1437" s="12"/>
      <c r="O1437" s="11"/>
      <c r="P1437" s="11"/>
      <c r="Q1437" s="11"/>
      <c r="R1437" s="12"/>
    </row>
    <row r="1438" spans="1:18" x14ac:dyDescent="0.2">
      <c r="A1438" s="20" t="s">
        <v>7977</v>
      </c>
      <c r="B1438" s="1">
        <v>4297</v>
      </c>
      <c r="C1438" s="2">
        <v>43962</v>
      </c>
      <c r="D1438" s="1">
        <v>144</v>
      </c>
      <c r="E1438" s="1" t="s">
        <v>2486</v>
      </c>
      <c r="F1438" s="1">
        <v>88</v>
      </c>
      <c r="G1438" s="13">
        <v>71</v>
      </c>
      <c r="I1438" s="1">
        <v>9</v>
      </c>
      <c r="J1438" t="s">
        <v>3651</v>
      </c>
      <c r="K1438" t="s">
        <v>2402</v>
      </c>
    </row>
    <row r="1439" spans="1:18" x14ac:dyDescent="0.2">
      <c r="A1439" s="20" t="s">
        <v>7984</v>
      </c>
      <c r="B1439" s="1">
        <v>4298</v>
      </c>
      <c r="C1439" s="2">
        <v>43963</v>
      </c>
      <c r="D1439" s="1">
        <v>40</v>
      </c>
      <c r="E1439" s="1" t="s">
        <v>2486</v>
      </c>
      <c r="F1439" s="1">
        <v>94</v>
      </c>
      <c r="G1439" s="13">
        <v>87</v>
      </c>
      <c r="I1439" s="1">
        <v>8</v>
      </c>
      <c r="J1439" t="s">
        <v>3651</v>
      </c>
      <c r="K1439" t="s">
        <v>2402</v>
      </c>
    </row>
    <row r="1440" spans="1:18" x14ac:dyDescent="0.2">
      <c r="A1440" s="20" t="s">
        <v>7984</v>
      </c>
      <c r="B1440" s="1">
        <v>4299</v>
      </c>
      <c r="C1440" s="2">
        <v>43963</v>
      </c>
      <c r="D1440" s="1">
        <v>40</v>
      </c>
      <c r="E1440" s="1" t="s">
        <v>2486</v>
      </c>
      <c r="F1440" s="1">
        <v>88</v>
      </c>
      <c r="G1440" s="13">
        <v>75</v>
      </c>
      <c r="I1440" s="1">
        <v>8</v>
      </c>
      <c r="J1440" t="s">
        <v>3651</v>
      </c>
      <c r="K1440" t="s">
        <v>2402</v>
      </c>
      <c r="P1440" s="11"/>
    </row>
    <row r="1441" spans="1:18" x14ac:dyDescent="0.2">
      <c r="A1441" s="20" t="s">
        <v>7985</v>
      </c>
      <c r="B1441" s="1">
        <v>4300</v>
      </c>
      <c r="C1441" s="2">
        <v>43977</v>
      </c>
      <c r="D1441" s="1">
        <v>167</v>
      </c>
      <c r="E1441" s="1" t="s">
        <v>810</v>
      </c>
      <c r="F1441" s="1">
        <v>95</v>
      </c>
      <c r="G1441" s="13">
        <v>93.5</v>
      </c>
      <c r="I1441" s="1">
        <v>15</v>
      </c>
      <c r="J1441" t="s">
        <v>3651</v>
      </c>
      <c r="K1441" t="s">
        <v>5080</v>
      </c>
    </row>
    <row r="1442" spans="1:18" x14ac:dyDescent="0.2">
      <c r="A1442" s="20" t="s">
        <v>7986</v>
      </c>
      <c r="B1442" s="1">
        <v>4301</v>
      </c>
      <c r="C1442" s="2">
        <v>43978</v>
      </c>
      <c r="D1442" s="1">
        <v>152</v>
      </c>
      <c r="E1442" s="1" t="s">
        <v>3674</v>
      </c>
      <c r="F1442" s="1">
        <v>94</v>
      </c>
      <c r="G1442" s="13">
        <v>95</v>
      </c>
      <c r="I1442" s="1">
        <v>3</v>
      </c>
      <c r="J1442" t="s">
        <v>3651</v>
      </c>
      <c r="K1442" t="s">
        <v>4405</v>
      </c>
    </row>
    <row r="1443" spans="1:18" x14ac:dyDescent="0.2">
      <c r="A1443" s="20" t="s">
        <v>5794</v>
      </c>
      <c r="B1443" s="1">
        <v>4302</v>
      </c>
      <c r="C1443" s="2">
        <v>43979</v>
      </c>
      <c r="D1443" s="1">
        <v>454</v>
      </c>
      <c r="E1443" s="1" t="s">
        <v>810</v>
      </c>
      <c r="F1443" s="1">
        <v>94</v>
      </c>
      <c r="G1443" s="13">
        <v>88</v>
      </c>
      <c r="I1443" s="1">
        <v>10</v>
      </c>
      <c r="J1443" t="s">
        <v>3651</v>
      </c>
      <c r="K1443" t="s">
        <v>4406</v>
      </c>
      <c r="P1443" s="11"/>
    </row>
    <row r="1444" spans="1:18" x14ac:dyDescent="0.2">
      <c r="A1444" s="20" t="s">
        <v>1011</v>
      </c>
      <c r="B1444" s="1">
        <v>4303</v>
      </c>
      <c r="C1444" s="2">
        <v>43980</v>
      </c>
      <c r="D1444" s="1">
        <v>54.7</v>
      </c>
      <c r="E1444" s="12" t="s">
        <v>3674</v>
      </c>
      <c r="F1444" s="1">
        <v>99</v>
      </c>
      <c r="G1444" s="13">
        <v>97</v>
      </c>
      <c r="I1444" s="1">
        <v>1.5</v>
      </c>
      <c r="J1444" t="s">
        <v>3651</v>
      </c>
      <c r="K1444" t="s">
        <v>3726</v>
      </c>
      <c r="N1444" s="12"/>
      <c r="O1444" s="11"/>
      <c r="P1444" s="11"/>
      <c r="Q1444" s="11"/>
      <c r="R1444" s="12"/>
    </row>
    <row r="1445" spans="1:18" x14ac:dyDescent="0.2">
      <c r="A1445" t="s">
        <v>2223</v>
      </c>
      <c r="B1445" s="1">
        <v>4304</v>
      </c>
      <c r="C1445" s="2">
        <v>43983</v>
      </c>
      <c r="D1445" s="1">
        <v>74</v>
      </c>
      <c r="E1445" s="1" t="s">
        <v>810</v>
      </c>
      <c r="F1445" s="1">
        <v>94</v>
      </c>
      <c r="G1445" s="13">
        <v>87</v>
      </c>
      <c r="I1445" s="1">
        <v>14</v>
      </c>
      <c r="J1445" t="s">
        <v>3651</v>
      </c>
      <c r="K1445" t="s">
        <v>676</v>
      </c>
    </row>
    <row r="1446" spans="1:18" x14ac:dyDescent="0.2">
      <c r="A1446" t="s">
        <v>2223</v>
      </c>
      <c r="B1446" s="1">
        <v>4305</v>
      </c>
      <c r="C1446" s="2">
        <v>43983</v>
      </c>
      <c r="D1446" s="1">
        <v>74</v>
      </c>
      <c r="E1446" s="1" t="s">
        <v>810</v>
      </c>
      <c r="F1446" s="1">
        <v>85</v>
      </c>
      <c r="G1446" s="13">
        <v>68</v>
      </c>
      <c r="I1446" s="1">
        <v>19</v>
      </c>
      <c r="J1446" t="s">
        <v>3651</v>
      </c>
      <c r="K1446" t="s">
        <v>676</v>
      </c>
    </row>
    <row r="1447" spans="1:18" x14ac:dyDescent="0.2">
      <c r="A1447" s="20" t="s">
        <v>5794</v>
      </c>
      <c r="B1447" s="1">
        <v>4306</v>
      </c>
      <c r="C1447" s="2">
        <v>43984</v>
      </c>
      <c r="D1447" s="1">
        <v>279.5</v>
      </c>
      <c r="E1447" s="1" t="s">
        <v>810</v>
      </c>
      <c r="F1447" s="1">
        <v>96</v>
      </c>
      <c r="G1447" s="13">
        <v>92</v>
      </c>
      <c r="I1447" s="1">
        <v>10</v>
      </c>
      <c r="J1447" t="s">
        <v>3651</v>
      </c>
      <c r="K1447" t="s">
        <v>4406</v>
      </c>
      <c r="P1447" s="11"/>
    </row>
    <row r="1448" spans="1:18" x14ac:dyDescent="0.2">
      <c r="A1448" s="20" t="s">
        <v>2223</v>
      </c>
      <c r="B1448" s="1">
        <v>4307</v>
      </c>
      <c r="C1448" s="2">
        <v>43985</v>
      </c>
      <c r="D1448" s="1">
        <v>75</v>
      </c>
      <c r="E1448" s="1" t="s">
        <v>810</v>
      </c>
      <c r="F1448" s="1">
        <v>95</v>
      </c>
      <c r="G1448" s="13">
        <v>91</v>
      </c>
      <c r="I1448" s="1">
        <v>8</v>
      </c>
      <c r="J1448" t="s">
        <v>3651</v>
      </c>
      <c r="K1448" t="s">
        <v>676</v>
      </c>
    </row>
    <row r="1449" spans="1:18" x14ac:dyDescent="0.2">
      <c r="A1449" s="20" t="s">
        <v>2223</v>
      </c>
      <c r="B1449" s="1">
        <v>4308</v>
      </c>
      <c r="C1449" s="2">
        <v>43985</v>
      </c>
      <c r="D1449" s="1">
        <v>109</v>
      </c>
      <c r="E1449" s="1" t="s">
        <v>810</v>
      </c>
      <c r="F1449" s="1">
        <v>93</v>
      </c>
      <c r="G1449" s="13">
        <v>84</v>
      </c>
      <c r="I1449" s="1">
        <v>15</v>
      </c>
      <c r="J1449" t="s">
        <v>3651</v>
      </c>
      <c r="K1449" t="s">
        <v>676</v>
      </c>
    </row>
    <row r="1450" spans="1:18" x14ac:dyDescent="0.2">
      <c r="A1450" s="20" t="s">
        <v>2223</v>
      </c>
      <c r="B1450" s="1">
        <v>4309</v>
      </c>
      <c r="C1450" s="2">
        <v>43986</v>
      </c>
      <c r="D1450" s="1">
        <v>75</v>
      </c>
      <c r="E1450" s="1" t="s">
        <v>810</v>
      </c>
      <c r="F1450" s="1">
        <v>85</v>
      </c>
      <c r="G1450" s="13">
        <v>80</v>
      </c>
      <c r="I1450" s="1">
        <v>8</v>
      </c>
      <c r="J1450" t="s">
        <v>3651</v>
      </c>
      <c r="K1450" t="s">
        <v>676</v>
      </c>
    </row>
    <row r="1451" spans="1:18" x14ac:dyDescent="0.2">
      <c r="A1451" s="20" t="s">
        <v>2223</v>
      </c>
      <c r="B1451" s="1">
        <v>4310</v>
      </c>
      <c r="C1451" s="2">
        <v>43986</v>
      </c>
      <c r="D1451" s="1">
        <v>100</v>
      </c>
      <c r="E1451" s="1" t="s">
        <v>810</v>
      </c>
      <c r="F1451" s="1">
        <v>98</v>
      </c>
      <c r="G1451" s="13">
        <v>95</v>
      </c>
      <c r="I1451" s="1">
        <v>6</v>
      </c>
      <c r="J1451" t="s">
        <v>3651</v>
      </c>
      <c r="K1451" t="s">
        <v>676</v>
      </c>
    </row>
    <row r="1452" spans="1:18" x14ac:dyDescent="0.2">
      <c r="A1452" s="20" t="s">
        <v>2223</v>
      </c>
      <c r="B1452" s="1">
        <v>4311</v>
      </c>
      <c r="C1452" s="2">
        <v>43987</v>
      </c>
      <c r="D1452" s="1">
        <v>97</v>
      </c>
      <c r="E1452" s="1" t="s">
        <v>810</v>
      </c>
      <c r="F1452" s="1">
        <v>96</v>
      </c>
      <c r="G1452" s="13">
        <v>88</v>
      </c>
      <c r="I1452" s="1">
        <v>6</v>
      </c>
      <c r="J1452" t="s">
        <v>3651</v>
      </c>
      <c r="K1452" t="s">
        <v>676</v>
      </c>
    </row>
    <row r="1453" spans="1:18" x14ac:dyDescent="0.2">
      <c r="A1453" s="20" t="s">
        <v>2643</v>
      </c>
      <c r="B1453" s="1">
        <v>4313</v>
      </c>
      <c r="C1453" s="2">
        <v>43990</v>
      </c>
      <c r="D1453" s="1">
        <v>72</v>
      </c>
      <c r="E1453" s="1" t="s">
        <v>810</v>
      </c>
      <c r="F1453" s="1">
        <v>90</v>
      </c>
      <c r="G1453" s="13">
        <v>86</v>
      </c>
      <c r="I1453" s="1">
        <v>14</v>
      </c>
      <c r="J1453" t="s">
        <v>3651</v>
      </c>
      <c r="K1453" t="s">
        <v>676</v>
      </c>
    </row>
    <row r="1454" spans="1:18" x14ac:dyDescent="0.2">
      <c r="A1454" s="20" t="s">
        <v>2643</v>
      </c>
      <c r="B1454" s="1">
        <v>4314</v>
      </c>
      <c r="C1454" s="2">
        <v>43990</v>
      </c>
      <c r="D1454" s="1">
        <v>67</v>
      </c>
      <c r="E1454" s="1" t="s">
        <v>810</v>
      </c>
      <c r="F1454" s="1">
        <v>90</v>
      </c>
      <c r="G1454" s="13">
        <v>80</v>
      </c>
      <c r="I1454" s="1">
        <v>13</v>
      </c>
      <c r="J1454" t="s">
        <v>3651</v>
      </c>
      <c r="K1454" t="s">
        <v>676</v>
      </c>
    </row>
    <row r="1455" spans="1:18" x14ac:dyDescent="0.2">
      <c r="A1455" t="s">
        <v>2223</v>
      </c>
      <c r="B1455" s="1">
        <v>4316</v>
      </c>
      <c r="C1455" s="2">
        <v>43991</v>
      </c>
      <c r="D1455" s="1">
        <v>51</v>
      </c>
      <c r="E1455" s="1" t="s">
        <v>3674</v>
      </c>
      <c r="F1455" s="1">
        <v>95</v>
      </c>
      <c r="G1455" s="13">
        <v>87</v>
      </c>
      <c r="I1455" s="1">
        <v>12</v>
      </c>
      <c r="J1455" t="s">
        <v>3651</v>
      </c>
      <c r="K1455" t="s">
        <v>676</v>
      </c>
    </row>
    <row r="1456" spans="1:18" x14ac:dyDescent="0.2">
      <c r="A1456" t="s">
        <v>2223</v>
      </c>
      <c r="B1456" s="1">
        <v>4317</v>
      </c>
      <c r="C1456" s="2">
        <v>43992</v>
      </c>
      <c r="D1456" s="1">
        <v>176</v>
      </c>
      <c r="E1456" s="1" t="s">
        <v>810</v>
      </c>
      <c r="F1456" s="1">
        <v>95</v>
      </c>
      <c r="G1456" s="13">
        <v>89</v>
      </c>
      <c r="I1456" s="1">
        <v>19</v>
      </c>
      <c r="J1456" t="s">
        <v>3651</v>
      </c>
      <c r="K1456" t="s">
        <v>676</v>
      </c>
    </row>
    <row r="1457" spans="1:18" x14ac:dyDescent="0.2">
      <c r="A1457" t="s">
        <v>2643</v>
      </c>
      <c r="B1457" s="1">
        <v>4320</v>
      </c>
      <c r="C1457" s="2">
        <v>43994</v>
      </c>
      <c r="D1457" s="1">
        <v>96</v>
      </c>
      <c r="E1457" s="1" t="s">
        <v>810</v>
      </c>
      <c r="F1457" s="1">
        <v>93</v>
      </c>
      <c r="G1457" s="13">
        <v>87</v>
      </c>
      <c r="I1457" s="1">
        <v>17</v>
      </c>
      <c r="J1457" t="s">
        <v>3651</v>
      </c>
      <c r="K1457" t="s">
        <v>1247</v>
      </c>
    </row>
    <row r="1458" spans="1:18" x14ac:dyDescent="0.2">
      <c r="A1458" t="s">
        <v>2643</v>
      </c>
      <c r="B1458" s="1">
        <v>4321</v>
      </c>
      <c r="C1458" s="2">
        <v>43994</v>
      </c>
      <c r="D1458" s="1">
        <v>37</v>
      </c>
      <c r="E1458" s="1" t="s">
        <v>810</v>
      </c>
      <c r="F1458" s="1">
        <v>96</v>
      </c>
      <c r="G1458" s="13">
        <v>94</v>
      </c>
      <c r="I1458" s="1">
        <v>17</v>
      </c>
      <c r="J1458" t="s">
        <v>3651</v>
      </c>
      <c r="K1458" t="s">
        <v>1247</v>
      </c>
    </row>
    <row r="1459" spans="1:18" x14ac:dyDescent="0.2">
      <c r="A1459" t="s">
        <v>2643</v>
      </c>
      <c r="B1459" s="1">
        <v>4322</v>
      </c>
      <c r="C1459" s="2">
        <v>43994</v>
      </c>
      <c r="D1459" s="1">
        <v>74</v>
      </c>
      <c r="E1459" s="1" t="s">
        <v>810</v>
      </c>
      <c r="F1459" s="1">
        <v>95</v>
      </c>
      <c r="G1459" s="13">
        <v>90</v>
      </c>
      <c r="I1459" s="1">
        <v>20</v>
      </c>
      <c r="J1459" t="s">
        <v>3651</v>
      </c>
      <c r="K1459" t="s">
        <v>1247</v>
      </c>
    </row>
    <row r="1460" spans="1:18" x14ac:dyDescent="0.2">
      <c r="A1460" t="s">
        <v>6988</v>
      </c>
      <c r="B1460" s="1">
        <v>4323</v>
      </c>
      <c r="C1460" s="2">
        <v>43997</v>
      </c>
      <c r="D1460" s="1">
        <v>130</v>
      </c>
      <c r="E1460" s="1" t="s">
        <v>3674</v>
      </c>
      <c r="F1460" s="1">
        <v>99</v>
      </c>
      <c r="G1460" s="13">
        <v>97</v>
      </c>
      <c r="I1460" s="1">
        <v>6</v>
      </c>
      <c r="J1460" t="s">
        <v>3651</v>
      </c>
      <c r="K1460" t="s">
        <v>5081</v>
      </c>
    </row>
    <row r="1461" spans="1:18" x14ac:dyDescent="0.2">
      <c r="A1461" s="20" t="s">
        <v>7996</v>
      </c>
      <c r="B1461" s="1">
        <v>4324</v>
      </c>
      <c r="C1461" s="2">
        <v>43998</v>
      </c>
      <c r="D1461" s="1">
        <v>409</v>
      </c>
      <c r="E1461" s="12" t="s">
        <v>810</v>
      </c>
      <c r="F1461" s="1">
        <v>97</v>
      </c>
      <c r="G1461" s="13">
        <v>95</v>
      </c>
      <c r="I1461" s="1">
        <v>8</v>
      </c>
      <c r="J1461" t="s">
        <v>3651</v>
      </c>
      <c r="K1461" t="s">
        <v>4406</v>
      </c>
      <c r="P1461" s="11"/>
      <c r="Q1461" s="11"/>
      <c r="R1461" s="12"/>
    </row>
    <row r="1462" spans="1:18" x14ac:dyDescent="0.2">
      <c r="A1462" s="20" t="s">
        <v>7996</v>
      </c>
      <c r="B1462" s="1">
        <v>4325</v>
      </c>
      <c r="C1462" s="2">
        <v>43998</v>
      </c>
      <c r="D1462" s="1">
        <v>309</v>
      </c>
      <c r="E1462" s="12" t="s">
        <v>810</v>
      </c>
      <c r="F1462" s="1">
        <v>98</v>
      </c>
      <c r="G1462" s="13">
        <v>96</v>
      </c>
      <c r="I1462" s="1">
        <v>8</v>
      </c>
      <c r="J1462" t="s">
        <v>3651</v>
      </c>
      <c r="K1462" t="s">
        <v>4406</v>
      </c>
      <c r="P1462" s="11"/>
      <c r="Q1462" s="11"/>
      <c r="R1462" s="12"/>
    </row>
    <row r="1463" spans="1:18" x14ac:dyDescent="0.2">
      <c r="A1463" t="s">
        <v>2643</v>
      </c>
      <c r="B1463" s="1">
        <v>4326</v>
      </c>
      <c r="C1463" s="2">
        <v>44000</v>
      </c>
      <c r="D1463" s="1">
        <v>22.5</v>
      </c>
      <c r="E1463" s="1" t="s">
        <v>3674</v>
      </c>
      <c r="F1463" s="1">
        <v>95</v>
      </c>
      <c r="G1463" s="13">
        <v>83</v>
      </c>
      <c r="I1463" s="1">
        <v>11</v>
      </c>
      <c r="J1463" t="s">
        <v>3651</v>
      </c>
      <c r="K1463" t="s">
        <v>1247</v>
      </c>
    </row>
    <row r="1464" spans="1:18" x14ac:dyDescent="0.2">
      <c r="A1464" t="s">
        <v>2643</v>
      </c>
      <c r="B1464" s="1">
        <v>4327</v>
      </c>
      <c r="C1464" s="2">
        <v>44001</v>
      </c>
      <c r="D1464" s="1">
        <v>155</v>
      </c>
      <c r="E1464" s="1" t="s">
        <v>3674</v>
      </c>
      <c r="F1464" s="1">
        <v>99</v>
      </c>
      <c r="G1464" s="13">
        <v>98</v>
      </c>
      <c r="I1464" s="1">
        <v>10</v>
      </c>
      <c r="J1464" t="s">
        <v>3651</v>
      </c>
      <c r="K1464" t="s">
        <v>1247</v>
      </c>
    </row>
    <row r="1465" spans="1:18" x14ac:dyDescent="0.2">
      <c r="A1465" t="s">
        <v>2643</v>
      </c>
      <c r="B1465" s="1">
        <v>4328</v>
      </c>
      <c r="C1465" s="2">
        <v>44001</v>
      </c>
      <c r="D1465" s="1">
        <v>77</v>
      </c>
      <c r="E1465" s="1" t="s">
        <v>3674</v>
      </c>
      <c r="F1465" s="1">
        <v>99</v>
      </c>
      <c r="G1465" s="13">
        <v>97</v>
      </c>
      <c r="I1465" s="1">
        <v>7</v>
      </c>
      <c r="J1465" t="s">
        <v>3651</v>
      </c>
      <c r="K1465" t="s">
        <v>1247</v>
      </c>
    </row>
    <row r="1466" spans="1:18" x14ac:dyDescent="0.2">
      <c r="A1466" t="s">
        <v>2643</v>
      </c>
      <c r="B1466" s="1">
        <v>4329</v>
      </c>
      <c r="C1466" s="2">
        <v>44004</v>
      </c>
      <c r="D1466" s="1">
        <v>113</v>
      </c>
      <c r="E1466" s="1" t="s">
        <v>810</v>
      </c>
      <c r="F1466" s="1">
        <v>93</v>
      </c>
      <c r="G1466" s="13">
        <v>91</v>
      </c>
      <c r="I1466" s="1">
        <v>2</v>
      </c>
      <c r="J1466" t="s">
        <v>3651</v>
      </c>
      <c r="K1466" t="s">
        <v>1247</v>
      </c>
    </row>
    <row r="1467" spans="1:18" x14ac:dyDescent="0.2">
      <c r="A1467" t="s">
        <v>2643</v>
      </c>
      <c r="B1467" s="1">
        <v>4330</v>
      </c>
      <c r="C1467" s="2">
        <v>44004</v>
      </c>
      <c r="D1467" s="1">
        <v>78</v>
      </c>
      <c r="E1467" s="1" t="s">
        <v>810</v>
      </c>
      <c r="F1467" s="1">
        <v>95</v>
      </c>
      <c r="G1467" s="13">
        <v>89</v>
      </c>
      <c r="I1467" s="1">
        <v>19</v>
      </c>
      <c r="J1467" t="s">
        <v>3651</v>
      </c>
      <c r="K1467" t="s">
        <v>1247</v>
      </c>
    </row>
    <row r="1468" spans="1:18" x14ac:dyDescent="0.2">
      <c r="A1468" t="s">
        <v>2643</v>
      </c>
      <c r="B1468" s="1">
        <v>4332</v>
      </c>
      <c r="C1468" s="2">
        <v>44006</v>
      </c>
      <c r="D1468" s="1">
        <v>19</v>
      </c>
      <c r="E1468" s="1" t="s">
        <v>810</v>
      </c>
      <c r="F1468" s="1">
        <v>92</v>
      </c>
      <c r="G1468" s="13">
        <v>91</v>
      </c>
      <c r="I1468" s="1">
        <v>16</v>
      </c>
      <c r="J1468" t="s">
        <v>3651</v>
      </c>
      <c r="K1468" t="s">
        <v>1247</v>
      </c>
    </row>
    <row r="1469" spans="1:18" x14ac:dyDescent="0.2">
      <c r="A1469" t="s">
        <v>1675</v>
      </c>
      <c r="B1469" s="1">
        <v>4333</v>
      </c>
      <c r="C1469" s="2">
        <v>44007</v>
      </c>
      <c r="D1469" s="1">
        <v>68</v>
      </c>
      <c r="E1469" s="1" t="s">
        <v>2486</v>
      </c>
      <c r="F1469" s="1">
        <v>88</v>
      </c>
      <c r="G1469" s="13">
        <v>87</v>
      </c>
      <c r="I1469" s="1">
        <v>2</v>
      </c>
      <c r="J1469" t="s">
        <v>3651</v>
      </c>
      <c r="K1469" t="s">
        <v>676</v>
      </c>
    </row>
    <row r="1470" spans="1:18" x14ac:dyDescent="0.2">
      <c r="A1470" t="s">
        <v>2643</v>
      </c>
      <c r="B1470" s="1">
        <v>4335</v>
      </c>
      <c r="C1470" s="2">
        <v>44008</v>
      </c>
      <c r="D1470" s="1">
        <v>74</v>
      </c>
      <c r="E1470" s="1" t="s">
        <v>810</v>
      </c>
      <c r="F1470" s="1">
        <v>93</v>
      </c>
      <c r="G1470" s="13">
        <v>92</v>
      </c>
      <c r="I1470" s="1">
        <v>2</v>
      </c>
      <c r="J1470" t="s">
        <v>3651</v>
      </c>
      <c r="K1470" t="s">
        <v>1247</v>
      </c>
      <c r="R1470" s="12"/>
    </row>
    <row r="1471" spans="1:18" x14ac:dyDescent="0.2">
      <c r="A1471" t="s">
        <v>2643</v>
      </c>
      <c r="B1471" s="1">
        <v>4336</v>
      </c>
      <c r="C1471" s="2">
        <v>44008</v>
      </c>
      <c r="D1471" s="1">
        <v>40</v>
      </c>
      <c r="E1471" s="1" t="s">
        <v>810</v>
      </c>
      <c r="F1471" s="1">
        <v>94</v>
      </c>
      <c r="G1471" s="13">
        <v>87</v>
      </c>
      <c r="I1471" s="1">
        <v>19</v>
      </c>
      <c r="J1471" t="s">
        <v>3651</v>
      </c>
      <c r="K1471" t="s">
        <v>1247</v>
      </c>
      <c r="R1471" s="12"/>
    </row>
    <row r="1472" spans="1:18" x14ac:dyDescent="0.2">
      <c r="A1472" t="s">
        <v>2643</v>
      </c>
      <c r="B1472" s="1">
        <v>4337</v>
      </c>
      <c r="C1472" s="2">
        <v>44011</v>
      </c>
      <c r="D1472" s="1">
        <v>150</v>
      </c>
      <c r="E1472" s="1" t="s">
        <v>3674</v>
      </c>
      <c r="F1472" s="1">
        <v>96</v>
      </c>
      <c r="G1472" s="13">
        <v>97</v>
      </c>
      <c r="I1472" s="1">
        <v>4</v>
      </c>
      <c r="J1472" t="s">
        <v>3651</v>
      </c>
      <c r="K1472" t="s">
        <v>1247</v>
      </c>
    </row>
    <row r="1473" spans="1:11" x14ac:dyDescent="0.2">
      <c r="A1473" t="s">
        <v>8006</v>
      </c>
      <c r="B1473" s="1">
        <v>4338</v>
      </c>
      <c r="C1473" s="2">
        <v>44012</v>
      </c>
      <c r="D1473" s="1">
        <v>78.5</v>
      </c>
      <c r="E1473" s="1" t="s">
        <v>3650</v>
      </c>
      <c r="F1473" s="1">
        <v>63</v>
      </c>
      <c r="G1473" s="13">
        <v>65</v>
      </c>
      <c r="I1473" s="1">
        <v>11</v>
      </c>
      <c r="J1473" t="s">
        <v>3651</v>
      </c>
      <c r="K1473" t="s">
        <v>2402</v>
      </c>
    </row>
    <row r="1474" spans="1:11" x14ac:dyDescent="0.2">
      <c r="A1474" t="s">
        <v>8006</v>
      </c>
      <c r="B1474" s="1">
        <v>4339</v>
      </c>
      <c r="C1474" s="2">
        <v>44012</v>
      </c>
      <c r="D1474" s="1">
        <v>79.5</v>
      </c>
      <c r="E1474" s="1" t="s">
        <v>3650</v>
      </c>
      <c r="F1474" s="1">
        <v>90</v>
      </c>
      <c r="G1474" s="13">
        <v>87</v>
      </c>
      <c r="I1474" s="1">
        <v>11</v>
      </c>
      <c r="J1474" t="s">
        <v>3651</v>
      </c>
      <c r="K1474" t="s">
        <v>2402</v>
      </c>
    </row>
    <row r="1475" spans="1:11" x14ac:dyDescent="0.2">
      <c r="A1475" t="s">
        <v>8006</v>
      </c>
      <c r="B1475" s="1">
        <v>4340</v>
      </c>
      <c r="C1475" s="2">
        <v>44013</v>
      </c>
      <c r="D1475" s="1">
        <v>70</v>
      </c>
      <c r="E1475" s="1" t="s">
        <v>3650</v>
      </c>
      <c r="F1475" s="1">
        <v>98</v>
      </c>
      <c r="G1475" s="13">
        <v>96</v>
      </c>
      <c r="I1475" s="1">
        <v>3</v>
      </c>
      <c r="J1475" t="s">
        <v>3651</v>
      </c>
      <c r="K1475" t="s">
        <v>4406</v>
      </c>
    </row>
    <row r="1476" spans="1:11" x14ac:dyDescent="0.2">
      <c r="A1476" t="s">
        <v>8006</v>
      </c>
      <c r="B1476" s="1">
        <v>4341</v>
      </c>
      <c r="C1476" s="2">
        <v>44015</v>
      </c>
      <c r="D1476" s="1">
        <v>70</v>
      </c>
      <c r="E1476" s="1" t="s">
        <v>3650</v>
      </c>
      <c r="F1476" s="1">
        <v>98</v>
      </c>
      <c r="G1476" s="13">
        <v>96</v>
      </c>
      <c r="I1476" s="1">
        <v>3</v>
      </c>
      <c r="J1476" t="s">
        <v>3651</v>
      </c>
      <c r="K1476" t="s">
        <v>4406</v>
      </c>
    </row>
    <row r="1477" spans="1:11" x14ac:dyDescent="0.2">
      <c r="A1477" t="s">
        <v>8006</v>
      </c>
      <c r="B1477" s="1">
        <v>4342</v>
      </c>
      <c r="C1477" s="2">
        <v>44015</v>
      </c>
      <c r="D1477" s="1">
        <v>212</v>
      </c>
      <c r="E1477" s="1" t="s">
        <v>3650</v>
      </c>
      <c r="F1477" s="1">
        <v>98</v>
      </c>
      <c r="G1477" s="13">
        <v>95</v>
      </c>
      <c r="I1477" s="1">
        <v>4</v>
      </c>
      <c r="J1477" t="s">
        <v>3651</v>
      </c>
      <c r="K1477" t="s">
        <v>4406</v>
      </c>
    </row>
    <row r="1478" spans="1:11" x14ac:dyDescent="0.2">
      <c r="A1478" t="s">
        <v>8006</v>
      </c>
      <c r="B1478" s="1">
        <v>4343</v>
      </c>
      <c r="C1478" s="2">
        <v>44018</v>
      </c>
      <c r="D1478" s="1">
        <v>104</v>
      </c>
      <c r="E1478" s="1" t="s">
        <v>3650</v>
      </c>
      <c r="F1478" s="1">
        <v>63</v>
      </c>
      <c r="G1478" s="13">
        <v>53</v>
      </c>
      <c r="I1478" s="1">
        <v>9</v>
      </c>
      <c r="J1478" t="s">
        <v>3651</v>
      </c>
      <c r="K1478" t="s">
        <v>676</v>
      </c>
    </row>
    <row r="1479" spans="1:11" x14ac:dyDescent="0.2">
      <c r="A1479" t="s">
        <v>1431</v>
      </c>
      <c r="B1479" s="1">
        <v>4347</v>
      </c>
      <c r="C1479" s="2">
        <v>44021</v>
      </c>
      <c r="D1479" s="1">
        <v>36.5</v>
      </c>
      <c r="E1479" s="1" t="s">
        <v>2486</v>
      </c>
      <c r="F1479" s="1">
        <v>65</v>
      </c>
      <c r="G1479" s="13">
        <v>72</v>
      </c>
      <c r="I1479" s="1">
        <v>23</v>
      </c>
      <c r="J1479" t="s">
        <v>3651</v>
      </c>
      <c r="K1479" t="s">
        <v>733</v>
      </c>
    </row>
    <row r="1480" spans="1:11" x14ac:dyDescent="0.2">
      <c r="A1480" t="s">
        <v>6900</v>
      </c>
      <c r="B1480" s="1">
        <v>4348</v>
      </c>
      <c r="C1480" s="2">
        <v>44025</v>
      </c>
      <c r="D1480" s="1">
        <v>135</v>
      </c>
      <c r="E1480" s="1" t="s">
        <v>810</v>
      </c>
      <c r="F1480" s="1">
        <v>92</v>
      </c>
      <c r="G1480" s="13">
        <v>84</v>
      </c>
      <c r="I1480" s="1">
        <v>5</v>
      </c>
      <c r="J1480" t="s">
        <v>3651</v>
      </c>
      <c r="K1480" t="s">
        <v>5080</v>
      </c>
    </row>
    <row r="1481" spans="1:11" x14ac:dyDescent="0.2">
      <c r="A1481" t="s">
        <v>6900</v>
      </c>
      <c r="B1481" s="1">
        <v>4349</v>
      </c>
      <c r="C1481" s="2">
        <v>44026</v>
      </c>
      <c r="D1481" s="1">
        <v>153</v>
      </c>
      <c r="E1481" s="1" t="s">
        <v>810</v>
      </c>
      <c r="F1481" s="1">
        <v>96</v>
      </c>
      <c r="G1481" s="13">
        <v>94</v>
      </c>
      <c r="I1481" s="1">
        <v>5</v>
      </c>
      <c r="J1481" t="s">
        <v>3651</v>
      </c>
      <c r="K1481" t="s">
        <v>5080</v>
      </c>
    </row>
    <row r="1482" spans="1:11" x14ac:dyDescent="0.2">
      <c r="A1482" t="s">
        <v>8029</v>
      </c>
      <c r="B1482" s="1">
        <v>4350</v>
      </c>
      <c r="C1482" s="2">
        <v>44034</v>
      </c>
      <c r="D1482" s="1">
        <v>175</v>
      </c>
      <c r="E1482" s="1" t="s">
        <v>3650</v>
      </c>
      <c r="F1482" s="1">
        <v>88</v>
      </c>
      <c r="G1482" s="13">
        <v>84</v>
      </c>
      <c r="I1482" s="1">
        <v>6</v>
      </c>
      <c r="J1482" t="s">
        <v>3651</v>
      </c>
      <c r="K1482" t="s">
        <v>676</v>
      </c>
    </row>
    <row r="1483" spans="1:11" x14ac:dyDescent="0.2">
      <c r="A1483" t="s">
        <v>6221</v>
      </c>
      <c r="B1483" s="1">
        <v>4352</v>
      </c>
      <c r="C1483" s="2">
        <v>44041</v>
      </c>
      <c r="D1483" s="1">
        <v>165</v>
      </c>
      <c r="E1483" s="1" t="s">
        <v>810</v>
      </c>
      <c r="F1483" s="1">
        <v>67</v>
      </c>
      <c r="G1483" s="13">
        <v>51</v>
      </c>
      <c r="I1483" s="1">
        <v>15</v>
      </c>
      <c r="J1483" t="s">
        <v>3651</v>
      </c>
      <c r="K1483" t="s">
        <v>730</v>
      </c>
    </row>
    <row r="1484" spans="1:11" x14ac:dyDescent="0.2">
      <c r="A1484" t="s">
        <v>6221</v>
      </c>
      <c r="B1484" s="1">
        <v>4353</v>
      </c>
      <c r="C1484" s="2">
        <v>44041</v>
      </c>
      <c r="D1484" s="1">
        <v>200</v>
      </c>
      <c r="E1484" s="1" t="s">
        <v>810</v>
      </c>
      <c r="F1484" s="1">
        <v>77</v>
      </c>
      <c r="G1484" s="13">
        <v>81</v>
      </c>
      <c r="I1484" s="1">
        <v>20</v>
      </c>
      <c r="J1484" t="s">
        <v>3651</v>
      </c>
      <c r="K1484" t="s">
        <v>730</v>
      </c>
    </row>
    <row r="1485" spans="1:11" x14ac:dyDescent="0.2">
      <c r="A1485" t="s">
        <v>8036</v>
      </c>
      <c r="B1485" s="1">
        <v>4354</v>
      </c>
      <c r="C1485" s="2">
        <v>44042</v>
      </c>
      <c r="D1485" s="1">
        <v>36</v>
      </c>
      <c r="E1485" s="1" t="s">
        <v>3674</v>
      </c>
      <c r="F1485" s="1">
        <v>96</v>
      </c>
      <c r="G1485" s="13">
        <v>90</v>
      </c>
      <c r="I1485" s="1">
        <v>13</v>
      </c>
      <c r="J1485" t="s">
        <v>3651</v>
      </c>
      <c r="K1485" t="s">
        <v>769</v>
      </c>
    </row>
    <row r="1486" spans="1:11" x14ac:dyDescent="0.2">
      <c r="A1486" t="s">
        <v>8040</v>
      </c>
      <c r="B1486" s="1">
        <v>4357</v>
      </c>
      <c r="C1486" s="2">
        <v>44047</v>
      </c>
      <c r="D1486" s="1">
        <v>36</v>
      </c>
      <c r="E1486" s="1" t="s">
        <v>810</v>
      </c>
      <c r="F1486" s="1">
        <v>58</v>
      </c>
      <c r="G1486" s="13">
        <v>21</v>
      </c>
      <c r="I1486" s="1">
        <v>15</v>
      </c>
      <c r="J1486" t="s">
        <v>3651</v>
      </c>
      <c r="K1486" t="s">
        <v>730</v>
      </c>
    </row>
    <row r="1487" spans="1:11" x14ac:dyDescent="0.2">
      <c r="A1487" t="s">
        <v>184</v>
      </c>
      <c r="B1487" s="1">
        <v>4358</v>
      </c>
      <c r="C1487" s="2">
        <v>44057</v>
      </c>
      <c r="D1487" s="1">
        <v>39</v>
      </c>
      <c r="E1487" s="1" t="s">
        <v>2486</v>
      </c>
      <c r="F1487" s="1">
        <v>95</v>
      </c>
      <c r="G1487" s="13">
        <v>91</v>
      </c>
      <c r="I1487" s="1">
        <v>20</v>
      </c>
      <c r="J1487" t="s">
        <v>3651</v>
      </c>
      <c r="K1487" t="s">
        <v>2402</v>
      </c>
    </row>
    <row r="1488" spans="1:11" x14ac:dyDescent="0.2">
      <c r="A1488" t="s">
        <v>184</v>
      </c>
      <c r="B1488" s="1">
        <v>4359</v>
      </c>
      <c r="C1488" s="2">
        <v>44057</v>
      </c>
      <c r="D1488" s="1">
        <v>39</v>
      </c>
      <c r="E1488" s="1" t="s">
        <v>2486</v>
      </c>
      <c r="F1488" s="1">
        <v>91</v>
      </c>
      <c r="G1488" s="13">
        <v>79</v>
      </c>
      <c r="I1488" s="1">
        <v>20</v>
      </c>
      <c r="J1488" t="s">
        <v>3651</v>
      </c>
      <c r="K1488" t="s">
        <v>2402</v>
      </c>
    </row>
    <row r="1489" spans="1:19" x14ac:dyDescent="0.2">
      <c r="A1489" t="s">
        <v>8046</v>
      </c>
      <c r="B1489" s="1">
        <v>4360</v>
      </c>
      <c r="C1489" s="2">
        <v>44064</v>
      </c>
      <c r="D1489" s="1">
        <v>39</v>
      </c>
      <c r="E1489" s="1" t="s">
        <v>3650</v>
      </c>
      <c r="F1489" s="13">
        <v>98</v>
      </c>
      <c r="G1489" s="13">
        <v>98</v>
      </c>
      <c r="I1489" s="1">
        <v>0.5</v>
      </c>
      <c r="J1489" t="s">
        <v>3651</v>
      </c>
      <c r="K1489" t="s">
        <v>1246</v>
      </c>
    </row>
    <row r="1490" spans="1:19" x14ac:dyDescent="0.2">
      <c r="A1490" t="s">
        <v>8047</v>
      </c>
      <c r="B1490" s="1">
        <v>4361</v>
      </c>
      <c r="C1490" s="2">
        <v>44064</v>
      </c>
      <c r="D1490" s="1">
        <v>39</v>
      </c>
      <c r="E1490" s="1" t="s">
        <v>3650</v>
      </c>
      <c r="F1490" s="13">
        <v>97</v>
      </c>
      <c r="G1490" s="13">
        <v>97</v>
      </c>
      <c r="I1490" s="1">
        <v>0.5</v>
      </c>
      <c r="J1490" t="s">
        <v>3651</v>
      </c>
      <c r="K1490" t="s">
        <v>1246</v>
      </c>
    </row>
    <row r="1491" spans="1:19" x14ac:dyDescent="0.2">
      <c r="A1491" t="s">
        <v>8048</v>
      </c>
      <c r="B1491" s="1">
        <v>4362</v>
      </c>
      <c r="C1491" s="2">
        <v>44064</v>
      </c>
      <c r="D1491" s="1">
        <v>8</v>
      </c>
      <c r="E1491" s="1" t="s">
        <v>3650</v>
      </c>
      <c r="F1491" s="13">
        <v>96</v>
      </c>
      <c r="G1491" s="13">
        <v>96</v>
      </c>
      <c r="I1491" s="1">
        <v>0.5</v>
      </c>
      <c r="J1491" t="s">
        <v>3651</v>
      </c>
      <c r="K1491" t="s">
        <v>1246</v>
      </c>
    </row>
    <row r="1492" spans="1:19" x14ac:dyDescent="0.2">
      <c r="A1492" t="s">
        <v>8049</v>
      </c>
      <c r="B1492" s="1">
        <v>4363</v>
      </c>
      <c r="C1492" s="2">
        <v>44064</v>
      </c>
      <c r="D1492" s="1">
        <v>17</v>
      </c>
      <c r="E1492" s="1" t="s">
        <v>3650</v>
      </c>
      <c r="F1492" s="13">
        <v>86</v>
      </c>
      <c r="G1492" s="13">
        <v>86</v>
      </c>
      <c r="I1492" s="1">
        <v>0.5</v>
      </c>
      <c r="J1492" t="s">
        <v>3651</v>
      </c>
      <c r="K1492" t="s">
        <v>1246</v>
      </c>
      <c r="S1492" s="22"/>
    </row>
    <row r="1493" spans="1:19" x14ac:dyDescent="0.2">
      <c r="A1493" t="s">
        <v>8050</v>
      </c>
      <c r="B1493" s="1">
        <v>4364</v>
      </c>
      <c r="C1493" s="2">
        <v>44064</v>
      </c>
      <c r="D1493" s="1">
        <v>4</v>
      </c>
      <c r="E1493" s="1" t="s">
        <v>3650</v>
      </c>
      <c r="F1493" s="13">
        <v>90</v>
      </c>
      <c r="G1493" s="13">
        <v>90</v>
      </c>
      <c r="I1493" s="1">
        <v>0.5</v>
      </c>
      <c r="J1493" t="s">
        <v>3651</v>
      </c>
      <c r="K1493" t="s">
        <v>1246</v>
      </c>
    </row>
    <row r="1494" spans="1:19" x14ac:dyDescent="0.2">
      <c r="A1494" t="s">
        <v>6900</v>
      </c>
      <c r="B1494" s="1">
        <v>4365</v>
      </c>
      <c r="C1494" s="2">
        <v>44069</v>
      </c>
      <c r="D1494" s="1">
        <v>302</v>
      </c>
      <c r="E1494" s="1" t="s">
        <v>810</v>
      </c>
      <c r="F1494" s="1">
        <v>47</v>
      </c>
      <c r="G1494" s="13">
        <v>41</v>
      </c>
      <c r="I1494" s="1">
        <v>24</v>
      </c>
      <c r="J1494" t="s">
        <v>3651</v>
      </c>
      <c r="K1494" t="s">
        <v>5080</v>
      </c>
    </row>
    <row r="1495" spans="1:19" x14ac:dyDescent="0.2">
      <c r="A1495" t="s">
        <v>184</v>
      </c>
      <c r="B1495" s="1">
        <v>4369</v>
      </c>
      <c r="C1495" s="2">
        <v>44076</v>
      </c>
      <c r="D1495" s="1">
        <v>38</v>
      </c>
      <c r="E1495" s="1" t="s">
        <v>2486</v>
      </c>
      <c r="F1495" s="1">
        <v>92</v>
      </c>
      <c r="G1495" s="13">
        <v>83</v>
      </c>
      <c r="I1495" s="1">
        <v>18</v>
      </c>
      <c r="J1495" t="s">
        <v>3651</v>
      </c>
      <c r="K1495" t="s">
        <v>2402</v>
      </c>
    </row>
    <row r="1496" spans="1:19" x14ac:dyDescent="0.2">
      <c r="A1496" t="s">
        <v>184</v>
      </c>
      <c r="B1496" s="1">
        <v>4370</v>
      </c>
      <c r="C1496" s="2">
        <v>44076</v>
      </c>
      <c r="D1496" s="1">
        <v>39</v>
      </c>
      <c r="E1496" s="1" t="s">
        <v>2486</v>
      </c>
      <c r="F1496" s="1">
        <v>96</v>
      </c>
      <c r="G1496" s="13">
        <v>83</v>
      </c>
      <c r="I1496" s="1">
        <v>22</v>
      </c>
      <c r="J1496" t="s">
        <v>3651</v>
      </c>
      <c r="K1496" t="s">
        <v>2402</v>
      </c>
    </row>
    <row r="1497" spans="1:19" x14ac:dyDescent="0.2">
      <c r="A1497" t="s">
        <v>184</v>
      </c>
      <c r="B1497" s="1">
        <v>4371</v>
      </c>
      <c r="C1497" s="2">
        <v>44077</v>
      </c>
      <c r="D1497" s="1">
        <v>39</v>
      </c>
      <c r="E1497" s="1" t="s">
        <v>2486</v>
      </c>
      <c r="F1497" s="1">
        <v>88</v>
      </c>
      <c r="G1497" s="13">
        <v>47</v>
      </c>
      <c r="I1497" s="1">
        <v>22</v>
      </c>
      <c r="J1497" t="s">
        <v>3651</v>
      </c>
      <c r="K1497" t="s">
        <v>2402</v>
      </c>
    </row>
    <row r="1498" spans="1:19" x14ac:dyDescent="0.2">
      <c r="A1498" t="s">
        <v>184</v>
      </c>
      <c r="B1498" s="1">
        <v>4372</v>
      </c>
      <c r="C1498" s="2">
        <v>44077</v>
      </c>
      <c r="D1498" s="1">
        <v>37</v>
      </c>
      <c r="E1498" s="1" t="s">
        <v>2486</v>
      </c>
      <c r="F1498" s="1">
        <v>93</v>
      </c>
      <c r="G1498" s="13">
        <v>82</v>
      </c>
      <c r="I1498" s="1">
        <v>20</v>
      </c>
      <c r="J1498" t="s">
        <v>3651</v>
      </c>
      <c r="K1498" t="s">
        <v>2402</v>
      </c>
    </row>
    <row r="1499" spans="1:19" x14ac:dyDescent="0.2">
      <c r="A1499" t="s">
        <v>184</v>
      </c>
      <c r="B1499" s="1">
        <v>4374</v>
      </c>
      <c r="C1499" s="2">
        <v>44082</v>
      </c>
      <c r="D1499" s="1">
        <v>39</v>
      </c>
      <c r="E1499" s="1" t="s">
        <v>2486</v>
      </c>
      <c r="F1499" s="1">
        <v>84</v>
      </c>
      <c r="G1499" s="13">
        <v>73</v>
      </c>
      <c r="I1499" s="1">
        <v>20</v>
      </c>
      <c r="J1499" t="s">
        <v>3651</v>
      </c>
      <c r="K1499" t="s">
        <v>2402</v>
      </c>
    </row>
    <row r="1500" spans="1:19" x14ac:dyDescent="0.2">
      <c r="A1500" t="s">
        <v>4748</v>
      </c>
      <c r="B1500" s="1">
        <v>4375</v>
      </c>
      <c r="C1500" s="2">
        <v>44089</v>
      </c>
      <c r="D1500" s="1">
        <v>38</v>
      </c>
      <c r="E1500" s="1" t="s">
        <v>3674</v>
      </c>
      <c r="F1500" s="1">
        <v>70</v>
      </c>
      <c r="G1500" s="13">
        <v>58</v>
      </c>
      <c r="I1500" s="1">
        <v>13</v>
      </c>
      <c r="J1500" t="s">
        <v>3651</v>
      </c>
      <c r="K1500" t="s">
        <v>769</v>
      </c>
    </row>
    <row r="1501" spans="1:19" x14ac:dyDescent="0.2">
      <c r="A1501" s="20" t="s">
        <v>1431</v>
      </c>
      <c r="B1501" s="1">
        <v>4376</v>
      </c>
      <c r="C1501" s="2">
        <v>44091</v>
      </c>
      <c r="D1501" s="1">
        <v>74.5</v>
      </c>
      <c r="E1501" s="1" t="s">
        <v>2486</v>
      </c>
      <c r="F1501" s="1">
        <v>91</v>
      </c>
      <c r="G1501" s="13">
        <v>85</v>
      </c>
      <c r="I1501" s="1">
        <v>33</v>
      </c>
      <c r="J1501" t="s">
        <v>3651</v>
      </c>
      <c r="K1501" t="s">
        <v>2402</v>
      </c>
      <c r="N1501" s="12"/>
      <c r="P1501" s="11"/>
      <c r="Q1501" s="11"/>
    </row>
    <row r="1502" spans="1:19" x14ac:dyDescent="0.2">
      <c r="A1502" s="20" t="s">
        <v>1431</v>
      </c>
      <c r="B1502" s="1">
        <v>4377</v>
      </c>
      <c r="C1502" s="2">
        <v>44091</v>
      </c>
      <c r="D1502" s="1">
        <v>69.2</v>
      </c>
      <c r="E1502" s="1" t="s">
        <v>2486</v>
      </c>
      <c r="F1502" s="1">
        <v>89</v>
      </c>
      <c r="G1502" s="13">
        <v>91</v>
      </c>
      <c r="I1502" s="1">
        <v>34</v>
      </c>
      <c r="J1502" t="s">
        <v>3651</v>
      </c>
      <c r="K1502" t="s">
        <v>2402</v>
      </c>
      <c r="N1502" s="12"/>
      <c r="Q1502" s="11"/>
    </row>
    <row r="1503" spans="1:19" x14ac:dyDescent="0.2">
      <c r="A1503" s="20" t="s">
        <v>1431</v>
      </c>
      <c r="B1503" s="1">
        <v>4378</v>
      </c>
      <c r="C1503" s="2">
        <v>44091</v>
      </c>
      <c r="D1503" s="1">
        <v>75.5</v>
      </c>
      <c r="E1503" s="1" t="s">
        <v>2486</v>
      </c>
      <c r="F1503" s="1">
        <v>93</v>
      </c>
      <c r="G1503" s="13">
        <v>89</v>
      </c>
      <c r="I1503" s="1">
        <v>34</v>
      </c>
      <c r="J1503" t="s">
        <v>3651</v>
      </c>
      <c r="K1503" t="s">
        <v>2402</v>
      </c>
      <c r="N1503" s="12"/>
      <c r="Q1503" s="11"/>
    </row>
    <row r="1504" spans="1:19" x14ac:dyDescent="0.2">
      <c r="A1504" t="s">
        <v>6900</v>
      </c>
      <c r="B1504" s="1">
        <v>4379</v>
      </c>
      <c r="C1504" s="2">
        <v>44092</v>
      </c>
      <c r="D1504" s="1">
        <v>302</v>
      </c>
      <c r="E1504" s="1" t="s">
        <v>810</v>
      </c>
      <c r="F1504" s="1">
        <v>93</v>
      </c>
      <c r="G1504" s="13">
        <v>86</v>
      </c>
      <c r="I1504" s="1">
        <v>24</v>
      </c>
      <c r="J1504" t="s">
        <v>3651</v>
      </c>
      <c r="K1504" t="s">
        <v>5080</v>
      </c>
    </row>
    <row r="1505" spans="1:18" x14ac:dyDescent="0.2">
      <c r="A1505" t="s">
        <v>6900</v>
      </c>
      <c r="B1505" s="1">
        <v>4380</v>
      </c>
      <c r="C1505" s="2">
        <v>44095</v>
      </c>
      <c r="D1505" s="1">
        <v>202</v>
      </c>
      <c r="E1505" s="1" t="s">
        <v>3063</v>
      </c>
      <c r="F1505" s="1">
        <v>24</v>
      </c>
      <c r="G1505" s="13">
        <v>7</v>
      </c>
      <c r="I1505" s="1">
        <v>20</v>
      </c>
      <c r="J1505" t="s">
        <v>3651</v>
      </c>
      <c r="K1505" t="s">
        <v>5080</v>
      </c>
    </row>
    <row r="1506" spans="1:18" x14ac:dyDescent="0.2">
      <c r="A1506" t="s">
        <v>5263</v>
      </c>
      <c r="B1506" s="1">
        <v>4381</v>
      </c>
      <c r="C1506" s="2">
        <v>44110</v>
      </c>
      <c r="D1506" s="1">
        <v>82</v>
      </c>
      <c r="E1506" s="1" t="s">
        <v>810</v>
      </c>
      <c r="F1506" s="1">
        <v>93</v>
      </c>
      <c r="G1506" s="13">
        <v>90</v>
      </c>
      <c r="I1506" s="1">
        <v>14</v>
      </c>
      <c r="J1506" t="s">
        <v>3651</v>
      </c>
      <c r="K1506" t="s">
        <v>2404</v>
      </c>
    </row>
    <row r="1507" spans="1:18" x14ac:dyDescent="0.2">
      <c r="A1507" t="s">
        <v>5263</v>
      </c>
      <c r="B1507" s="1">
        <v>4382</v>
      </c>
      <c r="C1507" s="2">
        <v>44111</v>
      </c>
      <c r="D1507" s="1">
        <v>181</v>
      </c>
      <c r="E1507" s="1" t="s">
        <v>810</v>
      </c>
      <c r="F1507" s="1">
        <v>95</v>
      </c>
      <c r="G1507" s="13">
        <v>92</v>
      </c>
      <c r="I1507" s="1">
        <v>14</v>
      </c>
      <c r="J1507" t="s">
        <v>3651</v>
      </c>
      <c r="K1507" t="s">
        <v>2404</v>
      </c>
    </row>
    <row r="1508" spans="1:18" x14ac:dyDescent="0.2">
      <c r="A1508" t="s">
        <v>8070</v>
      </c>
      <c r="B1508" s="1">
        <v>4383</v>
      </c>
      <c r="C1508" s="2">
        <v>44126</v>
      </c>
      <c r="D1508" s="1">
        <v>155</v>
      </c>
      <c r="E1508" s="1" t="s">
        <v>810</v>
      </c>
      <c r="F1508" s="1">
        <v>92</v>
      </c>
      <c r="G1508" s="13">
        <v>88</v>
      </c>
      <c r="I1508" s="1">
        <v>10</v>
      </c>
      <c r="J1508" t="s">
        <v>3651</v>
      </c>
      <c r="K1508" t="s">
        <v>2404</v>
      </c>
    </row>
    <row r="1509" spans="1:18" x14ac:dyDescent="0.2">
      <c r="A1509" t="s">
        <v>8073</v>
      </c>
      <c r="B1509" s="1">
        <v>4386</v>
      </c>
      <c r="C1509" s="2">
        <v>44153</v>
      </c>
      <c r="D1509" s="1">
        <v>38</v>
      </c>
      <c r="E1509" s="1" t="s">
        <v>3674</v>
      </c>
      <c r="F1509" s="1">
        <v>79</v>
      </c>
      <c r="G1509" s="13">
        <v>69</v>
      </c>
      <c r="I1509" s="1">
        <v>6</v>
      </c>
      <c r="J1509" t="s">
        <v>3651</v>
      </c>
      <c r="K1509" t="s">
        <v>727</v>
      </c>
    </row>
    <row r="1510" spans="1:18" x14ac:dyDescent="0.2">
      <c r="A1510" t="s">
        <v>8077</v>
      </c>
      <c r="B1510" s="1">
        <v>4387</v>
      </c>
      <c r="C1510" s="2">
        <v>44203</v>
      </c>
      <c r="D1510" s="1">
        <v>38</v>
      </c>
      <c r="E1510" s="1" t="s">
        <v>818</v>
      </c>
      <c r="F1510" s="1">
        <v>89</v>
      </c>
      <c r="G1510" s="13">
        <v>86</v>
      </c>
      <c r="I1510" s="1">
        <v>2</v>
      </c>
      <c r="J1510" t="s">
        <v>3651</v>
      </c>
      <c r="K1510" t="s">
        <v>2402</v>
      </c>
    </row>
    <row r="1511" spans="1:18" x14ac:dyDescent="0.2">
      <c r="A1511" t="s">
        <v>1720</v>
      </c>
      <c r="B1511" s="1">
        <v>4388</v>
      </c>
      <c r="C1511" s="2">
        <v>44209</v>
      </c>
      <c r="D1511" s="1">
        <v>33</v>
      </c>
      <c r="E1511" s="1" t="s">
        <v>818</v>
      </c>
      <c r="F1511" s="1">
        <v>70</v>
      </c>
      <c r="G1511" s="13">
        <v>56</v>
      </c>
      <c r="I1511" s="1">
        <v>14</v>
      </c>
      <c r="J1511" t="s">
        <v>3651</v>
      </c>
      <c r="K1511" t="s">
        <v>2402</v>
      </c>
    </row>
    <row r="1512" spans="1:18" x14ac:dyDescent="0.2">
      <c r="A1512" t="s">
        <v>1720</v>
      </c>
      <c r="B1512" s="1">
        <v>4389</v>
      </c>
      <c r="C1512" s="2">
        <v>44210</v>
      </c>
      <c r="D1512" s="1">
        <v>110</v>
      </c>
      <c r="E1512" s="1" t="s">
        <v>818</v>
      </c>
      <c r="F1512" s="1">
        <v>73</v>
      </c>
      <c r="G1512" s="13">
        <v>58</v>
      </c>
      <c r="I1512" s="1">
        <v>12</v>
      </c>
      <c r="J1512" t="s">
        <v>3651</v>
      </c>
      <c r="K1512" t="s">
        <v>2402</v>
      </c>
    </row>
    <row r="1513" spans="1:18" x14ac:dyDescent="0.2">
      <c r="A1513" t="s">
        <v>1720</v>
      </c>
      <c r="B1513" s="1">
        <v>4390</v>
      </c>
      <c r="C1513" s="2">
        <v>44210</v>
      </c>
      <c r="D1513" s="1">
        <v>227</v>
      </c>
      <c r="E1513" s="1" t="s">
        <v>818</v>
      </c>
      <c r="F1513" s="1">
        <v>80</v>
      </c>
      <c r="G1513" s="13">
        <v>72</v>
      </c>
      <c r="I1513" s="1">
        <v>12</v>
      </c>
      <c r="J1513" t="s">
        <v>3651</v>
      </c>
      <c r="K1513" t="s">
        <v>2402</v>
      </c>
    </row>
    <row r="1514" spans="1:18" x14ac:dyDescent="0.2">
      <c r="A1514" t="s">
        <v>1720</v>
      </c>
      <c r="B1514" s="1">
        <v>4391</v>
      </c>
      <c r="C1514" s="2">
        <v>44211</v>
      </c>
      <c r="D1514" s="1">
        <v>155</v>
      </c>
      <c r="E1514" s="1" t="s">
        <v>818</v>
      </c>
      <c r="F1514" s="1">
        <v>82</v>
      </c>
      <c r="G1514" s="13">
        <v>80</v>
      </c>
      <c r="I1514" s="1">
        <v>14</v>
      </c>
      <c r="J1514" t="s">
        <v>3651</v>
      </c>
      <c r="K1514" t="s">
        <v>2402</v>
      </c>
    </row>
    <row r="1515" spans="1:18" x14ac:dyDescent="0.2">
      <c r="A1515" t="s">
        <v>8087</v>
      </c>
      <c r="B1515" s="1">
        <v>4392</v>
      </c>
      <c r="C1515" s="2">
        <v>44215</v>
      </c>
      <c r="D1515" s="1">
        <v>53</v>
      </c>
      <c r="E1515" s="1" t="s">
        <v>3674</v>
      </c>
      <c r="F1515" s="1">
        <v>97</v>
      </c>
      <c r="G1515" s="13">
        <v>92</v>
      </c>
      <c r="I1515" s="1">
        <v>12</v>
      </c>
      <c r="J1515" t="s">
        <v>3651</v>
      </c>
      <c r="K1515" t="s">
        <v>727</v>
      </c>
    </row>
    <row r="1516" spans="1:18" x14ac:dyDescent="0.2">
      <c r="A1516" t="s">
        <v>1720</v>
      </c>
      <c r="B1516" s="1">
        <v>4393</v>
      </c>
      <c r="C1516" s="2">
        <v>44232</v>
      </c>
      <c r="D1516" s="1">
        <v>194</v>
      </c>
      <c r="E1516" s="1" t="s">
        <v>818</v>
      </c>
      <c r="F1516" s="1">
        <v>94</v>
      </c>
      <c r="G1516" s="13">
        <v>93</v>
      </c>
      <c r="I1516" s="1">
        <v>1</v>
      </c>
      <c r="J1516" t="s">
        <v>3651</v>
      </c>
      <c r="K1516" t="s">
        <v>2402</v>
      </c>
    </row>
    <row r="1517" spans="1:18" x14ac:dyDescent="0.2">
      <c r="A1517" t="s">
        <v>8077</v>
      </c>
      <c r="B1517" s="1">
        <v>4394</v>
      </c>
      <c r="C1517" s="2">
        <v>44235</v>
      </c>
      <c r="D1517" s="1">
        <v>76</v>
      </c>
      <c r="E1517" s="1" t="s">
        <v>818</v>
      </c>
      <c r="F1517" s="1">
        <v>78</v>
      </c>
      <c r="G1517" s="13">
        <v>67</v>
      </c>
      <c r="I1517" s="1">
        <v>14</v>
      </c>
      <c r="J1517" t="s">
        <v>3651</v>
      </c>
      <c r="K1517" t="s">
        <v>2402</v>
      </c>
    </row>
    <row r="1518" spans="1:18" x14ac:dyDescent="0.2">
      <c r="A1518" t="s">
        <v>4748</v>
      </c>
      <c r="B1518" s="1">
        <v>4396</v>
      </c>
      <c r="C1518" s="2">
        <v>44244</v>
      </c>
      <c r="D1518" s="1">
        <v>17</v>
      </c>
      <c r="E1518" s="1" t="s">
        <v>3674</v>
      </c>
      <c r="F1518" s="1">
        <v>83</v>
      </c>
      <c r="G1518" s="13">
        <v>76</v>
      </c>
      <c r="I1518" s="1">
        <v>10</v>
      </c>
      <c r="J1518" t="s">
        <v>3651</v>
      </c>
      <c r="K1518" t="s">
        <v>769</v>
      </c>
    </row>
    <row r="1519" spans="1:18" x14ac:dyDescent="0.2">
      <c r="A1519" s="20" t="s">
        <v>7996</v>
      </c>
      <c r="B1519" s="1">
        <v>4398</v>
      </c>
      <c r="C1519" s="2">
        <v>44264</v>
      </c>
      <c r="D1519" s="1">
        <v>399</v>
      </c>
      <c r="E1519" s="12" t="s">
        <v>810</v>
      </c>
      <c r="F1519" s="1">
        <v>98</v>
      </c>
      <c r="G1519" s="13">
        <v>91</v>
      </c>
      <c r="I1519" s="1">
        <v>9</v>
      </c>
      <c r="J1519" t="s">
        <v>3651</v>
      </c>
      <c r="K1519" t="s">
        <v>4406</v>
      </c>
      <c r="P1519" s="11"/>
      <c r="Q1519" s="11"/>
      <c r="R1519" s="12"/>
    </row>
    <row r="1520" spans="1:18" x14ac:dyDescent="0.2">
      <c r="A1520" s="20" t="s">
        <v>7996</v>
      </c>
      <c r="B1520" s="1">
        <v>4399</v>
      </c>
      <c r="C1520" s="2">
        <v>44264</v>
      </c>
      <c r="D1520" s="1">
        <v>311</v>
      </c>
      <c r="E1520" s="12" t="s">
        <v>810</v>
      </c>
      <c r="F1520" s="1">
        <v>81</v>
      </c>
      <c r="G1520" s="13">
        <v>60</v>
      </c>
      <c r="I1520" s="1">
        <v>9</v>
      </c>
      <c r="J1520" t="s">
        <v>3651</v>
      </c>
      <c r="K1520" t="s">
        <v>4406</v>
      </c>
      <c r="P1520" s="11"/>
      <c r="Q1520" s="11"/>
      <c r="R1520" s="12"/>
    </row>
    <row r="1521" spans="1:18" x14ac:dyDescent="0.2">
      <c r="A1521" s="20" t="s">
        <v>8096</v>
      </c>
      <c r="B1521" s="1">
        <v>4400</v>
      </c>
      <c r="C1521" s="2">
        <v>44272</v>
      </c>
      <c r="D1521" s="1">
        <v>8</v>
      </c>
      <c r="E1521" s="1" t="s">
        <v>3650</v>
      </c>
      <c r="F1521" s="1">
        <v>79</v>
      </c>
      <c r="G1521" s="13">
        <v>76</v>
      </c>
      <c r="I1521" s="1">
        <v>15</v>
      </c>
      <c r="J1521" t="s">
        <v>3651</v>
      </c>
      <c r="K1521" t="s">
        <v>5081</v>
      </c>
    </row>
    <row r="1522" spans="1:18" x14ac:dyDescent="0.2">
      <c r="A1522" s="20" t="s">
        <v>8100</v>
      </c>
      <c r="B1522" s="1">
        <v>4401</v>
      </c>
      <c r="C1522" s="2">
        <v>44273</v>
      </c>
      <c r="D1522" s="1">
        <v>147</v>
      </c>
      <c r="E1522" s="1" t="s">
        <v>810</v>
      </c>
      <c r="F1522" s="1">
        <v>96</v>
      </c>
      <c r="G1522" s="13">
        <v>95</v>
      </c>
      <c r="I1522" s="1">
        <v>12</v>
      </c>
      <c r="J1522" t="s">
        <v>3651</v>
      </c>
      <c r="K1522" t="s">
        <v>4406</v>
      </c>
      <c r="N1522" s="12"/>
      <c r="O1522" s="11"/>
      <c r="P1522" s="11"/>
      <c r="Q1522" s="11"/>
      <c r="R1522" s="12"/>
    </row>
    <row r="1523" spans="1:18" x14ac:dyDescent="0.2">
      <c r="A1523" s="20" t="s">
        <v>8104</v>
      </c>
      <c r="B1523" s="1">
        <v>4403</v>
      </c>
      <c r="C1523" s="2">
        <v>44284</v>
      </c>
      <c r="D1523" s="1">
        <v>80</v>
      </c>
      <c r="E1523" s="1" t="s">
        <v>3674</v>
      </c>
      <c r="F1523" s="1">
        <v>97</v>
      </c>
      <c r="G1523" s="13">
        <v>90</v>
      </c>
      <c r="I1523" s="1">
        <v>3</v>
      </c>
      <c r="J1523" t="s">
        <v>3651</v>
      </c>
      <c r="K1523" t="s">
        <v>4405</v>
      </c>
    </row>
    <row r="1524" spans="1:18" x14ac:dyDescent="0.2">
      <c r="A1524" t="s">
        <v>4897</v>
      </c>
      <c r="B1524" s="1">
        <v>4404</v>
      </c>
      <c r="C1524" s="2">
        <v>44286</v>
      </c>
      <c r="D1524" s="1">
        <v>616</v>
      </c>
      <c r="E1524" s="1" t="s">
        <v>3674</v>
      </c>
      <c r="F1524" s="1">
        <v>97</v>
      </c>
      <c r="G1524" s="13">
        <v>91</v>
      </c>
      <c r="I1524" s="1">
        <v>15</v>
      </c>
      <c r="J1524" t="s">
        <v>3651</v>
      </c>
      <c r="K1524" t="s">
        <v>4406</v>
      </c>
    </row>
    <row r="1525" spans="1:18" x14ac:dyDescent="0.2">
      <c r="A1525" t="s">
        <v>405</v>
      </c>
      <c r="B1525" s="1">
        <v>4407</v>
      </c>
      <c r="C1525" s="2">
        <v>44298</v>
      </c>
      <c r="D1525" s="1">
        <v>105</v>
      </c>
      <c r="E1525" s="1" t="s">
        <v>810</v>
      </c>
      <c r="F1525" s="1">
        <v>79</v>
      </c>
      <c r="G1525" s="13">
        <v>73</v>
      </c>
      <c r="I1525" s="1">
        <v>23</v>
      </c>
      <c r="J1525" t="s">
        <v>3651</v>
      </c>
      <c r="K1525" t="s">
        <v>676</v>
      </c>
    </row>
    <row r="1526" spans="1:18" x14ac:dyDescent="0.2">
      <c r="A1526" t="s">
        <v>8116</v>
      </c>
      <c r="B1526" s="1">
        <v>4408</v>
      </c>
      <c r="C1526" s="2">
        <v>44298</v>
      </c>
      <c r="D1526" s="1">
        <v>156</v>
      </c>
      <c r="E1526" s="1" t="s">
        <v>810</v>
      </c>
      <c r="F1526" s="1">
        <v>87</v>
      </c>
      <c r="G1526" s="13">
        <v>79</v>
      </c>
      <c r="I1526" s="1">
        <v>17</v>
      </c>
      <c r="J1526" t="s">
        <v>3651</v>
      </c>
      <c r="K1526" t="s">
        <v>676</v>
      </c>
    </row>
    <row r="1527" spans="1:18" x14ac:dyDescent="0.2">
      <c r="A1527" t="s">
        <v>405</v>
      </c>
      <c r="B1527" s="1">
        <v>4409</v>
      </c>
      <c r="C1527" s="2">
        <v>44299</v>
      </c>
      <c r="D1527" s="1">
        <v>100</v>
      </c>
      <c r="E1527" s="1" t="s">
        <v>810</v>
      </c>
      <c r="F1527" s="1">
        <v>86</v>
      </c>
      <c r="G1527" s="13">
        <v>79</v>
      </c>
      <c r="I1527" s="1">
        <v>23</v>
      </c>
      <c r="J1527" t="s">
        <v>3651</v>
      </c>
      <c r="K1527" t="s">
        <v>676</v>
      </c>
    </row>
    <row r="1528" spans="1:18" x14ac:dyDescent="0.2">
      <c r="A1528" t="s">
        <v>405</v>
      </c>
      <c r="B1528" s="1">
        <v>4410</v>
      </c>
      <c r="C1528" s="2">
        <v>44299</v>
      </c>
      <c r="D1528" s="1">
        <v>186.26</v>
      </c>
      <c r="E1528" s="1" t="s">
        <v>810</v>
      </c>
      <c r="F1528" s="1">
        <v>76</v>
      </c>
      <c r="G1528" s="13">
        <v>69</v>
      </c>
      <c r="I1528" s="1">
        <v>20</v>
      </c>
      <c r="J1528" t="s">
        <v>3651</v>
      </c>
      <c r="K1528" t="s">
        <v>676</v>
      </c>
    </row>
    <row r="1529" spans="1:18" x14ac:dyDescent="0.2">
      <c r="A1529" t="s">
        <v>8122</v>
      </c>
      <c r="B1529" s="1">
        <v>4412</v>
      </c>
      <c r="C1529" s="2">
        <v>44301</v>
      </c>
      <c r="D1529" s="1">
        <v>74</v>
      </c>
      <c r="E1529" s="1" t="s">
        <v>810</v>
      </c>
      <c r="F1529" s="1">
        <v>95</v>
      </c>
      <c r="G1529" s="13">
        <v>92</v>
      </c>
      <c r="I1529" s="1">
        <v>24</v>
      </c>
      <c r="J1529" t="s">
        <v>3651</v>
      </c>
      <c r="K1529" t="s">
        <v>8125</v>
      </c>
    </row>
    <row r="1530" spans="1:18" x14ac:dyDescent="0.2">
      <c r="A1530" t="s">
        <v>8129</v>
      </c>
      <c r="B1530" s="1">
        <v>4413</v>
      </c>
      <c r="C1530" s="2">
        <v>44301</v>
      </c>
      <c r="D1530" s="1">
        <v>116</v>
      </c>
      <c r="E1530" s="1" t="s">
        <v>810</v>
      </c>
      <c r="F1530" s="1">
        <v>74</v>
      </c>
      <c r="G1530" s="13">
        <v>65</v>
      </c>
      <c r="I1530" s="1">
        <v>23</v>
      </c>
      <c r="J1530" t="s">
        <v>3651</v>
      </c>
      <c r="K1530" t="s">
        <v>676</v>
      </c>
    </row>
    <row r="1531" spans="1:18" x14ac:dyDescent="0.2">
      <c r="A1531" t="s">
        <v>8135</v>
      </c>
      <c r="B1531" s="1">
        <v>4414</v>
      </c>
      <c r="C1531" s="2">
        <v>44302</v>
      </c>
      <c r="D1531" s="1">
        <v>77</v>
      </c>
      <c r="E1531" s="1" t="s">
        <v>810</v>
      </c>
      <c r="F1531" s="1">
        <v>79</v>
      </c>
      <c r="G1531" s="13">
        <v>71</v>
      </c>
      <c r="I1531" s="1">
        <v>23</v>
      </c>
      <c r="J1531" t="s">
        <v>3651</v>
      </c>
      <c r="K1531" t="s">
        <v>676</v>
      </c>
    </row>
    <row r="1532" spans="1:18" x14ac:dyDescent="0.2">
      <c r="A1532" t="s">
        <v>8134</v>
      </c>
      <c r="B1532" s="1">
        <v>4416</v>
      </c>
      <c r="C1532" s="2">
        <v>44302</v>
      </c>
      <c r="D1532" s="1">
        <v>40</v>
      </c>
      <c r="E1532" s="1" t="s">
        <v>810</v>
      </c>
      <c r="F1532" s="1">
        <v>97</v>
      </c>
      <c r="G1532" s="13">
        <v>94</v>
      </c>
      <c r="I1532" s="1">
        <v>26</v>
      </c>
      <c r="J1532" t="s">
        <v>3651</v>
      </c>
      <c r="K1532" t="s">
        <v>8131</v>
      </c>
    </row>
    <row r="1533" spans="1:18" x14ac:dyDescent="0.2">
      <c r="A1533" t="s">
        <v>8135</v>
      </c>
      <c r="B1533" s="1">
        <v>4417</v>
      </c>
      <c r="C1533" s="2">
        <v>44305</v>
      </c>
      <c r="D1533" s="1">
        <v>77</v>
      </c>
      <c r="E1533" s="1" t="s">
        <v>810</v>
      </c>
      <c r="F1533" s="1">
        <v>90</v>
      </c>
      <c r="G1533" s="13">
        <v>85</v>
      </c>
      <c r="I1533" s="1">
        <v>23</v>
      </c>
      <c r="J1533" t="s">
        <v>3651</v>
      </c>
      <c r="K1533" t="s">
        <v>676</v>
      </c>
    </row>
    <row r="1534" spans="1:18" x14ac:dyDescent="0.2">
      <c r="A1534" t="s">
        <v>8135</v>
      </c>
      <c r="B1534" s="1">
        <v>4418</v>
      </c>
      <c r="C1534" s="2">
        <v>44305</v>
      </c>
      <c r="D1534" s="1">
        <v>472</v>
      </c>
      <c r="E1534" s="1" t="s">
        <v>810</v>
      </c>
      <c r="F1534" s="1">
        <v>89</v>
      </c>
      <c r="G1534" s="13">
        <v>83</v>
      </c>
      <c r="I1534" s="1">
        <v>23</v>
      </c>
      <c r="J1534" t="s">
        <v>3651</v>
      </c>
      <c r="K1534" t="s">
        <v>676</v>
      </c>
    </row>
    <row r="1535" spans="1:18" x14ac:dyDescent="0.2">
      <c r="A1535" t="s">
        <v>8138</v>
      </c>
      <c r="B1535" s="1">
        <v>4419</v>
      </c>
      <c r="C1535" s="2">
        <v>44306</v>
      </c>
      <c r="D1535" s="1">
        <v>144</v>
      </c>
      <c r="E1535" s="1" t="s">
        <v>3650</v>
      </c>
      <c r="F1535" s="1">
        <v>90</v>
      </c>
      <c r="G1535" s="13">
        <v>86</v>
      </c>
      <c r="I1535" s="1">
        <v>15</v>
      </c>
      <c r="J1535" t="s">
        <v>3651</v>
      </c>
      <c r="K1535" t="s">
        <v>4405</v>
      </c>
    </row>
    <row r="1536" spans="1:18" x14ac:dyDescent="0.2">
      <c r="A1536" t="s">
        <v>8138</v>
      </c>
      <c r="B1536" s="1">
        <v>4420</v>
      </c>
      <c r="C1536" s="2">
        <v>44306</v>
      </c>
      <c r="D1536" s="1">
        <v>74</v>
      </c>
      <c r="E1536" s="1" t="s">
        <v>3650</v>
      </c>
      <c r="F1536" s="1">
        <v>93</v>
      </c>
      <c r="G1536" s="13">
        <v>87</v>
      </c>
      <c r="I1536" s="1">
        <v>15</v>
      </c>
      <c r="J1536" t="s">
        <v>3651</v>
      </c>
      <c r="K1536" t="s">
        <v>4405</v>
      </c>
    </row>
    <row r="1537" spans="1:11" x14ac:dyDescent="0.2">
      <c r="A1537" t="s">
        <v>4312</v>
      </c>
      <c r="B1537" s="1">
        <v>4421</v>
      </c>
      <c r="C1537" s="2">
        <v>44307</v>
      </c>
      <c r="D1537" s="1">
        <v>155</v>
      </c>
      <c r="E1537" s="1" t="s">
        <v>810</v>
      </c>
      <c r="F1537" s="1">
        <v>92</v>
      </c>
      <c r="G1537" s="13">
        <v>85</v>
      </c>
      <c r="I1537" s="1">
        <v>23</v>
      </c>
      <c r="J1537" t="s">
        <v>3651</v>
      </c>
      <c r="K1537" t="s">
        <v>676</v>
      </c>
    </row>
    <row r="1538" spans="1:11" x14ac:dyDescent="0.2">
      <c r="A1538" t="s">
        <v>8149</v>
      </c>
      <c r="B1538" s="1">
        <v>4422</v>
      </c>
      <c r="C1538" s="2">
        <v>44307</v>
      </c>
      <c r="D1538" s="1">
        <v>120</v>
      </c>
      <c r="E1538" s="1" t="s">
        <v>810</v>
      </c>
      <c r="F1538" s="1">
        <v>64</v>
      </c>
      <c r="G1538" s="13">
        <v>51</v>
      </c>
      <c r="I1538" s="1">
        <v>20</v>
      </c>
      <c r="J1538" t="s">
        <v>3651</v>
      </c>
      <c r="K1538" t="s">
        <v>676</v>
      </c>
    </row>
    <row r="1539" spans="1:11" x14ac:dyDescent="0.2">
      <c r="A1539" t="s">
        <v>8134</v>
      </c>
      <c r="B1539" s="1">
        <v>4423</v>
      </c>
      <c r="C1539" s="2">
        <v>44307</v>
      </c>
      <c r="D1539" s="1">
        <v>25</v>
      </c>
      <c r="E1539" s="1" t="s">
        <v>810</v>
      </c>
      <c r="F1539" s="1">
        <v>94</v>
      </c>
      <c r="G1539" s="13">
        <v>87</v>
      </c>
      <c r="I1539" s="1">
        <v>17</v>
      </c>
      <c r="J1539" t="s">
        <v>3651</v>
      </c>
      <c r="K1539" t="s">
        <v>676</v>
      </c>
    </row>
    <row r="1540" spans="1:11" x14ac:dyDescent="0.2">
      <c r="A1540" t="s">
        <v>8149</v>
      </c>
      <c r="B1540" s="1">
        <v>4424</v>
      </c>
      <c r="C1540" s="2">
        <v>44308</v>
      </c>
      <c r="D1540" s="1">
        <v>184</v>
      </c>
      <c r="E1540" s="1" t="s">
        <v>810</v>
      </c>
      <c r="F1540" s="1">
        <v>84</v>
      </c>
      <c r="G1540" s="13">
        <v>73</v>
      </c>
      <c r="I1540" s="1">
        <v>20</v>
      </c>
      <c r="J1540" t="s">
        <v>3651</v>
      </c>
      <c r="K1540" t="s">
        <v>676</v>
      </c>
    </row>
    <row r="1541" spans="1:11" x14ac:dyDescent="0.2">
      <c r="A1541" t="s">
        <v>8122</v>
      </c>
      <c r="B1541" s="1">
        <v>4426</v>
      </c>
      <c r="C1541" s="2">
        <v>44308</v>
      </c>
      <c r="D1541" s="1">
        <v>75</v>
      </c>
      <c r="E1541" s="1" t="s">
        <v>810</v>
      </c>
      <c r="F1541" s="1">
        <v>94</v>
      </c>
      <c r="G1541" s="13">
        <v>90</v>
      </c>
      <c r="I1541" s="1">
        <v>7</v>
      </c>
      <c r="J1541" t="s">
        <v>3651</v>
      </c>
      <c r="K1541" t="s">
        <v>3726</v>
      </c>
    </row>
    <row r="1542" spans="1:11" x14ac:dyDescent="0.2">
      <c r="A1542" t="s">
        <v>8156</v>
      </c>
      <c r="B1542" s="1">
        <v>4427</v>
      </c>
      <c r="C1542" s="2">
        <v>44314</v>
      </c>
      <c r="D1542" s="1">
        <v>74</v>
      </c>
      <c r="E1542" s="1" t="s">
        <v>3674</v>
      </c>
      <c r="F1542" s="1">
        <v>98</v>
      </c>
      <c r="G1542" s="13">
        <v>93</v>
      </c>
      <c r="I1542" s="1">
        <v>20</v>
      </c>
      <c r="J1542" t="s">
        <v>3651</v>
      </c>
      <c r="K1542" t="s">
        <v>4406</v>
      </c>
    </row>
    <row r="1543" spans="1:11" x14ac:dyDescent="0.2">
      <c r="A1543" t="s">
        <v>2827</v>
      </c>
      <c r="B1543" s="1">
        <v>4428</v>
      </c>
      <c r="C1543" s="2">
        <v>44314</v>
      </c>
      <c r="D1543" s="1">
        <v>77.8</v>
      </c>
      <c r="E1543" s="1" t="s">
        <v>3674</v>
      </c>
      <c r="F1543" s="1">
        <v>99</v>
      </c>
      <c r="G1543" s="13">
        <v>96</v>
      </c>
      <c r="I1543" s="1">
        <v>11</v>
      </c>
      <c r="J1543" t="s">
        <v>3651</v>
      </c>
      <c r="K1543" t="s">
        <v>4406</v>
      </c>
    </row>
    <row r="1544" spans="1:11" x14ac:dyDescent="0.2">
      <c r="A1544" t="s">
        <v>405</v>
      </c>
      <c r="B1544" s="1">
        <v>4429</v>
      </c>
      <c r="C1544" s="2">
        <v>44315</v>
      </c>
      <c r="D1544" s="1">
        <v>65</v>
      </c>
      <c r="E1544" s="1" t="s">
        <v>810</v>
      </c>
      <c r="F1544" s="1">
        <v>92</v>
      </c>
      <c r="G1544" s="13">
        <v>95</v>
      </c>
      <c r="I1544" s="1">
        <v>40</v>
      </c>
      <c r="J1544" t="s">
        <v>3651</v>
      </c>
      <c r="K1544" t="s">
        <v>1247</v>
      </c>
    </row>
    <row r="1545" spans="1:11" x14ac:dyDescent="0.2">
      <c r="A1545" t="s">
        <v>8164</v>
      </c>
      <c r="B1545" s="1">
        <v>4431</v>
      </c>
      <c r="C1545" s="2">
        <v>44316</v>
      </c>
      <c r="D1545" s="1">
        <v>74</v>
      </c>
      <c r="E1545" s="1" t="s">
        <v>3674</v>
      </c>
      <c r="F1545" s="1">
        <v>96</v>
      </c>
      <c r="G1545" s="13">
        <v>84</v>
      </c>
      <c r="I1545" s="1">
        <v>2.5</v>
      </c>
      <c r="J1545" t="s">
        <v>3651</v>
      </c>
      <c r="K1545" t="s">
        <v>3726</v>
      </c>
    </row>
    <row r="1546" spans="1:11" x14ac:dyDescent="0.2">
      <c r="A1546" t="s">
        <v>5838</v>
      </c>
      <c r="B1546" s="1">
        <v>4433</v>
      </c>
      <c r="C1546" s="2">
        <v>44320</v>
      </c>
      <c r="D1546" s="1">
        <v>116.2</v>
      </c>
      <c r="E1546" s="1" t="s">
        <v>3674</v>
      </c>
      <c r="F1546" s="1">
        <v>95</v>
      </c>
      <c r="G1546" s="13">
        <v>84</v>
      </c>
      <c r="I1546" s="1">
        <v>0.5</v>
      </c>
      <c r="J1546" t="s">
        <v>3651</v>
      </c>
      <c r="K1546" t="s">
        <v>4407</v>
      </c>
    </row>
    <row r="1547" spans="1:11" x14ac:dyDescent="0.2">
      <c r="A1547" t="s">
        <v>6221</v>
      </c>
      <c r="B1547" s="1">
        <v>4435</v>
      </c>
      <c r="C1547" s="2">
        <v>44321</v>
      </c>
      <c r="D1547" s="1">
        <v>70</v>
      </c>
      <c r="E1547" s="1" t="s">
        <v>3674</v>
      </c>
      <c r="F1547" s="1">
        <v>86</v>
      </c>
      <c r="G1547" s="13">
        <v>86</v>
      </c>
      <c r="I1547" s="1">
        <v>4</v>
      </c>
      <c r="J1547" t="s">
        <v>3651</v>
      </c>
      <c r="K1547" t="s">
        <v>1247</v>
      </c>
    </row>
    <row r="1548" spans="1:11" x14ac:dyDescent="0.2">
      <c r="A1548" t="s">
        <v>6221</v>
      </c>
      <c r="B1548" s="1">
        <v>4436</v>
      </c>
      <c r="C1548" s="2">
        <v>44321</v>
      </c>
      <c r="D1548" s="1">
        <v>70</v>
      </c>
      <c r="E1548" s="1" t="s">
        <v>3674</v>
      </c>
      <c r="F1548" s="1">
        <v>90</v>
      </c>
      <c r="G1548" s="13">
        <v>82</v>
      </c>
      <c r="I1548" s="1">
        <v>4</v>
      </c>
      <c r="J1548" t="s">
        <v>3651</v>
      </c>
      <c r="K1548" t="s">
        <v>1247</v>
      </c>
    </row>
    <row r="1549" spans="1:11" x14ac:dyDescent="0.2">
      <c r="A1549" t="s">
        <v>5838</v>
      </c>
      <c r="B1549" s="1">
        <v>4439</v>
      </c>
      <c r="C1549" s="2">
        <v>44322</v>
      </c>
      <c r="D1549" s="1">
        <v>183.3</v>
      </c>
      <c r="E1549" s="1" t="s">
        <v>3674</v>
      </c>
      <c r="F1549" s="1">
        <v>98</v>
      </c>
      <c r="G1549" s="13">
        <v>96</v>
      </c>
      <c r="I1549" s="1">
        <v>0.5</v>
      </c>
      <c r="J1549" t="s">
        <v>3651</v>
      </c>
      <c r="K1549" t="s">
        <v>828</v>
      </c>
    </row>
    <row r="1550" spans="1:11" x14ac:dyDescent="0.2">
      <c r="A1550" t="s">
        <v>6221</v>
      </c>
      <c r="B1550" s="1">
        <v>4442</v>
      </c>
      <c r="C1550" s="2">
        <v>44323</v>
      </c>
      <c r="D1550" s="1">
        <v>69</v>
      </c>
      <c r="E1550" s="1" t="s">
        <v>3674</v>
      </c>
      <c r="F1550" s="1">
        <v>98</v>
      </c>
      <c r="G1550" s="13">
        <v>95</v>
      </c>
      <c r="I1550" s="1">
        <v>3</v>
      </c>
      <c r="J1550" t="s">
        <v>3651</v>
      </c>
      <c r="K1550" t="s">
        <v>1246</v>
      </c>
    </row>
    <row r="1551" spans="1:11" x14ac:dyDescent="0.2">
      <c r="A1551" t="s">
        <v>5838</v>
      </c>
      <c r="B1551" s="1">
        <v>4449</v>
      </c>
      <c r="C1551" s="2">
        <v>44328</v>
      </c>
      <c r="D1551" s="1">
        <v>392</v>
      </c>
      <c r="E1551" s="1" t="s">
        <v>3674</v>
      </c>
      <c r="F1551" s="1">
        <v>98</v>
      </c>
      <c r="G1551" s="13">
        <v>95</v>
      </c>
      <c r="I1551" s="1">
        <v>4</v>
      </c>
      <c r="J1551" t="s">
        <v>3651</v>
      </c>
      <c r="K1551" t="s">
        <v>828</v>
      </c>
    </row>
    <row r="1552" spans="1:11" x14ac:dyDescent="0.2">
      <c r="A1552" t="s">
        <v>8138</v>
      </c>
      <c r="B1552" s="1">
        <v>4450</v>
      </c>
      <c r="C1552" s="2">
        <v>44329</v>
      </c>
      <c r="D1552" s="1">
        <v>38</v>
      </c>
      <c r="E1552" s="1" t="s">
        <v>3650</v>
      </c>
      <c r="F1552" s="1">
        <v>91</v>
      </c>
      <c r="G1552" s="13">
        <v>88</v>
      </c>
      <c r="I1552" s="1">
        <v>20</v>
      </c>
      <c r="J1552" t="s">
        <v>3651</v>
      </c>
      <c r="K1552" s="20" t="s">
        <v>5081</v>
      </c>
    </row>
    <row r="1553" spans="1:15" x14ac:dyDescent="0.2">
      <c r="A1553" t="s">
        <v>8138</v>
      </c>
      <c r="B1553" s="1">
        <v>4451</v>
      </c>
      <c r="C1553" s="2">
        <v>44329</v>
      </c>
      <c r="D1553" s="1">
        <v>38</v>
      </c>
      <c r="E1553" s="1" t="s">
        <v>3650</v>
      </c>
      <c r="F1553" s="1">
        <v>89</v>
      </c>
      <c r="G1553" s="13">
        <v>92</v>
      </c>
      <c r="I1553" s="1">
        <v>20</v>
      </c>
      <c r="J1553" t="s">
        <v>3651</v>
      </c>
      <c r="K1553" s="20" t="s">
        <v>1247</v>
      </c>
    </row>
    <row r="1554" spans="1:15" x14ac:dyDescent="0.2">
      <c r="A1554" t="s">
        <v>5838</v>
      </c>
      <c r="B1554" s="1">
        <v>4452</v>
      </c>
      <c r="C1554" s="2">
        <v>44330</v>
      </c>
      <c r="D1554" s="1">
        <v>223.5</v>
      </c>
      <c r="E1554" s="1" t="s">
        <v>3674</v>
      </c>
      <c r="F1554" s="1">
        <v>83</v>
      </c>
      <c r="G1554" s="13">
        <v>93</v>
      </c>
      <c r="I1554" s="1">
        <v>13</v>
      </c>
      <c r="J1554" t="s">
        <v>3651</v>
      </c>
      <c r="K1554" t="s">
        <v>1247</v>
      </c>
    </row>
    <row r="1555" spans="1:15" x14ac:dyDescent="0.2">
      <c r="A1555" t="s">
        <v>5838</v>
      </c>
      <c r="B1555" s="1">
        <v>4453</v>
      </c>
      <c r="C1555" s="2">
        <v>44330</v>
      </c>
      <c r="D1555" s="1">
        <v>190.5</v>
      </c>
      <c r="E1555" s="1" t="s">
        <v>3674</v>
      </c>
      <c r="F1555" s="1">
        <v>79</v>
      </c>
      <c r="G1555" s="13">
        <v>45</v>
      </c>
      <c r="I1555" s="1">
        <v>13</v>
      </c>
      <c r="J1555" t="s">
        <v>3651</v>
      </c>
      <c r="K1555" t="s">
        <v>1247</v>
      </c>
    </row>
    <row r="1556" spans="1:15" x14ac:dyDescent="0.2">
      <c r="A1556" t="s">
        <v>8194</v>
      </c>
      <c r="B1556" s="1">
        <v>4454</v>
      </c>
      <c r="C1556" s="2">
        <v>44331</v>
      </c>
      <c r="D1556" s="1">
        <v>8</v>
      </c>
      <c r="E1556" s="1" t="s">
        <v>810</v>
      </c>
      <c r="F1556" s="1">
        <v>96</v>
      </c>
      <c r="G1556" s="13">
        <v>93</v>
      </c>
      <c r="I1556" s="1">
        <v>11</v>
      </c>
      <c r="J1556" t="s">
        <v>3651</v>
      </c>
      <c r="K1556" t="s">
        <v>3726</v>
      </c>
    </row>
    <row r="1557" spans="1:15" x14ac:dyDescent="0.2">
      <c r="A1557" t="s">
        <v>6075</v>
      </c>
      <c r="B1557" s="1">
        <v>4455</v>
      </c>
      <c r="C1557" s="2">
        <v>44333</v>
      </c>
      <c r="D1557" s="1">
        <v>68</v>
      </c>
      <c r="E1557" s="1" t="s">
        <v>3674</v>
      </c>
      <c r="F1557" s="1">
        <v>76</v>
      </c>
      <c r="G1557" s="13">
        <v>45</v>
      </c>
      <c r="I1557" s="1">
        <v>8</v>
      </c>
      <c r="J1557" t="s">
        <v>3651</v>
      </c>
      <c r="K1557" t="s">
        <v>4408</v>
      </c>
    </row>
    <row r="1558" spans="1:15" x14ac:dyDescent="0.2">
      <c r="A1558" t="s">
        <v>5838</v>
      </c>
      <c r="B1558" s="1">
        <v>4456</v>
      </c>
      <c r="C1558" s="2">
        <v>44334</v>
      </c>
      <c r="D1558" s="1">
        <v>97.3</v>
      </c>
      <c r="E1558" s="1" t="s">
        <v>3674</v>
      </c>
      <c r="F1558" s="1">
        <v>96</v>
      </c>
      <c r="G1558" s="13">
        <v>86</v>
      </c>
      <c r="I1558" s="1">
        <v>4</v>
      </c>
      <c r="J1558" t="s">
        <v>3651</v>
      </c>
      <c r="K1558" t="s">
        <v>8254</v>
      </c>
    </row>
    <row r="1559" spans="1:15" x14ac:dyDescent="0.2">
      <c r="A1559" t="s">
        <v>5838</v>
      </c>
      <c r="B1559" s="1">
        <v>4457</v>
      </c>
      <c r="C1559" s="2">
        <v>44334</v>
      </c>
      <c r="D1559" s="1">
        <v>68</v>
      </c>
      <c r="E1559" s="1" t="s">
        <v>3674</v>
      </c>
      <c r="F1559" s="1">
        <v>99</v>
      </c>
      <c r="G1559" s="13">
        <v>95</v>
      </c>
      <c r="I1559" s="1">
        <v>5</v>
      </c>
      <c r="J1559" t="s">
        <v>3651</v>
      </c>
      <c r="K1559" t="s">
        <v>8254</v>
      </c>
    </row>
    <row r="1560" spans="1:15" x14ac:dyDescent="0.2">
      <c r="A1560" t="s">
        <v>5838</v>
      </c>
      <c r="B1560" s="1">
        <v>4461</v>
      </c>
      <c r="C1560" s="2">
        <v>44336</v>
      </c>
      <c r="D1560" s="1">
        <v>15</v>
      </c>
      <c r="E1560" s="1" t="s">
        <v>3674</v>
      </c>
      <c r="F1560" s="1">
        <v>98</v>
      </c>
      <c r="G1560" s="13">
        <v>95</v>
      </c>
      <c r="I1560" s="1">
        <v>2</v>
      </c>
      <c r="J1560" t="s">
        <v>3651</v>
      </c>
      <c r="K1560" s="20" t="s">
        <v>8355</v>
      </c>
    </row>
    <row r="1561" spans="1:15" x14ac:dyDescent="0.2">
      <c r="A1561" t="s">
        <v>2478</v>
      </c>
      <c r="B1561" s="1">
        <v>4462</v>
      </c>
      <c r="C1561" s="2">
        <v>44337</v>
      </c>
      <c r="D1561" s="1">
        <v>75</v>
      </c>
      <c r="E1561" s="1" t="s">
        <v>3674</v>
      </c>
      <c r="F1561" s="1">
        <v>99</v>
      </c>
      <c r="G1561" s="13">
        <v>97</v>
      </c>
      <c r="I1561" s="1">
        <v>1</v>
      </c>
      <c r="J1561" t="s">
        <v>3651</v>
      </c>
      <c r="K1561" t="s">
        <v>4407</v>
      </c>
    </row>
    <row r="1562" spans="1:15" x14ac:dyDescent="0.2">
      <c r="A1562" t="s">
        <v>7783</v>
      </c>
      <c r="B1562" s="1">
        <v>4465</v>
      </c>
      <c r="C1562" s="2">
        <v>44340</v>
      </c>
      <c r="D1562" s="1">
        <v>531.1</v>
      </c>
      <c r="E1562" s="1" t="s">
        <v>3674</v>
      </c>
      <c r="F1562" s="1">
        <v>89</v>
      </c>
      <c r="G1562" s="13">
        <v>90</v>
      </c>
      <c r="I1562" s="1">
        <v>15</v>
      </c>
      <c r="J1562" t="s">
        <v>3651</v>
      </c>
      <c r="K1562" t="s">
        <v>828</v>
      </c>
      <c r="O1562" s="11"/>
    </row>
    <row r="1563" spans="1:15" x14ac:dyDescent="0.2">
      <c r="A1563" t="s">
        <v>8216</v>
      </c>
      <c r="B1563" s="1">
        <v>4466</v>
      </c>
      <c r="C1563" s="2">
        <v>44341</v>
      </c>
      <c r="D1563" s="1">
        <v>57.8</v>
      </c>
      <c r="E1563" s="1" t="s">
        <v>3674</v>
      </c>
      <c r="F1563" s="1">
        <v>98</v>
      </c>
      <c r="G1563" s="13">
        <v>96</v>
      </c>
      <c r="I1563" s="1">
        <v>6</v>
      </c>
      <c r="J1563" t="s">
        <v>3651</v>
      </c>
      <c r="K1563" s="20" t="s">
        <v>8396</v>
      </c>
    </row>
    <row r="1564" spans="1:15" x14ac:dyDescent="0.2">
      <c r="A1564" t="s">
        <v>8218</v>
      </c>
      <c r="B1564" s="1">
        <v>4468</v>
      </c>
      <c r="C1564" s="2">
        <v>44341</v>
      </c>
      <c r="D1564" s="1">
        <v>76.3</v>
      </c>
      <c r="E1564" s="1" t="s">
        <v>3674</v>
      </c>
      <c r="F1564" s="1">
        <v>82</v>
      </c>
      <c r="G1564" s="13">
        <v>90</v>
      </c>
      <c r="I1564" s="1">
        <v>7</v>
      </c>
      <c r="J1564" t="s">
        <v>3651</v>
      </c>
      <c r="K1564" t="s">
        <v>4407</v>
      </c>
    </row>
    <row r="1565" spans="1:15" x14ac:dyDescent="0.2">
      <c r="A1565" t="s">
        <v>7872</v>
      </c>
      <c r="B1565" s="1">
        <v>4469</v>
      </c>
      <c r="C1565" s="2">
        <v>44342</v>
      </c>
      <c r="D1565" s="1">
        <v>99</v>
      </c>
      <c r="E1565" s="1" t="s">
        <v>3650</v>
      </c>
      <c r="F1565" s="1">
        <v>90</v>
      </c>
      <c r="G1565" s="13">
        <v>91</v>
      </c>
      <c r="I1565" s="1">
        <v>22</v>
      </c>
      <c r="J1565" t="s">
        <v>3651</v>
      </c>
      <c r="K1565" s="20" t="s">
        <v>5872</v>
      </c>
    </row>
    <row r="1566" spans="1:15" x14ac:dyDescent="0.2">
      <c r="A1566" t="s">
        <v>7872</v>
      </c>
      <c r="B1566" s="1">
        <v>4470</v>
      </c>
      <c r="C1566" s="2">
        <v>44342</v>
      </c>
      <c r="D1566" s="1">
        <v>102</v>
      </c>
      <c r="E1566" s="1" t="s">
        <v>3650</v>
      </c>
      <c r="F1566" s="1">
        <v>89</v>
      </c>
      <c r="G1566" s="13">
        <v>85</v>
      </c>
      <c r="I1566" s="1">
        <v>22</v>
      </c>
      <c r="J1566" t="s">
        <v>3651</v>
      </c>
      <c r="K1566" s="20" t="s">
        <v>5872</v>
      </c>
    </row>
    <row r="1567" spans="1:15" x14ac:dyDescent="0.2">
      <c r="A1567" t="s">
        <v>7872</v>
      </c>
      <c r="B1567" s="1">
        <v>4471</v>
      </c>
      <c r="C1567" s="2">
        <v>44343</v>
      </c>
      <c r="D1567" s="1">
        <v>240</v>
      </c>
      <c r="E1567" s="1" t="s">
        <v>3650</v>
      </c>
      <c r="F1567" s="1">
        <v>83</v>
      </c>
      <c r="G1567" s="13">
        <v>78</v>
      </c>
      <c r="I1567" s="1">
        <v>22</v>
      </c>
      <c r="J1567" t="s">
        <v>3651</v>
      </c>
      <c r="K1567" t="s">
        <v>1247</v>
      </c>
    </row>
    <row r="1568" spans="1:15" x14ac:dyDescent="0.2">
      <c r="A1568" t="s">
        <v>5732</v>
      </c>
      <c r="B1568" s="1">
        <v>4473</v>
      </c>
      <c r="C1568" s="2">
        <v>44344</v>
      </c>
      <c r="D1568" s="1">
        <v>595</v>
      </c>
      <c r="E1568" s="1" t="s">
        <v>3674</v>
      </c>
      <c r="F1568" s="1">
        <v>99</v>
      </c>
      <c r="G1568" s="13">
        <v>96</v>
      </c>
      <c r="I1568" s="1">
        <v>15</v>
      </c>
      <c r="J1568" t="s">
        <v>3651</v>
      </c>
      <c r="K1568" t="s">
        <v>828</v>
      </c>
    </row>
    <row r="1569" spans="1:15" x14ac:dyDescent="0.2">
      <c r="A1569" t="s">
        <v>8225</v>
      </c>
      <c r="B1569" s="1">
        <v>4475</v>
      </c>
      <c r="C1569" s="2">
        <v>44348</v>
      </c>
      <c r="D1569" s="1">
        <v>38.299999999999997</v>
      </c>
      <c r="E1569" s="1" t="s">
        <v>3674</v>
      </c>
      <c r="F1569" s="1">
        <v>91</v>
      </c>
      <c r="G1569" s="13">
        <v>87</v>
      </c>
      <c r="I1569" s="1">
        <v>12</v>
      </c>
      <c r="J1569" t="s">
        <v>3651</v>
      </c>
      <c r="K1569" t="s">
        <v>4406</v>
      </c>
      <c r="N1569" s="12"/>
      <c r="O1569" s="11"/>
    </row>
    <row r="1570" spans="1:15" x14ac:dyDescent="0.2">
      <c r="A1570" t="s">
        <v>8228</v>
      </c>
      <c r="B1570" s="1">
        <v>4476</v>
      </c>
      <c r="C1570" s="2">
        <v>44348</v>
      </c>
      <c r="D1570" s="1">
        <v>306</v>
      </c>
      <c r="E1570" s="1" t="s">
        <v>810</v>
      </c>
      <c r="F1570" s="1">
        <v>97</v>
      </c>
      <c r="G1570" s="13">
        <v>95</v>
      </c>
      <c r="I1570" s="1">
        <v>6</v>
      </c>
      <c r="J1570" t="s">
        <v>3651</v>
      </c>
      <c r="K1570" t="s">
        <v>4406</v>
      </c>
      <c r="N1570" s="12"/>
      <c r="O1570" s="11"/>
    </row>
    <row r="1571" spans="1:15" x14ac:dyDescent="0.2">
      <c r="A1571" t="s">
        <v>5838</v>
      </c>
      <c r="B1571" s="1">
        <v>4478</v>
      </c>
      <c r="C1571" s="2">
        <v>44349</v>
      </c>
      <c r="D1571" s="1">
        <v>251</v>
      </c>
      <c r="E1571" s="1" t="s">
        <v>8202</v>
      </c>
      <c r="F1571" s="1">
        <v>98</v>
      </c>
      <c r="G1571" s="13">
        <v>95</v>
      </c>
      <c r="I1571" s="1">
        <v>4</v>
      </c>
      <c r="J1571" t="s">
        <v>3651</v>
      </c>
      <c r="K1571" t="s">
        <v>2402</v>
      </c>
    </row>
    <row r="1572" spans="1:15" x14ac:dyDescent="0.2">
      <c r="A1572" t="s">
        <v>8233</v>
      </c>
      <c r="B1572" s="1">
        <v>4479</v>
      </c>
      <c r="C1572" s="2">
        <v>44349</v>
      </c>
      <c r="D1572" s="1">
        <v>91.2</v>
      </c>
      <c r="E1572" s="1" t="s">
        <v>3674</v>
      </c>
      <c r="F1572" s="1">
        <v>99</v>
      </c>
      <c r="G1572" s="13">
        <v>97</v>
      </c>
      <c r="I1572" s="1">
        <v>6</v>
      </c>
      <c r="J1572" t="s">
        <v>3651</v>
      </c>
      <c r="K1572" t="s">
        <v>5081</v>
      </c>
    </row>
    <row r="1573" spans="1:15" x14ac:dyDescent="0.2">
      <c r="A1573" t="s">
        <v>8233</v>
      </c>
      <c r="B1573" s="1">
        <v>4480</v>
      </c>
      <c r="C1573" s="2">
        <v>44350</v>
      </c>
      <c r="D1573" s="1">
        <v>363</v>
      </c>
      <c r="E1573" s="1" t="s">
        <v>3674</v>
      </c>
      <c r="F1573" s="1">
        <v>99</v>
      </c>
      <c r="G1573" s="13">
        <v>97</v>
      </c>
      <c r="I1573" s="1">
        <v>6</v>
      </c>
      <c r="J1573" t="s">
        <v>3651</v>
      </c>
      <c r="K1573" t="s">
        <v>5081</v>
      </c>
    </row>
    <row r="1574" spans="1:15" x14ac:dyDescent="0.2">
      <c r="A1574" t="s">
        <v>8245</v>
      </c>
      <c r="B1574" s="1">
        <v>4482</v>
      </c>
      <c r="C1574" s="2">
        <v>44351</v>
      </c>
      <c r="D1574" s="1">
        <v>35</v>
      </c>
      <c r="E1574" s="1" t="s">
        <v>3674</v>
      </c>
      <c r="F1574" s="1">
        <v>99</v>
      </c>
      <c r="G1574" s="13">
        <v>97</v>
      </c>
      <c r="I1574" s="1">
        <v>6</v>
      </c>
      <c r="J1574" t="s">
        <v>3651</v>
      </c>
      <c r="K1574" t="s">
        <v>5081</v>
      </c>
    </row>
    <row r="1575" spans="1:15" x14ac:dyDescent="0.2">
      <c r="A1575" t="s">
        <v>8239</v>
      </c>
      <c r="B1575" s="1">
        <v>4483</v>
      </c>
      <c r="C1575" s="2">
        <v>44351</v>
      </c>
      <c r="D1575" s="1">
        <v>295</v>
      </c>
      <c r="E1575" s="1" t="s">
        <v>810</v>
      </c>
      <c r="F1575" s="1">
        <v>96</v>
      </c>
      <c r="G1575" s="13">
        <v>91</v>
      </c>
      <c r="I1575" s="1">
        <v>15</v>
      </c>
      <c r="J1575" t="s">
        <v>3651</v>
      </c>
      <c r="K1575" t="s">
        <v>4406</v>
      </c>
    </row>
    <row r="1576" spans="1:15" x14ac:dyDescent="0.2">
      <c r="A1576" t="s">
        <v>6900</v>
      </c>
      <c r="B1576" s="1">
        <v>4484</v>
      </c>
      <c r="C1576" s="2">
        <v>44354</v>
      </c>
      <c r="D1576" s="1">
        <v>302</v>
      </c>
      <c r="E1576" s="1" t="s">
        <v>810</v>
      </c>
      <c r="F1576" s="1">
        <v>92</v>
      </c>
      <c r="G1576" s="13">
        <v>86</v>
      </c>
      <c r="I1576" s="1">
        <v>25</v>
      </c>
      <c r="J1576" t="s">
        <v>3651</v>
      </c>
      <c r="K1576" t="s">
        <v>5080</v>
      </c>
    </row>
    <row r="1577" spans="1:15" x14ac:dyDescent="0.2">
      <c r="A1577" t="s">
        <v>5838</v>
      </c>
      <c r="B1577" s="1">
        <v>4486</v>
      </c>
      <c r="C1577" s="2">
        <v>44355</v>
      </c>
      <c r="D1577" s="1">
        <v>28</v>
      </c>
      <c r="E1577" s="1" t="s">
        <v>810</v>
      </c>
      <c r="F1577" s="1">
        <v>94</v>
      </c>
      <c r="G1577" s="13">
        <v>80</v>
      </c>
      <c r="I1577" s="1">
        <v>2</v>
      </c>
      <c r="J1577" t="s">
        <v>3651</v>
      </c>
      <c r="K1577" t="s">
        <v>8254</v>
      </c>
    </row>
    <row r="1578" spans="1:15" x14ac:dyDescent="0.2">
      <c r="A1578" t="s">
        <v>5838</v>
      </c>
      <c r="B1578" s="1">
        <v>4487</v>
      </c>
      <c r="C1578" s="2">
        <v>44355</v>
      </c>
      <c r="D1578" s="1">
        <v>8.5</v>
      </c>
      <c r="E1578" s="1" t="s">
        <v>3674</v>
      </c>
      <c r="F1578" s="1">
        <v>99</v>
      </c>
      <c r="G1578" s="13">
        <v>96</v>
      </c>
      <c r="I1578" s="1">
        <v>10</v>
      </c>
      <c r="J1578" t="s">
        <v>3651</v>
      </c>
      <c r="K1578" t="s">
        <v>8254</v>
      </c>
    </row>
    <row r="1579" spans="1:15" x14ac:dyDescent="0.2">
      <c r="A1579" t="s">
        <v>7985</v>
      </c>
      <c r="B1579" s="1">
        <v>4488</v>
      </c>
      <c r="C1579" s="2">
        <v>44356</v>
      </c>
      <c r="D1579" s="1">
        <v>167</v>
      </c>
      <c r="E1579" s="1" t="s">
        <v>810</v>
      </c>
      <c r="F1579" s="1">
        <v>94</v>
      </c>
      <c r="G1579" s="13">
        <v>92</v>
      </c>
      <c r="I1579" s="1">
        <v>16</v>
      </c>
      <c r="J1579" t="s">
        <v>3651</v>
      </c>
      <c r="K1579" t="s">
        <v>5080</v>
      </c>
    </row>
    <row r="1580" spans="1:15" x14ac:dyDescent="0.2">
      <c r="A1580" t="s">
        <v>8252</v>
      </c>
      <c r="B1580" s="1">
        <v>4493</v>
      </c>
      <c r="C1580" s="2">
        <v>44358</v>
      </c>
      <c r="D1580" s="1">
        <v>160</v>
      </c>
      <c r="E1580" s="1" t="s">
        <v>810</v>
      </c>
      <c r="F1580" s="1">
        <v>78</v>
      </c>
      <c r="G1580" s="13">
        <v>38</v>
      </c>
      <c r="I1580" s="1">
        <v>15</v>
      </c>
      <c r="J1580" t="s">
        <v>3651</v>
      </c>
      <c r="K1580" t="s">
        <v>147</v>
      </c>
    </row>
    <row r="1581" spans="1:15" x14ac:dyDescent="0.2">
      <c r="A1581" t="s">
        <v>8252</v>
      </c>
      <c r="B1581" s="1">
        <v>4495</v>
      </c>
      <c r="C1581" s="2">
        <v>44361</v>
      </c>
      <c r="D1581" s="1">
        <v>160</v>
      </c>
      <c r="E1581" s="1" t="s">
        <v>810</v>
      </c>
      <c r="F1581" s="1">
        <v>51</v>
      </c>
      <c r="G1581" s="13">
        <v>18</v>
      </c>
      <c r="I1581" s="1">
        <v>15</v>
      </c>
      <c r="J1581" t="s">
        <v>3651</v>
      </c>
      <c r="K1581" t="s">
        <v>147</v>
      </c>
      <c r="N1581" s="12"/>
      <c r="O1581" s="11"/>
    </row>
    <row r="1582" spans="1:15" x14ac:dyDescent="0.2">
      <c r="A1582" t="s">
        <v>8252</v>
      </c>
      <c r="B1582" s="1">
        <v>4496</v>
      </c>
      <c r="C1582" s="2">
        <v>44361</v>
      </c>
      <c r="D1582" s="1">
        <v>40</v>
      </c>
      <c r="E1582" s="1" t="s">
        <v>810</v>
      </c>
      <c r="F1582" s="1">
        <v>95</v>
      </c>
      <c r="G1582" s="13">
        <v>88</v>
      </c>
      <c r="I1582" s="1">
        <v>10</v>
      </c>
      <c r="J1582" t="s">
        <v>3651</v>
      </c>
      <c r="K1582" t="s">
        <v>147</v>
      </c>
      <c r="N1582" s="12"/>
      <c r="O1582" s="11"/>
    </row>
    <row r="1583" spans="1:15" x14ac:dyDescent="0.2">
      <c r="A1583" t="s">
        <v>6221</v>
      </c>
      <c r="B1583" s="1">
        <v>4497</v>
      </c>
      <c r="C1583" s="2">
        <v>44362</v>
      </c>
      <c r="D1583" s="1">
        <v>280</v>
      </c>
      <c r="E1583" s="1" t="s">
        <v>810</v>
      </c>
      <c r="F1583" s="1">
        <v>80</v>
      </c>
      <c r="G1583" s="13">
        <v>68</v>
      </c>
      <c r="I1583" s="1">
        <v>15</v>
      </c>
      <c r="J1583" t="s">
        <v>3651</v>
      </c>
      <c r="K1583" t="s">
        <v>1247</v>
      </c>
    </row>
    <row r="1584" spans="1:15" x14ac:dyDescent="0.2">
      <c r="A1584" t="s">
        <v>6221</v>
      </c>
      <c r="B1584" s="1">
        <v>4498</v>
      </c>
      <c r="C1584" s="2">
        <v>44362</v>
      </c>
      <c r="D1584" s="1">
        <v>40</v>
      </c>
      <c r="E1584" s="1" t="s">
        <v>810</v>
      </c>
      <c r="F1584" s="1">
        <v>84</v>
      </c>
      <c r="G1584" s="13">
        <v>81</v>
      </c>
      <c r="I1584" s="1">
        <v>10</v>
      </c>
      <c r="J1584" t="s">
        <v>3651</v>
      </c>
      <c r="K1584" t="s">
        <v>1247</v>
      </c>
    </row>
    <row r="1585" spans="1:17" x14ac:dyDescent="0.2">
      <c r="A1585" t="s">
        <v>8134</v>
      </c>
      <c r="B1585" s="1">
        <v>4499</v>
      </c>
      <c r="C1585" s="2">
        <v>44363</v>
      </c>
      <c r="D1585" s="1">
        <v>25</v>
      </c>
      <c r="E1585" s="1" t="s">
        <v>810</v>
      </c>
      <c r="F1585" s="1">
        <v>82</v>
      </c>
      <c r="G1585" s="13">
        <v>71</v>
      </c>
      <c r="I1585" s="1">
        <v>17</v>
      </c>
      <c r="J1585" t="s">
        <v>3651</v>
      </c>
      <c r="K1585" t="s">
        <v>676</v>
      </c>
    </row>
    <row r="1586" spans="1:17" x14ac:dyDescent="0.2">
      <c r="A1586" t="s">
        <v>8134</v>
      </c>
      <c r="B1586" s="1">
        <v>4500</v>
      </c>
      <c r="C1586" s="2">
        <v>44363</v>
      </c>
      <c r="D1586" s="1">
        <v>38</v>
      </c>
      <c r="E1586" s="1" t="s">
        <v>810</v>
      </c>
      <c r="F1586" s="1">
        <v>94</v>
      </c>
      <c r="G1586" s="13">
        <v>89</v>
      </c>
      <c r="I1586" s="1">
        <v>17</v>
      </c>
      <c r="J1586" t="s">
        <v>3651</v>
      </c>
      <c r="K1586" t="s">
        <v>676</v>
      </c>
    </row>
    <row r="1587" spans="1:17" x14ac:dyDescent="0.2">
      <c r="A1587" t="s">
        <v>405</v>
      </c>
      <c r="B1587" s="1">
        <v>4501</v>
      </c>
      <c r="C1587" s="2">
        <v>44363</v>
      </c>
      <c r="D1587" s="1">
        <v>78</v>
      </c>
      <c r="E1587" s="1" t="s">
        <v>810</v>
      </c>
      <c r="F1587" s="1">
        <v>90</v>
      </c>
      <c r="G1587" s="13">
        <v>75</v>
      </c>
      <c r="I1587" s="1">
        <v>20</v>
      </c>
      <c r="J1587" t="s">
        <v>3651</v>
      </c>
      <c r="K1587" t="s">
        <v>676</v>
      </c>
    </row>
    <row r="1588" spans="1:17" x14ac:dyDescent="0.2">
      <c r="A1588" t="s">
        <v>8267</v>
      </c>
      <c r="B1588" s="1">
        <v>4502</v>
      </c>
      <c r="C1588" s="2">
        <v>44364</v>
      </c>
      <c r="D1588" s="1">
        <v>57</v>
      </c>
      <c r="E1588" s="1" t="s">
        <v>810</v>
      </c>
      <c r="F1588" s="1">
        <v>88</v>
      </c>
      <c r="G1588" s="13">
        <v>79</v>
      </c>
      <c r="I1588" s="1">
        <v>15</v>
      </c>
      <c r="J1588" t="s">
        <v>3651</v>
      </c>
      <c r="K1588" t="s">
        <v>1247</v>
      </c>
    </row>
    <row r="1589" spans="1:17" x14ac:dyDescent="0.2">
      <c r="A1589" t="s">
        <v>6221</v>
      </c>
      <c r="B1589" s="1">
        <v>4503</v>
      </c>
      <c r="C1589" s="2">
        <v>44364</v>
      </c>
      <c r="D1589" s="1">
        <v>160</v>
      </c>
      <c r="E1589" s="1" t="s">
        <v>810</v>
      </c>
      <c r="F1589" s="1">
        <v>73</v>
      </c>
      <c r="G1589" s="13">
        <v>60</v>
      </c>
      <c r="I1589" s="1">
        <v>15</v>
      </c>
      <c r="J1589" t="s">
        <v>3651</v>
      </c>
      <c r="K1589" t="s">
        <v>8397</v>
      </c>
    </row>
    <row r="1590" spans="1:17" x14ac:dyDescent="0.2">
      <c r="A1590" t="s">
        <v>6221</v>
      </c>
      <c r="B1590" s="1">
        <v>4504</v>
      </c>
      <c r="C1590" s="2">
        <v>44364</v>
      </c>
      <c r="D1590" s="1">
        <v>208</v>
      </c>
      <c r="E1590" s="1" t="s">
        <v>810</v>
      </c>
      <c r="F1590" s="1">
        <v>77</v>
      </c>
      <c r="G1590" s="13">
        <v>75</v>
      </c>
      <c r="I1590" s="1">
        <v>15</v>
      </c>
      <c r="J1590" t="s">
        <v>3651</v>
      </c>
      <c r="K1590" s="20" t="s">
        <v>8397</v>
      </c>
    </row>
    <row r="1591" spans="1:17" x14ac:dyDescent="0.2">
      <c r="A1591" t="s">
        <v>6221</v>
      </c>
      <c r="B1591" s="1">
        <v>4505</v>
      </c>
      <c r="C1591" s="2">
        <v>44365</v>
      </c>
      <c r="D1591" s="1">
        <v>35</v>
      </c>
      <c r="E1591" s="1" t="s">
        <v>3674</v>
      </c>
      <c r="F1591" s="1">
        <v>81</v>
      </c>
      <c r="G1591" s="13">
        <v>89</v>
      </c>
      <c r="I1591" s="1">
        <v>4</v>
      </c>
      <c r="J1591" t="s">
        <v>3651</v>
      </c>
      <c r="K1591" t="s">
        <v>1247</v>
      </c>
    </row>
    <row r="1592" spans="1:17" x14ac:dyDescent="0.2">
      <c r="A1592" t="s">
        <v>6221</v>
      </c>
      <c r="B1592" s="1">
        <v>4506</v>
      </c>
      <c r="C1592" s="2">
        <v>44365</v>
      </c>
      <c r="D1592" s="1">
        <v>85</v>
      </c>
      <c r="E1592" s="1" t="s">
        <v>3674</v>
      </c>
      <c r="F1592" s="1">
        <v>82</v>
      </c>
      <c r="G1592" s="13">
        <v>84</v>
      </c>
      <c r="I1592" s="1">
        <v>2</v>
      </c>
      <c r="J1592" t="s">
        <v>3651</v>
      </c>
      <c r="K1592" t="s">
        <v>1247</v>
      </c>
    </row>
    <row r="1593" spans="1:17" x14ac:dyDescent="0.2">
      <c r="A1593" t="s">
        <v>6221</v>
      </c>
      <c r="B1593" s="1">
        <v>4507</v>
      </c>
      <c r="C1593" s="2">
        <v>44365</v>
      </c>
      <c r="D1593" s="1">
        <v>80</v>
      </c>
      <c r="E1593" s="1" t="s">
        <v>3674</v>
      </c>
      <c r="F1593" s="1">
        <v>73</v>
      </c>
      <c r="G1593" s="13">
        <v>82</v>
      </c>
      <c r="I1593" s="1">
        <v>7</v>
      </c>
      <c r="J1593" t="s">
        <v>3651</v>
      </c>
      <c r="K1593" t="s">
        <v>1247</v>
      </c>
    </row>
    <row r="1594" spans="1:17" x14ac:dyDescent="0.2">
      <c r="A1594" s="20" t="s">
        <v>8271</v>
      </c>
      <c r="B1594" s="1">
        <v>4511</v>
      </c>
      <c r="C1594" s="2">
        <v>44369</v>
      </c>
      <c r="D1594" s="1">
        <v>247</v>
      </c>
      <c r="E1594" s="12" t="s">
        <v>3674</v>
      </c>
      <c r="F1594" s="1">
        <v>94</v>
      </c>
      <c r="G1594" s="13">
        <v>92</v>
      </c>
      <c r="I1594" s="1">
        <v>15</v>
      </c>
      <c r="J1594" t="s">
        <v>3651</v>
      </c>
      <c r="K1594" t="s">
        <v>3726</v>
      </c>
      <c r="N1594" s="12"/>
      <c r="O1594" s="11"/>
      <c r="P1594" s="11"/>
      <c r="Q1594" s="11"/>
    </row>
    <row r="1595" spans="1:17" x14ac:dyDescent="0.2">
      <c r="A1595" s="20" t="s">
        <v>8239</v>
      </c>
      <c r="B1595" s="1">
        <v>4512</v>
      </c>
      <c r="C1595" s="2">
        <v>44369</v>
      </c>
      <c r="D1595" s="1">
        <v>54</v>
      </c>
      <c r="E1595" s="1" t="s">
        <v>3674</v>
      </c>
      <c r="F1595" s="1">
        <v>97</v>
      </c>
      <c r="G1595" s="13">
        <v>92</v>
      </c>
      <c r="I1595" s="1">
        <v>16</v>
      </c>
      <c r="J1595" t="s">
        <v>3651</v>
      </c>
      <c r="K1595" t="s">
        <v>3726</v>
      </c>
      <c r="N1595" s="12"/>
      <c r="O1595" s="11"/>
      <c r="P1595" s="11"/>
      <c r="Q1595" s="11"/>
    </row>
    <row r="1596" spans="1:17" x14ac:dyDescent="0.2">
      <c r="A1596" s="20" t="s">
        <v>8279</v>
      </c>
      <c r="B1596" s="1">
        <v>4516</v>
      </c>
      <c r="C1596" s="2">
        <v>44371</v>
      </c>
      <c r="D1596" s="1">
        <v>191</v>
      </c>
      <c r="E1596" s="12" t="s">
        <v>3674</v>
      </c>
      <c r="F1596" s="1">
        <v>91</v>
      </c>
      <c r="G1596" s="13">
        <v>77</v>
      </c>
      <c r="I1596" s="1">
        <v>15</v>
      </c>
      <c r="J1596" t="s">
        <v>3651</v>
      </c>
      <c r="K1596" t="s">
        <v>4407</v>
      </c>
      <c r="N1596" s="12"/>
      <c r="O1596" s="11"/>
      <c r="P1596" s="11"/>
      <c r="Q1596" s="11"/>
    </row>
    <row r="1597" spans="1:17" x14ac:dyDescent="0.2">
      <c r="A1597" s="20" t="s">
        <v>8280</v>
      </c>
      <c r="B1597" s="1">
        <v>4517</v>
      </c>
      <c r="C1597" s="2">
        <v>44371</v>
      </c>
      <c r="D1597" s="1">
        <v>80</v>
      </c>
      <c r="E1597" s="1" t="s">
        <v>3674</v>
      </c>
      <c r="F1597" s="1">
        <v>92</v>
      </c>
      <c r="G1597" s="13">
        <v>96</v>
      </c>
      <c r="I1597" s="1">
        <v>5</v>
      </c>
      <c r="J1597" t="s">
        <v>3651</v>
      </c>
      <c r="K1597" t="s">
        <v>4407</v>
      </c>
      <c r="N1597" s="12"/>
      <c r="O1597" s="11"/>
      <c r="P1597" s="11"/>
      <c r="Q1597" s="11"/>
    </row>
    <row r="1598" spans="1:17" x14ac:dyDescent="0.2">
      <c r="A1598" s="20" t="s">
        <v>8281</v>
      </c>
      <c r="B1598" s="1">
        <v>4518</v>
      </c>
      <c r="C1598" s="2">
        <v>44371</v>
      </c>
      <c r="D1598" s="1">
        <v>35</v>
      </c>
      <c r="E1598" s="1" t="s">
        <v>3674</v>
      </c>
      <c r="F1598" s="1">
        <v>86</v>
      </c>
      <c r="G1598" s="13">
        <v>86</v>
      </c>
      <c r="I1598" s="1">
        <v>9</v>
      </c>
      <c r="J1598" t="s">
        <v>3651</v>
      </c>
      <c r="K1598" t="s">
        <v>4407</v>
      </c>
      <c r="N1598" s="12"/>
      <c r="O1598" s="11"/>
      <c r="P1598" s="11"/>
      <c r="Q1598" s="11"/>
    </row>
    <row r="1599" spans="1:17" x14ac:dyDescent="0.2">
      <c r="A1599" t="s">
        <v>2689</v>
      </c>
      <c r="B1599" s="1">
        <v>4522</v>
      </c>
      <c r="C1599" s="2">
        <v>44375</v>
      </c>
      <c r="D1599" s="1">
        <v>109.5</v>
      </c>
      <c r="E1599" s="1" t="s">
        <v>810</v>
      </c>
      <c r="F1599" s="1">
        <v>99</v>
      </c>
      <c r="G1599" s="13">
        <v>96</v>
      </c>
      <c r="I1599" s="1">
        <v>2</v>
      </c>
      <c r="J1599" t="s">
        <v>3651</v>
      </c>
      <c r="K1599" t="s">
        <v>1245</v>
      </c>
    </row>
    <row r="1600" spans="1:17" x14ac:dyDescent="0.2">
      <c r="A1600" t="s">
        <v>8292</v>
      </c>
      <c r="B1600" s="1">
        <v>4524</v>
      </c>
      <c r="C1600" s="2">
        <v>44376</v>
      </c>
      <c r="D1600" s="1">
        <v>184</v>
      </c>
      <c r="E1600" s="1" t="s">
        <v>810</v>
      </c>
      <c r="F1600" s="1">
        <v>95</v>
      </c>
      <c r="G1600" s="13">
        <v>92</v>
      </c>
      <c r="I1600" s="1">
        <v>10</v>
      </c>
      <c r="J1600" t="s">
        <v>3651</v>
      </c>
      <c r="K1600" t="s">
        <v>4406</v>
      </c>
    </row>
    <row r="1601" spans="1:15" x14ac:dyDescent="0.2">
      <c r="A1601" t="s">
        <v>8155</v>
      </c>
      <c r="B1601" s="1">
        <v>4525</v>
      </c>
      <c r="C1601" s="2">
        <v>44376</v>
      </c>
      <c r="D1601" s="1">
        <v>80</v>
      </c>
      <c r="E1601" s="1" t="s">
        <v>3650</v>
      </c>
      <c r="F1601" s="1">
        <v>92</v>
      </c>
      <c r="G1601" s="13">
        <v>92</v>
      </c>
      <c r="I1601" s="1">
        <v>8</v>
      </c>
      <c r="J1601" t="s">
        <v>3651</v>
      </c>
      <c r="K1601" t="s">
        <v>4406</v>
      </c>
    </row>
    <row r="1602" spans="1:15" x14ac:dyDescent="0.2">
      <c r="A1602" t="s">
        <v>8294</v>
      </c>
      <c r="B1602" s="1">
        <v>4526</v>
      </c>
      <c r="C1602" s="2">
        <v>44377</v>
      </c>
      <c r="D1602" s="1">
        <v>37</v>
      </c>
      <c r="E1602" s="1" t="s">
        <v>3674</v>
      </c>
      <c r="F1602" s="1">
        <v>76</v>
      </c>
      <c r="G1602" s="13">
        <v>57</v>
      </c>
      <c r="I1602" s="1">
        <v>6</v>
      </c>
      <c r="J1602" t="s">
        <v>3651</v>
      </c>
      <c r="K1602" s="20" t="s">
        <v>5268</v>
      </c>
    </row>
    <row r="1603" spans="1:15" x14ac:dyDescent="0.2">
      <c r="A1603" t="s">
        <v>2643</v>
      </c>
      <c r="B1603" s="1">
        <v>4530</v>
      </c>
      <c r="C1603" s="2">
        <v>44379</v>
      </c>
      <c r="D1603" s="1">
        <v>77</v>
      </c>
      <c r="E1603" s="1" t="s">
        <v>3674</v>
      </c>
      <c r="F1603" s="1">
        <v>99</v>
      </c>
      <c r="G1603" s="13">
        <v>97</v>
      </c>
      <c r="I1603" s="1">
        <v>8</v>
      </c>
      <c r="J1603" t="s">
        <v>3651</v>
      </c>
      <c r="K1603" t="s">
        <v>1247</v>
      </c>
    </row>
    <row r="1604" spans="1:15" x14ac:dyDescent="0.2">
      <c r="A1604" t="s">
        <v>2643</v>
      </c>
      <c r="B1604" s="1">
        <v>4531</v>
      </c>
      <c r="C1604" s="2">
        <v>44379</v>
      </c>
      <c r="D1604" s="1">
        <v>45</v>
      </c>
      <c r="E1604" s="1" t="s">
        <v>3674</v>
      </c>
      <c r="F1604" s="1">
        <v>96</v>
      </c>
      <c r="G1604" s="13">
        <v>80</v>
      </c>
      <c r="I1604" s="1">
        <v>13</v>
      </c>
      <c r="J1604" t="s">
        <v>3651</v>
      </c>
      <c r="K1604" t="s">
        <v>1247</v>
      </c>
    </row>
    <row r="1605" spans="1:15" x14ac:dyDescent="0.2">
      <c r="A1605" t="s">
        <v>2223</v>
      </c>
      <c r="B1605" s="1">
        <v>4532</v>
      </c>
      <c r="C1605" s="2">
        <v>44379</v>
      </c>
      <c r="D1605" s="1">
        <v>51</v>
      </c>
      <c r="E1605" s="1" t="s">
        <v>3674</v>
      </c>
      <c r="F1605" s="1">
        <v>94</v>
      </c>
      <c r="G1605" s="13">
        <v>79</v>
      </c>
      <c r="I1605" s="1">
        <v>13</v>
      </c>
      <c r="J1605" t="s">
        <v>3651</v>
      </c>
      <c r="K1605" t="s">
        <v>676</v>
      </c>
    </row>
    <row r="1606" spans="1:15" x14ac:dyDescent="0.2">
      <c r="A1606" t="s">
        <v>8310</v>
      </c>
      <c r="B1606" s="1">
        <v>4533</v>
      </c>
      <c r="C1606" s="2">
        <v>44383</v>
      </c>
      <c r="D1606" s="1">
        <v>152</v>
      </c>
      <c r="E1606" s="1" t="s">
        <v>3674</v>
      </c>
      <c r="F1606" s="1">
        <v>81</v>
      </c>
      <c r="G1606" s="13">
        <v>78</v>
      </c>
      <c r="I1606" s="1">
        <v>16</v>
      </c>
      <c r="J1606" t="s">
        <v>3651</v>
      </c>
      <c r="K1606" t="s">
        <v>4406</v>
      </c>
    </row>
    <row r="1607" spans="1:15" x14ac:dyDescent="0.2">
      <c r="A1607" t="s">
        <v>2643</v>
      </c>
      <c r="B1607" s="1">
        <v>4534</v>
      </c>
      <c r="C1607" s="2">
        <v>44384</v>
      </c>
      <c r="D1607" s="1">
        <v>150</v>
      </c>
      <c r="E1607" s="1" t="s">
        <v>3674</v>
      </c>
      <c r="F1607" s="1">
        <v>98</v>
      </c>
      <c r="G1607" s="13">
        <v>95</v>
      </c>
      <c r="I1607" s="1">
        <v>5</v>
      </c>
      <c r="J1607" t="s">
        <v>3651</v>
      </c>
      <c r="K1607" t="s">
        <v>1247</v>
      </c>
    </row>
    <row r="1608" spans="1:15" x14ac:dyDescent="0.2">
      <c r="A1608" t="s">
        <v>8317</v>
      </c>
      <c r="B1608" s="1">
        <v>4543</v>
      </c>
      <c r="C1608" s="2">
        <v>44389</v>
      </c>
      <c r="D1608" s="1">
        <v>73</v>
      </c>
      <c r="E1608" s="1" t="s">
        <v>3674</v>
      </c>
      <c r="F1608" s="1">
        <v>92</v>
      </c>
      <c r="G1608" s="13">
        <v>89</v>
      </c>
      <c r="I1608" s="1">
        <v>4</v>
      </c>
      <c r="J1608" t="s">
        <v>3651</v>
      </c>
      <c r="K1608" t="s">
        <v>1246</v>
      </c>
    </row>
    <row r="1609" spans="1:15" x14ac:dyDescent="0.2">
      <c r="A1609" t="s">
        <v>2223</v>
      </c>
      <c r="B1609" s="1">
        <v>4544</v>
      </c>
      <c r="C1609" s="2">
        <v>44390</v>
      </c>
      <c r="D1609" s="1">
        <v>75</v>
      </c>
      <c r="E1609" s="1" t="s">
        <v>810</v>
      </c>
      <c r="F1609" s="1">
        <v>96</v>
      </c>
      <c r="G1609" s="13">
        <v>93</v>
      </c>
      <c r="I1609" s="1">
        <v>9</v>
      </c>
      <c r="J1609" t="s">
        <v>3651</v>
      </c>
      <c r="K1609" t="s">
        <v>676</v>
      </c>
    </row>
    <row r="1610" spans="1:15" x14ac:dyDescent="0.2">
      <c r="A1610" t="s">
        <v>2223</v>
      </c>
      <c r="B1610" s="1">
        <v>4545</v>
      </c>
      <c r="C1610" s="2">
        <v>44390</v>
      </c>
      <c r="D1610" s="1">
        <v>138</v>
      </c>
      <c r="E1610" s="1" t="s">
        <v>810</v>
      </c>
      <c r="F1610" s="1">
        <v>85</v>
      </c>
      <c r="G1610" s="13">
        <v>76</v>
      </c>
      <c r="I1610" s="1">
        <v>20</v>
      </c>
      <c r="J1610" t="s">
        <v>3651</v>
      </c>
      <c r="K1610" t="s">
        <v>676</v>
      </c>
    </row>
    <row r="1611" spans="1:15" x14ac:dyDescent="0.2">
      <c r="A1611" t="s">
        <v>8319</v>
      </c>
      <c r="B1611" s="1">
        <v>4546</v>
      </c>
      <c r="C1611" s="2">
        <v>44391</v>
      </c>
      <c r="D1611" s="1">
        <v>293</v>
      </c>
      <c r="E1611" s="1" t="s">
        <v>3674</v>
      </c>
      <c r="F1611" s="1">
        <v>98</v>
      </c>
      <c r="G1611" s="13">
        <v>96</v>
      </c>
      <c r="I1611" s="1">
        <v>4</v>
      </c>
      <c r="J1611" t="s">
        <v>3651</v>
      </c>
      <c r="K1611" t="s">
        <v>5081</v>
      </c>
    </row>
    <row r="1612" spans="1:15" x14ac:dyDescent="0.2">
      <c r="A1612" t="s">
        <v>8320</v>
      </c>
      <c r="B1612" s="1">
        <v>4547</v>
      </c>
      <c r="C1612" s="2">
        <v>44391</v>
      </c>
      <c r="D1612" s="1">
        <v>47</v>
      </c>
      <c r="E1612" s="1" t="s">
        <v>3674</v>
      </c>
      <c r="F1612" s="1">
        <v>82</v>
      </c>
      <c r="G1612" s="13">
        <v>74</v>
      </c>
      <c r="I1612" s="1">
        <v>10</v>
      </c>
      <c r="J1612" t="s">
        <v>3651</v>
      </c>
      <c r="K1612" t="s">
        <v>1245</v>
      </c>
    </row>
    <row r="1613" spans="1:15" x14ac:dyDescent="0.2">
      <c r="A1613" t="s">
        <v>8325</v>
      </c>
      <c r="B1613" s="1">
        <v>4548</v>
      </c>
      <c r="C1613" s="2">
        <v>44392</v>
      </c>
      <c r="D1613" s="1">
        <v>160</v>
      </c>
      <c r="E1613" s="1" t="s">
        <v>810</v>
      </c>
      <c r="F1613" s="1">
        <v>78</v>
      </c>
      <c r="G1613" s="13">
        <v>68</v>
      </c>
      <c r="I1613" s="1">
        <v>15</v>
      </c>
      <c r="J1613" t="s">
        <v>3651</v>
      </c>
      <c r="K1613" t="s">
        <v>147</v>
      </c>
    </row>
    <row r="1614" spans="1:15" x14ac:dyDescent="0.2">
      <c r="A1614" t="s">
        <v>8326</v>
      </c>
      <c r="B1614" s="1">
        <v>4549</v>
      </c>
      <c r="C1614" s="2">
        <v>44392</v>
      </c>
      <c r="D1614" s="1">
        <v>160</v>
      </c>
      <c r="E1614" s="1" t="s">
        <v>810</v>
      </c>
      <c r="F1614" s="1">
        <v>71</v>
      </c>
      <c r="G1614" s="13">
        <v>83</v>
      </c>
      <c r="I1614" s="1">
        <v>15</v>
      </c>
      <c r="J1614" t="s">
        <v>3651</v>
      </c>
      <c r="K1614" t="s">
        <v>147</v>
      </c>
      <c r="N1614" s="12"/>
      <c r="O1614" s="11"/>
    </row>
    <row r="1615" spans="1:15" x14ac:dyDescent="0.2">
      <c r="A1615" t="s">
        <v>2223</v>
      </c>
      <c r="B1615" s="1">
        <v>4550</v>
      </c>
      <c r="C1615" s="2">
        <v>44393</v>
      </c>
      <c r="D1615" s="1">
        <v>109</v>
      </c>
      <c r="E1615" s="1" t="s">
        <v>810</v>
      </c>
      <c r="F1615" s="1">
        <v>94</v>
      </c>
      <c r="G1615" s="13">
        <v>89</v>
      </c>
      <c r="I1615" s="1">
        <v>16</v>
      </c>
      <c r="J1615" t="s">
        <v>3651</v>
      </c>
      <c r="K1615" t="s">
        <v>676</v>
      </c>
    </row>
    <row r="1616" spans="1:15" x14ac:dyDescent="0.2">
      <c r="A1616" t="s">
        <v>2223</v>
      </c>
      <c r="B1616" s="1">
        <v>4551</v>
      </c>
      <c r="C1616" s="2">
        <v>44393</v>
      </c>
      <c r="D1616" s="1">
        <v>74</v>
      </c>
      <c r="E1616" s="1" t="s">
        <v>810</v>
      </c>
      <c r="F1616" s="1">
        <v>88</v>
      </c>
      <c r="G1616" s="13">
        <v>83</v>
      </c>
      <c r="I1616" s="1">
        <v>20</v>
      </c>
      <c r="J1616" t="s">
        <v>3651</v>
      </c>
      <c r="K1616" t="s">
        <v>676</v>
      </c>
    </row>
    <row r="1617" spans="1:15" x14ac:dyDescent="0.2">
      <c r="A1617" t="s">
        <v>2223</v>
      </c>
      <c r="B1617" s="1">
        <v>4552</v>
      </c>
      <c r="C1617" s="2">
        <v>44396</v>
      </c>
      <c r="D1617" s="1">
        <v>75</v>
      </c>
      <c r="E1617" s="1" t="s">
        <v>810</v>
      </c>
      <c r="F1617" s="1">
        <v>96</v>
      </c>
      <c r="G1617" s="13">
        <v>93</v>
      </c>
      <c r="I1617" s="1">
        <v>9</v>
      </c>
      <c r="J1617" t="s">
        <v>3651</v>
      </c>
      <c r="K1617" t="s">
        <v>676</v>
      </c>
    </row>
    <row r="1618" spans="1:15" x14ac:dyDescent="0.2">
      <c r="A1618" t="s">
        <v>2223</v>
      </c>
      <c r="B1618" s="1">
        <v>4553</v>
      </c>
      <c r="C1618" s="2">
        <v>44396</v>
      </c>
      <c r="D1618" s="1">
        <v>74</v>
      </c>
      <c r="E1618" s="1" t="s">
        <v>810</v>
      </c>
      <c r="F1618" s="1">
        <v>92</v>
      </c>
      <c r="G1618" s="13">
        <v>85</v>
      </c>
      <c r="I1618" s="1">
        <v>15</v>
      </c>
      <c r="J1618" t="s">
        <v>3651</v>
      </c>
      <c r="K1618" t="s">
        <v>676</v>
      </c>
    </row>
    <row r="1619" spans="1:15" x14ac:dyDescent="0.2">
      <c r="A1619" t="s">
        <v>2643</v>
      </c>
      <c r="B1619" s="1">
        <v>4554</v>
      </c>
      <c r="C1619" s="2">
        <v>44396</v>
      </c>
      <c r="D1619" s="1">
        <v>72</v>
      </c>
      <c r="E1619" s="1" t="s">
        <v>810</v>
      </c>
      <c r="F1619" s="1">
        <v>92</v>
      </c>
      <c r="G1619" s="13">
        <v>84</v>
      </c>
      <c r="I1619" s="1">
        <v>15</v>
      </c>
      <c r="J1619" t="s">
        <v>3651</v>
      </c>
      <c r="K1619" t="s">
        <v>676</v>
      </c>
    </row>
    <row r="1620" spans="1:15" x14ac:dyDescent="0.2">
      <c r="A1620" t="s">
        <v>405</v>
      </c>
      <c r="B1620" s="1">
        <v>4555</v>
      </c>
      <c r="C1620" s="2">
        <v>44397</v>
      </c>
      <c r="D1620" s="1">
        <v>77</v>
      </c>
      <c r="E1620" s="1" t="s">
        <v>810</v>
      </c>
      <c r="F1620" s="1">
        <v>71</v>
      </c>
      <c r="G1620" s="13">
        <v>43</v>
      </c>
      <c r="I1620" s="1">
        <v>38</v>
      </c>
      <c r="J1620" t="s">
        <v>3651</v>
      </c>
      <c r="K1620" t="s">
        <v>676</v>
      </c>
    </row>
    <row r="1621" spans="1:15" x14ac:dyDescent="0.2">
      <c r="A1621" t="s">
        <v>405</v>
      </c>
      <c r="B1621" s="1">
        <v>4556</v>
      </c>
      <c r="C1621" s="2">
        <v>44397</v>
      </c>
      <c r="D1621" s="1">
        <v>51</v>
      </c>
      <c r="E1621" s="1" t="s">
        <v>810</v>
      </c>
      <c r="F1621" s="1">
        <v>70</v>
      </c>
      <c r="G1621" s="13">
        <v>38</v>
      </c>
      <c r="I1621" s="1">
        <v>30</v>
      </c>
      <c r="J1621" t="s">
        <v>3651</v>
      </c>
      <c r="K1621" t="s">
        <v>676</v>
      </c>
      <c r="O1621" s="11"/>
    </row>
    <row r="1622" spans="1:15" x14ac:dyDescent="0.2">
      <c r="A1622" t="s">
        <v>2223</v>
      </c>
      <c r="B1622" s="1">
        <v>4557</v>
      </c>
      <c r="C1622" s="2">
        <v>44398</v>
      </c>
      <c r="D1622" s="1">
        <v>197</v>
      </c>
      <c r="E1622" s="1" t="s">
        <v>810</v>
      </c>
      <c r="F1622" s="1">
        <v>95</v>
      </c>
      <c r="G1622" s="13">
        <v>92</v>
      </c>
      <c r="I1622" s="1">
        <v>7</v>
      </c>
      <c r="J1622" t="s">
        <v>3651</v>
      </c>
      <c r="K1622" t="s">
        <v>676</v>
      </c>
    </row>
    <row r="1623" spans="1:15" x14ac:dyDescent="0.2">
      <c r="A1623" t="s">
        <v>2643</v>
      </c>
      <c r="B1623" s="1">
        <v>4558</v>
      </c>
      <c r="C1623" s="2">
        <v>44398</v>
      </c>
      <c r="D1623" s="1">
        <v>67</v>
      </c>
      <c r="E1623" s="1" t="s">
        <v>810</v>
      </c>
      <c r="F1623" s="1">
        <v>89</v>
      </c>
      <c r="G1623" s="13">
        <v>81</v>
      </c>
      <c r="I1623" s="1">
        <v>14</v>
      </c>
      <c r="J1623" t="s">
        <v>3651</v>
      </c>
      <c r="K1623" t="s">
        <v>676</v>
      </c>
    </row>
    <row r="1624" spans="1:15" x14ac:dyDescent="0.2">
      <c r="A1624" t="s">
        <v>7157</v>
      </c>
      <c r="B1624" s="1">
        <v>4559</v>
      </c>
      <c r="C1624" s="2">
        <v>44399</v>
      </c>
      <c r="D1624" s="1">
        <v>145</v>
      </c>
      <c r="E1624" s="1" t="s">
        <v>810</v>
      </c>
      <c r="F1624" s="1">
        <v>97</v>
      </c>
      <c r="G1624" s="13">
        <v>89</v>
      </c>
      <c r="I1624" s="1">
        <v>8</v>
      </c>
      <c r="J1624" t="s">
        <v>3651</v>
      </c>
      <c r="K1624" t="s">
        <v>4406</v>
      </c>
    </row>
    <row r="1625" spans="1:15" x14ac:dyDescent="0.2">
      <c r="A1625" s="20" t="s">
        <v>2223</v>
      </c>
      <c r="B1625" s="1">
        <v>4560</v>
      </c>
      <c r="C1625" s="2">
        <v>44400</v>
      </c>
      <c r="D1625" s="1">
        <v>97</v>
      </c>
      <c r="E1625" s="1" t="s">
        <v>810</v>
      </c>
      <c r="F1625" s="1">
        <v>94</v>
      </c>
      <c r="G1625" s="13">
        <v>89</v>
      </c>
      <c r="I1625" s="1">
        <v>7</v>
      </c>
      <c r="J1625" t="s">
        <v>3651</v>
      </c>
      <c r="K1625" t="s">
        <v>676</v>
      </c>
    </row>
    <row r="1626" spans="1:15" x14ac:dyDescent="0.2">
      <c r="A1626" s="20" t="s">
        <v>7232</v>
      </c>
      <c r="B1626" s="1">
        <v>4561</v>
      </c>
      <c r="C1626" s="2">
        <v>44400</v>
      </c>
      <c r="D1626" s="1">
        <v>121</v>
      </c>
      <c r="E1626" s="1" t="s">
        <v>810</v>
      </c>
      <c r="F1626" s="1">
        <v>97</v>
      </c>
      <c r="G1626" s="13">
        <v>95</v>
      </c>
      <c r="I1626" s="1">
        <v>2</v>
      </c>
      <c r="J1626" t="s">
        <v>3651</v>
      </c>
      <c r="K1626" t="s">
        <v>676</v>
      </c>
    </row>
    <row r="1627" spans="1:15" x14ac:dyDescent="0.2">
      <c r="A1627" t="s">
        <v>7857</v>
      </c>
      <c r="B1627" s="1">
        <v>4562</v>
      </c>
      <c r="C1627" s="2">
        <v>44403</v>
      </c>
      <c r="D1627" s="1">
        <v>420</v>
      </c>
      <c r="E1627" s="1" t="s">
        <v>810</v>
      </c>
      <c r="F1627" s="1">
        <v>92</v>
      </c>
      <c r="G1627" s="13">
        <v>86</v>
      </c>
      <c r="I1627" s="1">
        <v>20</v>
      </c>
      <c r="J1627" t="s">
        <v>3651</v>
      </c>
      <c r="K1627" t="s">
        <v>4407</v>
      </c>
    </row>
    <row r="1628" spans="1:15" x14ac:dyDescent="0.2">
      <c r="A1628" t="s">
        <v>2643</v>
      </c>
      <c r="B1628" s="1">
        <v>4563</v>
      </c>
      <c r="C1628" s="2">
        <v>44404</v>
      </c>
      <c r="D1628" s="1">
        <v>96</v>
      </c>
      <c r="E1628" s="1" t="s">
        <v>810</v>
      </c>
      <c r="F1628" s="1">
        <v>96</v>
      </c>
      <c r="G1628" s="13">
        <v>93</v>
      </c>
      <c r="I1628" s="1">
        <v>18</v>
      </c>
      <c r="J1628" t="s">
        <v>3651</v>
      </c>
      <c r="K1628" t="s">
        <v>1247</v>
      </c>
    </row>
    <row r="1629" spans="1:15" x14ac:dyDescent="0.2">
      <c r="A1629" t="s">
        <v>2643</v>
      </c>
      <c r="B1629" s="1">
        <v>4564</v>
      </c>
      <c r="C1629" s="2">
        <v>44404</v>
      </c>
      <c r="D1629" s="1">
        <v>37</v>
      </c>
      <c r="E1629" s="1" t="s">
        <v>810</v>
      </c>
      <c r="F1629" s="1">
        <v>96</v>
      </c>
      <c r="G1629" s="13">
        <v>92</v>
      </c>
      <c r="I1629" s="1">
        <v>18</v>
      </c>
      <c r="J1629" t="s">
        <v>3651</v>
      </c>
      <c r="K1629" t="s">
        <v>1247</v>
      </c>
    </row>
    <row r="1630" spans="1:15" x14ac:dyDescent="0.2">
      <c r="A1630" t="s">
        <v>2643</v>
      </c>
      <c r="B1630" s="1">
        <v>4565</v>
      </c>
      <c r="C1630" s="2">
        <v>44404</v>
      </c>
      <c r="D1630" s="1">
        <v>74</v>
      </c>
      <c r="E1630" s="1" t="s">
        <v>810</v>
      </c>
      <c r="F1630" s="1">
        <v>96</v>
      </c>
      <c r="G1630" s="13">
        <v>92</v>
      </c>
      <c r="I1630" s="1">
        <v>21</v>
      </c>
      <c r="J1630" t="s">
        <v>3651</v>
      </c>
      <c r="K1630" t="s">
        <v>1247</v>
      </c>
    </row>
    <row r="1631" spans="1:15" x14ac:dyDescent="0.2">
      <c r="A1631" t="s">
        <v>2643</v>
      </c>
      <c r="B1631" s="1">
        <v>4566</v>
      </c>
      <c r="C1631" s="2">
        <v>44404</v>
      </c>
      <c r="D1631" s="1">
        <v>19</v>
      </c>
      <c r="E1631" s="1" t="s">
        <v>810</v>
      </c>
      <c r="F1631" s="1">
        <v>85</v>
      </c>
      <c r="G1631" s="13">
        <v>89</v>
      </c>
      <c r="I1631" s="1">
        <v>17</v>
      </c>
      <c r="J1631" t="s">
        <v>3651</v>
      </c>
      <c r="K1631" t="s">
        <v>1247</v>
      </c>
    </row>
    <row r="1632" spans="1:15" x14ac:dyDescent="0.2">
      <c r="A1632" t="s">
        <v>8330</v>
      </c>
      <c r="B1632" s="1">
        <v>4567</v>
      </c>
      <c r="C1632" s="2">
        <v>44405</v>
      </c>
      <c r="D1632" s="1">
        <v>600</v>
      </c>
      <c r="E1632" s="1" t="s">
        <v>810</v>
      </c>
      <c r="F1632" s="1">
        <v>77</v>
      </c>
      <c r="G1632" s="13">
        <v>60</v>
      </c>
      <c r="I1632" s="1">
        <v>10</v>
      </c>
      <c r="J1632" t="s">
        <v>3651</v>
      </c>
      <c r="K1632" t="s">
        <v>1110</v>
      </c>
    </row>
    <row r="1633" spans="1:15" x14ac:dyDescent="0.2">
      <c r="A1633" t="s">
        <v>2643</v>
      </c>
      <c r="B1633" s="1">
        <v>4568</v>
      </c>
      <c r="C1633" s="2">
        <v>44406</v>
      </c>
      <c r="D1633" s="1">
        <v>40</v>
      </c>
      <c r="E1633" s="1" t="s">
        <v>810</v>
      </c>
      <c r="F1633" s="1">
        <v>95</v>
      </c>
      <c r="G1633" s="13">
        <v>87</v>
      </c>
      <c r="I1633" s="1">
        <v>20</v>
      </c>
      <c r="J1633" t="s">
        <v>3651</v>
      </c>
      <c r="K1633" t="s">
        <v>1247</v>
      </c>
    </row>
    <row r="1634" spans="1:15" x14ac:dyDescent="0.2">
      <c r="A1634" t="s">
        <v>2643</v>
      </c>
      <c r="B1634" s="1">
        <v>4569</v>
      </c>
      <c r="C1634" s="2">
        <v>44406</v>
      </c>
      <c r="D1634" s="1">
        <v>78</v>
      </c>
      <c r="E1634" s="1" t="s">
        <v>810</v>
      </c>
      <c r="F1634" s="1">
        <v>96</v>
      </c>
      <c r="G1634" s="13">
        <v>91</v>
      </c>
      <c r="I1634" s="1">
        <v>20</v>
      </c>
      <c r="J1634" t="s">
        <v>3651</v>
      </c>
      <c r="K1634" t="s">
        <v>1247</v>
      </c>
    </row>
    <row r="1635" spans="1:15" x14ac:dyDescent="0.2">
      <c r="A1635" t="s">
        <v>2643</v>
      </c>
      <c r="B1635" s="1">
        <v>4570</v>
      </c>
      <c r="C1635" s="2">
        <v>44406</v>
      </c>
      <c r="D1635" s="1">
        <v>113</v>
      </c>
      <c r="E1635" s="1" t="s">
        <v>810</v>
      </c>
      <c r="F1635" s="1">
        <v>95</v>
      </c>
      <c r="G1635" s="13">
        <v>91</v>
      </c>
      <c r="I1635" s="1">
        <v>3</v>
      </c>
      <c r="J1635" t="s">
        <v>3651</v>
      </c>
      <c r="K1635" t="s">
        <v>1247</v>
      </c>
    </row>
    <row r="1636" spans="1:15" x14ac:dyDescent="0.2">
      <c r="A1636" t="s">
        <v>2643</v>
      </c>
      <c r="B1636" s="1">
        <v>4571</v>
      </c>
      <c r="C1636" s="2">
        <v>44406</v>
      </c>
      <c r="D1636" s="1">
        <v>74</v>
      </c>
      <c r="E1636" s="1" t="s">
        <v>810</v>
      </c>
      <c r="F1636" s="1">
        <v>97</v>
      </c>
      <c r="G1636" s="13">
        <v>96</v>
      </c>
      <c r="I1636" s="1">
        <v>3</v>
      </c>
      <c r="J1636" t="s">
        <v>3651</v>
      </c>
      <c r="K1636" t="s">
        <v>1247</v>
      </c>
    </row>
    <row r="1637" spans="1:15" x14ac:dyDescent="0.2">
      <c r="A1637" s="25" t="s">
        <v>8332</v>
      </c>
      <c r="B1637" s="1">
        <v>4572</v>
      </c>
      <c r="C1637" s="2">
        <v>44407</v>
      </c>
      <c r="D1637" s="1">
        <v>150</v>
      </c>
      <c r="E1637" s="1" t="s">
        <v>810</v>
      </c>
      <c r="F1637" s="1">
        <v>87</v>
      </c>
      <c r="G1637" s="13">
        <v>76</v>
      </c>
      <c r="H1637"/>
      <c r="I1637" s="1">
        <v>10</v>
      </c>
      <c r="J1637" t="s">
        <v>3651</v>
      </c>
      <c r="K1637" t="s">
        <v>7559</v>
      </c>
      <c r="N1637"/>
      <c r="O1637"/>
    </row>
    <row r="1638" spans="1:15" x14ac:dyDescent="0.2">
      <c r="A1638" s="25" t="s">
        <v>8332</v>
      </c>
      <c r="B1638" s="1">
        <v>4573</v>
      </c>
      <c r="C1638" s="2">
        <v>44407</v>
      </c>
      <c r="D1638" s="1">
        <v>150</v>
      </c>
      <c r="E1638" s="1" t="s">
        <v>810</v>
      </c>
      <c r="F1638" s="1">
        <v>84</v>
      </c>
      <c r="G1638" s="13">
        <v>65</v>
      </c>
      <c r="I1638" s="1">
        <v>10</v>
      </c>
      <c r="J1638" t="s">
        <v>3651</v>
      </c>
      <c r="K1638" t="s">
        <v>7559</v>
      </c>
      <c r="N1638"/>
    </row>
    <row r="1639" spans="1:15" x14ac:dyDescent="0.2">
      <c r="A1639" t="s">
        <v>8332</v>
      </c>
      <c r="B1639" s="1">
        <v>4574</v>
      </c>
      <c r="C1639" s="2">
        <v>44410</v>
      </c>
      <c r="D1639" s="1">
        <v>75</v>
      </c>
      <c r="E1639" s="1" t="s">
        <v>810</v>
      </c>
      <c r="F1639" s="1">
        <v>97</v>
      </c>
      <c r="G1639" s="13">
        <v>94</v>
      </c>
      <c r="I1639" s="1">
        <v>15</v>
      </c>
      <c r="J1639" t="s">
        <v>3651</v>
      </c>
      <c r="K1639" t="s">
        <v>7559</v>
      </c>
    </row>
    <row r="1640" spans="1:15" x14ac:dyDescent="0.2">
      <c r="A1640" t="s">
        <v>8332</v>
      </c>
      <c r="B1640" s="1">
        <v>4575</v>
      </c>
      <c r="C1640" s="2">
        <v>44410</v>
      </c>
      <c r="D1640" s="1">
        <v>75</v>
      </c>
      <c r="E1640" s="1" t="s">
        <v>810</v>
      </c>
      <c r="F1640" s="1">
        <v>89</v>
      </c>
      <c r="G1640" s="13">
        <v>83</v>
      </c>
      <c r="I1640" s="1">
        <v>15</v>
      </c>
      <c r="J1640" t="s">
        <v>3651</v>
      </c>
      <c r="K1640" t="s">
        <v>7559</v>
      </c>
    </row>
    <row r="1641" spans="1:15" x14ac:dyDescent="0.2">
      <c r="A1641" t="s">
        <v>8332</v>
      </c>
      <c r="B1641" s="1">
        <v>4576</v>
      </c>
      <c r="C1641" s="2">
        <v>44411</v>
      </c>
      <c r="D1641" s="1">
        <v>110</v>
      </c>
      <c r="E1641" s="1" t="s">
        <v>810</v>
      </c>
      <c r="F1641" s="1">
        <v>95</v>
      </c>
      <c r="G1641" s="13">
        <v>90</v>
      </c>
      <c r="I1641" s="1">
        <v>15</v>
      </c>
      <c r="J1641" t="s">
        <v>3651</v>
      </c>
      <c r="K1641" t="s">
        <v>7559</v>
      </c>
    </row>
    <row r="1642" spans="1:15" x14ac:dyDescent="0.2">
      <c r="A1642" t="s">
        <v>8332</v>
      </c>
      <c r="B1642" s="1">
        <v>4577</v>
      </c>
      <c r="C1642" s="2">
        <v>44412</v>
      </c>
      <c r="D1642" s="1">
        <v>110</v>
      </c>
      <c r="E1642" s="1" t="s">
        <v>810</v>
      </c>
      <c r="F1642" s="1">
        <v>88</v>
      </c>
      <c r="G1642" s="13">
        <v>83</v>
      </c>
      <c r="I1642" s="1">
        <v>10</v>
      </c>
      <c r="J1642" t="s">
        <v>3651</v>
      </c>
      <c r="K1642" t="s">
        <v>7559</v>
      </c>
    </row>
    <row r="1643" spans="1:15" x14ac:dyDescent="0.2">
      <c r="A1643" t="s">
        <v>8332</v>
      </c>
      <c r="B1643" s="1">
        <v>4578</v>
      </c>
      <c r="C1643" s="2">
        <v>44412</v>
      </c>
      <c r="D1643" s="1">
        <v>150</v>
      </c>
      <c r="E1643" s="1" t="s">
        <v>810</v>
      </c>
      <c r="F1643" s="1">
        <v>93</v>
      </c>
      <c r="G1643" s="13">
        <v>93</v>
      </c>
      <c r="I1643" s="1">
        <v>10</v>
      </c>
      <c r="J1643" t="s">
        <v>3651</v>
      </c>
      <c r="K1643" t="s">
        <v>7559</v>
      </c>
    </row>
    <row r="1644" spans="1:15" x14ac:dyDescent="0.2">
      <c r="A1644" t="s">
        <v>8343</v>
      </c>
      <c r="B1644" s="1">
        <v>4579</v>
      </c>
      <c r="C1644" s="2">
        <v>44418</v>
      </c>
      <c r="D1644" s="1">
        <v>90</v>
      </c>
      <c r="E1644" s="1" t="s">
        <v>810</v>
      </c>
      <c r="F1644" s="1">
        <v>60</v>
      </c>
      <c r="G1644" s="13">
        <v>64</v>
      </c>
      <c r="I1644" s="1">
        <v>24</v>
      </c>
      <c r="J1644" t="s">
        <v>3651</v>
      </c>
      <c r="K1644" t="s">
        <v>1247</v>
      </c>
    </row>
    <row r="1645" spans="1:15" x14ac:dyDescent="0.2">
      <c r="A1645" t="s">
        <v>8343</v>
      </c>
      <c r="B1645" s="1">
        <v>4580</v>
      </c>
      <c r="C1645" s="2">
        <v>44418</v>
      </c>
      <c r="D1645" s="1">
        <v>71</v>
      </c>
      <c r="E1645" s="1" t="s">
        <v>810</v>
      </c>
      <c r="F1645" s="1">
        <v>85</v>
      </c>
      <c r="G1645" s="13">
        <v>80</v>
      </c>
      <c r="I1645" s="1">
        <v>18</v>
      </c>
      <c r="J1645" t="s">
        <v>3651</v>
      </c>
      <c r="K1645" t="s">
        <v>1247</v>
      </c>
    </row>
    <row r="1646" spans="1:15" x14ac:dyDescent="0.2">
      <c r="A1646" t="s">
        <v>405</v>
      </c>
      <c r="B1646" s="1">
        <v>4581</v>
      </c>
      <c r="C1646" s="2">
        <v>44419</v>
      </c>
      <c r="D1646" s="1">
        <v>78</v>
      </c>
      <c r="E1646" s="1" t="s">
        <v>810</v>
      </c>
      <c r="F1646" s="1">
        <v>68</v>
      </c>
      <c r="G1646" s="13">
        <v>40</v>
      </c>
      <c r="I1646" s="1">
        <v>8</v>
      </c>
      <c r="J1646" t="s">
        <v>3651</v>
      </c>
      <c r="K1646" t="s">
        <v>676</v>
      </c>
    </row>
    <row r="1647" spans="1:15" x14ac:dyDescent="0.2">
      <c r="A1647" t="s">
        <v>405</v>
      </c>
      <c r="B1647" s="1">
        <v>4582</v>
      </c>
      <c r="C1647" s="2">
        <v>44419</v>
      </c>
      <c r="D1647" s="1">
        <v>36</v>
      </c>
      <c r="E1647" s="1" t="s">
        <v>810</v>
      </c>
      <c r="F1647" s="1">
        <v>81</v>
      </c>
      <c r="G1647" s="13">
        <v>65</v>
      </c>
      <c r="I1647" s="1">
        <v>12</v>
      </c>
      <c r="J1647" t="s">
        <v>3651</v>
      </c>
      <c r="K1647" t="s">
        <v>676</v>
      </c>
      <c r="O1647" s="11"/>
    </row>
    <row r="1648" spans="1:15" x14ac:dyDescent="0.2">
      <c r="A1648" t="s">
        <v>8344</v>
      </c>
      <c r="B1648" s="1">
        <v>4583</v>
      </c>
      <c r="C1648" s="2">
        <v>44421</v>
      </c>
      <c r="D1648" s="1">
        <v>55</v>
      </c>
      <c r="E1648" s="1" t="s">
        <v>810</v>
      </c>
      <c r="F1648" s="1">
        <v>90</v>
      </c>
      <c r="G1648" s="13">
        <v>89</v>
      </c>
      <c r="I1648" s="1">
        <v>20</v>
      </c>
      <c r="J1648" t="s">
        <v>3651</v>
      </c>
      <c r="K1648" t="s">
        <v>1247</v>
      </c>
    </row>
    <row r="1649" spans="1:15" x14ac:dyDescent="0.2">
      <c r="A1649" t="s">
        <v>8343</v>
      </c>
      <c r="B1649" s="1">
        <v>4584</v>
      </c>
      <c r="C1649" s="2">
        <v>44421</v>
      </c>
      <c r="D1649" s="1">
        <v>66</v>
      </c>
      <c r="E1649" s="1" t="s">
        <v>810</v>
      </c>
      <c r="F1649" s="1">
        <v>96</v>
      </c>
      <c r="G1649" s="13">
        <v>91</v>
      </c>
      <c r="I1649" s="1">
        <v>20</v>
      </c>
      <c r="J1649" t="s">
        <v>3651</v>
      </c>
      <c r="K1649" t="s">
        <v>1247</v>
      </c>
    </row>
    <row r="1650" spans="1:15" x14ac:dyDescent="0.2">
      <c r="A1650" t="s">
        <v>6900</v>
      </c>
      <c r="B1650" s="1">
        <v>4585</v>
      </c>
      <c r="C1650" s="2">
        <v>44424</v>
      </c>
      <c r="D1650" s="1">
        <v>302</v>
      </c>
      <c r="E1650" s="1" t="s">
        <v>810</v>
      </c>
      <c r="F1650" s="1">
        <v>96</v>
      </c>
      <c r="G1650" s="13">
        <v>93</v>
      </c>
      <c r="I1650" s="1">
        <v>25</v>
      </c>
      <c r="J1650" t="s">
        <v>3651</v>
      </c>
      <c r="K1650" t="s">
        <v>5080</v>
      </c>
    </row>
    <row r="1651" spans="1:15" x14ac:dyDescent="0.2">
      <c r="A1651" t="s">
        <v>8347</v>
      </c>
      <c r="B1651" s="1">
        <v>4586</v>
      </c>
      <c r="C1651" s="2">
        <v>44425</v>
      </c>
      <c r="D1651" s="1">
        <v>155</v>
      </c>
      <c r="E1651" s="1" t="s">
        <v>810</v>
      </c>
      <c r="F1651" s="1">
        <v>96</v>
      </c>
      <c r="G1651" s="13">
        <v>90</v>
      </c>
      <c r="I1651" s="1">
        <v>22</v>
      </c>
      <c r="J1651" t="s">
        <v>3651</v>
      </c>
      <c r="K1651" t="s">
        <v>1246</v>
      </c>
    </row>
    <row r="1652" spans="1:15" x14ac:dyDescent="0.2">
      <c r="A1652" t="s">
        <v>8155</v>
      </c>
      <c r="B1652" s="1">
        <v>4587</v>
      </c>
      <c r="C1652" s="2">
        <v>44426</v>
      </c>
      <c r="D1652" s="1">
        <v>78</v>
      </c>
      <c r="E1652" s="1" t="s">
        <v>810</v>
      </c>
      <c r="F1652" s="1">
        <v>88</v>
      </c>
      <c r="G1652" s="13">
        <v>83</v>
      </c>
      <c r="I1652" s="1">
        <v>6</v>
      </c>
      <c r="J1652" t="s">
        <v>3651</v>
      </c>
      <c r="K1652" t="s">
        <v>4406</v>
      </c>
    </row>
    <row r="1653" spans="1:15" x14ac:dyDescent="0.2">
      <c r="A1653" t="s">
        <v>7105</v>
      </c>
      <c r="B1653" s="1">
        <v>4588</v>
      </c>
      <c r="C1653" s="2">
        <v>44426</v>
      </c>
      <c r="D1653" s="1">
        <v>50</v>
      </c>
      <c r="E1653" s="1" t="s">
        <v>810</v>
      </c>
      <c r="F1653" s="1">
        <v>97</v>
      </c>
      <c r="G1653" s="13">
        <v>92</v>
      </c>
      <c r="I1653" s="1">
        <v>22</v>
      </c>
      <c r="J1653" t="s">
        <v>3651</v>
      </c>
      <c r="K1653" t="s">
        <v>1246</v>
      </c>
    </row>
    <row r="1654" spans="1:15" x14ac:dyDescent="0.2">
      <c r="A1654" t="s">
        <v>8330</v>
      </c>
      <c r="B1654" s="1">
        <v>4589</v>
      </c>
      <c r="C1654" s="2">
        <v>44427</v>
      </c>
      <c r="D1654" s="1">
        <v>600</v>
      </c>
      <c r="E1654" s="1" t="s">
        <v>810</v>
      </c>
      <c r="F1654" s="1">
        <v>72</v>
      </c>
      <c r="G1654" s="13">
        <v>66</v>
      </c>
      <c r="I1654" s="1">
        <v>10</v>
      </c>
      <c r="J1654" t="s">
        <v>3651</v>
      </c>
      <c r="K1654" t="s">
        <v>1110</v>
      </c>
    </row>
    <row r="1655" spans="1:15" x14ac:dyDescent="0.2">
      <c r="A1655" t="s">
        <v>8351</v>
      </c>
      <c r="B1655" s="1">
        <v>4590</v>
      </c>
      <c r="C1655" s="2">
        <v>44432</v>
      </c>
      <c r="D1655" s="1">
        <v>79</v>
      </c>
      <c r="E1655" s="1" t="s">
        <v>810</v>
      </c>
      <c r="F1655" s="1">
        <v>79</v>
      </c>
      <c r="G1655" s="13">
        <v>79</v>
      </c>
      <c r="I1655" s="1">
        <v>20</v>
      </c>
      <c r="J1655" t="s">
        <v>3651</v>
      </c>
      <c r="K1655" t="s">
        <v>1247</v>
      </c>
    </row>
    <row r="1656" spans="1:15" x14ac:dyDescent="0.2">
      <c r="A1656" t="s">
        <v>6176</v>
      </c>
      <c r="B1656" s="1">
        <v>4591</v>
      </c>
      <c r="C1656" s="2">
        <v>44432</v>
      </c>
      <c r="D1656" s="1">
        <v>113</v>
      </c>
      <c r="E1656" s="1" t="s">
        <v>810</v>
      </c>
      <c r="F1656" s="1">
        <v>95</v>
      </c>
      <c r="G1656" s="13">
        <v>93</v>
      </c>
      <c r="I1656" s="1">
        <v>20</v>
      </c>
      <c r="J1656" t="s">
        <v>3651</v>
      </c>
      <c r="K1656" t="s">
        <v>1247</v>
      </c>
    </row>
    <row r="1657" spans="1:15" x14ac:dyDescent="0.2">
      <c r="A1657" t="s">
        <v>1156</v>
      </c>
      <c r="B1657" s="1">
        <v>4596</v>
      </c>
      <c r="C1657" s="2">
        <v>44453</v>
      </c>
      <c r="D1657" s="1">
        <v>42</v>
      </c>
      <c r="E1657" s="1" t="s">
        <v>3674</v>
      </c>
      <c r="F1657" s="1">
        <v>99</v>
      </c>
      <c r="G1657" s="13">
        <v>96</v>
      </c>
      <c r="I1657" s="1">
        <v>12</v>
      </c>
      <c r="J1657" t="s">
        <v>3651</v>
      </c>
      <c r="K1657" t="s">
        <v>4406</v>
      </c>
    </row>
    <row r="1658" spans="1:15" x14ac:dyDescent="0.2">
      <c r="A1658" t="s">
        <v>1156</v>
      </c>
      <c r="B1658" s="1">
        <v>4597</v>
      </c>
      <c r="C1658" s="2">
        <v>44454</v>
      </c>
      <c r="D1658" s="1">
        <v>70</v>
      </c>
      <c r="E1658" s="1" t="s">
        <v>3674</v>
      </c>
      <c r="F1658" s="1">
        <v>89</v>
      </c>
      <c r="G1658" s="13">
        <v>73</v>
      </c>
      <c r="I1658" s="1">
        <v>10</v>
      </c>
      <c r="J1658" t="s">
        <v>3651</v>
      </c>
      <c r="K1658" t="s">
        <v>4406</v>
      </c>
    </row>
    <row r="1659" spans="1:15" x14ac:dyDescent="0.2">
      <c r="A1659" t="s">
        <v>8367</v>
      </c>
      <c r="B1659" s="1">
        <v>4598</v>
      </c>
      <c r="C1659" s="2">
        <v>44461</v>
      </c>
      <c r="D1659" s="1">
        <v>76</v>
      </c>
      <c r="E1659" s="1" t="s">
        <v>3674</v>
      </c>
      <c r="F1659" s="1">
        <v>97</v>
      </c>
      <c r="G1659" s="13">
        <v>92</v>
      </c>
      <c r="I1659" s="1">
        <v>8</v>
      </c>
      <c r="J1659" t="s">
        <v>3651</v>
      </c>
      <c r="K1659" t="s">
        <v>727</v>
      </c>
    </row>
    <row r="1660" spans="1:15" x14ac:dyDescent="0.2">
      <c r="A1660" t="s">
        <v>8370</v>
      </c>
      <c r="B1660" s="1">
        <v>4599</v>
      </c>
      <c r="C1660" s="2">
        <v>44482</v>
      </c>
      <c r="D1660" s="1">
        <v>73</v>
      </c>
      <c r="E1660" s="1" t="s">
        <v>3650</v>
      </c>
      <c r="F1660" s="1">
        <v>58</v>
      </c>
      <c r="G1660" s="13">
        <v>45</v>
      </c>
      <c r="I1660" s="1">
        <v>24</v>
      </c>
      <c r="J1660" t="s">
        <v>3651</v>
      </c>
      <c r="K1660" t="s">
        <v>727</v>
      </c>
    </row>
    <row r="1661" spans="1:15" x14ac:dyDescent="0.2">
      <c r="A1661" t="s">
        <v>7953</v>
      </c>
      <c r="B1661" s="1">
        <v>4600</v>
      </c>
      <c r="C1661" s="2">
        <v>44488</v>
      </c>
      <c r="D1661" s="1">
        <v>259</v>
      </c>
      <c r="E1661" s="1" t="s">
        <v>3650</v>
      </c>
      <c r="F1661" s="1">
        <v>95</v>
      </c>
      <c r="G1661" s="13">
        <v>94</v>
      </c>
      <c r="I1661" s="1">
        <v>7</v>
      </c>
      <c r="J1661" t="s">
        <v>3651</v>
      </c>
      <c r="K1661" t="s">
        <v>5081</v>
      </c>
    </row>
    <row r="1662" spans="1:15" x14ac:dyDescent="0.2">
      <c r="A1662" t="s">
        <v>8252</v>
      </c>
      <c r="B1662" s="1">
        <v>4601</v>
      </c>
      <c r="C1662" s="2">
        <v>44496</v>
      </c>
      <c r="D1662" s="1">
        <v>80</v>
      </c>
      <c r="E1662" s="1" t="s">
        <v>810</v>
      </c>
      <c r="F1662" s="1">
        <v>76</v>
      </c>
      <c r="G1662" s="13">
        <v>71</v>
      </c>
      <c r="I1662" s="1">
        <v>15</v>
      </c>
      <c r="J1662" t="s">
        <v>3651</v>
      </c>
      <c r="K1662" t="s">
        <v>147</v>
      </c>
      <c r="N1662" s="12"/>
      <c r="O1662" s="11"/>
    </row>
    <row r="1663" spans="1:15" x14ac:dyDescent="0.2">
      <c r="A1663" t="s">
        <v>6900</v>
      </c>
      <c r="B1663" s="1">
        <v>4602</v>
      </c>
      <c r="C1663" s="2">
        <v>44498</v>
      </c>
      <c r="D1663" s="1">
        <v>302</v>
      </c>
      <c r="E1663" s="1" t="s">
        <v>810</v>
      </c>
      <c r="F1663" s="1">
        <v>91</v>
      </c>
      <c r="G1663" s="13">
        <v>86</v>
      </c>
      <c r="I1663" s="1">
        <v>25</v>
      </c>
      <c r="J1663" t="s">
        <v>3651</v>
      </c>
      <c r="K1663" t="s">
        <v>5080</v>
      </c>
    </row>
    <row r="1664" spans="1:15" x14ac:dyDescent="0.2">
      <c r="A1664" t="s">
        <v>7953</v>
      </c>
      <c r="B1664" s="1">
        <v>4603</v>
      </c>
      <c r="C1664" s="2">
        <v>44501</v>
      </c>
      <c r="D1664" s="1">
        <v>60</v>
      </c>
      <c r="E1664" s="1" t="s">
        <v>3650</v>
      </c>
      <c r="F1664" s="1">
        <v>96</v>
      </c>
      <c r="G1664" s="13">
        <v>92</v>
      </c>
      <c r="I1664" s="1">
        <v>2</v>
      </c>
      <c r="J1664" t="s">
        <v>3651</v>
      </c>
      <c r="K1664" t="s">
        <v>1246</v>
      </c>
    </row>
    <row r="1665" spans="1:18" x14ac:dyDescent="0.2">
      <c r="A1665" t="s">
        <v>8381</v>
      </c>
      <c r="B1665" s="1">
        <v>4605</v>
      </c>
      <c r="C1665" s="2">
        <v>44505</v>
      </c>
      <c r="D1665" s="1">
        <v>18</v>
      </c>
      <c r="E1665" s="1" t="s">
        <v>3674</v>
      </c>
      <c r="F1665" s="1">
        <v>41</v>
      </c>
      <c r="G1665" s="13">
        <v>34</v>
      </c>
      <c r="I1665" s="1">
        <v>25</v>
      </c>
      <c r="J1665" t="s">
        <v>3651</v>
      </c>
      <c r="K1665" t="s">
        <v>727</v>
      </c>
    </row>
    <row r="1666" spans="1:18" x14ac:dyDescent="0.2">
      <c r="A1666" t="s">
        <v>6796</v>
      </c>
      <c r="B1666" s="1">
        <v>4606</v>
      </c>
      <c r="C1666" s="2">
        <v>44508</v>
      </c>
      <c r="D1666" s="1">
        <v>490</v>
      </c>
      <c r="E1666" s="1" t="s">
        <v>3674</v>
      </c>
      <c r="F1666" s="1">
        <v>73</v>
      </c>
      <c r="G1666" s="13">
        <v>69</v>
      </c>
      <c r="I1666" s="1">
        <v>15</v>
      </c>
      <c r="J1666" t="s">
        <v>3651</v>
      </c>
      <c r="K1666" t="s">
        <v>5872</v>
      </c>
    </row>
    <row r="1667" spans="1:18" x14ac:dyDescent="0.2">
      <c r="A1667" t="s">
        <v>8392</v>
      </c>
      <c r="B1667" s="1">
        <v>4609</v>
      </c>
      <c r="C1667" s="2">
        <v>44529</v>
      </c>
      <c r="D1667" s="1">
        <v>302</v>
      </c>
      <c r="E1667" s="1" t="s">
        <v>3674</v>
      </c>
      <c r="F1667" s="1">
        <v>88</v>
      </c>
      <c r="G1667" s="13">
        <v>85</v>
      </c>
      <c r="I1667" s="1">
        <v>16</v>
      </c>
      <c r="J1667" t="s">
        <v>3651</v>
      </c>
      <c r="K1667" t="s">
        <v>4406</v>
      </c>
    </row>
    <row r="1668" spans="1:18" x14ac:dyDescent="0.2">
      <c r="A1668" t="s">
        <v>8392</v>
      </c>
      <c r="B1668" s="1">
        <v>4610</v>
      </c>
      <c r="C1668" s="2">
        <v>44530</v>
      </c>
      <c r="D1668" s="1">
        <v>302</v>
      </c>
      <c r="E1668" s="1" t="s">
        <v>3674</v>
      </c>
      <c r="F1668" s="1">
        <v>91</v>
      </c>
      <c r="G1668" s="13">
        <v>93</v>
      </c>
      <c r="I1668" s="1">
        <v>16</v>
      </c>
      <c r="J1668" t="s">
        <v>3651</v>
      </c>
      <c r="K1668" t="s">
        <v>4406</v>
      </c>
    </row>
    <row r="1669" spans="1:18" x14ac:dyDescent="0.2">
      <c r="A1669" t="s">
        <v>8392</v>
      </c>
      <c r="B1669" s="1">
        <v>4611</v>
      </c>
      <c r="C1669" s="2">
        <v>44533</v>
      </c>
      <c r="D1669" s="1">
        <v>501</v>
      </c>
      <c r="E1669" s="1" t="s">
        <v>3674</v>
      </c>
      <c r="F1669" s="1">
        <v>84</v>
      </c>
      <c r="G1669" s="13">
        <v>83</v>
      </c>
      <c r="I1669" s="1">
        <v>16</v>
      </c>
      <c r="J1669" t="s">
        <v>3651</v>
      </c>
      <c r="K1669" t="s">
        <v>4406</v>
      </c>
    </row>
    <row r="1670" spans="1:18" x14ac:dyDescent="0.2">
      <c r="A1670" t="s">
        <v>8407</v>
      </c>
      <c r="B1670" s="1">
        <v>4614</v>
      </c>
      <c r="C1670" s="2">
        <v>44566</v>
      </c>
      <c r="D1670" s="1">
        <v>309</v>
      </c>
      <c r="E1670" s="1" t="s">
        <v>810</v>
      </c>
      <c r="F1670" s="1">
        <v>74</v>
      </c>
      <c r="G1670" s="13">
        <v>69</v>
      </c>
      <c r="I1670" s="1">
        <v>15</v>
      </c>
      <c r="J1670" t="s">
        <v>3651</v>
      </c>
      <c r="K1670" t="s">
        <v>1247</v>
      </c>
    </row>
    <row r="1671" spans="1:18" x14ac:dyDescent="0.2">
      <c r="A1671" t="s">
        <v>7953</v>
      </c>
      <c r="B1671" s="1">
        <v>4615</v>
      </c>
      <c r="C1671" s="2">
        <v>44567</v>
      </c>
      <c r="D1671" s="1">
        <v>68</v>
      </c>
      <c r="E1671" s="1" t="s">
        <v>3650</v>
      </c>
      <c r="F1671" s="1">
        <v>96</v>
      </c>
      <c r="G1671" s="13">
        <v>96</v>
      </c>
      <c r="I1671" s="1">
        <v>3</v>
      </c>
      <c r="J1671" t="s">
        <v>3651</v>
      </c>
      <c r="K1671" t="s">
        <v>7557</v>
      </c>
    </row>
    <row r="1672" spans="1:18" x14ac:dyDescent="0.2">
      <c r="A1672" t="s">
        <v>1720</v>
      </c>
      <c r="B1672" s="1">
        <v>4622</v>
      </c>
      <c r="C1672" s="2">
        <v>44599</v>
      </c>
      <c r="D1672" s="1">
        <v>110</v>
      </c>
      <c r="E1672" s="1" t="s">
        <v>818</v>
      </c>
      <c r="F1672" s="1">
        <v>88</v>
      </c>
      <c r="G1672" s="13">
        <v>83</v>
      </c>
      <c r="I1672" s="1">
        <v>13</v>
      </c>
      <c r="J1672" t="s">
        <v>3651</v>
      </c>
      <c r="K1672" t="s">
        <v>2402</v>
      </c>
    </row>
    <row r="1673" spans="1:18" x14ac:dyDescent="0.2">
      <c r="A1673" t="s">
        <v>1720</v>
      </c>
      <c r="B1673" s="1">
        <v>4623</v>
      </c>
      <c r="C1673" s="2">
        <v>44599</v>
      </c>
      <c r="D1673" s="1">
        <v>227</v>
      </c>
      <c r="E1673" s="1" t="s">
        <v>818</v>
      </c>
      <c r="F1673" s="1">
        <v>78</v>
      </c>
      <c r="G1673" s="13">
        <v>74</v>
      </c>
      <c r="I1673" s="1">
        <v>13</v>
      </c>
      <c r="J1673" t="s">
        <v>3651</v>
      </c>
      <c r="K1673" t="s">
        <v>2402</v>
      </c>
    </row>
    <row r="1674" spans="1:18" x14ac:dyDescent="0.2">
      <c r="A1674" t="s">
        <v>8428</v>
      </c>
      <c r="B1674" s="1">
        <v>4624</v>
      </c>
      <c r="C1674" s="2">
        <v>44603</v>
      </c>
      <c r="D1674" s="1">
        <v>155</v>
      </c>
      <c r="E1674" s="1" t="s">
        <v>810</v>
      </c>
      <c r="F1674" s="1">
        <v>86</v>
      </c>
      <c r="G1674" s="13">
        <v>84</v>
      </c>
      <c r="I1674" s="1">
        <v>23</v>
      </c>
      <c r="J1674" t="s">
        <v>3651</v>
      </c>
      <c r="K1674" t="s">
        <v>1247</v>
      </c>
    </row>
    <row r="1675" spans="1:18" x14ac:dyDescent="0.2">
      <c r="A1675" s="20" t="s">
        <v>4173</v>
      </c>
      <c r="B1675" s="1">
        <v>4625</v>
      </c>
      <c r="C1675" s="2">
        <v>44622</v>
      </c>
      <c r="D1675" s="1">
        <v>555</v>
      </c>
      <c r="E1675" s="1" t="s">
        <v>3674</v>
      </c>
      <c r="F1675" s="1">
        <v>84</v>
      </c>
      <c r="G1675" s="13">
        <v>66</v>
      </c>
      <c r="I1675" s="1">
        <v>14</v>
      </c>
      <c r="J1675" t="s">
        <v>7472</v>
      </c>
      <c r="K1675" t="s">
        <v>828</v>
      </c>
      <c r="P1675" s="11"/>
    </row>
    <row r="1676" spans="1:18" x14ac:dyDescent="0.2">
      <c r="A1676" s="20" t="s">
        <v>8100</v>
      </c>
      <c r="B1676" s="1">
        <v>4627</v>
      </c>
      <c r="C1676" s="2">
        <v>44629</v>
      </c>
      <c r="D1676" s="1">
        <v>147</v>
      </c>
      <c r="E1676" s="1" t="s">
        <v>810</v>
      </c>
      <c r="F1676" s="1">
        <v>83</v>
      </c>
      <c r="G1676" s="13">
        <v>84</v>
      </c>
      <c r="I1676" s="1">
        <v>13</v>
      </c>
      <c r="J1676" t="s">
        <v>3651</v>
      </c>
      <c r="K1676" t="s">
        <v>4406</v>
      </c>
      <c r="N1676" s="12"/>
      <c r="O1676" s="11"/>
      <c r="P1676" s="11"/>
      <c r="Q1676" s="11"/>
      <c r="R1676" s="12"/>
    </row>
    <row r="1677" spans="1:18" x14ac:dyDescent="0.2">
      <c r="A1677" s="20" t="s">
        <v>8437</v>
      </c>
      <c r="B1677" s="1">
        <v>4628</v>
      </c>
      <c r="C1677" s="2">
        <v>44630</v>
      </c>
      <c r="D1677" s="1">
        <v>350</v>
      </c>
      <c r="E1677" s="12" t="s">
        <v>810</v>
      </c>
      <c r="F1677" s="1">
        <v>95</v>
      </c>
      <c r="G1677" s="13">
        <v>91</v>
      </c>
      <c r="I1677" s="1">
        <v>10</v>
      </c>
      <c r="J1677" t="s">
        <v>3651</v>
      </c>
      <c r="K1677" t="s">
        <v>4406</v>
      </c>
      <c r="P1677" s="11"/>
      <c r="Q1677" s="11"/>
      <c r="R1677" s="12"/>
    </row>
    <row r="1678" spans="1:18" x14ac:dyDescent="0.2">
      <c r="A1678" t="s">
        <v>184</v>
      </c>
      <c r="B1678" s="1">
        <v>4629</v>
      </c>
      <c r="C1678" s="2">
        <v>44634</v>
      </c>
      <c r="D1678" s="1">
        <v>116</v>
      </c>
      <c r="E1678" s="1" t="s">
        <v>2486</v>
      </c>
      <c r="F1678" s="1">
        <v>97</v>
      </c>
      <c r="G1678" s="13">
        <v>93</v>
      </c>
      <c r="I1678" s="1">
        <v>20</v>
      </c>
      <c r="J1678" t="s">
        <v>3651</v>
      </c>
      <c r="K1678" t="s">
        <v>2402</v>
      </c>
    </row>
    <row r="1679" spans="1:18" x14ac:dyDescent="0.2">
      <c r="A1679" s="20" t="s">
        <v>7996</v>
      </c>
      <c r="B1679" s="1">
        <v>4630</v>
      </c>
      <c r="C1679" s="2">
        <v>44635</v>
      </c>
      <c r="D1679" s="1">
        <v>369</v>
      </c>
      <c r="E1679" s="12" t="s">
        <v>810</v>
      </c>
      <c r="F1679" s="1">
        <v>99</v>
      </c>
      <c r="G1679" s="13">
        <v>97</v>
      </c>
      <c r="I1679" s="1">
        <v>10</v>
      </c>
      <c r="J1679" t="s">
        <v>3651</v>
      </c>
      <c r="K1679" t="s">
        <v>4406</v>
      </c>
      <c r="P1679" s="11"/>
      <c r="Q1679" s="11"/>
      <c r="R1679" s="12"/>
    </row>
    <row r="1680" spans="1:18" x14ac:dyDescent="0.2">
      <c r="A1680" t="s">
        <v>184</v>
      </c>
      <c r="B1680" s="1">
        <v>4631</v>
      </c>
      <c r="C1680" s="2">
        <v>44636</v>
      </c>
      <c r="D1680" s="1">
        <v>113</v>
      </c>
      <c r="E1680" s="1" t="s">
        <v>2486</v>
      </c>
      <c r="F1680" s="1">
        <v>84</v>
      </c>
      <c r="G1680" s="13">
        <v>79</v>
      </c>
      <c r="I1680" s="1">
        <v>20</v>
      </c>
      <c r="J1680" t="s">
        <v>3651</v>
      </c>
      <c r="K1680" t="s">
        <v>2402</v>
      </c>
    </row>
    <row r="1681" spans="1:16" x14ac:dyDescent="0.2">
      <c r="A1681" t="s">
        <v>184</v>
      </c>
      <c r="B1681" s="1">
        <v>4632</v>
      </c>
      <c r="C1681" s="2">
        <v>44637</v>
      </c>
      <c r="D1681" s="1">
        <v>113</v>
      </c>
      <c r="E1681" s="1" t="s">
        <v>2486</v>
      </c>
      <c r="F1681" s="1">
        <v>98</v>
      </c>
      <c r="G1681" s="13">
        <v>93</v>
      </c>
      <c r="I1681" s="1">
        <v>20</v>
      </c>
      <c r="J1681" t="s">
        <v>3651</v>
      </c>
      <c r="K1681" t="s">
        <v>2402</v>
      </c>
    </row>
    <row r="1682" spans="1:16" x14ac:dyDescent="0.2">
      <c r="A1682" s="20" t="s">
        <v>4173</v>
      </c>
      <c r="B1682" s="1">
        <v>4633</v>
      </c>
      <c r="C1682" s="2">
        <v>44638</v>
      </c>
      <c r="D1682" s="1">
        <v>406</v>
      </c>
      <c r="E1682" s="1" t="s">
        <v>3674</v>
      </c>
      <c r="F1682" s="1">
        <v>87</v>
      </c>
      <c r="G1682" s="13">
        <v>79</v>
      </c>
      <c r="I1682" s="1">
        <v>5</v>
      </c>
      <c r="J1682" t="s">
        <v>7472</v>
      </c>
      <c r="K1682" t="s">
        <v>828</v>
      </c>
      <c r="P1682" s="11"/>
    </row>
    <row r="1683" spans="1:16" x14ac:dyDescent="0.2">
      <c r="A1683" t="s">
        <v>184</v>
      </c>
      <c r="B1683" s="1">
        <v>4638</v>
      </c>
      <c r="C1683" s="2">
        <v>44644</v>
      </c>
      <c r="D1683" s="1">
        <v>114</v>
      </c>
      <c r="E1683" s="1" t="s">
        <v>2486</v>
      </c>
      <c r="F1683" s="1">
        <v>95</v>
      </c>
      <c r="G1683" s="13">
        <v>89</v>
      </c>
      <c r="I1683" s="1">
        <v>19</v>
      </c>
      <c r="J1683" t="s">
        <v>3651</v>
      </c>
      <c r="K1683" t="s">
        <v>2402</v>
      </c>
    </row>
    <row r="1684" spans="1:16" x14ac:dyDescent="0.2">
      <c r="A1684" t="s">
        <v>4173</v>
      </c>
      <c r="B1684" s="1">
        <v>4639</v>
      </c>
      <c r="C1684" s="2">
        <v>44645</v>
      </c>
      <c r="D1684" s="1">
        <v>145</v>
      </c>
      <c r="E1684" s="1" t="s">
        <v>810</v>
      </c>
      <c r="F1684" s="1">
        <v>89</v>
      </c>
      <c r="G1684" s="13">
        <v>74</v>
      </c>
      <c r="I1684" s="1">
        <v>7</v>
      </c>
      <c r="J1684" t="s">
        <v>3651</v>
      </c>
      <c r="K1684" t="s">
        <v>676</v>
      </c>
    </row>
    <row r="1685" spans="1:16" x14ac:dyDescent="0.2">
      <c r="A1685" t="s">
        <v>2223</v>
      </c>
      <c r="B1685" s="1">
        <v>4640</v>
      </c>
      <c r="C1685" s="2">
        <v>44649</v>
      </c>
      <c r="D1685" s="1">
        <v>109</v>
      </c>
      <c r="E1685" s="1" t="s">
        <v>810</v>
      </c>
      <c r="F1685" s="1">
        <v>99</v>
      </c>
      <c r="G1685" s="13">
        <v>98</v>
      </c>
      <c r="I1685" s="1">
        <v>1</v>
      </c>
      <c r="J1685" t="s">
        <v>3651</v>
      </c>
      <c r="K1685" t="s">
        <v>676</v>
      </c>
    </row>
    <row r="1686" spans="1:16" x14ac:dyDescent="0.2">
      <c r="A1686" t="s">
        <v>2223</v>
      </c>
      <c r="B1686" s="1">
        <v>4641</v>
      </c>
      <c r="C1686" s="2">
        <v>44649</v>
      </c>
      <c r="D1686" s="1">
        <v>74</v>
      </c>
      <c r="E1686" s="1" t="s">
        <v>810</v>
      </c>
      <c r="F1686" s="1">
        <v>98</v>
      </c>
      <c r="G1686" s="13">
        <v>97</v>
      </c>
      <c r="I1686" s="1">
        <v>1</v>
      </c>
      <c r="J1686" t="s">
        <v>3651</v>
      </c>
      <c r="K1686" t="s">
        <v>676</v>
      </c>
    </row>
    <row r="1687" spans="1:16" x14ac:dyDescent="0.2">
      <c r="A1687" t="s">
        <v>2223</v>
      </c>
      <c r="B1687" s="1">
        <v>4642</v>
      </c>
      <c r="C1687" s="2">
        <v>44650</v>
      </c>
      <c r="D1687" s="1">
        <v>139</v>
      </c>
      <c r="E1687" s="1" t="s">
        <v>810</v>
      </c>
      <c r="F1687" s="1">
        <v>85</v>
      </c>
      <c r="G1687" s="13">
        <v>73</v>
      </c>
      <c r="I1687" s="1">
        <v>21</v>
      </c>
      <c r="J1687" t="s">
        <v>3651</v>
      </c>
      <c r="K1687" t="s">
        <v>676</v>
      </c>
    </row>
    <row r="1688" spans="1:16" x14ac:dyDescent="0.2">
      <c r="A1688" t="s">
        <v>2223</v>
      </c>
      <c r="B1688" s="1">
        <v>4643</v>
      </c>
      <c r="C1688" s="2">
        <v>44650</v>
      </c>
      <c r="D1688" s="1">
        <v>75</v>
      </c>
      <c r="E1688" s="1" t="s">
        <v>810</v>
      </c>
      <c r="F1688" s="1">
        <v>97</v>
      </c>
      <c r="G1688" s="13">
        <v>94</v>
      </c>
      <c r="I1688" s="1">
        <v>10</v>
      </c>
      <c r="J1688" t="s">
        <v>3651</v>
      </c>
      <c r="K1688" t="s">
        <v>676</v>
      </c>
    </row>
    <row r="1689" spans="1:16" x14ac:dyDescent="0.2">
      <c r="A1689" t="s">
        <v>2223</v>
      </c>
      <c r="B1689" s="1">
        <v>4645</v>
      </c>
      <c r="C1689" s="2">
        <v>44652</v>
      </c>
      <c r="D1689" s="1">
        <v>75</v>
      </c>
      <c r="E1689" s="1" t="s">
        <v>810</v>
      </c>
      <c r="F1689" s="1">
        <v>97</v>
      </c>
      <c r="G1689" s="13">
        <v>93</v>
      </c>
      <c r="I1689" s="1">
        <v>10</v>
      </c>
      <c r="J1689" t="s">
        <v>3651</v>
      </c>
      <c r="K1689" t="s">
        <v>676</v>
      </c>
    </row>
    <row r="1690" spans="1:16" x14ac:dyDescent="0.2">
      <c r="A1690" t="s">
        <v>2223</v>
      </c>
      <c r="B1690" s="1">
        <v>4646</v>
      </c>
      <c r="C1690" s="2">
        <v>44652</v>
      </c>
      <c r="D1690" s="1">
        <v>197</v>
      </c>
      <c r="E1690" s="1" t="s">
        <v>810</v>
      </c>
      <c r="F1690" s="1">
        <v>97</v>
      </c>
      <c r="G1690" s="13">
        <v>93</v>
      </c>
      <c r="I1690" s="1">
        <v>8</v>
      </c>
      <c r="J1690" t="s">
        <v>3651</v>
      </c>
      <c r="K1690" t="s">
        <v>676</v>
      </c>
    </row>
    <row r="1691" spans="1:16" x14ac:dyDescent="0.2">
      <c r="A1691" t="s">
        <v>6221</v>
      </c>
      <c r="B1691" s="1">
        <v>4652</v>
      </c>
      <c r="C1691" s="2">
        <v>44658</v>
      </c>
      <c r="D1691" s="1">
        <v>208</v>
      </c>
      <c r="E1691" s="1" t="s">
        <v>810</v>
      </c>
      <c r="F1691" s="1">
        <v>97</v>
      </c>
      <c r="G1691" s="13">
        <v>95</v>
      </c>
      <c r="I1691" s="1">
        <v>16</v>
      </c>
      <c r="J1691" t="s">
        <v>3651</v>
      </c>
      <c r="K1691" s="20" t="s">
        <v>8397</v>
      </c>
    </row>
    <row r="1692" spans="1:16" x14ac:dyDescent="0.2">
      <c r="A1692" t="s">
        <v>6221</v>
      </c>
      <c r="B1692" s="1">
        <v>4655</v>
      </c>
      <c r="C1692" s="2">
        <v>44662</v>
      </c>
      <c r="D1692" s="1">
        <v>74</v>
      </c>
      <c r="E1692" s="1" t="s">
        <v>810</v>
      </c>
      <c r="F1692" s="1">
        <v>95</v>
      </c>
      <c r="G1692" s="13">
        <v>91</v>
      </c>
      <c r="I1692" s="1">
        <v>4</v>
      </c>
      <c r="J1692" t="s">
        <v>3651</v>
      </c>
      <c r="K1692" s="20" t="s">
        <v>1247</v>
      </c>
    </row>
    <row r="1693" spans="1:16" x14ac:dyDescent="0.2">
      <c r="A1693" t="s">
        <v>6221</v>
      </c>
      <c r="B1693" s="1">
        <v>4656</v>
      </c>
      <c r="C1693" s="2">
        <v>44662</v>
      </c>
      <c r="D1693" s="1">
        <v>76</v>
      </c>
      <c r="E1693" s="1" t="s">
        <v>810</v>
      </c>
      <c r="F1693" s="1">
        <v>90</v>
      </c>
      <c r="G1693" s="13">
        <v>87</v>
      </c>
      <c r="I1693" s="1">
        <v>4</v>
      </c>
      <c r="J1693" t="s">
        <v>3651</v>
      </c>
      <c r="K1693" s="20" t="s">
        <v>1247</v>
      </c>
    </row>
    <row r="1694" spans="1:16" x14ac:dyDescent="0.2">
      <c r="A1694" t="s">
        <v>6221</v>
      </c>
      <c r="B1694" s="1">
        <v>4657</v>
      </c>
      <c r="C1694" s="2">
        <v>44662</v>
      </c>
      <c r="D1694" s="1">
        <v>76</v>
      </c>
      <c r="E1694" s="1" t="s">
        <v>810</v>
      </c>
      <c r="F1694" s="1">
        <v>98</v>
      </c>
      <c r="G1694" s="13">
        <v>95</v>
      </c>
      <c r="I1694" s="1">
        <v>16</v>
      </c>
      <c r="J1694" t="s">
        <v>3651</v>
      </c>
      <c r="K1694" s="20" t="s">
        <v>1247</v>
      </c>
    </row>
    <row r="1695" spans="1:16" x14ac:dyDescent="0.2">
      <c r="A1695" s="20" t="s">
        <v>2223</v>
      </c>
      <c r="B1695" s="1">
        <v>4658</v>
      </c>
      <c r="C1695" s="2">
        <v>44663</v>
      </c>
      <c r="D1695" s="1">
        <v>97</v>
      </c>
      <c r="E1695" s="1" t="s">
        <v>810</v>
      </c>
      <c r="F1695" s="1">
        <v>89</v>
      </c>
      <c r="G1695" s="13">
        <v>85</v>
      </c>
      <c r="I1695" s="1">
        <v>8</v>
      </c>
      <c r="J1695" t="s">
        <v>3651</v>
      </c>
      <c r="K1695" t="s">
        <v>676</v>
      </c>
    </row>
    <row r="1696" spans="1:16" x14ac:dyDescent="0.2">
      <c r="A1696" t="s">
        <v>6221</v>
      </c>
      <c r="B1696" s="1">
        <v>4659</v>
      </c>
      <c r="C1696" s="2">
        <v>44664</v>
      </c>
      <c r="D1696" s="1">
        <v>76</v>
      </c>
      <c r="E1696" s="1" t="s">
        <v>810</v>
      </c>
      <c r="F1696" s="1">
        <v>91</v>
      </c>
      <c r="G1696" s="13">
        <v>84</v>
      </c>
      <c r="I1696" s="1">
        <v>16</v>
      </c>
      <c r="J1696" t="s">
        <v>3651</v>
      </c>
      <c r="K1696" s="20" t="s">
        <v>1247</v>
      </c>
    </row>
    <row r="1697" spans="1:18" x14ac:dyDescent="0.2">
      <c r="A1697" t="s">
        <v>6221</v>
      </c>
      <c r="B1697" s="1">
        <v>4660</v>
      </c>
      <c r="C1697" s="2">
        <v>44664</v>
      </c>
      <c r="D1697" s="1">
        <v>142</v>
      </c>
      <c r="E1697" s="1" t="s">
        <v>810</v>
      </c>
      <c r="F1697" s="1">
        <v>97</v>
      </c>
      <c r="G1697" s="13">
        <v>93</v>
      </c>
      <c r="I1697" s="1">
        <v>2</v>
      </c>
      <c r="J1697" t="s">
        <v>3651</v>
      </c>
      <c r="K1697" s="20" t="s">
        <v>1247</v>
      </c>
    </row>
    <row r="1698" spans="1:18" x14ac:dyDescent="0.2">
      <c r="A1698" t="s">
        <v>6900</v>
      </c>
      <c r="B1698" s="1">
        <v>4661</v>
      </c>
      <c r="C1698" s="2">
        <v>44665</v>
      </c>
      <c r="D1698" s="1">
        <v>214</v>
      </c>
      <c r="E1698" s="1" t="s">
        <v>810</v>
      </c>
      <c r="F1698" s="1">
        <v>70</v>
      </c>
      <c r="G1698" s="13">
        <v>70</v>
      </c>
      <c r="I1698" s="1">
        <v>25</v>
      </c>
      <c r="J1698" t="s">
        <v>3651</v>
      </c>
      <c r="K1698" t="s">
        <v>5080</v>
      </c>
    </row>
    <row r="1699" spans="1:18" x14ac:dyDescent="0.2">
      <c r="A1699" t="s">
        <v>7953</v>
      </c>
      <c r="B1699" s="1">
        <v>4662</v>
      </c>
      <c r="C1699" s="2">
        <v>44669</v>
      </c>
      <c r="D1699" s="1">
        <v>277</v>
      </c>
      <c r="E1699" s="1" t="s">
        <v>3674</v>
      </c>
      <c r="F1699" s="1">
        <v>78</v>
      </c>
      <c r="G1699" s="13">
        <v>79</v>
      </c>
      <c r="I1699" s="1">
        <v>17</v>
      </c>
      <c r="J1699" t="s">
        <v>3651</v>
      </c>
      <c r="K1699" t="s">
        <v>4406</v>
      </c>
    </row>
    <row r="1700" spans="1:18" x14ac:dyDescent="0.2">
      <c r="A1700" t="s">
        <v>6900</v>
      </c>
      <c r="B1700" s="1">
        <v>4664</v>
      </c>
      <c r="C1700" s="2">
        <v>44672</v>
      </c>
      <c r="D1700" s="1">
        <v>214</v>
      </c>
      <c r="E1700" s="1" t="s">
        <v>810</v>
      </c>
      <c r="F1700" s="1">
        <v>76</v>
      </c>
      <c r="G1700" s="13">
        <v>71</v>
      </c>
      <c r="I1700" s="1">
        <v>49</v>
      </c>
      <c r="J1700" t="s">
        <v>3651</v>
      </c>
      <c r="K1700" t="s">
        <v>2404</v>
      </c>
    </row>
    <row r="1701" spans="1:18" x14ac:dyDescent="0.2">
      <c r="A1701" t="s">
        <v>6900</v>
      </c>
      <c r="B1701" s="1">
        <v>4666</v>
      </c>
      <c r="C1701" s="2">
        <v>44678</v>
      </c>
      <c r="D1701" s="1">
        <v>385</v>
      </c>
      <c r="E1701" s="1" t="s">
        <v>810</v>
      </c>
      <c r="F1701" s="1">
        <v>93</v>
      </c>
      <c r="G1701" s="13">
        <v>85</v>
      </c>
      <c r="I1701" s="1">
        <v>49</v>
      </c>
      <c r="J1701" t="s">
        <v>3651</v>
      </c>
      <c r="K1701" t="s">
        <v>2404</v>
      </c>
    </row>
    <row r="1702" spans="1:18" x14ac:dyDescent="0.2">
      <c r="A1702" t="s">
        <v>6900</v>
      </c>
      <c r="B1702" s="1">
        <v>4669</v>
      </c>
      <c r="C1702" s="2">
        <v>44680</v>
      </c>
      <c r="D1702" s="1">
        <v>156</v>
      </c>
      <c r="E1702" s="1" t="s">
        <v>810</v>
      </c>
      <c r="F1702" s="1">
        <v>96</v>
      </c>
      <c r="G1702" s="13">
        <v>91</v>
      </c>
      <c r="I1702" s="1">
        <v>40</v>
      </c>
      <c r="J1702" t="s">
        <v>3651</v>
      </c>
      <c r="K1702" t="s">
        <v>2404</v>
      </c>
    </row>
    <row r="1703" spans="1:18" x14ac:dyDescent="0.2">
      <c r="A1703" t="s">
        <v>7105</v>
      </c>
      <c r="B1703" s="1">
        <v>4670</v>
      </c>
      <c r="C1703" s="2">
        <v>44683</v>
      </c>
      <c r="D1703" s="1">
        <v>160</v>
      </c>
      <c r="E1703" s="1" t="s">
        <v>810</v>
      </c>
      <c r="F1703" s="1">
        <v>98</v>
      </c>
      <c r="G1703" s="13">
        <v>96</v>
      </c>
      <c r="I1703" s="1">
        <v>16</v>
      </c>
      <c r="J1703" t="s">
        <v>3651</v>
      </c>
      <c r="K1703" t="s">
        <v>147</v>
      </c>
    </row>
    <row r="1704" spans="1:18" x14ac:dyDescent="0.2">
      <c r="A1704" s="20" t="s">
        <v>8485</v>
      </c>
      <c r="B1704" s="1">
        <v>4672</v>
      </c>
      <c r="C1704" s="2">
        <v>44685</v>
      </c>
      <c r="D1704" s="1">
        <v>150</v>
      </c>
      <c r="E1704" s="12" t="s">
        <v>3674</v>
      </c>
      <c r="F1704" s="1">
        <v>87</v>
      </c>
      <c r="G1704" s="13">
        <v>86</v>
      </c>
      <c r="I1704" s="1">
        <v>7</v>
      </c>
      <c r="J1704" t="s">
        <v>3651</v>
      </c>
      <c r="K1704" t="s">
        <v>7338</v>
      </c>
      <c r="L1704" s="26"/>
      <c r="P1704" s="11"/>
      <c r="Q1704" s="11"/>
      <c r="R1704" s="12"/>
    </row>
    <row r="1705" spans="1:18" x14ac:dyDescent="0.2">
      <c r="A1705" s="20" t="s">
        <v>8485</v>
      </c>
      <c r="B1705" s="1">
        <v>4673</v>
      </c>
      <c r="C1705" s="2">
        <v>44685</v>
      </c>
      <c r="D1705" s="1">
        <v>150</v>
      </c>
      <c r="E1705" s="12" t="s">
        <v>3674</v>
      </c>
      <c r="F1705" s="1">
        <v>84</v>
      </c>
      <c r="G1705" s="13">
        <v>84</v>
      </c>
      <c r="I1705" s="1">
        <v>7</v>
      </c>
      <c r="J1705" t="s">
        <v>3651</v>
      </c>
      <c r="K1705" t="s">
        <v>7338</v>
      </c>
      <c r="P1705" s="11"/>
      <c r="Q1705" s="11"/>
      <c r="R1705" s="12"/>
    </row>
    <row r="1706" spans="1:18" x14ac:dyDescent="0.2">
      <c r="A1706" s="20" t="s">
        <v>7953</v>
      </c>
      <c r="B1706" s="1">
        <v>4674</v>
      </c>
      <c r="C1706" s="2">
        <v>44686</v>
      </c>
      <c r="D1706" s="1">
        <v>134</v>
      </c>
      <c r="E1706" s="1" t="s">
        <v>3674</v>
      </c>
      <c r="F1706" s="1">
        <v>87</v>
      </c>
      <c r="G1706" s="13">
        <v>88.48</v>
      </c>
      <c r="I1706" s="1">
        <v>12</v>
      </c>
      <c r="J1706" t="s">
        <v>3651</v>
      </c>
      <c r="K1706" t="s">
        <v>4406</v>
      </c>
    </row>
    <row r="1707" spans="1:18" x14ac:dyDescent="0.2">
      <c r="A1707" t="s">
        <v>2223</v>
      </c>
      <c r="B1707" s="1">
        <v>4675</v>
      </c>
      <c r="C1707" s="2">
        <v>44687</v>
      </c>
      <c r="D1707" s="1">
        <v>74</v>
      </c>
      <c r="E1707" s="1" t="s">
        <v>810</v>
      </c>
      <c r="F1707" s="1">
        <v>90</v>
      </c>
      <c r="G1707" s="13">
        <v>88.7</v>
      </c>
      <c r="I1707" s="1">
        <v>21</v>
      </c>
      <c r="J1707" t="s">
        <v>3651</v>
      </c>
      <c r="K1707" t="s">
        <v>676</v>
      </c>
    </row>
    <row r="1708" spans="1:18" x14ac:dyDescent="0.2">
      <c r="A1708" t="s">
        <v>2643</v>
      </c>
      <c r="B1708" s="1">
        <v>4676</v>
      </c>
      <c r="C1708" s="2">
        <v>44690</v>
      </c>
      <c r="D1708" s="1">
        <v>139</v>
      </c>
      <c r="E1708" s="1" t="s">
        <v>810</v>
      </c>
      <c r="F1708" s="1">
        <v>98</v>
      </c>
      <c r="G1708" s="13">
        <v>96</v>
      </c>
      <c r="I1708" s="1">
        <v>14</v>
      </c>
      <c r="J1708" t="s">
        <v>3651</v>
      </c>
      <c r="K1708" t="s">
        <v>676</v>
      </c>
    </row>
    <row r="1709" spans="1:18" x14ac:dyDescent="0.2">
      <c r="A1709" t="s">
        <v>2643</v>
      </c>
      <c r="B1709" s="1">
        <v>4677</v>
      </c>
      <c r="C1709" s="2">
        <v>44691</v>
      </c>
      <c r="D1709" s="1">
        <v>37</v>
      </c>
      <c r="E1709" s="1" t="s">
        <v>810</v>
      </c>
      <c r="F1709" s="1">
        <v>96</v>
      </c>
      <c r="G1709" s="13">
        <v>93</v>
      </c>
      <c r="I1709" s="1">
        <v>19</v>
      </c>
      <c r="J1709" t="s">
        <v>3651</v>
      </c>
      <c r="K1709" t="s">
        <v>1247</v>
      </c>
    </row>
    <row r="1710" spans="1:18" x14ac:dyDescent="0.2">
      <c r="A1710" t="s">
        <v>2643</v>
      </c>
      <c r="B1710" s="1">
        <v>4678</v>
      </c>
      <c r="C1710" s="2">
        <v>44691</v>
      </c>
      <c r="D1710" s="1">
        <v>96</v>
      </c>
      <c r="E1710" s="1" t="s">
        <v>810</v>
      </c>
      <c r="F1710" s="1">
        <v>94</v>
      </c>
      <c r="G1710" s="13">
        <v>89</v>
      </c>
      <c r="I1710" s="1">
        <v>19</v>
      </c>
      <c r="J1710" t="s">
        <v>3651</v>
      </c>
      <c r="K1710" t="s">
        <v>1247</v>
      </c>
    </row>
    <row r="1711" spans="1:18" x14ac:dyDescent="0.2">
      <c r="A1711" t="s">
        <v>2643</v>
      </c>
      <c r="B1711" s="1">
        <v>4679</v>
      </c>
      <c r="C1711" s="2">
        <v>44692</v>
      </c>
      <c r="D1711" s="1">
        <v>74</v>
      </c>
      <c r="E1711" s="1" t="s">
        <v>810</v>
      </c>
      <c r="F1711" s="1">
        <v>96</v>
      </c>
      <c r="G1711" s="13">
        <v>91</v>
      </c>
      <c r="I1711" s="1">
        <v>22</v>
      </c>
      <c r="J1711" t="s">
        <v>3651</v>
      </c>
      <c r="K1711" t="s">
        <v>1247</v>
      </c>
    </row>
    <row r="1712" spans="1:18" x14ac:dyDescent="0.2">
      <c r="A1712" t="s">
        <v>2643</v>
      </c>
      <c r="B1712" s="1">
        <v>4680</v>
      </c>
      <c r="C1712" s="2">
        <v>44692</v>
      </c>
      <c r="D1712" s="1">
        <v>19</v>
      </c>
      <c r="E1712" s="1" t="s">
        <v>810</v>
      </c>
      <c r="F1712" s="1">
        <v>97</v>
      </c>
      <c r="G1712" s="13">
        <v>94</v>
      </c>
      <c r="I1712" s="1">
        <v>18</v>
      </c>
      <c r="J1712" t="s">
        <v>3651</v>
      </c>
      <c r="K1712" t="s">
        <v>1247</v>
      </c>
    </row>
    <row r="1713" spans="1:18" x14ac:dyDescent="0.2">
      <c r="A1713" t="s">
        <v>6241</v>
      </c>
      <c r="B1713" s="1">
        <v>4685</v>
      </c>
      <c r="C1713" s="2">
        <v>44697</v>
      </c>
      <c r="D1713" s="1">
        <v>198</v>
      </c>
      <c r="E1713" s="1" t="s">
        <v>810</v>
      </c>
      <c r="F1713" s="1">
        <v>77</v>
      </c>
      <c r="G1713" s="13">
        <v>54.15</v>
      </c>
      <c r="I1713" s="1">
        <v>13</v>
      </c>
      <c r="J1713" t="s">
        <v>3651</v>
      </c>
      <c r="K1713" t="s">
        <v>2404</v>
      </c>
    </row>
    <row r="1714" spans="1:18" x14ac:dyDescent="0.2">
      <c r="A1714" t="s">
        <v>6241</v>
      </c>
      <c r="B1714" s="1">
        <v>4686</v>
      </c>
      <c r="C1714" s="2">
        <v>44697</v>
      </c>
      <c r="D1714" s="1">
        <v>194</v>
      </c>
      <c r="E1714" s="1" t="s">
        <v>810</v>
      </c>
      <c r="F1714" s="1">
        <v>76</v>
      </c>
      <c r="G1714" s="13">
        <v>59</v>
      </c>
      <c r="I1714" s="1">
        <v>13</v>
      </c>
      <c r="J1714" t="s">
        <v>3651</v>
      </c>
      <c r="K1714" t="s">
        <v>2404</v>
      </c>
    </row>
    <row r="1715" spans="1:18" x14ac:dyDescent="0.2">
      <c r="A1715" s="20" t="s">
        <v>4173</v>
      </c>
      <c r="B1715" s="1">
        <v>4687</v>
      </c>
      <c r="C1715" s="2">
        <v>44699</v>
      </c>
      <c r="D1715" s="1">
        <v>320</v>
      </c>
      <c r="E1715" s="1" t="s">
        <v>810</v>
      </c>
      <c r="F1715" s="1">
        <v>72</v>
      </c>
      <c r="G1715" s="13">
        <v>63</v>
      </c>
      <c r="I1715" s="1">
        <v>21</v>
      </c>
      <c r="J1715" t="s">
        <v>3651</v>
      </c>
      <c r="K1715" t="s">
        <v>828</v>
      </c>
    </row>
    <row r="1716" spans="1:18" x14ac:dyDescent="0.2">
      <c r="A1716" t="s">
        <v>6241</v>
      </c>
      <c r="B1716" s="1">
        <v>4691</v>
      </c>
      <c r="C1716" s="2">
        <v>44701</v>
      </c>
      <c r="D1716" s="1">
        <v>157</v>
      </c>
      <c r="E1716" s="1" t="s">
        <v>810</v>
      </c>
      <c r="F1716" s="1">
        <v>89</v>
      </c>
      <c r="G1716" s="13">
        <v>74</v>
      </c>
      <c r="I1716" s="1">
        <v>14</v>
      </c>
      <c r="J1716" t="s">
        <v>3651</v>
      </c>
      <c r="K1716" t="s">
        <v>2404</v>
      </c>
    </row>
    <row r="1717" spans="1:18" x14ac:dyDescent="0.2">
      <c r="A1717" t="s">
        <v>8504</v>
      </c>
      <c r="B1717" s="1">
        <v>4692</v>
      </c>
      <c r="C1717" s="2">
        <v>44704</v>
      </c>
      <c r="D1717" s="1">
        <v>16</v>
      </c>
      <c r="E1717" s="1" t="s">
        <v>3452</v>
      </c>
      <c r="F1717" s="1">
        <v>98</v>
      </c>
      <c r="G1717" s="13">
        <v>93</v>
      </c>
      <c r="I1717" s="1">
        <v>2</v>
      </c>
      <c r="J1717" t="s">
        <v>3651</v>
      </c>
      <c r="K1717" t="s">
        <v>4405</v>
      </c>
      <c r="M1717" s="20"/>
    </row>
    <row r="1718" spans="1:18" x14ac:dyDescent="0.2">
      <c r="A1718" s="20" t="s">
        <v>8504</v>
      </c>
      <c r="B1718" s="1">
        <v>4693</v>
      </c>
      <c r="C1718" s="2">
        <v>44704</v>
      </c>
      <c r="D1718" s="1">
        <v>34</v>
      </c>
      <c r="E1718" s="12" t="s">
        <v>3452</v>
      </c>
      <c r="F1718" s="1">
        <v>87</v>
      </c>
      <c r="G1718" s="13">
        <v>78</v>
      </c>
      <c r="J1718" t="s">
        <v>3651</v>
      </c>
      <c r="K1718" t="s">
        <v>4405</v>
      </c>
      <c r="P1718" s="11"/>
      <c r="Q1718" s="11"/>
      <c r="R1718" s="12"/>
    </row>
    <row r="1719" spans="1:18" x14ac:dyDescent="0.2">
      <c r="A1719" s="20" t="s">
        <v>2643</v>
      </c>
      <c r="B1719" s="1">
        <v>4694</v>
      </c>
      <c r="C1719" s="2">
        <v>44705</v>
      </c>
      <c r="D1719" s="1">
        <v>75</v>
      </c>
      <c r="E1719" s="1" t="s">
        <v>3674</v>
      </c>
      <c r="F1719" s="1">
        <v>98</v>
      </c>
      <c r="G1719" s="13">
        <v>94</v>
      </c>
      <c r="I1719" s="1">
        <v>4</v>
      </c>
      <c r="J1719" t="s">
        <v>3651</v>
      </c>
      <c r="K1719" t="s">
        <v>1247</v>
      </c>
    </row>
    <row r="1720" spans="1:18" x14ac:dyDescent="0.2">
      <c r="A1720" t="s">
        <v>2643</v>
      </c>
      <c r="B1720" s="1">
        <v>4696</v>
      </c>
      <c r="C1720" s="2">
        <v>44706</v>
      </c>
      <c r="D1720" s="1">
        <v>75</v>
      </c>
      <c r="E1720" s="1" t="s">
        <v>3674</v>
      </c>
      <c r="F1720" s="1">
        <v>96</v>
      </c>
      <c r="G1720" s="13">
        <v>84</v>
      </c>
      <c r="I1720" s="1">
        <v>6</v>
      </c>
      <c r="J1720" t="s">
        <v>3651</v>
      </c>
      <c r="K1720" t="s">
        <v>1247</v>
      </c>
    </row>
    <row r="1721" spans="1:18" x14ac:dyDescent="0.2">
      <c r="A1721" t="s">
        <v>2643</v>
      </c>
      <c r="B1721" s="1">
        <v>4697</v>
      </c>
      <c r="C1721" s="2">
        <v>44706</v>
      </c>
      <c r="D1721" s="1">
        <v>77</v>
      </c>
      <c r="E1721" s="1" t="s">
        <v>3674</v>
      </c>
      <c r="F1721" s="1">
        <v>98</v>
      </c>
      <c r="G1721" s="13">
        <v>91</v>
      </c>
      <c r="I1721" s="1">
        <v>9</v>
      </c>
      <c r="J1721" t="s">
        <v>3651</v>
      </c>
      <c r="K1721" t="s">
        <v>1247</v>
      </c>
    </row>
    <row r="1722" spans="1:18" x14ac:dyDescent="0.2">
      <c r="A1722" t="s">
        <v>8451</v>
      </c>
      <c r="B1722" s="1">
        <v>4698</v>
      </c>
      <c r="C1722" s="2">
        <v>44707</v>
      </c>
      <c r="D1722" s="1">
        <v>10</v>
      </c>
      <c r="E1722" s="1" t="s">
        <v>3674</v>
      </c>
      <c r="F1722" s="1">
        <v>98</v>
      </c>
      <c r="G1722" s="13">
        <v>89</v>
      </c>
      <c r="I1722" s="1">
        <v>7</v>
      </c>
      <c r="J1722" t="s">
        <v>3651</v>
      </c>
      <c r="K1722" t="s">
        <v>6765</v>
      </c>
    </row>
    <row r="1723" spans="1:18" x14ac:dyDescent="0.2">
      <c r="A1723" t="s">
        <v>2223</v>
      </c>
      <c r="B1723" s="1">
        <v>4702</v>
      </c>
      <c r="C1723" s="2">
        <v>44712</v>
      </c>
      <c r="D1723" s="1">
        <v>51</v>
      </c>
      <c r="E1723" s="1" t="s">
        <v>3674</v>
      </c>
      <c r="F1723" s="1">
        <v>88</v>
      </c>
      <c r="G1723" s="13">
        <v>66</v>
      </c>
      <c r="I1723" s="1">
        <v>14</v>
      </c>
      <c r="J1723" t="s">
        <v>3651</v>
      </c>
      <c r="K1723" t="s">
        <v>676</v>
      </c>
    </row>
    <row r="1724" spans="1:18" x14ac:dyDescent="0.2">
      <c r="A1724" s="20" t="s">
        <v>5794</v>
      </c>
      <c r="B1724" s="1">
        <v>4703</v>
      </c>
      <c r="C1724" s="2">
        <v>44713</v>
      </c>
      <c r="D1724" s="1">
        <v>454</v>
      </c>
      <c r="E1724" s="1" t="s">
        <v>810</v>
      </c>
      <c r="F1724" s="1">
        <v>91</v>
      </c>
      <c r="G1724" s="13">
        <v>90</v>
      </c>
      <c r="I1724" s="1">
        <v>12</v>
      </c>
      <c r="J1724" t="s">
        <v>3651</v>
      </c>
      <c r="K1724" t="s">
        <v>4406</v>
      </c>
      <c r="P1724" s="11"/>
    </row>
    <row r="1725" spans="1:18" x14ac:dyDescent="0.2">
      <c r="A1725" s="20" t="s">
        <v>5794</v>
      </c>
      <c r="B1725" s="1">
        <v>4704</v>
      </c>
      <c r="C1725" s="2">
        <v>44713</v>
      </c>
      <c r="D1725" s="1">
        <v>279.5</v>
      </c>
      <c r="E1725" s="1" t="s">
        <v>810</v>
      </c>
      <c r="F1725" s="1">
        <v>93</v>
      </c>
      <c r="G1725" s="13">
        <v>88</v>
      </c>
      <c r="I1725" s="1">
        <v>12</v>
      </c>
      <c r="J1725" t="s">
        <v>3651</v>
      </c>
      <c r="K1725" t="s">
        <v>4406</v>
      </c>
      <c r="P1725" s="11"/>
    </row>
    <row r="1726" spans="1:18" x14ac:dyDescent="0.2">
      <c r="A1726" t="s">
        <v>2643</v>
      </c>
      <c r="B1726" s="1">
        <v>4705</v>
      </c>
      <c r="C1726" s="2">
        <v>44714</v>
      </c>
      <c r="D1726" s="1">
        <v>45</v>
      </c>
      <c r="E1726" s="1" t="s">
        <v>3674</v>
      </c>
      <c r="F1726" s="1">
        <v>87</v>
      </c>
      <c r="G1726" s="13">
        <v>81</v>
      </c>
      <c r="I1726" s="1">
        <v>14</v>
      </c>
      <c r="J1726" t="s">
        <v>3651</v>
      </c>
      <c r="K1726" t="s">
        <v>1247</v>
      </c>
    </row>
    <row r="1727" spans="1:18" x14ac:dyDescent="0.2">
      <c r="A1727" s="20" t="s">
        <v>5794</v>
      </c>
      <c r="B1727" s="1">
        <v>4707</v>
      </c>
      <c r="C1727" s="2">
        <v>44715</v>
      </c>
      <c r="D1727" s="1">
        <v>149</v>
      </c>
      <c r="E1727" s="1" t="s">
        <v>3674</v>
      </c>
      <c r="F1727" s="1">
        <v>91</v>
      </c>
      <c r="G1727" s="13">
        <v>95</v>
      </c>
      <c r="I1727" s="1">
        <v>4</v>
      </c>
      <c r="J1727" t="s">
        <v>3651</v>
      </c>
      <c r="K1727" t="s">
        <v>4406</v>
      </c>
      <c r="P1727" s="11"/>
    </row>
    <row r="1728" spans="1:18" x14ac:dyDescent="0.2">
      <c r="A1728" s="20" t="s">
        <v>5794</v>
      </c>
      <c r="B1728" s="1">
        <v>4708</v>
      </c>
      <c r="C1728" s="2">
        <v>44715</v>
      </c>
      <c r="D1728" s="1">
        <v>155</v>
      </c>
      <c r="E1728" s="1" t="s">
        <v>3674</v>
      </c>
      <c r="F1728" s="1">
        <v>80</v>
      </c>
      <c r="G1728" s="13">
        <v>65</v>
      </c>
      <c r="I1728" s="1">
        <v>4</v>
      </c>
      <c r="J1728" t="s">
        <v>3651</v>
      </c>
      <c r="K1728" t="s">
        <v>4406</v>
      </c>
      <c r="P1728" s="11"/>
    </row>
    <row r="1729" spans="1:17" x14ac:dyDescent="0.2">
      <c r="A1729" t="s">
        <v>8122</v>
      </c>
      <c r="B1729" s="1">
        <v>4709</v>
      </c>
      <c r="C1729" s="2">
        <v>44719</v>
      </c>
      <c r="D1729" s="1">
        <v>100</v>
      </c>
      <c r="E1729" s="1" t="s">
        <v>810</v>
      </c>
      <c r="F1729" s="1">
        <v>84</v>
      </c>
      <c r="G1729" s="13">
        <v>77</v>
      </c>
      <c r="I1729" s="1">
        <v>5</v>
      </c>
      <c r="J1729" t="s">
        <v>3651</v>
      </c>
      <c r="K1729" t="s">
        <v>5872</v>
      </c>
    </row>
    <row r="1730" spans="1:17" x14ac:dyDescent="0.2">
      <c r="A1730" t="s">
        <v>6221</v>
      </c>
      <c r="B1730" s="1">
        <v>4710</v>
      </c>
      <c r="C1730" s="2">
        <v>44719</v>
      </c>
      <c r="D1730" s="1">
        <v>35</v>
      </c>
      <c r="E1730" s="1" t="s">
        <v>810</v>
      </c>
      <c r="F1730" s="1">
        <v>97</v>
      </c>
      <c r="G1730" s="13">
        <v>95</v>
      </c>
      <c r="J1730" t="s">
        <v>3651</v>
      </c>
      <c r="K1730" t="s">
        <v>1247</v>
      </c>
      <c r="P1730" s="11"/>
    </row>
    <row r="1731" spans="1:17" x14ac:dyDescent="0.2">
      <c r="A1731" t="s">
        <v>6221</v>
      </c>
      <c r="B1731" s="1">
        <v>4711</v>
      </c>
      <c r="C1731" s="2">
        <v>44720</v>
      </c>
      <c r="D1731" s="1">
        <v>35</v>
      </c>
      <c r="E1731" s="1" t="s">
        <v>810</v>
      </c>
      <c r="F1731" s="1">
        <v>84</v>
      </c>
      <c r="G1731" s="13">
        <v>86</v>
      </c>
      <c r="J1731" t="s">
        <v>3651</v>
      </c>
      <c r="K1731" t="s">
        <v>1247</v>
      </c>
      <c r="P1731" s="11"/>
    </row>
    <row r="1732" spans="1:17" x14ac:dyDescent="0.2">
      <c r="A1732" s="20" t="s">
        <v>8517</v>
      </c>
      <c r="B1732" s="1">
        <v>4718</v>
      </c>
      <c r="C1732" s="2">
        <v>44725</v>
      </c>
      <c r="D1732" s="1">
        <v>79</v>
      </c>
      <c r="E1732" s="1" t="s">
        <v>3674</v>
      </c>
      <c r="F1732" s="1">
        <v>97</v>
      </c>
      <c r="G1732" s="13">
        <v>92</v>
      </c>
      <c r="I1732" s="1">
        <v>6</v>
      </c>
      <c r="J1732" t="s">
        <v>3651</v>
      </c>
      <c r="K1732" t="s">
        <v>4405</v>
      </c>
    </row>
    <row r="1733" spans="1:17" x14ac:dyDescent="0.2">
      <c r="A1733" s="20" t="s">
        <v>8517</v>
      </c>
      <c r="B1733" s="1">
        <v>4719</v>
      </c>
      <c r="C1733" s="2">
        <v>44725</v>
      </c>
      <c r="D1733" s="1">
        <v>71</v>
      </c>
      <c r="E1733" s="1" t="s">
        <v>3674</v>
      </c>
      <c r="F1733" s="1">
        <v>95</v>
      </c>
      <c r="G1733" s="13">
        <v>92</v>
      </c>
      <c r="I1733" s="1">
        <v>2</v>
      </c>
      <c r="J1733" t="s">
        <v>3651</v>
      </c>
      <c r="K1733" t="s">
        <v>4405</v>
      </c>
    </row>
    <row r="1734" spans="1:17" x14ac:dyDescent="0.2">
      <c r="A1734" t="s">
        <v>7601</v>
      </c>
      <c r="B1734" s="1">
        <v>4720</v>
      </c>
      <c r="C1734" s="21">
        <v>44726</v>
      </c>
      <c r="D1734" s="1">
        <v>57.5</v>
      </c>
      <c r="E1734" s="1" t="s">
        <v>3674</v>
      </c>
      <c r="F1734" s="1">
        <v>92</v>
      </c>
      <c r="G1734" s="13">
        <v>88</v>
      </c>
      <c r="I1734" s="1">
        <v>27</v>
      </c>
      <c r="J1734" t="s">
        <v>3651</v>
      </c>
      <c r="K1734" t="s">
        <v>5233</v>
      </c>
      <c r="P1734" s="11"/>
    </row>
    <row r="1735" spans="1:17" x14ac:dyDescent="0.2">
      <c r="A1735" t="s">
        <v>7601</v>
      </c>
      <c r="B1735" s="1">
        <v>4721</v>
      </c>
      <c r="C1735" s="21">
        <v>44726</v>
      </c>
      <c r="D1735" s="1">
        <v>57.5</v>
      </c>
      <c r="E1735" s="1" t="s">
        <v>3674</v>
      </c>
      <c r="F1735" s="1">
        <v>90</v>
      </c>
      <c r="G1735" s="13">
        <v>88</v>
      </c>
      <c r="I1735" s="1">
        <v>27</v>
      </c>
      <c r="J1735" t="s">
        <v>3651</v>
      </c>
      <c r="K1735" t="s">
        <v>5233</v>
      </c>
      <c r="P1735" s="11"/>
    </row>
    <row r="1736" spans="1:17" x14ac:dyDescent="0.2">
      <c r="A1736" t="s">
        <v>7601</v>
      </c>
      <c r="B1736" s="1">
        <v>4722</v>
      </c>
      <c r="C1736" s="21">
        <v>44726</v>
      </c>
      <c r="D1736" s="1">
        <v>151</v>
      </c>
      <c r="E1736" s="1" t="s">
        <v>3674</v>
      </c>
      <c r="F1736" s="1">
        <v>75</v>
      </c>
      <c r="G1736" s="13">
        <v>53.4</v>
      </c>
      <c r="I1736" s="1">
        <v>25</v>
      </c>
      <c r="J1736" t="s">
        <v>3651</v>
      </c>
      <c r="K1736" t="s">
        <v>5233</v>
      </c>
      <c r="P1736" s="11"/>
    </row>
    <row r="1737" spans="1:17" x14ac:dyDescent="0.2">
      <c r="A1737" t="s">
        <v>7601</v>
      </c>
      <c r="B1737" s="1">
        <v>4723</v>
      </c>
      <c r="C1737" s="21">
        <v>44727</v>
      </c>
      <c r="D1737" s="1">
        <v>156</v>
      </c>
      <c r="E1737" s="1" t="s">
        <v>3674</v>
      </c>
      <c r="F1737" s="1">
        <v>75</v>
      </c>
      <c r="G1737" s="13">
        <v>50</v>
      </c>
      <c r="I1737" s="1">
        <v>25</v>
      </c>
      <c r="J1737" t="s">
        <v>3651</v>
      </c>
      <c r="K1737" t="s">
        <v>5233</v>
      </c>
      <c r="P1737" s="11"/>
    </row>
    <row r="1738" spans="1:17" x14ac:dyDescent="0.2">
      <c r="A1738" t="s">
        <v>7601</v>
      </c>
      <c r="B1738" s="1">
        <v>4724</v>
      </c>
      <c r="C1738" s="21">
        <v>44727</v>
      </c>
      <c r="D1738" s="1">
        <v>149</v>
      </c>
      <c r="E1738" s="1" t="s">
        <v>3674</v>
      </c>
      <c r="F1738" s="1">
        <v>78</v>
      </c>
      <c r="G1738" s="13">
        <v>61</v>
      </c>
      <c r="I1738" s="1">
        <v>25</v>
      </c>
      <c r="J1738" t="s">
        <v>3651</v>
      </c>
      <c r="K1738" t="s">
        <v>5233</v>
      </c>
      <c r="P1738" s="11"/>
    </row>
    <row r="1739" spans="1:17" x14ac:dyDescent="0.2">
      <c r="A1739" t="s">
        <v>2643</v>
      </c>
      <c r="B1739" s="1">
        <v>4725</v>
      </c>
      <c r="C1739" s="2">
        <v>44728</v>
      </c>
      <c r="D1739" s="1">
        <v>40</v>
      </c>
      <c r="E1739" s="1" t="s">
        <v>810</v>
      </c>
      <c r="F1739" s="1">
        <v>90</v>
      </c>
      <c r="G1739" s="13">
        <v>88</v>
      </c>
      <c r="I1739" s="1">
        <v>21</v>
      </c>
      <c r="J1739" t="s">
        <v>3651</v>
      </c>
      <c r="K1739" t="s">
        <v>1247</v>
      </c>
    </row>
    <row r="1740" spans="1:17" x14ac:dyDescent="0.2">
      <c r="A1740" t="s">
        <v>2643</v>
      </c>
      <c r="B1740" s="1">
        <v>4726</v>
      </c>
      <c r="C1740" s="2">
        <v>44728</v>
      </c>
      <c r="D1740" s="1">
        <v>78</v>
      </c>
      <c r="E1740" s="1" t="s">
        <v>810</v>
      </c>
      <c r="F1740" s="1">
        <v>91</v>
      </c>
      <c r="G1740" s="13">
        <v>88</v>
      </c>
      <c r="I1740" s="1">
        <v>21</v>
      </c>
      <c r="J1740" t="s">
        <v>3651</v>
      </c>
      <c r="K1740" t="s">
        <v>1247</v>
      </c>
    </row>
    <row r="1741" spans="1:17" x14ac:dyDescent="0.2">
      <c r="A1741" t="s">
        <v>2643</v>
      </c>
      <c r="B1741" s="1">
        <v>4727</v>
      </c>
      <c r="C1741" s="2">
        <v>44728</v>
      </c>
      <c r="D1741" s="1">
        <v>113</v>
      </c>
      <c r="E1741" s="1" t="s">
        <v>810</v>
      </c>
      <c r="F1741" s="1">
        <v>89</v>
      </c>
      <c r="G1741" s="13">
        <v>86</v>
      </c>
      <c r="I1741" s="1">
        <v>4</v>
      </c>
      <c r="J1741" t="s">
        <v>3651</v>
      </c>
      <c r="K1741" t="s">
        <v>1247</v>
      </c>
    </row>
    <row r="1742" spans="1:17" x14ac:dyDescent="0.2">
      <c r="A1742" t="s">
        <v>2643</v>
      </c>
      <c r="B1742" s="1">
        <v>4728</v>
      </c>
      <c r="C1742" s="2">
        <v>44728</v>
      </c>
      <c r="D1742" s="1">
        <v>74</v>
      </c>
      <c r="E1742" s="1" t="s">
        <v>810</v>
      </c>
      <c r="F1742" s="1">
        <v>89</v>
      </c>
      <c r="G1742" s="13">
        <v>87</v>
      </c>
      <c r="I1742" s="1">
        <v>4</v>
      </c>
      <c r="J1742" t="s">
        <v>3651</v>
      </c>
      <c r="K1742" t="s">
        <v>1247</v>
      </c>
    </row>
    <row r="1743" spans="1:17" x14ac:dyDescent="0.2">
      <c r="A1743" s="20" t="s">
        <v>8527</v>
      </c>
      <c r="B1743" s="1">
        <v>4730</v>
      </c>
      <c r="C1743" s="2">
        <v>44729</v>
      </c>
      <c r="D1743" s="1">
        <v>76.5</v>
      </c>
      <c r="E1743" s="1" t="s">
        <v>3674</v>
      </c>
      <c r="F1743" s="1">
        <v>94</v>
      </c>
      <c r="G1743" s="13">
        <v>89</v>
      </c>
      <c r="I1743" s="1">
        <v>6</v>
      </c>
      <c r="J1743" t="s">
        <v>3651</v>
      </c>
      <c r="K1743" t="s">
        <v>3726</v>
      </c>
      <c r="N1743" s="12"/>
      <c r="O1743" s="11"/>
      <c r="P1743" s="11"/>
      <c r="Q1743" s="11"/>
    </row>
    <row r="1744" spans="1:17" x14ac:dyDescent="0.2">
      <c r="A1744" s="20" t="s">
        <v>8527</v>
      </c>
      <c r="B1744" s="1">
        <v>4732</v>
      </c>
      <c r="C1744" s="2">
        <v>44732</v>
      </c>
      <c r="D1744" s="1">
        <v>76.5</v>
      </c>
      <c r="E1744" s="1" t="s">
        <v>3674</v>
      </c>
      <c r="F1744" s="1">
        <v>92</v>
      </c>
      <c r="G1744" s="13">
        <v>79</v>
      </c>
      <c r="I1744" s="1">
        <v>6</v>
      </c>
      <c r="J1744" t="s">
        <v>3651</v>
      </c>
      <c r="K1744" t="s">
        <v>3726</v>
      </c>
      <c r="N1744" s="12"/>
      <c r="O1744" s="11"/>
      <c r="P1744" s="11"/>
      <c r="Q1744" s="11"/>
    </row>
    <row r="1745" spans="1:17" x14ac:dyDescent="0.2">
      <c r="A1745" t="s">
        <v>5732</v>
      </c>
      <c r="B1745" s="1">
        <v>4733</v>
      </c>
      <c r="C1745" s="2">
        <v>44733</v>
      </c>
      <c r="D1745" s="1">
        <v>427</v>
      </c>
      <c r="E1745" s="1" t="s">
        <v>3674</v>
      </c>
      <c r="F1745" s="1">
        <v>97</v>
      </c>
      <c r="G1745" s="13">
        <v>92</v>
      </c>
      <c r="I1745" s="1">
        <v>13</v>
      </c>
      <c r="J1745" t="s">
        <v>3651</v>
      </c>
      <c r="K1745" t="s">
        <v>3726</v>
      </c>
    </row>
    <row r="1746" spans="1:17" x14ac:dyDescent="0.2">
      <c r="A1746" t="s">
        <v>8233</v>
      </c>
      <c r="B1746" s="1">
        <v>4738</v>
      </c>
      <c r="C1746" s="2">
        <v>44736</v>
      </c>
      <c r="D1746" s="1">
        <v>590</v>
      </c>
      <c r="E1746" s="1" t="s">
        <v>3674</v>
      </c>
      <c r="F1746" s="1">
        <v>91</v>
      </c>
      <c r="G1746" s="13">
        <v>74</v>
      </c>
      <c r="I1746" s="1">
        <v>7</v>
      </c>
      <c r="J1746" t="s">
        <v>3651</v>
      </c>
      <c r="K1746" t="s">
        <v>5081</v>
      </c>
    </row>
    <row r="1747" spans="1:17" x14ac:dyDescent="0.2">
      <c r="A1747" t="s">
        <v>8233</v>
      </c>
      <c r="B1747" s="1">
        <v>4739</v>
      </c>
      <c r="C1747" s="2">
        <v>44736</v>
      </c>
      <c r="D1747" s="1">
        <v>61</v>
      </c>
      <c r="E1747" s="1" t="s">
        <v>3674</v>
      </c>
      <c r="F1747" s="1">
        <v>96</v>
      </c>
      <c r="G1747" s="13">
        <v>96</v>
      </c>
      <c r="I1747" s="1">
        <v>7</v>
      </c>
      <c r="J1747" t="s">
        <v>3651</v>
      </c>
      <c r="K1747" t="s">
        <v>5081</v>
      </c>
    </row>
    <row r="1748" spans="1:17" x14ac:dyDescent="0.2">
      <c r="A1748" t="s">
        <v>7953</v>
      </c>
      <c r="B1748" s="1">
        <v>4740</v>
      </c>
      <c r="C1748" s="2">
        <v>44739</v>
      </c>
      <c r="D1748" s="1">
        <v>277</v>
      </c>
      <c r="E1748" s="1" t="s">
        <v>3674</v>
      </c>
      <c r="F1748" s="1">
        <v>75</v>
      </c>
      <c r="G1748" s="13">
        <v>67</v>
      </c>
      <c r="I1748" s="1">
        <v>17</v>
      </c>
      <c r="J1748" t="s">
        <v>3651</v>
      </c>
      <c r="K1748" t="s">
        <v>4406</v>
      </c>
    </row>
    <row r="1749" spans="1:17" x14ac:dyDescent="0.2">
      <c r="A1749" t="s">
        <v>5732</v>
      </c>
      <c r="B1749" s="1">
        <v>4742</v>
      </c>
      <c r="C1749" s="2">
        <v>44740</v>
      </c>
      <c r="D1749" s="1">
        <v>447</v>
      </c>
      <c r="E1749" s="1" t="s">
        <v>3674</v>
      </c>
      <c r="F1749" s="1">
        <v>98</v>
      </c>
      <c r="G1749" s="13">
        <v>94</v>
      </c>
      <c r="I1749" s="1">
        <v>13</v>
      </c>
      <c r="J1749" t="s">
        <v>3651</v>
      </c>
      <c r="K1749" t="s">
        <v>828</v>
      </c>
    </row>
    <row r="1750" spans="1:17" x14ac:dyDescent="0.2">
      <c r="A1750" t="s">
        <v>8541</v>
      </c>
      <c r="B1750" s="1">
        <v>4743</v>
      </c>
      <c r="C1750" s="2">
        <v>44741</v>
      </c>
      <c r="D1750" s="1">
        <v>609</v>
      </c>
      <c r="E1750" s="1" t="s">
        <v>3674</v>
      </c>
      <c r="F1750" s="1">
        <v>98</v>
      </c>
      <c r="G1750" s="13">
        <v>93</v>
      </c>
      <c r="I1750" s="1">
        <v>9</v>
      </c>
      <c r="J1750" t="s">
        <v>3651</v>
      </c>
      <c r="K1750" t="s">
        <v>4407</v>
      </c>
    </row>
    <row r="1751" spans="1:17" x14ac:dyDescent="0.2">
      <c r="A1751" t="s">
        <v>8544</v>
      </c>
      <c r="B1751" s="1">
        <v>4745</v>
      </c>
      <c r="C1751" s="2">
        <v>44742</v>
      </c>
      <c r="D1751" s="1">
        <v>300</v>
      </c>
      <c r="E1751" s="1" t="s">
        <v>810</v>
      </c>
      <c r="F1751" s="1">
        <v>95</v>
      </c>
      <c r="G1751" s="13">
        <v>95</v>
      </c>
      <c r="I1751" s="1">
        <v>9</v>
      </c>
      <c r="J1751" t="s">
        <v>3651</v>
      </c>
      <c r="K1751" t="s">
        <v>4406</v>
      </c>
    </row>
    <row r="1752" spans="1:17" x14ac:dyDescent="0.2">
      <c r="A1752" t="s">
        <v>8547</v>
      </c>
      <c r="B1752" s="1">
        <v>4746</v>
      </c>
      <c r="C1752" s="2">
        <v>44743</v>
      </c>
      <c r="D1752" s="1">
        <v>305</v>
      </c>
      <c r="E1752" s="1" t="s">
        <v>810</v>
      </c>
      <c r="F1752" s="1">
        <v>96</v>
      </c>
      <c r="G1752" s="13">
        <v>91</v>
      </c>
      <c r="I1752" s="1">
        <v>5</v>
      </c>
      <c r="J1752" t="s">
        <v>3651</v>
      </c>
      <c r="K1752" t="s">
        <v>4406</v>
      </c>
    </row>
    <row r="1753" spans="1:17" x14ac:dyDescent="0.2">
      <c r="A1753" s="20" t="s">
        <v>8550</v>
      </c>
      <c r="B1753" s="1">
        <v>4748</v>
      </c>
      <c r="C1753" s="2">
        <v>44747</v>
      </c>
      <c r="D1753" s="1">
        <v>70</v>
      </c>
      <c r="E1753" s="1" t="s">
        <v>3674</v>
      </c>
      <c r="F1753" s="1">
        <v>96</v>
      </c>
      <c r="G1753" s="13">
        <v>92</v>
      </c>
      <c r="I1753" s="1">
        <v>7</v>
      </c>
      <c r="J1753" t="s">
        <v>3651</v>
      </c>
      <c r="K1753" t="s">
        <v>5081</v>
      </c>
      <c r="N1753" s="12"/>
      <c r="O1753" s="11"/>
      <c r="P1753" s="11"/>
      <c r="Q1753" s="11"/>
    </row>
    <row r="1754" spans="1:17" x14ac:dyDescent="0.2">
      <c r="A1754" t="s">
        <v>8541</v>
      </c>
      <c r="B1754" s="1">
        <v>4749</v>
      </c>
      <c r="C1754" s="2">
        <v>44748</v>
      </c>
      <c r="D1754" s="1">
        <v>148</v>
      </c>
      <c r="E1754" s="1" t="s">
        <v>3674</v>
      </c>
      <c r="F1754" s="1">
        <v>97</v>
      </c>
      <c r="G1754" s="13">
        <v>95</v>
      </c>
      <c r="I1754" s="1">
        <v>3</v>
      </c>
      <c r="J1754" t="s">
        <v>3651</v>
      </c>
      <c r="K1754" t="s">
        <v>1246</v>
      </c>
    </row>
    <row r="1755" spans="1:17" x14ac:dyDescent="0.2">
      <c r="A1755" t="s">
        <v>8553</v>
      </c>
      <c r="B1755" s="1">
        <v>4750</v>
      </c>
      <c r="C1755" s="2">
        <v>44749</v>
      </c>
      <c r="D1755" s="1">
        <v>375</v>
      </c>
      <c r="E1755" s="1" t="s">
        <v>3674</v>
      </c>
      <c r="F1755" s="1">
        <v>98</v>
      </c>
      <c r="G1755" s="13">
        <v>93.5</v>
      </c>
      <c r="I1755" s="1">
        <v>13</v>
      </c>
      <c r="J1755" t="s">
        <v>3651</v>
      </c>
      <c r="K1755" t="s">
        <v>828</v>
      </c>
    </row>
    <row r="1756" spans="1:17" x14ac:dyDescent="0.2">
      <c r="A1756" t="s">
        <v>8555</v>
      </c>
      <c r="B1756" s="1">
        <v>4751</v>
      </c>
      <c r="C1756" s="2">
        <v>44750</v>
      </c>
      <c r="D1756" s="1">
        <v>90</v>
      </c>
      <c r="E1756" s="1" t="s">
        <v>810</v>
      </c>
      <c r="F1756" s="1">
        <v>82</v>
      </c>
      <c r="G1756" s="13">
        <v>68</v>
      </c>
      <c r="J1756" t="s">
        <v>3651</v>
      </c>
      <c r="K1756" t="s">
        <v>4407</v>
      </c>
    </row>
    <row r="1757" spans="1:17" x14ac:dyDescent="0.2">
      <c r="A1757" t="s">
        <v>8558</v>
      </c>
      <c r="B1757" s="1">
        <v>4752</v>
      </c>
      <c r="C1757" s="2">
        <v>44753</v>
      </c>
      <c r="D1757" s="1">
        <v>380</v>
      </c>
      <c r="E1757" s="1" t="s">
        <v>4008</v>
      </c>
      <c r="F1757" s="1">
        <v>90</v>
      </c>
      <c r="G1757" s="13">
        <v>90</v>
      </c>
      <c r="J1757" t="s">
        <v>3651</v>
      </c>
      <c r="K1757" t="s">
        <v>4405</v>
      </c>
    </row>
    <row r="1758" spans="1:17" x14ac:dyDescent="0.2">
      <c r="A1758" t="s">
        <v>278</v>
      </c>
      <c r="B1758" s="1">
        <v>4753</v>
      </c>
      <c r="C1758" s="2">
        <v>44754</v>
      </c>
      <c r="D1758" s="1">
        <v>154.5</v>
      </c>
      <c r="E1758" s="1" t="s">
        <v>3650</v>
      </c>
      <c r="F1758" s="1">
        <v>94</v>
      </c>
      <c r="G1758" s="13">
        <v>93</v>
      </c>
      <c r="I1758" s="1">
        <v>8</v>
      </c>
      <c r="J1758" t="s">
        <v>3651</v>
      </c>
      <c r="K1758" t="s">
        <v>2402</v>
      </c>
    </row>
    <row r="1759" spans="1:17" x14ac:dyDescent="0.2">
      <c r="A1759" t="s">
        <v>6221</v>
      </c>
      <c r="B1759" s="1">
        <v>4754</v>
      </c>
      <c r="C1759" s="2">
        <v>44755</v>
      </c>
      <c r="D1759" s="1">
        <v>153</v>
      </c>
      <c r="E1759" s="1" t="s">
        <v>3674</v>
      </c>
      <c r="F1759" s="1">
        <v>72</v>
      </c>
      <c r="G1759" s="13">
        <v>57</v>
      </c>
      <c r="I1759" s="1">
        <v>4</v>
      </c>
      <c r="J1759" t="s">
        <v>3651</v>
      </c>
      <c r="K1759" t="s">
        <v>1247</v>
      </c>
    </row>
    <row r="1760" spans="1:17" x14ac:dyDescent="0.2">
      <c r="A1760" t="s">
        <v>6221</v>
      </c>
      <c r="B1760" s="1">
        <v>4755</v>
      </c>
      <c r="C1760" s="2">
        <v>44755</v>
      </c>
      <c r="D1760" s="1">
        <v>153</v>
      </c>
      <c r="E1760" s="1" t="s">
        <v>3674</v>
      </c>
      <c r="F1760" s="1">
        <v>87</v>
      </c>
      <c r="G1760" s="13">
        <v>88</v>
      </c>
      <c r="I1760" s="1">
        <v>4</v>
      </c>
      <c r="J1760" t="s">
        <v>3651</v>
      </c>
      <c r="K1760" t="s">
        <v>1247</v>
      </c>
    </row>
    <row r="1761" spans="1:20" x14ac:dyDescent="0.2">
      <c r="A1761" t="s">
        <v>6221</v>
      </c>
      <c r="B1761" s="1">
        <v>4756</v>
      </c>
      <c r="C1761" s="2">
        <v>44755</v>
      </c>
      <c r="D1761" s="1">
        <v>153</v>
      </c>
      <c r="E1761" s="1" t="s">
        <v>3674</v>
      </c>
      <c r="F1761" s="1">
        <v>90</v>
      </c>
      <c r="G1761" s="13">
        <v>85</v>
      </c>
      <c r="I1761" s="1">
        <v>4</v>
      </c>
      <c r="J1761" t="s">
        <v>3651</v>
      </c>
      <c r="K1761" t="s">
        <v>1247</v>
      </c>
    </row>
    <row r="1762" spans="1:20" x14ac:dyDescent="0.2">
      <c r="A1762" t="s">
        <v>3571</v>
      </c>
      <c r="B1762" s="1">
        <v>4757</v>
      </c>
      <c r="C1762" s="2">
        <v>44756</v>
      </c>
      <c r="D1762" s="1">
        <v>160</v>
      </c>
      <c r="E1762" s="1" t="s">
        <v>3650</v>
      </c>
      <c r="F1762" s="1">
        <v>87</v>
      </c>
      <c r="G1762" s="13">
        <v>80</v>
      </c>
      <c r="I1762" s="1">
        <v>14</v>
      </c>
      <c r="J1762" t="s">
        <v>3651</v>
      </c>
      <c r="K1762" t="s">
        <v>4405</v>
      </c>
      <c r="N1762"/>
      <c r="P1762"/>
    </row>
    <row r="1763" spans="1:20" x14ac:dyDescent="0.2">
      <c r="A1763" t="s">
        <v>3571</v>
      </c>
      <c r="B1763" s="1">
        <v>4758</v>
      </c>
      <c r="C1763" s="2">
        <v>44756</v>
      </c>
      <c r="D1763" s="1">
        <v>200</v>
      </c>
      <c r="E1763" s="1" t="s">
        <v>3650</v>
      </c>
      <c r="F1763" s="1">
        <v>86</v>
      </c>
      <c r="G1763" s="13">
        <v>80</v>
      </c>
      <c r="I1763" s="1">
        <v>14</v>
      </c>
      <c r="J1763" t="s">
        <v>3651</v>
      </c>
      <c r="K1763" t="s">
        <v>4405</v>
      </c>
      <c r="N1763"/>
      <c r="P1763"/>
    </row>
    <row r="1764" spans="1:20" x14ac:dyDescent="0.2">
      <c r="A1764" t="s">
        <v>3571</v>
      </c>
      <c r="B1764" s="1">
        <v>4759</v>
      </c>
      <c r="C1764" s="2">
        <v>44757</v>
      </c>
      <c r="D1764" s="1">
        <v>160</v>
      </c>
      <c r="E1764" s="1" t="s">
        <v>3650</v>
      </c>
      <c r="F1764" s="1">
        <v>68</v>
      </c>
      <c r="G1764" s="13">
        <v>20</v>
      </c>
      <c r="I1764" s="1">
        <v>14</v>
      </c>
      <c r="J1764" t="s">
        <v>3651</v>
      </c>
      <c r="K1764" t="s">
        <v>4405</v>
      </c>
      <c r="N1764"/>
      <c r="P1764"/>
    </row>
    <row r="1765" spans="1:20" x14ac:dyDescent="0.2">
      <c r="A1765" t="s">
        <v>8571</v>
      </c>
      <c r="B1765" s="1">
        <v>4760</v>
      </c>
      <c r="C1765" s="2">
        <v>44760</v>
      </c>
      <c r="D1765" s="1">
        <v>165</v>
      </c>
      <c r="E1765" s="1" t="s">
        <v>810</v>
      </c>
      <c r="F1765" s="1">
        <v>98</v>
      </c>
      <c r="G1765" s="13">
        <v>96</v>
      </c>
      <c r="I1765" s="1">
        <v>9</v>
      </c>
      <c r="J1765" t="s">
        <v>3651</v>
      </c>
      <c r="K1765" t="s">
        <v>8572</v>
      </c>
    </row>
    <row r="1766" spans="1:20" x14ac:dyDescent="0.2">
      <c r="A1766" t="s">
        <v>8576</v>
      </c>
      <c r="B1766" s="1">
        <v>4761</v>
      </c>
      <c r="C1766" s="2">
        <v>44760</v>
      </c>
      <c r="D1766" s="1">
        <v>275</v>
      </c>
      <c r="E1766" s="1" t="s">
        <v>810</v>
      </c>
      <c r="F1766" s="1">
        <v>97</v>
      </c>
      <c r="G1766" s="13">
        <v>94</v>
      </c>
      <c r="I1766" s="1">
        <v>9</v>
      </c>
      <c r="J1766" t="s">
        <v>3651</v>
      </c>
      <c r="K1766" t="s">
        <v>8572</v>
      </c>
    </row>
    <row r="1767" spans="1:20" x14ac:dyDescent="0.2">
      <c r="A1767" t="s">
        <v>8577</v>
      </c>
      <c r="B1767" s="1">
        <v>4762</v>
      </c>
      <c r="C1767" s="2">
        <v>44762</v>
      </c>
      <c r="D1767" s="1">
        <v>30</v>
      </c>
      <c r="E1767" s="1" t="s">
        <v>3650</v>
      </c>
      <c r="F1767" s="1">
        <v>66</v>
      </c>
      <c r="G1767" s="13">
        <v>82</v>
      </c>
      <c r="I1767" s="1">
        <v>3</v>
      </c>
      <c r="J1767" t="s">
        <v>3651</v>
      </c>
      <c r="K1767" t="s">
        <v>5081</v>
      </c>
    </row>
    <row r="1768" spans="1:20" x14ac:dyDescent="0.2">
      <c r="A1768" t="s">
        <v>3571</v>
      </c>
      <c r="B1768" s="1">
        <v>4763</v>
      </c>
      <c r="C1768" s="2">
        <v>44763</v>
      </c>
      <c r="D1768" s="1">
        <v>80</v>
      </c>
      <c r="E1768" s="1" t="s">
        <v>3650</v>
      </c>
      <c r="F1768" s="1">
        <v>56</v>
      </c>
      <c r="G1768" s="13">
        <v>48</v>
      </c>
      <c r="I1768" s="1">
        <v>14</v>
      </c>
      <c r="J1768" t="s">
        <v>3651</v>
      </c>
      <c r="K1768" t="s">
        <v>4405</v>
      </c>
    </row>
    <row r="1769" spans="1:20" x14ac:dyDescent="0.2">
      <c r="A1769" t="s">
        <v>3571</v>
      </c>
      <c r="B1769" s="1">
        <v>4764</v>
      </c>
      <c r="C1769" s="2">
        <v>44763</v>
      </c>
      <c r="D1769" s="1">
        <v>20</v>
      </c>
      <c r="E1769" s="1" t="s">
        <v>3650</v>
      </c>
      <c r="F1769" s="1">
        <v>95</v>
      </c>
      <c r="G1769" s="13">
        <v>82</v>
      </c>
      <c r="I1769" s="1">
        <v>14</v>
      </c>
      <c r="J1769" t="s">
        <v>3651</v>
      </c>
      <c r="K1769" t="s">
        <v>4405</v>
      </c>
    </row>
    <row r="1770" spans="1:20" x14ac:dyDescent="0.2">
      <c r="A1770" t="s">
        <v>6221</v>
      </c>
      <c r="B1770" s="1">
        <v>4765</v>
      </c>
      <c r="C1770" s="2">
        <v>44764</v>
      </c>
      <c r="D1770" s="1">
        <v>74</v>
      </c>
      <c r="E1770" s="1" t="s">
        <v>3674</v>
      </c>
      <c r="F1770" s="1">
        <v>88</v>
      </c>
      <c r="G1770" s="13">
        <v>84</v>
      </c>
      <c r="I1770" s="1">
        <v>5</v>
      </c>
      <c r="J1770" t="s">
        <v>3651</v>
      </c>
      <c r="K1770" t="s">
        <v>1246</v>
      </c>
    </row>
    <row r="1771" spans="1:20" x14ac:dyDescent="0.2">
      <c r="A1771" t="s">
        <v>6221</v>
      </c>
      <c r="B1771" s="1">
        <v>4766</v>
      </c>
      <c r="C1771" s="2">
        <v>44764</v>
      </c>
      <c r="D1771" s="1">
        <v>88</v>
      </c>
      <c r="E1771" s="1" t="s">
        <v>810</v>
      </c>
      <c r="F1771" s="1">
        <v>89</v>
      </c>
      <c r="G1771" s="13">
        <v>84</v>
      </c>
      <c r="I1771" s="1">
        <v>23</v>
      </c>
      <c r="J1771" t="s">
        <v>3651</v>
      </c>
      <c r="K1771" t="s">
        <v>1247</v>
      </c>
    </row>
    <row r="1772" spans="1:20" x14ac:dyDescent="0.2">
      <c r="A1772" s="20" t="s">
        <v>5794</v>
      </c>
      <c r="B1772" s="1">
        <v>4768</v>
      </c>
      <c r="C1772" s="2">
        <v>44768</v>
      </c>
      <c r="D1772" s="1">
        <v>155</v>
      </c>
      <c r="E1772" s="1" t="s">
        <v>3674</v>
      </c>
      <c r="F1772" s="1">
        <v>96</v>
      </c>
      <c r="G1772" s="13">
        <v>94</v>
      </c>
      <c r="I1772" s="1">
        <v>4</v>
      </c>
      <c r="J1772" t="s">
        <v>3651</v>
      </c>
      <c r="K1772" t="s">
        <v>4406</v>
      </c>
      <c r="P1772" s="11"/>
    </row>
    <row r="1773" spans="1:20" x14ac:dyDescent="0.2">
      <c r="A1773" t="s">
        <v>6241</v>
      </c>
      <c r="B1773" s="1">
        <v>4769</v>
      </c>
      <c r="C1773" s="2">
        <v>44769</v>
      </c>
      <c r="D1773" s="1">
        <v>195</v>
      </c>
      <c r="E1773" s="1" t="s">
        <v>810</v>
      </c>
      <c r="F1773" s="1">
        <v>90</v>
      </c>
      <c r="G1773" s="13">
        <v>75</v>
      </c>
      <c r="I1773" s="1">
        <v>13</v>
      </c>
      <c r="J1773" t="s">
        <v>3651</v>
      </c>
      <c r="K1773" t="s">
        <v>2404</v>
      </c>
      <c r="T1773" s="8"/>
    </row>
    <row r="1774" spans="1:20" x14ac:dyDescent="0.2">
      <c r="A1774" t="s">
        <v>6241</v>
      </c>
      <c r="B1774" s="1">
        <v>4770</v>
      </c>
      <c r="C1774" s="2">
        <v>44769</v>
      </c>
      <c r="D1774" s="1">
        <v>193</v>
      </c>
      <c r="E1774" s="1" t="s">
        <v>810</v>
      </c>
      <c r="F1774" s="1">
        <v>86</v>
      </c>
      <c r="G1774" s="13">
        <v>64</v>
      </c>
      <c r="I1774" s="1">
        <v>13</v>
      </c>
      <c r="J1774" t="s">
        <v>3651</v>
      </c>
      <c r="K1774" t="s">
        <v>2404</v>
      </c>
      <c r="T1774" s="8"/>
    </row>
    <row r="1775" spans="1:20" x14ac:dyDescent="0.2">
      <c r="A1775" t="s">
        <v>6221</v>
      </c>
      <c r="B1775" s="1">
        <v>4771</v>
      </c>
      <c r="C1775" s="2">
        <v>44770</v>
      </c>
      <c r="D1775" s="1">
        <v>70</v>
      </c>
      <c r="E1775" s="1" t="s">
        <v>3674</v>
      </c>
      <c r="F1775" s="1">
        <v>91</v>
      </c>
      <c r="G1775" s="13">
        <v>90</v>
      </c>
      <c r="I1775" s="1">
        <v>16</v>
      </c>
      <c r="J1775" t="s">
        <v>3651</v>
      </c>
      <c r="K1775" t="s">
        <v>4405</v>
      </c>
    </row>
    <row r="1776" spans="1:20" x14ac:dyDescent="0.2">
      <c r="A1776" t="s">
        <v>6221</v>
      </c>
      <c r="B1776" s="1">
        <v>4772</v>
      </c>
      <c r="C1776" s="2">
        <v>44770</v>
      </c>
      <c r="D1776" s="1">
        <v>80</v>
      </c>
      <c r="E1776" s="1" t="s">
        <v>3674</v>
      </c>
      <c r="F1776" s="1">
        <v>88</v>
      </c>
      <c r="G1776" s="13">
        <v>86</v>
      </c>
      <c r="I1776" s="1">
        <v>16</v>
      </c>
      <c r="J1776" t="s">
        <v>3651</v>
      </c>
      <c r="K1776" t="s">
        <v>4405</v>
      </c>
    </row>
    <row r="1777" spans="1:17" x14ac:dyDescent="0.2">
      <c r="A1777" t="s">
        <v>8332</v>
      </c>
      <c r="B1777" s="1">
        <v>4773</v>
      </c>
      <c r="C1777" s="2" t="s">
        <v>8595</v>
      </c>
      <c r="D1777" s="1">
        <v>77</v>
      </c>
      <c r="E1777" s="1" t="s">
        <v>810</v>
      </c>
      <c r="F1777" s="1">
        <v>94</v>
      </c>
      <c r="G1777" s="13">
        <v>86</v>
      </c>
      <c r="I1777" s="1">
        <v>20</v>
      </c>
      <c r="J1777" t="s">
        <v>3651</v>
      </c>
      <c r="K1777" t="s">
        <v>147</v>
      </c>
    </row>
    <row r="1778" spans="1:17" x14ac:dyDescent="0.2">
      <c r="A1778" t="s">
        <v>405</v>
      </c>
      <c r="B1778" s="1">
        <v>4774</v>
      </c>
      <c r="C1778" s="2">
        <v>44771</v>
      </c>
      <c r="D1778" s="1">
        <v>58</v>
      </c>
      <c r="E1778" s="1" t="s">
        <v>810</v>
      </c>
      <c r="F1778" s="1">
        <v>86</v>
      </c>
      <c r="G1778" s="13">
        <v>74</v>
      </c>
      <c r="I1778" s="1">
        <v>20</v>
      </c>
      <c r="J1778" t="s">
        <v>3651</v>
      </c>
      <c r="K1778" t="s">
        <v>1247</v>
      </c>
    </row>
    <row r="1779" spans="1:17" x14ac:dyDescent="0.2">
      <c r="A1779" t="s">
        <v>1720</v>
      </c>
      <c r="B1779" s="1">
        <v>4775</v>
      </c>
      <c r="C1779" s="2">
        <v>44774</v>
      </c>
      <c r="D1779" s="1">
        <v>227</v>
      </c>
      <c r="E1779" s="1" t="s">
        <v>818</v>
      </c>
      <c r="F1779" s="1">
        <v>85</v>
      </c>
      <c r="G1779" s="13">
        <v>91</v>
      </c>
      <c r="I1779" s="1">
        <v>13</v>
      </c>
      <c r="J1779" t="s">
        <v>3651</v>
      </c>
      <c r="K1779" t="s">
        <v>2402</v>
      </c>
    </row>
    <row r="1780" spans="1:17" x14ac:dyDescent="0.2">
      <c r="A1780" t="s">
        <v>3571</v>
      </c>
      <c r="B1780" s="1">
        <v>4776</v>
      </c>
      <c r="C1780" s="2">
        <v>44775</v>
      </c>
      <c r="D1780" s="1">
        <v>20</v>
      </c>
      <c r="E1780" s="1" t="s">
        <v>3650</v>
      </c>
      <c r="F1780" s="1">
        <v>75</v>
      </c>
      <c r="G1780" s="13">
        <v>79</v>
      </c>
      <c r="I1780" s="1">
        <v>13</v>
      </c>
      <c r="J1780" t="s">
        <v>3651</v>
      </c>
      <c r="K1780" t="s">
        <v>4405</v>
      </c>
    </row>
    <row r="1781" spans="1:17" x14ac:dyDescent="0.2">
      <c r="A1781" t="s">
        <v>6221</v>
      </c>
      <c r="B1781" s="1">
        <v>4779</v>
      </c>
      <c r="C1781" s="2">
        <v>44777</v>
      </c>
      <c r="D1781" s="1">
        <v>303</v>
      </c>
      <c r="E1781" s="1" t="s">
        <v>810</v>
      </c>
      <c r="F1781" s="1">
        <v>93</v>
      </c>
      <c r="G1781" s="13">
        <v>89</v>
      </c>
      <c r="I1781" s="1">
        <v>16</v>
      </c>
      <c r="J1781" t="s">
        <v>3651</v>
      </c>
      <c r="K1781" t="s">
        <v>1247</v>
      </c>
    </row>
    <row r="1782" spans="1:17" x14ac:dyDescent="0.2">
      <c r="A1782" t="s">
        <v>6204</v>
      </c>
      <c r="B1782" s="1">
        <v>4780</v>
      </c>
      <c r="C1782" s="2">
        <v>44778</v>
      </c>
      <c r="D1782" s="1">
        <v>75</v>
      </c>
      <c r="E1782" s="1" t="s">
        <v>3674</v>
      </c>
      <c r="F1782" s="1">
        <v>98</v>
      </c>
      <c r="G1782" s="13">
        <v>96</v>
      </c>
      <c r="I1782" s="1">
        <v>3</v>
      </c>
      <c r="J1782" t="s">
        <v>3651</v>
      </c>
      <c r="K1782" t="s">
        <v>4406</v>
      </c>
    </row>
    <row r="1783" spans="1:17" x14ac:dyDescent="0.2">
      <c r="A1783" t="s">
        <v>5838</v>
      </c>
      <c r="B1783" s="1">
        <v>4781</v>
      </c>
      <c r="C1783" s="2">
        <v>44812</v>
      </c>
      <c r="D1783" s="1">
        <v>251</v>
      </c>
      <c r="E1783" s="1" t="s">
        <v>8202</v>
      </c>
      <c r="F1783" s="1">
        <v>98</v>
      </c>
      <c r="G1783" s="13">
        <v>97</v>
      </c>
      <c r="I1783" s="1">
        <v>5</v>
      </c>
      <c r="J1783" t="s">
        <v>3651</v>
      </c>
      <c r="K1783" t="s">
        <v>2402</v>
      </c>
    </row>
    <row r="1784" spans="1:17" x14ac:dyDescent="0.2">
      <c r="A1784" t="s">
        <v>5838</v>
      </c>
      <c r="B1784" s="1">
        <v>4784</v>
      </c>
      <c r="C1784" s="2">
        <v>44816</v>
      </c>
      <c r="D1784" s="1">
        <v>186.6</v>
      </c>
      <c r="E1784" s="1" t="s">
        <v>3674</v>
      </c>
      <c r="F1784" s="1">
        <v>98</v>
      </c>
      <c r="G1784" s="13">
        <v>95</v>
      </c>
      <c r="I1784" s="1">
        <v>2</v>
      </c>
      <c r="J1784" t="s">
        <v>3651</v>
      </c>
      <c r="K1784" t="s">
        <v>4407</v>
      </c>
    </row>
    <row r="1785" spans="1:17" x14ac:dyDescent="0.2">
      <c r="A1785" t="s">
        <v>5838</v>
      </c>
      <c r="B1785" s="1">
        <v>4785</v>
      </c>
      <c r="C1785" s="2">
        <v>44816</v>
      </c>
      <c r="D1785" s="1">
        <v>116.2</v>
      </c>
      <c r="E1785" s="1" t="s">
        <v>3674</v>
      </c>
      <c r="F1785" s="1">
        <v>98</v>
      </c>
      <c r="G1785" s="13">
        <v>96</v>
      </c>
      <c r="I1785" s="1">
        <v>2</v>
      </c>
      <c r="J1785" t="s">
        <v>3651</v>
      </c>
      <c r="K1785" t="s">
        <v>4407</v>
      </c>
    </row>
    <row r="1786" spans="1:17" x14ac:dyDescent="0.2">
      <c r="A1786" t="s">
        <v>5838</v>
      </c>
      <c r="B1786" s="1">
        <v>4787</v>
      </c>
      <c r="C1786" s="2">
        <v>44818</v>
      </c>
      <c r="D1786" s="1">
        <v>42.25</v>
      </c>
      <c r="E1786" s="1" t="s">
        <v>3674</v>
      </c>
      <c r="F1786" s="1">
        <v>97</v>
      </c>
      <c r="G1786" s="13">
        <v>92</v>
      </c>
      <c r="I1786" s="1">
        <v>1</v>
      </c>
      <c r="J1786" t="s">
        <v>3651</v>
      </c>
      <c r="K1786" t="s">
        <v>4408</v>
      </c>
    </row>
    <row r="1787" spans="1:17" x14ac:dyDescent="0.2">
      <c r="A1787" t="s">
        <v>5838</v>
      </c>
      <c r="B1787" s="1">
        <v>4788</v>
      </c>
      <c r="C1787" s="2">
        <v>44819</v>
      </c>
      <c r="D1787" s="1">
        <v>85</v>
      </c>
      <c r="E1787" s="1" t="s">
        <v>3674</v>
      </c>
      <c r="F1787" s="1">
        <v>98</v>
      </c>
      <c r="G1787" s="13">
        <v>95</v>
      </c>
      <c r="I1787" s="1">
        <v>2</v>
      </c>
      <c r="J1787" t="s">
        <v>3651</v>
      </c>
      <c r="K1787" t="s">
        <v>828</v>
      </c>
    </row>
    <row r="1788" spans="1:17" x14ac:dyDescent="0.2">
      <c r="A1788" t="s">
        <v>5838</v>
      </c>
      <c r="B1788" s="1">
        <v>4789</v>
      </c>
      <c r="C1788" s="2">
        <v>44819</v>
      </c>
      <c r="D1788" s="1">
        <v>85</v>
      </c>
      <c r="E1788" s="1" t="s">
        <v>3674</v>
      </c>
      <c r="F1788" s="1">
        <v>97</v>
      </c>
      <c r="G1788" s="13">
        <v>95</v>
      </c>
      <c r="I1788" s="1">
        <v>2</v>
      </c>
      <c r="J1788" t="s">
        <v>3651</v>
      </c>
      <c r="K1788" t="s">
        <v>828</v>
      </c>
    </row>
    <row r="1789" spans="1:17" x14ac:dyDescent="0.2">
      <c r="A1789" t="s">
        <v>5838</v>
      </c>
      <c r="B1789" s="1">
        <v>4790</v>
      </c>
      <c r="C1789" s="2">
        <v>44820</v>
      </c>
      <c r="D1789" s="1">
        <v>145</v>
      </c>
      <c r="E1789" s="1" t="s">
        <v>3674</v>
      </c>
      <c r="F1789" s="1">
        <v>99</v>
      </c>
      <c r="G1789" s="13">
        <v>97</v>
      </c>
      <c r="I1789" s="1">
        <v>2</v>
      </c>
      <c r="J1789" t="s">
        <v>3651</v>
      </c>
      <c r="K1789" t="s">
        <v>828</v>
      </c>
    </row>
    <row r="1790" spans="1:17" x14ac:dyDescent="0.2">
      <c r="A1790" t="s">
        <v>5838</v>
      </c>
      <c r="B1790" s="1">
        <v>4791</v>
      </c>
      <c r="C1790" s="2">
        <v>44823</v>
      </c>
      <c r="D1790" s="1">
        <v>76</v>
      </c>
      <c r="E1790" s="1" t="s">
        <v>810</v>
      </c>
      <c r="F1790" s="1">
        <v>98</v>
      </c>
      <c r="G1790" s="13">
        <v>97</v>
      </c>
      <c r="I1790" s="1">
        <v>2</v>
      </c>
      <c r="J1790" t="s">
        <v>3651</v>
      </c>
      <c r="K1790" t="s">
        <v>1247</v>
      </c>
    </row>
    <row r="1791" spans="1:17" x14ac:dyDescent="0.2">
      <c r="A1791" t="s">
        <v>184</v>
      </c>
      <c r="B1791" s="1">
        <v>4792</v>
      </c>
      <c r="C1791" s="2">
        <v>44825</v>
      </c>
      <c r="D1791" s="1">
        <v>39</v>
      </c>
      <c r="E1791" s="1" t="s">
        <v>2486</v>
      </c>
      <c r="F1791" s="1">
        <v>97</v>
      </c>
      <c r="G1791" s="13">
        <v>95</v>
      </c>
      <c r="I1791" s="1">
        <v>3</v>
      </c>
      <c r="J1791" t="s">
        <v>3651</v>
      </c>
      <c r="K1791" t="s">
        <v>7323</v>
      </c>
      <c r="N1791"/>
      <c r="P1791"/>
      <c r="Q1791"/>
    </row>
    <row r="1792" spans="1:17" x14ac:dyDescent="0.2">
      <c r="A1792" t="s">
        <v>184</v>
      </c>
      <c r="B1792" s="1">
        <v>4793</v>
      </c>
      <c r="C1792" s="2">
        <v>44825</v>
      </c>
      <c r="D1792" s="1">
        <v>38</v>
      </c>
      <c r="E1792" s="1" t="s">
        <v>2486</v>
      </c>
      <c r="F1792" s="1">
        <v>96</v>
      </c>
      <c r="G1792" s="13">
        <v>95</v>
      </c>
      <c r="I1792" s="1">
        <v>17</v>
      </c>
      <c r="J1792" t="s">
        <v>3651</v>
      </c>
      <c r="K1792" t="s">
        <v>7323</v>
      </c>
      <c r="N1792"/>
      <c r="P1792"/>
      <c r="Q1792"/>
    </row>
    <row r="1793" spans="1:11" x14ac:dyDescent="0.2">
      <c r="A1793" t="s">
        <v>5838</v>
      </c>
      <c r="B1793" s="1">
        <v>4794</v>
      </c>
      <c r="C1793" s="2">
        <v>44845</v>
      </c>
      <c r="D1793" s="1">
        <v>97.3</v>
      </c>
      <c r="E1793" s="1" t="s">
        <v>3674</v>
      </c>
      <c r="F1793" s="1">
        <v>97</v>
      </c>
      <c r="G1793" s="13">
        <v>92</v>
      </c>
      <c r="I1793" s="1">
        <v>5</v>
      </c>
      <c r="J1793" t="s">
        <v>3651</v>
      </c>
      <c r="K1793" t="s">
        <v>8254</v>
      </c>
    </row>
    <row r="1794" spans="1:11" x14ac:dyDescent="0.2">
      <c r="A1794" t="s">
        <v>5838</v>
      </c>
      <c r="B1794" s="1">
        <v>4795</v>
      </c>
      <c r="C1794" s="2">
        <v>44845</v>
      </c>
      <c r="D1794" s="1">
        <v>145</v>
      </c>
      <c r="E1794" s="1" t="s">
        <v>3674</v>
      </c>
      <c r="F1794" s="1">
        <v>97</v>
      </c>
      <c r="G1794" s="13">
        <v>95</v>
      </c>
      <c r="I1794" s="1">
        <v>3</v>
      </c>
      <c r="J1794" t="s">
        <v>3651</v>
      </c>
      <c r="K1794" t="s">
        <v>8254</v>
      </c>
    </row>
    <row r="1795" spans="1:11" x14ac:dyDescent="0.2">
      <c r="A1795" t="s">
        <v>5838</v>
      </c>
      <c r="B1795" s="1">
        <v>4797</v>
      </c>
      <c r="C1795" s="2">
        <v>44847</v>
      </c>
      <c r="D1795" s="1">
        <v>15</v>
      </c>
      <c r="E1795" s="1" t="s">
        <v>3674</v>
      </c>
      <c r="F1795" s="1">
        <v>94</v>
      </c>
      <c r="G1795" s="13">
        <v>94</v>
      </c>
      <c r="I1795" s="1">
        <v>3</v>
      </c>
      <c r="J1795" t="s">
        <v>3651</v>
      </c>
      <c r="K1795" s="20" t="s">
        <v>8355</v>
      </c>
    </row>
    <row r="1796" spans="1:11" x14ac:dyDescent="0.2">
      <c r="A1796" t="s">
        <v>5838</v>
      </c>
      <c r="B1796" s="1">
        <v>4799</v>
      </c>
      <c r="C1796" s="2">
        <v>44851</v>
      </c>
      <c r="D1796" s="1">
        <v>35.6</v>
      </c>
      <c r="E1796" s="1" t="s">
        <v>3674</v>
      </c>
      <c r="F1796" s="1">
        <v>90</v>
      </c>
      <c r="G1796" s="13">
        <v>94</v>
      </c>
      <c r="I1796" s="1">
        <v>10</v>
      </c>
      <c r="J1796" t="s">
        <v>3651</v>
      </c>
      <c r="K1796" t="s">
        <v>8254</v>
      </c>
    </row>
    <row r="1797" spans="1:11" x14ac:dyDescent="0.2">
      <c r="A1797" t="s">
        <v>5838</v>
      </c>
      <c r="B1797" s="1">
        <v>4800</v>
      </c>
      <c r="C1797" s="2">
        <v>44851</v>
      </c>
      <c r="D1797" s="1">
        <v>28</v>
      </c>
      <c r="E1797" s="1" t="s">
        <v>810</v>
      </c>
      <c r="F1797" s="1">
        <v>86</v>
      </c>
      <c r="G1797" s="13">
        <v>83</v>
      </c>
      <c r="I1797" s="1">
        <v>2</v>
      </c>
      <c r="J1797" t="s">
        <v>3651</v>
      </c>
      <c r="K1797" t="s">
        <v>8254</v>
      </c>
    </row>
    <row r="1798" spans="1:11" x14ac:dyDescent="0.2">
      <c r="A1798" t="s">
        <v>8614</v>
      </c>
      <c r="B1798" s="1">
        <v>4801</v>
      </c>
      <c r="C1798" s="2">
        <v>44858</v>
      </c>
      <c r="D1798" s="1">
        <v>350</v>
      </c>
      <c r="E1798" s="1" t="s">
        <v>3674</v>
      </c>
      <c r="F1798" s="1">
        <v>98</v>
      </c>
      <c r="G1798" s="13">
        <v>93</v>
      </c>
      <c r="I1798" s="1">
        <v>10</v>
      </c>
      <c r="J1798" t="s">
        <v>3651</v>
      </c>
      <c r="K1798" t="s">
        <v>2402</v>
      </c>
    </row>
    <row r="1799" spans="1:11" x14ac:dyDescent="0.2">
      <c r="A1799" t="s">
        <v>1033</v>
      </c>
      <c r="B1799" s="1">
        <v>2646</v>
      </c>
      <c r="C1799" s="2">
        <v>39632</v>
      </c>
      <c r="D1799" s="1">
        <v>68</v>
      </c>
      <c r="E1799" s="1" t="s">
        <v>810</v>
      </c>
      <c r="F1799" s="1">
        <v>97</v>
      </c>
      <c r="G1799" s="13">
        <v>95</v>
      </c>
      <c r="I1799" s="1">
        <v>1</v>
      </c>
      <c r="J1799" t="s">
        <v>1034</v>
      </c>
      <c r="K1799" t="s">
        <v>1035</v>
      </c>
    </row>
    <row r="1800" spans="1:11" x14ac:dyDescent="0.2">
      <c r="A1800" s="20" t="s">
        <v>7616</v>
      </c>
      <c r="B1800" s="1">
        <v>4019</v>
      </c>
      <c r="C1800" s="2">
        <v>43227</v>
      </c>
      <c r="D1800" s="1">
        <v>103</v>
      </c>
      <c r="E1800" s="1" t="s">
        <v>7617</v>
      </c>
      <c r="F1800" s="1">
        <v>99</v>
      </c>
      <c r="G1800" s="13">
        <v>97</v>
      </c>
      <c r="I1800" s="1">
        <v>0.5</v>
      </c>
      <c r="J1800" t="s">
        <v>1034</v>
      </c>
      <c r="K1800" t="s">
        <v>3726</v>
      </c>
    </row>
    <row r="1801" spans="1:11" x14ac:dyDescent="0.2">
      <c r="A1801" t="s">
        <v>1675</v>
      </c>
      <c r="B1801" s="1">
        <v>4334</v>
      </c>
      <c r="C1801" s="2">
        <v>44007</v>
      </c>
      <c r="D1801" s="1">
        <v>63</v>
      </c>
      <c r="E1801" s="1" t="s">
        <v>2486</v>
      </c>
      <c r="I1801" s="1">
        <v>2</v>
      </c>
      <c r="J1801" t="s">
        <v>1034</v>
      </c>
      <c r="K1801" t="s">
        <v>676</v>
      </c>
    </row>
    <row r="1802" spans="1:11" x14ac:dyDescent="0.2">
      <c r="A1802" t="s">
        <v>8220</v>
      </c>
      <c r="B1802" s="1">
        <v>4472</v>
      </c>
      <c r="C1802" s="2">
        <v>44343</v>
      </c>
      <c r="D1802" s="1">
        <v>75.8</v>
      </c>
      <c r="E1802" s="1" t="s">
        <v>3674</v>
      </c>
      <c r="F1802" s="1">
        <v>57</v>
      </c>
      <c r="G1802" s="13">
        <v>57</v>
      </c>
      <c r="I1802" s="1">
        <v>6</v>
      </c>
      <c r="J1802" t="s">
        <v>1034</v>
      </c>
      <c r="K1802" t="s">
        <v>1246</v>
      </c>
    </row>
    <row r="1803" spans="1:11" x14ac:dyDescent="0.2">
      <c r="A1803" t="s">
        <v>2483</v>
      </c>
      <c r="B1803" s="1">
        <v>2641</v>
      </c>
      <c r="C1803" s="2">
        <v>39622</v>
      </c>
      <c r="D1803" s="1">
        <v>148</v>
      </c>
      <c r="E1803" s="1" t="s">
        <v>3674</v>
      </c>
      <c r="F1803" s="1">
        <v>75</v>
      </c>
      <c r="G1803" s="13">
        <v>75</v>
      </c>
      <c r="I1803" s="1">
        <v>3</v>
      </c>
      <c r="J1803" t="s">
        <v>2325</v>
      </c>
      <c r="K1803" t="s">
        <v>2881</v>
      </c>
    </row>
    <row r="1804" spans="1:11" x14ac:dyDescent="0.2">
      <c r="A1804" t="s">
        <v>2994</v>
      </c>
      <c r="B1804" s="1">
        <v>809</v>
      </c>
      <c r="C1804" s="2">
        <v>32345</v>
      </c>
      <c r="D1804" s="1">
        <v>112</v>
      </c>
      <c r="E1804" s="1" t="s">
        <v>2995</v>
      </c>
      <c r="F1804" s="1">
        <v>53</v>
      </c>
      <c r="I1804" s="1">
        <v>3</v>
      </c>
      <c r="J1804" t="s">
        <v>1954</v>
      </c>
      <c r="K1804" t="s">
        <v>4406</v>
      </c>
    </row>
    <row r="1805" spans="1:11" x14ac:dyDescent="0.2">
      <c r="A1805" s="20" t="s">
        <v>2643</v>
      </c>
      <c r="B1805" s="1">
        <v>3800</v>
      </c>
      <c r="C1805" s="2">
        <v>42580</v>
      </c>
      <c r="D1805" s="1">
        <v>77</v>
      </c>
      <c r="E1805" s="1" t="s">
        <v>3674</v>
      </c>
      <c r="F1805" s="1">
        <v>92</v>
      </c>
      <c r="G1805" s="13">
        <v>95</v>
      </c>
      <c r="I1805" s="1">
        <v>3</v>
      </c>
      <c r="J1805" t="s">
        <v>7293</v>
      </c>
      <c r="K1805" t="s">
        <v>1247</v>
      </c>
    </row>
    <row r="1806" spans="1:11" x14ac:dyDescent="0.2">
      <c r="A1806" s="20" t="s">
        <v>2643</v>
      </c>
      <c r="B1806" s="1">
        <v>3801</v>
      </c>
      <c r="C1806" s="2">
        <v>42580</v>
      </c>
      <c r="D1806" s="1">
        <v>77</v>
      </c>
      <c r="E1806" s="1" t="s">
        <v>3674</v>
      </c>
      <c r="F1806" s="1">
        <v>92</v>
      </c>
      <c r="G1806" s="13">
        <v>92</v>
      </c>
      <c r="I1806" s="1">
        <v>5</v>
      </c>
      <c r="J1806" t="s">
        <v>7293</v>
      </c>
      <c r="K1806" t="s">
        <v>1247</v>
      </c>
    </row>
    <row r="1807" spans="1:11" x14ac:dyDescent="0.2">
      <c r="A1807" s="20" t="s">
        <v>2643</v>
      </c>
      <c r="B1807" s="1">
        <v>3802</v>
      </c>
      <c r="C1807" s="2">
        <v>42583</v>
      </c>
      <c r="D1807" s="1">
        <v>150</v>
      </c>
      <c r="E1807" s="1" t="s">
        <v>3674</v>
      </c>
      <c r="F1807" s="1">
        <v>83</v>
      </c>
      <c r="G1807" s="13">
        <v>82</v>
      </c>
      <c r="I1807" s="1">
        <v>8</v>
      </c>
      <c r="J1807" t="s">
        <v>7293</v>
      </c>
      <c r="K1807" t="s">
        <v>1247</v>
      </c>
    </row>
    <row r="1808" spans="1:11" x14ac:dyDescent="0.2">
      <c r="A1808" s="20" t="s">
        <v>2643</v>
      </c>
      <c r="B1808" s="1">
        <v>3803</v>
      </c>
      <c r="C1808" s="2">
        <v>42583</v>
      </c>
      <c r="D1808" s="1">
        <v>45</v>
      </c>
      <c r="E1808" s="1" t="s">
        <v>3674</v>
      </c>
      <c r="F1808" s="1">
        <v>89</v>
      </c>
      <c r="G1808" s="13">
        <v>91</v>
      </c>
      <c r="I1808" s="1">
        <v>7</v>
      </c>
      <c r="J1808" t="s">
        <v>7293</v>
      </c>
      <c r="K1808" t="s">
        <v>1247</v>
      </c>
    </row>
    <row r="1809" spans="1:16" x14ac:dyDescent="0.2">
      <c r="A1809" s="20" t="s">
        <v>7298</v>
      </c>
      <c r="B1809" s="1">
        <v>3805</v>
      </c>
      <c r="C1809" s="2">
        <v>42585</v>
      </c>
      <c r="D1809" s="1">
        <v>75</v>
      </c>
      <c r="E1809" s="1" t="s">
        <v>3674</v>
      </c>
      <c r="F1809" s="1">
        <v>94</v>
      </c>
      <c r="G1809" s="13">
        <v>96</v>
      </c>
      <c r="I1809" s="1">
        <v>1.5</v>
      </c>
      <c r="J1809" t="s">
        <v>7293</v>
      </c>
      <c r="K1809" t="s">
        <v>5081</v>
      </c>
    </row>
    <row r="1810" spans="1:16" x14ac:dyDescent="0.2">
      <c r="A1810" s="20" t="s">
        <v>2643</v>
      </c>
      <c r="B1810" s="1">
        <v>3887</v>
      </c>
      <c r="C1810" s="2">
        <v>42871</v>
      </c>
      <c r="D1810" s="1">
        <v>150</v>
      </c>
      <c r="E1810" s="1" t="s">
        <v>3674</v>
      </c>
      <c r="F1810" s="1">
        <v>78</v>
      </c>
      <c r="G1810" s="13">
        <v>80</v>
      </c>
      <c r="I1810" s="1">
        <v>9</v>
      </c>
      <c r="J1810" t="s">
        <v>7293</v>
      </c>
      <c r="K1810" t="s">
        <v>1247</v>
      </c>
    </row>
    <row r="1811" spans="1:16" x14ac:dyDescent="0.2">
      <c r="A1811" t="s">
        <v>7450</v>
      </c>
      <c r="B1811" s="1">
        <v>3894</v>
      </c>
      <c r="C1811" s="2">
        <v>42880</v>
      </c>
      <c r="D1811" s="1">
        <v>76</v>
      </c>
      <c r="E1811" s="1" t="s">
        <v>3674</v>
      </c>
      <c r="F1811" s="1">
        <v>86</v>
      </c>
      <c r="G1811" s="13">
        <v>92</v>
      </c>
      <c r="I1811" s="1">
        <v>12</v>
      </c>
      <c r="J1811" t="s">
        <v>7293</v>
      </c>
      <c r="K1811" t="s">
        <v>1247</v>
      </c>
    </row>
    <row r="1812" spans="1:16" x14ac:dyDescent="0.2">
      <c r="A1812" s="20" t="s">
        <v>2643</v>
      </c>
      <c r="B1812" s="1">
        <v>3895</v>
      </c>
      <c r="C1812" s="2">
        <v>42880</v>
      </c>
      <c r="D1812" s="1">
        <v>45</v>
      </c>
      <c r="E1812" s="1" t="s">
        <v>3674</v>
      </c>
      <c r="F1812" s="1">
        <v>81</v>
      </c>
      <c r="G1812" s="13">
        <v>86</v>
      </c>
      <c r="I1812" s="1">
        <v>8</v>
      </c>
      <c r="J1812" t="s">
        <v>7293</v>
      </c>
      <c r="K1812" t="s">
        <v>1247</v>
      </c>
    </row>
    <row r="1813" spans="1:16" x14ac:dyDescent="0.2">
      <c r="A1813" s="20" t="s">
        <v>2643</v>
      </c>
      <c r="B1813" s="1">
        <v>3899</v>
      </c>
      <c r="C1813" s="2">
        <v>42886</v>
      </c>
      <c r="D1813" s="1">
        <v>77</v>
      </c>
      <c r="E1813" s="1" t="s">
        <v>3674</v>
      </c>
      <c r="F1813" s="1">
        <v>89</v>
      </c>
      <c r="G1813" s="13">
        <v>86</v>
      </c>
      <c r="I1813" s="1">
        <v>6</v>
      </c>
      <c r="J1813" t="s">
        <v>7293</v>
      </c>
      <c r="K1813" t="s">
        <v>1247</v>
      </c>
    </row>
    <row r="1814" spans="1:16" x14ac:dyDescent="0.2">
      <c r="A1814" t="s">
        <v>2643</v>
      </c>
      <c r="B1814" s="1">
        <v>3902</v>
      </c>
      <c r="C1814" s="2">
        <v>42891</v>
      </c>
      <c r="D1814" s="1">
        <v>150</v>
      </c>
      <c r="E1814" s="1" t="s">
        <v>3674</v>
      </c>
      <c r="F1814" s="1">
        <v>87</v>
      </c>
      <c r="G1814" s="13">
        <v>90</v>
      </c>
      <c r="I1814" s="1">
        <v>9</v>
      </c>
      <c r="J1814" t="s">
        <v>7293</v>
      </c>
      <c r="K1814" t="s">
        <v>1247</v>
      </c>
    </row>
    <row r="1815" spans="1:16" x14ac:dyDescent="0.2">
      <c r="A1815" s="20" t="s">
        <v>2643</v>
      </c>
      <c r="B1815" s="1">
        <v>3915</v>
      </c>
      <c r="C1815" s="2">
        <v>42901</v>
      </c>
      <c r="D1815" s="1">
        <v>77</v>
      </c>
      <c r="E1815" s="1" t="s">
        <v>3674</v>
      </c>
      <c r="F1815" s="1">
        <v>91</v>
      </c>
      <c r="G1815" s="13">
        <v>93</v>
      </c>
      <c r="I1815" s="1">
        <v>4</v>
      </c>
      <c r="J1815" t="s">
        <v>7293</v>
      </c>
      <c r="K1815" t="s">
        <v>1247</v>
      </c>
    </row>
    <row r="1816" spans="1:16" x14ac:dyDescent="0.2">
      <c r="A1816" s="20" t="s">
        <v>1431</v>
      </c>
      <c r="B1816" s="1">
        <v>3917</v>
      </c>
      <c r="C1816" s="2">
        <v>42905</v>
      </c>
      <c r="D1816" s="1">
        <v>40</v>
      </c>
      <c r="E1816" s="1" t="s">
        <v>2486</v>
      </c>
      <c r="F1816" s="1">
        <v>72</v>
      </c>
      <c r="G1816" s="13">
        <v>79</v>
      </c>
      <c r="I1816" s="1">
        <v>1</v>
      </c>
      <c r="J1816" t="s">
        <v>7293</v>
      </c>
      <c r="K1816" t="s">
        <v>3718</v>
      </c>
    </row>
    <row r="1817" spans="1:16" x14ac:dyDescent="0.2">
      <c r="A1817" s="20" t="s">
        <v>4173</v>
      </c>
      <c r="B1817" s="1">
        <v>3918</v>
      </c>
      <c r="C1817" s="2">
        <v>42906</v>
      </c>
      <c r="D1817" s="1">
        <v>218</v>
      </c>
      <c r="E1817" s="1" t="s">
        <v>3674</v>
      </c>
      <c r="F1817" s="1">
        <v>88</v>
      </c>
      <c r="G1817" s="13">
        <v>87</v>
      </c>
      <c r="I1817" s="1">
        <v>4</v>
      </c>
      <c r="J1817" t="s">
        <v>7471</v>
      </c>
      <c r="K1817" t="s">
        <v>676</v>
      </c>
    </row>
    <row r="1818" spans="1:16" x14ac:dyDescent="0.2">
      <c r="A1818" s="20" t="s">
        <v>4173</v>
      </c>
      <c r="B1818" s="1">
        <v>3921</v>
      </c>
      <c r="C1818" s="2">
        <v>42909</v>
      </c>
      <c r="D1818" s="1">
        <v>201</v>
      </c>
      <c r="E1818" s="1" t="s">
        <v>3674</v>
      </c>
      <c r="F1818" s="1">
        <v>86</v>
      </c>
      <c r="G1818" s="13">
        <v>83</v>
      </c>
      <c r="I1818" s="1">
        <v>11</v>
      </c>
      <c r="J1818" t="s">
        <v>7471</v>
      </c>
      <c r="K1818" t="s">
        <v>828</v>
      </c>
    </row>
    <row r="1819" spans="1:16" x14ac:dyDescent="0.2">
      <c r="A1819" s="20" t="s">
        <v>4173</v>
      </c>
      <c r="B1819" s="1">
        <v>3922</v>
      </c>
      <c r="C1819" s="2">
        <v>42909</v>
      </c>
      <c r="D1819" s="1">
        <v>99</v>
      </c>
      <c r="E1819" s="1" t="s">
        <v>3674</v>
      </c>
      <c r="F1819" s="1">
        <v>88</v>
      </c>
      <c r="G1819" s="13">
        <v>87</v>
      </c>
      <c r="I1819" s="1">
        <v>13</v>
      </c>
      <c r="J1819" t="s">
        <v>7471</v>
      </c>
      <c r="K1819" t="s">
        <v>828</v>
      </c>
    </row>
    <row r="1820" spans="1:16" x14ac:dyDescent="0.2">
      <c r="A1820" t="s">
        <v>6900</v>
      </c>
      <c r="B1820" s="1">
        <v>3928</v>
      </c>
      <c r="C1820" s="2">
        <v>42919</v>
      </c>
      <c r="D1820" s="1">
        <v>57</v>
      </c>
      <c r="E1820" s="1" t="s">
        <v>810</v>
      </c>
      <c r="F1820" s="1">
        <v>73</v>
      </c>
      <c r="G1820" s="13">
        <v>76</v>
      </c>
      <c r="I1820" s="1">
        <v>33</v>
      </c>
      <c r="J1820" t="s">
        <v>7293</v>
      </c>
      <c r="K1820" t="s">
        <v>2403</v>
      </c>
    </row>
    <row r="1821" spans="1:16" x14ac:dyDescent="0.2">
      <c r="A1821" t="s">
        <v>6900</v>
      </c>
      <c r="B1821" s="1">
        <v>3929</v>
      </c>
      <c r="C1821" s="2">
        <v>42919</v>
      </c>
      <c r="D1821" s="1">
        <v>75</v>
      </c>
      <c r="E1821" s="1" t="s">
        <v>810</v>
      </c>
      <c r="F1821" s="1">
        <v>84</v>
      </c>
      <c r="G1821" s="13">
        <v>88</v>
      </c>
      <c r="I1821" s="1">
        <v>75</v>
      </c>
      <c r="J1821" t="s">
        <v>7293</v>
      </c>
      <c r="K1821" t="s">
        <v>2403</v>
      </c>
      <c r="P1821" s="11"/>
    </row>
    <row r="1822" spans="1:16" x14ac:dyDescent="0.2">
      <c r="A1822" t="s">
        <v>6900</v>
      </c>
      <c r="B1822" s="1">
        <v>3930</v>
      </c>
      <c r="C1822" s="2">
        <v>42921</v>
      </c>
      <c r="D1822" s="1">
        <v>223.49</v>
      </c>
      <c r="E1822" s="1" t="s">
        <v>3674</v>
      </c>
      <c r="F1822" s="1">
        <v>92</v>
      </c>
      <c r="G1822" s="13">
        <v>93</v>
      </c>
      <c r="I1822" s="1">
        <v>19</v>
      </c>
      <c r="J1822" t="s">
        <v>7293</v>
      </c>
      <c r="K1822" t="s">
        <v>2403</v>
      </c>
    </row>
    <row r="1823" spans="1:16" x14ac:dyDescent="0.2">
      <c r="A1823" t="s">
        <v>6900</v>
      </c>
      <c r="B1823" s="1">
        <v>3931</v>
      </c>
      <c r="C1823" s="2">
        <v>42921</v>
      </c>
      <c r="D1823" s="1">
        <v>140.16</v>
      </c>
      <c r="E1823" s="1" t="s">
        <v>3674</v>
      </c>
      <c r="F1823" s="1">
        <v>88</v>
      </c>
      <c r="G1823" s="13">
        <v>85</v>
      </c>
      <c r="I1823" s="1">
        <v>19</v>
      </c>
      <c r="J1823" t="s">
        <v>7293</v>
      </c>
      <c r="K1823" t="s">
        <v>2403</v>
      </c>
      <c r="N1823" s="12"/>
      <c r="O1823" s="11"/>
    </row>
    <row r="1824" spans="1:16" x14ac:dyDescent="0.2">
      <c r="A1824" t="s">
        <v>6900</v>
      </c>
      <c r="B1824" s="1">
        <v>3932</v>
      </c>
      <c r="C1824" s="2">
        <v>42922</v>
      </c>
      <c r="D1824" s="1">
        <v>112</v>
      </c>
      <c r="E1824" s="1" t="s">
        <v>3674</v>
      </c>
      <c r="F1824" s="1">
        <v>88</v>
      </c>
      <c r="G1824" s="13">
        <v>85</v>
      </c>
      <c r="I1824" s="1">
        <v>18</v>
      </c>
      <c r="J1824" t="s">
        <v>7293</v>
      </c>
      <c r="K1824" t="s">
        <v>2403</v>
      </c>
    </row>
    <row r="1825" spans="1:18" x14ac:dyDescent="0.2">
      <c r="A1825" t="s">
        <v>6900</v>
      </c>
      <c r="B1825" s="1">
        <v>3933</v>
      </c>
      <c r="C1825" s="2">
        <v>42922</v>
      </c>
      <c r="D1825" s="1">
        <v>154</v>
      </c>
      <c r="E1825" s="1" t="s">
        <v>3674</v>
      </c>
      <c r="F1825" s="1">
        <v>88</v>
      </c>
      <c r="G1825" s="13">
        <v>90</v>
      </c>
      <c r="I1825" s="1">
        <v>20</v>
      </c>
      <c r="J1825" t="s">
        <v>7293</v>
      </c>
      <c r="K1825" t="s">
        <v>2403</v>
      </c>
      <c r="P1825" s="11"/>
    </row>
    <row r="1826" spans="1:18" x14ac:dyDescent="0.2">
      <c r="A1826" t="s">
        <v>6900</v>
      </c>
      <c r="B1826" s="1">
        <v>3936</v>
      </c>
      <c r="C1826" s="2">
        <v>42927</v>
      </c>
      <c r="D1826" s="1">
        <v>153</v>
      </c>
      <c r="E1826" s="1" t="s">
        <v>3674</v>
      </c>
      <c r="F1826" s="1">
        <v>93</v>
      </c>
      <c r="G1826" s="13">
        <v>92</v>
      </c>
      <c r="I1826" s="1">
        <v>19</v>
      </c>
      <c r="J1826" t="s">
        <v>7293</v>
      </c>
      <c r="K1826" t="s">
        <v>2403</v>
      </c>
    </row>
    <row r="1827" spans="1:18" x14ac:dyDescent="0.2">
      <c r="A1827" t="s">
        <v>6900</v>
      </c>
      <c r="B1827" s="1">
        <v>3937</v>
      </c>
      <c r="C1827" s="2">
        <v>42927</v>
      </c>
      <c r="D1827" s="1">
        <v>151</v>
      </c>
      <c r="E1827" s="1" t="s">
        <v>3674</v>
      </c>
      <c r="F1827" s="1">
        <v>93</v>
      </c>
      <c r="G1827" s="13">
        <v>93</v>
      </c>
      <c r="I1827" s="1">
        <v>19</v>
      </c>
      <c r="J1827" t="s">
        <v>7293</v>
      </c>
      <c r="K1827" t="s">
        <v>2403</v>
      </c>
      <c r="P1827" s="11"/>
    </row>
    <row r="1828" spans="1:18" x14ac:dyDescent="0.2">
      <c r="A1828" t="s">
        <v>6900</v>
      </c>
      <c r="B1828" s="1">
        <v>3938</v>
      </c>
      <c r="C1828" s="2">
        <v>42928</v>
      </c>
      <c r="D1828" s="1">
        <v>69</v>
      </c>
      <c r="E1828" s="1" t="s">
        <v>3674</v>
      </c>
      <c r="F1828" s="1">
        <v>89</v>
      </c>
      <c r="G1828" s="13">
        <v>93</v>
      </c>
      <c r="I1828" s="1">
        <v>18</v>
      </c>
      <c r="J1828" t="s">
        <v>7293</v>
      </c>
      <c r="K1828" t="s">
        <v>2403</v>
      </c>
    </row>
    <row r="1829" spans="1:18" x14ac:dyDescent="0.2">
      <c r="A1829" t="s">
        <v>6900</v>
      </c>
      <c r="B1829" s="1">
        <v>3939</v>
      </c>
      <c r="C1829" s="2">
        <v>42928</v>
      </c>
      <c r="D1829" s="1">
        <v>437</v>
      </c>
      <c r="E1829" s="1" t="s">
        <v>3674</v>
      </c>
      <c r="F1829" s="1">
        <v>87</v>
      </c>
      <c r="G1829" s="13">
        <v>88</v>
      </c>
      <c r="I1829" s="1">
        <v>13</v>
      </c>
      <c r="J1829" t="s">
        <v>7293</v>
      </c>
      <c r="K1829" t="s">
        <v>2403</v>
      </c>
      <c r="P1829" s="11"/>
    </row>
    <row r="1830" spans="1:18" x14ac:dyDescent="0.2">
      <c r="A1830" s="20" t="s">
        <v>6900</v>
      </c>
      <c r="B1830" s="1">
        <v>3941</v>
      </c>
      <c r="C1830" s="2">
        <v>42929</v>
      </c>
      <c r="D1830" s="1">
        <v>164</v>
      </c>
      <c r="E1830" s="12" t="s">
        <v>3674</v>
      </c>
      <c r="F1830" s="1">
        <v>90</v>
      </c>
      <c r="G1830" s="13">
        <v>90</v>
      </c>
      <c r="I1830" s="1">
        <v>19</v>
      </c>
      <c r="J1830" t="s">
        <v>7293</v>
      </c>
      <c r="K1830" t="s">
        <v>2403</v>
      </c>
      <c r="P1830" s="11"/>
      <c r="Q1830" s="11"/>
      <c r="R1830" s="12"/>
    </row>
    <row r="1831" spans="1:18" x14ac:dyDescent="0.2">
      <c r="A1831" s="20" t="s">
        <v>6900</v>
      </c>
      <c r="B1831" s="1">
        <v>3942</v>
      </c>
      <c r="C1831" s="2">
        <v>42930</v>
      </c>
      <c r="D1831" s="1">
        <v>155</v>
      </c>
      <c r="E1831" s="12" t="s">
        <v>3674</v>
      </c>
      <c r="F1831" s="1">
        <v>82</v>
      </c>
      <c r="G1831" s="13">
        <v>91</v>
      </c>
      <c r="I1831" s="1">
        <v>19</v>
      </c>
      <c r="J1831" s="20" t="s">
        <v>7293</v>
      </c>
      <c r="K1831" t="s">
        <v>2403</v>
      </c>
      <c r="P1831" s="11"/>
      <c r="Q1831" s="11"/>
      <c r="R1831" s="12"/>
    </row>
    <row r="1832" spans="1:18" x14ac:dyDescent="0.2">
      <c r="A1832" s="20" t="s">
        <v>6900</v>
      </c>
      <c r="B1832" s="1">
        <v>3943</v>
      </c>
      <c r="C1832" s="2">
        <v>42930</v>
      </c>
      <c r="D1832" s="1">
        <v>287</v>
      </c>
      <c r="E1832" s="12" t="s">
        <v>3674</v>
      </c>
      <c r="F1832" s="1">
        <v>91</v>
      </c>
      <c r="G1832" s="13">
        <v>88</v>
      </c>
      <c r="I1832" s="1">
        <v>19</v>
      </c>
      <c r="J1832" t="s">
        <v>7293</v>
      </c>
      <c r="K1832" t="s">
        <v>2403</v>
      </c>
      <c r="P1832" s="11"/>
      <c r="Q1832" s="11"/>
      <c r="R1832" s="12"/>
    </row>
    <row r="1833" spans="1:18" x14ac:dyDescent="0.2">
      <c r="A1833" s="20" t="s">
        <v>6900</v>
      </c>
      <c r="B1833" s="1">
        <v>3944</v>
      </c>
      <c r="C1833" s="2">
        <v>42933</v>
      </c>
      <c r="D1833" s="1">
        <v>147.54</v>
      </c>
      <c r="E1833" s="12" t="s">
        <v>3674</v>
      </c>
      <c r="F1833" s="1">
        <v>90</v>
      </c>
      <c r="G1833" s="13">
        <v>90</v>
      </c>
      <c r="I1833" s="1">
        <v>19</v>
      </c>
      <c r="J1833" t="s">
        <v>7293</v>
      </c>
      <c r="K1833" t="s">
        <v>2403</v>
      </c>
      <c r="P1833" s="11"/>
      <c r="Q1833" s="11"/>
    </row>
    <row r="1834" spans="1:18" x14ac:dyDescent="0.2">
      <c r="A1834" s="20" t="s">
        <v>6900</v>
      </c>
      <c r="B1834" s="1">
        <v>3945</v>
      </c>
      <c r="C1834" s="2">
        <v>42933</v>
      </c>
      <c r="D1834" s="1">
        <v>157.56</v>
      </c>
      <c r="E1834" s="12" t="s">
        <v>3674</v>
      </c>
      <c r="F1834" s="1">
        <v>87</v>
      </c>
      <c r="G1834" s="13">
        <v>89</v>
      </c>
      <c r="I1834" s="1">
        <v>19</v>
      </c>
      <c r="J1834" t="s">
        <v>7293</v>
      </c>
      <c r="K1834" t="s">
        <v>2403</v>
      </c>
      <c r="P1834" s="11"/>
      <c r="Q1834" s="11"/>
    </row>
    <row r="1835" spans="1:18" x14ac:dyDescent="0.2">
      <c r="A1835" s="20" t="s">
        <v>6900</v>
      </c>
      <c r="B1835" s="1">
        <v>3946</v>
      </c>
      <c r="C1835" s="2">
        <v>42934</v>
      </c>
      <c r="D1835" s="1">
        <v>228.2</v>
      </c>
      <c r="E1835" s="12" t="s">
        <v>3674</v>
      </c>
      <c r="F1835" s="1">
        <v>89</v>
      </c>
      <c r="G1835" s="13">
        <v>87</v>
      </c>
      <c r="I1835" s="1">
        <v>20</v>
      </c>
      <c r="J1835" t="s">
        <v>7293</v>
      </c>
      <c r="K1835" t="s">
        <v>2403</v>
      </c>
      <c r="Q1835" s="11"/>
    </row>
    <row r="1836" spans="1:18" x14ac:dyDescent="0.2">
      <c r="A1836" s="20" t="s">
        <v>6900</v>
      </c>
      <c r="B1836" s="1">
        <v>3947</v>
      </c>
      <c r="C1836" s="2">
        <v>42934</v>
      </c>
      <c r="D1836" s="1">
        <v>151.41999999999999</v>
      </c>
      <c r="E1836" s="12" t="s">
        <v>3674</v>
      </c>
      <c r="F1836" s="1">
        <v>87</v>
      </c>
      <c r="G1836" s="13">
        <v>88</v>
      </c>
      <c r="I1836" s="1">
        <v>20</v>
      </c>
      <c r="J1836" t="s">
        <v>7293</v>
      </c>
      <c r="K1836" t="s">
        <v>2403</v>
      </c>
      <c r="P1836" s="11"/>
      <c r="Q1836" s="11"/>
    </row>
    <row r="1837" spans="1:18" x14ac:dyDescent="0.2">
      <c r="A1837" s="20" t="s">
        <v>6900</v>
      </c>
      <c r="B1837" s="1">
        <v>3948</v>
      </c>
      <c r="C1837" s="2">
        <v>42935</v>
      </c>
      <c r="D1837" s="1">
        <v>147.83000000000001</v>
      </c>
      <c r="E1837" s="12" t="s">
        <v>3674</v>
      </c>
      <c r="F1837" s="1">
        <v>94</v>
      </c>
      <c r="G1837" s="13">
        <v>96</v>
      </c>
      <c r="I1837" s="1">
        <v>18</v>
      </c>
      <c r="J1837" t="s">
        <v>7293</v>
      </c>
      <c r="K1837" t="s">
        <v>2403</v>
      </c>
      <c r="P1837" s="11"/>
      <c r="Q1837" s="11"/>
    </row>
    <row r="1838" spans="1:18" x14ac:dyDescent="0.2">
      <c r="A1838" s="20" t="s">
        <v>6900</v>
      </c>
      <c r="B1838" s="1">
        <v>3949</v>
      </c>
      <c r="C1838" s="2">
        <v>42935</v>
      </c>
      <c r="D1838" s="1">
        <v>149.61000000000001</v>
      </c>
      <c r="E1838" s="12" t="s">
        <v>3674</v>
      </c>
      <c r="F1838" s="1">
        <v>92</v>
      </c>
      <c r="G1838" s="13">
        <v>92</v>
      </c>
      <c r="I1838" s="1">
        <v>19</v>
      </c>
      <c r="J1838" t="s">
        <v>7293</v>
      </c>
      <c r="K1838" t="s">
        <v>2403</v>
      </c>
      <c r="P1838" s="11"/>
      <c r="Q1838" s="11"/>
    </row>
    <row r="1839" spans="1:18" x14ac:dyDescent="0.2">
      <c r="A1839" s="20" t="s">
        <v>6075</v>
      </c>
      <c r="B1839" s="1">
        <v>3953</v>
      </c>
      <c r="C1839" s="2">
        <v>42940</v>
      </c>
      <c r="D1839" s="1">
        <v>58</v>
      </c>
      <c r="E1839" s="1" t="s">
        <v>3674</v>
      </c>
      <c r="F1839" s="1">
        <v>84</v>
      </c>
      <c r="G1839" s="13">
        <v>85</v>
      </c>
      <c r="I1839" s="1">
        <v>6</v>
      </c>
      <c r="J1839" t="s">
        <v>7293</v>
      </c>
      <c r="K1839" t="s">
        <v>4408</v>
      </c>
    </row>
    <row r="1840" spans="1:18" x14ac:dyDescent="0.2">
      <c r="A1840" s="20" t="s">
        <v>1431</v>
      </c>
      <c r="B1840" s="1">
        <v>3955</v>
      </c>
      <c r="C1840" s="2">
        <v>42941</v>
      </c>
      <c r="D1840" s="1">
        <v>34</v>
      </c>
      <c r="E1840" s="1" t="s">
        <v>2486</v>
      </c>
      <c r="F1840" s="1">
        <v>89</v>
      </c>
      <c r="G1840" s="13">
        <v>93</v>
      </c>
      <c r="I1840" s="1">
        <v>7</v>
      </c>
      <c r="J1840" t="s">
        <v>7293</v>
      </c>
      <c r="K1840" t="s">
        <v>7550</v>
      </c>
      <c r="P1840" s="11"/>
    </row>
    <row r="1841" spans="1:17" x14ac:dyDescent="0.2">
      <c r="A1841" s="20" t="s">
        <v>1431</v>
      </c>
      <c r="B1841" s="1">
        <v>3956</v>
      </c>
      <c r="C1841" s="2">
        <v>42941</v>
      </c>
      <c r="D1841" s="1">
        <v>19</v>
      </c>
      <c r="E1841" s="1" t="s">
        <v>2486</v>
      </c>
      <c r="F1841" s="1">
        <v>75</v>
      </c>
      <c r="G1841" s="13">
        <v>72</v>
      </c>
      <c r="I1841" s="1">
        <v>30</v>
      </c>
      <c r="J1841" t="s">
        <v>7293</v>
      </c>
      <c r="K1841" t="s">
        <v>7550</v>
      </c>
      <c r="P1841" s="11"/>
    </row>
    <row r="1842" spans="1:17" x14ac:dyDescent="0.2">
      <c r="A1842" s="20" t="s">
        <v>1431</v>
      </c>
      <c r="B1842" s="1">
        <v>3958</v>
      </c>
      <c r="C1842" s="2">
        <v>42943</v>
      </c>
      <c r="D1842" s="1">
        <v>37.4</v>
      </c>
      <c r="E1842" s="1" t="s">
        <v>2486</v>
      </c>
      <c r="F1842" s="1">
        <v>85</v>
      </c>
      <c r="G1842" s="13">
        <v>89</v>
      </c>
      <c r="I1842" s="1">
        <v>30</v>
      </c>
      <c r="J1842" t="s">
        <v>7293</v>
      </c>
      <c r="K1842" t="s">
        <v>7550</v>
      </c>
      <c r="P1842" s="11"/>
    </row>
    <row r="1843" spans="1:17" x14ac:dyDescent="0.2">
      <c r="A1843" s="20" t="s">
        <v>6900</v>
      </c>
      <c r="B1843" s="1">
        <v>3960</v>
      </c>
      <c r="C1843" s="2">
        <v>42944</v>
      </c>
      <c r="D1843" s="1">
        <v>429.58</v>
      </c>
      <c r="E1843" s="12" t="s">
        <v>3674</v>
      </c>
      <c r="F1843" s="1">
        <v>89</v>
      </c>
      <c r="G1843" s="13">
        <v>91</v>
      </c>
      <c r="I1843" s="1">
        <v>12</v>
      </c>
      <c r="J1843" t="s">
        <v>7293</v>
      </c>
      <c r="K1843" t="s">
        <v>2403</v>
      </c>
      <c r="P1843" s="11"/>
      <c r="Q1843" s="11"/>
    </row>
    <row r="1844" spans="1:17" x14ac:dyDescent="0.2">
      <c r="A1844" s="20" t="s">
        <v>6900</v>
      </c>
      <c r="B1844" s="1">
        <v>3961</v>
      </c>
      <c r="C1844" s="2">
        <v>42944</v>
      </c>
      <c r="D1844" s="1">
        <v>149</v>
      </c>
      <c r="E1844" s="12" t="s">
        <v>3674</v>
      </c>
      <c r="F1844" s="1">
        <v>93</v>
      </c>
      <c r="G1844" s="13">
        <v>93</v>
      </c>
      <c r="I1844" s="1">
        <v>19</v>
      </c>
      <c r="J1844" t="s">
        <v>7293</v>
      </c>
      <c r="K1844" t="s">
        <v>2403</v>
      </c>
      <c r="P1844" s="11"/>
      <c r="Q1844" s="11"/>
    </row>
    <row r="1845" spans="1:17" x14ac:dyDescent="0.2">
      <c r="A1845" s="20" t="s">
        <v>1431</v>
      </c>
      <c r="B1845" s="1">
        <v>3963</v>
      </c>
      <c r="C1845" s="2">
        <v>42950</v>
      </c>
      <c r="D1845" s="1">
        <v>18</v>
      </c>
      <c r="E1845" s="1" t="s">
        <v>2486</v>
      </c>
      <c r="F1845" s="1">
        <v>87</v>
      </c>
      <c r="G1845" s="13">
        <v>87</v>
      </c>
      <c r="I1845" s="1">
        <v>24</v>
      </c>
      <c r="J1845" t="s">
        <v>7293</v>
      </c>
      <c r="K1845" t="s">
        <v>1110</v>
      </c>
      <c r="P1845" s="11"/>
    </row>
    <row r="1846" spans="1:17" x14ac:dyDescent="0.2">
      <c r="A1846" s="20" t="s">
        <v>1431</v>
      </c>
      <c r="B1846" s="1">
        <v>3964</v>
      </c>
      <c r="C1846" s="2">
        <v>42950</v>
      </c>
      <c r="D1846" s="1">
        <v>12</v>
      </c>
      <c r="E1846" s="1" t="s">
        <v>2486</v>
      </c>
      <c r="F1846" s="1">
        <v>81</v>
      </c>
      <c r="G1846" s="13">
        <v>85</v>
      </c>
      <c r="I1846" s="1">
        <v>11</v>
      </c>
      <c r="J1846" t="s">
        <v>7293</v>
      </c>
      <c r="K1846" t="s">
        <v>1110</v>
      </c>
      <c r="P1846" s="11"/>
    </row>
    <row r="1847" spans="1:17" x14ac:dyDescent="0.2">
      <c r="A1847" s="20" t="s">
        <v>1431</v>
      </c>
      <c r="B1847" s="1">
        <v>3966</v>
      </c>
      <c r="C1847" s="2">
        <v>42954</v>
      </c>
      <c r="D1847" s="1">
        <v>108</v>
      </c>
      <c r="E1847" s="1" t="s">
        <v>2486</v>
      </c>
      <c r="F1847" s="1">
        <v>76</v>
      </c>
      <c r="G1847" s="13">
        <v>80</v>
      </c>
      <c r="I1847" s="1">
        <v>8</v>
      </c>
      <c r="J1847" t="s">
        <v>7293</v>
      </c>
      <c r="K1847" t="s">
        <v>7092</v>
      </c>
      <c r="P1847" s="11"/>
    </row>
    <row r="1848" spans="1:17" x14ac:dyDescent="0.2">
      <c r="A1848" s="20" t="s">
        <v>1431</v>
      </c>
      <c r="B1848" s="1">
        <v>3967</v>
      </c>
      <c r="C1848" s="2">
        <v>42954</v>
      </c>
      <c r="D1848" s="1">
        <v>37.5</v>
      </c>
      <c r="E1848" s="1" t="s">
        <v>2486</v>
      </c>
      <c r="F1848" s="1">
        <v>88</v>
      </c>
      <c r="G1848" s="13">
        <v>91</v>
      </c>
      <c r="I1848" s="1">
        <v>8</v>
      </c>
      <c r="J1848" t="s">
        <v>7293</v>
      </c>
      <c r="K1848" t="s">
        <v>1110</v>
      </c>
      <c r="P1848" s="11"/>
    </row>
    <row r="1849" spans="1:17" x14ac:dyDescent="0.2">
      <c r="A1849" s="20" t="s">
        <v>1431</v>
      </c>
      <c r="B1849" s="1">
        <v>3968</v>
      </c>
      <c r="C1849" s="2">
        <v>42955</v>
      </c>
      <c r="D1849" s="1">
        <v>62</v>
      </c>
      <c r="E1849" s="1" t="s">
        <v>2486</v>
      </c>
      <c r="F1849" s="1">
        <v>86</v>
      </c>
      <c r="G1849" s="13">
        <v>87</v>
      </c>
      <c r="I1849" s="1">
        <v>8</v>
      </c>
      <c r="J1849" t="s">
        <v>7293</v>
      </c>
      <c r="K1849" t="s">
        <v>7092</v>
      </c>
      <c r="P1849" s="11"/>
    </row>
    <row r="1850" spans="1:17" x14ac:dyDescent="0.2">
      <c r="A1850" s="20" t="s">
        <v>1431</v>
      </c>
      <c r="B1850" s="1">
        <v>3969</v>
      </c>
      <c r="C1850" s="2">
        <v>42955</v>
      </c>
      <c r="D1850" s="1">
        <v>17</v>
      </c>
      <c r="E1850" s="1" t="s">
        <v>2486</v>
      </c>
      <c r="F1850" s="1">
        <v>92</v>
      </c>
      <c r="G1850" s="13">
        <v>94</v>
      </c>
      <c r="I1850" s="1">
        <v>8</v>
      </c>
      <c r="J1850" t="s">
        <v>7293</v>
      </c>
      <c r="K1850" t="s">
        <v>7092</v>
      </c>
      <c r="P1850" s="11"/>
    </row>
    <row r="1851" spans="1:17" x14ac:dyDescent="0.2">
      <c r="A1851" s="20" t="s">
        <v>1431</v>
      </c>
      <c r="B1851" s="1">
        <v>3971</v>
      </c>
      <c r="C1851" s="2">
        <v>42957</v>
      </c>
      <c r="D1851" s="1">
        <v>9.24</v>
      </c>
      <c r="E1851" s="1" t="s">
        <v>2486</v>
      </c>
      <c r="F1851" s="1">
        <v>89</v>
      </c>
      <c r="G1851" s="13">
        <v>92</v>
      </c>
      <c r="I1851" s="1">
        <v>8</v>
      </c>
      <c r="J1851" t="s">
        <v>7293</v>
      </c>
      <c r="K1851" t="s">
        <v>7092</v>
      </c>
      <c r="P1851" s="11"/>
    </row>
    <row r="1852" spans="1:17" x14ac:dyDescent="0.2">
      <c r="A1852" t="s">
        <v>7538</v>
      </c>
      <c r="B1852" s="1">
        <v>3974</v>
      </c>
      <c r="C1852" s="2">
        <v>42962</v>
      </c>
      <c r="D1852" s="1">
        <v>46</v>
      </c>
      <c r="E1852" s="1" t="s">
        <v>2486</v>
      </c>
      <c r="F1852" s="1">
        <v>73</v>
      </c>
      <c r="G1852" s="13">
        <v>79</v>
      </c>
      <c r="I1852" s="1">
        <v>20</v>
      </c>
      <c r="J1852" t="s">
        <v>7293</v>
      </c>
      <c r="K1852" t="s">
        <v>7092</v>
      </c>
    </row>
    <row r="1853" spans="1:17" x14ac:dyDescent="0.2">
      <c r="A1853" s="20" t="s">
        <v>1431</v>
      </c>
      <c r="B1853" s="1">
        <v>3976</v>
      </c>
      <c r="C1853" s="2">
        <v>42964</v>
      </c>
      <c r="D1853" s="1">
        <v>33</v>
      </c>
      <c r="E1853" s="1" t="s">
        <v>2486</v>
      </c>
      <c r="F1853" s="1">
        <v>81</v>
      </c>
      <c r="G1853" s="13">
        <v>86</v>
      </c>
      <c r="I1853" s="1">
        <v>17</v>
      </c>
      <c r="J1853" t="s">
        <v>7293</v>
      </c>
      <c r="K1853" t="s">
        <v>7095</v>
      </c>
      <c r="P1853" s="11"/>
    </row>
    <row r="1854" spans="1:17" x14ac:dyDescent="0.2">
      <c r="A1854" s="20" t="s">
        <v>1431</v>
      </c>
      <c r="B1854" s="1">
        <v>3977</v>
      </c>
      <c r="C1854" s="2">
        <v>42964</v>
      </c>
      <c r="D1854" s="1">
        <v>19</v>
      </c>
      <c r="E1854" s="1" t="s">
        <v>2486</v>
      </c>
      <c r="F1854" s="1">
        <v>79</v>
      </c>
      <c r="G1854" s="13">
        <v>79</v>
      </c>
      <c r="I1854" s="1">
        <v>17</v>
      </c>
      <c r="J1854" t="s">
        <v>7293</v>
      </c>
      <c r="K1854" t="s">
        <v>733</v>
      </c>
      <c r="P1854" s="11"/>
    </row>
    <row r="1855" spans="1:17" x14ac:dyDescent="0.2">
      <c r="A1855" s="20" t="s">
        <v>1431</v>
      </c>
      <c r="B1855" s="1">
        <v>3979</v>
      </c>
      <c r="C1855" s="2">
        <v>42968</v>
      </c>
      <c r="D1855" s="1">
        <v>41.3</v>
      </c>
      <c r="E1855" s="1" t="s">
        <v>2486</v>
      </c>
      <c r="F1855" s="1">
        <v>80</v>
      </c>
      <c r="G1855" s="13">
        <v>84</v>
      </c>
      <c r="I1855" s="1">
        <v>8</v>
      </c>
      <c r="J1855" t="s">
        <v>7293</v>
      </c>
      <c r="K1855" t="s">
        <v>7550</v>
      </c>
      <c r="P1855" s="11"/>
    </row>
    <row r="1856" spans="1:17" x14ac:dyDescent="0.2">
      <c r="A1856" s="20" t="s">
        <v>1431</v>
      </c>
      <c r="B1856" s="1">
        <v>3980</v>
      </c>
      <c r="C1856" s="2">
        <v>42969</v>
      </c>
      <c r="D1856" s="1">
        <v>28.29</v>
      </c>
      <c r="E1856" s="1" t="s">
        <v>2486</v>
      </c>
      <c r="F1856" s="1">
        <v>78</v>
      </c>
      <c r="G1856" s="13">
        <v>87</v>
      </c>
      <c r="I1856" s="1">
        <v>22</v>
      </c>
      <c r="J1856" t="s">
        <v>7293</v>
      </c>
      <c r="K1856" t="s">
        <v>7095</v>
      </c>
    </row>
    <row r="1857" spans="1:11" x14ac:dyDescent="0.2">
      <c r="A1857" t="s">
        <v>7547</v>
      </c>
      <c r="B1857" s="1">
        <v>3981</v>
      </c>
      <c r="C1857" s="2">
        <v>42970</v>
      </c>
      <c r="D1857" s="1">
        <v>11</v>
      </c>
      <c r="E1857" s="1" t="s">
        <v>2486</v>
      </c>
      <c r="F1857" s="1">
        <v>85</v>
      </c>
      <c r="G1857" s="13">
        <v>88</v>
      </c>
      <c r="I1857" s="1">
        <v>20</v>
      </c>
      <c r="J1857" t="s">
        <v>7293</v>
      </c>
      <c r="K1857" t="s">
        <v>7092</v>
      </c>
    </row>
    <row r="1858" spans="1:11" x14ac:dyDescent="0.2">
      <c r="A1858" t="s">
        <v>1431</v>
      </c>
      <c r="B1858" s="1">
        <v>3982</v>
      </c>
      <c r="C1858" s="2">
        <v>42971</v>
      </c>
      <c r="D1858" s="1">
        <v>30.74</v>
      </c>
      <c r="E1858" s="1" t="s">
        <v>2486</v>
      </c>
      <c r="F1858" s="1">
        <v>72</v>
      </c>
      <c r="G1858" s="13">
        <v>76</v>
      </c>
      <c r="I1858" s="1">
        <v>8</v>
      </c>
      <c r="J1858" t="s">
        <v>7293</v>
      </c>
      <c r="K1858" t="s">
        <v>3718</v>
      </c>
    </row>
    <row r="1859" spans="1:11" x14ac:dyDescent="0.2">
      <c r="A1859" t="s">
        <v>1431</v>
      </c>
      <c r="B1859" s="1">
        <v>3983</v>
      </c>
      <c r="C1859" s="2">
        <v>42971</v>
      </c>
      <c r="D1859" s="1">
        <v>36.619999999999997</v>
      </c>
      <c r="E1859" s="1" t="s">
        <v>2486</v>
      </c>
      <c r="F1859" s="1">
        <v>88</v>
      </c>
      <c r="G1859" s="13">
        <v>92</v>
      </c>
      <c r="I1859" s="1">
        <v>8</v>
      </c>
      <c r="J1859" t="s">
        <v>7293</v>
      </c>
      <c r="K1859" t="s">
        <v>7551</v>
      </c>
    </row>
    <row r="1860" spans="1:11" x14ac:dyDescent="0.2">
      <c r="A1860" t="s">
        <v>2643</v>
      </c>
      <c r="B1860" s="1">
        <v>4044</v>
      </c>
      <c r="C1860" s="2">
        <v>43258</v>
      </c>
      <c r="D1860" s="1">
        <v>77</v>
      </c>
      <c r="E1860" s="1" t="s">
        <v>3674</v>
      </c>
      <c r="F1860" s="1">
        <v>87</v>
      </c>
      <c r="G1860" s="13">
        <v>85</v>
      </c>
      <c r="I1860" s="1">
        <v>5</v>
      </c>
      <c r="J1860" t="s">
        <v>7293</v>
      </c>
      <c r="K1860" t="s">
        <v>1247</v>
      </c>
    </row>
    <row r="1861" spans="1:11" x14ac:dyDescent="0.2">
      <c r="A1861" t="s">
        <v>2643</v>
      </c>
      <c r="B1861" s="1">
        <v>4045</v>
      </c>
      <c r="C1861" s="2">
        <v>43258</v>
      </c>
      <c r="D1861" s="1">
        <v>77</v>
      </c>
      <c r="E1861" s="1" t="s">
        <v>3674</v>
      </c>
      <c r="F1861" s="1">
        <v>86</v>
      </c>
      <c r="G1861" s="13">
        <v>88</v>
      </c>
      <c r="I1861" s="1">
        <v>7</v>
      </c>
      <c r="J1861" t="s">
        <v>7293</v>
      </c>
      <c r="K1861" t="s">
        <v>1247</v>
      </c>
    </row>
    <row r="1862" spans="1:11" x14ac:dyDescent="0.2">
      <c r="A1862" t="s">
        <v>2643</v>
      </c>
      <c r="B1862" s="1">
        <v>4053</v>
      </c>
      <c r="C1862" s="2">
        <v>43265</v>
      </c>
      <c r="D1862" s="1">
        <v>45</v>
      </c>
      <c r="E1862" s="1" t="s">
        <v>3674</v>
      </c>
      <c r="F1862" s="1">
        <v>86</v>
      </c>
      <c r="G1862" s="13">
        <v>93</v>
      </c>
      <c r="I1862" s="1">
        <v>7</v>
      </c>
      <c r="J1862" t="s">
        <v>7293</v>
      </c>
      <c r="K1862" t="s">
        <v>1247</v>
      </c>
    </row>
    <row r="1863" spans="1:11" x14ac:dyDescent="0.2">
      <c r="A1863" t="s">
        <v>1431</v>
      </c>
      <c r="B1863" s="1">
        <v>4105</v>
      </c>
      <c r="C1863" s="2">
        <v>43334</v>
      </c>
      <c r="E1863" s="1" t="s">
        <v>2486</v>
      </c>
      <c r="J1863" t="s">
        <v>7293</v>
      </c>
      <c r="K1863" t="s">
        <v>5269</v>
      </c>
    </row>
    <row r="1864" spans="1:11" x14ac:dyDescent="0.2">
      <c r="A1864" t="s">
        <v>1431</v>
      </c>
      <c r="B1864" s="1">
        <v>4106</v>
      </c>
      <c r="C1864" s="2">
        <v>43335</v>
      </c>
      <c r="D1864" s="1">
        <v>37.4</v>
      </c>
      <c r="E1864" s="1" t="s">
        <v>2486</v>
      </c>
      <c r="F1864" s="1">
        <v>86</v>
      </c>
      <c r="G1864" s="13">
        <v>89</v>
      </c>
      <c r="I1864" s="1">
        <v>31</v>
      </c>
      <c r="J1864" t="s">
        <v>7293</v>
      </c>
      <c r="K1864" t="s">
        <v>7550</v>
      </c>
    </row>
    <row r="1865" spans="1:11" x14ac:dyDescent="0.2">
      <c r="A1865" t="s">
        <v>2643</v>
      </c>
      <c r="B1865" s="1">
        <v>4215</v>
      </c>
      <c r="C1865" s="2">
        <v>43642</v>
      </c>
      <c r="D1865" s="1">
        <v>77</v>
      </c>
      <c r="E1865" s="1" t="s">
        <v>3674</v>
      </c>
      <c r="F1865" s="1">
        <v>84</v>
      </c>
      <c r="G1865" s="13">
        <v>87</v>
      </c>
      <c r="I1865" s="1">
        <v>9</v>
      </c>
      <c r="J1865" t="s">
        <v>7293</v>
      </c>
      <c r="K1865" t="s">
        <v>1247</v>
      </c>
    </row>
    <row r="1866" spans="1:11" x14ac:dyDescent="0.2">
      <c r="A1866" t="s">
        <v>2643</v>
      </c>
      <c r="B1866" s="1">
        <v>4228</v>
      </c>
      <c r="C1866" s="2">
        <v>43657</v>
      </c>
      <c r="D1866" s="1">
        <v>77</v>
      </c>
      <c r="E1866" s="1" t="s">
        <v>3674</v>
      </c>
      <c r="F1866" s="1">
        <v>81</v>
      </c>
      <c r="G1866" s="13">
        <v>80</v>
      </c>
      <c r="I1866" s="1">
        <v>6</v>
      </c>
      <c r="J1866" t="s">
        <v>7293</v>
      </c>
      <c r="K1866" t="s">
        <v>1247</v>
      </c>
    </row>
    <row r="1867" spans="1:11" x14ac:dyDescent="0.2">
      <c r="A1867" t="s">
        <v>2643</v>
      </c>
      <c r="B1867" s="1">
        <v>4699</v>
      </c>
      <c r="C1867" s="2">
        <v>44708</v>
      </c>
      <c r="D1867" s="1">
        <v>77</v>
      </c>
      <c r="E1867" s="1" t="s">
        <v>3674</v>
      </c>
      <c r="F1867" s="1">
        <v>79</v>
      </c>
      <c r="G1867" s="13">
        <v>87</v>
      </c>
      <c r="I1867" s="1">
        <v>12</v>
      </c>
      <c r="J1867" t="s">
        <v>7293</v>
      </c>
      <c r="K1867" t="s">
        <v>1247</v>
      </c>
    </row>
    <row r="1868" spans="1:11" x14ac:dyDescent="0.2">
      <c r="A1868" t="s">
        <v>809</v>
      </c>
      <c r="B1868" s="1">
        <v>740</v>
      </c>
      <c r="C1868" s="2">
        <v>32274</v>
      </c>
      <c r="D1868" s="1">
        <v>149</v>
      </c>
      <c r="E1868" s="1" t="s">
        <v>810</v>
      </c>
      <c r="F1868" s="1">
        <v>83</v>
      </c>
      <c r="J1868" t="s">
        <v>796</v>
      </c>
      <c r="K1868" t="s">
        <v>1244</v>
      </c>
    </row>
    <row r="1869" spans="1:11" x14ac:dyDescent="0.2">
      <c r="A1869" t="s">
        <v>358</v>
      </c>
      <c r="B1869" s="1">
        <v>736</v>
      </c>
      <c r="C1869" s="2">
        <v>32283</v>
      </c>
      <c r="D1869" s="1">
        <v>9</v>
      </c>
      <c r="E1869" s="1" t="s">
        <v>795</v>
      </c>
      <c r="F1869" s="1">
        <v>88</v>
      </c>
      <c r="J1869" t="s">
        <v>796</v>
      </c>
      <c r="K1869" t="s">
        <v>4408</v>
      </c>
    </row>
    <row r="1870" spans="1:11" x14ac:dyDescent="0.2">
      <c r="A1870" t="s">
        <v>809</v>
      </c>
      <c r="B1870" s="1">
        <v>746</v>
      </c>
      <c r="C1870" s="2">
        <v>32301</v>
      </c>
      <c r="D1870" s="1">
        <v>34</v>
      </c>
      <c r="E1870" s="1" t="s">
        <v>3674</v>
      </c>
      <c r="F1870" s="1">
        <v>75</v>
      </c>
      <c r="J1870" t="s">
        <v>796</v>
      </c>
      <c r="K1870" t="s">
        <v>676</v>
      </c>
    </row>
    <row r="1871" spans="1:11" x14ac:dyDescent="0.2">
      <c r="A1871" t="s">
        <v>3685</v>
      </c>
      <c r="B1871" s="1">
        <v>747</v>
      </c>
      <c r="C1871" s="2">
        <v>32302</v>
      </c>
      <c r="D1871" s="1">
        <v>80</v>
      </c>
      <c r="E1871" s="1" t="s">
        <v>3686</v>
      </c>
      <c r="F1871" s="1">
        <v>73</v>
      </c>
      <c r="J1871" t="s">
        <v>796</v>
      </c>
      <c r="K1871" t="s">
        <v>1246</v>
      </c>
    </row>
    <row r="1872" spans="1:11" x14ac:dyDescent="0.2">
      <c r="A1872" t="s">
        <v>1518</v>
      </c>
      <c r="B1872" s="1">
        <v>751</v>
      </c>
      <c r="C1872" s="2">
        <v>32318</v>
      </c>
      <c r="D1872" s="1">
        <v>20</v>
      </c>
      <c r="E1872" s="1" t="s">
        <v>3686</v>
      </c>
      <c r="F1872" s="1">
        <v>77</v>
      </c>
      <c r="J1872" t="s">
        <v>796</v>
      </c>
      <c r="K1872" t="s">
        <v>1247</v>
      </c>
    </row>
    <row r="1873" spans="1:11" x14ac:dyDescent="0.2">
      <c r="A1873" t="s">
        <v>4442</v>
      </c>
      <c r="B1873" s="1">
        <v>754</v>
      </c>
      <c r="C1873" s="2">
        <v>32323</v>
      </c>
      <c r="D1873" s="1">
        <v>20</v>
      </c>
      <c r="E1873" s="1" t="s">
        <v>3650</v>
      </c>
      <c r="F1873" s="1">
        <v>88</v>
      </c>
      <c r="J1873" t="s">
        <v>796</v>
      </c>
      <c r="K1873" t="s">
        <v>1248</v>
      </c>
    </row>
    <row r="1874" spans="1:11" x14ac:dyDescent="0.2">
      <c r="A1874" t="s">
        <v>809</v>
      </c>
      <c r="B1874" s="1">
        <v>805</v>
      </c>
      <c r="C1874" s="2">
        <v>32337</v>
      </c>
      <c r="D1874" s="1">
        <v>201</v>
      </c>
      <c r="E1874" s="1" t="s">
        <v>3674</v>
      </c>
      <c r="F1874" s="1">
        <v>85</v>
      </c>
      <c r="J1874" t="s">
        <v>796</v>
      </c>
      <c r="K1874" t="s">
        <v>676</v>
      </c>
    </row>
    <row r="1875" spans="1:11" x14ac:dyDescent="0.2">
      <c r="A1875" t="s">
        <v>831</v>
      </c>
      <c r="B1875" s="1">
        <v>822</v>
      </c>
      <c r="C1875" s="2">
        <v>32372</v>
      </c>
      <c r="D1875" s="1">
        <v>6</v>
      </c>
      <c r="E1875" s="1" t="s">
        <v>3686</v>
      </c>
      <c r="F1875" s="1">
        <v>73</v>
      </c>
      <c r="I1875" s="1">
        <v>3</v>
      </c>
      <c r="J1875" t="s">
        <v>796</v>
      </c>
      <c r="K1875" t="s">
        <v>147</v>
      </c>
    </row>
    <row r="1876" spans="1:11" x14ac:dyDescent="0.2">
      <c r="A1876" t="s">
        <v>840</v>
      </c>
      <c r="B1876" s="1">
        <v>825</v>
      </c>
      <c r="C1876" s="2">
        <v>32378</v>
      </c>
      <c r="J1876" t="s">
        <v>796</v>
      </c>
      <c r="K1876" t="s">
        <v>2403</v>
      </c>
    </row>
    <row r="1877" spans="1:11" x14ac:dyDescent="0.2">
      <c r="A1877" t="s">
        <v>1969</v>
      </c>
      <c r="B1877" s="1">
        <v>826</v>
      </c>
      <c r="C1877" s="2">
        <v>32380</v>
      </c>
      <c r="D1877" s="1">
        <v>520</v>
      </c>
      <c r="E1877" s="1" t="s">
        <v>3674</v>
      </c>
      <c r="F1877" s="1">
        <v>82</v>
      </c>
      <c r="I1877" s="5"/>
      <c r="J1877" t="s">
        <v>796</v>
      </c>
      <c r="K1877" t="s">
        <v>2404</v>
      </c>
    </row>
    <row r="1878" spans="1:11" x14ac:dyDescent="0.2">
      <c r="A1878" t="s">
        <v>1985</v>
      </c>
      <c r="B1878" s="1">
        <v>829</v>
      </c>
      <c r="C1878" s="2">
        <v>32384</v>
      </c>
      <c r="D1878" s="1">
        <v>20</v>
      </c>
      <c r="E1878" s="1" t="s">
        <v>1432</v>
      </c>
      <c r="F1878" s="1">
        <v>81</v>
      </c>
      <c r="I1878" s="1">
        <v>5</v>
      </c>
      <c r="J1878" t="s">
        <v>796</v>
      </c>
      <c r="K1878" t="s">
        <v>1249</v>
      </c>
    </row>
    <row r="1879" spans="1:11" x14ac:dyDescent="0.2">
      <c r="A1879" t="s">
        <v>3685</v>
      </c>
      <c r="B1879" s="1">
        <v>834</v>
      </c>
      <c r="C1879" s="2">
        <v>32414</v>
      </c>
      <c r="D1879" s="1">
        <v>125</v>
      </c>
      <c r="E1879" s="1" t="s">
        <v>3674</v>
      </c>
      <c r="F1879" s="1">
        <v>84</v>
      </c>
      <c r="I1879" s="1">
        <v>0.5</v>
      </c>
      <c r="J1879" t="s">
        <v>796</v>
      </c>
      <c r="K1879" t="s">
        <v>1244</v>
      </c>
    </row>
    <row r="1880" spans="1:11" x14ac:dyDescent="0.2">
      <c r="A1880" t="s">
        <v>3685</v>
      </c>
      <c r="B1880" s="1">
        <v>835</v>
      </c>
      <c r="C1880" s="2">
        <v>32415</v>
      </c>
      <c r="D1880" s="1">
        <v>200</v>
      </c>
      <c r="E1880" s="1" t="s">
        <v>3674</v>
      </c>
      <c r="F1880" s="1">
        <v>53</v>
      </c>
      <c r="I1880" s="1">
        <v>0.5</v>
      </c>
      <c r="J1880" t="s">
        <v>796</v>
      </c>
      <c r="K1880" t="s">
        <v>1244</v>
      </c>
    </row>
    <row r="1881" spans="1:11" x14ac:dyDescent="0.2">
      <c r="A1881" t="s">
        <v>2994</v>
      </c>
      <c r="B1881" s="1">
        <v>840</v>
      </c>
      <c r="C1881" s="2">
        <v>32637</v>
      </c>
      <c r="D1881" s="1">
        <v>100</v>
      </c>
      <c r="E1881" s="1" t="s">
        <v>1432</v>
      </c>
      <c r="F1881" s="1">
        <v>72</v>
      </c>
      <c r="I1881" s="1">
        <v>7</v>
      </c>
      <c r="J1881" t="s">
        <v>796</v>
      </c>
      <c r="K1881" t="s">
        <v>147</v>
      </c>
    </row>
    <row r="1882" spans="1:11" x14ac:dyDescent="0.2">
      <c r="A1882" t="s">
        <v>511</v>
      </c>
      <c r="B1882" s="1">
        <v>846</v>
      </c>
      <c r="C1882" s="2">
        <v>32660</v>
      </c>
      <c r="D1882" s="1">
        <v>20</v>
      </c>
      <c r="E1882" s="1" t="s">
        <v>3674</v>
      </c>
      <c r="F1882" s="1">
        <v>77</v>
      </c>
      <c r="I1882" s="1">
        <v>14</v>
      </c>
      <c r="J1882" t="s">
        <v>796</v>
      </c>
      <c r="K1882" t="s">
        <v>935</v>
      </c>
    </row>
    <row r="1883" spans="1:11" x14ac:dyDescent="0.2">
      <c r="A1883" t="s">
        <v>809</v>
      </c>
      <c r="B1883" s="1">
        <v>853</v>
      </c>
      <c r="C1883" s="2">
        <v>32674</v>
      </c>
      <c r="D1883" s="1">
        <v>153</v>
      </c>
      <c r="E1883" s="1" t="s">
        <v>3674</v>
      </c>
      <c r="F1883" s="1">
        <v>85</v>
      </c>
      <c r="I1883" s="1">
        <v>1</v>
      </c>
      <c r="J1883" t="s">
        <v>796</v>
      </c>
      <c r="K1883" t="s">
        <v>5080</v>
      </c>
    </row>
    <row r="1884" spans="1:11" x14ac:dyDescent="0.2">
      <c r="A1884" t="s">
        <v>1675</v>
      </c>
      <c r="B1884" s="1">
        <v>904</v>
      </c>
      <c r="C1884" s="2">
        <v>32702</v>
      </c>
      <c r="D1884" s="1">
        <v>48</v>
      </c>
      <c r="E1884" s="1" t="s">
        <v>1432</v>
      </c>
      <c r="F1884" s="1">
        <v>73</v>
      </c>
      <c r="I1884" s="1">
        <v>1</v>
      </c>
      <c r="J1884" t="s">
        <v>796</v>
      </c>
      <c r="K1884" t="s">
        <v>147</v>
      </c>
    </row>
    <row r="1885" spans="1:11" x14ac:dyDescent="0.2">
      <c r="A1885" t="s">
        <v>1679</v>
      </c>
      <c r="B1885" s="1">
        <v>914</v>
      </c>
      <c r="C1885" s="2">
        <v>32721</v>
      </c>
      <c r="D1885" s="1">
        <v>54</v>
      </c>
      <c r="E1885" s="1" t="s">
        <v>795</v>
      </c>
      <c r="F1885" s="1">
        <v>61</v>
      </c>
      <c r="J1885" t="s">
        <v>796</v>
      </c>
      <c r="K1885" t="s">
        <v>1249</v>
      </c>
    </row>
    <row r="1886" spans="1:11" x14ac:dyDescent="0.2">
      <c r="A1886" t="s">
        <v>4326</v>
      </c>
      <c r="B1886" s="1">
        <v>940</v>
      </c>
      <c r="C1886" s="2">
        <v>33023</v>
      </c>
      <c r="D1886" s="1">
        <v>50</v>
      </c>
      <c r="E1886" s="1" t="s">
        <v>2485</v>
      </c>
      <c r="F1886" s="1">
        <v>86</v>
      </c>
      <c r="I1886" s="1">
        <v>4</v>
      </c>
      <c r="J1886" t="s">
        <v>796</v>
      </c>
      <c r="K1886" t="s">
        <v>1249</v>
      </c>
    </row>
    <row r="1887" spans="1:11" x14ac:dyDescent="0.2">
      <c r="A1887" t="s">
        <v>4325</v>
      </c>
      <c r="B1887" s="1">
        <v>951</v>
      </c>
      <c r="C1887" s="2">
        <v>33028</v>
      </c>
      <c r="D1887" s="1">
        <v>35</v>
      </c>
      <c r="E1887" s="1" t="s">
        <v>841</v>
      </c>
      <c r="F1887" s="1">
        <v>73</v>
      </c>
      <c r="I1887" s="1">
        <v>6</v>
      </c>
      <c r="J1887" t="s">
        <v>796</v>
      </c>
      <c r="K1887" t="s">
        <v>2402</v>
      </c>
    </row>
    <row r="1888" spans="1:11" x14ac:dyDescent="0.2">
      <c r="A1888" t="s">
        <v>4011</v>
      </c>
      <c r="B1888" s="1">
        <v>953</v>
      </c>
      <c r="C1888" s="2">
        <v>33031</v>
      </c>
      <c r="D1888" s="1">
        <v>320</v>
      </c>
      <c r="E1888" s="1" t="s">
        <v>3674</v>
      </c>
      <c r="F1888" s="1">
        <v>92</v>
      </c>
      <c r="I1888" s="1">
        <v>1.5</v>
      </c>
      <c r="J1888" t="s">
        <v>796</v>
      </c>
      <c r="K1888" t="s">
        <v>1244</v>
      </c>
    </row>
    <row r="1889" spans="1:17" x14ac:dyDescent="0.2">
      <c r="A1889" t="s">
        <v>2688</v>
      </c>
      <c r="B1889" s="1">
        <v>1001</v>
      </c>
      <c r="C1889" s="2">
        <v>33051</v>
      </c>
      <c r="D1889" s="1">
        <v>100</v>
      </c>
      <c r="E1889" s="1" t="s">
        <v>810</v>
      </c>
      <c r="F1889" s="1">
        <v>88</v>
      </c>
      <c r="I1889" s="1">
        <v>4</v>
      </c>
      <c r="J1889" t="s">
        <v>796</v>
      </c>
      <c r="K1889" t="s">
        <v>1246</v>
      </c>
    </row>
    <row r="1890" spans="1:17" x14ac:dyDescent="0.2">
      <c r="A1890" t="s">
        <v>2690</v>
      </c>
      <c r="B1890" s="1">
        <v>1005</v>
      </c>
      <c r="C1890" s="2">
        <v>33063</v>
      </c>
      <c r="D1890" s="1">
        <v>466</v>
      </c>
      <c r="E1890" s="1" t="s">
        <v>810</v>
      </c>
      <c r="F1890" s="1">
        <v>87</v>
      </c>
      <c r="I1890" s="1">
        <v>9</v>
      </c>
      <c r="J1890" t="s">
        <v>796</v>
      </c>
      <c r="K1890" t="s">
        <v>5080</v>
      </c>
    </row>
    <row r="1891" spans="1:17" x14ac:dyDescent="0.2">
      <c r="A1891" t="s">
        <v>2994</v>
      </c>
      <c r="B1891" s="1">
        <v>1006</v>
      </c>
      <c r="C1891" s="2">
        <v>33065</v>
      </c>
      <c r="D1891" s="1">
        <v>112</v>
      </c>
      <c r="E1891" s="1" t="s">
        <v>2995</v>
      </c>
      <c r="F1891" s="1">
        <v>74</v>
      </c>
      <c r="I1891" s="1">
        <v>13</v>
      </c>
      <c r="J1891" t="s">
        <v>796</v>
      </c>
      <c r="K1891" t="s">
        <v>4406</v>
      </c>
    </row>
    <row r="1892" spans="1:17" x14ac:dyDescent="0.2">
      <c r="A1892" t="s">
        <v>809</v>
      </c>
      <c r="B1892" s="1">
        <v>1007</v>
      </c>
      <c r="C1892" s="2">
        <v>33066</v>
      </c>
      <c r="D1892" s="1">
        <v>148</v>
      </c>
      <c r="E1892" s="1" t="s">
        <v>3674</v>
      </c>
      <c r="F1892" s="1">
        <v>87</v>
      </c>
      <c r="I1892" s="1">
        <v>10</v>
      </c>
      <c r="J1892" t="s">
        <v>796</v>
      </c>
      <c r="K1892" t="s">
        <v>676</v>
      </c>
    </row>
    <row r="1893" spans="1:17" x14ac:dyDescent="0.2">
      <c r="A1893" t="s">
        <v>33</v>
      </c>
      <c r="B1893" s="1">
        <v>1014</v>
      </c>
      <c r="C1893" s="2">
        <v>33078</v>
      </c>
      <c r="D1893" s="1">
        <v>182</v>
      </c>
      <c r="E1893" s="1" t="s">
        <v>3674</v>
      </c>
      <c r="F1893" s="6">
        <v>82</v>
      </c>
      <c r="I1893" s="1">
        <v>4</v>
      </c>
      <c r="J1893" t="s">
        <v>796</v>
      </c>
      <c r="K1893" t="s">
        <v>5080</v>
      </c>
    </row>
    <row r="1894" spans="1:17" x14ac:dyDescent="0.2">
      <c r="A1894" t="s">
        <v>34</v>
      </c>
      <c r="B1894" s="1">
        <v>1015</v>
      </c>
      <c r="C1894" s="2">
        <v>33079</v>
      </c>
      <c r="D1894" s="1">
        <v>9</v>
      </c>
      <c r="E1894" s="1" t="s">
        <v>40</v>
      </c>
      <c r="F1894" s="6">
        <v>89</v>
      </c>
      <c r="I1894" s="1">
        <v>4</v>
      </c>
      <c r="J1894" t="s">
        <v>796</v>
      </c>
      <c r="K1894" t="s">
        <v>1246</v>
      </c>
    </row>
    <row r="1895" spans="1:17" x14ac:dyDescent="0.2">
      <c r="A1895" t="s">
        <v>809</v>
      </c>
      <c r="B1895" s="1">
        <v>1021</v>
      </c>
      <c r="C1895" s="2">
        <v>33094</v>
      </c>
      <c r="D1895" s="1">
        <v>150</v>
      </c>
      <c r="E1895" s="1" t="s">
        <v>3674</v>
      </c>
      <c r="F1895" s="6">
        <v>89</v>
      </c>
      <c r="I1895" s="1">
        <v>1</v>
      </c>
      <c r="J1895" t="s">
        <v>796</v>
      </c>
      <c r="K1895" t="s">
        <v>1244</v>
      </c>
    </row>
    <row r="1896" spans="1:17" x14ac:dyDescent="0.2">
      <c r="A1896" t="s">
        <v>505</v>
      </c>
      <c r="B1896" s="1">
        <v>1027</v>
      </c>
      <c r="C1896" s="2">
        <v>33109</v>
      </c>
      <c r="D1896" s="1">
        <v>10</v>
      </c>
      <c r="E1896" s="1" t="s">
        <v>5338</v>
      </c>
      <c r="F1896" s="6">
        <v>70</v>
      </c>
      <c r="I1896" s="1">
        <v>1</v>
      </c>
      <c r="J1896" t="s">
        <v>796</v>
      </c>
      <c r="K1896" t="s">
        <v>1249</v>
      </c>
    </row>
    <row r="1897" spans="1:17" x14ac:dyDescent="0.2">
      <c r="A1897" t="s">
        <v>38</v>
      </c>
      <c r="B1897" s="1">
        <v>1028</v>
      </c>
      <c r="C1897" s="2">
        <v>33112</v>
      </c>
      <c r="D1897" s="1">
        <v>40</v>
      </c>
      <c r="E1897" s="1" t="s">
        <v>795</v>
      </c>
      <c r="F1897" s="6">
        <v>53</v>
      </c>
      <c r="I1897" s="1">
        <v>8</v>
      </c>
      <c r="J1897" t="s">
        <v>796</v>
      </c>
      <c r="K1897" t="s">
        <v>146</v>
      </c>
    </row>
    <row r="1898" spans="1:17" x14ac:dyDescent="0.2">
      <c r="A1898" t="s">
        <v>4239</v>
      </c>
      <c r="B1898" s="1" t="s">
        <v>4240</v>
      </c>
      <c r="C1898" s="2">
        <v>38588</v>
      </c>
      <c r="D1898" s="1">
        <v>91</v>
      </c>
      <c r="E1898" s="1" t="s">
        <v>2486</v>
      </c>
      <c r="F1898">
        <v>77</v>
      </c>
      <c r="I1898" s="1">
        <v>5</v>
      </c>
      <c r="J1898" t="s">
        <v>796</v>
      </c>
      <c r="K1898" t="s">
        <v>2402</v>
      </c>
      <c r="N1898"/>
      <c r="P1898"/>
      <c r="Q1898"/>
    </row>
    <row r="1899" spans="1:17" x14ac:dyDescent="0.2">
      <c r="A1899" t="s">
        <v>3871</v>
      </c>
      <c r="B1899" s="1" t="s">
        <v>3872</v>
      </c>
      <c r="C1899" s="2">
        <v>38594</v>
      </c>
      <c r="D1899" s="1">
        <v>150</v>
      </c>
      <c r="E1899" s="1" t="s">
        <v>3674</v>
      </c>
      <c r="F1899">
        <v>95</v>
      </c>
      <c r="I1899" s="1">
        <v>1</v>
      </c>
      <c r="J1899" t="s">
        <v>796</v>
      </c>
      <c r="K1899" t="s">
        <v>4408</v>
      </c>
      <c r="N1899"/>
      <c r="P1899"/>
      <c r="Q1899"/>
    </row>
    <row r="1900" spans="1:17" x14ac:dyDescent="0.2">
      <c r="A1900" t="s">
        <v>3878</v>
      </c>
      <c r="B1900" s="1" t="s">
        <v>3879</v>
      </c>
      <c r="C1900" s="2">
        <v>38608</v>
      </c>
      <c r="D1900" s="1">
        <v>148</v>
      </c>
      <c r="E1900" s="1" t="s">
        <v>3674</v>
      </c>
      <c r="F1900">
        <v>89</v>
      </c>
      <c r="I1900" s="1">
        <v>1</v>
      </c>
      <c r="J1900" t="s">
        <v>796</v>
      </c>
      <c r="K1900" t="s">
        <v>4406</v>
      </c>
      <c r="N1900"/>
      <c r="P1900"/>
      <c r="Q1900"/>
    </row>
    <row r="1901" spans="1:17" x14ac:dyDescent="0.2">
      <c r="A1901" t="s">
        <v>3348</v>
      </c>
      <c r="B1901" s="1" t="s">
        <v>3880</v>
      </c>
      <c r="C1901" s="2">
        <v>38616</v>
      </c>
      <c r="D1901" s="1">
        <v>38</v>
      </c>
      <c r="E1901" s="1" t="s">
        <v>2486</v>
      </c>
      <c r="F1901">
        <v>79</v>
      </c>
      <c r="I1901" s="1">
        <v>4.5</v>
      </c>
      <c r="J1901" t="s">
        <v>796</v>
      </c>
      <c r="K1901" t="s">
        <v>2402</v>
      </c>
      <c r="N1901"/>
      <c r="P1901"/>
      <c r="Q1901"/>
    </row>
    <row r="1902" spans="1:17" x14ac:dyDescent="0.2">
      <c r="A1902" t="s">
        <v>3882</v>
      </c>
      <c r="B1902" s="1" t="s">
        <v>3883</v>
      </c>
      <c r="C1902" s="2">
        <v>38637</v>
      </c>
      <c r="D1902" s="1">
        <v>40</v>
      </c>
      <c r="E1902" s="1" t="s">
        <v>818</v>
      </c>
      <c r="F1902">
        <v>74</v>
      </c>
      <c r="I1902" s="1">
        <v>15</v>
      </c>
      <c r="J1902" t="s">
        <v>796</v>
      </c>
      <c r="K1902" t="s">
        <v>2402</v>
      </c>
      <c r="N1902"/>
      <c r="P1902"/>
      <c r="Q1902"/>
    </row>
    <row r="1903" spans="1:17" x14ac:dyDescent="0.2">
      <c r="A1903" t="s">
        <v>809</v>
      </c>
      <c r="B1903" s="1" t="s">
        <v>2799</v>
      </c>
      <c r="C1903" s="2">
        <v>38643</v>
      </c>
      <c r="D1903" s="1">
        <v>75</v>
      </c>
      <c r="E1903" s="1" t="s">
        <v>810</v>
      </c>
      <c r="F1903">
        <v>71</v>
      </c>
      <c r="I1903" s="1">
        <v>18</v>
      </c>
      <c r="J1903" t="s">
        <v>796</v>
      </c>
      <c r="K1903" t="s">
        <v>676</v>
      </c>
      <c r="N1903"/>
      <c r="P1903"/>
      <c r="Q1903"/>
    </row>
    <row r="1904" spans="1:17" x14ac:dyDescent="0.2">
      <c r="A1904" t="s">
        <v>4173</v>
      </c>
      <c r="B1904" s="1" t="s">
        <v>2806</v>
      </c>
      <c r="C1904" s="2">
        <v>38835</v>
      </c>
      <c r="D1904" s="1">
        <v>50</v>
      </c>
      <c r="E1904" s="1" t="s">
        <v>3674</v>
      </c>
      <c r="F1904">
        <v>93</v>
      </c>
      <c r="I1904" s="1">
        <v>2</v>
      </c>
      <c r="J1904" t="s">
        <v>796</v>
      </c>
      <c r="K1904" t="s">
        <v>828</v>
      </c>
      <c r="N1904"/>
      <c r="P1904"/>
      <c r="Q1904"/>
    </row>
    <row r="1905" spans="1:17" x14ac:dyDescent="0.2">
      <c r="A1905" t="s">
        <v>4173</v>
      </c>
      <c r="B1905" s="1" t="s">
        <v>2807</v>
      </c>
      <c r="C1905" s="2">
        <v>38835</v>
      </c>
      <c r="D1905" s="1">
        <v>50</v>
      </c>
      <c r="E1905" s="1" t="s">
        <v>3674</v>
      </c>
      <c r="F1905">
        <v>95</v>
      </c>
      <c r="I1905" s="1">
        <v>2</v>
      </c>
      <c r="J1905" t="s">
        <v>796</v>
      </c>
      <c r="K1905" t="s">
        <v>828</v>
      </c>
      <c r="N1905"/>
      <c r="P1905"/>
      <c r="Q1905"/>
    </row>
    <row r="1906" spans="1:17" x14ac:dyDescent="0.2">
      <c r="A1906" t="s">
        <v>4173</v>
      </c>
      <c r="B1906" s="1" t="s">
        <v>2808</v>
      </c>
      <c r="C1906" s="2">
        <v>38835</v>
      </c>
      <c r="D1906" s="1">
        <v>50</v>
      </c>
      <c r="E1906" s="1" t="s">
        <v>3674</v>
      </c>
      <c r="F1906">
        <v>92</v>
      </c>
      <c r="I1906" s="1">
        <v>2</v>
      </c>
      <c r="J1906" t="s">
        <v>796</v>
      </c>
      <c r="K1906" t="s">
        <v>828</v>
      </c>
      <c r="N1906"/>
      <c r="P1906"/>
      <c r="Q1906"/>
    </row>
    <row r="1907" spans="1:17" x14ac:dyDescent="0.2">
      <c r="A1907" t="s">
        <v>4173</v>
      </c>
      <c r="B1907" s="1" t="s">
        <v>1626</v>
      </c>
      <c r="C1907" s="2">
        <v>38842</v>
      </c>
      <c r="D1907" s="1">
        <v>101</v>
      </c>
      <c r="E1907" s="1" t="s">
        <v>3674</v>
      </c>
      <c r="F1907">
        <v>93</v>
      </c>
      <c r="I1907" s="1">
        <v>3</v>
      </c>
      <c r="J1907" t="s">
        <v>796</v>
      </c>
      <c r="K1907" t="s">
        <v>828</v>
      </c>
      <c r="N1907"/>
      <c r="P1907"/>
      <c r="Q1907"/>
    </row>
    <row r="1908" spans="1:17" x14ac:dyDescent="0.2">
      <c r="A1908" t="s">
        <v>1627</v>
      </c>
      <c r="B1908" s="1" t="s">
        <v>1628</v>
      </c>
      <c r="C1908" s="2">
        <v>38845</v>
      </c>
      <c r="D1908" s="1">
        <v>30</v>
      </c>
      <c r="E1908" s="1" t="s">
        <v>3674</v>
      </c>
      <c r="F1908">
        <v>78</v>
      </c>
      <c r="I1908" s="1">
        <v>5</v>
      </c>
      <c r="J1908" t="s">
        <v>796</v>
      </c>
      <c r="K1908" t="s">
        <v>5080</v>
      </c>
      <c r="N1908"/>
      <c r="P1908"/>
      <c r="Q1908"/>
    </row>
    <row r="1909" spans="1:17" x14ac:dyDescent="0.2">
      <c r="A1909" t="s">
        <v>184</v>
      </c>
      <c r="B1909" s="1" t="s">
        <v>1629</v>
      </c>
      <c r="C1909" s="2">
        <v>38846</v>
      </c>
      <c r="D1909" s="1">
        <v>80</v>
      </c>
      <c r="E1909" s="1" t="s">
        <v>1432</v>
      </c>
      <c r="F1909">
        <v>85</v>
      </c>
      <c r="I1909" s="1">
        <v>10</v>
      </c>
      <c r="J1909" t="s">
        <v>796</v>
      </c>
      <c r="K1909" t="s">
        <v>5296</v>
      </c>
      <c r="N1909"/>
      <c r="P1909"/>
      <c r="Q1909"/>
    </row>
    <row r="1910" spans="1:17" x14ac:dyDescent="0.2">
      <c r="A1910" t="s">
        <v>1627</v>
      </c>
      <c r="B1910" s="1" t="s">
        <v>1630</v>
      </c>
      <c r="C1910" s="2">
        <v>38847</v>
      </c>
      <c r="D1910" s="1">
        <v>40</v>
      </c>
      <c r="E1910" s="1" t="s">
        <v>3674</v>
      </c>
      <c r="F1910">
        <v>96</v>
      </c>
      <c r="I1910" s="1">
        <v>2</v>
      </c>
      <c r="J1910" t="s">
        <v>796</v>
      </c>
      <c r="K1910" t="s">
        <v>4406</v>
      </c>
      <c r="N1910"/>
      <c r="P1910"/>
      <c r="Q1910"/>
    </row>
    <row r="1911" spans="1:17" x14ac:dyDescent="0.2">
      <c r="A1911" t="s">
        <v>1633</v>
      </c>
      <c r="B1911" s="1" t="s">
        <v>1634</v>
      </c>
      <c r="C1911" s="2">
        <v>38852</v>
      </c>
      <c r="D1911" s="1">
        <v>60</v>
      </c>
      <c r="E1911" s="1" t="s">
        <v>1432</v>
      </c>
      <c r="F1911">
        <v>80</v>
      </c>
      <c r="I1911" s="1">
        <v>10</v>
      </c>
      <c r="J1911" t="s">
        <v>796</v>
      </c>
      <c r="K1911" t="s">
        <v>4864</v>
      </c>
      <c r="N1911"/>
      <c r="P1911"/>
      <c r="Q1911"/>
    </row>
    <row r="1912" spans="1:17" x14ac:dyDescent="0.2">
      <c r="A1912" t="s">
        <v>809</v>
      </c>
      <c r="B1912" s="1" t="s">
        <v>1636</v>
      </c>
      <c r="C1912" s="2">
        <v>38859</v>
      </c>
      <c r="D1912" s="1">
        <v>75</v>
      </c>
      <c r="E1912" s="1" t="s">
        <v>810</v>
      </c>
      <c r="F1912">
        <v>76</v>
      </c>
      <c r="I1912" s="1">
        <v>1</v>
      </c>
      <c r="J1912" t="s">
        <v>796</v>
      </c>
      <c r="K1912" t="s">
        <v>3722</v>
      </c>
      <c r="N1912"/>
      <c r="P1912"/>
      <c r="Q1912"/>
    </row>
    <row r="1913" spans="1:17" x14ac:dyDescent="0.2">
      <c r="A1913" t="s">
        <v>809</v>
      </c>
      <c r="B1913" s="1" t="s">
        <v>1640</v>
      </c>
      <c r="C1913" s="2">
        <v>38863</v>
      </c>
      <c r="D1913" s="1">
        <v>112</v>
      </c>
      <c r="E1913" s="1" t="s">
        <v>810</v>
      </c>
      <c r="F1913">
        <v>79</v>
      </c>
      <c r="I1913" s="1">
        <v>1</v>
      </c>
      <c r="J1913" t="s">
        <v>796</v>
      </c>
      <c r="K1913" t="s">
        <v>3722</v>
      </c>
      <c r="N1913"/>
      <c r="P1913"/>
      <c r="Q1913"/>
    </row>
    <row r="1914" spans="1:17" x14ac:dyDescent="0.2">
      <c r="A1914" t="s">
        <v>809</v>
      </c>
      <c r="B1914" s="1" t="s">
        <v>2824</v>
      </c>
      <c r="C1914" s="2">
        <v>38873</v>
      </c>
      <c r="D1914" s="1">
        <v>76</v>
      </c>
      <c r="E1914" s="1" t="s">
        <v>3674</v>
      </c>
      <c r="F1914">
        <v>84</v>
      </c>
      <c r="I1914" s="1">
        <v>9</v>
      </c>
      <c r="J1914" t="s">
        <v>796</v>
      </c>
      <c r="K1914" t="s">
        <v>5080</v>
      </c>
      <c r="N1914"/>
      <c r="P1914"/>
      <c r="Q1914"/>
    </row>
    <row r="1915" spans="1:17" x14ac:dyDescent="0.2">
      <c r="A1915" t="s">
        <v>2825</v>
      </c>
      <c r="B1915" s="1" t="s">
        <v>2826</v>
      </c>
      <c r="C1915" s="2">
        <v>38874</v>
      </c>
      <c r="D1915" s="1">
        <v>40</v>
      </c>
      <c r="E1915" s="1" t="s">
        <v>5308</v>
      </c>
      <c r="F1915">
        <v>88</v>
      </c>
      <c r="I1915" s="1">
        <v>10</v>
      </c>
      <c r="J1915" t="s">
        <v>796</v>
      </c>
      <c r="K1915" t="s">
        <v>3143</v>
      </c>
      <c r="N1915"/>
      <c r="P1915"/>
      <c r="Q1915"/>
    </row>
    <row r="1916" spans="1:17" x14ac:dyDescent="0.2">
      <c r="A1916" t="s">
        <v>2827</v>
      </c>
      <c r="B1916" s="1" t="s">
        <v>2828</v>
      </c>
      <c r="C1916" s="2">
        <v>38875</v>
      </c>
      <c r="D1916" s="1">
        <v>80</v>
      </c>
      <c r="E1916" s="1" t="s">
        <v>3674</v>
      </c>
      <c r="F1916">
        <v>87</v>
      </c>
      <c r="I1916" s="1">
        <v>1</v>
      </c>
      <c r="J1916" t="s">
        <v>796</v>
      </c>
      <c r="K1916" t="s">
        <v>4406</v>
      </c>
      <c r="N1916"/>
      <c r="P1916"/>
      <c r="Q1916"/>
    </row>
    <row r="1917" spans="1:17" x14ac:dyDescent="0.2">
      <c r="A1917" t="s">
        <v>2829</v>
      </c>
      <c r="B1917" s="1" t="s">
        <v>2830</v>
      </c>
      <c r="C1917" s="2">
        <v>38877</v>
      </c>
      <c r="D1917" s="1">
        <v>20</v>
      </c>
      <c r="E1917" s="1" t="s">
        <v>3674</v>
      </c>
      <c r="F1917">
        <v>91</v>
      </c>
      <c r="I1917" s="1">
        <v>2</v>
      </c>
      <c r="J1917" t="s">
        <v>796</v>
      </c>
      <c r="K1917" t="s">
        <v>3726</v>
      </c>
      <c r="N1917"/>
      <c r="P1917"/>
      <c r="Q1917"/>
    </row>
    <row r="1918" spans="1:17" x14ac:dyDescent="0.2">
      <c r="A1918" t="s">
        <v>184</v>
      </c>
      <c r="B1918" s="1" t="s">
        <v>2831</v>
      </c>
      <c r="C1918" s="2">
        <v>38881</v>
      </c>
      <c r="D1918" s="1">
        <v>40</v>
      </c>
      <c r="E1918" s="1" t="s">
        <v>1432</v>
      </c>
      <c r="F1918">
        <v>86</v>
      </c>
      <c r="I1918" s="1">
        <v>3</v>
      </c>
      <c r="J1918" t="s">
        <v>796</v>
      </c>
      <c r="K1918" t="s">
        <v>359</v>
      </c>
      <c r="N1918"/>
      <c r="P1918"/>
      <c r="Q1918"/>
    </row>
    <row r="1919" spans="1:17" x14ac:dyDescent="0.2">
      <c r="A1919" t="s">
        <v>2194</v>
      </c>
      <c r="B1919" s="1" t="s">
        <v>2835</v>
      </c>
      <c r="C1919" s="2">
        <v>38887</v>
      </c>
      <c r="D1919" s="1">
        <v>320</v>
      </c>
      <c r="E1919" s="1" t="s">
        <v>810</v>
      </c>
      <c r="F1919">
        <v>97</v>
      </c>
      <c r="I1919" s="1">
        <v>1</v>
      </c>
      <c r="J1919" t="s">
        <v>796</v>
      </c>
      <c r="K1919" t="s">
        <v>4406</v>
      </c>
      <c r="N1919"/>
      <c r="P1919"/>
      <c r="Q1919"/>
    </row>
    <row r="1920" spans="1:17" x14ac:dyDescent="0.2">
      <c r="A1920" t="s">
        <v>5496</v>
      </c>
      <c r="B1920" s="1" t="s">
        <v>5497</v>
      </c>
      <c r="C1920" s="2">
        <v>38890</v>
      </c>
      <c r="D1920" s="1">
        <v>50</v>
      </c>
      <c r="E1920" s="1" t="s">
        <v>5338</v>
      </c>
      <c r="F1920">
        <v>73</v>
      </c>
      <c r="I1920" s="1">
        <v>10</v>
      </c>
      <c r="J1920" t="s">
        <v>796</v>
      </c>
      <c r="K1920" t="s">
        <v>4405</v>
      </c>
      <c r="N1920"/>
      <c r="P1920"/>
      <c r="Q1920"/>
    </row>
    <row r="1921" spans="1:17" x14ac:dyDescent="0.2">
      <c r="A1921" t="s">
        <v>184</v>
      </c>
      <c r="B1921" s="1" t="s">
        <v>5498</v>
      </c>
      <c r="C1921" s="2">
        <v>38895</v>
      </c>
      <c r="D1921" s="1">
        <v>17</v>
      </c>
      <c r="E1921" s="1" t="s">
        <v>1432</v>
      </c>
      <c r="F1921">
        <v>92</v>
      </c>
      <c r="I1921" s="1">
        <v>5</v>
      </c>
      <c r="J1921" t="s">
        <v>796</v>
      </c>
      <c r="K1921" t="s">
        <v>3144</v>
      </c>
      <c r="N1921"/>
      <c r="P1921"/>
      <c r="Q1921"/>
    </row>
    <row r="1922" spans="1:17" x14ac:dyDescent="0.2">
      <c r="A1922" t="s">
        <v>5499</v>
      </c>
      <c r="B1922" s="1" t="s">
        <v>5500</v>
      </c>
      <c r="C1922" s="2">
        <v>38896</v>
      </c>
      <c r="D1922" s="1">
        <v>150</v>
      </c>
      <c r="E1922" s="1" t="s">
        <v>3674</v>
      </c>
      <c r="F1922">
        <v>83</v>
      </c>
      <c r="I1922" s="1">
        <v>7</v>
      </c>
      <c r="J1922" t="s">
        <v>796</v>
      </c>
      <c r="K1922" t="s">
        <v>828</v>
      </c>
      <c r="N1922"/>
      <c r="P1922"/>
      <c r="Q1922"/>
    </row>
    <row r="1923" spans="1:17" x14ac:dyDescent="0.2">
      <c r="A1923" t="s">
        <v>184</v>
      </c>
      <c r="B1923" s="1" t="s">
        <v>5504</v>
      </c>
      <c r="C1923" s="2">
        <v>38901</v>
      </c>
      <c r="D1923" s="1">
        <v>13</v>
      </c>
      <c r="E1923" s="1" t="s">
        <v>2486</v>
      </c>
      <c r="F1923">
        <v>87</v>
      </c>
      <c r="J1923" t="s">
        <v>796</v>
      </c>
      <c r="K1923" t="s">
        <v>729</v>
      </c>
      <c r="N1923"/>
      <c r="P1923"/>
      <c r="Q1923"/>
    </row>
    <row r="1924" spans="1:17" x14ac:dyDescent="0.2">
      <c r="A1924" t="s">
        <v>184</v>
      </c>
      <c r="B1924" s="1" t="s">
        <v>5504</v>
      </c>
      <c r="C1924" s="2" t="s">
        <v>5505</v>
      </c>
      <c r="D1924" s="1">
        <v>13</v>
      </c>
      <c r="E1924" s="1" t="s">
        <v>1432</v>
      </c>
      <c r="F1924">
        <v>87</v>
      </c>
      <c r="I1924" s="1">
        <v>20</v>
      </c>
      <c r="J1924" t="s">
        <v>796</v>
      </c>
      <c r="K1924" t="s">
        <v>729</v>
      </c>
      <c r="N1924"/>
      <c r="P1924"/>
      <c r="Q1924"/>
    </row>
    <row r="1925" spans="1:17" x14ac:dyDescent="0.2">
      <c r="A1925" t="s">
        <v>1773</v>
      </c>
      <c r="B1925" s="1" t="s">
        <v>1774</v>
      </c>
      <c r="C1925" s="2">
        <v>38903</v>
      </c>
      <c r="E1925" s="1" t="s">
        <v>3674</v>
      </c>
      <c r="F1925">
        <v>95</v>
      </c>
      <c r="I1925" s="1">
        <v>1</v>
      </c>
      <c r="J1925" t="s">
        <v>796</v>
      </c>
      <c r="K1925" t="s">
        <v>5268</v>
      </c>
      <c r="N1925"/>
      <c r="P1925"/>
      <c r="Q1925"/>
    </row>
    <row r="1926" spans="1:17" x14ac:dyDescent="0.2">
      <c r="A1926" t="s">
        <v>1775</v>
      </c>
      <c r="B1926" s="1" t="s">
        <v>4070</v>
      </c>
      <c r="C1926" s="2">
        <v>38904</v>
      </c>
      <c r="D1926" s="1">
        <v>28</v>
      </c>
      <c r="E1926" s="1" t="s">
        <v>3674</v>
      </c>
      <c r="F1926">
        <v>76</v>
      </c>
      <c r="I1926" s="1">
        <v>20</v>
      </c>
      <c r="J1926" t="s">
        <v>796</v>
      </c>
      <c r="K1926" t="s">
        <v>5268</v>
      </c>
      <c r="N1926"/>
      <c r="P1926"/>
      <c r="Q1926"/>
    </row>
    <row r="1927" spans="1:17" x14ac:dyDescent="0.2">
      <c r="A1927" t="s">
        <v>4071</v>
      </c>
      <c r="B1927" s="1" t="s">
        <v>4072</v>
      </c>
      <c r="C1927" s="2">
        <v>38904</v>
      </c>
      <c r="D1927" s="1">
        <v>45</v>
      </c>
      <c r="E1927" s="1" t="s">
        <v>3674</v>
      </c>
      <c r="F1927">
        <v>89</v>
      </c>
      <c r="I1927" s="1">
        <v>1</v>
      </c>
      <c r="J1927" t="s">
        <v>796</v>
      </c>
      <c r="K1927" t="s">
        <v>727</v>
      </c>
      <c r="N1927"/>
      <c r="P1927"/>
      <c r="Q1927"/>
    </row>
    <row r="1928" spans="1:17" x14ac:dyDescent="0.2">
      <c r="A1928" t="s">
        <v>809</v>
      </c>
      <c r="B1928" s="1" t="s">
        <v>4074</v>
      </c>
      <c r="C1928" s="2">
        <v>38908</v>
      </c>
      <c r="D1928" s="1">
        <v>75</v>
      </c>
      <c r="E1928" s="1" t="s">
        <v>810</v>
      </c>
      <c r="F1928">
        <v>78</v>
      </c>
      <c r="I1928" s="1">
        <v>1</v>
      </c>
      <c r="J1928" t="s">
        <v>796</v>
      </c>
      <c r="K1928" t="s">
        <v>676</v>
      </c>
      <c r="N1928"/>
      <c r="P1928"/>
      <c r="Q1928"/>
    </row>
    <row r="1929" spans="1:17" x14ac:dyDescent="0.2">
      <c r="A1929" t="s">
        <v>5265</v>
      </c>
      <c r="B1929" s="1" t="s">
        <v>5266</v>
      </c>
      <c r="C1929" s="2">
        <v>38915</v>
      </c>
      <c r="D1929" s="1">
        <v>43</v>
      </c>
      <c r="E1929" s="1" t="s">
        <v>3674</v>
      </c>
      <c r="F1929">
        <v>87</v>
      </c>
      <c r="I1929" s="1">
        <v>1</v>
      </c>
      <c r="J1929" t="s">
        <v>796</v>
      </c>
      <c r="K1929" t="s">
        <v>215</v>
      </c>
      <c r="N1929"/>
      <c r="P1929"/>
      <c r="Q1929"/>
    </row>
    <row r="1930" spans="1:17" x14ac:dyDescent="0.2">
      <c r="A1930" t="s">
        <v>619</v>
      </c>
      <c r="B1930" s="1" t="s">
        <v>4389</v>
      </c>
      <c r="C1930" s="2">
        <v>38917</v>
      </c>
      <c r="D1930" s="1">
        <v>143</v>
      </c>
      <c r="E1930" s="1" t="s">
        <v>3674</v>
      </c>
      <c r="F1930">
        <v>88</v>
      </c>
      <c r="I1930" s="1">
        <v>1</v>
      </c>
      <c r="J1930" t="s">
        <v>796</v>
      </c>
      <c r="K1930" t="s">
        <v>215</v>
      </c>
      <c r="N1930"/>
      <c r="P1930"/>
      <c r="Q1930"/>
    </row>
    <row r="1931" spans="1:17" x14ac:dyDescent="0.2">
      <c r="A1931" t="s">
        <v>4173</v>
      </c>
      <c r="B1931" s="1" t="s">
        <v>4391</v>
      </c>
      <c r="C1931" s="2">
        <v>38922</v>
      </c>
      <c r="D1931" s="1">
        <v>80</v>
      </c>
      <c r="E1931" s="1" t="s">
        <v>3674</v>
      </c>
      <c r="F1931">
        <v>94</v>
      </c>
      <c r="I1931" s="1">
        <v>10</v>
      </c>
      <c r="J1931" t="s">
        <v>796</v>
      </c>
      <c r="K1931" t="s">
        <v>828</v>
      </c>
      <c r="N1931"/>
      <c r="P1931"/>
      <c r="Q1931"/>
    </row>
    <row r="1932" spans="1:17" x14ac:dyDescent="0.2">
      <c r="A1932" t="s">
        <v>1431</v>
      </c>
      <c r="B1932" s="1" t="s">
        <v>4398</v>
      </c>
      <c r="C1932" s="2">
        <v>38926</v>
      </c>
      <c r="D1932" s="1">
        <v>19</v>
      </c>
      <c r="E1932" s="1" t="s">
        <v>1432</v>
      </c>
      <c r="F1932">
        <v>91</v>
      </c>
      <c r="J1932" t="s">
        <v>796</v>
      </c>
      <c r="K1932" t="s">
        <v>729</v>
      </c>
      <c r="N1932"/>
      <c r="P1932"/>
      <c r="Q1932"/>
    </row>
    <row r="1933" spans="1:17" x14ac:dyDescent="0.2">
      <c r="A1933" t="s">
        <v>1431</v>
      </c>
      <c r="B1933" s="1" t="s">
        <v>1706</v>
      </c>
      <c r="C1933" s="2">
        <v>38930</v>
      </c>
      <c r="D1933" s="1">
        <v>40</v>
      </c>
      <c r="E1933" s="1" t="s">
        <v>1432</v>
      </c>
      <c r="F1933">
        <v>86</v>
      </c>
      <c r="I1933" s="1">
        <v>10</v>
      </c>
      <c r="J1933" t="s">
        <v>796</v>
      </c>
      <c r="K1933" t="s">
        <v>733</v>
      </c>
      <c r="N1933"/>
      <c r="P1933"/>
      <c r="Q1933"/>
    </row>
    <row r="1934" spans="1:17" x14ac:dyDescent="0.2">
      <c r="A1934" t="s">
        <v>1431</v>
      </c>
      <c r="B1934" s="1" t="s">
        <v>1707</v>
      </c>
      <c r="C1934" s="2">
        <v>38930</v>
      </c>
      <c r="D1934" s="1">
        <v>40</v>
      </c>
      <c r="E1934" s="1" t="s">
        <v>1432</v>
      </c>
      <c r="F1934">
        <v>84</v>
      </c>
      <c r="I1934" s="1">
        <v>3</v>
      </c>
      <c r="J1934" t="s">
        <v>796</v>
      </c>
      <c r="K1934" t="s">
        <v>733</v>
      </c>
      <c r="N1934"/>
      <c r="P1934"/>
      <c r="Q1934"/>
    </row>
    <row r="1935" spans="1:17" x14ac:dyDescent="0.2">
      <c r="A1935" t="s">
        <v>2330</v>
      </c>
      <c r="B1935" s="1" t="s">
        <v>1716</v>
      </c>
      <c r="C1935" s="2">
        <v>38946</v>
      </c>
      <c r="D1935" s="1">
        <v>29</v>
      </c>
      <c r="E1935" s="1" t="s">
        <v>1432</v>
      </c>
      <c r="F1935">
        <v>79</v>
      </c>
      <c r="I1935" s="1">
        <v>7</v>
      </c>
      <c r="J1935" t="s">
        <v>796</v>
      </c>
      <c r="K1935" t="s">
        <v>1247</v>
      </c>
      <c r="N1935"/>
      <c r="P1935"/>
      <c r="Q1935"/>
    </row>
    <row r="1936" spans="1:17" x14ac:dyDescent="0.2">
      <c r="A1936" t="s">
        <v>1431</v>
      </c>
      <c r="B1936" s="1" t="s">
        <v>1717</v>
      </c>
      <c r="C1936" s="2">
        <v>38947</v>
      </c>
      <c r="D1936" s="1">
        <v>20</v>
      </c>
      <c r="E1936" s="1" t="s">
        <v>1432</v>
      </c>
      <c r="F1936">
        <v>79</v>
      </c>
      <c r="I1936" s="1">
        <v>15</v>
      </c>
      <c r="J1936" t="s">
        <v>796</v>
      </c>
      <c r="K1936" t="s">
        <v>733</v>
      </c>
      <c r="N1936"/>
      <c r="P1936"/>
      <c r="Q1936"/>
    </row>
    <row r="1937" spans="1:17" x14ac:dyDescent="0.2">
      <c r="A1937" t="s">
        <v>1718</v>
      </c>
      <c r="B1937" s="1" t="s">
        <v>1719</v>
      </c>
      <c r="C1937" s="2">
        <v>38947</v>
      </c>
      <c r="D1937" s="1">
        <v>20</v>
      </c>
      <c r="E1937" s="1" t="s">
        <v>1432</v>
      </c>
      <c r="F1937">
        <v>82</v>
      </c>
      <c r="I1937" s="1">
        <v>15</v>
      </c>
      <c r="J1937" t="s">
        <v>796</v>
      </c>
      <c r="K1937" t="s">
        <v>733</v>
      </c>
      <c r="N1937"/>
      <c r="P1937"/>
      <c r="Q1937"/>
    </row>
    <row r="1938" spans="1:17" x14ac:dyDescent="0.2">
      <c r="A1938" t="s">
        <v>1720</v>
      </c>
      <c r="B1938" s="1" t="s">
        <v>1722</v>
      </c>
      <c r="C1938" s="2">
        <v>38950</v>
      </c>
      <c r="D1938" s="1">
        <v>42</v>
      </c>
      <c r="E1938" s="1" t="s">
        <v>3674</v>
      </c>
      <c r="F1938">
        <v>86</v>
      </c>
      <c r="I1938" s="1">
        <v>2</v>
      </c>
      <c r="J1938" t="s">
        <v>796</v>
      </c>
      <c r="K1938" t="s">
        <v>2402</v>
      </c>
      <c r="N1938"/>
      <c r="P1938"/>
      <c r="Q1938"/>
    </row>
    <row r="1939" spans="1:17" x14ac:dyDescent="0.2">
      <c r="A1939" t="s">
        <v>184</v>
      </c>
      <c r="B1939" s="1" t="s">
        <v>1723</v>
      </c>
      <c r="C1939" s="2">
        <v>38951</v>
      </c>
      <c r="D1939" s="1">
        <v>60</v>
      </c>
      <c r="E1939" s="1" t="s">
        <v>1432</v>
      </c>
      <c r="F1939">
        <v>82</v>
      </c>
      <c r="I1939" s="1">
        <v>15</v>
      </c>
      <c r="J1939" t="s">
        <v>4766</v>
      </c>
      <c r="K1939" t="s">
        <v>4405</v>
      </c>
      <c r="N1939"/>
      <c r="P1939"/>
      <c r="Q1939"/>
    </row>
    <row r="1940" spans="1:17" x14ac:dyDescent="0.2">
      <c r="A1940" t="s">
        <v>809</v>
      </c>
      <c r="B1940" s="1" t="s">
        <v>1727</v>
      </c>
      <c r="C1940" s="2">
        <v>38957</v>
      </c>
      <c r="D1940" s="1">
        <v>205</v>
      </c>
      <c r="E1940" s="1" t="s">
        <v>3674</v>
      </c>
      <c r="F1940">
        <v>97</v>
      </c>
      <c r="I1940" s="1">
        <v>1</v>
      </c>
      <c r="J1940" t="s">
        <v>796</v>
      </c>
      <c r="K1940" t="s">
        <v>5080</v>
      </c>
      <c r="N1940"/>
      <c r="P1940"/>
      <c r="Q1940"/>
    </row>
    <row r="1941" spans="1:17" x14ac:dyDescent="0.2">
      <c r="A1941" t="s">
        <v>184</v>
      </c>
      <c r="B1941" s="1" t="s">
        <v>1728</v>
      </c>
      <c r="C1941" s="2">
        <v>38958</v>
      </c>
      <c r="D1941" s="1">
        <v>80</v>
      </c>
      <c r="E1941" s="1" t="s">
        <v>1432</v>
      </c>
      <c r="F1941">
        <v>79</v>
      </c>
      <c r="I1941" s="1">
        <v>15</v>
      </c>
      <c r="J1941" t="s">
        <v>796</v>
      </c>
      <c r="K1941" t="s">
        <v>4405</v>
      </c>
      <c r="N1941"/>
      <c r="P1941"/>
      <c r="Q1941"/>
    </row>
    <row r="1942" spans="1:17" x14ac:dyDescent="0.2">
      <c r="A1942" t="s">
        <v>1431</v>
      </c>
      <c r="B1942" s="1" t="s">
        <v>1729</v>
      </c>
      <c r="C1942" s="2">
        <v>38959</v>
      </c>
      <c r="D1942" s="1">
        <v>20</v>
      </c>
      <c r="E1942" s="1" t="s">
        <v>1432</v>
      </c>
      <c r="F1942">
        <v>73</v>
      </c>
      <c r="I1942" s="1">
        <v>16</v>
      </c>
      <c r="J1942" t="s">
        <v>796</v>
      </c>
      <c r="K1942" t="s">
        <v>5269</v>
      </c>
      <c r="N1942"/>
      <c r="P1942"/>
      <c r="Q1942"/>
    </row>
    <row r="1943" spans="1:17" x14ac:dyDescent="0.2">
      <c r="A1943" t="s">
        <v>809</v>
      </c>
      <c r="B1943" s="1" t="s">
        <v>4126</v>
      </c>
      <c r="C1943" s="2">
        <v>38961</v>
      </c>
      <c r="D1943" s="1">
        <v>35</v>
      </c>
      <c r="E1943" s="1" t="s">
        <v>3674</v>
      </c>
      <c r="F1943">
        <v>94</v>
      </c>
      <c r="I1943" s="1">
        <v>1</v>
      </c>
      <c r="J1943" t="s">
        <v>796</v>
      </c>
      <c r="K1943" t="s">
        <v>2403</v>
      </c>
      <c r="N1943"/>
      <c r="P1943"/>
      <c r="Q1943"/>
    </row>
    <row r="1944" spans="1:17" x14ac:dyDescent="0.2">
      <c r="A1944" t="s">
        <v>184</v>
      </c>
      <c r="B1944" s="1" t="s">
        <v>4243</v>
      </c>
      <c r="C1944" s="2">
        <v>38974</v>
      </c>
      <c r="D1944" s="1">
        <v>40</v>
      </c>
      <c r="E1944" s="1" t="s">
        <v>1432</v>
      </c>
      <c r="F1944"/>
      <c r="I1944" s="1">
        <v>10</v>
      </c>
      <c r="J1944" t="s">
        <v>796</v>
      </c>
      <c r="K1944" t="s">
        <v>984</v>
      </c>
      <c r="N1944"/>
      <c r="P1944"/>
      <c r="Q1944"/>
    </row>
    <row r="1945" spans="1:17" x14ac:dyDescent="0.2">
      <c r="A1945" t="s">
        <v>3004</v>
      </c>
      <c r="B1945" s="1" t="s">
        <v>911</v>
      </c>
      <c r="C1945" s="2">
        <v>38982</v>
      </c>
      <c r="D1945" s="1">
        <v>47</v>
      </c>
      <c r="E1945" s="1" t="s">
        <v>2486</v>
      </c>
      <c r="F1945">
        <v>75</v>
      </c>
      <c r="I1945" s="1">
        <v>10</v>
      </c>
      <c r="J1945" t="s">
        <v>796</v>
      </c>
      <c r="K1945" t="s">
        <v>2402</v>
      </c>
      <c r="N1945"/>
      <c r="P1945"/>
      <c r="Q1945"/>
    </row>
    <row r="1946" spans="1:17" x14ac:dyDescent="0.2">
      <c r="A1946" t="s">
        <v>184</v>
      </c>
      <c r="B1946" s="1" t="s">
        <v>3145</v>
      </c>
      <c r="C1946" s="2">
        <v>38995</v>
      </c>
      <c r="D1946" s="1">
        <v>20</v>
      </c>
      <c r="E1946" s="1" t="s">
        <v>2486</v>
      </c>
      <c r="F1946">
        <v>94</v>
      </c>
      <c r="I1946" s="1">
        <v>1</v>
      </c>
      <c r="J1946" t="s">
        <v>796</v>
      </c>
      <c r="K1946" t="s">
        <v>729</v>
      </c>
      <c r="N1946"/>
      <c r="P1946"/>
      <c r="Q1946"/>
    </row>
    <row r="1947" spans="1:17" x14ac:dyDescent="0.2">
      <c r="A1947" t="s">
        <v>3147</v>
      </c>
      <c r="B1947" s="1" t="s">
        <v>3148</v>
      </c>
      <c r="C1947" s="2">
        <v>39000</v>
      </c>
      <c r="D1947" s="1">
        <v>55</v>
      </c>
      <c r="E1947" s="1" t="s">
        <v>3674</v>
      </c>
      <c r="F1947">
        <v>85</v>
      </c>
      <c r="I1947" s="1">
        <v>1</v>
      </c>
      <c r="J1947" t="s">
        <v>796</v>
      </c>
      <c r="K1947" t="s">
        <v>4408</v>
      </c>
      <c r="N1947"/>
      <c r="P1947"/>
      <c r="Q1947"/>
    </row>
    <row r="1948" spans="1:17" x14ac:dyDescent="0.2">
      <c r="A1948" t="s">
        <v>809</v>
      </c>
      <c r="B1948" s="1" t="s">
        <v>3149</v>
      </c>
      <c r="C1948" s="2">
        <v>39006</v>
      </c>
      <c r="D1948" s="1">
        <v>110</v>
      </c>
      <c r="E1948" s="1" t="s">
        <v>3674</v>
      </c>
      <c r="F1948">
        <v>94</v>
      </c>
      <c r="I1948" s="1">
        <v>2</v>
      </c>
      <c r="J1948" t="s">
        <v>796</v>
      </c>
      <c r="K1948" t="s">
        <v>2404</v>
      </c>
      <c r="N1948"/>
      <c r="P1948"/>
      <c r="Q1948"/>
    </row>
    <row r="1949" spans="1:17" x14ac:dyDescent="0.2">
      <c r="A1949" t="s">
        <v>809</v>
      </c>
      <c r="B1949" s="1" t="s">
        <v>3150</v>
      </c>
      <c r="C1949" s="2">
        <v>39009</v>
      </c>
      <c r="D1949" s="1">
        <v>183</v>
      </c>
      <c r="E1949" s="1" t="s">
        <v>5305</v>
      </c>
      <c r="F1949">
        <v>85</v>
      </c>
      <c r="I1949" s="1">
        <v>8</v>
      </c>
      <c r="J1949" t="s">
        <v>796</v>
      </c>
      <c r="K1949" t="s">
        <v>1025</v>
      </c>
      <c r="N1949"/>
      <c r="P1949"/>
      <c r="Q1949"/>
    </row>
    <row r="1950" spans="1:17" x14ac:dyDescent="0.2">
      <c r="A1950" t="s">
        <v>5496</v>
      </c>
      <c r="B1950" s="1" t="s">
        <v>3153</v>
      </c>
      <c r="C1950" s="2">
        <v>39014</v>
      </c>
      <c r="E1950" s="1" t="s">
        <v>5338</v>
      </c>
      <c r="F1950">
        <v>89</v>
      </c>
      <c r="I1950" s="1">
        <v>10</v>
      </c>
      <c r="J1950" t="s">
        <v>796</v>
      </c>
      <c r="K1950" t="s">
        <v>4405</v>
      </c>
      <c r="N1950"/>
      <c r="P1950"/>
      <c r="Q1950"/>
    </row>
    <row r="1951" spans="1:17" x14ac:dyDescent="0.2">
      <c r="A1951" t="s">
        <v>3156</v>
      </c>
      <c r="B1951" s="1" t="s">
        <v>3157</v>
      </c>
      <c r="C1951" s="2">
        <v>39017</v>
      </c>
      <c r="D1951" s="1">
        <v>37</v>
      </c>
      <c r="E1951" s="1" t="s">
        <v>3674</v>
      </c>
      <c r="F1951">
        <v>93</v>
      </c>
      <c r="I1951" s="1">
        <v>4</v>
      </c>
      <c r="J1951" t="s">
        <v>796</v>
      </c>
      <c r="K1951" t="s">
        <v>5268</v>
      </c>
      <c r="N1951"/>
      <c r="P1951"/>
      <c r="Q1951"/>
    </row>
    <row r="1952" spans="1:17" x14ac:dyDescent="0.2">
      <c r="A1952" t="s">
        <v>3160</v>
      </c>
      <c r="B1952" s="1" t="s">
        <v>3161</v>
      </c>
      <c r="C1952" s="2">
        <v>39043</v>
      </c>
      <c r="D1952" s="1">
        <v>68.5</v>
      </c>
      <c r="E1952" s="1" t="s">
        <v>3674</v>
      </c>
      <c r="F1952">
        <v>91</v>
      </c>
      <c r="I1952" s="1">
        <v>15</v>
      </c>
      <c r="J1952" t="s">
        <v>796</v>
      </c>
      <c r="K1952" t="s">
        <v>4406</v>
      </c>
      <c r="N1952"/>
      <c r="P1952"/>
      <c r="Q1952"/>
    </row>
    <row r="1953" spans="1:11" x14ac:dyDescent="0.2">
      <c r="A1953" t="s">
        <v>3685</v>
      </c>
      <c r="B1953" s="1">
        <v>2491</v>
      </c>
      <c r="C1953" s="2">
        <v>39196</v>
      </c>
      <c r="D1953" s="1">
        <v>80</v>
      </c>
      <c r="E1953" s="1" t="s">
        <v>3674</v>
      </c>
      <c r="F1953" s="1">
        <v>91</v>
      </c>
      <c r="J1953" t="s">
        <v>796</v>
      </c>
      <c r="K1953" t="s">
        <v>768</v>
      </c>
    </row>
    <row r="1954" spans="1:11" x14ac:dyDescent="0.2">
      <c r="A1954" t="s">
        <v>3113</v>
      </c>
      <c r="B1954" s="1">
        <v>2493</v>
      </c>
      <c r="C1954" s="2">
        <v>39202</v>
      </c>
      <c r="D1954" s="1">
        <v>50</v>
      </c>
      <c r="E1954" s="1" t="s">
        <v>3674</v>
      </c>
      <c r="F1954" s="1">
        <v>86</v>
      </c>
      <c r="J1954" t="s">
        <v>796</v>
      </c>
      <c r="K1954" t="s">
        <v>4407</v>
      </c>
    </row>
    <row r="1955" spans="1:11" x14ac:dyDescent="0.2">
      <c r="A1955" t="s">
        <v>4162</v>
      </c>
      <c r="B1955" s="1">
        <v>2495</v>
      </c>
      <c r="C1955" s="2">
        <v>39205</v>
      </c>
      <c r="D1955" s="1">
        <v>35</v>
      </c>
      <c r="E1955" s="1" t="s">
        <v>3674</v>
      </c>
      <c r="F1955" s="1">
        <v>95</v>
      </c>
      <c r="I1955" s="1">
        <v>4</v>
      </c>
      <c r="J1955" t="s">
        <v>796</v>
      </c>
      <c r="K1955" t="s">
        <v>768</v>
      </c>
    </row>
    <row r="1956" spans="1:11" x14ac:dyDescent="0.2">
      <c r="A1956" t="s">
        <v>809</v>
      </c>
      <c r="B1956" s="1">
        <v>2496</v>
      </c>
      <c r="C1956" s="2">
        <v>39211</v>
      </c>
      <c r="D1956" s="1">
        <v>150</v>
      </c>
      <c r="E1956" s="1" t="s">
        <v>3674</v>
      </c>
      <c r="F1956" s="1">
        <v>92</v>
      </c>
      <c r="G1956" s="13">
        <v>91</v>
      </c>
      <c r="I1956" s="1">
        <v>10</v>
      </c>
      <c r="J1956" t="s">
        <v>796</v>
      </c>
      <c r="K1956" t="s">
        <v>2403</v>
      </c>
    </row>
    <row r="1957" spans="1:11" x14ac:dyDescent="0.2">
      <c r="A1957" t="s">
        <v>4173</v>
      </c>
      <c r="B1957" s="1">
        <v>2498</v>
      </c>
      <c r="C1957" s="2">
        <v>39217</v>
      </c>
      <c r="D1957" s="1">
        <v>324</v>
      </c>
      <c r="E1957" s="1" t="s">
        <v>3674</v>
      </c>
      <c r="F1957" s="1">
        <v>89</v>
      </c>
      <c r="G1957" s="13">
        <v>90</v>
      </c>
      <c r="I1957" s="1">
        <v>9</v>
      </c>
      <c r="J1957" t="s">
        <v>796</v>
      </c>
      <c r="K1957" t="s">
        <v>828</v>
      </c>
    </row>
    <row r="1958" spans="1:11" x14ac:dyDescent="0.2">
      <c r="A1958" t="s">
        <v>3977</v>
      </c>
      <c r="B1958" s="1">
        <v>2502</v>
      </c>
      <c r="C1958" s="2">
        <v>39224</v>
      </c>
      <c r="D1958" s="1">
        <v>148</v>
      </c>
      <c r="E1958" s="1" t="s">
        <v>3674</v>
      </c>
      <c r="F1958" s="1">
        <v>92</v>
      </c>
      <c r="G1958" s="13">
        <v>89</v>
      </c>
      <c r="I1958" s="1">
        <v>1</v>
      </c>
      <c r="J1958" t="s">
        <v>796</v>
      </c>
      <c r="K1958" t="s">
        <v>828</v>
      </c>
    </row>
    <row r="1959" spans="1:11" x14ac:dyDescent="0.2">
      <c r="A1959" t="s">
        <v>4181</v>
      </c>
      <c r="B1959" s="1">
        <v>2503</v>
      </c>
      <c r="C1959" s="2">
        <v>39225</v>
      </c>
      <c r="D1959" s="1">
        <v>155</v>
      </c>
      <c r="E1959" s="1" t="s">
        <v>3674</v>
      </c>
      <c r="F1959" s="1">
        <v>81</v>
      </c>
      <c r="G1959" s="13">
        <v>75</v>
      </c>
      <c r="I1959" s="1">
        <v>11</v>
      </c>
      <c r="J1959" t="s">
        <v>796</v>
      </c>
      <c r="K1959" t="s">
        <v>4408</v>
      </c>
    </row>
    <row r="1960" spans="1:11" x14ac:dyDescent="0.2">
      <c r="A1960" t="s">
        <v>4181</v>
      </c>
      <c r="B1960" s="1">
        <v>2505</v>
      </c>
      <c r="C1960" s="2">
        <v>39231</v>
      </c>
      <c r="D1960" s="1">
        <v>115</v>
      </c>
      <c r="E1960" s="1" t="s">
        <v>3674</v>
      </c>
      <c r="F1960" s="1">
        <v>96</v>
      </c>
      <c r="G1960" s="13">
        <v>95</v>
      </c>
      <c r="I1960" s="1">
        <v>11</v>
      </c>
      <c r="J1960" t="s">
        <v>796</v>
      </c>
      <c r="K1960" t="s">
        <v>768</v>
      </c>
    </row>
    <row r="1961" spans="1:11" x14ac:dyDescent="0.2">
      <c r="A1961" t="s">
        <v>4928</v>
      </c>
      <c r="B1961" s="1">
        <v>2506</v>
      </c>
      <c r="C1961" s="2">
        <v>39232</v>
      </c>
      <c r="D1961" s="1">
        <v>80</v>
      </c>
      <c r="E1961" s="1" t="s">
        <v>1432</v>
      </c>
      <c r="F1961" s="1">
        <v>79</v>
      </c>
      <c r="G1961" s="13">
        <v>82</v>
      </c>
      <c r="I1961" s="1">
        <v>18</v>
      </c>
      <c r="J1961" t="s">
        <v>796</v>
      </c>
      <c r="K1961" t="s">
        <v>4405</v>
      </c>
    </row>
    <row r="1962" spans="1:11" x14ac:dyDescent="0.2">
      <c r="A1962" t="s">
        <v>4173</v>
      </c>
      <c r="B1962" s="1">
        <v>2507</v>
      </c>
      <c r="C1962" s="2">
        <v>39233</v>
      </c>
      <c r="D1962" s="1">
        <v>82</v>
      </c>
      <c r="E1962" s="1" t="s">
        <v>3674</v>
      </c>
      <c r="F1962" s="1">
        <v>93</v>
      </c>
      <c r="G1962" s="13">
        <v>91</v>
      </c>
      <c r="I1962" s="1">
        <v>15</v>
      </c>
      <c r="J1962" t="s">
        <v>796</v>
      </c>
      <c r="K1962" t="s">
        <v>828</v>
      </c>
    </row>
    <row r="1963" spans="1:11" x14ac:dyDescent="0.2">
      <c r="A1963" t="s">
        <v>1431</v>
      </c>
      <c r="B1963" s="1">
        <v>2508</v>
      </c>
      <c r="C1963" s="2">
        <v>39234</v>
      </c>
      <c r="D1963" s="1">
        <v>40</v>
      </c>
      <c r="E1963" s="1" t="s">
        <v>1432</v>
      </c>
      <c r="F1963" s="1">
        <v>80</v>
      </c>
      <c r="G1963" s="13">
        <v>80</v>
      </c>
      <c r="I1963" s="1">
        <v>10</v>
      </c>
      <c r="J1963" t="s">
        <v>796</v>
      </c>
      <c r="K1963" t="s">
        <v>4864</v>
      </c>
    </row>
    <row r="1964" spans="1:11" x14ac:dyDescent="0.2">
      <c r="A1964" t="s">
        <v>1431</v>
      </c>
      <c r="B1964" s="1">
        <v>2509</v>
      </c>
      <c r="C1964" s="2">
        <v>39234</v>
      </c>
      <c r="D1964" s="1">
        <v>40</v>
      </c>
      <c r="E1964" s="1" t="s">
        <v>1432</v>
      </c>
      <c r="F1964" s="1">
        <v>71</v>
      </c>
      <c r="G1964" s="13">
        <v>71</v>
      </c>
      <c r="I1964" s="1">
        <v>10</v>
      </c>
      <c r="J1964" t="s">
        <v>796</v>
      </c>
      <c r="K1964" t="s">
        <v>4864</v>
      </c>
    </row>
    <row r="1965" spans="1:11" x14ac:dyDescent="0.2">
      <c r="A1965" t="s">
        <v>1431</v>
      </c>
      <c r="B1965" s="1">
        <v>2510</v>
      </c>
      <c r="C1965" s="2">
        <v>39237</v>
      </c>
      <c r="D1965" s="1">
        <v>124</v>
      </c>
      <c r="E1965" s="1" t="s">
        <v>1432</v>
      </c>
      <c r="F1965" s="1">
        <v>80</v>
      </c>
      <c r="G1965" s="13">
        <v>83</v>
      </c>
      <c r="I1965" s="1">
        <v>7</v>
      </c>
      <c r="J1965" t="s">
        <v>796</v>
      </c>
      <c r="K1965" t="s">
        <v>4864</v>
      </c>
    </row>
    <row r="1966" spans="1:11" x14ac:dyDescent="0.2">
      <c r="A1966" t="s">
        <v>1957</v>
      </c>
      <c r="B1966" s="1">
        <v>2516</v>
      </c>
      <c r="C1966" s="2">
        <v>39245</v>
      </c>
      <c r="D1966" s="1">
        <v>40</v>
      </c>
      <c r="E1966" s="1" t="s">
        <v>3674</v>
      </c>
      <c r="F1966" s="1">
        <v>95</v>
      </c>
      <c r="G1966" s="13">
        <v>94</v>
      </c>
      <c r="I1966" s="1">
        <v>1</v>
      </c>
      <c r="J1966" t="s">
        <v>796</v>
      </c>
      <c r="K1966" t="s">
        <v>769</v>
      </c>
    </row>
    <row r="1967" spans="1:11" x14ac:dyDescent="0.2">
      <c r="A1967" t="s">
        <v>1696</v>
      </c>
      <c r="B1967" s="1">
        <v>2517</v>
      </c>
      <c r="C1967" s="2">
        <v>39245</v>
      </c>
      <c r="D1967" s="1">
        <v>52</v>
      </c>
      <c r="E1967" s="1" t="s">
        <v>3674</v>
      </c>
      <c r="F1967" s="1">
        <v>95</v>
      </c>
      <c r="G1967" s="13">
        <v>95</v>
      </c>
      <c r="I1967" s="1">
        <v>1</v>
      </c>
      <c r="J1967" t="s">
        <v>796</v>
      </c>
      <c r="K1967" t="s">
        <v>769</v>
      </c>
    </row>
    <row r="1968" spans="1:11" x14ac:dyDescent="0.2">
      <c r="A1968" t="s">
        <v>1665</v>
      </c>
      <c r="B1968" s="1">
        <v>2521</v>
      </c>
      <c r="C1968" s="2">
        <v>39253</v>
      </c>
      <c r="D1968" s="1">
        <v>80</v>
      </c>
      <c r="E1968" s="1" t="s">
        <v>1666</v>
      </c>
      <c r="F1968" s="1">
        <v>80</v>
      </c>
      <c r="G1968" s="13">
        <v>80</v>
      </c>
      <c r="I1968" s="1">
        <v>1</v>
      </c>
      <c r="J1968" t="s">
        <v>796</v>
      </c>
      <c r="K1968" t="s">
        <v>4405</v>
      </c>
    </row>
    <row r="1969" spans="1:11" x14ac:dyDescent="0.2">
      <c r="A1969" t="s">
        <v>1665</v>
      </c>
      <c r="B1969" s="1">
        <v>2522</v>
      </c>
      <c r="C1969" s="2">
        <v>39253</v>
      </c>
      <c r="D1969" s="1">
        <v>80</v>
      </c>
      <c r="E1969" s="1" t="s">
        <v>1432</v>
      </c>
      <c r="F1969" s="1">
        <v>72</v>
      </c>
      <c r="G1969" s="13">
        <v>80</v>
      </c>
      <c r="I1969" s="1">
        <v>25</v>
      </c>
      <c r="J1969" t="s">
        <v>796</v>
      </c>
      <c r="K1969" t="s">
        <v>4405</v>
      </c>
    </row>
    <row r="1970" spans="1:11" x14ac:dyDescent="0.2">
      <c r="A1970" t="s">
        <v>1431</v>
      </c>
      <c r="B1970" s="1">
        <v>2524</v>
      </c>
      <c r="C1970" s="2">
        <v>39258</v>
      </c>
      <c r="D1970" s="1">
        <v>80</v>
      </c>
      <c r="E1970" s="1" t="s">
        <v>1432</v>
      </c>
      <c r="F1970" s="1">
        <v>47</v>
      </c>
      <c r="G1970" s="13">
        <v>51</v>
      </c>
      <c r="I1970" s="1">
        <v>15</v>
      </c>
      <c r="J1970" t="s">
        <v>796</v>
      </c>
      <c r="K1970" t="s">
        <v>4864</v>
      </c>
    </row>
    <row r="1971" spans="1:11" x14ac:dyDescent="0.2">
      <c r="A1971" t="s">
        <v>184</v>
      </c>
      <c r="B1971" s="1">
        <v>2531</v>
      </c>
      <c r="C1971" s="2">
        <v>39269</v>
      </c>
      <c r="D1971" s="1">
        <v>12</v>
      </c>
      <c r="E1971" s="1" t="s">
        <v>1432</v>
      </c>
      <c r="F1971" s="1">
        <v>84</v>
      </c>
      <c r="G1971" s="13">
        <v>84</v>
      </c>
      <c r="I1971" s="1">
        <v>25</v>
      </c>
      <c r="J1971" t="s">
        <v>796</v>
      </c>
      <c r="K1971" t="s">
        <v>770</v>
      </c>
    </row>
    <row r="1972" spans="1:11" x14ac:dyDescent="0.2">
      <c r="A1972" t="s">
        <v>1290</v>
      </c>
      <c r="B1972" s="1">
        <v>2533</v>
      </c>
      <c r="C1972" s="2">
        <v>39273</v>
      </c>
      <c r="D1972" s="1">
        <v>145</v>
      </c>
      <c r="E1972" s="1" t="s">
        <v>810</v>
      </c>
      <c r="F1972" s="1">
        <v>85</v>
      </c>
      <c r="G1972" s="13">
        <v>86</v>
      </c>
      <c r="J1972" t="s">
        <v>796</v>
      </c>
      <c r="K1972" t="s">
        <v>5080</v>
      </c>
    </row>
    <row r="1973" spans="1:11" x14ac:dyDescent="0.2">
      <c r="A1973" t="s">
        <v>184</v>
      </c>
      <c r="B1973" s="1">
        <v>2536</v>
      </c>
      <c r="C1973" s="2">
        <v>39276</v>
      </c>
      <c r="D1973" s="1">
        <v>100</v>
      </c>
      <c r="E1973" s="1" t="s">
        <v>1432</v>
      </c>
      <c r="F1973" s="1">
        <v>88</v>
      </c>
      <c r="G1973" s="13">
        <v>92</v>
      </c>
      <c r="I1973" s="1">
        <v>3</v>
      </c>
      <c r="J1973" t="s">
        <v>796</v>
      </c>
      <c r="K1973" t="s">
        <v>1030</v>
      </c>
    </row>
    <row r="1974" spans="1:11" x14ac:dyDescent="0.2">
      <c r="A1974" t="s">
        <v>5359</v>
      </c>
      <c r="B1974" s="1">
        <v>2537</v>
      </c>
      <c r="C1974" s="2">
        <v>39279</v>
      </c>
      <c r="D1974" s="1">
        <v>150</v>
      </c>
      <c r="E1974" s="1" t="s">
        <v>3674</v>
      </c>
      <c r="F1974" s="1">
        <v>94</v>
      </c>
      <c r="G1974" s="13">
        <v>95</v>
      </c>
      <c r="I1974" s="1">
        <v>1</v>
      </c>
      <c r="J1974" t="s">
        <v>796</v>
      </c>
      <c r="K1974" t="s">
        <v>4408</v>
      </c>
    </row>
    <row r="1975" spans="1:11" x14ac:dyDescent="0.2">
      <c r="A1975" t="s">
        <v>184</v>
      </c>
      <c r="B1975" s="1">
        <v>2538</v>
      </c>
      <c r="C1975" s="2">
        <v>39280</v>
      </c>
      <c r="D1975" s="1">
        <v>40</v>
      </c>
      <c r="E1975" s="1" t="s">
        <v>1432</v>
      </c>
      <c r="G1975" s="13">
        <v>84</v>
      </c>
      <c r="I1975" s="1">
        <v>10</v>
      </c>
      <c r="J1975" t="s">
        <v>796</v>
      </c>
      <c r="K1975" t="s">
        <v>2402</v>
      </c>
    </row>
    <row r="1976" spans="1:11" x14ac:dyDescent="0.2">
      <c r="A1976" t="s">
        <v>3621</v>
      </c>
      <c r="B1976" s="1">
        <v>2539</v>
      </c>
      <c r="C1976" s="2">
        <v>39281</v>
      </c>
      <c r="D1976" s="1">
        <v>52</v>
      </c>
      <c r="E1976" s="1" t="s">
        <v>3674</v>
      </c>
      <c r="G1976" s="13" t="s">
        <v>3622</v>
      </c>
      <c r="I1976" s="1">
        <v>9</v>
      </c>
      <c r="J1976" t="s">
        <v>796</v>
      </c>
      <c r="K1976" t="s">
        <v>4408</v>
      </c>
    </row>
    <row r="1977" spans="1:11" x14ac:dyDescent="0.2">
      <c r="A1977" t="s">
        <v>184</v>
      </c>
      <c r="B1977" s="1">
        <v>2544</v>
      </c>
      <c r="C1977" s="2">
        <v>39286</v>
      </c>
      <c r="D1977" s="1">
        <v>80</v>
      </c>
      <c r="E1977" s="1" t="s">
        <v>1432</v>
      </c>
      <c r="F1977" s="1">
        <v>89</v>
      </c>
      <c r="G1977" s="13">
        <v>90</v>
      </c>
      <c r="I1977" s="1">
        <v>20</v>
      </c>
      <c r="J1977" t="s">
        <v>796</v>
      </c>
      <c r="K1977" t="s">
        <v>4405</v>
      </c>
    </row>
    <row r="1978" spans="1:11" x14ac:dyDescent="0.2">
      <c r="A1978" t="s">
        <v>2531</v>
      </c>
      <c r="B1978" s="1">
        <v>2545</v>
      </c>
      <c r="C1978" s="2">
        <v>39287</v>
      </c>
      <c r="D1978" s="1">
        <v>80</v>
      </c>
      <c r="E1978" s="1" t="s">
        <v>3674</v>
      </c>
      <c r="F1978" s="1">
        <v>85</v>
      </c>
      <c r="G1978" s="13">
        <v>80</v>
      </c>
      <c r="I1978" s="1">
        <v>1</v>
      </c>
      <c r="J1978" t="s">
        <v>796</v>
      </c>
      <c r="K1978" t="s">
        <v>768</v>
      </c>
    </row>
    <row r="1979" spans="1:11" x14ac:dyDescent="0.2">
      <c r="A1979" t="s">
        <v>887</v>
      </c>
      <c r="B1979" s="1">
        <v>2546</v>
      </c>
      <c r="C1979" s="2">
        <v>39288</v>
      </c>
      <c r="D1979" s="1">
        <v>36</v>
      </c>
      <c r="E1979" s="1" t="s">
        <v>3674</v>
      </c>
      <c r="F1979" s="1">
        <v>92</v>
      </c>
      <c r="G1979" s="13">
        <v>93</v>
      </c>
      <c r="I1979" s="1">
        <v>1</v>
      </c>
      <c r="J1979" t="s">
        <v>796</v>
      </c>
      <c r="K1979" t="s">
        <v>4408</v>
      </c>
    </row>
    <row r="1980" spans="1:11" x14ac:dyDescent="0.2">
      <c r="A1980" t="s">
        <v>809</v>
      </c>
      <c r="B1980" s="1">
        <v>2549</v>
      </c>
      <c r="C1980" s="2">
        <v>39293</v>
      </c>
      <c r="D1980" s="1">
        <v>160</v>
      </c>
      <c r="E1980" s="1" t="s">
        <v>3674</v>
      </c>
      <c r="F1980" s="1">
        <v>90</v>
      </c>
      <c r="G1980" s="13">
        <v>85</v>
      </c>
      <c r="I1980" s="1">
        <v>9</v>
      </c>
      <c r="J1980" t="s">
        <v>796</v>
      </c>
      <c r="K1980" t="s">
        <v>2403</v>
      </c>
    </row>
    <row r="1981" spans="1:11" x14ac:dyDescent="0.2">
      <c r="A1981" t="s">
        <v>3871</v>
      </c>
      <c r="B1981" s="1">
        <v>2550</v>
      </c>
      <c r="C1981" s="2">
        <v>39294</v>
      </c>
      <c r="D1981" s="1">
        <v>160</v>
      </c>
      <c r="E1981" s="1" t="s">
        <v>3674</v>
      </c>
      <c r="F1981" s="1">
        <v>90</v>
      </c>
      <c r="G1981" s="13">
        <v>87</v>
      </c>
      <c r="I1981" s="1">
        <v>1</v>
      </c>
      <c r="J1981" t="s">
        <v>796</v>
      </c>
      <c r="K1981" t="s">
        <v>771</v>
      </c>
    </row>
    <row r="1982" spans="1:11" x14ac:dyDescent="0.2">
      <c r="A1982" t="s">
        <v>3697</v>
      </c>
      <c r="B1982" s="1">
        <v>2551</v>
      </c>
      <c r="C1982" s="2">
        <v>39295</v>
      </c>
      <c r="D1982" s="1">
        <v>80</v>
      </c>
      <c r="E1982" s="1" t="s">
        <v>3674</v>
      </c>
      <c r="F1982" s="1">
        <v>82</v>
      </c>
      <c r="G1982" s="13">
        <v>87</v>
      </c>
      <c r="I1982" s="1">
        <v>1</v>
      </c>
      <c r="J1982" t="s">
        <v>796</v>
      </c>
      <c r="K1982" t="s">
        <v>771</v>
      </c>
    </row>
    <row r="1983" spans="1:11" x14ac:dyDescent="0.2">
      <c r="A1983" t="s">
        <v>3697</v>
      </c>
      <c r="B1983" s="1">
        <v>2552</v>
      </c>
      <c r="C1983" s="2">
        <v>39295</v>
      </c>
      <c r="D1983" s="1">
        <v>40</v>
      </c>
      <c r="E1983" s="1" t="s">
        <v>3674</v>
      </c>
      <c r="F1983" s="1">
        <v>86</v>
      </c>
      <c r="G1983" s="13">
        <v>88</v>
      </c>
      <c r="I1983" s="1">
        <v>1</v>
      </c>
      <c r="J1983" t="s">
        <v>796</v>
      </c>
      <c r="K1983" t="s">
        <v>771</v>
      </c>
    </row>
    <row r="1984" spans="1:11" x14ac:dyDescent="0.2">
      <c r="A1984" t="s">
        <v>850</v>
      </c>
      <c r="B1984" s="1">
        <v>2553</v>
      </c>
      <c r="C1984" s="2">
        <v>39296</v>
      </c>
      <c r="D1984" s="1">
        <v>77</v>
      </c>
      <c r="E1984" s="1" t="s">
        <v>3674</v>
      </c>
      <c r="F1984" s="1">
        <v>90</v>
      </c>
      <c r="G1984" s="13">
        <v>90</v>
      </c>
      <c r="I1984" s="1">
        <v>1</v>
      </c>
      <c r="J1984" t="s">
        <v>796</v>
      </c>
      <c r="K1984" t="s">
        <v>4407</v>
      </c>
    </row>
    <row r="1985" spans="1:11" x14ac:dyDescent="0.2">
      <c r="A1985" t="s">
        <v>850</v>
      </c>
      <c r="B1985" s="1">
        <v>2556</v>
      </c>
      <c r="C1985" s="2">
        <v>39300</v>
      </c>
      <c r="D1985" s="1">
        <v>75</v>
      </c>
      <c r="E1985" s="1" t="s">
        <v>3674</v>
      </c>
      <c r="F1985" s="1">
        <v>87</v>
      </c>
      <c r="G1985" s="13">
        <v>87</v>
      </c>
      <c r="I1985" s="1">
        <v>1</v>
      </c>
      <c r="J1985" t="s">
        <v>796</v>
      </c>
      <c r="K1985" t="s">
        <v>4407</v>
      </c>
    </row>
    <row r="1986" spans="1:11" x14ac:dyDescent="0.2">
      <c r="A1986" t="s">
        <v>809</v>
      </c>
      <c r="B1986" s="1">
        <v>2557</v>
      </c>
      <c r="C1986" s="2">
        <v>39301</v>
      </c>
      <c r="D1986" s="1">
        <v>193</v>
      </c>
      <c r="E1986" s="1" t="s">
        <v>3674</v>
      </c>
      <c r="F1986" s="1">
        <v>71</v>
      </c>
      <c r="G1986" s="13">
        <v>65</v>
      </c>
      <c r="I1986" s="1">
        <v>9</v>
      </c>
      <c r="J1986" t="s">
        <v>796</v>
      </c>
      <c r="K1986" t="s">
        <v>676</v>
      </c>
    </row>
    <row r="1987" spans="1:11" x14ac:dyDescent="0.2">
      <c r="A1987" t="s">
        <v>1470</v>
      </c>
      <c r="B1987" s="1">
        <v>2564</v>
      </c>
      <c r="C1987" s="2">
        <v>39310</v>
      </c>
      <c r="D1987" s="1">
        <v>95</v>
      </c>
      <c r="E1987" s="1" t="s">
        <v>3674</v>
      </c>
      <c r="F1987" s="1">
        <v>85</v>
      </c>
      <c r="G1987" s="13">
        <v>85</v>
      </c>
      <c r="I1987" s="1">
        <v>1</v>
      </c>
      <c r="J1987" t="s">
        <v>796</v>
      </c>
      <c r="K1987" t="s">
        <v>4405</v>
      </c>
    </row>
    <row r="1988" spans="1:11" x14ac:dyDescent="0.2">
      <c r="A1988" t="s">
        <v>809</v>
      </c>
      <c r="B1988" s="1">
        <v>2565</v>
      </c>
      <c r="C1988" s="2">
        <v>39315</v>
      </c>
      <c r="D1988" s="1">
        <v>155</v>
      </c>
      <c r="E1988" s="1" t="s">
        <v>3674</v>
      </c>
      <c r="F1988" s="1">
        <v>93</v>
      </c>
      <c r="G1988" s="13">
        <v>94</v>
      </c>
      <c r="I1988" s="1">
        <v>3</v>
      </c>
      <c r="J1988" t="s">
        <v>796</v>
      </c>
      <c r="K1988" t="s">
        <v>2404</v>
      </c>
    </row>
    <row r="1989" spans="1:11" x14ac:dyDescent="0.2">
      <c r="A1989" t="s">
        <v>1011</v>
      </c>
      <c r="B1989" s="1">
        <v>2566</v>
      </c>
      <c r="C1989" s="2">
        <v>39316</v>
      </c>
      <c r="D1989" s="1">
        <v>80</v>
      </c>
      <c r="E1989" s="1" t="s">
        <v>3674</v>
      </c>
      <c r="F1989" s="1">
        <v>91</v>
      </c>
      <c r="G1989" s="13">
        <v>92</v>
      </c>
      <c r="I1989" s="1">
        <v>1</v>
      </c>
      <c r="J1989" t="s">
        <v>796</v>
      </c>
      <c r="K1989" t="s">
        <v>4408</v>
      </c>
    </row>
    <row r="1990" spans="1:11" x14ac:dyDescent="0.2">
      <c r="A1990" t="s">
        <v>809</v>
      </c>
      <c r="B1990" s="1">
        <v>2568</v>
      </c>
      <c r="C1990" s="2">
        <v>39318</v>
      </c>
      <c r="D1990" s="1">
        <v>100</v>
      </c>
      <c r="E1990" s="1" t="s">
        <v>3674</v>
      </c>
      <c r="F1990" s="1">
        <v>81</v>
      </c>
      <c r="G1990" s="13">
        <v>81</v>
      </c>
      <c r="I1990" s="1">
        <v>2</v>
      </c>
      <c r="J1990" t="s">
        <v>796</v>
      </c>
      <c r="K1990" t="s">
        <v>4406</v>
      </c>
    </row>
    <row r="1991" spans="1:11" x14ac:dyDescent="0.2">
      <c r="A1991" t="s">
        <v>809</v>
      </c>
      <c r="B1991" s="1">
        <v>2569</v>
      </c>
      <c r="C1991" s="2">
        <v>39318</v>
      </c>
      <c r="D1991" s="1">
        <v>50</v>
      </c>
      <c r="E1991" s="1" t="s">
        <v>3674</v>
      </c>
      <c r="F1991" s="1">
        <v>83</v>
      </c>
      <c r="G1991" s="13">
        <v>83</v>
      </c>
      <c r="I1991" s="1">
        <v>2</v>
      </c>
      <c r="J1991" t="s">
        <v>796</v>
      </c>
      <c r="K1991" t="s">
        <v>4406</v>
      </c>
    </row>
    <row r="1992" spans="1:11" x14ac:dyDescent="0.2">
      <c r="A1992" t="s">
        <v>809</v>
      </c>
      <c r="B1992" s="1">
        <v>2575</v>
      </c>
      <c r="C1992" s="2">
        <v>39329</v>
      </c>
      <c r="D1992" s="1">
        <v>161</v>
      </c>
      <c r="E1992" s="1" t="s">
        <v>3674</v>
      </c>
      <c r="F1992" s="1">
        <v>84</v>
      </c>
      <c r="G1992" s="13">
        <v>84</v>
      </c>
      <c r="I1992" s="1">
        <v>8</v>
      </c>
      <c r="J1992" t="s">
        <v>796</v>
      </c>
      <c r="K1992" t="s">
        <v>2403</v>
      </c>
    </row>
    <row r="1993" spans="1:11" x14ac:dyDescent="0.2">
      <c r="A1993" t="s">
        <v>3697</v>
      </c>
      <c r="B1993" s="1">
        <v>2580</v>
      </c>
      <c r="C1993" s="2">
        <v>39342</v>
      </c>
      <c r="D1993" s="1">
        <v>30</v>
      </c>
      <c r="E1993" s="1" t="s">
        <v>3674</v>
      </c>
      <c r="F1993" s="1">
        <v>92</v>
      </c>
      <c r="G1993" s="13">
        <v>94</v>
      </c>
      <c r="I1993" s="1">
        <v>1</v>
      </c>
      <c r="J1993" t="s">
        <v>796</v>
      </c>
      <c r="K1993" t="s">
        <v>4407</v>
      </c>
    </row>
    <row r="1994" spans="1:11" x14ac:dyDescent="0.2">
      <c r="A1994" t="s">
        <v>3899</v>
      </c>
      <c r="B1994" s="1">
        <v>2585</v>
      </c>
      <c r="C1994" s="2">
        <v>39350</v>
      </c>
      <c r="D1994" s="1">
        <v>38</v>
      </c>
      <c r="E1994" s="1" t="s">
        <v>3674</v>
      </c>
      <c r="F1994" s="1">
        <v>90</v>
      </c>
      <c r="G1994" s="13">
        <v>90</v>
      </c>
      <c r="I1994" s="1">
        <v>1</v>
      </c>
      <c r="J1994" t="s">
        <v>796</v>
      </c>
      <c r="K1994" t="s">
        <v>4408</v>
      </c>
    </row>
    <row r="1995" spans="1:11" x14ac:dyDescent="0.2">
      <c r="A1995" t="s">
        <v>4162</v>
      </c>
      <c r="B1995" s="1">
        <v>2593</v>
      </c>
      <c r="C1995" s="2">
        <v>39371</v>
      </c>
      <c r="D1995" s="1">
        <v>35</v>
      </c>
      <c r="E1995" s="1" t="s">
        <v>3674</v>
      </c>
      <c r="F1995" s="1" t="s">
        <v>5309</v>
      </c>
      <c r="I1995" s="1">
        <v>4</v>
      </c>
      <c r="J1995" t="s">
        <v>796</v>
      </c>
      <c r="K1995" t="s">
        <v>1161</v>
      </c>
    </row>
    <row r="1996" spans="1:11" x14ac:dyDescent="0.2">
      <c r="A1996" t="s">
        <v>3921</v>
      </c>
      <c r="B1996" s="1">
        <v>2595</v>
      </c>
      <c r="C1996" s="2">
        <v>39373</v>
      </c>
      <c r="D1996" s="1">
        <v>25</v>
      </c>
      <c r="E1996" s="1" t="s">
        <v>3650</v>
      </c>
      <c r="F1996" s="1">
        <v>80</v>
      </c>
      <c r="I1996" s="1">
        <v>5</v>
      </c>
      <c r="J1996" t="s">
        <v>796</v>
      </c>
      <c r="K1996" t="s">
        <v>4405</v>
      </c>
    </row>
    <row r="1997" spans="1:11" x14ac:dyDescent="0.2">
      <c r="A1997" t="s">
        <v>1047</v>
      </c>
      <c r="B1997" s="1">
        <v>2600</v>
      </c>
      <c r="C1997" s="2">
        <v>39518</v>
      </c>
      <c r="D1997" s="1">
        <v>168</v>
      </c>
      <c r="E1997" s="1" t="s">
        <v>3674</v>
      </c>
      <c r="F1997" s="1">
        <v>77</v>
      </c>
      <c r="G1997" s="13">
        <v>73</v>
      </c>
      <c r="I1997" s="1">
        <v>8</v>
      </c>
      <c r="J1997" t="s">
        <v>796</v>
      </c>
      <c r="K1997" t="s">
        <v>2402</v>
      </c>
    </row>
    <row r="1998" spans="1:11" x14ac:dyDescent="0.2">
      <c r="A1998" t="s">
        <v>3778</v>
      </c>
      <c r="B1998" s="1">
        <v>2602</v>
      </c>
      <c r="C1998" s="2">
        <v>39532</v>
      </c>
      <c r="D1998" s="1">
        <v>152</v>
      </c>
      <c r="E1998" s="1" t="s">
        <v>3674</v>
      </c>
      <c r="F1998" s="1">
        <v>91</v>
      </c>
      <c r="G1998" s="13">
        <v>93</v>
      </c>
      <c r="I1998" s="1">
        <v>10</v>
      </c>
      <c r="J1998" t="s">
        <v>796</v>
      </c>
      <c r="K1998" t="s">
        <v>4406</v>
      </c>
    </row>
    <row r="1999" spans="1:11" x14ac:dyDescent="0.2">
      <c r="A1999" t="s">
        <v>1047</v>
      </c>
      <c r="B1999" s="1">
        <v>2603</v>
      </c>
      <c r="C1999" s="2">
        <v>39538</v>
      </c>
      <c r="D1999" s="1">
        <v>151</v>
      </c>
      <c r="E1999" s="1" t="s">
        <v>3674</v>
      </c>
      <c r="F1999" s="1">
        <v>85</v>
      </c>
      <c r="G1999" s="13">
        <v>76</v>
      </c>
      <c r="I1999" s="1">
        <v>3</v>
      </c>
      <c r="J1999" t="s">
        <v>796</v>
      </c>
      <c r="K1999" t="s">
        <v>4405</v>
      </c>
    </row>
    <row r="2000" spans="1:11" x14ac:dyDescent="0.2">
      <c r="A2000" t="s">
        <v>4902</v>
      </c>
      <c r="B2000" s="1">
        <v>2606</v>
      </c>
      <c r="C2000" s="2">
        <v>39545</v>
      </c>
      <c r="D2000" s="1">
        <v>56</v>
      </c>
      <c r="E2000" s="1" t="s">
        <v>2221</v>
      </c>
      <c r="F2000" s="1">
        <v>85</v>
      </c>
      <c r="G2000" s="13">
        <v>85</v>
      </c>
      <c r="I2000" s="1">
        <v>1</v>
      </c>
      <c r="J2000" t="s">
        <v>796</v>
      </c>
      <c r="K2000" t="s">
        <v>676</v>
      </c>
    </row>
    <row r="2001" spans="1:11" x14ac:dyDescent="0.2">
      <c r="A2001" t="s">
        <v>4173</v>
      </c>
      <c r="B2001" s="1">
        <v>2607</v>
      </c>
      <c r="C2001" s="2">
        <v>39547</v>
      </c>
      <c r="D2001" s="1">
        <v>316</v>
      </c>
      <c r="E2001" s="1" t="s">
        <v>3674</v>
      </c>
      <c r="F2001" s="1">
        <v>89</v>
      </c>
      <c r="G2001" s="13">
        <v>88</v>
      </c>
      <c r="I2001" s="1">
        <v>19</v>
      </c>
      <c r="J2001" t="s">
        <v>796</v>
      </c>
      <c r="K2001" t="s">
        <v>828</v>
      </c>
    </row>
    <row r="2002" spans="1:11" x14ac:dyDescent="0.2">
      <c r="A2002" t="s">
        <v>2514</v>
      </c>
      <c r="B2002" s="1">
        <v>2608</v>
      </c>
      <c r="C2002" s="2">
        <v>39548</v>
      </c>
      <c r="D2002" s="1">
        <v>35</v>
      </c>
      <c r="E2002" s="1" t="s">
        <v>3674</v>
      </c>
      <c r="F2002" s="1">
        <v>87</v>
      </c>
      <c r="G2002" s="13">
        <v>87</v>
      </c>
      <c r="I2002" s="1">
        <v>1</v>
      </c>
      <c r="J2002" t="s">
        <v>796</v>
      </c>
      <c r="K2002" t="s">
        <v>828</v>
      </c>
    </row>
    <row r="2003" spans="1:11" x14ac:dyDescent="0.2">
      <c r="A2003" t="s">
        <v>4173</v>
      </c>
      <c r="B2003" s="1">
        <v>2610</v>
      </c>
      <c r="C2003" s="2">
        <v>39554</v>
      </c>
      <c r="D2003" s="1">
        <v>320</v>
      </c>
      <c r="E2003" s="1" t="s">
        <v>3674</v>
      </c>
      <c r="F2003" s="1">
        <v>91</v>
      </c>
      <c r="G2003" s="13">
        <v>94</v>
      </c>
      <c r="J2003" t="s">
        <v>796</v>
      </c>
      <c r="K2003" t="s">
        <v>828</v>
      </c>
    </row>
    <row r="2004" spans="1:11" x14ac:dyDescent="0.2">
      <c r="A2004" t="s">
        <v>4928</v>
      </c>
      <c r="B2004" s="1">
        <v>2618</v>
      </c>
      <c r="C2004" s="2">
        <v>39574</v>
      </c>
      <c r="D2004" s="1">
        <v>40</v>
      </c>
      <c r="E2004" s="1" t="s">
        <v>2486</v>
      </c>
      <c r="F2004" s="1">
        <v>75</v>
      </c>
      <c r="G2004" s="13">
        <v>87</v>
      </c>
      <c r="I2004" s="1">
        <v>19</v>
      </c>
      <c r="J2004" t="s">
        <v>796</v>
      </c>
      <c r="K2004" t="s">
        <v>4405</v>
      </c>
    </row>
    <row r="2005" spans="1:11" x14ac:dyDescent="0.2">
      <c r="A2005" t="s">
        <v>4928</v>
      </c>
      <c r="B2005" s="1">
        <v>2625</v>
      </c>
      <c r="C2005" s="2">
        <v>39597</v>
      </c>
      <c r="D2005" s="1">
        <v>40</v>
      </c>
      <c r="E2005" s="1" t="s">
        <v>2486</v>
      </c>
      <c r="F2005" s="1">
        <v>92</v>
      </c>
      <c r="G2005" s="13">
        <v>89</v>
      </c>
      <c r="I2005" s="1">
        <v>19</v>
      </c>
      <c r="J2005" t="s">
        <v>796</v>
      </c>
      <c r="K2005" t="s">
        <v>4405</v>
      </c>
    </row>
    <row r="2006" spans="1:11" x14ac:dyDescent="0.2">
      <c r="A2006" t="s">
        <v>809</v>
      </c>
      <c r="B2006" s="1">
        <v>2626</v>
      </c>
      <c r="C2006" s="2">
        <v>39601</v>
      </c>
      <c r="D2006" s="1">
        <v>159</v>
      </c>
      <c r="E2006" s="1" t="s">
        <v>3674</v>
      </c>
      <c r="F2006" s="1">
        <v>93</v>
      </c>
      <c r="G2006" s="13">
        <v>93</v>
      </c>
      <c r="I2006" s="1">
        <v>4</v>
      </c>
      <c r="J2006" t="s">
        <v>796</v>
      </c>
      <c r="K2006" t="s">
        <v>2404</v>
      </c>
    </row>
    <row r="2007" spans="1:11" x14ac:dyDescent="0.2">
      <c r="A2007" t="s">
        <v>737</v>
      </c>
      <c r="B2007" s="1">
        <v>2627</v>
      </c>
      <c r="C2007" s="2">
        <v>39602</v>
      </c>
      <c r="D2007" s="1">
        <v>75</v>
      </c>
      <c r="E2007" s="1" t="s">
        <v>3674</v>
      </c>
      <c r="F2007" s="1">
        <v>82</v>
      </c>
      <c r="G2007" s="13">
        <v>82</v>
      </c>
      <c r="I2007" s="1">
        <v>3</v>
      </c>
      <c r="J2007" t="s">
        <v>796</v>
      </c>
      <c r="K2007" t="s">
        <v>4406</v>
      </c>
    </row>
    <row r="2008" spans="1:11" x14ac:dyDescent="0.2">
      <c r="A2008" t="s">
        <v>1102</v>
      </c>
      <c r="B2008" s="1">
        <v>2628</v>
      </c>
      <c r="C2008" s="2">
        <v>39602</v>
      </c>
      <c r="D2008" s="1">
        <v>40</v>
      </c>
      <c r="E2008" s="1" t="s">
        <v>2486</v>
      </c>
      <c r="F2008" s="1">
        <v>84</v>
      </c>
      <c r="G2008" s="13">
        <v>85</v>
      </c>
      <c r="I2008" s="1">
        <v>14</v>
      </c>
      <c r="J2008" t="s">
        <v>796</v>
      </c>
      <c r="K2008" t="s">
        <v>4405</v>
      </c>
    </row>
    <row r="2009" spans="1:11" x14ac:dyDescent="0.2">
      <c r="A2009" t="s">
        <v>4731</v>
      </c>
      <c r="B2009" s="1">
        <v>2632</v>
      </c>
      <c r="C2009" s="2">
        <v>39610</v>
      </c>
      <c r="D2009" s="1">
        <v>18</v>
      </c>
      <c r="E2009" s="1" t="s">
        <v>2554</v>
      </c>
      <c r="F2009" s="1">
        <v>91</v>
      </c>
      <c r="G2009" s="13">
        <v>91</v>
      </c>
      <c r="J2009" t="s">
        <v>796</v>
      </c>
      <c r="K2009" t="s">
        <v>4730</v>
      </c>
    </row>
    <row r="2010" spans="1:11" x14ac:dyDescent="0.2">
      <c r="A2010" t="s">
        <v>809</v>
      </c>
      <c r="B2010" s="1">
        <v>2635</v>
      </c>
      <c r="C2010" s="2">
        <v>39615</v>
      </c>
      <c r="D2010" s="1">
        <v>150</v>
      </c>
      <c r="E2010" s="1" t="s">
        <v>3674</v>
      </c>
      <c r="F2010" s="1">
        <v>98</v>
      </c>
      <c r="G2010" s="13">
        <v>93</v>
      </c>
      <c r="I2010" s="1">
        <v>10</v>
      </c>
      <c r="J2010" t="s">
        <v>796</v>
      </c>
      <c r="K2010" t="s">
        <v>1381</v>
      </c>
    </row>
    <row r="2011" spans="1:11" x14ac:dyDescent="0.2">
      <c r="A2011" t="s">
        <v>3017</v>
      </c>
      <c r="B2011" s="1">
        <v>2636</v>
      </c>
      <c r="C2011" s="2">
        <v>39616</v>
      </c>
      <c r="D2011" s="1">
        <v>75</v>
      </c>
      <c r="E2011" s="1" t="s">
        <v>3674</v>
      </c>
      <c r="F2011" s="1">
        <v>98</v>
      </c>
      <c r="G2011" s="13">
        <v>91</v>
      </c>
      <c r="I2011" s="1">
        <v>4</v>
      </c>
      <c r="J2011" t="s">
        <v>796</v>
      </c>
      <c r="K2011" t="s">
        <v>4737</v>
      </c>
    </row>
    <row r="2012" spans="1:11" x14ac:dyDescent="0.2">
      <c r="A2012" t="s">
        <v>809</v>
      </c>
      <c r="B2012" s="1">
        <v>2656</v>
      </c>
      <c r="C2012" s="2">
        <v>39647</v>
      </c>
      <c r="D2012" s="1">
        <v>86</v>
      </c>
      <c r="E2012" s="1" t="s">
        <v>3674</v>
      </c>
      <c r="I2012" s="1">
        <v>9</v>
      </c>
      <c r="J2012" t="s">
        <v>796</v>
      </c>
      <c r="K2012" t="s">
        <v>828</v>
      </c>
    </row>
    <row r="2013" spans="1:11" x14ac:dyDescent="0.2">
      <c r="A2013" t="s">
        <v>2077</v>
      </c>
      <c r="B2013" s="1">
        <v>2658</v>
      </c>
      <c r="C2013" s="2">
        <v>39651</v>
      </c>
      <c r="D2013" s="1">
        <v>40</v>
      </c>
      <c r="E2013" s="1" t="s">
        <v>2486</v>
      </c>
      <c r="F2013" s="1">
        <v>76</v>
      </c>
      <c r="G2013" s="13">
        <v>81</v>
      </c>
      <c r="I2013" s="1">
        <v>30</v>
      </c>
      <c r="J2013" t="s">
        <v>796</v>
      </c>
      <c r="K2013" t="s">
        <v>2638</v>
      </c>
    </row>
    <row r="2014" spans="1:11" x14ac:dyDescent="0.2">
      <c r="A2014" t="s">
        <v>809</v>
      </c>
      <c r="B2014" s="1">
        <v>2659</v>
      </c>
      <c r="C2014" s="2">
        <v>39652</v>
      </c>
      <c r="D2014" s="1">
        <v>294</v>
      </c>
      <c r="E2014" s="1" t="s">
        <v>3674</v>
      </c>
      <c r="F2014" s="1">
        <v>92</v>
      </c>
      <c r="G2014" s="13">
        <v>90</v>
      </c>
      <c r="I2014" s="1">
        <v>14</v>
      </c>
      <c r="J2014" t="s">
        <v>796</v>
      </c>
      <c r="K2014" t="s">
        <v>828</v>
      </c>
    </row>
    <row r="2015" spans="1:11" x14ac:dyDescent="0.2">
      <c r="A2015" t="s">
        <v>2077</v>
      </c>
      <c r="B2015" s="1">
        <v>2660</v>
      </c>
      <c r="C2015" s="2">
        <v>39664</v>
      </c>
      <c r="D2015" s="1">
        <v>40</v>
      </c>
      <c r="E2015" s="1" t="s">
        <v>2486</v>
      </c>
      <c r="F2015" s="1">
        <v>85</v>
      </c>
      <c r="G2015" s="13">
        <v>89</v>
      </c>
      <c r="J2015" t="s">
        <v>796</v>
      </c>
      <c r="K2015" t="s">
        <v>4838</v>
      </c>
    </row>
    <row r="2016" spans="1:11" x14ac:dyDescent="0.2">
      <c r="A2016" t="s">
        <v>2077</v>
      </c>
      <c r="B2016" s="1">
        <v>2661</v>
      </c>
      <c r="C2016" s="2">
        <v>39664</v>
      </c>
      <c r="D2016" s="1">
        <v>60</v>
      </c>
      <c r="E2016" s="1" t="s">
        <v>2486</v>
      </c>
      <c r="F2016" s="1">
        <v>69</v>
      </c>
      <c r="G2016" s="13">
        <v>79</v>
      </c>
      <c r="J2016" t="s">
        <v>796</v>
      </c>
      <c r="K2016" t="s">
        <v>4838</v>
      </c>
    </row>
    <row r="2017" spans="1:11" x14ac:dyDescent="0.2">
      <c r="A2017" t="s">
        <v>1404</v>
      </c>
      <c r="B2017" s="1">
        <v>2662</v>
      </c>
      <c r="C2017" s="2">
        <v>39666</v>
      </c>
      <c r="D2017" s="1">
        <v>15</v>
      </c>
      <c r="E2017" s="1" t="s">
        <v>3674</v>
      </c>
      <c r="F2017" s="1">
        <v>90</v>
      </c>
      <c r="G2017" s="13">
        <v>89</v>
      </c>
      <c r="I2017" s="1">
        <v>1</v>
      </c>
      <c r="J2017" t="s">
        <v>796</v>
      </c>
      <c r="K2017" t="s">
        <v>4737</v>
      </c>
    </row>
    <row r="2018" spans="1:11" x14ac:dyDescent="0.2">
      <c r="A2018" t="s">
        <v>2077</v>
      </c>
      <c r="B2018" s="1">
        <v>2666</v>
      </c>
      <c r="C2018" s="2">
        <v>39672</v>
      </c>
      <c r="D2018" s="1">
        <v>160</v>
      </c>
      <c r="E2018" s="1" t="s">
        <v>2486</v>
      </c>
      <c r="F2018" s="1">
        <v>82</v>
      </c>
      <c r="G2018" s="13">
        <v>82</v>
      </c>
      <c r="I2018" s="1">
        <v>12</v>
      </c>
      <c r="J2018" t="s">
        <v>796</v>
      </c>
      <c r="K2018" t="s">
        <v>2638</v>
      </c>
    </row>
    <row r="2019" spans="1:11" x14ac:dyDescent="0.2">
      <c r="A2019" t="s">
        <v>3038</v>
      </c>
      <c r="B2019" s="1">
        <v>2667</v>
      </c>
      <c r="C2019" s="2">
        <v>39673</v>
      </c>
      <c r="D2019" s="1">
        <v>38</v>
      </c>
      <c r="E2019" s="1" t="s">
        <v>3674</v>
      </c>
      <c r="F2019" s="1">
        <v>86</v>
      </c>
      <c r="G2019" s="13">
        <v>90</v>
      </c>
      <c r="I2019" s="1">
        <v>1</v>
      </c>
      <c r="J2019" t="s">
        <v>796</v>
      </c>
      <c r="K2019" t="s">
        <v>4737</v>
      </c>
    </row>
    <row r="2020" spans="1:11" x14ac:dyDescent="0.2">
      <c r="A2020" t="s">
        <v>3038</v>
      </c>
      <c r="B2020" s="1">
        <v>2668</v>
      </c>
      <c r="C2020" s="2">
        <v>39674</v>
      </c>
      <c r="D2020" s="1">
        <v>40</v>
      </c>
      <c r="E2020" s="1" t="s">
        <v>3674</v>
      </c>
      <c r="F2020" s="1">
        <v>94</v>
      </c>
      <c r="G2020" s="13">
        <v>91</v>
      </c>
      <c r="I2020" s="1">
        <v>2</v>
      </c>
      <c r="J2020" t="s">
        <v>796</v>
      </c>
      <c r="K2020" t="s">
        <v>4737</v>
      </c>
    </row>
    <row r="2021" spans="1:11" x14ac:dyDescent="0.2">
      <c r="A2021" t="s">
        <v>750</v>
      </c>
      <c r="B2021" s="1">
        <v>2669</v>
      </c>
      <c r="C2021" s="2">
        <v>39679</v>
      </c>
      <c r="D2021" s="1">
        <v>146</v>
      </c>
      <c r="E2021" s="1" t="s">
        <v>818</v>
      </c>
      <c r="F2021" s="1">
        <v>96</v>
      </c>
      <c r="G2021" s="13">
        <v>96</v>
      </c>
      <c r="I2021" s="1">
        <v>2</v>
      </c>
      <c r="J2021" t="s">
        <v>796</v>
      </c>
      <c r="K2021" t="s">
        <v>2881</v>
      </c>
    </row>
    <row r="2022" spans="1:11" x14ac:dyDescent="0.2">
      <c r="A2022" t="s">
        <v>809</v>
      </c>
      <c r="B2022" s="1">
        <v>2670</v>
      </c>
      <c r="C2022" s="2">
        <v>39682</v>
      </c>
      <c r="D2022" s="1">
        <v>150</v>
      </c>
      <c r="E2022" s="1" t="s">
        <v>3674</v>
      </c>
      <c r="F2022" s="1">
        <v>79</v>
      </c>
      <c r="G2022" s="13">
        <v>81</v>
      </c>
      <c r="I2022" s="1">
        <v>11</v>
      </c>
      <c r="J2022" t="s">
        <v>796</v>
      </c>
      <c r="K2022" t="s">
        <v>2403</v>
      </c>
    </row>
    <row r="2023" spans="1:11" x14ac:dyDescent="0.2">
      <c r="A2023" t="s">
        <v>5399</v>
      </c>
      <c r="B2023" s="1">
        <v>2672</v>
      </c>
      <c r="C2023" s="2">
        <v>39687</v>
      </c>
      <c r="D2023" s="1">
        <v>144</v>
      </c>
      <c r="E2023" s="1" t="s">
        <v>818</v>
      </c>
      <c r="F2023" s="1">
        <v>92</v>
      </c>
      <c r="G2023" s="13">
        <v>96</v>
      </c>
      <c r="I2023" s="1">
        <v>0.5</v>
      </c>
      <c r="J2023" t="s">
        <v>796</v>
      </c>
      <c r="K2023" t="s">
        <v>4406</v>
      </c>
    </row>
    <row r="2024" spans="1:11" x14ac:dyDescent="0.2">
      <c r="A2024" t="s">
        <v>4561</v>
      </c>
      <c r="B2024" s="1">
        <v>2673</v>
      </c>
      <c r="C2024" s="2">
        <v>39688</v>
      </c>
      <c r="D2024" s="1">
        <v>34</v>
      </c>
      <c r="E2024" s="1" t="s">
        <v>3674</v>
      </c>
      <c r="F2024" s="1">
        <v>93</v>
      </c>
      <c r="G2024" s="13">
        <v>91</v>
      </c>
      <c r="I2024" s="1">
        <v>1</v>
      </c>
      <c r="J2024" t="s">
        <v>796</v>
      </c>
      <c r="K2024" t="s">
        <v>4408</v>
      </c>
    </row>
    <row r="2025" spans="1:11" x14ac:dyDescent="0.2">
      <c r="A2025" t="s">
        <v>2077</v>
      </c>
      <c r="B2025" s="1">
        <v>2680</v>
      </c>
      <c r="C2025" s="2">
        <v>39707</v>
      </c>
      <c r="D2025" s="1">
        <v>160</v>
      </c>
      <c r="E2025" s="1" t="s">
        <v>2486</v>
      </c>
      <c r="F2025" s="1">
        <v>82</v>
      </c>
      <c r="G2025" s="13">
        <v>85</v>
      </c>
      <c r="I2025" s="1">
        <v>20</v>
      </c>
      <c r="J2025" t="s">
        <v>796</v>
      </c>
      <c r="K2025" t="s">
        <v>2638</v>
      </c>
    </row>
    <row r="2026" spans="1:11" x14ac:dyDescent="0.2">
      <c r="A2026" t="s">
        <v>2077</v>
      </c>
      <c r="B2026" s="1">
        <v>2682</v>
      </c>
      <c r="C2026" s="2">
        <v>39713</v>
      </c>
      <c r="D2026" s="1">
        <v>80</v>
      </c>
      <c r="E2026" s="1" t="s">
        <v>2486</v>
      </c>
      <c r="F2026" s="1">
        <v>87</v>
      </c>
      <c r="G2026" s="13">
        <v>87</v>
      </c>
      <c r="I2026" s="1">
        <v>18</v>
      </c>
      <c r="J2026" t="s">
        <v>796</v>
      </c>
      <c r="K2026" t="s">
        <v>4838</v>
      </c>
    </row>
    <row r="2027" spans="1:11" x14ac:dyDescent="0.2">
      <c r="A2027" t="s">
        <v>2077</v>
      </c>
      <c r="B2027" s="1">
        <v>2683</v>
      </c>
      <c r="C2027" s="2">
        <v>39713</v>
      </c>
      <c r="D2027" s="1">
        <v>80</v>
      </c>
      <c r="E2027" s="1" t="s">
        <v>2486</v>
      </c>
      <c r="F2027" s="1">
        <v>91</v>
      </c>
      <c r="G2027" s="13">
        <v>91</v>
      </c>
      <c r="I2027" s="1">
        <v>18</v>
      </c>
      <c r="J2027" t="s">
        <v>796</v>
      </c>
      <c r="K2027" t="s">
        <v>4838</v>
      </c>
    </row>
    <row r="2028" spans="1:11" x14ac:dyDescent="0.2">
      <c r="A2028" t="s">
        <v>3697</v>
      </c>
      <c r="B2028" s="1">
        <v>2684</v>
      </c>
      <c r="C2028" s="2">
        <v>39715</v>
      </c>
      <c r="D2028" s="1">
        <v>40</v>
      </c>
      <c r="E2028" s="1" t="s">
        <v>3674</v>
      </c>
      <c r="F2028" s="1">
        <v>89</v>
      </c>
      <c r="G2028" s="13">
        <v>88</v>
      </c>
      <c r="I2028" s="1">
        <v>1</v>
      </c>
      <c r="J2028" t="s">
        <v>796</v>
      </c>
      <c r="K2028" t="s">
        <v>1243</v>
      </c>
    </row>
    <row r="2029" spans="1:11" x14ac:dyDescent="0.2">
      <c r="A2029" t="s">
        <v>4682</v>
      </c>
      <c r="B2029" s="1">
        <v>2685</v>
      </c>
      <c r="C2029" s="2">
        <v>39720</v>
      </c>
      <c r="D2029" s="1">
        <v>33</v>
      </c>
      <c r="E2029" s="1" t="s">
        <v>3674</v>
      </c>
      <c r="F2029" s="1">
        <v>94</v>
      </c>
      <c r="G2029" s="13">
        <v>94</v>
      </c>
      <c r="I2029" s="1">
        <v>1</v>
      </c>
      <c r="J2029" t="s">
        <v>796</v>
      </c>
      <c r="K2029" t="s">
        <v>4737</v>
      </c>
    </row>
    <row r="2030" spans="1:11" x14ac:dyDescent="0.2">
      <c r="A2030" t="s">
        <v>2967</v>
      </c>
      <c r="B2030" s="1">
        <v>2686</v>
      </c>
      <c r="C2030" s="2">
        <v>39721</v>
      </c>
      <c r="D2030" s="1">
        <v>66</v>
      </c>
      <c r="E2030" s="1" t="s">
        <v>3674</v>
      </c>
      <c r="F2030" s="1">
        <v>95</v>
      </c>
      <c r="G2030" s="13">
        <v>93</v>
      </c>
      <c r="I2030" s="1">
        <v>1</v>
      </c>
      <c r="J2030" t="s">
        <v>796</v>
      </c>
      <c r="K2030" t="s">
        <v>1243</v>
      </c>
    </row>
    <row r="2031" spans="1:11" x14ac:dyDescent="0.2">
      <c r="A2031" t="s">
        <v>21</v>
      </c>
      <c r="B2031" s="1">
        <v>2687</v>
      </c>
      <c r="C2031" s="2">
        <v>39724</v>
      </c>
      <c r="D2031" s="1">
        <v>160</v>
      </c>
      <c r="E2031" s="1" t="s">
        <v>3674</v>
      </c>
      <c r="F2031" s="1">
        <v>84</v>
      </c>
      <c r="G2031" s="13">
        <v>84</v>
      </c>
      <c r="I2031" s="1">
        <v>1</v>
      </c>
      <c r="J2031" t="s">
        <v>796</v>
      </c>
      <c r="K2031" t="s">
        <v>1243</v>
      </c>
    </row>
    <row r="2032" spans="1:11" x14ac:dyDescent="0.2">
      <c r="A2032" t="s">
        <v>2194</v>
      </c>
      <c r="B2032" s="1">
        <v>2688</v>
      </c>
      <c r="C2032" s="2">
        <v>39735</v>
      </c>
      <c r="D2032" s="1">
        <v>219</v>
      </c>
      <c r="E2032" s="1" t="s">
        <v>3674</v>
      </c>
      <c r="F2032" s="1">
        <v>92</v>
      </c>
      <c r="G2032" s="13">
        <v>92</v>
      </c>
      <c r="I2032" s="1">
        <v>1</v>
      </c>
      <c r="J2032" t="s">
        <v>796</v>
      </c>
      <c r="K2032" t="s">
        <v>1243</v>
      </c>
    </row>
    <row r="2033" spans="1:11" x14ac:dyDescent="0.2">
      <c r="A2033" t="s">
        <v>4237</v>
      </c>
      <c r="B2033" s="1">
        <v>2689</v>
      </c>
      <c r="C2033" s="2">
        <v>39736</v>
      </c>
      <c r="D2033" s="1">
        <v>454</v>
      </c>
      <c r="E2033" s="1" t="s">
        <v>3674</v>
      </c>
      <c r="F2033" s="1">
        <v>88</v>
      </c>
      <c r="G2033" s="13">
        <v>91</v>
      </c>
      <c r="I2033" s="1">
        <v>4</v>
      </c>
      <c r="J2033" t="s">
        <v>796</v>
      </c>
      <c r="K2033" t="s">
        <v>127</v>
      </c>
    </row>
    <row r="2034" spans="1:11" x14ac:dyDescent="0.2">
      <c r="A2034" t="s">
        <v>5301</v>
      </c>
      <c r="B2034" s="1">
        <v>2690</v>
      </c>
      <c r="C2034" s="2">
        <v>39737</v>
      </c>
      <c r="D2034" s="1">
        <v>80</v>
      </c>
      <c r="E2034" s="1" t="s">
        <v>3674</v>
      </c>
      <c r="F2034" s="1">
        <v>95</v>
      </c>
      <c r="G2034" s="13">
        <v>95</v>
      </c>
      <c r="I2034" s="1">
        <v>1</v>
      </c>
      <c r="J2034" t="s">
        <v>796</v>
      </c>
      <c r="K2034" t="s">
        <v>4737</v>
      </c>
    </row>
    <row r="2035" spans="1:11" x14ac:dyDescent="0.2">
      <c r="A2035" t="s">
        <v>5301</v>
      </c>
      <c r="B2035" s="1">
        <v>2692</v>
      </c>
      <c r="C2035" s="2">
        <v>39745</v>
      </c>
      <c r="D2035" s="1">
        <v>100</v>
      </c>
      <c r="E2035" s="1" t="s">
        <v>3674</v>
      </c>
      <c r="F2035" s="1">
        <v>88</v>
      </c>
      <c r="G2035" s="13">
        <v>94</v>
      </c>
      <c r="I2035" s="1">
        <v>2</v>
      </c>
      <c r="J2035" t="s">
        <v>796</v>
      </c>
      <c r="K2035" t="s">
        <v>4737</v>
      </c>
    </row>
    <row r="2036" spans="1:11" x14ac:dyDescent="0.2">
      <c r="A2036" t="s">
        <v>5390</v>
      </c>
      <c r="B2036" s="1">
        <v>2693</v>
      </c>
      <c r="C2036" s="2">
        <v>39749</v>
      </c>
      <c r="D2036" s="1">
        <v>157</v>
      </c>
      <c r="E2036" s="1" t="s">
        <v>3674</v>
      </c>
      <c r="F2036" s="1">
        <v>94</v>
      </c>
      <c r="G2036" s="13">
        <v>93</v>
      </c>
      <c r="I2036" s="1">
        <v>3</v>
      </c>
      <c r="J2036" t="s">
        <v>796</v>
      </c>
      <c r="K2036" t="s">
        <v>1243</v>
      </c>
    </row>
    <row r="2037" spans="1:11" x14ac:dyDescent="0.2">
      <c r="A2037" t="s">
        <v>5174</v>
      </c>
      <c r="B2037" s="1">
        <v>2696</v>
      </c>
      <c r="C2037" s="2">
        <v>39756</v>
      </c>
      <c r="D2037" s="1">
        <v>229</v>
      </c>
      <c r="E2037" s="1" t="s">
        <v>3674</v>
      </c>
      <c r="F2037" s="1">
        <v>90</v>
      </c>
      <c r="G2037" s="13">
        <v>88</v>
      </c>
      <c r="I2037" s="1">
        <v>1</v>
      </c>
      <c r="J2037" t="s">
        <v>796</v>
      </c>
      <c r="K2037" t="s">
        <v>1148</v>
      </c>
    </row>
    <row r="2038" spans="1:11" x14ac:dyDescent="0.2">
      <c r="A2038" t="s">
        <v>5109</v>
      </c>
      <c r="B2038" s="1">
        <v>2697</v>
      </c>
      <c r="C2038" s="2">
        <v>39757</v>
      </c>
      <c r="D2038" s="1">
        <v>71</v>
      </c>
      <c r="E2038" s="1" t="s">
        <v>3674</v>
      </c>
      <c r="F2038" s="1">
        <v>90</v>
      </c>
      <c r="G2038" s="13">
        <v>91</v>
      </c>
      <c r="I2038" s="1">
        <v>1</v>
      </c>
      <c r="J2038" t="s">
        <v>796</v>
      </c>
      <c r="K2038" t="s">
        <v>3718</v>
      </c>
    </row>
    <row r="2039" spans="1:11" x14ac:dyDescent="0.2">
      <c r="A2039" t="s">
        <v>1156</v>
      </c>
      <c r="B2039" s="1">
        <v>2711</v>
      </c>
      <c r="C2039" s="2">
        <v>39874</v>
      </c>
      <c r="D2039" s="1">
        <v>160</v>
      </c>
      <c r="E2039" s="1" t="s">
        <v>3674</v>
      </c>
      <c r="F2039" s="1">
        <v>86</v>
      </c>
      <c r="G2039" s="13">
        <v>87</v>
      </c>
      <c r="I2039" s="1">
        <v>1</v>
      </c>
      <c r="J2039" t="s">
        <v>796</v>
      </c>
      <c r="K2039" t="s">
        <v>2881</v>
      </c>
    </row>
    <row r="2040" spans="1:11" x14ac:dyDescent="0.2">
      <c r="A2040" t="s">
        <v>278</v>
      </c>
      <c r="B2040" s="1">
        <v>2713</v>
      </c>
      <c r="C2040" s="2">
        <v>39892</v>
      </c>
      <c r="D2040" s="1">
        <v>165</v>
      </c>
      <c r="E2040" s="1" t="s">
        <v>3674</v>
      </c>
      <c r="F2040" s="1">
        <v>82</v>
      </c>
      <c r="G2040" s="13">
        <v>80</v>
      </c>
      <c r="I2040" s="1">
        <v>10</v>
      </c>
      <c r="J2040" t="s">
        <v>796</v>
      </c>
      <c r="K2040" t="s">
        <v>4838</v>
      </c>
    </row>
    <row r="2041" spans="1:11" x14ac:dyDescent="0.2">
      <c r="A2041" t="s">
        <v>3500</v>
      </c>
      <c r="B2041" s="1">
        <v>2718</v>
      </c>
      <c r="C2041" s="2">
        <v>39905</v>
      </c>
      <c r="D2041" s="1">
        <v>20</v>
      </c>
      <c r="E2041" s="1" t="s">
        <v>292</v>
      </c>
      <c r="F2041" s="1">
        <v>85</v>
      </c>
      <c r="G2041" s="13">
        <v>85</v>
      </c>
      <c r="I2041" s="1">
        <v>16</v>
      </c>
      <c r="J2041" t="s">
        <v>796</v>
      </c>
      <c r="K2041" t="s">
        <v>5080</v>
      </c>
    </row>
    <row r="2042" spans="1:11" x14ac:dyDescent="0.2">
      <c r="A2042" t="s">
        <v>21</v>
      </c>
      <c r="B2042" s="1">
        <v>2726</v>
      </c>
      <c r="C2042" s="2">
        <v>39917</v>
      </c>
      <c r="D2042" s="1">
        <v>158</v>
      </c>
      <c r="E2042" s="1" t="s">
        <v>3674</v>
      </c>
      <c r="F2042" s="1">
        <v>93</v>
      </c>
      <c r="G2042" s="13">
        <v>95</v>
      </c>
      <c r="I2042" s="1">
        <v>2</v>
      </c>
      <c r="J2042" t="s">
        <v>796</v>
      </c>
      <c r="K2042" t="s">
        <v>1243</v>
      </c>
    </row>
    <row r="2043" spans="1:11" x14ac:dyDescent="0.2">
      <c r="A2043" t="s">
        <v>637</v>
      </c>
      <c r="B2043" s="1">
        <v>2728</v>
      </c>
      <c r="C2043" s="2">
        <v>39923</v>
      </c>
      <c r="D2043" s="1">
        <v>78</v>
      </c>
      <c r="E2043" s="1" t="s">
        <v>3674</v>
      </c>
      <c r="F2043" s="1">
        <v>92</v>
      </c>
      <c r="G2043" s="13">
        <v>91</v>
      </c>
      <c r="I2043" s="1">
        <v>2</v>
      </c>
      <c r="J2043" t="s">
        <v>796</v>
      </c>
      <c r="K2043" t="s">
        <v>1073</v>
      </c>
    </row>
    <row r="2044" spans="1:11" x14ac:dyDescent="0.2">
      <c r="A2044" t="s">
        <v>4818</v>
      </c>
      <c r="B2044" s="1">
        <v>2733</v>
      </c>
      <c r="C2044" s="2">
        <v>39930</v>
      </c>
      <c r="D2044" s="1">
        <v>75</v>
      </c>
      <c r="E2044" s="1" t="s">
        <v>3674</v>
      </c>
      <c r="F2044" s="1">
        <v>94</v>
      </c>
      <c r="G2044" s="13">
        <v>88</v>
      </c>
      <c r="I2044" s="1">
        <v>5</v>
      </c>
      <c r="J2044" t="s">
        <v>796</v>
      </c>
      <c r="K2044" t="s">
        <v>4407</v>
      </c>
    </row>
    <row r="2045" spans="1:11" x14ac:dyDescent="0.2">
      <c r="A2045" t="s">
        <v>2196</v>
      </c>
      <c r="B2045" s="1">
        <v>2734</v>
      </c>
      <c r="C2045" s="2">
        <v>39931</v>
      </c>
      <c r="D2045" s="1">
        <v>120</v>
      </c>
      <c r="E2045" s="1" t="s">
        <v>2486</v>
      </c>
      <c r="F2045" s="1">
        <v>76</v>
      </c>
      <c r="G2045" s="13">
        <v>76</v>
      </c>
      <c r="I2045" s="1">
        <v>15</v>
      </c>
      <c r="J2045" t="s">
        <v>796</v>
      </c>
      <c r="K2045" t="s">
        <v>4838</v>
      </c>
    </row>
    <row r="2046" spans="1:11" x14ac:dyDescent="0.2">
      <c r="A2046" t="s">
        <v>4818</v>
      </c>
      <c r="B2046" s="1">
        <v>2744</v>
      </c>
      <c r="C2046" s="2">
        <v>39947</v>
      </c>
      <c r="D2046" s="1">
        <v>182</v>
      </c>
      <c r="E2046" s="1" t="s">
        <v>3674</v>
      </c>
      <c r="F2046" s="1">
        <v>85</v>
      </c>
      <c r="G2046" s="13">
        <v>87</v>
      </c>
      <c r="I2046" s="1">
        <v>13</v>
      </c>
      <c r="J2046" t="s">
        <v>796</v>
      </c>
      <c r="K2046" t="s">
        <v>4407</v>
      </c>
    </row>
    <row r="2047" spans="1:11" x14ac:dyDescent="0.2">
      <c r="A2047" t="s">
        <v>4055</v>
      </c>
      <c r="B2047" s="1">
        <v>2757</v>
      </c>
      <c r="C2047" s="2">
        <v>39968</v>
      </c>
      <c r="D2047" s="1">
        <v>20</v>
      </c>
      <c r="E2047" s="1" t="s">
        <v>3674</v>
      </c>
      <c r="F2047" s="1" t="s">
        <v>4069</v>
      </c>
      <c r="G2047" s="13" t="s">
        <v>4069</v>
      </c>
      <c r="I2047" s="1">
        <v>6</v>
      </c>
      <c r="J2047" t="s">
        <v>796</v>
      </c>
      <c r="K2047" t="s">
        <v>4408</v>
      </c>
    </row>
    <row r="2048" spans="1:11" x14ac:dyDescent="0.2">
      <c r="A2048" t="s">
        <v>2645</v>
      </c>
      <c r="B2048" s="1">
        <v>2759</v>
      </c>
      <c r="C2048" s="2">
        <v>39974</v>
      </c>
      <c r="D2048" s="1">
        <v>240</v>
      </c>
      <c r="E2048" s="1" t="s">
        <v>3674</v>
      </c>
      <c r="F2048" s="1">
        <v>89</v>
      </c>
      <c r="G2048" s="13">
        <v>89</v>
      </c>
      <c r="I2048" s="1">
        <v>4</v>
      </c>
      <c r="J2048" t="s">
        <v>796</v>
      </c>
      <c r="K2048" t="s">
        <v>4405</v>
      </c>
    </row>
    <row r="2049" spans="1:17" x14ac:dyDescent="0.2">
      <c r="A2049" t="s">
        <v>1470</v>
      </c>
      <c r="B2049" s="1">
        <v>2760</v>
      </c>
      <c r="C2049" s="2">
        <v>39975</v>
      </c>
      <c r="D2049" s="1">
        <v>70</v>
      </c>
      <c r="E2049" s="1" t="s">
        <v>3674</v>
      </c>
      <c r="F2049" s="1">
        <v>94</v>
      </c>
      <c r="G2049" s="13">
        <v>95</v>
      </c>
      <c r="I2049" s="1">
        <v>5</v>
      </c>
      <c r="J2049" t="s">
        <v>796</v>
      </c>
      <c r="K2049" t="s">
        <v>1148</v>
      </c>
    </row>
    <row r="2050" spans="1:17" x14ac:dyDescent="0.2">
      <c r="A2050" t="s">
        <v>1431</v>
      </c>
      <c r="B2050" s="1">
        <v>2809</v>
      </c>
      <c r="C2050" s="2">
        <v>40066</v>
      </c>
      <c r="D2050" s="1">
        <v>20</v>
      </c>
      <c r="E2050" s="1" t="s">
        <v>1432</v>
      </c>
      <c r="F2050" s="1">
        <v>94</v>
      </c>
      <c r="G2050" s="13">
        <v>94</v>
      </c>
      <c r="I2050" s="1">
        <v>2</v>
      </c>
      <c r="J2050" t="s">
        <v>796</v>
      </c>
      <c r="K2050" t="s">
        <v>4943</v>
      </c>
    </row>
    <row r="2051" spans="1:17" x14ac:dyDescent="0.2">
      <c r="A2051" t="s">
        <v>2597</v>
      </c>
      <c r="B2051" s="1">
        <v>2811</v>
      </c>
      <c r="C2051" s="2">
        <v>40072</v>
      </c>
      <c r="D2051" s="1">
        <v>144</v>
      </c>
      <c r="E2051" s="1" t="s">
        <v>3674</v>
      </c>
      <c r="F2051" s="1">
        <v>92</v>
      </c>
      <c r="G2051" s="13">
        <v>86</v>
      </c>
      <c r="I2051" s="1">
        <v>6</v>
      </c>
      <c r="J2051" t="s">
        <v>796</v>
      </c>
      <c r="K2051" t="s">
        <v>4406</v>
      </c>
    </row>
    <row r="2052" spans="1:17" x14ac:dyDescent="0.2">
      <c r="A2052" t="s">
        <v>1431</v>
      </c>
      <c r="B2052" s="1">
        <v>2812</v>
      </c>
      <c r="C2052" s="2">
        <v>40073</v>
      </c>
      <c r="D2052" s="1">
        <v>75</v>
      </c>
      <c r="E2052" s="1" t="s">
        <v>1432</v>
      </c>
      <c r="F2052" s="1">
        <v>89</v>
      </c>
      <c r="G2052" s="13">
        <v>91</v>
      </c>
      <c r="I2052" s="1">
        <v>1</v>
      </c>
      <c r="J2052" t="s">
        <v>796</v>
      </c>
      <c r="K2052" t="s">
        <v>1110</v>
      </c>
    </row>
    <row r="2053" spans="1:17" x14ac:dyDescent="0.2">
      <c r="A2053" t="s">
        <v>1431</v>
      </c>
      <c r="B2053" s="1">
        <v>2813</v>
      </c>
      <c r="C2053" s="2">
        <v>40080</v>
      </c>
      <c r="D2053" s="1">
        <v>46</v>
      </c>
      <c r="E2053" s="1" t="s">
        <v>1432</v>
      </c>
      <c r="F2053" s="1">
        <v>77</v>
      </c>
      <c r="G2053" s="13">
        <v>97</v>
      </c>
      <c r="I2053" s="1">
        <v>15</v>
      </c>
      <c r="J2053" t="s">
        <v>796</v>
      </c>
      <c r="K2053" t="s">
        <v>1110</v>
      </c>
    </row>
    <row r="2054" spans="1:17" x14ac:dyDescent="0.2">
      <c r="A2054" t="s">
        <v>1431</v>
      </c>
      <c r="B2054" s="1">
        <v>2814</v>
      </c>
      <c r="C2054" s="2">
        <v>40085</v>
      </c>
      <c r="D2054" s="1">
        <v>25</v>
      </c>
      <c r="E2054" s="1" t="s">
        <v>1432</v>
      </c>
      <c r="F2054" s="1">
        <v>93</v>
      </c>
      <c r="G2054" s="13">
        <v>97</v>
      </c>
      <c r="I2054" s="1">
        <v>10</v>
      </c>
      <c r="J2054" t="s">
        <v>796</v>
      </c>
      <c r="K2054" t="s">
        <v>733</v>
      </c>
    </row>
    <row r="2055" spans="1:17" x14ac:dyDescent="0.2">
      <c r="A2055" t="s">
        <v>1431</v>
      </c>
      <c r="B2055" s="1">
        <v>2816</v>
      </c>
      <c r="C2055" s="2">
        <v>40092</v>
      </c>
      <c r="D2055" s="1">
        <v>40</v>
      </c>
      <c r="E2055" s="1" t="s">
        <v>1432</v>
      </c>
      <c r="F2055" s="1">
        <v>87</v>
      </c>
      <c r="G2055" s="13">
        <v>87</v>
      </c>
      <c r="I2055" s="1">
        <v>4</v>
      </c>
      <c r="J2055" t="s">
        <v>796</v>
      </c>
      <c r="K2055" t="s">
        <v>729</v>
      </c>
    </row>
    <row r="2056" spans="1:17" x14ac:dyDescent="0.2">
      <c r="A2056" t="s">
        <v>1431</v>
      </c>
      <c r="B2056" s="1">
        <v>2817</v>
      </c>
      <c r="C2056" s="2">
        <v>40092</v>
      </c>
      <c r="D2056" s="1">
        <v>20</v>
      </c>
      <c r="E2056" s="1" t="s">
        <v>1432</v>
      </c>
      <c r="F2056" s="1">
        <v>96</v>
      </c>
      <c r="G2056" s="13">
        <v>96</v>
      </c>
      <c r="I2056" s="1">
        <v>4</v>
      </c>
      <c r="J2056" t="s">
        <v>796</v>
      </c>
      <c r="K2056" t="s">
        <v>729</v>
      </c>
    </row>
    <row r="2057" spans="1:17" x14ac:dyDescent="0.2">
      <c r="A2057" t="s">
        <v>1431</v>
      </c>
      <c r="B2057" s="1">
        <v>2818</v>
      </c>
      <c r="C2057" s="2">
        <v>40092</v>
      </c>
      <c r="D2057" s="1">
        <v>22</v>
      </c>
      <c r="E2057" s="1" t="s">
        <v>1432</v>
      </c>
      <c r="F2057" s="1">
        <v>93</v>
      </c>
      <c r="G2057" s="13">
        <v>93</v>
      </c>
      <c r="I2057" s="1">
        <v>4</v>
      </c>
      <c r="J2057" t="s">
        <v>796</v>
      </c>
      <c r="K2057" t="s">
        <v>729</v>
      </c>
    </row>
    <row r="2058" spans="1:17" x14ac:dyDescent="0.2">
      <c r="A2058" t="s">
        <v>1431</v>
      </c>
      <c r="B2058" s="1">
        <v>2819</v>
      </c>
      <c r="C2058" s="2">
        <v>40094</v>
      </c>
      <c r="D2058" s="1">
        <v>60</v>
      </c>
      <c r="E2058" s="1" t="s">
        <v>1432</v>
      </c>
      <c r="F2058" s="1">
        <v>90</v>
      </c>
      <c r="G2058" s="13">
        <v>92</v>
      </c>
      <c r="I2058" s="1">
        <v>10</v>
      </c>
      <c r="J2058" t="s">
        <v>796</v>
      </c>
      <c r="K2058" t="s">
        <v>3930</v>
      </c>
    </row>
    <row r="2059" spans="1:17" x14ac:dyDescent="0.2">
      <c r="A2059" t="s">
        <v>850</v>
      </c>
      <c r="B2059" s="1">
        <v>2823</v>
      </c>
      <c r="C2059" s="2">
        <v>40127</v>
      </c>
      <c r="D2059" s="1">
        <v>140</v>
      </c>
      <c r="E2059" s="1" t="s">
        <v>3674</v>
      </c>
      <c r="F2059" s="1">
        <v>90</v>
      </c>
      <c r="G2059" s="13">
        <v>90</v>
      </c>
      <c r="I2059" s="1">
        <v>5</v>
      </c>
      <c r="J2059" t="s">
        <v>796</v>
      </c>
      <c r="K2059" t="s">
        <v>4406</v>
      </c>
    </row>
    <row r="2060" spans="1:17" x14ac:dyDescent="0.2">
      <c r="A2060" t="s">
        <v>2693</v>
      </c>
      <c r="B2060" s="1">
        <v>2828</v>
      </c>
      <c r="C2060" s="2">
        <v>40253</v>
      </c>
      <c r="D2060" s="1">
        <v>36</v>
      </c>
      <c r="E2060" s="1" t="s">
        <v>3674</v>
      </c>
      <c r="F2060" s="1">
        <v>95</v>
      </c>
      <c r="G2060" s="13">
        <v>95</v>
      </c>
      <c r="I2060" s="1">
        <v>5</v>
      </c>
      <c r="J2060" t="s">
        <v>796</v>
      </c>
      <c r="K2060" t="s">
        <v>4408</v>
      </c>
    </row>
    <row r="2061" spans="1:17" x14ac:dyDescent="0.2">
      <c r="A2061" t="s">
        <v>2597</v>
      </c>
      <c r="B2061" s="1">
        <v>2833</v>
      </c>
      <c r="C2061" s="2">
        <v>40267</v>
      </c>
      <c r="D2061" s="1">
        <v>240</v>
      </c>
      <c r="E2061" s="1" t="s">
        <v>3674</v>
      </c>
      <c r="F2061" s="1">
        <v>93</v>
      </c>
      <c r="G2061" s="13">
        <v>92</v>
      </c>
      <c r="I2061" s="1">
        <v>5</v>
      </c>
      <c r="J2061" t="s">
        <v>796</v>
      </c>
      <c r="K2061" t="s">
        <v>4406</v>
      </c>
      <c r="N2061"/>
      <c r="Q2061"/>
    </row>
    <row r="2062" spans="1:17" x14ac:dyDescent="0.2">
      <c r="A2062" t="s">
        <v>4173</v>
      </c>
      <c r="B2062" s="1">
        <v>2834</v>
      </c>
      <c r="C2062" s="2">
        <v>40268</v>
      </c>
      <c r="D2062" s="1">
        <v>300</v>
      </c>
      <c r="E2062" s="1" t="s">
        <v>3674</v>
      </c>
      <c r="F2062" s="1">
        <v>88</v>
      </c>
      <c r="G2062" s="13">
        <v>89</v>
      </c>
      <c r="I2062" s="1">
        <v>18</v>
      </c>
      <c r="J2062" t="s">
        <v>796</v>
      </c>
      <c r="K2062" t="s">
        <v>828</v>
      </c>
    </row>
    <row r="2063" spans="1:17" x14ac:dyDescent="0.2">
      <c r="A2063" t="s">
        <v>3871</v>
      </c>
      <c r="B2063" s="1">
        <v>2837</v>
      </c>
      <c r="C2063" s="2">
        <v>40283</v>
      </c>
      <c r="D2063" s="1">
        <v>150</v>
      </c>
      <c r="E2063" s="1" t="s">
        <v>3674</v>
      </c>
      <c r="F2063" s="1">
        <v>92</v>
      </c>
      <c r="G2063" s="13">
        <v>92</v>
      </c>
      <c r="I2063" s="1">
        <v>5</v>
      </c>
      <c r="J2063" t="s">
        <v>796</v>
      </c>
      <c r="K2063" t="s">
        <v>4408</v>
      </c>
    </row>
    <row r="2064" spans="1:17" x14ac:dyDescent="0.2">
      <c r="A2064" t="s">
        <v>4173</v>
      </c>
      <c r="B2064" s="1">
        <v>2838</v>
      </c>
      <c r="C2064" s="2">
        <v>40289</v>
      </c>
      <c r="D2064" s="1">
        <v>300</v>
      </c>
      <c r="E2064" s="1" t="s">
        <v>3674</v>
      </c>
      <c r="F2064" s="1">
        <v>88</v>
      </c>
      <c r="G2064" s="13">
        <v>90</v>
      </c>
      <c r="I2064" s="1">
        <v>6</v>
      </c>
      <c r="J2064" t="s">
        <v>796</v>
      </c>
      <c r="K2064" t="s">
        <v>828</v>
      </c>
    </row>
    <row r="2065" spans="1:17" x14ac:dyDescent="0.2">
      <c r="A2065" t="s">
        <v>4173</v>
      </c>
      <c r="B2065" s="1">
        <v>2839</v>
      </c>
      <c r="C2065" s="2">
        <v>40291</v>
      </c>
      <c r="D2065" s="1">
        <v>314</v>
      </c>
      <c r="E2065" s="1" t="s">
        <v>3674</v>
      </c>
      <c r="F2065" s="1">
        <v>89</v>
      </c>
      <c r="G2065" s="13">
        <v>89</v>
      </c>
      <c r="I2065" s="1">
        <v>7</v>
      </c>
      <c r="J2065" t="s">
        <v>796</v>
      </c>
      <c r="K2065" t="s">
        <v>828</v>
      </c>
    </row>
    <row r="2066" spans="1:17" x14ac:dyDescent="0.2">
      <c r="A2066" t="s">
        <v>1470</v>
      </c>
      <c r="B2066" s="1">
        <v>2848</v>
      </c>
      <c r="C2066" s="2">
        <v>40310</v>
      </c>
      <c r="D2066" s="1">
        <v>95</v>
      </c>
      <c r="E2066" s="1" t="s">
        <v>3674</v>
      </c>
      <c r="F2066" s="1">
        <v>71</v>
      </c>
      <c r="G2066" s="13">
        <v>73</v>
      </c>
      <c r="I2066" s="1">
        <v>4</v>
      </c>
      <c r="J2066" t="s">
        <v>796</v>
      </c>
      <c r="K2066" t="s">
        <v>4405</v>
      </c>
    </row>
    <row r="2067" spans="1:17" x14ac:dyDescent="0.2">
      <c r="A2067" t="s">
        <v>5604</v>
      </c>
      <c r="B2067" s="1">
        <v>2854</v>
      </c>
      <c r="C2067" s="2">
        <v>40323</v>
      </c>
      <c r="D2067" s="1">
        <v>152</v>
      </c>
      <c r="E2067" s="1" t="s">
        <v>3674</v>
      </c>
      <c r="F2067" s="1">
        <v>87</v>
      </c>
      <c r="G2067" s="13">
        <v>91</v>
      </c>
      <c r="I2067" s="1">
        <v>15</v>
      </c>
      <c r="J2067" t="s">
        <v>796</v>
      </c>
      <c r="K2067" t="s">
        <v>4405</v>
      </c>
    </row>
    <row r="2068" spans="1:17" x14ac:dyDescent="0.2">
      <c r="A2068" t="s">
        <v>4902</v>
      </c>
      <c r="B2068" s="1">
        <v>2855</v>
      </c>
      <c r="C2068" s="2">
        <v>40324</v>
      </c>
      <c r="D2068" s="1">
        <v>29</v>
      </c>
      <c r="E2068" s="1" t="s">
        <v>841</v>
      </c>
      <c r="F2068" s="1">
        <v>90</v>
      </c>
      <c r="G2068" s="13">
        <v>91</v>
      </c>
      <c r="I2068" s="1">
        <v>2</v>
      </c>
      <c r="J2068" t="s">
        <v>796</v>
      </c>
      <c r="K2068" t="s">
        <v>676</v>
      </c>
    </row>
    <row r="2069" spans="1:17" x14ac:dyDescent="0.2">
      <c r="A2069" t="s">
        <v>3878</v>
      </c>
      <c r="B2069" s="1">
        <v>2856</v>
      </c>
      <c r="C2069" s="2">
        <v>40325</v>
      </c>
      <c r="D2069" s="1">
        <v>148</v>
      </c>
      <c r="E2069" s="1" t="s">
        <v>3674</v>
      </c>
      <c r="F2069" s="1">
        <v>86</v>
      </c>
      <c r="G2069" s="13">
        <v>90</v>
      </c>
      <c r="I2069" s="1">
        <v>5</v>
      </c>
      <c r="J2069" t="s">
        <v>796</v>
      </c>
      <c r="K2069" t="s">
        <v>4406</v>
      </c>
      <c r="N2069"/>
      <c r="P2069"/>
      <c r="Q2069"/>
    </row>
    <row r="2070" spans="1:17" x14ac:dyDescent="0.2">
      <c r="A2070" t="s">
        <v>661</v>
      </c>
      <c r="B2070" s="1">
        <v>2858</v>
      </c>
      <c r="C2070" s="2">
        <v>40331</v>
      </c>
      <c r="D2070" s="1">
        <v>105</v>
      </c>
      <c r="E2070" s="1" t="s">
        <v>3674</v>
      </c>
      <c r="F2070" s="1">
        <v>90</v>
      </c>
      <c r="G2070" s="13">
        <v>87</v>
      </c>
      <c r="I2070" s="1">
        <v>7</v>
      </c>
      <c r="J2070" t="s">
        <v>796</v>
      </c>
      <c r="K2070" t="s">
        <v>676</v>
      </c>
    </row>
    <row r="2071" spans="1:17" x14ac:dyDescent="0.2">
      <c r="A2071" t="s">
        <v>1295</v>
      </c>
      <c r="B2071" s="1">
        <v>2862</v>
      </c>
      <c r="C2071" s="2">
        <v>40338</v>
      </c>
      <c r="D2071" s="1">
        <v>54</v>
      </c>
      <c r="E2071" s="1" t="s">
        <v>3674</v>
      </c>
      <c r="F2071" s="1">
        <v>87</v>
      </c>
      <c r="G2071" s="13">
        <v>91</v>
      </c>
      <c r="I2071" s="1">
        <v>3</v>
      </c>
      <c r="J2071" t="s">
        <v>796</v>
      </c>
      <c r="K2071" t="s">
        <v>4408</v>
      </c>
    </row>
    <row r="2072" spans="1:17" x14ac:dyDescent="0.2">
      <c r="A2072" t="s">
        <v>5628</v>
      </c>
      <c r="B2072" s="1">
        <v>2867</v>
      </c>
      <c r="C2072" s="2">
        <v>40350</v>
      </c>
      <c r="D2072" s="1">
        <v>115</v>
      </c>
      <c r="E2072" s="1" t="s">
        <v>3674</v>
      </c>
      <c r="F2072" s="1">
        <v>84</v>
      </c>
      <c r="G2072" s="13">
        <v>89</v>
      </c>
      <c r="I2072" s="1">
        <v>4</v>
      </c>
      <c r="J2072" t="s">
        <v>796</v>
      </c>
      <c r="K2072" t="s">
        <v>4406</v>
      </c>
    </row>
    <row r="2073" spans="1:17" x14ac:dyDescent="0.2">
      <c r="A2073" t="s">
        <v>555</v>
      </c>
      <c r="B2073" s="1">
        <v>2871</v>
      </c>
      <c r="C2073" s="2">
        <v>40353</v>
      </c>
      <c r="D2073" s="1">
        <v>300</v>
      </c>
      <c r="E2073" s="1" t="s">
        <v>3674</v>
      </c>
      <c r="F2073" s="1">
        <v>93</v>
      </c>
      <c r="G2073" s="13">
        <v>91</v>
      </c>
      <c r="I2073" s="1">
        <v>6</v>
      </c>
      <c r="J2073" t="s">
        <v>796</v>
      </c>
      <c r="K2073" t="s">
        <v>4406</v>
      </c>
    </row>
    <row r="2074" spans="1:17" x14ac:dyDescent="0.2">
      <c r="A2074" t="s">
        <v>5636</v>
      </c>
      <c r="B2074" s="1">
        <v>2872</v>
      </c>
      <c r="C2074" s="2">
        <v>40366</v>
      </c>
      <c r="D2074" s="1">
        <v>80</v>
      </c>
      <c r="E2074" s="1" t="s">
        <v>3674</v>
      </c>
      <c r="F2074" s="1">
        <v>96</v>
      </c>
      <c r="G2074" s="13">
        <v>94</v>
      </c>
      <c r="I2074" s="1">
        <v>3</v>
      </c>
      <c r="J2074" t="s">
        <v>796</v>
      </c>
      <c r="K2074" t="s">
        <v>2638</v>
      </c>
    </row>
    <row r="2075" spans="1:17" x14ac:dyDescent="0.2">
      <c r="A2075" t="s">
        <v>5636</v>
      </c>
      <c r="B2075" s="1">
        <v>2873</v>
      </c>
      <c r="C2075" s="2">
        <v>40366</v>
      </c>
      <c r="D2075" s="1">
        <v>80</v>
      </c>
      <c r="E2075" s="1" t="s">
        <v>3674</v>
      </c>
      <c r="F2075" s="1">
        <v>89</v>
      </c>
      <c r="G2075" s="13">
        <v>89</v>
      </c>
      <c r="I2075" s="1">
        <v>4</v>
      </c>
      <c r="J2075" t="s">
        <v>796</v>
      </c>
      <c r="K2075" t="s">
        <v>2638</v>
      </c>
    </row>
    <row r="2076" spans="1:17" x14ac:dyDescent="0.2">
      <c r="A2076" t="s">
        <v>2223</v>
      </c>
      <c r="B2076" s="1">
        <v>2878</v>
      </c>
      <c r="C2076" s="2">
        <v>40372</v>
      </c>
      <c r="D2076" s="1">
        <v>51</v>
      </c>
      <c r="E2076" s="1" t="s">
        <v>3674</v>
      </c>
      <c r="F2076" s="1">
        <v>84</v>
      </c>
      <c r="G2076" s="13">
        <v>87</v>
      </c>
      <c r="I2076" s="1">
        <v>20</v>
      </c>
      <c r="J2076" t="s">
        <v>796</v>
      </c>
      <c r="K2076" t="s">
        <v>676</v>
      </c>
    </row>
    <row r="2077" spans="1:17" x14ac:dyDescent="0.2">
      <c r="A2077" t="s">
        <v>2223</v>
      </c>
      <c r="B2077" s="1">
        <v>2880</v>
      </c>
      <c r="C2077" s="2">
        <v>40374</v>
      </c>
      <c r="D2077" s="1">
        <v>38</v>
      </c>
      <c r="E2077" s="1" t="s">
        <v>3674</v>
      </c>
      <c r="F2077" s="1">
        <v>86</v>
      </c>
      <c r="G2077" s="13">
        <v>79</v>
      </c>
      <c r="I2077" s="1">
        <v>11</v>
      </c>
      <c r="J2077" t="s">
        <v>796</v>
      </c>
      <c r="K2077" t="s">
        <v>676</v>
      </c>
    </row>
    <row r="2078" spans="1:17" x14ac:dyDescent="0.2">
      <c r="A2078" t="s">
        <v>2223</v>
      </c>
      <c r="B2078" s="1">
        <v>2883</v>
      </c>
      <c r="C2078" s="2">
        <v>40378</v>
      </c>
      <c r="D2078" s="1">
        <v>93</v>
      </c>
      <c r="E2078" s="1" t="s">
        <v>3674</v>
      </c>
      <c r="F2078" s="1">
        <v>81</v>
      </c>
      <c r="G2078" s="13">
        <v>81</v>
      </c>
      <c r="I2078" s="1">
        <v>11</v>
      </c>
      <c r="J2078" t="s">
        <v>796</v>
      </c>
      <c r="K2078" t="s">
        <v>676</v>
      </c>
    </row>
    <row r="2079" spans="1:17" x14ac:dyDescent="0.2">
      <c r="A2079" t="s">
        <v>1675</v>
      </c>
      <c r="B2079" s="1">
        <v>2885</v>
      </c>
      <c r="C2079" s="2">
        <v>40380</v>
      </c>
      <c r="D2079" s="1">
        <v>300</v>
      </c>
      <c r="E2079" s="1" t="s">
        <v>2486</v>
      </c>
      <c r="F2079" s="1">
        <v>34</v>
      </c>
      <c r="G2079" s="13">
        <v>58</v>
      </c>
      <c r="I2079" s="1">
        <v>10</v>
      </c>
      <c r="J2079" t="s">
        <v>796</v>
      </c>
      <c r="K2079" t="s">
        <v>4864</v>
      </c>
    </row>
    <row r="2080" spans="1:17" x14ac:dyDescent="0.2">
      <c r="A2080" t="s">
        <v>2223</v>
      </c>
      <c r="B2080" s="1">
        <v>2886</v>
      </c>
      <c r="C2080" s="2">
        <v>40382</v>
      </c>
      <c r="D2080" s="1">
        <v>130</v>
      </c>
      <c r="E2080" s="1" t="s">
        <v>3674</v>
      </c>
      <c r="F2080" s="1">
        <v>83</v>
      </c>
      <c r="G2080" s="13">
        <v>89</v>
      </c>
      <c r="I2080" s="1">
        <v>12</v>
      </c>
      <c r="J2080" t="s">
        <v>796</v>
      </c>
      <c r="K2080" t="s">
        <v>676</v>
      </c>
    </row>
    <row r="2081" spans="1:11" x14ac:dyDescent="0.2">
      <c r="A2081" t="s">
        <v>1675</v>
      </c>
      <c r="B2081" s="1">
        <v>2887</v>
      </c>
      <c r="C2081" s="2">
        <v>40385</v>
      </c>
      <c r="D2081" s="1">
        <v>39</v>
      </c>
      <c r="E2081" s="1" t="s">
        <v>2486</v>
      </c>
      <c r="F2081" s="1">
        <v>76</v>
      </c>
      <c r="G2081" s="13">
        <v>73</v>
      </c>
      <c r="I2081" s="1">
        <v>15</v>
      </c>
      <c r="J2081" t="s">
        <v>796</v>
      </c>
      <c r="K2081" t="s">
        <v>676</v>
      </c>
    </row>
    <row r="2082" spans="1:11" x14ac:dyDescent="0.2">
      <c r="A2082" t="s">
        <v>2223</v>
      </c>
      <c r="B2082" s="1">
        <v>2889</v>
      </c>
      <c r="C2082" s="2">
        <v>40386</v>
      </c>
      <c r="D2082" s="1">
        <v>102</v>
      </c>
      <c r="E2082" s="1" t="s">
        <v>3674</v>
      </c>
      <c r="F2082" s="1">
        <v>80</v>
      </c>
      <c r="G2082" s="13">
        <v>92</v>
      </c>
      <c r="H2082" s="1" t="s">
        <v>5664</v>
      </c>
      <c r="I2082" s="1">
        <v>4</v>
      </c>
      <c r="J2082" t="s">
        <v>796</v>
      </c>
      <c r="K2082" t="s">
        <v>4737</v>
      </c>
    </row>
    <row r="2083" spans="1:11" x14ac:dyDescent="0.2">
      <c r="A2083" t="s">
        <v>2223</v>
      </c>
      <c r="B2083" s="1">
        <v>2891</v>
      </c>
      <c r="C2083" s="2">
        <v>40388</v>
      </c>
      <c r="D2083" s="1">
        <v>155</v>
      </c>
      <c r="E2083" s="1" t="s">
        <v>3674</v>
      </c>
      <c r="F2083" s="1">
        <v>86</v>
      </c>
      <c r="G2083" s="13">
        <v>86</v>
      </c>
      <c r="I2083" s="1">
        <v>3</v>
      </c>
      <c r="J2083" t="s">
        <v>796</v>
      </c>
      <c r="K2083" t="s">
        <v>5294</v>
      </c>
    </row>
    <row r="2084" spans="1:11" x14ac:dyDescent="0.2">
      <c r="A2084" t="s">
        <v>809</v>
      </c>
      <c r="B2084" s="1">
        <v>2892</v>
      </c>
      <c r="C2084" s="2">
        <v>40389</v>
      </c>
      <c r="D2084" s="1">
        <v>150</v>
      </c>
      <c r="E2084" s="1" t="s">
        <v>3674</v>
      </c>
      <c r="F2084" s="1">
        <v>94</v>
      </c>
      <c r="G2084" s="13">
        <v>97</v>
      </c>
      <c r="I2084" s="1">
        <v>14</v>
      </c>
      <c r="J2084" t="s">
        <v>796</v>
      </c>
      <c r="K2084" t="s">
        <v>4859</v>
      </c>
    </row>
    <row r="2085" spans="1:11" x14ac:dyDescent="0.2">
      <c r="A2085" t="s">
        <v>1431</v>
      </c>
      <c r="B2085" s="1">
        <v>2900</v>
      </c>
      <c r="C2085" s="2">
        <v>40407</v>
      </c>
      <c r="D2085" s="1">
        <v>30</v>
      </c>
      <c r="E2085" s="1" t="s">
        <v>2486</v>
      </c>
      <c r="F2085" s="1">
        <v>80</v>
      </c>
      <c r="G2085" s="13">
        <v>80</v>
      </c>
      <c r="I2085" s="1">
        <v>20</v>
      </c>
      <c r="J2085" t="s">
        <v>796</v>
      </c>
      <c r="K2085" t="s">
        <v>726</v>
      </c>
    </row>
    <row r="2086" spans="1:11" x14ac:dyDescent="0.2">
      <c r="A2086" t="s">
        <v>1431</v>
      </c>
      <c r="B2086" s="1">
        <v>2904</v>
      </c>
      <c r="C2086" s="2">
        <v>40416</v>
      </c>
      <c r="D2086" s="1">
        <v>48</v>
      </c>
      <c r="E2086" s="1" t="s">
        <v>2486</v>
      </c>
      <c r="F2086" s="1">
        <v>85</v>
      </c>
      <c r="G2086" s="13">
        <v>81</v>
      </c>
      <c r="I2086" s="1">
        <v>2</v>
      </c>
      <c r="J2086" t="s">
        <v>796</v>
      </c>
      <c r="K2086" t="s">
        <v>5269</v>
      </c>
    </row>
    <row r="2087" spans="1:11" x14ac:dyDescent="0.2">
      <c r="A2087" t="s">
        <v>1431</v>
      </c>
      <c r="B2087" s="1">
        <v>2906</v>
      </c>
      <c r="C2087" s="2">
        <v>40422</v>
      </c>
      <c r="D2087" s="1">
        <v>49</v>
      </c>
      <c r="E2087" s="1" t="s">
        <v>2486</v>
      </c>
      <c r="F2087" s="1">
        <v>89</v>
      </c>
      <c r="G2087" s="13">
        <v>91</v>
      </c>
      <c r="I2087" s="1">
        <v>20</v>
      </c>
      <c r="J2087" t="s">
        <v>796</v>
      </c>
      <c r="K2087" t="s">
        <v>733</v>
      </c>
    </row>
    <row r="2088" spans="1:11" x14ac:dyDescent="0.2">
      <c r="A2088" t="s">
        <v>1431</v>
      </c>
      <c r="B2088" s="1">
        <v>2910</v>
      </c>
      <c r="C2088" s="2">
        <v>40438</v>
      </c>
      <c r="D2088" s="1">
        <v>20</v>
      </c>
      <c r="E2088" s="1" t="s">
        <v>2486</v>
      </c>
      <c r="F2088" s="1">
        <v>92</v>
      </c>
      <c r="G2088" s="13">
        <v>92</v>
      </c>
      <c r="I2088" s="1">
        <v>20</v>
      </c>
      <c r="J2088" t="s">
        <v>796</v>
      </c>
      <c r="K2088" t="s">
        <v>729</v>
      </c>
    </row>
    <row r="2089" spans="1:11" x14ac:dyDescent="0.2">
      <c r="A2089" t="s">
        <v>3038</v>
      </c>
      <c r="B2089" s="1">
        <v>2912</v>
      </c>
      <c r="C2089" s="2">
        <v>40445</v>
      </c>
      <c r="D2089" s="1">
        <v>56</v>
      </c>
      <c r="E2089" s="1" t="s">
        <v>3674</v>
      </c>
      <c r="F2089" s="1">
        <v>83</v>
      </c>
      <c r="G2089" s="13">
        <v>90</v>
      </c>
      <c r="I2089" s="1">
        <v>4</v>
      </c>
      <c r="J2089" t="s">
        <v>796</v>
      </c>
      <c r="K2089" t="s">
        <v>4408</v>
      </c>
    </row>
    <row r="2090" spans="1:11" x14ac:dyDescent="0.2">
      <c r="A2090" t="s">
        <v>1431</v>
      </c>
      <c r="B2090" s="1">
        <v>2913</v>
      </c>
      <c r="C2090" s="2">
        <v>40449</v>
      </c>
      <c r="D2090" s="1">
        <v>40</v>
      </c>
      <c r="E2090" s="1" t="s">
        <v>2486</v>
      </c>
      <c r="F2090" s="1">
        <v>93</v>
      </c>
      <c r="G2090" s="13">
        <v>93</v>
      </c>
      <c r="I2090" s="1">
        <v>4</v>
      </c>
      <c r="J2090" t="s">
        <v>796</v>
      </c>
      <c r="K2090" t="s">
        <v>983</v>
      </c>
    </row>
    <row r="2091" spans="1:11" x14ac:dyDescent="0.2">
      <c r="A2091" t="s">
        <v>1431</v>
      </c>
      <c r="B2091" s="1">
        <v>2914</v>
      </c>
      <c r="C2091" s="2">
        <v>40449</v>
      </c>
      <c r="D2091" s="1">
        <v>23</v>
      </c>
      <c r="E2091" s="1" t="s">
        <v>2486</v>
      </c>
      <c r="F2091" s="1">
        <v>91</v>
      </c>
      <c r="G2091" s="13">
        <v>91</v>
      </c>
      <c r="I2091" s="1">
        <v>4</v>
      </c>
      <c r="J2091" t="s">
        <v>796</v>
      </c>
      <c r="K2091" t="s">
        <v>983</v>
      </c>
    </row>
    <row r="2092" spans="1:11" x14ac:dyDescent="0.2">
      <c r="A2092" t="s">
        <v>3038</v>
      </c>
      <c r="B2092" s="1">
        <v>2915</v>
      </c>
      <c r="C2092" s="2">
        <v>40450</v>
      </c>
      <c r="D2092" s="1">
        <v>40</v>
      </c>
      <c r="E2092" s="1" t="s">
        <v>3674</v>
      </c>
      <c r="F2092" s="1">
        <v>90</v>
      </c>
      <c r="G2092" s="13">
        <v>92</v>
      </c>
      <c r="I2092" s="1">
        <v>2</v>
      </c>
      <c r="J2092" t="s">
        <v>796</v>
      </c>
      <c r="K2092" t="s">
        <v>4408</v>
      </c>
    </row>
    <row r="2093" spans="1:11" x14ac:dyDescent="0.2">
      <c r="A2093" t="s">
        <v>2194</v>
      </c>
      <c r="B2093" s="1">
        <v>2916</v>
      </c>
      <c r="C2093" s="2">
        <v>40456</v>
      </c>
      <c r="D2093" s="1">
        <v>248</v>
      </c>
      <c r="E2093" s="1" t="s">
        <v>3674</v>
      </c>
      <c r="F2093" s="1">
        <v>90</v>
      </c>
      <c r="G2093" s="13">
        <v>90</v>
      </c>
      <c r="I2093" s="1">
        <v>5</v>
      </c>
      <c r="J2093" t="s">
        <v>796</v>
      </c>
      <c r="K2093" t="s">
        <v>4406</v>
      </c>
    </row>
    <row r="2094" spans="1:11" x14ac:dyDescent="0.2">
      <c r="A2094" t="s">
        <v>2194</v>
      </c>
      <c r="B2094" s="1">
        <v>2917</v>
      </c>
      <c r="C2094" s="2">
        <v>40458</v>
      </c>
      <c r="D2094" s="1">
        <v>300</v>
      </c>
      <c r="E2094" s="1" t="s">
        <v>3674</v>
      </c>
      <c r="F2094" s="1">
        <v>83</v>
      </c>
      <c r="G2094" s="13">
        <v>88</v>
      </c>
      <c r="I2094" s="1">
        <v>5</v>
      </c>
      <c r="J2094" t="s">
        <v>796</v>
      </c>
      <c r="K2094" t="s">
        <v>4406</v>
      </c>
    </row>
    <row r="2095" spans="1:11" x14ac:dyDescent="0.2">
      <c r="A2095" t="s">
        <v>2194</v>
      </c>
      <c r="B2095" s="1">
        <v>2920</v>
      </c>
      <c r="C2095" s="2">
        <v>40465</v>
      </c>
      <c r="D2095" s="1">
        <v>300</v>
      </c>
      <c r="E2095" s="1" t="s">
        <v>3674</v>
      </c>
      <c r="F2095" s="1">
        <v>90</v>
      </c>
      <c r="G2095" s="13">
        <v>86</v>
      </c>
      <c r="I2095" s="1">
        <v>6</v>
      </c>
      <c r="J2095" t="s">
        <v>796</v>
      </c>
      <c r="K2095" t="s">
        <v>4407</v>
      </c>
    </row>
    <row r="2096" spans="1:11" x14ac:dyDescent="0.2">
      <c r="A2096" t="s">
        <v>5732</v>
      </c>
      <c r="B2096" s="1">
        <v>2921</v>
      </c>
      <c r="C2096" s="2">
        <v>40472</v>
      </c>
      <c r="D2096" s="1">
        <v>300</v>
      </c>
      <c r="E2096" s="1" t="s">
        <v>3674</v>
      </c>
      <c r="F2096" s="1">
        <v>88</v>
      </c>
      <c r="G2096" s="13">
        <v>89</v>
      </c>
      <c r="I2096" s="1">
        <v>3</v>
      </c>
      <c r="J2096" t="s">
        <v>796</v>
      </c>
      <c r="K2096" t="s">
        <v>4408</v>
      </c>
    </row>
    <row r="2097" spans="1:15" x14ac:dyDescent="0.2">
      <c r="A2097" t="s">
        <v>5732</v>
      </c>
      <c r="B2097" s="1">
        <v>2922</v>
      </c>
      <c r="C2097" s="2">
        <v>40473</v>
      </c>
      <c r="D2097" s="1">
        <v>408</v>
      </c>
      <c r="E2097" s="1" t="s">
        <v>3674</v>
      </c>
      <c r="F2097" s="1">
        <v>91</v>
      </c>
      <c r="G2097" s="13">
        <v>88</v>
      </c>
      <c r="I2097" s="1">
        <v>1</v>
      </c>
      <c r="J2097" t="s">
        <v>796</v>
      </c>
      <c r="K2097" t="s">
        <v>4408</v>
      </c>
    </row>
    <row r="2098" spans="1:15" x14ac:dyDescent="0.2">
      <c r="A2098" t="s">
        <v>5499</v>
      </c>
      <c r="B2098" s="1">
        <v>2923</v>
      </c>
      <c r="C2098" s="2">
        <v>40477</v>
      </c>
      <c r="D2098" s="1">
        <v>300</v>
      </c>
      <c r="E2098" s="1" t="s">
        <v>3674</v>
      </c>
      <c r="F2098" s="1">
        <v>85</v>
      </c>
      <c r="G2098" s="13">
        <v>82</v>
      </c>
      <c r="I2098" s="1">
        <v>10</v>
      </c>
      <c r="J2098" t="s">
        <v>796</v>
      </c>
      <c r="K2098" t="s">
        <v>828</v>
      </c>
    </row>
    <row r="2099" spans="1:15" x14ac:dyDescent="0.2">
      <c r="A2099" t="s">
        <v>2194</v>
      </c>
      <c r="B2099" s="1">
        <v>2924</v>
      </c>
      <c r="C2099" s="2">
        <v>40484</v>
      </c>
      <c r="D2099" s="1">
        <v>225</v>
      </c>
      <c r="E2099" s="1" t="s">
        <v>3674</v>
      </c>
      <c r="F2099" s="1">
        <v>88</v>
      </c>
      <c r="G2099" s="13">
        <v>90</v>
      </c>
      <c r="I2099" s="1">
        <v>6</v>
      </c>
      <c r="J2099" t="s">
        <v>796</v>
      </c>
      <c r="K2099" t="s">
        <v>4407</v>
      </c>
    </row>
    <row r="2100" spans="1:15" x14ac:dyDescent="0.2">
      <c r="A2100" t="s">
        <v>2194</v>
      </c>
      <c r="B2100" s="1">
        <v>2925</v>
      </c>
      <c r="C2100" s="2">
        <v>40486</v>
      </c>
      <c r="D2100" s="1">
        <v>160</v>
      </c>
      <c r="E2100" s="1" t="s">
        <v>3674</v>
      </c>
      <c r="F2100" s="1">
        <v>85</v>
      </c>
      <c r="G2100" s="13">
        <v>82</v>
      </c>
      <c r="I2100" s="1">
        <v>6</v>
      </c>
      <c r="J2100" t="s">
        <v>796</v>
      </c>
      <c r="K2100" t="s">
        <v>4407</v>
      </c>
    </row>
    <row r="2101" spans="1:15" x14ac:dyDescent="0.2">
      <c r="A2101" t="s">
        <v>2194</v>
      </c>
      <c r="B2101" s="1">
        <v>2926</v>
      </c>
      <c r="C2101" s="2">
        <v>40487</v>
      </c>
      <c r="D2101" s="1">
        <v>217</v>
      </c>
      <c r="E2101" s="1" t="s">
        <v>3674</v>
      </c>
      <c r="F2101" s="1">
        <v>90</v>
      </c>
      <c r="G2101" s="13">
        <v>84</v>
      </c>
      <c r="I2101" s="1">
        <v>6</v>
      </c>
      <c r="J2101" t="s">
        <v>796</v>
      </c>
      <c r="K2101" t="s">
        <v>4407</v>
      </c>
    </row>
    <row r="2102" spans="1:15" x14ac:dyDescent="0.2">
      <c r="A2102" t="s">
        <v>5499</v>
      </c>
      <c r="B2102" s="1">
        <v>2927</v>
      </c>
      <c r="C2102" s="2">
        <v>40498</v>
      </c>
      <c r="D2102" s="1">
        <v>150</v>
      </c>
      <c r="E2102" s="1" t="s">
        <v>3674</v>
      </c>
      <c r="F2102" s="1">
        <v>91</v>
      </c>
      <c r="G2102" s="13">
        <v>91</v>
      </c>
      <c r="I2102" s="1">
        <v>12</v>
      </c>
      <c r="J2102" t="s">
        <v>796</v>
      </c>
      <c r="K2102" t="s">
        <v>828</v>
      </c>
    </row>
    <row r="2103" spans="1:15" x14ac:dyDescent="0.2">
      <c r="A2103" t="s">
        <v>5745</v>
      </c>
      <c r="B2103" s="1">
        <v>2928</v>
      </c>
      <c r="C2103" s="2">
        <v>40563</v>
      </c>
      <c r="D2103" s="1">
        <v>125</v>
      </c>
      <c r="E2103" s="1" t="s">
        <v>3674</v>
      </c>
      <c r="F2103" s="1">
        <v>89</v>
      </c>
      <c r="G2103" s="13">
        <v>83</v>
      </c>
      <c r="I2103" s="1">
        <v>4</v>
      </c>
      <c r="J2103" t="s">
        <v>796</v>
      </c>
      <c r="K2103" t="s">
        <v>4408</v>
      </c>
    </row>
    <row r="2104" spans="1:15" x14ac:dyDescent="0.2">
      <c r="A2104" t="s">
        <v>5747</v>
      </c>
      <c r="B2104" s="1">
        <v>2930</v>
      </c>
      <c r="C2104" s="2">
        <v>40619</v>
      </c>
      <c r="D2104" s="1">
        <v>144</v>
      </c>
      <c r="E2104" s="1" t="s">
        <v>3674</v>
      </c>
      <c r="F2104" s="1">
        <v>80</v>
      </c>
      <c r="G2104" s="13">
        <v>83</v>
      </c>
      <c r="I2104" s="1">
        <v>5</v>
      </c>
      <c r="J2104" t="s">
        <v>796</v>
      </c>
      <c r="K2104" t="s">
        <v>4408</v>
      </c>
    </row>
    <row r="2105" spans="1:15" x14ac:dyDescent="0.2">
      <c r="A2105" t="s">
        <v>619</v>
      </c>
      <c r="B2105" s="1">
        <v>2931</v>
      </c>
      <c r="C2105" s="2">
        <v>40620</v>
      </c>
      <c r="D2105" s="1">
        <v>146</v>
      </c>
      <c r="E2105" s="1" t="s">
        <v>3674</v>
      </c>
      <c r="F2105" s="1">
        <v>74</v>
      </c>
      <c r="G2105" s="13">
        <v>85</v>
      </c>
      <c r="I2105" s="1">
        <v>5</v>
      </c>
      <c r="J2105" t="s">
        <v>796</v>
      </c>
      <c r="K2105" t="s">
        <v>4407</v>
      </c>
    </row>
    <row r="2106" spans="1:15" x14ac:dyDescent="0.2">
      <c r="A2106" t="s">
        <v>2194</v>
      </c>
      <c r="B2106" s="1">
        <v>2936</v>
      </c>
      <c r="C2106" s="2">
        <v>40645</v>
      </c>
      <c r="D2106" s="1">
        <v>75</v>
      </c>
      <c r="E2106" s="1" t="s">
        <v>3674</v>
      </c>
      <c r="F2106" s="1">
        <v>92</v>
      </c>
      <c r="G2106" s="13">
        <v>91</v>
      </c>
      <c r="I2106" s="1">
        <v>6</v>
      </c>
      <c r="J2106" t="s">
        <v>796</v>
      </c>
      <c r="K2106" t="s">
        <v>4407</v>
      </c>
    </row>
    <row r="2107" spans="1:15" x14ac:dyDescent="0.2">
      <c r="A2107" t="s">
        <v>5759</v>
      </c>
      <c r="B2107" s="1">
        <v>2937</v>
      </c>
      <c r="C2107" s="2">
        <v>40659</v>
      </c>
      <c r="D2107" s="1">
        <v>72</v>
      </c>
      <c r="E2107" s="1" t="s">
        <v>3674</v>
      </c>
      <c r="F2107" s="1">
        <v>90</v>
      </c>
      <c r="G2107" s="13">
        <v>90</v>
      </c>
      <c r="I2107" s="1">
        <v>13</v>
      </c>
      <c r="J2107" t="s">
        <v>796</v>
      </c>
      <c r="K2107" t="s">
        <v>5081</v>
      </c>
    </row>
    <row r="2108" spans="1:15" x14ac:dyDescent="0.2">
      <c r="A2108" t="s">
        <v>2827</v>
      </c>
      <c r="B2108" s="1">
        <v>2939</v>
      </c>
      <c r="C2108" s="2">
        <v>40661</v>
      </c>
      <c r="D2108" s="1">
        <v>76</v>
      </c>
      <c r="E2108" s="1" t="s">
        <v>3674</v>
      </c>
      <c r="F2108" s="1">
        <v>88</v>
      </c>
      <c r="G2108" s="13">
        <v>91</v>
      </c>
      <c r="I2108" s="1">
        <v>5</v>
      </c>
      <c r="J2108" t="s">
        <v>796</v>
      </c>
      <c r="K2108" t="s">
        <v>4406</v>
      </c>
    </row>
    <row r="2109" spans="1:15" x14ac:dyDescent="0.2">
      <c r="A2109" t="s">
        <v>5771</v>
      </c>
      <c r="B2109" s="1">
        <v>2942</v>
      </c>
      <c r="C2109" s="2">
        <v>40667</v>
      </c>
      <c r="D2109" s="1">
        <v>40</v>
      </c>
      <c r="E2109" s="1" t="s">
        <v>3674</v>
      </c>
      <c r="F2109" s="1">
        <v>93</v>
      </c>
      <c r="G2109" s="13">
        <v>96</v>
      </c>
      <c r="I2109" s="1">
        <v>5</v>
      </c>
      <c r="J2109" t="s">
        <v>796</v>
      </c>
      <c r="K2109" t="s">
        <v>5770</v>
      </c>
      <c r="O2109" s="11"/>
    </row>
    <row r="2110" spans="1:15" x14ac:dyDescent="0.2">
      <c r="A2110" t="s">
        <v>2223</v>
      </c>
      <c r="B2110" s="1">
        <v>2943</v>
      </c>
      <c r="C2110" s="2">
        <v>40672</v>
      </c>
      <c r="D2110" s="1">
        <v>75.599999999999994</v>
      </c>
      <c r="E2110" s="1" t="s">
        <v>3674</v>
      </c>
      <c r="F2110" s="1">
        <v>71</v>
      </c>
      <c r="G2110" s="13">
        <v>65</v>
      </c>
      <c r="I2110" s="1">
        <v>12</v>
      </c>
      <c r="J2110" t="s">
        <v>796</v>
      </c>
      <c r="K2110" t="s">
        <v>676</v>
      </c>
    </row>
    <row r="2111" spans="1:15" x14ac:dyDescent="0.2">
      <c r="A2111" t="s">
        <v>5265</v>
      </c>
      <c r="B2111" s="1">
        <v>2949</v>
      </c>
      <c r="C2111" s="2">
        <v>40680</v>
      </c>
      <c r="D2111" s="1">
        <v>43</v>
      </c>
      <c r="E2111" s="1" t="s">
        <v>3674</v>
      </c>
      <c r="F2111" s="1">
        <v>75</v>
      </c>
      <c r="G2111" s="13">
        <v>93</v>
      </c>
      <c r="I2111" s="1">
        <v>5</v>
      </c>
      <c r="J2111" t="s">
        <v>796</v>
      </c>
      <c r="K2111" t="s">
        <v>4407</v>
      </c>
    </row>
    <row r="2112" spans="1:15" x14ac:dyDescent="0.2">
      <c r="A2112" t="s">
        <v>2223</v>
      </c>
      <c r="B2112" s="1">
        <v>2951</v>
      </c>
      <c r="C2112" s="2">
        <v>40682</v>
      </c>
      <c r="D2112" s="1">
        <v>153.1</v>
      </c>
      <c r="E2112" s="1" t="s">
        <v>3674</v>
      </c>
      <c r="F2112" s="1">
        <v>80</v>
      </c>
      <c r="G2112" s="13">
        <v>78</v>
      </c>
      <c r="I2112" s="1">
        <v>21</v>
      </c>
      <c r="J2112" t="s">
        <v>796</v>
      </c>
      <c r="K2112" t="s">
        <v>676</v>
      </c>
    </row>
    <row r="2113" spans="1:15" x14ac:dyDescent="0.2">
      <c r="A2113" t="s">
        <v>1011</v>
      </c>
      <c r="B2113" s="1">
        <v>2955</v>
      </c>
      <c r="C2113" s="2">
        <v>40689</v>
      </c>
      <c r="D2113" s="1">
        <v>160</v>
      </c>
      <c r="E2113" s="1" t="s">
        <v>3674</v>
      </c>
      <c r="F2113" s="1">
        <v>87</v>
      </c>
      <c r="G2113" s="13">
        <v>88</v>
      </c>
      <c r="I2113" s="1">
        <v>2</v>
      </c>
      <c r="J2113" t="s">
        <v>796</v>
      </c>
      <c r="K2113" t="s">
        <v>4408</v>
      </c>
    </row>
    <row r="2114" spans="1:15" x14ac:dyDescent="0.2">
      <c r="A2114" t="s">
        <v>5789</v>
      </c>
      <c r="B2114" s="1">
        <v>2956</v>
      </c>
      <c r="C2114" s="2">
        <v>40690</v>
      </c>
      <c r="D2114" s="1">
        <v>150</v>
      </c>
      <c r="E2114" s="1" t="s">
        <v>3674</v>
      </c>
      <c r="F2114" s="1">
        <v>88</v>
      </c>
      <c r="G2114" s="13">
        <v>89</v>
      </c>
      <c r="I2114" s="1">
        <v>6</v>
      </c>
      <c r="J2114" t="s">
        <v>796</v>
      </c>
      <c r="K2114" t="s">
        <v>4407</v>
      </c>
    </row>
    <row r="2115" spans="1:15" x14ac:dyDescent="0.2">
      <c r="A2115" t="s">
        <v>5794</v>
      </c>
      <c r="B2115" s="1">
        <v>2957</v>
      </c>
      <c r="C2115" s="2">
        <v>40694</v>
      </c>
      <c r="D2115" s="1">
        <v>285</v>
      </c>
      <c r="E2115" s="1" t="s">
        <v>3674</v>
      </c>
      <c r="F2115" s="1">
        <v>96</v>
      </c>
      <c r="G2115" s="13">
        <v>97</v>
      </c>
      <c r="I2115" s="1">
        <v>1</v>
      </c>
      <c r="J2115" t="s">
        <v>796</v>
      </c>
      <c r="K2115" t="s">
        <v>828</v>
      </c>
    </row>
    <row r="2116" spans="1:15" x14ac:dyDescent="0.2">
      <c r="A2116" t="s">
        <v>2223</v>
      </c>
      <c r="B2116" s="1">
        <v>2958</v>
      </c>
      <c r="C2116" s="2">
        <v>40695</v>
      </c>
      <c r="D2116" s="1">
        <v>125.6</v>
      </c>
      <c r="E2116" s="1" t="s">
        <v>3674</v>
      </c>
      <c r="F2116" s="1">
        <v>84</v>
      </c>
      <c r="G2116" s="13">
        <v>83</v>
      </c>
      <c r="I2116" s="1">
        <v>13</v>
      </c>
      <c r="J2116" t="s">
        <v>796</v>
      </c>
      <c r="K2116" t="s">
        <v>676</v>
      </c>
    </row>
    <row r="2117" spans="1:15" x14ac:dyDescent="0.2">
      <c r="A2117" t="s">
        <v>4173</v>
      </c>
      <c r="B2117" s="1">
        <v>2959</v>
      </c>
      <c r="C2117" s="2">
        <v>40696</v>
      </c>
      <c r="D2117" s="1">
        <v>315</v>
      </c>
      <c r="E2117" s="1" t="s">
        <v>3674</v>
      </c>
      <c r="F2117" s="1">
        <v>82</v>
      </c>
      <c r="G2117" s="13">
        <v>82</v>
      </c>
      <c r="I2117" s="1">
        <v>8</v>
      </c>
      <c r="J2117" t="s">
        <v>796</v>
      </c>
      <c r="K2117" t="s">
        <v>828</v>
      </c>
    </row>
    <row r="2118" spans="1:15" x14ac:dyDescent="0.2">
      <c r="A2118" t="s">
        <v>4173</v>
      </c>
      <c r="B2118" s="1">
        <v>2962</v>
      </c>
      <c r="C2118" s="2">
        <v>40701</v>
      </c>
      <c r="D2118" s="1">
        <v>333</v>
      </c>
      <c r="E2118" s="1" t="s">
        <v>3674</v>
      </c>
      <c r="F2118" s="1">
        <v>85</v>
      </c>
      <c r="G2118" s="13">
        <v>85</v>
      </c>
      <c r="I2118" s="1">
        <v>13</v>
      </c>
      <c r="J2118" t="s">
        <v>796</v>
      </c>
      <c r="K2118" t="s">
        <v>828</v>
      </c>
    </row>
    <row r="2119" spans="1:15" x14ac:dyDescent="0.2">
      <c r="A2119" t="s">
        <v>2643</v>
      </c>
      <c r="B2119" s="1">
        <v>2964</v>
      </c>
      <c r="C2119" s="2">
        <v>40707</v>
      </c>
      <c r="D2119" s="1">
        <v>195</v>
      </c>
      <c r="E2119" s="1" t="s">
        <v>3674</v>
      </c>
      <c r="F2119" s="1">
        <v>72</v>
      </c>
      <c r="G2119" s="13">
        <v>77</v>
      </c>
      <c r="I2119" s="1">
        <v>18</v>
      </c>
      <c r="J2119" t="s">
        <v>796</v>
      </c>
      <c r="K2119" t="s">
        <v>676</v>
      </c>
    </row>
    <row r="2120" spans="1:15" x14ac:dyDescent="0.2">
      <c r="A2120" t="s">
        <v>5636</v>
      </c>
      <c r="B2120" s="1">
        <v>2968</v>
      </c>
      <c r="C2120" s="2">
        <v>40710</v>
      </c>
      <c r="D2120" s="1">
        <v>76.7</v>
      </c>
      <c r="E2120" s="1" t="s">
        <v>3674</v>
      </c>
      <c r="F2120" s="1">
        <v>86</v>
      </c>
      <c r="G2120" s="13">
        <v>91</v>
      </c>
      <c r="J2120" t="s">
        <v>796</v>
      </c>
      <c r="K2120" t="s">
        <v>4405</v>
      </c>
    </row>
    <row r="2121" spans="1:15" x14ac:dyDescent="0.2">
      <c r="A2121" t="s">
        <v>5636</v>
      </c>
      <c r="B2121" s="1">
        <v>2969</v>
      </c>
      <c r="C2121" s="2">
        <v>40710</v>
      </c>
      <c r="D2121" s="1">
        <v>78.8</v>
      </c>
      <c r="E2121" s="1" t="s">
        <v>3674</v>
      </c>
      <c r="F2121" s="1">
        <v>91</v>
      </c>
      <c r="G2121" s="13">
        <v>94</v>
      </c>
      <c r="I2121" s="1">
        <v>5</v>
      </c>
      <c r="J2121" t="s">
        <v>796</v>
      </c>
      <c r="K2121" t="s">
        <v>4405</v>
      </c>
    </row>
    <row r="2122" spans="1:15" x14ac:dyDescent="0.2">
      <c r="A2122" t="s">
        <v>4173</v>
      </c>
      <c r="B2122" s="1">
        <v>2970</v>
      </c>
      <c r="C2122" s="2">
        <v>40714</v>
      </c>
      <c r="D2122" s="1">
        <v>150</v>
      </c>
      <c r="E2122" s="1" t="s">
        <v>3674</v>
      </c>
      <c r="F2122" s="1">
        <v>86</v>
      </c>
      <c r="G2122" s="13">
        <v>89</v>
      </c>
      <c r="I2122" s="1">
        <v>6</v>
      </c>
      <c r="J2122" t="s">
        <v>796</v>
      </c>
      <c r="K2122" t="s">
        <v>828</v>
      </c>
    </row>
    <row r="2123" spans="1:15" x14ac:dyDescent="0.2">
      <c r="A2123" t="s">
        <v>5838</v>
      </c>
      <c r="B2123" s="1">
        <v>2971</v>
      </c>
      <c r="C2123" s="2">
        <v>40715</v>
      </c>
      <c r="D2123" s="1">
        <v>326</v>
      </c>
      <c r="E2123" s="1" t="s">
        <v>3674</v>
      </c>
      <c r="F2123" s="1">
        <v>93</v>
      </c>
      <c r="G2123" s="13">
        <v>90</v>
      </c>
      <c r="I2123" s="1">
        <v>1</v>
      </c>
      <c r="J2123" t="s">
        <v>796</v>
      </c>
      <c r="K2123" t="s">
        <v>828</v>
      </c>
    </row>
    <row r="2124" spans="1:15" x14ac:dyDescent="0.2">
      <c r="A2124" t="s">
        <v>5838</v>
      </c>
      <c r="B2124" s="1">
        <v>2972</v>
      </c>
      <c r="C2124" s="2">
        <v>40715</v>
      </c>
      <c r="D2124" s="1">
        <v>140</v>
      </c>
      <c r="E2124" s="1" t="s">
        <v>3674</v>
      </c>
      <c r="F2124" s="1">
        <v>94</v>
      </c>
      <c r="G2124" s="13">
        <v>94</v>
      </c>
      <c r="I2124" s="1">
        <v>1</v>
      </c>
      <c r="J2124" t="s">
        <v>796</v>
      </c>
      <c r="K2124" t="s">
        <v>828</v>
      </c>
    </row>
    <row r="2125" spans="1:15" x14ac:dyDescent="0.2">
      <c r="A2125" t="s">
        <v>4173</v>
      </c>
      <c r="B2125" s="1">
        <v>2973</v>
      </c>
      <c r="C2125" s="2">
        <v>40716</v>
      </c>
      <c r="D2125" s="1">
        <v>566</v>
      </c>
      <c r="E2125" s="1" t="s">
        <v>3674</v>
      </c>
      <c r="F2125" s="1">
        <v>82</v>
      </c>
      <c r="G2125" s="13">
        <v>84</v>
      </c>
      <c r="I2125" s="1">
        <v>13</v>
      </c>
      <c r="J2125" t="s">
        <v>796</v>
      </c>
      <c r="K2125" t="s">
        <v>828</v>
      </c>
      <c r="N2125" s="12"/>
      <c r="O2125" s="11"/>
    </row>
    <row r="2126" spans="1:15" x14ac:dyDescent="0.2">
      <c r="A2126" t="s">
        <v>5689</v>
      </c>
      <c r="B2126" s="1">
        <v>2975</v>
      </c>
      <c r="C2126" s="2">
        <v>40721</v>
      </c>
      <c r="D2126" s="1">
        <v>308</v>
      </c>
      <c r="E2126" s="1" t="s">
        <v>3674</v>
      </c>
      <c r="F2126" s="1">
        <v>92</v>
      </c>
      <c r="G2126" s="13">
        <v>95</v>
      </c>
      <c r="I2126" s="1">
        <v>3</v>
      </c>
      <c r="J2126" t="s">
        <v>796</v>
      </c>
      <c r="K2126" t="s">
        <v>5835</v>
      </c>
    </row>
    <row r="2127" spans="1:15" x14ac:dyDescent="0.2">
      <c r="A2127" t="s">
        <v>5838</v>
      </c>
      <c r="B2127" s="1">
        <v>2976</v>
      </c>
      <c r="C2127" s="2">
        <v>40722</v>
      </c>
      <c r="D2127" s="1">
        <v>64</v>
      </c>
      <c r="E2127" s="1" t="s">
        <v>3674</v>
      </c>
      <c r="F2127" s="1">
        <v>77</v>
      </c>
      <c r="G2127" s="13">
        <v>80</v>
      </c>
      <c r="I2127" s="1">
        <v>13</v>
      </c>
      <c r="J2127" t="s">
        <v>796</v>
      </c>
      <c r="K2127" t="s">
        <v>828</v>
      </c>
    </row>
    <row r="2128" spans="1:15" x14ac:dyDescent="0.2">
      <c r="A2128" t="s">
        <v>5838</v>
      </c>
      <c r="B2128" s="1">
        <v>2978</v>
      </c>
      <c r="C2128" s="2">
        <v>40724</v>
      </c>
      <c r="D2128" s="1">
        <v>134</v>
      </c>
      <c r="E2128" s="1" t="s">
        <v>3674</v>
      </c>
      <c r="F2128" s="1">
        <v>89</v>
      </c>
      <c r="G2128" s="13">
        <v>84</v>
      </c>
      <c r="I2128" s="1">
        <v>1</v>
      </c>
      <c r="J2128" t="s">
        <v>796</v>
      </c>
      <c r="K2128" t="s">
        <v>828</v>
      </c>
    </row>
    <row r="2129" spans="1:15" x14ac:dyDescent="0.2">
      <c r="A2129" t="s">
        <v>2223</v>
      </c>
      <c r="B2129" s="1">
        <v>2979</v>
      </c>
      <c r="C2129" s="2">
        <v>40725</v>
      </c>
      <c r="D2129" s="1">
        <v>153.1</v>
      </c>
      <c r="E2129" s="1" t="s">
        <v>3674</v>
      </c>
      <c r="F2129" s="1">
        <v>85</v>
      </c>
      <c r="G2129" s="13">
        <v>90</v>
      </c>
      <c r="I2129" s="1">
        <v>21</v>
      </c>
      <c r="J2129" t="s">
        <v>796</v>
      </c>
      <c r="K2129" t="s">
        <v>676</v>
      </c>
    </row>
    <row r="2130" spans="1:15" x14ac:dyDescent="0.2">
      <c r="A2130" t="s">
        <v>5838</v>
      </c>
      <c r="B2130" s="1">
        <v>2980</v>
      </c>
      <c r="C2130" s="2">
        <v>40729</v>
      </c>
      <c r="D2130" s="1">
        <v>39.44</v>
      </c>
      <c r="E2130" s="1" t="s">
        <v>1432</v>
      </c>
      <c r="F2130" s="1">
        <v>89</v>
      </c>
      <c r="G2130" s="13">
        <v>87</v>
      </c>
      <c r="I2130" s="1">
        <v>19</v>
      </c>
      <c r="J2130" t="s">
        <v>796</v>
      </c>
      <c r="K2130" t="s">
        <v>2402</v>
      </c>
    </row>
    <row r="2131" spans="1:15" x14ac:dyDescent="0.2">
      <c r="A2131" t="s">
        <v>5842</v>
      </c>
      <c r="B2131" s="1">
        <v>2981</v>
      </c>
      <c r="C2131" s="2">
        <v>40730</v>
      </c>
      <c r="D2131" s="1">
        <v>49.3</v>
      </c>
      <c r="E2131" s="1" t="s">
        <v>3674</v>
      </c>
      <c r="F2131" s="1">
        <v>92</v>
      </c>
      <c r="G2131" s="13">
        <v>93</v>
      </c>
      <c r="I2131" s="1">
        <v>12</v>
      </c>
      <c r="J2131" t="s">
        <v>796</v>
      </c>
      <c r="K2131" t="s">
        <v>2403</v>
      </c>
    </row>
    <row r="2132" spans="1:15" x14ac:dyDescent="0.2">
      <c r="A2132" t="s">
        <v>5838</v>
      </c>
      <c r="B2132" s="1">
        <v>2982</v>
      </c>
      <c r="C2132" s="2">
        <v>40731</v>
      </c>
      <c r="D2132" s="1">
        <v>150</v>
      </c>
      <c r="E2132" s="1" t="s">
        <v>3674</v>
      </c>
      <c r="F2132" s="1">
        <v>80</v>
      </c>
      <c r="G2132" s="13">
        <v>82</v>
      </c>
      <c r="I2132" s="1">
        <v>12</v>
      </c>
      <c r="J2132" t="s">
        <v>796</v>
      </c>
      <c r="K2132" t="s">
        <v>4407</v>
      </c>
    </row>
    <row r="2133" spans="1:15" x14ac:dyDescent="0.2">
      <c r="A2133" t="s">
        <v>5838</v>
      </c>
      <c r="B2133" s="1">
        <v>2985</v>
      </c>
      <c r="C2133" s="2">
        <v>40736</v>
      </c>
      <c r="D2133" s="1">
        <v>150</v>
      </c>
      <c r="E2133" s="1" t="s">
        <v>3674</v>
      </c>
      <c r="F2133" s="1">
        <v>83</v>
      </c>
      <c r="G2133" s="13">
        <v>85</v>
      </c>
      <c r="I2133" s="1">
        <v>1</v>
      </c>
      <c r="J2133" t="s">
        <v>796</v>
      </c>
      <c r="K2133" t="s">
        <v>4407</v>
      </c>
    </row>
    <row r="2134" spans="1:15" x14ac:dyDescent="0.2">
      <c r="A2134" t="s">
        <v>2643</v>
      </c>
      <c r="B2134" s="1">
        <v>2986</v>
      </c>
      <c r="C2134" s="2">
        <v>40737</v>
      </c>
      <c r="D2134" s="1">
        <v>78</v>
      </c>
      <c r="E2134" s="1" t="s">
        <v>3674</v>
      </c>
      <c r="F2134" s="1">
        <v>88</v>
      </c>
      <c r="G2134" s="13">
        <v>88</v>
      </c>
      <c r="I2134" s="1">
        <v>3</v>
      </c>
      <c r="J2134" t="s">
        <v>796</v>
      </c>
      <c r="K2134" t="s">
        <v>1247</v>
      </c>
    </row>
    <row r="2135" spans="1:15" x14ac:dyDescent="0.2">
      <c r="A2135" t="s">
        <v>2223</v>
      </c>
      <c r="B2135" s="1">
        <v>2989</v>
      </c>
      <c r="C2135" s="2">
        <v>40739</v>
      </c>
      <c r="D2135" s="1">
        <v>100</v>
      </c>
      <c r="E2135" s="1" t="s">
        <v>3674</v>
      </c>
      <c r="F2135" s="1">
        <v>87</v>
      </c>
      <c r="G2135" s="13">
        <v>84</v>
      </c>
      <c r="I2135" s="1">
        <v>5</v>
      </c>
      <c r="J2135" t="s">
        <v>796</v>
      </c>
      <c r="K2135" t="s">
        <v>4408</v>
      </c>
    </row>
    <row r="2136" spans="1:15" x14ac:dyDescent="0.2">
      <c r="A2136" t="s">
        <v>5794</v>
      </c>
      <c r="B2136" s="1">
        <v>2991</v>
      </c>
      <c r="C2136" s="2">
        <v>40743</v>
      </c>
      <c r="D2136" s="1">
        <v>602</v>
      </c>
      <c r="E2136" s="1" t="s">
        <v>3674</v>
      </c>
      <c r="F2136" s="1">
        <v>76</v>
      </c>
      <c r="G2136" s="13">
        <v>68</v>
      </c>
      <c r="I2136" s="1">
        <v>13</v>
      </c>
      <c r="J2136" t="s">
        <v>796</v>
      </c>
      <c r="K2136" t="s">
        <v>4406</v>
      </c>
    </row>
    <row r="2137" spans="1:15" x14ac:dyDescent="0.2">
      <c r="A2137" t="s">
        <v>5689</v>
      </c>
      <c r="B2137" s="1">
        <v>2992</v>
      </c>
      <c r="C2137" s="2">
        <v>40744</v>
      </c>
      <c r="D2137" s="1">
        <v>213</v>
      </c>
      <c r="E2137" s="1" t="s">
        <v>810</v>
      </c>
      <c r="F2137" s="1">
        <v>86</v>
      </c>
      <c r="G2137" s="13">
        <v>89</v>
      </c>
      <c r="I2137" s="1">
        <v>23</v>
      </c>
      <c r="J2137" t="s">
        <v>796</v>
      </c>
      <c r="K2137" t="s">
        <v>216</v>
      </c>
    </row>
    <row r="2138" spans="1:15" x14ac:dyDescent="0.2">
      <c r="A2138" t="s">
        <v>5860</v>
      </c>
      <c r="B2138" s="1">
        <v>2993</v>
      </c>
      <c r="C2138" s="2">
        <v>40745</v>
      </c>
      <c r="D2138" s="1">
        <v>111</v>
      </c>
      <c r="E2138" s="1" t="s">
        <v>3674</v>
      </c>
      <c r="F2138" s="1">
        <v>85</v>
      </c>
      <c r="G2138" s="13">
        <v>88</v>
      </c>
      <c r="I2138" s="1">
        <v>4</v>
      </c>
      <c r="J2138" t="s">
        <v>796</v>
      </c>
      <c r="K2138" t="s">
        <v>4406</v>
      </c>
    </row>
    <row r="2139" spans="1:15" x14ac:dyDescent="0.2">
      <c r="A2139" t="s">
        <v>5689</v>
      </c>
      <c r="B2139" s="1">
        <v>2996</v>
      </c>
      <c r="C2139" s="2">
        <v>40750</v>
      </c>
      <c r="D2139" s="1">
        <v>173</v>
      </c>
      <c r="E2139" s="1" t="s">
        <v>3674</v>
      </c>
      <c r="F2139" s="1">
        <v>85</v>
      </c>
      <c r="G2139" s="13">
        <v>85</v>
      </c>
      <c r="I2139" s="1">
        <v>7</v>
      </c>
      <c r="J2139" t="s">
        <v>796</v>
      </c>
      <c r="K2139" t="s">
        <v>2404</v>
      </c>
    </row>
    <row r="2140" spans="1:15" x14ac:dyDescent="0.2">
      <c r="A2140" t="s">
        <v>5838</v>
      </c>
      <c r="B2140" s="1">
        <v>2997</v>
      </c>
      <c r="C2140" s="2">
        <v>40751</v>
      </c>
      <c r="D2140" s="1">
        <v>113</v>
      </c>
      <c r="E2140" s="1" t="s">
        <v>1432</v>
      </c>
      <c r="F2140" s="1">
        <v>72</v>
      </c>
      <c r="G2140" s="13">
        <v>79</v>
      </c>
      <c r="I2140" s="1">
        <v>15</v>
      </c>
      <c r="J2140" t="s">
        <v>796</v>
      </c>
      <c r="K2140" t="s">
        <v>4405</v>
      </c>
      <c r="N2140" s="12"/>
      <c r="O2140" s="11"/>
    </row>
    <row r="2141" spans="1:15" x14ac:dyDescent="0.2">
      <c r="A2141" t="s">
        <v>5689</v>
      </c>
      <c r="B2141" s="1">
        <v>2998</v>
      </c>
      <c r="C2141" s="2">
        <v>40752</v>
      </c>
      <c r="D2141" s="1">
        <v>148</v>
      </c>
      <c r="E2141" s="1" t="s">
        <v>3674</v>
      </c>
      <c r="F2141" s="1">
        <v>94</v>
      </c>
      <c r="G2141" s="13">
        <v>94</v>
      </c>
      <c r="I2141" s="1">
        <v>15</v>
      </c>
      <c r="J2141" t="s">
        <v>796</v>
      </c>
      <c r="K2141" t="s">
        <v>5080</v>
      </c>
    </row>
    <row r="2142" spans="1:15" x14ac:dyDescent="0.2">
      <c r="A2142" t="s">
        <v>5838</v>
      </c>
      <c r="B2142" s="1">
        <v>2999</v>
      </c>
      <c r="C2142" s="2">
        <v>40753</v>
      </c>
      <c r="D2142" s="1">
        <v>299.33999999999997</v>
      </c>
      <c r="E2142" s="1" t="s">
        <v>3674</v>
      </c>
      <c r="F2142" s="1">
        <v>84</v>
      </c>
      <c r="G2142" s="13">
        <v>85</v>
      </c>
      <c r="I2142" s="1">
        <v>8</v>
      </c>
      <c r="J2142" t="s">
        <v>796</v>
      </c>
      <c r="K2142" t="s">
        <v>5872</v>
      </c>
    </row>
    <row r="2143" spans="1:15" x14ac:dyDescent="0.2">
      <c r="A2143" t="s">
        <v>5860</v>
      </c>
      <c r="B2143" s="1">
        <v>3000</v>
      </c>
      <c r="C2143" s="2">
        <v>40756</v>
      </c>
      <c r="D2143" s="1">
        <v>300</v>
      </c>
      <c r="E2143" s="1" t="s">
        <v>3674</v>
      </c>
      <c r="F2143" s="1">
        <v>92</v>
      </c>
      <c r="G2143" s="13">
        <v>92</v>
      </c>
      <c r="I2143" s="1">
        <v>20</v>
      </c>
      <c r="J2143" t="s">
        <v>796</v>
      </c>
      <c r="K2143" t="s">
        <v>4406</v>
      </c>
    </row>
    <row r="2144" spans="1:15" x14ac:dyDescent="0.2">
      <c r="A2144" t="s">
        <v>5860</v>
      </c>
      <c r="B2144" s="1">
        <v>3002</v>
      </c>
      <c r="C2144" s="2">
        <v>40758</v>
      </c>
      <c r="D2144" s="1">
        <v>80</v>
      </c>
      <c r="E2144" s="1" t="s">
        <v>3674</v>
      </c>
      <c r="F2144" s="1">
        <v>52</v>
      </c>
      <c r="G2144" s="13">
        <v>53</v>
      </c>
      <c r="I2144" s="1">
        <v>20</v>
      </c>
      <c r="J2144" t="s">
        <v>796</v>
      </c>
      <c r="K2144" t="s">
        <v>1246</v>
      </c>
    </row>
    <row r="2145" spans="1:11" x14ac:dyDescent="0.2">
      <c r="A2145" t="s">
        <v>5860</v>
      </c>
      <c r="B2145" s="1">
        <v>3004</v>
      </c>
      <c r="C2145" s="2">
        <v>40760</v>
      </c>
      <c r="D2145" s="1">
        <v>300</v>
      </c>
      <c r="E2145" s="1" t="s">
        <v>3674</v>
      </c>
      <c r="F2145" s="1">
        <v>91</v>
      </c>
      <c r="G2145" s="13">
        <v>89</v>
      </c>
      <c r="I2145" s="1">
        <v>15</v>
      </c>
      <c r="J2145" t="s">
        <v>796</v>
      </c>
      <c r="K2145" t="s">
        <v>4406</v>
      </c>
    </row>
    <row r="2146" spans="1:11" x14ac:dyDescent="0.2">
      <c r="A2146" t="s">
        <v>2643</v>
      </c>
      <c r="B2146" s="1">
        <v>3005</v>
      </c>
      <c r="C2146" s="2">
        <v>40763</v>
      </c>
      <c r="D2146" s="1">
        <v>89</v>
      </c>
      <c r="E2146" s="1" t="s">
        <v>3674</v>
      </c>
      <c r="F2146" s="1">
        <v>87</v>
      </c>
      <c r="G2146" s="13">
        <v>92</v>
      </c>
      <c r="I2146" s="1">
        <v>2</v>
      </c>
      <c r="J2146" t="s">
        <v>796</v>
      </c>
      <c r="K2146" t="s">
        <v>1247</v>
      </c>
    </row>
    <row r="2147" spans="1:11" x14ac:dyDescent="0.2">
      <c r="A2147" t="s">
        <v>1574</v>
      </c>
      <c r="B2147" s="1">
        <v>3008</v>
      </c>
      <c r="C2147" s="2">
        <v>40772</v>
      </c>
      <c r="D2147" s="1">
        <v>37</v>
      </c>
      <c r="E2147" s="1" t="s">
        <v>3674</v>
      </c>
      <c r="F2147" s="1">
        <v>83</v>
      </c>
      <c r="G2147" s="13">
        <v>86</v>
      </c>
      <c r="I2147" s="1">
        <v>2</v>
      </c>
      <c r="J2147" t="s">
        <v>796</v>
      </c>
      <c r="K2147" t="s">
        <v>4406</v>
      </c>
    </row>
    <row r="2148" spans="1:11" x14ac:dyDescent="0.2">
      <c r="A2148" t="s">
        <v>5079</v>
      </c>
      <c r="B2148" s="1">
        <v>3017</v>
      </c>
      <c r="C2148" s="2">
        <v>40833</v>
      </c>
      <c r="D2148" s="1">
        <v>37</v>
      </c>
      <c r="E2148" s="1" t="s">
        <v>2486</v>
      </c>
      <c r="F2148" s="1">
        <v>81</v>
      </c>
      <c r="G2148" s="13">
        <v>87</v>
      </c>
      <c r="I2148" s="1">
        <v>20</v>
      </c>
      <c r="J2148" t="s">
        <v>796</v>
      </c>
      <c r="K2148" t="s">
        <v>3930</v>
      </c>
    </row>
    <row r="2149" spans="1:11" x14ac:dyDescent="0.2">
      <c r="A2149" t="s">
        <v>5079</v>
      </c>
      <c r="B2149" s="1">
        <v>3020</v>
      </c>
      <c r="C2149" s="2">
        <v>40843</v>
      </c>
      <c r="D2149" s="1">
        <v>37</v>
      </c>
      <c r="E2149" s="1" t="s">
        <v>2995</v>
      </c>
      <c r="F2149" s="1">
        <v>55</v>
      </c>
      <c r="G2149" s="13">
        <v>58</v>
      </c>
      <c r="I2149" s="1">
        <v>20</v>
      </c>
      <c r="J2149" t="s">
        <v>796</v>
      </c>
      <c r="K2149" t="s">
        <v>3930</v>
      </c>
    </row>
    <row r="2150" spans="1:11" x14ac:dyDescent="0.2">
      <c r="A2150" t="s">
        <v>5932</v>
      </c>
      <c r="B2150" s="1">
        <v>3024</v>
      </c>
      <c r="C2150" s="2">
        <v>40946</v>
      </c>
      <c r="D2150" s="1">
        <v>80</v>
      </c>
      <c r="E2150" s="1" t="s">
        <v>2486</v>
      </c>
      <c r="F2150" s="1">
        <v>42</v>
      </c>
      <c r="G2150" s="13">
        <v>52</v>
      </c>
      <c r="I2150" s="1">
        <v>7</v>
      </c>
      <c r="J2150" t="s">
        <v>796</v>
      </c>
      <c r="K2150" t="s">
        <v>676</v>
      </c>
    </row>
    <row r="2151" spans="1:11" x14ac:dyDescent="0.2">
      <c r="A2151" t="s">
        <v>5570</v>
      </c>
      <c r="B2151" s="1">
        <v>3036</v>
      </c>
      <c r="C2151" s="2">
        <v>40980</v>
      </c>
      <c r="D2151" s="1">
        <v>25</v>
      </c>
      <c r="E2151" s="1" t="s">
        <v>818</v>
      </c>
      <c r="F2151" s="1">
        <v>88</v>
      </c>
      <c r="G2151" s="13">
        <v>88</v>
      </c>
      <c r="I2151" s="1">
        <v>15</v>
      </c>
      <c r="J2151" t="s">
        <v>796</v>
      </c>
      <c r="K2151" t="s">
        <v>4406</v>
      </c>
    </row>
    <row r="2152" spans="1:11" x14ac:dyDescent="0.2">
      <c r="A2152" t="s">
        <v>5955</v>
      </c>
      <c r="B2152" s="1">
        <v>3037</v>
      </c>
      <c r="C2152" s="2">
        <v>40982</v>
      </c>
      <c r="D2152" s="1">
        <v>109</v>
      </c>
      <c r="E2152" s="1" t="s">
        <v>3674</v>
      </c>
      <c r="F2152" s="1">
        <v>84</v>
      </c>
      <c r="G2152" s="13">
        <v>86</v>
      </c>
      <c r="I2152" s="1">
        <v>4</v>
      </c>
      <c r="J2152" t="s">
        <v>796</v>
      </c>
      <c r="K2152" t="s">
        <v>4408</v>
      </c>
    </row>
    <row r="2153" spans="1:11" x14ac:dyDescent="0.2">
      <c r="A2153" t="s">
        <v>5570</v>
      </c>
      <c r="B2153" s="1" t="s">
        <v>5963</v>
      </c>
      <c r="C2153" s="2">
        <v>40984</v>
      </c>
      <c r="D2153" s="1">
        <v>147</v>
      </c>
      <c r="E2153" s="1" t="s">
        <v>3674</v>
      </c>
      <c r="F2153" s="1">
        <v>96</v>
      </c>
      <c r="G2153" s="13">
        <v>96</v>
      </c>
      <c r="I2153" s="1">
        <v>5</v>
      </c>
      <c r="J2153" t="s">
        <v>796</v>
      </c>
      <c r="K2153" t="s">
        <v>4406</v>
      </c>
    </row>
    <row r="2154" spans="1:11" x14ac:dyDescent="0.2">
      <c r="A2154" t="s">
        <v>5570</v>
      </c>
      <c r="B2154" s="1" t="s">
        <v>5960</v>
      </c>
      <c r="C2154" s="2">
        <v>40984</v>
      </c>
      <c r="D2154" s="1">
        <v>147</v>
      </c>
      <c r="E2154" s="1" t="s">
        <v>3674</v>
      </c>
      <c r="F2154" s="1">
        <v>80</v>
      </c>
      <c r="G2154" s="13">
        <v>80</v>
      </c>
      <c r="I2154" s="1">
        <v>5</v>
      </c>
      <c r="J2154" t="s">
        <v>796</v>
      </c>
      <c r="K2154" t="s">
        <v>4406</v>
      </c>
    </row>
    <row r="2155" spans="1:11" x14ac:dyDescent="0.2">
      <c r="A2155" t="s">
        <v>5570</v>
      </c>
      <c r="B2155" s="1" t="s">
        <v>5978</v>
      </c>
      <c r="C2155" s="2">
        <v>41004</v>
      </c>
      <c r="D2155" s="1">
        <v>37</v>
      </c>
      <c r="E2155" s="1" t="s">
        <v>3674</v>
      </c>
      <c r="F2155" s="1">
        <v>96</v>
      </c>
      <c r="G2155" s="13">
        <v>96</v>
      </c>
      <c r="I2155" s="1">
        <v>1</v>
      </c>
      <c r="J2155" t="s">
        <v>796</v>
      </c>
      <c r="K2155" t="s">
        <v>4406</v>
      </c>
    </row>
    <row r="2156" spans="1:11" x14ac:dyDescent="0.2">
      <c r="A2156" t="s">
        <v>5570</v>
      </c>
      <c r="B2156" s="1" t="s">
        <v>5977</v>
      </c>
      <c r="C2156" s="2">
        <v>41004</v>
      </c>
      <c r="D2156" s="1">
        <v>37</v>
      </c>
      <c r="E2156" s="1" t="s">
        <v>3674</v>
      </c>
      <c r="F2156" s="1">
        <v>92</v>
      </c>
      <c r="G2156" s="13">
        <v>92</v>
      </c>
      <c r="I2156" s="1">
        <v>1</v>
      </c>
      <c r="J2156" t="s">
        <v>796</v>
      </c>
      <c r="K2156" t="s">
        <v>4406</v>
      </c>
    </row>
    <row r="2157" spans="1:11" x14ac:dyDescent="0.2">
      <c r="A2157" t="s">
        <v>4744</v>
      </c>
      <c r="B2157" s="1">
        <v>3046</v>
      </c>
      <c r="C2157" s="2">
        <v>41009</v>
      </c>
      <c r="D2157" s="1">
        <v>80</v>
      </c>
      <c r="E2157" s="1" t="s">
        <v>3674</v>
      </c>
      <c r="F2157" s="1">
        <v>89</v>
      </c>
      <c r="G2157" s="13">
        <v>94</v>
      </c>
      <c r="I2157" s="1">
        <v>13</v>
      </c>
      <c r="J2157" t="s">
        <v>796</v>
      </c>
      <c r="K2157" t="s">
        <v>5981</v>
      </c>
    </row>
    <row r="2158" spans="1:11" x14ac:dyDescent="0.2">
      <c r="A2158" t="s">
        <v>4872</v>
      </c>
      <c r="B2158" s="1">
        <v>3048</v>
      </c>
      <c r="C2158" s="2">
        <v>41029</v>
      </c>
      <c r="D2158" s="1">
        <v>308</v>
      </c>
      <c r="E2158" s="1" t="s">
        <v>3674</v>
      </c>
      <c r="F2158" s="1">
        <v>86</v>
      </c>
      <c r="G2158" s="13">
        <v>86</v>
      </c>
      <c r="I2158" s="1">
        <v>14</v>
      </c>
      <c r="J2158" t="s">
        <v>796</v>
      </c>
      <c r="K2158" t="s">
        <v>4406</v>
      </c>
    </row>
    <row r="2159" spans="1:11" x14ac:dyDescent="0.2">
      <c r="A2159" t="s">
        <v>5986</v>
      </c>
      <c r="B2159" s="1" t="s">
        <v>5995</v>
      </c>
      <c r="C2159" s="2">
        <v>41031</v>
      </c>
      <c r="D2159" s="1">
        <v>150</v>
      </c>
      <c r="E2159" s="1" t="s">
        <v>3674</v>
      </c>
      <c r="F2159" s="1">
        <v>87</v>
      </c>
      <c r="G2159" s="13">
        <v>84</v>
      </c>
      <c r="I2159" s="1">
        <v>15</v>
      </c>
      <c r="J2159" t="s">
        <v>796</v>
      </c>
      <c r="K2159" t="s">
        <v>4406</v>
      </c>
    </row>
    <row r="2160" spans="1:11" x14ac:dyDescent="0.2">
      <c r="A2160" t="s">
        <v>5986</v>
      </c>
      <c r="B2160" s="1" t="s">
        <v>5996</v>
      </c>
      <c r="C2160" s="2">
        <v>41031</v>
      </c>
      <c r="D2160" s="1">
        <v>150</v>
      </c>
      <c r="E2160" s="1" t="s">
        <v>3674</v>
      </c>
      <c r="F2160" s="1">
        <v>90</v>
      </c>
      <c r="G2160" s="13">
        <v>87</v>
      </c>
      <c r="I2160" s="1">
        <v>15</v>
      </c>
      <c r="J2160" t="s">
        <v>796</v>
      </c>
      <c r="K2160" t="s">
        <v>4406</v>
      </c>
    </row>
    <row r="2161" spans="1:17" x14ac:dyDescent="0.2">
      <c r="A2161" t="s">
        <v>5989</v>
      </c>
      <c r="B2161" s="1">
        <v>3050</v>
      </c>
      <c r="C2161" s="2">
        <v>41032</v>
      </c>
      <c r="D2161" s="1">
        <v>170</v>
      </c>
      <c r="E2161" s="1" t="s">
        <v>3674</v>
      </c>
      <c r="F2161" s="1">
        <v>91</v>
      </c>
      <c r="G2161" s="13">
        <v>93</v>
      </c>
      <c r="I2161" s="1">
        <v>5</v>
      </c>
      <c r="J2161" t="s">
        <v>796</v>
      </c>
      <c r="K2161" t="s">
        <v>1247</v>
      </c>
    </row>
    <row r="2162" spans="1:17" x14ac:dyDescent="0.2">
      <c r="A2162" t="s">
        <v>5997</v>
      </c>
      <c r="B2162" s="1">
        <v>3051</v>
      </c>
      <c r="C2162" s="2">
        <v>41033</v>
      </c>
      <c r="D2162" s="1">
        <v>150</v>
      </c>
      <c r="E2162" s="1" t="s">
        <v>3674</v>
      </c>
      <c r="F2162" s="1">
        <v>94</v>
      </c>
      <c r="G2162" s="13">
        <v>95</v>
      </c>
      <c r="I2162" s="1">
        <v>7</v>
      </c>
      <c r="J2162" t="s">
        <v>796</v>
      </c>
      <c r="K2162" t="s">
        <v>4408</v>
      </c>
      <c r="N2162"/>
      <c r="P2162"/>
      <c r="Q2162"/>
    </row>
    <row r="2163" spans="1:17" x14ac:dyDescent="0.2">
      <c r="A2163" t="s">
        <v>5999</v>
      </c>
      <c r="B2163" s="1">
        <v>3052</v>
      </c>
      <c r="C2163" s="2">
        <v>41037</v>
      </c>
      <c r="D2163" s="1">
        <v>80</v>
      </c>
      <c r="E2163" s="1" t="s">
        <v>3674</v>
      </c>
      <c r="F2163" s="1">
        <v>83</v>
      </c>
      <c r="G2163" s="13">
        <v>93</v>
      </c>
      <c r="I2163" s="1">
        <v>19</v>
      </c>
      <c r="J2163" t="s">
        <v>796</v>
      </c>
      <c r="K2163" t="s">
        <v>1247</v>
      </c>
    </row>
    <row r="2164" spans="1:17" x14ac:dyDescent="0.2">
      <c r="A2164" t="s">
        <v>4872</v>
      </c>
      <c r="B2164" s="1">
        <v>3055</v>
      </c>
      <c r="C2164" s="2">
        <v>41039</v>
      </c>
      <c r="D2164" s="1">
        <v>280</v>
      </c>
      <c r="E2164" s="1" t="s">
        <v>3674</v>
      </c>
      <c r="F2164" s="1">
        <v>90</v>
      </c>
      <c r="G2164" s="13">
        <v>90</v>
      </c>
      <c r="I2164" s="1">
        <v>3</v>
      </c>
      <c r="J2164" t="s">
        <v>796</v>
      </c>
      <c r="K2164" t="s">
        <v>4406</v>
      </c>
    </row>
    <row r="2165" spans="1:17" x14ac:dyDescent="0.2">
      <c r="A2165" t="s">
        <v>5794</v>
      </c>
      <c r="B2165" s="1">
        <v>3056</v>
      </c>
      <c r="C2165" s="2">
        <v>41043</v>
      </c>
      <c r="D2165" s="1">
        <v>603</v>
      </c>
      <c r="E2165" s="1" t="s">
        <v>3674</v>
      </c>
      <c r="F2165" s="1">
        <v>94</v>
      </c>
      <c r="G2165" s="13">
        <v>92</v>
      </c>
      <c r="I2165" s="1">
        <v>1</v>
      </c>
      <c r="J2165" t="s">
        <v>796</v>
      </c>
      <c r="K2165" t="s">
        <v>4406</v>
      </c>
    </row>
    <row r="2166" spans="1:17" x14ac:dyDescent="0.2">
      <c r="A2166" t="s">
        <v>5846</v>
      </c>
      <c r="B2166" s="1">
        <v>3058</v>
      </c>
      <c r="C2166" s="2">
        <v>41045</v>
      </c>
      <c r="D2166" s="1">
        <v>30</v>
      </c>
      <c r="E2166" s="1" t="s">
        <v>810</v>
      </c>
      <c r="F2166" s="1">
        <v>92</v>
      </c>
      <c r="G2166" s="13">
        <v>92</v>
      </c>
      <c r="I2166" s="1">
        <v>2</v>
      </c>
      <c r="J2166" t="s">
        <v>796</v>
      </c>
      <c r="K2166" t="s">
        <v>1245</v>
      </c>
    </row>
    <row r="2167" spans="1:17" x14ac:dyDescent="0.2">
      <c r="A2167" t="s">
        <v>5301</v>
      </c>
      <c r="B2167" s="1">
        <v>3075</v>
      </c>
      <c r="C2167" s="2">
        <v>41074</v>
      </c>
      <c r="D2167" s="1">
        <v>75</v>
      </c>
      <c r="E2167" s="1" t="s">
        <v>3674</v>
      </c>
      <c r="F2167" s="1">
        <v>90</v>
      </c>
      <c r="G2167" s="13">
        <v>94</v>
      </c>
      <c r="I2167" s="1">
        <v>2</v>
      </c>
      <c r="J2167" t="s">
        <v>796</v>
      </c>
      <c r="K2167" t="s">
        <v>4408</v>
      </c>
    </row>
    <row r="2168" spans="1:17" x14ac:dyDescent="0.2">
      <c r="A2168" t="s">
        <v>4872</v>
      </c>
      <c r="B2168" s="1">
        <v>3077</v>
      </c>
      <c r="C2168" s="2">
        <v>41078</v>
      </c>
      <c r="D2168" s="1">
        <v>102</v>
      </c>
      <c r="E2168" s="1" t="s">
        <v>3674</v>
      </c>
      <c r="F2168" s="1">
        <v>95</v>
      </c>
      <c r="G2168" s="13">
        <v>94</v>
      </c>
      <c r="I2168" s="1">
        <v>8</v>
      </c>
      <c r="J2168" t="s">
        <v>796</v>
      </c>
      <c r="K2168" t="s">
        <v>4406</v>
      </c>
    </row>
    <row r="2169" spans="1:17" x14ac:dyDescent="0.2">
      <c r="A2169" t="s">
        <v>6075</v>
      </c>
      <c r="B2169" s="1">
        <v>3079</v>
      </c>
      <c r="C2169" s="2">
        <v>41080</v>
      </c>
      <c r="D2169" s="1">
        <v>58</v>
      </c>
      <c r="E2169" s="1" t="s">
        <v>3674</v>
      </c>
      <c r="F2169" s="1">
        <v>92</v>
      </c>
      <c r="G2169" s="13">
        <v>93</v>
      </c>
      <c r="I2169" s="15">
        <v>1.5</v>
      </c>
      <c r="J2169" t="s">
        <v>796</v>
      </c>
      <c r="K2169" t="s">
        <v>4408</v>
      </c>
    </row>
    <row r="2170" spans="1:17" x14ac:dyDescent="0.2">
      <c r="A2170" t="s">
        <v>4872</v>
      </c>
      <c r="B2170" s="1">
        <v>3081</v>
      </c>
      <c r="C2170" s="2">
        <v>41088</v>
      </c>
      <c r="D2170" s="1">
        <v>140</v>
      </c>
      <c r="E2170" s="1" t="s">
        <v>3674</v>
      </c>
      <c r="F2170" s="1">
        <v>80</v>
      </c>
      <c r="G2170" s="13">
        <v>86</v>
      </c>
      <c r="I2170" s="1">
        <v>15.5</v>
      </c>
      <c r="J2170" t="s">
        <v>796</v>
      </c>
      <c r="K2170" t="s">
        <v>4406</v>
      </c>
    </row>
    <row r="2171" spans="1:17" x14ac:dyDescent="0.2">
      <c r="A2171" t="s">
        <v>4872</v>
      </c>
      <c r="B2171" s="1">
        <v>3083</v>
      </c>
      <c r="C2171" s="2">
        <v>41093</v>
      </c>
      <c r="D2171" s="1">
        <v>45</v>
      </c>
      <c r="E2171" s="1" t="s">
        <v>3674</v>
      </c>
      <c r="F2171" s="1">
        <v>87</v>
      </c>
      <c r="G2171" s="13">
        <v>86</v>
      </c>
      <c r="I2171" s="1">
        <v>2</v>
      </c>
      <c r="J2171" t="s">
        <v>796</v>
      </c>
      <c r="K2171" t="s">
        <v>4406</v>
      </c>
    </row>
    <row r="2172" spans="1:17" x14ac:dyDescent="0.2">
      <c r="A2172" t="s">
        <v>4872</v>
      </c>
      <c r="B2172" s="1">
        <v>3085</v>
      </c>
      <c r="C2172" s="2">
        <v>41096</v>
      </c>
      <c r="D2172" s="1">
        <v>122</v>
      </c>
      <c r="E2172" s="1" t="s">
        <v>3674</v>
      </c>
      <c r="F2172" s="1">
        <v>80</v>
      </c>
      <c r="G2172" s="13">
        <v>88</v>
      </c>
      <c r="I2172" s="1">
        <v>14</v>
      </c>
      <c r="J2172" t="s">
        <v>796</v>
      </c>
      <c r="K2172" t="s">
        <v>828</v>
      </c>
    </row>
    <row r="2173" spans="1:17" x14ac:dyDescent="0.2">
      <c r="A2173" t="s">
        <v>4872</v>
      </c>
      <c r="B2173" s="1">
        <v>3086</v>
      </c>
      <c r="C2173" s="2">
        <v>41101</v>
      </c>
      <c r="D2173" s="1">
        <v>304</v>
      </c>
      <c r="E2173" s="1" t="s">
        <v>3674</v>
      </c>
      <c r="F2173" s="1">
        <v>93</v>
      </c>
      <c r="G2173" s="13">
        <v>90</v>
      </c>
      <c r="I2173" s="1">
        <v>8</v>
      </c>
      <c r="J2173" t="s">
        <v>796</v>
      </c>
    </row>
    <row r="2174" spans="1:17" x14ac:dyDescent="0.2">
      <c r="A2174" t="s">
        <v>5079</v>
      </c>
      <c r="B2174" s="1">
        <v>3087</v>
      </c>
      <c r="C2174" s="2">
        <v>41102</v>
      </c>
      <c r="D2174" s="1">
        <v>48</v>
      </c>
      <c r="E2174" s="1" t="s">
        <v>2486</v>
      </c>
      <c r="F2174" s="1">
        <v>65</v>
      </c>
      <c r="G2174" s="13">
        <v>69</v>
      </c>
      <c r="I2174" s="1">
        <v>20</v>
      </c>
      <c r="J2174" t="s">
        <v>796</v>
      </c>
      <c r="K2174" t="s">
        <v>4864</v>
      </c>
    </row>
    <row r="2175" spans="1:17" x14ac:dyDescent="0.2">
      <c r="A2175" t="s">
        <v>5079</v>
      </c>
      <c r="B2175" s="1">
        <v>3089</v>
      </c>
      <c r="C2175" s="2">
        <v>41107</v>
      </c>
      <c r="D2175" s="1">
        <v>40</v>
      </c>
      <c r="E2175" s="1" t="s">
        <v>2486</v>
      </c>
      <c r="F2175" s="1">
        <v>28</v>
      </c>
      <c r="G2175" s="13">
        <v>40</v>
      </c>
      <c r="I2175" s="1">
        <v>20</v>
      </c>
      <c r="J2175" t="s">
        <v>796</v>
      </c>
      <c r="K2175" t="s">
        <v>4864</v>
      </c>
    </row>
    <row r="2176" spans="1:17" x14ac:dyDescent="0.2">
      <c r="A2176" t="s">
        <v>4872</v>
      </c>
      <c r="B2176" s="1">
        <v>3090</v>
      </c>
      <c r="C2176" s="2">
        <v>41108</v>
      </c>
      <c r="D2176" s="1">
        <v>95</v>
      </c>
      <c r="E2176" s="1" t="s">
        <v>3674</v>
      </c>
      <c r="F2176" s="1">
        <v>65</v>
      </c>
      <c r="G2176" s="13">
        <v>62</v>
      </c>
      <c r="I2176" s="1">
        <v>9</v>
      </c>
      <c r="J2176" t="s">
        <v>796</v>
      </c>
      <c r="K2176" t="s">
        <v>676</v>
      </c>
    </row>
    <row r="2177" spans="1:11" x14ac:dyDescent="0.2">
      <c r="A2177" t="s">
        <v>809</v>
      </c>
      <c r="B2177" s="1">
        <v>3091</v>
      </c>
      <c r="C2177" s="2">
        <v>41109</v>
      </c>
      <c r="D2177" s="1">
        <v>156</v>
      </c>
      <c r="E2177" s="1" t="s">
        <v>3674</v>
      </c>
      <c r="F2177" s="1">
        <v>94</v>
      </c>
      <c r="G2177" s="13">
        <v>92</v>
      </c>
      <c r="I2177" s="1">
        <v>7</v>
      </c>
      <c r="J2177" t="s">
        <v>796</v>
      </c>
      <c r="K2177" t="s">
        <v>5080</v>
      </c>
    </row>
    <row r="2178" spans="1:11" x14ac:dyDescent="0.2">
      <c r="A2178" t="s">
        <v>4872</v>
      </c>
      <c r="B2178" s="1">
        <v>3092</v>
      </c>
      <c r="C2178" s="2">
        <v>41110</v>
      </c>
      <c r="D2178" s="1">
        <v>73</v>
      </c>
      <c r="E2178" s="1" t="s">
        <v>3674</v>
      </c>
      <c r="F2178" s="1">
        <v>88</v>
      </c>
      <c r="G2178" s="13">
        <v>91</v>
      </c>
      <c r="I2178" s="1">
        <v>20</v>
      </c>
      <c r="J2178" t="s">
        <v>796</v>
      </c>
      <c r="K2178" t="s">
        <v>1247</v>
      </c>
    </row>
    <row r="2179" spans="1:11" x14ac:dyDescent="0.2">
      <c r="A2179" t="s">
        <v>5842</v>
      </c>
      <c r="B2179" s="1">
        <v>3095</v>
      </c>
      <c r="C2179" s="2">
        <v>41115</v>
      </c>
      <c r="D2179" s="1">
        <v>148</v>
      </c>
      <c r="E2179" s="1" t="s">
        <v>3674</v>
      </c>
      <c r="F2179" s="1">
        <v>82</v>
      </c>
      <c r="G2179" s="13">
        <v>82</v>
      </c>
      <c r="I2179" s="1">
        <v>7</v>
      </c>
      <c r="J2179" t="s">
        <v>796</v>
      </c>
      <c r="K2179" t="s">
        <v>2403</v>
      </c>
    </row>
    <row r="2180" spans="1:11" x14ac:dyDescent="0.2">
      <c r="A2180" t="s">
        <v>4872</v>
      </c>
      <c r="B2180" s="1">
        <v>3096</v>
      </c>
      <c r="C2180" s="2">
        <v>41116</v>
      </c>
      <c r="D2180" s="1">
        <v>150</v>
      </c>
      <c r="E2180" s="1" t="s">
        <v>3674</v>
      </c>
      <c r="F2180" s="1">
        <v>85</v>
      </c>
      <c r="G2180" s="13">
        <v>86</v>
      </c>
      <c r="I2180" s="1">
        <v>2</v>
      </c>
      <c r="J2180" t="s">
        <v>796</v>
      </c>
      <c r="K2180" t="s">
        <v>4406</v>
      </c>
    </row>
    <row r="2181" spans="1:11" x14ac:dyDescent="0.2">
      <c r="A2181" t="s">
        <v>5842</v>
      </c>
      <c r="B2181" s="1">
        <v>3097</v>
      </c>
      <c r="C2181" s="2">
        <v>41117</v>
      </c>
      <c r="D2181" s="1">
        <v>491</v>
      </c>
      <c r="E2181" s="1" t="s">
        <v>3674</v>
      </c>
      <c r="F2181" s="1">
        <v>78</v>
      </c>
      <c r="G2181" s="13">
        <v>81</v>
      </c>
      <c r="I2181" s="1">
        <v>7</v>
      </c>
      <c r="J2181" t="s">
        <v>796</v>
      </c>
      <c r="K2181" t="s">
        <v>2403</v>
      </c>
    </row>
    <row r="2182" spans="1:11" x14ac:dyDescent="0.2">
      <c r="A2182" t="s">
        <v>6112</v>
      </c>
      <c r="B2182" s="1">
        <v>3098</v>
      </c>
      <c r="C2182" s="2">
        <v>41121</v>
      </c>
      <c r="D2182" s="1">
        <v>215</v>
      </c>
      <c r="E2182" s="1" t="s">
        <v>3674</v>
      </c>
      <c r="F2182" s="1">
        <v>90</v>
      </c>
      <c r="G2182" s="13">
        <v>80</v>
      </c>
      <c r="I2182" s="1">
        <v>3</v>
      </c>
      <c r="J2182" t="s">
        <v>796</v>
      </c>
      <c r="K2182" t="s">
        <v>1247</v>
      </c>
    </row>
    <row r="2183" spans="1:11" x14ac:dyDescent="0.2">
      <c r="A2183" t="s">
        <v>1431</v>
      </c>
      <c r="B2183" s="1">
        <v>3119</v>
      </c>
      <c r="C2183" s="2">
        <v>41179</v>
      </c>
      <c r="D2183" s="1">
        <v>72</v>
      </c>
      <c r="E2183" s="1" t="s">
        <v>2486</v>
      </c>
      <c r="F2183" s="1">
        <v>68</v>
      </c>
      <c r="G2183" s="13">
        <v>71</v>
      </c>
      <c r="I2183" s="1">
        <v>19</v>
      </c>
      <c r="J2183" t="s">
        <v>796</v>
      </c>
      <c r="K2183" t="s">
        <v>733</v>
      </c>
    </row>
    <row r="2184" spans="1:11" x14ac:dyDescent="0.2">
      <c r="A2184" t="s">
        <v>1431</v>
      </c>
      <c r="B2184" s="1">
        <v>3123</v>
      </c>
      <c r="C2184" s="2">
        <v>41226</v>
      </c>
      <c r="D2184" s="1">
        <v>90</v>
      </c>
      <c r="E2184" s="1" t="s">
        <v>2486</v>
      </c>
      <c r="F2184" s="1">
        <v>85</v>
      </c>
      <c r="G2184" s="13">
        <v>86</v>
      </c>
      <c r="I2184" s="1">
        <v>3</v>
      </c>
      <c r="J2184" t="s">
        <v>796</v>
      </c>
      <c r="K2184" t="s">
        <v>733</v>
      </c>
    </row>
    <row r="2185" spans="1:11" x14ac:dyDescent="0.2">
      <c r="A2185" t="s">
        <v>2223</v>
      </c>
      <c r="B2185" s="1">
        <v>3124</v>
      </c>
      <c r="C2185" s="2">
        <v>41316</v>
      </c>
      <c r="D2185" s="1">
        <v>75</v>
      </c>
      <c r="E2185" s="1" t="s">
        <v>3674</v>
      </c>
      <c r="F2185" s="1">
        <v>95</v>
      </c>
      <c r="G2185" s="13">
        <v>93</v>
      </c>
      <c r="I2185" s="1">
        <v>13</v>
      </c>
      <c r="J2185" t="s">
        <v>796</v>
      </c>
      <c r="K2185" t="s">
        <v>676</v>
      </c>
    </row>
    <row r="2186" spans="1:11" x14ac:dyDescent="0.2">
      <c r="A2186" t="s">
        <v>2223</v>
      </c>
      <c r="B2186" s="1">
        <v>3125</v>
      </c>
      <c r="C2186" s="2">
        <v>41320</v>
      </c>
      <c r="D2186" s="1">
        <v>93</v>
      </c>
      <c r="E2186" s="1" t="s">
        <v>3674</v>
      </c>
      <c r="F2186" s="1">
        <v>84</v>
      </c>
      <c r="G2186" s="13">
        <v>84</v>
      </c>
      <c r="I2186" s="1">
        <v>16</v>
      </c>
      <c r="J2186" t="s">
        <v>796</v>
      </c>
      <c r="K2186" t="s">
        <v>676</v>
      </c>
    </row>
    <row r="2187" spans="1:11" x14ac:dyDescent="0.2">
      <c r="A2187" t="s">
        <v>2223</v>
      </c>
      <c r="B2187" s="1">
        <v>3128</v>
      </c>
      <c r="C2187" s="2">
        <v>41327</v>
      </c>
      <c r="D2187" s="1">
        <v>125</v>
      </c>
      <c r="E2187" s="1" t="s">
        <v>3674</v>
      </c>
      <c r="F2187" s="1">
        <v>86</v>
      </c>
      <c r="G2187" s="13">
        <v>84</v>
      </c>
      <c r="I2187" s="1">
        <v>15</v>
      </c>
      <c r="J2187" t="s">
        <v>796</v>
      </c>
      <c r="K2187" t="s">
        <v>676</v>
      </c>
    </row>
    <row r="2188" spans="1:11" x14ac:dyDescent="0.2">
      <c r="A2188" t="s">
        <v>2223</v>
      </c>
      <c r="B2188" s="1">
        <v>3140</v>
      </c>
      <c r="C2188" s="2">
        <v>41348</v>
      </c>
      <c r="D2188" s="1">
        <v>93</v>
      </c>
      <c r="E2188" s="1" t="s">
        <v>3674</v>
      </c>
      <c r="F2188" s="1">
        <v>94</v>
      </c>
      <c r="G2188" s="13">
        <v>93</v>
      </c>
      <c r="I2188" s="1">
        <v>16</v>
      </c>
      <c r="J2188" t="s">
        <v>796</v>
      </c>
      <c r="K2188" t="s">
        <v>676</v>
      </c>
    </row>
    <row r="2189" spans="1:11" x14ac:dyDescent="0.2">
      <c r="A2189" t="s">
        <v>6195</v>
      </c>
      <c r="B2189" s="1">
        <v>3148</v>
      </c>
      <c r="C2189" s="2">
        <v>41359</v>
      </c>
      <c r="D2189" s="1">
        <v>120</v>
      </c>
      <c r="E2189" s="1" t="s">
        <v>818</v>
      </c>
      <c r="F2189" s="1">
        <v>81</v>
      </c>
      <c r="G2189" s="13">
        <v>87</v>
      </c>
      <c r="I2189" s="1">
        <v>9</v>
      </c>
      <c r="J2189" t="s">
        <v>796</v>
      </c>
      <c r="K2189" t="s">
        <v>4405</v>
      </c>
    </row>
    <row r="2190" spans="1:11" x14ac:dyDescent="0.2">
      <c r="A2190" t="s">
        <v>2138</v>
      </c>
      <c r="B2190" s="1">
        <v>3152</v>
      </c>
      <c r="C2190" s="2">
        <v>41365</v>
      </c>
      <c r="D2190" s="1">
        <v>144</v>
      </c>
      <c r="E2190" s="1" t="s">
        <v>3674</v>
      </c>
      <c r="F2190" s="1">
        <v>94</v>
      </c>
      <c r="G2190" s="13">
        <v>93</v>
      </c>
      <c r="I2190" s="1">
        <v>14</v>
      </c>
      <c r="J2190" t="s">
        <v>796</v>
      </c>
      <c r="K2190" t="s">
        <v>1246</v>
      </c>
    </row>
    <row r="2191" spans="1:11" x14ac:dyDescent="0.2">
      <c r="A2191" t="s">
        <v>6209</v>
      </c>
      <c r="B2191" s="1">
        <v>3155</v>
      </c>
      <c r="C2191" s="2">
        <v>41372</v>
      </c>
      <c r="D2191" s="1">
        <v>152</v>
      </c>
      <c r="E2191" s="1" t="s">
        <v>3674</v>
      </c>
      <c r="F2191" s="1">
        <v>96</v>
      </c>
      <c r="G2191" s="13">
        <v>93</v>
      </c>
      <c r="I2191" s="1">
        <v>10</v>
      </c>
      <c r="J2191" t="s">
        <v>796</v>
      </c>
      <c r="K2191" t="s">
        <v>1246</v>
      </c>
    </row>
    <row r="2192" spans="1:11" x14ac:dyDescent="0.2">
      <c r="A2192" t="s">
        <v>6209</v>
      </c>
      <c r="B2192" s="1">
        <v>3156</v>
      </c>
      <c r="C2192" s="2">
        <v>41373</v>
      </c>
      <c r="D2192" s="1">
        <v>80</v>
      </c>
      <c r="E2192" s="1" t="s">
        <v>3446</v>
      </c>
      <c r="F2192" s="1">
        <v>95</v>
      </c>
      <c r="G2192" s="13">
        <v>89</v>
      </c>
      <c r="I2192" s="1">
        <v>8</v>
      </c>
      <c r="J2192" t="s">
        <v>796</v>
      </c>
      <c r="K2192" t="s">
        <v>1246</v>
      </c>
    </row>
    <row r="2193" spans="1:11" x14ac:dyDescent="0.2">
      <c r="A2193" t="s">
        <v>2643</v>
      </c>
      <c r="B2193" s="1">
        <v>3157</v>
      </c>
      <c r="C2193" s="2">
        <v>41374</v>
      </c>
      <c r="D2193" s="1">
        <v>150</v>
      </c>
      <c r="E2193" s="1" t="s">
        <v>3674</v>
      </c>
      <c r="F2193" s="1">
        <v>89</v>
      </c>
      <c r="G2193" s="13">
        <v>89</v>
      </c>
      <c r="I2193" s="1">
        <v>5</v>
      </c>
      <c r="J2193" t="s">
        <v>796</v>
      </c>
      <c r="K2193" t="s">
        <v>1247</v>
      </c>
    </row>
    <row r="2194" spans="1:11" x14ac:dyDescent="0.2">
      <c r="A2194" t="s">
        <v>2643</v>
      </c>
      <c r="B2194" s="1">
        <v>3159</v>
      </c>
      <c r="C2194" s="2">
        <v>41375</v>
      </c>
      <c r="D2194" s="1">
        <v>89</v>
      </c>
      <c r="E2194" s="1" t="s">
        <v>3674</v>
      </c>
      <c r="F2194" s="1">
        <v>94</v>
      </c>
      <c r="G2194" s="13">
        <v>94</v>
      </c>
      <c r="I2194" s="1">
        <v>5</v>
      </c>
      <c r="J2194" t="s">
        <v>796</v>
      </c>
      <c r="K2194" t="s">
        <v>1247</v>
      </c>
    </row>
    <row r="2195" spans="1:11" x14ac:dyDescent="0.2">
      <c r="A2195" t="s">
        <v>2223</v>
      </c>
      <c r="B2195" s="1">
        <v>3160</v>
      </c>
      <c r="C2195" s="2">
        <v>41376</v>
      </c>
      <c r="D2195" s="1">
        <v>125</v>
      </c>
      <c r="E2195" s="1" t="s">
        <v>3674</v>
      </c>
      <c r="F2195" s="1">
        <v>94</v>
      </c>
      <c r="G2195" s="13">
        <v>92</v>
      </c>
      <c r="I2195" s="1">
        <v>15</v>
      </c>
      <c r="J2195" t="s">
        <v>796</v>
      </c>
      <c r="K2195" t="s">
        <v>676</v>
      </c>
    </row>
    <row r="2196" spans="1:11" x14ac:dyDescent="0.2">
      <c r="A2196" t="s">
        <v>1431</v>
      </c>
      <c r="B2196" s="1">
        <v>3162</v>
      </c>
      <c r="C2196" s="2">
        <v>41380</v>
      </c>
      <c r="D2196" s="1">
        <v>312</v>
      </c>
      <c r="E2196" s="1" t="s">
        <v>2486</v>
      </c>
      <c r="F2196" s="1">
        <v>92</v>
      </c>
      <c r="G2196" s="13">
        <v>88</v>
      </c>
      <c r="I2196" s="1">
        <v>16</v>
      </c>
      <c r="J2196" t="s">
        <v>796</v>
      </c>
      <c r="K2196" t="s">
        <v>4864</v>
      </c>
    </row>
    <row r="2197" spans="1:11" x14ac:dyDescent="0.2">
      <c r="A2197" t="s">
        <v>1431</v>
      </c>
      <c r="B2197" s="1">
        <v>3163</v>
      </c>
      <c r="C2197" s="2">
        <v>41380</v>
      </c>
      <c r="D2197" s="1">
        <v>138</v>
      </c>
      <c r="E2197" s="1" t="s">
        <v>2486</v>
      </c>
      <c r="F2197" s="1">
        <v>77</v>
      </c>
      <c r="G2197" s="13">
        <v>77</v>
      </c>
      <c r="I2197" s="1">
        <v>20</v>
      </c>
      <c r="J2197" t="s">
        <v>796</v>
      </c>
      <c r="K2197" t="s">
        <v>1246</v>
      </c>
    </row>
    <row r="2198" spans="1:11" x14ac:dyDescent="0.2">
      <c r="A2198" t="s">
        <v>2223</v>
      </c>
      <c r="B2198" s="1">
        <v>3164</v>
      </c>
      <c r="C2198" s="2">
        <v>41381</v>
      </c>
      <c r="D2198" s="1">
        <v>46</v>
      </c>
      <c r="E2198" s="1" t="s">
        <v>3674</v>
      </c>
      <c r="F2198" s="1">
        <v>92</v>
      </c>
      <c r="G2198" s="13">
        <v>90</v>
      </c>
      <c r="I2198" s="1">
        <v>16</v>
      </c>
      <c r="J2198" t="s">
        <v>796</v>
      </c>
      <c r="K2198" t="s">
        <v>676</v>
      </c>
    </row>
    <row r="2199" spans="1:11" x14ac:dyDescent="0.2">
      <c r="A2199" t="s">
        <v>1431</v>
      </c>
      <c r="B2199" s="1">
        <v>3165</v>
      </c>
      <c r="C2199" s="2">
        <v>41382</v>
      </c>
      <c r="D2199" s="1">
        <v>188</v>
      </c>
      <c r="E2199" s="1" t="s">
        <v>2486</v>
      </c>
      <c r="F2199" s="1">
        <v>92</v>
      </c>
      <c r="G2199" s="13">
        <v>89</v>
      </c>
      <c r="I2199" s="1">
        <v>18</v>
      </c>
      <c r="J2199" t="s">
        <v>796</v>
      </c>
      <c r="K2199" t="s">
        <v>3930</v>
      </c>
    </row>
    <row r="2200" spans="1:11" x14ac:dyDescent="0.2">
      <c r="A2200" t="s">
        <v>1431</v>
      </c>
      <c r="B2200" s="1">
        <v>3167</v>
      </c>
      <c r="C2200" s="2">
        <v>41387</v>
      </c>
      <c r="D2200" s="1">
        <v>72</v>
      </c>
      <c r="E2200" s="1" t="s">
        <v>2486</v>
      </c>
      <c r="F2200" s="1">
        <v>79</v>
      </c>
      <c r="G2200" s="13">
        <v>80</v>
      </c>
      <c r="I2200" s="1">
        <v>20</v>
      </c>
      <c r="J2200" t="s">
        <v>796</v>
      </c>
      <c r="K2200" t="s">
        <v>733</v>
      </c>
    </row>
    <row r="2201" spans="1:11" x14ac:dyDescent="0.2">
      <c r="A2201" t="s">
        <v>2223</v>
      </c>
      <c r="B2201" s="1">
        <v>3168</v>
      </c>
      <c r="C2201" s="2">
        <v>41388</v>
      </c>
      <c r="D2201" s="1">
        <v>100</v>
      </c>
      <c r="E2201" s="1" t="s">
        <v>3674</v>
      </c>
      <c r="F2201" s="1">
        <v>90</v>
      </c>
      <c r="G2201" s="13">
        <v>87</v>
      </c>
      <c r="I2201" s="1">
        <v>7</v>
      </c>
      <c r="J2201" t="s">
        <v>796</v>
      </c>
      <c r="K2201" t="s">
        <v>4408</v>
      </c>
    </row>
    <row r="2202" spans="1:11" x14ac:dyDescent="0.2">
      <c r="A2202" t="s">
        <v>1431</v>
      </c>
      <c r="B2202" s="1">
        <v>3169</v>
      </c>
      <c r="C2202" s="2">
        <v>41389</v>
      </c>
      <c r="D2202" s="1">
        <v>141</v>
      </c>
      <c r="E2202" s="1" t="s">
        <v>2486</v>
      </c>
      <c r="F2202" s="1">
        <v>79</v>
      </c>
      <c r="G2202" s="13">
        <v>79</v>
      </c>
      <c r="I2202" s="1">
        <v>23</v>
      </c>
      <c r="J2202" t="s">
        <v>796</v>
      </c>
      <c r="K2202" t="s">
        <v>733</v>
      </c>
    </row>
    <row r="2203" spans="1:11" x14ac:dyDescent="0.2">
      <c r="A2203" t="s">
        <v>4181</v>
      </c>
      <c r="B2203" s="1">
        <v>3173</v>
      </c>
      <c r="C2203" s="2">
        <v>41395</v>
      </c>
      <c r="D2203" s="1">
        <v>117</v>
      </c>
      <c r="E2203" s="1" t="s">
        <v>3674</v>
      </c>
      <c r="F2203" s="1">
        <v>93</v>
      </c>
      <c r="G2203" s="13">
        <v>95</v>
      </c>
      <c r="I2203" s="1">
        <v>5</v>
      </c>
      <c r="J2203" t="s">
        <v>796</v>
      </c>
      <c r="K2203" t="s">
        <v>1246</v>
      </c>
    </row>
    <row r="2204" spans="1:11" x14ac:dyDescent="0.2">
      <c r="A2204" t="s">
        <v>1627</v>
      </c>
      <c r="B2204" s="1">
        <v>3174</v>
      </c>
      <c r="C2204" s="2">
        <v>41396</v>
      </c>
      <c r="D2204" s="1">
        <v>453</v>
      </c>
      <c r="E2204" s="1" t="s">
        <v>3674</v>
      </c>
      <c r="F2204" s="1">
        <v>75</v>
      </c>
      <c r="G2204" s="13">
        <v>75</v>
      </c>
      <c r="I2204" s="1">
        <v>11</v>
      </c>
      <c r="J2204" t="s">
        <v>796</v>
      </c>
      <c r="K2204" t="s">
        <v>5080</v>
      </c>
    </row>
    <row r="2205" spans="1:11" x14ac:dyDescent="0.2">
      <c r="A2205" t="s">
        <v>6235</v>
      </c>
      <c r="B2205" s="1">
        <v>3181</v>
      </c>
      <c r="C2205" s="2">
        <v>41407</v>
      </c>
      <c r="D2205" s="1">
        <v>57</v>
      </c>
      <c r="E2205" s="1" t="s">
        <v>3674</v>
      </c>
      <c r="F2205" s="1">
        <v>94</v>
      </c>
      <c r="G2205" s="13">
        <v>92</v>
      </c>
      <c r="I2205" s="1">
        <v>1</v>
      </c>
      <c r="J2205" t="s">
        <v>796</v>
      </c>
      <c r="K2205" t="s">
        <v>4406</v>
      </c>
    </row>
    <row r="2206" spans="1:11" x14ac:dyDescent="0.2">
      <c r="A2206" t="s">
        <v>6235</v>
      </c>
      <c r="B2206" s="1">
        <v>3182</v>
      </c>
      <c r="C2206" s="2">
        <v>41407</v>
      </c>
      <c r="D2206" s="1">
        <v>39</v>
      </c>
      <c r="E2206" s="1" t="s">
        <v>3674</v>
      </c>
      <c r="F2206" s="1">
        <v>91</v>
      </c>
      <c r="G2206" s="13">
        <v>91</v>
      </c>
      <c r="I2206" s="1">
        <v>1</v>
      </c>
      <c r="J2206" t="s">
        <v>796</v>
      </c>
      <c r="K2206" t="s">
        <v>4406</v>
      </c>
    </row>
    <row r="2207" spans="1:11" x14ac:dyDescent="0.2">
      <c r="A2207" t="s">
        <v>6243</v>
      </c>
      <c r="B2207" s="1">
        <v>3184</v>
      </c>
      <c r="C2207" s="2">
        <v>41409</v>
      </c>
      <c r="D2207" s="1">
        <v>38</v>
      </c>
      <c r="E2207" s="1" t="s">
        <v>3674</v>
      </c>
      <c r="F2207" s="1">
        <v>95</v>
      </c>
      <c r="G2207" s="13">
        <v>96</v>
      </c>
      <c r="I2207" s="1">
        <v>1</v>
      </c>
      <c r="J2207" t="s">
        <v>796</v>
      </c>
      <c r="K2207" t="s">
        <v>4408</v>
      </c>
    </row>
    <row r="2208" spans="1:11" x14ac:dyDescent="0.2">
      <c r="A2208" t="s">
        <v>6248</v>
      </c>
      <c r="B2208" s="1">
        <v>3187</v>
      </c>
      <c r="C2208" s="2">
        <v>41414</v>
      </c>
      <c r="D2208" s="1">
        <v>60</v>
      </c>
      <c r="E2208" s="1" t="s">
        <v>810</v>
      </c>
      <c r="F2208" s="1">
        <v>82</v>
      </c>
      <c r="G2208" s="13">
        <v>80</v>
      </c>
      <c r="I2208" s="1">
        <v>20</v>
      </c>
      <c r="J2208" t="s">
        <v>796</v>
      </c>
      <c r="K2208" t="s">
        <v>2404</v>
      </c>
    </row>
    <row r="2209" spans="1:18" x14ac:dyDescent="0.2">
      <c r="A2209" t="s">
        <v>6249</v>
      </c>
      <c r="B2209" s="1">
        <v>3188</v>
      </c>
      <c r="C2209" s="2">
        <v>41415</v>
      </c>
      <c r="D2209" s="1">
        <v>75</v>
      </c>
      <c r="E2209" s="1" t="s">
        <v>3674</v>
      </c>
      <c r="F2209" s="1">
        <v>90</v>
      </c>
      <c r="G2209" s="13">
        <v>89</v>
      </c>
      <c r="I2209" s="1">
        <v>2</v>
      </c>
      <c r="J2209" t="s">
        <v>796</v>
      </c>
      <c r="K2209" t="s">
        <v>4406</v>
      </c>
    </row>
    <row r="2210" spans="1:18" x14ac:dyDescent="0.2">
      <c r="A2210" t="s">
        <v>6241</v>
      </c>
      <c r="B2210" s="1">
        <v>3189</v>
      </c>
      <c r="C2210" s="2">
        <v>41416</v>
      </c>
      <c r="D2210" s="1">
        <v>120</v>
      </c>
      <c r="E2210" s="1" t="s">
        <v>810</v>
      </c>
      <c r="F2210" s="1">
        <v>84</v>
      </c>
      <c r="G2210" s="13">
        <v>86</v>
      </c>
      <c r="I2210" s="1">
        <v>6</v>
      </c>
      <c r="J2210" t="s">
        <v>796</v>
      </c>
      <c r="K2210" t="s">
        <v>2404</v>
      </c>
    </row>
    <row r="2211" spans="1:18" x14ac:dyDescent="0.2">
      <c r="A2211" t="s">
        <v>6241</v>
      </c>
      <c r="B2211" s="1">
        <v>3191</v>
      </c>
      <c r="C2211" s="2">
        <v>41418</v>
      </c>
      <c r="D2211" s="1">
        <v>160</v>
      </c>
      <c r="E2211" s="1" t="s">
        <v>3674</v>
      </c>
      <c r="F2211" s="1">
        <v>87</v>
      </c>
      <c r="G2211" s="13">
        <v>85</v>
      </c>
      <c r="I2211" s="1">
        <v>6</v>
      </c>
      <c r="J2211" t="s">
        <v>796</v>
      </c>
      <c r="K2211" t="s">
        <v>2404</v>
      </c>
    </row>
    <row r="2212" spans="1:18" x14ac:dyDescent="0.2">
      <c r="A2212" t="s">
        <v>6241</v>
      </c>
      <c r="B2212" s="1">
        <v>3192</v>
      </c>
      <c r="C2212" s="2">
        <v>41422</v>
      </c>
      <c r="D2212" s="1">
        <v>160</v>
      </c>
      <c r="E2212" s="1" t="s">
        <v>810</v>
      </c>
      <c r="F2212" s="1">
        <v>72</v>
      </c>
      <c r="G2212" s="13">
        <v>68</v>
      </c>
      <c r="I2212" s="1">
        <v>11</v>
      </c>
      <c r="J2212" t="s">
        <v>796</v>
      </c>
      <c r="K2212" t="s">
        <v>2404</v>
      </c>
    </row>
    <row r="2213" spans="1:18" x14ac:dyDescent="0.2">
      <c r="A2213" t="s">
        <v>6241</v>
      </c>
      <c r="B2213" s="1">
        <v>3193</v>
      </c>
      <c r="C2213" s="2">
        <v>41423</v>
      </c>
      <c r="D2213" s="1">
        <v>100</v>
      </c>
      <c r="E2213" s="1" t="s">
        <v>810</v>
      </c>
      <c r="F2213" s="1">
        <v>87</v>
      </c>
      <c r="G2213" s="13">
        <v>83</v>
      </c>
      <c r="I2213" s="1">
        <v>24</v>
      </c>
      <c r="J2213" t="s">
        <v>796</v>
      </c>
      <c r="K2213" t="s">
        <v>2404</v>
      </c>
    </row>
    <row r="2214" spans="1:18" x14ac:dyDescent="0.2">
      <c r="A2214" s="3" t="s">
        <v>6262</v>
      </c>
      <c r="B2214" s="1">
        <v>3195</v>
      </c>
      <c r="C2214" s="2">
        <v>41425</v>
      </c>
      <c r="D2214" s="1">
        <v>38</v>
      </c>
      <c r="E2214" s="1" t="s">
        <v>3674</v>
      </c>
      <c r="F2214" s="1">
        <v>95</v>
      </c>
      <c r="G2214" s="13">
        <v>94</v>
      </c>
      <c r="I2214" s="1">
        <v>0.5</v>
      </c>
      <c r="J2214" t="s">
        <v>796</v>
      </c>
      <c r="K2214" t="s">
        <v>4406</v>
      </c>
    </row>
    <row r="2215" spans="1:18" x14ac:dyDescent="0.2">
      <c r="A2215" t="s">
        <v>4872</v>
      </c>
      <c r="B2215" s="1">
        <v>3197</v>
      </c>
      <c r="C2215" s="2">
        <v>41430</v>
      </c>
      <c r="D2215" s="1">
        <v>150</v>
      </c>
      <c r="E2215" s="1" t="s">
        <v>3674</v>
      </c>
      <c r="F2215" s="1">
        <v>90</v>
      </c>
      <c r="G2215" s="13">
        <v>89</v>
      </c>
      <c r="I2215" s="1">
        <v>14</v>
      </c>
      <c r="J2215" t="s">
        <v>796</v>
      </c>
      <c r="K2215" t="s">
        <v>1246</v>
      </c>
    </row>
    <row r="2216" spans="1:18" x14ac:dyDescent="0.2">
      <c r="A2216" t="s">
        <v>2821</v>
      </c>
      <c r="B2216" s="1">
        <v>3200</v>
      </c>
      <c r="C2216" s="2">
        <v>41435</v>
      </c>
      <c r="D2216" s="1">
        <v>77</v>
      </c>
      <c r="E2216" s="1" t="s">
        <v>3674</v>
      </c>
      <c r="F2216" s="1">
        <v>86</v>
      </c>
      <c r="G2216" s="13">
        <v>91</v>
      </c>
      <c r="I2216" s="1">
        <v>10</v>
      </c>
      <c r="J2216" t="s">
        <v>796</v>
      </c>
      <c r="K2216" t="s">
        <v>4408</v>
      </c>
    </row>
    <row r="2217" spans="1:18" x14ac:dyDescent="0.2">
      <c r="A2217" t="s">
        <v>4173</v>
      </c>
      <c r="B2217" s="1">
        <v>3207</v>
      </c>
      <c r="C2217" s="2">
        <v>41445</v>
      </c>
      <c r="D2217" s="1">
        <v>304</v>
      </c>
      <c r="E2217" s="1" t="s">
        <v>3674</v>
      </c>
      <c r="F2217" s="1">
        <v>87</v>
      </c>
      <c r="G2217" s="13">
        <v>85</v>
      </c>
      <c r="I2217" s="1">
        <v>9</v>
      </c>
      <c r="J2217" t="s">
        <v>796</v>
      </c>
      <c r="K2217" t="s">
        <v>828</v>
      </c>
    </row>
    <row r="2218" spans="1:18" x14ac:dyDescent="0.2">
      <c r="A2218" t="s">
        <v>6779</v>
      </c>
      <c r="B2218" s="1">
        <v>3213</v>
      </c>
      <c r="C2218" s="2">
        <v>41457</v>
      </c>
      <c r="D2218" s="1">
        <v>154</v>
      </c>
      <c r="E2218" s="1" t="s">
        <v>3674</v>
      </c>
      <c r="F2218" s="1">
        <v>78</v>
      </c>
      <c r="G2218" s="13">
        <v>77</v>
      </c>
      <c r="I2218" s="1">
        <v>1</v>
      </c>
      <c r="J2218" t="s">
        <v>796</v>
      </c>
      <c r="K2218" t="s">
        <v>4406</v>
      </c>
    </row>
    <row r="2219" spans="1:18" x14ac:dyDescent="0.2">
      <c r="A2219" s="3" t="s">
        <v>6262</v>
      </c>
      <c r="B2219" s="1">
        <v>3214</v>
      </c>
      <c r="C2219" s="2">
        <v>41458</v>
      </c>
      <c r="D2219" s="1">
        <v>80</v>
      </c>
      <c r="E2219" s="1" t="s">
        <v>3674</v>
      </c>
      <c r="F2219" s="1">
        <v>81</v>
      </c>
      <c r="G2219" s="13">
        <v>83</v>
      </c>
      <c r="I2219" s="1">
        <v>10</v>
      </c>
      <c r="J2219" t="s">
        <v>796</v>
      </c>
      <c r="K2219" t="s">
        <v>3718</v>
      </c>
    </row>
    <row r="2220" spans="1:18" x14ac:dyDescent="0.2">
      <c r="A2220" s="20" t="s">
        <v>5390</v>
      </c>
      <c r="B2220" s="1">
        <v>3221</v>
      </c>
      <c r="C2220" s="2">
        <v>41472</v>
      </c>
      <c r="D2220" s="1">
        <v>76</v>
      </c>
      <c r="E2220" s="12" t="s">
        <v>3674</v>
      </c>
      <c r="F2220" s="1">
        <v>88</v>
      </c>
      <c r="G2220" s="13">
        <v>86.58</v>
      </c>
      <c r="I2220" s="1">
        <v>0.5</v>
      </c>
      <c r="J2220" t="s">
        <v>796</v>
      </c>
      <c r="K2220" t="s">
        <v>5081</v>
      </c>
      <c r="O2220" s="11"/>
      <c r="P2220" s="11"/>
      <c r="Q2220" s="11"/>
      <c r="R2220" s="12"/>
    </row>
    <row r="2221" spans="1:18" x14ac:dyDescent="0.2">
      <c r="A2221" s="20" t="s">
        <v>6331</v>
      </c>
      <c r="B2221" s="1">
        <v>3222</v>
      </c>
      <c r="C2221" s="2">
        <v>41473</v>
      </c>
      <c r="D2221" s="1">
        <v>51</v>
      </c>
      <c r="E2221" s="1" t="s">
        <v>3446</v>
      </c>
      <c r="F2221" s="1">
        <v>75</v>
      </c>
      <c r="I2221" s="1">
        <v>15</v>
      </c>
      <c r="J2221" t="s">
        <v>796</v>
      </c>
      <c r="K2221" t="s">
        <v>6336</v>
      </c>
    </row>
    <row r="2222" spans="1:18" x14ac:dyDescent="0.2">
      <c r="A2222" s="20" t="s">
        <v>6344</v>
      </c>
      <c r="B2222" s="1">
        <v>3227</v>
      </c>
      <c r="C2222" s="2">
        <v>41481</v>
      </c>
      <c r="D2222" s="1">
        <v>77</v>
      </c>
      <c r="E2222" s="1" t="s">
        <v>3674</v>
      </c>
      <c r="F2222" s="1">
        <v>88</v>
      </c>
      <c r="G2222" s="13">
        <v>85</v>
      </c>
      <c r="I2222" s="1">
        <v>1.5</v>
      </c>
      <c r="J2222" t="s">
        <v>796</v>
      </c>
      <c r="K2222" t="s">
        <v>4406</v>
      </c>
    </row>
    <row r="2223" spans="1:18" x14ac:dyDescent="0.2">
      <c r="A2223" s="20" t="s">
        <v>4705</v>
      </c>
      <c r="B2223" s="1">
        <v>3228</v>
      </c>
      <c r="C2223" s="2">
        <v>41484</v>
      </c>
      <c r="D2223" s="1">
        <v>277</v>
      </c>
      <c r="E2223" s="1" t="s">
        <v>3674</v>
      </c>
      <c r="F2223" s="1">
        <v>89</v>
      </c>
      <c r="G2223" s="13">
        <v>91</v>
      </c>
      <c r="I2223" s="1">
        <v>15</v>
      </c>
      <c r="J2223" t="s">
        <v>796</v>
      </c>
      <c r="K2223" t="s">
        <v>2403</v>
      </c>
    </row>
    <row r="2224" spans="1:18" x14ac:dyDescent="0.2">
      <c r="A2224" s="20" t="s">
        <v>4173</v>
      </c>
      <c r="B2224" s="1">
        <v>3231</v>
      </c>
      <c r="C2224" s="2">
        <v>41487</v>
      </c>
      <c r="D2224" s="1">
        <v>152</v>
      </c>
      <c r="E2224" s="1" t="s">
        <v>3674</v>
      </c>
      <c r="F2224" s="1">
        <v>81</v>
      </c>
      <c r="G2224" s="13">
        <v>77</v>
      </c>
      <c r="I2224" s="1">
        <v>8</v>
      </c>
      <c r="J2224" t="s">
        <v>796</v>
      </c>
      <c r="K2224" t="s">
        <v>828</v>
      </c>
    </row>
    <row r="2225" spans="1:11" x14ac:dyDescent="0.2">
      <c r="A2225" s="20" t="s">
        <v>555</v>
      </c>
      <c r="B2225" s="1">
        <v>3233</v>
      </c>
      <c r="C2225" s="2">
        <v>41493</v>
      </c>
      <c r="D2225" s="1">
        <v>80</v>
      </c>
      <c r="E2225" s="1" t="s">
        <v>3674</v>
      </c>
      <c r="F2225" s="1">
        <v>62</v>
      </c>
      <c r="G2225" s="13">
        <v>64</v>
      </c>
      <c r="I2225" s="1">
        <v>14</v>
      </c>
      <c r="J2225" t="s">
        <v>796</v>
      </c>
      <c r="K2225" t="s">
        <v>1246</v>
      </c>
    </row>
    <row r="2226" spans="1:11" x14ac:dyDescent="0.2">
      <c r="A2226" t="s">
        <v>6331</v>
      </c>
      <c r="B2226" s="1">
        <v>3234</v>
      </c>
      <c r="C2226" s="2">
        <v>41494</v>
      </c>
      <c r="D2226" s="1">
        <v>156</v>
      </c>
      <c r="E2226" s="1" t="s">
        <v>3446</v>
      </c>
      <c r="F2226" s="1">
        <v>79</v>
      </c>
      <c r="G2226" s="13">
        <v>80</v>
      </c>
      <c r="I2226" s="1">
        <v>5</v>
      </c>
      <c r="J2226" t="s">
        <v>796</v>
      </c>
      <c r="K2226" t="s">
        <v>6336</v>
      </c>
    </row>
    <row r="2227" spans="1:11" x14ac:dyDescent="0.2">
      <c r="A2227" t="s">
        <v>809</v>
      </c>
      <c r="B2227" s="1">
        <v>3240</v>
      </c>
      <c r="C2227" s="2">
        <v>41502</v>
      </c>
      <c r="D2227" s="1">
        <v>205</v>
      </c>
      <c r="E2227" s="1" t="s">
        <v>3674</v>
      </c>
      <c r="F2227" s="1">
        <v>88</v>
      </c>
      <c r="G2227" s="13">
        <v>87</v>
      </c>
      <c r="I2227" s="1">
        <v>16</v>
      </c>
      <c r="J2227" t="s">
        <v>796</v>
      </c>
      <c r="K2227" t="s">
        <v>2403</v>
      </c>
    </row>
    <row r="2228" spans="1:11" x14ac:dyDescent="0.2">
      <c r="A2228" s="20" t="s">
        <v>555</v>
      </c>
      <c r="B2228" s="1">
        <v>3251</v>
      </c>
      <c r="C2228" s="2">
        <v>41520</v>
      </c>
      <c r="D2228" s="1">
        <v>79</v>
      </c>
      <c r="E2228" s="1" t="s">
        <v>3674</v>
      </c>
      <c r="F2228" s="1">
        <v>90</v>
      </c>
      <c r="G2228" s="13">
        <v>92</v>
      </c>
      <c r="I2228" s="1">
        <v>2</v>
      </c>
      <c r="J2228" t="s">
        <v>796</v>
      </c>
      <c r="K2228" t="s">
        <v>3718</v>
      </c>
    </row>
    <row r="2229" spans="1:11" x14ac:dyDescent="0.2">
      <c r="A2229" t="s">
        <v>555</v>
      </c>
      <c r="B2229" s="1">
        <v>3254</v>
      </c>
      <c r="C2229" s="2">
        <v>41523</v>
      </c>
      <c r="D2229" s="1">
        <v>73</v>
      </c>
      <c r="E2229" s="1" t="s">
        <v>3674</v>
      </c>
      <c r="F2229" s="1">
        <v>90</v>
      </c>
      <c r="G2229" s="13">
        <v>91</v>
      </c>
      <c r="J2229" t="s">
        <v>796</v>
      </c>
      <c r="K2229" t="s">
        <v>2881</v>
      </c>
    </row>
    <row r="2230" spans="1:11" x14ac:dyDescent="0.2">
      <c r="A2230" t="s">
        <v>6415</v>
      </c>
      <c r="B2230" s="1">
        <v>3265</v>
      </c>
      <c r="C2230" s="2">
        <v>41575</v>
      </c>
      <c r="D2230" s="1">
        <v>96</v>
      </c>
      <c r="E2230" s="1" t="s">
        <v>3674</v>
      </c>
      <c r="F2230" s="1">
        <v>90</v>
      </c>
      <c r="G2230" s="13">
        <v>90</v>
      </c>
      <c r="I2230" s="1">
        <v>2.5</v>
      </c>
      <c r="J2230" t="s">
        <v>796</v>
      </c>
      <c r="K2230" t="s">
        <v>4407</v>
      </c>
    </row>
    <row r="2231" spans="1:11" x14ac:dyDescent="0.2">
      <c r="A2231" t="s">
        <v>184</v>
      </c>
      <c r="B2231" s="1">
        <v>3268</v>
      </c>
      <c r="C2231" s="2">
        <v>41578</v>
      </c>
      <c r="D2231" s="1">
        <v>20</v>
      </c>
      <c r="E2231" s="1" t="s">
        <v>2486</v>
      </c>
      <c r="F2231" s="1">
        <v>75</v>
      </c>
      <c r="G2231" s="13">
        <v>78</v>
      </c>
      <c r="I2231" s="1">
        <v>31</v>
      </c>
      <c r="J2231" t="s">
        <v>796</v>
      </c>
      <c r="K2231" t="s">
        <v>3933</v>
      </c>
    </row>
    <row r="2232" spans="1:11" x14ac:dyDescent="0.2">
      <c r="A2232" t="s">
        <v>184</v>
      </c>
      <c r="B2232" s="1">
        <v>3269</v>
      </c>
      <c r="C2232" s="2">
        <v>41578</v>
      </c>
      <c r="D2232" s="1">
        <v>20</v>
      </c>
      <c r="E2232" s="1" t="s">
        <v>2486</v>
      </c>
      <c r="F2232" s="1">
        <v>93</v>
      </c>
      <c r="G2232" s="13">
        <v>93</v>
      </c>
      <c r="I2232" s="1">
        <v>2</v>
      </c>
      <c r="J2232" t="s">
        <v>796</v>
      </c>
      <c r="K2232" t="s">
        <v>3933</v>
      </c>
    </row>
    <row r="2233" spans="1:11" x14ac:dyDescent="0.2">
      <c r="A2233" t="s">
        <v>4173</v>
      </c>
      <c r="B2233" s="1">
        <v>3281</v>
      </c>
      <c r="C2233" s="2">
        <v>41703</v>
      </c>
      <c r="D2233" s="1">
        <v>558</v>
      </c>
      <c r="E2233" s="1" t="s">
        <v>3674</v>
      </c>
      <c r="F2233" s="1">
        <v>83</v>
      </c>
      <c r="G2233" s="13">
        <v>81</v>
      </c>
      <c r="I2233" s="1">
        <v>16</v>
      </c>
      <c r="J2233" t="s">
        <v>796</v>
      </c>
      <c r="K2233" t="s">
        <v>828</v>
      </c>
    </row>
    <row r="2234" spans="1:11" x14ac:dyDescent="0.2">
      <c r="A2234" t="s">
        <v>4173</v>
      </c>
      <c r="B2234" s="1">
        <v>3282</v>
      </c>
      <c r="C2234" s="2">
        <v>41710</v>
      </c>
      <c r="D2234" s="1">
        <v>615</v>
      </c>
      <c r="E2234" s="1" t="s">
        <v>3674</v>
      </c>
      <c r="F2234" s="1">
        <v>90</v>
      </c>
      <c r="G2234" s="13">
        <v>85</v>
      </c>
      <c r="I2234" s="1">
        <v>4</v>
      </c>
      <c r="J2234" t="s">
        <v>796</v>
      </c>
      <c r="K2234" t="s">
        <v>828</v>
      </c>
    </row>
    <row r="2235" spans="1:11" x14ac:dyDescent="0.2">
      <c r="A2235" t="s">
        <v>4173</v>
      </c>
      <c r="B2235" s="1">
        <v>3283</v>
      </c>
      <c r="C2235" s="2">
        <v>41712</v>
      </c>
      <c r="D2235" s="1">
        <v>297</v>
      </c>
      <c r="E2235" s="1" t="s">
        <v>3674</v>
      </c>
      <c r="F2235" s="1">
        <v>86</v>
      </c>
      <c r="G2235" s="13">
        <v>88</v>
      </c>
      <c r="I2235" s="1">
        <v>7</v>
      </c>
      <c r="J2235" t="s">
        <v>796</v>
      </c>
      <c r="K2235" t="s">
        <v>828</v>
      </c>
    </row>
    <row r="2236" spans="1:11" x14ac:dyDescent="0.2">
      <c r="A2236" t="s">
        <v>4173</v>
      </c>
      <c r="B2236" s="1">
        <v>3284</v>
      </c>
      <c r="C2236" s="2">
        <v>41717</v>
      </c>
      <c r="D2236" s="1">
        <v>811</v>
      </c>
      <c r="E2236" s="1" t="s">
        <v>3674</v>
      </c>
      <c r="F2236" s="1">
        <v>83</v>
      </c>
      <c r="G2236" s="13">
        <v>86</v>
      </c>
      <c r="I2236" s="1">
        <v>20</v>
      </c>
      <c r="J2236" t="s">
        <v>796</v>
      </c>
      <c r="K2236" t="s">
        <v>828</v>
      </c>
    </row>
    <row r="2237" spans="1:11" x14ac:dyDescent="0.2">
      <c r="A2237" t="s">
        <v>4173</v>
      </c>
      <c r="B2237" s="1">
        <v>3285</v>
      </c>
      <c r="C2237" s="2">
        <v>41719</v>
      </c>
      <c r="D2237" s="1">
        <v>312</v>
      </c>
      <c r="E2237" s="1" t="s">
        <v>3674</v>
      </c>
      <c r="F2237" s="1">
        <v>80</v>
      </c>
      <c r="G2237" s="13">
        <v>75</v>
      </c>
      <c r="I2237" s="1">
        <v>10</v>
      </c>
      <c r="J2237" t="s">
        <v>796</v>
      </c>
      <c r="K2237" t="s">
        <v>828</v>
      </c>
    </row>
    <row r="2238" spans="1:11" x14ac:dyDescent="0.2">
      <c r="A2238" t="s">
        <v>4173</v>
      </c>
      <c r="B2238" s="1">
        <v>3288</v>
      </c>
      <c r="C2238" s="2">
        <v>41724</v>
      </c>
      <c r="D2238" s="1">
        <v>303</v>
      </c>
      <c r="E2238" s="1" t="s">
        <v>3674</v>
      </c>
      <c r="F2238" s="1">
        <v>84</v>
      </c>
      <c r="G2238" s="13">
        <v>82</v>
      </c>
      <c r="I2238" s="1">
        <v>10</v>
      </c>
      <c r="J2238" t="s">
        <v>796</v>
      </c>
      <c r="K2238" t="s">
        <v>828</v>
      </c>
    </row>
    <row r="2239" spans="1:11" x14ac:dyDescent="0.2">
      <c r="A2239" t="s">
        <v>2194</v>
      </c>
      <c r="B2239" s="1">
        <v>3289</v>
      </c>
      <c r="C2239" s="2">
        <v>41725</v>
      </c>
      <c r="D2239" s="1">
        <v>75</v>
      </c>
      <c r="E2239" s="1" t="s">
        <v>3674</v>
      </c>
      <c r="F2239" s="1">
        <v>89</v>
      </c>
      <c r="G2239" s="13">
        <v>87</v>
      </c>
      <c r="I2239" s="1">
        <v>9</v>
      </c>
      <c r="J2239" t="s">
        <v>796</v>
      </c>
      <c r="K2239" t="s">
        <v>4407</v>
      </c>
    </row>
    <row r="2240" spans="1:11" x14ac:dyDescent="0.2">
      <c r="A2240" t="s">
        <v>4173</v>
      </c>
      <c r="B2240" s="1">
        <v>3292</v>
      </c>
      <c r="C2240" s="2">
        <v>41733</v>
      </c>
      <c r="D2240" s="1">
        <v>562</v>
      </c>
      <c r="E2240" s="1" t="s">
        <v>3674</v>
      </c>
      <c r="F2240" s="1">
        <v>87</v>
      </c>
      <c r="G2240" s="13">
        <v>88</v>
      </c>
      <c r="I2240" s="1">
        <v>5</v>
      </c>
      <c r="J2240" t="s">
        <v>796</v>
      </c>
      <c r="K2240" t="s">
        <v>828</v>
      </c>
    </row>
    <row r="2241" spans="1:11" x14ac:dyDescent="0.2">
      <c r="A2241" t="s">
        <v>809</v>
      </c>
      <c r="B2241" s="1">
        <v>3293</v>
      </c>
      <c r="C2241" s="2">
        <v>41736</v>
      </c>
      <c r="D2241" s="1">
        <v>498</v>
      </c>
      <c r="E2241" s="1" t="s">
        <v>3674</v>
      </c>
      <c r="F2241" s="1">
        <v>94</v>
      </c>
      <c r="G2241" s="13">
        <v>94</v>
      </c>
      <c r="I2241" s="1">
        <v>10</v>
      </c>
      <c r="J2241" t="s">
        <v>796</v>
      </c>
      <c r="K2241" t="s">
        <v>5080</v>
      </c>
    </row>
    <row r="2242" spans="1:11" x14ac:dyDescent="0.2">
      <c r="A2242" t="s">
        <v>4173</v>
      </c>
      <c r="B2242" s="1">
        <v>3294</v>
      </c>
      <c r="C2242" s="2">
        <v>41737</v>
      </c>
      <c r="D2242" s="1">
        <v>417</v>
      </c>
      <c r="E2242" s="1" t="s">
        <v>3674</v>
      </c>
      <c r="F2242" s="1">
        <v>80</v>
      </c>
      <c r="G2242" s="13">
        <v>84</v>
      </c>
      <c r="I2242" s="1">
        <v>6</v>
      </c>
      <c r="J2242" t="s">
        <v>796</v>
      </c>
      <c r="K2242" t="s">
        <v>828</v>
      </c>
    </row>
    <row r="2243" spans="1:11" x14ac:dyDescent="0.2">
      <c r="A2243" t="s">
        <v>809</v>
      </c>
      <c r="B2243" s="1">
        <v>3295</v>
      </c>
      <c r="C2243" s="2">
        <v>41739</v>
      </c>
      <c r="D2243" s="1">
        <v>153</v>
      </c>
      <c r="E2243" s="1" t="s">
        <v>3674</v>
      </c>
      <c r="F2243" s="1">
        <v>93</v>
      </c>
      <c r="G2243" s="13">
        <v>94</v>
      </c>
      <c r="I2243" s="1">
        <v>7</v>
      </c>
      <c r="J2243" t="s">
        <v>796</v>
      </c>
      <c r="K2243" t="s">
        <v>5080</v>
      </c>
    </row>
    <row r="2244" spans="1:11" x14ac:dyDescent="0.2">
      <c r="A2244" t="s">
        <v>809</v>
      </c>
      <c r="B2244" s="1">
        <v>3296</v>
      </c>
      <c r="C2244" s="2">
        <v>41740</v>
      </c>
      <c r="D2244" s="1">
        <v>153</v>
      </c>
      <c r="E2244" s="1" t="s">
        <v>3674</v>
      </c>
      <c r="F2244" s="1">
        <v>94</v>
      </c>
      <c r="G2244" s="13">
        <v>94</v>
      </c>
      <c r="I2244" s="1">
        <v>7</v>
      </c>
      <c r="J2244" t="s">
        <v>796</v>
      </c>
      <c r="K2244" t="s">
        <v>5080</v>
      </c>
    </row>
    <row r="2245" spans="1:11" x14ac:dyDescent="0.2">
      <c r="A2245" t="s">
        <v>809</v>
      </c>
      <c r="B2245" s="1">
        <v>3297</v>
      </c>
      <c r="C2245" s="2">
        <v>41743</v>
      </c>
      <c r="D2245" s="1">
        <v>153</v>
      </c>
      <c r="E2245" s="1" t="s">
        <v>3674</v>
      </c>
      <c r="F2245" s="1">
        <v>90</v>
      </c>
      <c r="G2245" s="13">
        <v>92</v>
      </c>
      <c r="I2245" s="1">
        <v>10</v>
      </c>
      <c r="J2245" t="s">
        <v>796</v>
      </c>
      <c r="K2245" t="s">
        <v>2404</v>
      </c>
    </row>
    <row r="2246" spans="1:11" x14ac:dyDescent="0.2">
      <c r="A2246" t="s">
        <v>809</v>
      </c>
      <c r="B2246" s="1">
        <v>3298</v>
      </c>
      <c r="C2246" s="2">
        <v>41744</v>
      </c>
      <c r="D2246" s="1">
        <v>152</v>
      </c>
      <c r="E2246" s="1" t="s">
        <v>3674</v>
      </c>
      <c r="F2246" s="1">
        <v>89</v>
      </c>
      <c r="G2246" s="13">
        <v>87</v>
      </c>
      <c r="I2246" s="1">
        <v>10</v>
      </c>
      <c r="J2246" t="s">
        <v>796</v>
      </c>
      <c r="K2246" t="s">
        <v>2404</v>
      </c>
    </row>
    <row r="2247" spans="1:11" x14ac:dyDescent="0.2">
      <c r="A2247" t="s">
        <v>809</v>
      </c>
      <c r="B2247" s="1">
        <v>3300</v>
      </c>
      <c r="C2247" s="2">
        <v>41746</v>
      </c>
      <c r="D2247" s="1">
        <v>151</v>
      </c>
      <c r="E2247" s="1" t="s">
        <v>3674</v>
      </c>
      <c r="F2247" s="1">
        <v>86</v>
      </c>
      <c r="G2247" s="13">
        <v>85</v>
      </c>
      <c r="I2247" s="1">
        <v>10</v>
      </c>
      <c r="J2247" t="s">
        <v>796</v>
      </c>
      <c r="K2247" t="s">
        <v>2404</v>
      </c>
    </row>
    <row r="2248" spans="1:11" x14ac:dyDescent="0.2">
      <c r="A2248" t="s">
        <v>4173</v>
      </c>
      <c r="B2248" s="1">
        <v>3301</v>
      </c>
      <c r="C2248" s="2">
        <v>41747</v>
      </c>
      <c r="D2248" s="1">
        <v>478</v>
      </c>
      <c r="E2248" s="1" t="s">
        <v>3674</v>
      </c>
      <c r="F2248" s="1">
        <v>90</v>
      </c>
      <c r="G2248" s="13">
        <v>90</v>
      </c>
      <c r="I2248" s="1">
        <v>6</v>
      </c>
      <c r="J2248" t="s">
        <v>796</v>
      </c>
      <c r="K2248" t="s">
        <v>828</v>
      </c>
    </row>
    <row r="2249" spans="1:11" x14ac:dyDescent="0.2">
      <c r="A2249" t="s">
        <v>4173</v>
      </c>
      <c r="B2249" s="1">
        <v>3303</v>
      </c>
      <c r="C2249" s="2">
        <v>41751</v>
      </c>
      <c r="D2249" s="1">
        <v>447</v>
      </c>
      <c r="E2249" s="1" t="s">
        <v>3674</v>
      </c>
      <c r="F2249" s="1">
        <v>92</v>
      </c>
      <c r="G2249" s="13">
        <v>90</v>
      </c>
      <c r="I2249" s="1">
        <v>2</v>
      </c>
      <c r="J2249" t="s">
        <v>796</v>
      </c>
      <c r="K2249" t="s">
        <v>828</v>
      </c>
    </row>
    <row r="2250" spans="1:11" x14ac:dyDescent="0.2">
      <c r="A2250" t="s">
        <v>4173</v>
      </c>
      <c r="B2250" s="1">
        <v>3304</v>
      </c>
      <c r="C2250" s="2">
        <v>41758</v>
      </c>
      <c r="D2250" s="1">
        <v>156</v>
      </c>
      <c r="E2250" s="1" t="s">
        <v>3674</v>
      </c>
      <c r="F2250" s="1">
        <v>92</v>
      </c>
      <c r="G2250" s="13">
        <v>92</v>
      </c>
      <c r="I2250" s="1">
        <v>3</v>
      </c>
      <c r="J2250" t="s">
        <v>796</v>
      </c>
      <c r="K2250" t="s">
        <v>828</v>
      </c>
    </row>
    <row r="2251" spans="1:11" x14ac:dyDescent="0.2">
      <c r="A2251" t="s">
        <v>4173</v>
      </c>
      <c r="B2251" s="1">
        <v>3305</v>
      </c>
      <c r="C2251" s="2">
        <v>41760</v>
      </c>
      <c r="D2251" s="1">
        <v>155</v>
      </c>
      <c r="E2251" s="1" t="s">
        <v>3674</v>
      </c>
      <c r="F2251" s="1">
        <v>86</v>
      </c>
      <c r="G2251" s="13">
        <v>86</v>
      </c>
      <c r="I2251" s="1">
        <v>8</v>
      </c>
      <c r="J2251" t="s">
        <v>796</v>
      </c>
      <c r="K2251" t="s">
        <v>828</v>
      </c>
    </row>
    <row r="2252" spans="1:11" x14ac:dyDescent="0.2">
      <c r="A2252" t="s">
        <v>2223</v>
      </c>
      <c r="B2252" s="1">
        <v>3307</v>
      </c>
      <c r="C2252" s="2">
        <v>41764</v>
      </c>
      <c r="D2252" s="1">
        <v>48</v>
      </c>
      <c r="E2252" s="1" t="s">
        <v>3674</v>
      </c>
      <c r="F2252" s="1">
        <v>94</v>
      </c>
      <c r="G2252" s="13">
        <v>93</v>
      </c>
      <c r="I2252" s="1">
        <v>17</v>
      </c>
      <c r="J2252" t="s">
        <v>796</v>
      </c>
      <c r="K2252" t="s">
        <v>676</v>
      </c>
    </row>
    <row r="2253" spans="1:11" x14ac:dyDescent="0.2">
      <c r="A2253" t="s">
        <v>4173</v>
      </c>
      <c r="B2253" s="1">
        <v>3309</v>
      </c>
      <c r="C2253" s="2">
        <v>41766</v>
      </c>
      <c r="D2253" s="1">
        <v>297</v>
      </c>
      <c r="E2253" s="1" t="s">
        <v>3674</v>
      </c>
      <c r="F2253" s="1">
        <v>90</v>
      </c>
      <c r="G2253" s="13">
        <v>85</v>
      </c>
      <c r="I2253" s="1">
        <v>10</v>
      </c>
      <c r="J2253" t="s">
        <v>796</v>
      </c>
      <c r="K2253" t="s">
        <v>828</v>
      </c>
    </row>
    <row r="2254" spans="1:11" x14ac:dyDescent="0.2">
      <c r="A2254" t="s">
        <v>2223</v>
      </c>
      <c r="B2254" s="1">
        <v>3311</v>
      </c>
      <c r="C2254" s="2">
        <v>41768</v>
      </c>
      <c r="D2254" s="1">
        <v>46</v>
      </c>
      <c r="E2254" s="1" t="s">
        <v>3674</v>
      </c>
      <c r="F2254" s="1">
        <v>93</v>
      </c>
      <c r="G2254" s="13">
        <v>92</v>
      </c>
      <c r="I2254" s="1">
        <v>17</v>
      </c>
      <c r="J2254" t="s">
        <v>796</v>
      </c>
      <c r="K2254" t="s">
        <v>676</v>
      </c>
    </row>
    <row r="2255" spans="1:11" x14ac:dyDescent="0.2">
      <c r="A2255" t="s">
        <v>2223</v>
      </c>
      <c r="B2255" s="1">
        <v>3312</v>
      </c>
      <c r="C2255" s="2">
        <v>41768</v>
      </c>
      <c r="D2255" s="1">
        <v>125</v>
      </c>
      <c r="E2255" s="1" t="s">
        <v>3674</v>
      </c>
      <c r="F2255" s="1">
        <v>92</v>
      </c>
      <c r="G2255" s="13">
        <v>90</v>
      </c>
      <c r="I2255" s="1">
        <v>16</v>
      </c>
      <c r="J2255" t="s">
        <v>796</v>
      </c>
      <c r="K2255" t="s">
        <v>676</v>
      </c>
    </row>
    <row r="2256" spans="1:11" x14ac:dyDescent="0.2">
      <c r="A2256" t="s">
        <v>2223</v>
      </c>
      <c r="B2256" s="1">
        <v>3313</v>
      </c>
      <c r="C2256" s="2">
        <v>41771</v>
      </c>
      <c r="D2256" s="1">
        <v>75</v>
      </c>
      <c r="E2256" s="1" t="s">
        <v>3674</v>
      </c>
      <c r="F2256" s="1">
        <v>80</v>
      </c>
      <c r="G2256" s="13">
        <v>81</v>
      </c>
      <c r="I2256" s="1">
        <v>14</v>
      </c>
      <c r="J2256" t="s">
        <v>796</v>
      </c>
      <c r="K2256" t="s">
        <v>676</v>
      </c>
    </row>
    <row r="2257" spans="1:17" x14ac:dyDescent="0.2">
      <c r="A2257" t="s">
        <v>809</v>
      </c>
      <c r="B2257" s="1">
        <v>3317</v>
      </c>
      <c r="C2257" s="2">
        <v>41774</v>
      </c>
      <c r="D2257" s="1">
        <v>153</v>
      </c>
      <c r="E2257" s="1" t="s">
        <v>3674</v>
      </c>
      <c r="F2257" s="1">
        <v>94</v>
      </c>
      <c r="G2257" s="13">
        <v>95</v>
      </c>
      <c r="I2257" s="1">
        <v>18</v>
      </c>
      <c r="J2257" t="s">
        <v>796</v>
      </c>
      <c r="K2257" t="s">
        <v>5080</v>
      </c>
    </row>
    <row r="2258" spans="1:17" x14ac:dyDescent="0.2">
      <c r="A2258" t="s">
        <v>809</v>
      </c>
      <c r="B2258" s="1">
        <v>3318</v>
      </c>
      <c r="C2258" s="2">
        <v>41774</v>
      </c>
      <c r="D2258" s="1">
        <v>150</v>
      </c>
      <c r="E2258" s="1" t="s">
        <v>3674</v>
      </c>
      <c r="F2258" s="1">
        <v>93</v>
      </c>
      <c r="G2258" s="13">
        <v>95</v>
      </c>
      <c r="I2258" s="1">
        <v>18</v>
      </c>
      <c r="J2258" t="s">
        <v>796</v>
      </c>
      <c r="K2258" t="s">
        <v>5080</v>
      </c>
    </row>
    <row r="2259" spans="1:17" x14ac:dyDescent="0.2">
      <c r="A2259" t="s">
        <v>809</v>
      </c>
      <c r="B2259" s="1">
        <v>3320</v>
      </c>
      <c r="C2259" s="2">
        <v>41778</v>
      </c>
      <c r="D2259" s="1">
        <v>148</v>
      </c>
      <c r="E2259" s="1" t="s">
        <v>3674</v>
      </c>
      <c r="F2259" s="1">
        <v>92</v>
      </c>
      <c r="G2259" s="13">
        <v>93</v>
      </c>
      <c r="I2259" s="1">
        <v>18</v>
      </c>
      <c r="J2259" t="s">
        <v>796</v>
      </c>
      <c r="K2259" t="s">
        <v>5080</v>
      </c>
    </row>
    <row r="2260" spans="1:17" x14ac:dyDescent="0.2">
      <c r="A2260" t="s">
        <v>809</v>
      </c>
      <c r="B2260" s="1">
        <v>3327</v>
      </c>
      <c r="C2260" s="2">
        <v>41782</v>
      </c>
      <c r="D2260" s="1">
        <v>150</v>
      </c>
      <c r="E2260" s="1" t="s">
        <v>3674</v>
      </c>
      <c r="F2260" s="1">
        <v>90</v>
      </c>
      <c r="G2260" s="13">
        <v>91</v>
      </c>
      <c r="I2260" s="1">
        <v>1</v>
      </c>
      <c r="J2260" t="s">
        <v>796</v>
      </c>
      <c r="K2260" t="s">
        <v>2404</v>
      </c>
    </row>
    <row r="2261" spans="1:17" x14ac:dyDescent="0.2">
      <c r="A2261" t="s">
        <v>809</v>
      </c>
      <c r="B2261" s="1">
        <v>3328</v>
      </c>
      <c r="C2261" s="2">
        <v>41782</v>
      </c>
      <c r="D2261" s="1">
        <v>110</v>
      </c>
      <c r="E2261" s="1" t="s">
        <v>3674</v>
      </c>
      <c r="F2261" s="1">
        <v>93</v>
      </c>
      <c r="G2261" s="13">
        <v>94</v>
      </c>
      <c r="I2261" s="1">
        <v>1</v>
      </c>
      <c r="J2261" t="s">
        <v>796</v>
      </c>
      <c r="K2261" t="s">
        <v>2404</v>
      </c>
    </row>
    <row r="2262" spans="1:17" x14ac:dyDescent="0.2">
      <c r="A2262" t="s">
        <v>809</v>
      </c>
      <c r="B2262" s="1">
        <v>3329</v>
      </c>
      <c r="C2262" s="2">
        <v>41786</v>
      </c>
      <c r="D2262" s="1">
        <v>154</v>
      </c>
      <c r="E2262" s="1" t="s">
        <v>3674</v>
      </c>
      <c r="F2262" s="1">
        <v>94</v>
      </c>
      <c r="G2262" s="13">
        <v>94</v>
      </c>
      <c r="I2262" s="1">
        <v>1</v>
      </c>
      <c r="J2262" t="s">
        <v>796</v>
      </c>
      <c r="K2262" t="s">
        <v>2404</v>
      </c>
    </row>
    <row r="2263" spans="1:17" x14ac:dyDescent="0.2">
      <c r="A2263" t="s">
        <v>809</v>
      </c>
      <c r="B2263" s="1">
        <v>3330</v>
      </c>
      <c r="C2263" s="2">
        <v>41786</v>
      </c>
      <c r="D2263" s="1">
        <v>153</v>
      </c>
      <c r="E2263" s="1" t="s">
        <v>3674</v>
      </c>
      <c r="F2263" s="1">
        <v>93</v>
      </c>
      <c r="G2263" s="13">
        <v>94</v>
      </c>
      <c r="I2263" s="1">
        <v>1</v>
      </c>
      <c r="J2263" t="s">
        <v>796</v>
      </c>
      <c r="K2263" t="s">
        <v>2404</v>
      </c>
    </row>
    <row r="2264" spans="1:17" x14ac:dyDescent="0.2">
      <c r="A2264" t="s">
        <v>809</v>
      </c>
      <c r="B2264" s="1">
        <v>3333</v>
      </c>
      <c r="C2264" s="2">
        <v>41788</v>
      </c>
      <c r="D2264" s="1">
        <v>152</v>
      </c>
      <c r="E2264" s="1" t="s">
        <v>3674</v>
      </c>
      <c r="F2264" s="1">
        <v>90</v>
      </c>
      <c r="G2264" s="13">
        <v>89</v>
      </c>
      <c r="I2264" s="1">
        <v>1</v>
      </c>
      <c r="J2264" t="s">
        <v>796</v>
      </c>
      <c r="K2264" t="s">
        <v>2404</v>
      </c>
    </row>
    <row r="2265" spans="1:17" x14ac:dyDescent="0.2">
      <c r="A2265" t="s">
        <v>809</v>
      </c>
      <c r="B2265" s="1">
        <v>3334</v>
      </c>
      <c r="C2265" s="2">
        <v>41788</v>
      </c>
      <c r="D2265" s="1">
        <v>152</v>
      </c>
      <c r="E2265" s="1" t="s">
        <v>3674</v>
      </c>
      <c r="F2265" s="1">
        <v>90</v>
      </c>
      <c r="G2265" s="13">
        <v>91</v>
      </c>
      <c r="I2265" s="1">
        <v>9</v>
      </c>
      <c r="J2265" t="s">
        <v>796</v>
      </c>
      <c r="K2265" t="s">
        <v>2404</v>
      </c>
    </row>
    <row r="2266" spans="1:17" x14ac:dyDescent="0.2">
      <c r="A2266" t="s">
        <v>4173</v>
      </c>
      <c r="B2266" s="1">
        <v>3335</v>
      </c>
      <c r="C2266" s="2">
        <v>41789</v>
      </c>
      <c r="D2266" s="1">
        <v>456</v>
      </c>
      <c r="E2266" s="1" t="s">
        <v>3674</v>
      </c>
      <c r="F2266" s="1">
        <v>84</v>
      </c>
      <c r="G2266" s="13">
        <v>81</v>
      </c>
      <c r="I2266" s="1">
        <v>9</v>
      </c>
      <c r="J2266" t="s">
        <v>796</v>
      </c>
      <c r="K2266" t="s">
        <v>3727</v>
      </c>
      <c r="N2266"/>
      <c r="P2266"/>
      <c r="Q2266"/>
    </row>
    <row r="2267" spans="1:17" x14ac:dyDescent="0.2">
      <c r="A2267" t="s">
        <v>4173</v>
      </c>
      <c r="B2267" s="1">
        <v>3338</v>
      </c>
      <c r="C2267" s="2">
        <v>41793</v>
      </c>
      <c r="D2267" s="1">
        <v>603</v>
      </c>
      <c r="E2267" s="1" t="s">
        <v>3674</v>
      </c>
      <c r="F2267" s="1">
        <v>90</v>
      </c>
      <c r="G2267" s="13">
        <v>89</v>
      </c>
      <c r="I2267" s="1">
        <v>8</v>
      </c>
      <c r="J2267" t="s">
        <v>796</v>
      </c>
      <c r="K2267" t="s">
        <v>828</v>
      </c>
      <c r="N2267"/>
      <c r="P2267"/>
      <c r="Q2267"/>
    </row>
    <row r="2268" spans="1:17" x14ac:dyDescent="0.2">
      <c r="A2268" t="s">
        <v>809</v>
      </c>
      <c r="B2268" s="1">
        <v>3345</v>
      </c>
      <c r="C2268" s="2">
        <v>41802</v>
      </c>
      <c r="D2268" s="1">
        <v>75</v>
      </c>
      <c r="E2268" s="1" t="s">
        <v>3674</v>
      </c>
      <c r="F2268" s="1">
        <v>93</v>
      </c>
      <c r="G2268" s="13">
        <v>93</v>
      </c>
      <c r="I2268" s="1">
        <v>5</v>
      </c>
      <c r="J2268" t="s">
        <v>796</v>
      </c>
      <c r="K2268" t="s">
        <v>2403</v>
      </c>
    </row>
    <row r="2269" spans="1:17" x14ac:dyDescent="0.2">
      <c r="A2269" t="s">
        <v>809</v>
      </c>
      <c r="B2269" s="1">
        <v>3352</v>
      </c>
      <c r="C2269" s="2">
        <v>41809</v>
      </c>
      <c r="D2269" s="1">
        <v>37.99</v>
      </c>
      <c r="E2269" s="1" t="s">
        <v>3674</v>
      </c>
      <c r="F2269" s="1">
        <v>87</v>
      </c>
      <c r="G2269" s="13">
        <v>90</v>
      </c>
      <c r="I2269" s="1">
        <v>9</v>
      </c>
      <c r="J2269" t="s">
        <v>796</v>
      </c>
      <c r="K2269" t="s">
        <v>2404</v>
      </c>
    </row>
    <row r="2270" spans="1:17" x14ac:dyDescent="0.2">
      <c r="A2270" t="s">
        <v>809</v>
      </c>
      <c r="B2270" s="1">
        <v>3353</v>
      </c>
      <c r="C2270" s="2">
        <v>41809</v>
      </c>
      <c r="D2270" s="1">
        <v>52.23</v>
      </c>
      <c r="E2270" s="1" t="s">
        <v>3674</v>
      </c>
      <c r="F2270" s="1">
        <v>85</v>
      </c>
      <c r="G2270" s="13">
        <v>87</v>
      </c>
      <c r="I2270" s="1">
        <v>10</v>
      </c>
      <c r="J2270" t="s">
        <v>796</v>
      </c>
      <c r="K2270" t="s">
        <v>2404</v>
      </c>
    </row>
    <row r="2271" spans="1:17" x14ac:dyDescent="0.2">
      <c r="A2271" t="s">
        <v>4173</v>
      </c>
      <c r="B2271" s="1">
        <v>3354</v>
      </c>
      <c r="C2271" s="2">
        <v>41813</v>
      </c>
      <c r="D2271" s="1">
        <v>218</v>
      </c>
      <c r="E2271" s="1" t="s">
        <v>3674</v>
      </c>
      <c r="F2271" s="1">
        <v>82</v>
      </c>
      <c r="G2271" s="13">
        <v>81</v>
      </c>
      <c r="I2271" s="1">
        <v>2</v>
      </c>
      <c r="J2271" t="s">
        <v>796</v>
      </c>
      <c r="K2271" t="s">
        <v>676</v>
      </c>
    </row>
    <row r="2272" spans="1:17" x14ac:dyDescent="0.2">
      <c r="A2272" t="s">
        <v>2223</v>
      </c>
      <c r="B2272" s="1">
        <v>3358</v>
      </c>
      <c r="C2272" s="2">
        <v>41815</v>
      </c>
      <c r="D2272" s="1">
        <v>75</v>
      </c>
      <c r="E2272" s="1" t="s">
        <v>3674</v>
      </c>
      <c r="F2272" s="1">
        <v>89</v>
      </c>
      <c r="G2272" s="13">
        <v>87</v>
      </c>
      <c r="I2272" s="1">
        <v>14</v>
      </c>
      <c r="J2272" t="s">
        <v>796</v>
      </c>
      <c r="K2272" t="s">
        <v>676</v>
      </c>
    </row>
    <row r="2273" spans="1:11" x14ac:dyDescent="0.2">
      <c r="A2273" t="s">
        <v>809</v>
      </c>
      <c r="B2273" s="1">
        <v>3359</v>
      </c>
      <c r="C2273" s="2">
        <v>41816</v>
      </c>
      <c r="D2273" s="1">
        <v>37</v>
      </c>
      <c r="E2273" s="1" t="s">
        <v>3674</v>
      </c>
      <c r="F2273" s="1">
        <v>88</v>
      </c>
      <c r="G2273" s="13">
        <v>85</v>
      </c>
      <c r="I2273" s="1">
        <v>9</v>
      </c>
      <c r="J2273" t="s">
        <v>796</v>
      </c>
      <c r="K2273" t="s">
        <v>5080</v>
      </c>
    </row>
    <row r="2274" spans="1:11" x14ac:dyDescent="0.2">
      <c r="A2274" t="s">
        <v>809</v>
      </c>
      <c r="B2274" s="1">
        <v>3360</v>
      </c>
      <c r="C2274" s="2">
        <v>41816</v>
      </c>
      <c r="D2274" s="1">
        <v>86.5</v>
      </c>
      <c r="E2274" s="1" t="s">
        <v>3674</v>
      </c>
      <c r="F2274" s="1">
        <v>82</v>
      </c>
      <c r="G2274" s="13">
        <v>81</v>
      </c>
      <c r="I2274" s="1">
        <v>9</v>
      </c>
      <c r="J2274" t="s">
        <v>796</v>
      </c>
      <c r="K2274" t="s">
        <v>5080</v>
      </c>
    </row>
    <row r="2275" spans="1:11" x14ac:dyDescent="0.2">
      <c r="A2275" t="s">
        <v>809</v>
      </c>
      <c r="B2275" s="1">
        <v>3361</v>
      </c>
      <c r="C2275" s="2">
        <v>41817</v>
      </c>
      <c r="D2275" s="1">
        <v>53.52</v>
      </c>
      <c r="E2275" s="1" t="s">
        <v>3674</v>
      </c>
      <c r="F2275" s="1">
        <v>88</v>
      </c>
      <c r="G2275" s="13">
        <v>89</v>
      </c>
      <c r="I2275" s="1">
        <v>9</v>
      </c>
      <c r="J2275" t="s">
        <v>796</v>
      </c>
      <c r="K2275" t="s">
        <v>5080</v>
      </c>
    </row>
    <row r="2276" spans="1:11" x14ac:dyDescent="0.2">
      <c r="A2276" t="s">
        <v>809</v>
      </c>
      <c r="B2276" s="1">
        <v>3362</v>
      </c>
      <c r="C2276" s="2">
        <v>41817</v>
      </c>
      <c r="D2276" s="1">
        <v>41.78</v>
      </c>
      <c r="E2276" s="1" t="s">
        <v>3674</v>
      </c>
      <c r="F2276" s="1">
        <v>86</v>
      </c>
      <c r="G2276" s="13">
        <v>87</v>
      </c>
      <c r="I2276" s="1">
        <v>9</v>
      </c>
      <c r="J2276" t="s">
        <v>796</v>
      </c>
      <c r="K2276" t="s">
        <v>5080</v>
      </c>
    </row>
    <row r="2277" spans="1:11" x14ac:dyDescent="0.2">
      <c r="A2277" t="s">
        <v>809</v>
      </c>
      <c r="B2277" s="1">
        <v>3363</v>
      </c>
      <c r="C2277" s="2">
        <v>41820</v>
      </c>
      <c r="D2277" s="1">
        <v>125</v>
      </c>
      <c r="E2277" s="1" t="s">
        <v>3674</v>
      </c>
      <c r="F2277" s="1">
        <v>89</v>
      </c>
      <c r="G2277" s="13">
        <v>86</v>
      </c>
      <c r="I2277" s="1">
        <v>9</v>
      </c>
      <c r="J2277" t="s">
        <v>796</v>
      </c>
      <c r="K2277" t="s">
        <v>5080</v>
      </c>
    </row>
    <row r="2278" spans="1:11" x14ac:dyDescent="0.2">
      <c r="A2278" t="s">
        <v>809</v>
      </c>
      <c r="B2278" s="1">
        <v>3364</v>
      </c>
      <c r="C2278" s="2">
        <v>41820</v>
      </c>
      <c r="D2278" s="1">
        <v>156</v>
      </c>
      <c r="E2278" s="1" t="s">
        <v>3674</v>
      </c>
      <c r="F2278" s="1">
        <v>87</v>
      </c>
      <c r="G2278" s="13">
        <v>87</v>
      </c>
      <c r="I2278" s="1">
        <v>9</v>
      </c>
      <c r="J2278" t="s">
        <v>796</v>
      </c>
      <c r="K2278" t="s">
        <v>5080</v>
      </c>
    </row>
    <row r="2279" spans="1:11" x14ac:dyDescent="0.2">
      <c r="A2279" t="s">
        <v>2643</v>
      </c>
      <c r="B2279" s="1">
        <v>3371</v>
      </c>
      <c r="C2279" s="2">
        <v>41827</v>
      </c>
      <c r="D2279" s="1">
        <v>150</v>
      </c>
      <c r="E2279" s="1" t="s">
        <v>3674</v>
      </c>
      <c r="F2279" s="1">
        <v>89</v>
      </c>
      <c r="G2279" s="13">
        <v>89</v>
      </c>
      <c r="I2279" s="1">
        <v>6</v>
      </c>
      <c r="J2279" t="s">
        <v>796</v>
      </c>
      <c r="K2279" t="s">
        <v>1247</v>
      </c>
    </row>
    <row r="2280" spans="1:11" x14ac:dyDescent="0.2">
      <c r="A2280" t="s">
        <v>2643</v>
      </c>
      <c r="B2280" s="1">
        <v>3372</v>
      </c>
      <c r="C2280" s="2">
        <v>41827</v>
      </c>
      <c r="D2280" s="1">
        <v>45</v>
      </c>
      <c r="E2280" s="1" t="s">
        <v>3674</v>
      </c>
      <c r="F2280" s="1">
        <v>80</v>
      </c>
      <c r="G2280" s="13">
        <v>86</v>
      </c>
      <c r="I2280" s="1">
        <v>5</v>
      </c>
      <c r="J2280" t="s">
        <v>796</v>
      </c>
      <c r="K2280" t="s">
        <v>1247</v>
      </c>
    </row>
    <row r="2281" spans="1:11" x14ac:dyDescent="0.2">
      <c r="A2281" t="s">
        <v>4173</v>
      </c>
      <c r="B2281" s="1">
        <v>3373</v>
      </c>
      <c r="C2281" s="2">
        <v>41828</v>
      </c>
      <c r="D2281" s="1">
        <v>449</v>
      </c>
      <c r="E2281" s="1" t="s">
        <v>3674</v>
      </c>
      <c r="F2281" s="1">
        <v>87</v>
      </c>
      <c r="G2281" s="13">
        <v>88</v>
      </c>
      <c r="I2281" s="1">
        <v>8</v>
      </c>
      <c r="J2281" t="s">
        <v>796</v>
      </c>
      <c r="K2281" t="s">
        <v>828</v>
      </c>
    </row>
    <row r="2282" spans="1:11" x14ac:dyDescent="0.2">
      <c r="A2282" t="s">
        <v>809</v>
      </c>
      <c r="B2282" s="1">
        <v>3374</v>
      </c>
      <c r="C2282" s="2">
        <v>41829</v>
      </c>
      <c r="D2282" s="1">
        <v>196</v>
      </c>
      <c r="E2282" s="1" t="s">
        <v>3674</v>
      </c>
      <c r="F2282" s="1">
        <v>92</v>
      </c>
      <c r="G2282" s="13">
        <v>93</v>
      </c>
      <c r="I2282" s="1">
        <v>16</v>
      </c>
      <c r="J2282" t="s">
        <v>796</v>
      </c>
      <c r="K2282" t="s">
        <v>5080</v>
      </c>
    </row>
    <row r="2283" spans="1:11" x14ac:dyDescent="0.2">
      <c r="A2283" t="s">
        <v>809</v>
      </c>
      <c r="B2283" s="1">
        <v>3375</v>
      </c>
      <c r="C2283" s="2">
        <v>41829</v>
      </c>
      <c r="D2283" s="1">
        <v>605</v>
      </c>
      <c r="E2283" s="1" t="s">
        <v>3674</v>
      </c>
      <c r="F2283" s="1">
        <v>94</v>
      </c>
      <c r="G2283" s="13">
        <v>95</v>
      </c>
      <c r="I2283" s="1">
        <v>16</v>
      </c>
      <c r="J2283" t="s">
        <v>796</v>
      </c>
      <c r="K2283" t="s">
        <v>5080</v>
      </c>
    </row>
    <row r="2284" spans="1:11" x14ac:dyDescent="0.2">
      <c r="A2284" t="s">
        <v>4237</v>
      </c>
      <c r="B2284" s="1">
        <v>3376</v>
      </c>
      <c r="C2284" s="2">
        <v>41830</v>
      </c>
      <c r="D2284" s="1">
        <v>160</v>
      </c>
      <c r="E2284" s="1" t="s">
        <v>3674</v>
      </c>
      <c r="F2284" s="1">
        <v>92</v>
      </c>
      <c r="I2284" s="1">
        <v>16</v>
      </c>
      <c r="J2284" t="s">
        <v>796</v>
      </c>
    </row>
    <row r="2285" spans="1:11" x14ac:dyDescent="0.2">
      <c r="A2285" t="s">
        <v>809</v>
      </c>
      <c r="B2285" s="1">
        <v>3377</v>
      </c>
      <c r="C2285" s="2">
        <v>41830</v>
      </c>
      <c r="D2285" s="1">
        <v>231</v>
      </c>
      <c r="E2285" s="1" t="s">
        <v>3674</v>
      </c>
      <c r="F2285" s="1">
        <v>93</v>
      </c>
      <c r="I2285" s="1">
        <v>16</v>
      </c>
      <c r="J2285" t="s">
        <v>796</v>
      </c>
    </row>
    <row r="2286" spans="1:11" x14ac:dyDescent="0.2">
      <c r="A2286" t="s">
        <v>809</v>
      </c>
      <c r="B2286" s="1">
        <v>3378</v>
      </c>
      <c r="C2286" s="2">
        <v>41831</v>
      </c>
      <c r="D2286" s="1">
        <v>230</v>
      </c>
      <c r="E2286" s="1" t="s">
        <v>3674</v>
      </c>
      <c r="F2286" s="1">
        <v>91</v>
      </c>
      <c r="I2286" s="1">
        <v>18</v>
      </c>
      <c r="J2286" t="s">
        <v>796</v>
      </c>
    </row>
    <row r="2287" spans="1:11" x14ac:dyDescent="0.2">
      <c r="A2287" t="s">
        <v>809</v>
      </c>
      <c r="B2287" s="1">
        <v>3381</v>
      </c>
      <c r="C2287" s="2">
        <v>41835</v>
      </c>
      <c r="D2287" s="1">
        <v>150</v>
      </c>
      <c r="E2287" s="1" t="s">
        <v>3674</v>
      </c>
      <c r="F2287" s="1">
        <v>93</v>
      </c>
      <c r="G2287" s="13">
        <v>94</v>
      </c>
      <c r="I2287" s="1">
        <v>15</v>
      </c>
      <c r="J2287" t="s">
        <v>796</v>
      </c>
      <c r="K2287" t="s">
        <v>2403</v>
      </c>
    </row>
    <row r="2288" spans="1:11" x14ac:dyDescent="0.2">
      <c r="A2288" t="s">
        <v>809</v>
      </c>
      <c r="B2288" s="1">
        <v>3382</v>
      </c>
      <c r="C2288" s="2">
        <v>41835</v>
      </c>
      <c r="D2288" s="1">
        <v>161</v>
      </c>
      <c r="E2288" s="1" t="s">
        <v>3674</v>
      </c>
      <c r="F2288" s="1">
        <v>92</v>
      </c>
      <c r="G2288" s="13">
        <v>90</v>
      </c>
      <c r="I2288" s="1">
        <v>15</v>
      </c>
      <c r="J2288" t="s">
        <v>796</v>
      </c>
      <c r="K2288" t="s">
        <v>2403</v>
      </c>
    </row>
    <row r="2289" spans="1:11" x14ac:dyDescent="0.2">
      <c r="A2289" t="s">
        <v>4173</v>
      </c>
      <c r="B2289" s="1">
        <v>3383</v>
      </c>
      <c r="C2289" s="2">
        <v>41836</v>
      </c>
      <c r="D2289" s="1">
        <v>457</v>
      </c>
      <c r="E2289" s="1" t="s">
        <v>3674</v>
      </c>
      <c r="F2289" s="1">
        <v>83</v>
      </c>
      <c r="G2289" s="13">
        <v>85</v>
      </c>
      <c r="I2289" s="1">
        <v>5</v>
      </c>
      <c r="J2289" t="s">
        <v>796</v>
      </c>
      <c r="K2289" t="s">
        <v>828</v>
      </c>
    </row>
    <row r="2290" spans="1:11" x14ac:dyDescent="0.2">
      <c r="A2290" t="s">
        <v>809</v>
      </c>
      <c r="B2290" s="1">
        <v>3384</v>
      </c>
      <c r="C2290" s="2">
        <v>41837</v>
      </c>
      <c r="D2290" s="1">
        <v>150</v>
      </c>
      <c r="E2290" s="1" t="s">
        <v>3674</v>
      </c>
      <c r="F2290" s="1">
        <v>86</v>
      </c>
      <c r="G2290" s="13">
        <v>86</v>
      </c>
      <c r="I2290" s="1">
        <v>1</v>
      </c>
      <c r="J2290" t="s">
        <v>796</v>
      </c>
      <c r="K2290" t="s">
        <v>2404</v>
      </c>
    </row>
    <row r="2291" spans="1:11" x14ac:dyDescent="0.2">
      <c r="A2291" t="s">
        <v>809</v>
      </c>
      <c r="B2291" s="1">
        <v>3385</v>
      </c>
      <c r="C2291" s="2">
        <v>41837</v>
      </c>
      <c r="D2291" s="1">
        <v>153</v>
      </c>
      <c r="E2291" s="1" t="s">
        <v>3674</v>
      </c>
      <c r="F2291" s="1">
        <v>91</v>
      </c>
      <c r="G2291" s="13">
        <v>87</v>
      </c>
      <c r="I2291" s="1">
        <v>1</v>
      </c>
      <c r="J2291" t="s">
        <v>796</v>
      </c>
      <c r="K2291" t="s">
        <v>2404</v>
      </c>
    </row>
    <row r="2292" spans="1:11" x14ac:dyDescent="0.2">
      <c r="A2292" t="s">
        <v>809</v>
      </c>
      <c r="B2292" s="1">
        <v>3386</v>
      </c>
      <c r="C2292" s="2">
        <v>41838</v>
      </c>
      <c r="D2292" s="1">
        <v>138</v>
      </c>
      <c r="E2292" s="1" t="s">
        <v>3674</v>
      </c>
      <c r="F2292" s="1">
        <v>92</v>
      </c>
      <c r="G2292" s="13">
        <v>92</v>
      </c>
      <c r="I2292" s="1">
        <v>1</v>
      </c>
      <c r="J2292" t="s">
        <v>796</v>
      </c>
      <c r="K2292" t="s">
        <v>2404</v>
      </c>
    </row>
    <row r="2293" spans="1:11" x14ac:dyDescent="0.2">
      <c r="A2293" t="s">
        <v>2223</v>
      </c>
      <c r="B2293" s="1">
        <v>3387</v>
      </c>
      <c r="C2293" s="2">
        <v>41841</v>
      </c>
      <c r="D2293" s="1">
        <v>100</v>
      </c>
      <c r="E2293" s="1" t="s">
        <v>3674</v>
      </c>
      <c r="F2293" s="1">
        <v>80</v>
      </c>
      <c r="G2293" s="13">
        <v>81</v>
      </c>
      <c r="I2293" s="1">
        <v>8</v>
      </c>
      <c r="J2293" t="s">
        <v>796</v>
      </c>
      <c r="K2293" t="s">
        <v>4408</v>
      </c>
    </row>
    <row r="2294" spans="1:11" x14ac:dyDescent="0.2">
      <c r="A2294" t="s">
        <v>809</v>
      </c>
      <c r="B2294" s="1">
        <v>3388</v>
      </c>
      <c r="C2294" s="2">
        <v>41842</v>
      </c>
      <c r="D2294" s="1">
        <v>153</v>
      </c>
      <c r="E2294" s="1" t="s">
        <v>3674</v>
      </c>
      <c r="F2294" s="1">
        <v>76</v>
      </c>
      <c r="G2294" s="13">
        <v>82</v>
      </c>
      <c r="I2294" s="1">
        <v>1</v>
      </c>
      <c r="J2294" t="s">
        <v>796</v>
      </c>
      <c r="K2294" t="s">
        <v>2404</v>
      </c>
    </row>
    <row r="2295" spans="1:11" x14ac:dyDescent="0.2">
      <c r="A2295" t="s">
        <v>809</v>
      </c>
      <c r="B2295" s="1">
        <v>3389</v>
      </c>
      <c r="C2295" s="2">
        <v>41843</v>
      </c>
      <c r="D2295" s="1">
        <v>150</v>
      </c>
      <c r="E2295" s="1" t="s">
        <v>3674</v>
      </c>
      <c r="F2295" s="1">
        <v>92</v>
      </c>
      <c r="G2295" s="13">
        <v>92</v>
      </c>
      <c r="I2295" s="1">
        <v>1</v>
      </c>
      <c r="J2295" t="s">
        <v>796</v>
      </c>
      <c r="K2295" t="s">
        <v>2404</v>
      </c>
    </row>
    <row r="2296" spans="1:11" x14ac:dyDescent="0.2">
      <c r="A2296" t="s">
        <v>4173</v>
      </c>
      <c r="B2296" s="1">
        <v>3396</v>
      </c>
      <c r="C2296" s="2">
        <v>41850</v>
      </c>
      <c r="D2296" s="1">
        <v>512</v>
      </c>
      <c r="E2296" s="1" t="s">
        <v>3674</v>
      </c>
      <c r="F2296" s="1">
        <v>79</v>
      </c>
      <c r="G2296" s="13">
        <v>75</v>
      </c>
      <c r="I2296" s="1">
        <v>13</v>
      </c>
      <c r="J2296" t="s">
        <v>796</v>
      </c>
      <c r="K2296" t="s">
        <v>828</v>
      </c>
    </row>
    <row r="2297" spans="1:11" x14ac:dyDescent="0.2">
      <c r="A2297" t="s">
        <v>4173</v>
      </c>
      <c r="B2297" s="1">
        <v>3397</v>
      </c>
      <c r="C2297" s="2">
        <v>41850</v>
      </c>
      <c r="D2297" s="1">
        <v>315</v>
      </c>
      <c r="E2297" s="1" t="s">
        <v>3674</v>
      </c>
      <c r="F2297" s="1">
        <v>83</v>
      </c>
      <c r="G2297" s="13">
        <v>83</v>
      </c>
      <c r="I2297" s="1">
        <v>16</v>
      </c>
      <c r="J2297" t="s">
        <v>796</v>
      </c>
      <c r="K2297" t="s">
        <v>828</v>
      </c>
    </row>
    <row r="2298" spans="1:11" x14ac:dyDescent="0.2">
      <c r="A2298" t="s">
        <v>809</v>
      </c>
      <c r="B2298" s="1">
        <v>3402</v>
      </c>
      <c r="C2298" s="2">
        <v>41855</v>
      </c>
      <c r="D2298" s="1">
        <v>135</v>
      </c>
      <c r="E2298" s="1" t="s">
        <v>3674</v>
      </c>
      <c r="F2298" s="1">
        <v>92</v>
      </c>
      <c r="G2298" s="13">
        <v>91</v>
      </c>
      <c r="I2298" s="1">
        <v>16</v>
      </c>
      <c r="J2298" t="s">
        <v>796</v>
      </c>
      <c r="K2298" t="s">
        <v>2403</v>
      </c>
    </row>
    <row r="2299" spans="1:11" x14ac:dyDescent="0.2">
      <c r="A2299" t="s">
        <v>809</v>
      </c>
      <c r="B2299" s="1">
        <v>3403</v>
      </c>
      <c r="C2299" s="2">
        <v>41855</v>
      </c>
      <c r="D2299" s="1">
        <v>153</v>
      </c>
      <c r="E2299" s="1" t="s">
        <v>3674</v>
      </c>
      <c r="F2299" s="1">
        <v>91</v>
      </c>
      <c r="G2299" s="13">
        <v>93</v>
      </c>
      <c r="I2299" s="1">
        <v>17</v>
      </c>
      <c r="J2299" t="s">
        <v>796</v>
      </c>
      <c r="K2299" t="s">
        <v>2403</v>
      </c>
    </row>
    <row r="2300" spans="1:11" x14ac:dyDescent="0.2">
      <c r="A2300" t="s">
        <v>809</v>
      </c>
      <c r="B2300" s="1">
        <v>3404</v>
      </c>
      <c r="C2300" s="2">
        <v>41856</v>
      </c>
      <c r="D2300" s="1">
        <v>115</v>
      </c>
      <c r="E2300" s="1" t="s">
        <v>3674</v>
      </c>
      <c r="F2300" s="1">
        <v>93</v>
      </c>
      <c r="G2300" s="13">
        <v>94</v>
      </c>
      <c r="I2300" s="1">
        <v>15</v>
      </c>
      <c r="J2300" t="s">
        <v>796</v>
      </c>
      <c r="K2300" t="s">
        <v>2403</v>
      </c>
    </row>
    <row r="2301" spans="1:11" x14ac:dyDescent="0.2">
      <c r="A2301" t="s">
        <v>809</v>
      </c>
      <c r="B2301" s="1">
        <v>3405</v>
      </c>
      <c r="C2301" s="2">
        <v>41856</v>
      </c>
      <c r="D2301" s="1">
        <v>154</v>
      </c>
      <c r="E2301" s="1" t="s">
        <v>3674</v>
      </c>
      <c r="F2301" s="1">
        <v>95</v>
      </c>
      <c r="G2301" s="13">
        <v>94</v>
      </c>
      <c r="I2301" s="1">
        <v>15</v>
      </c>
      <c r="J2301" t="s">
        <v>796</v>
      </c>
      <c r="K2301" t="s">
        <v>2403</v>
      </c>
    </row>
    <row r="2302" spans="1:11" x14ac:dyDescent="0.2">
      <c r="A2302" t="s">
        <v>809</v>
      </c>
      <c r="B2302" s="1">
        <v>3406</v>
      </c>
      <c r="C2302" s="2">
        <v>41857</v>
      </c>
      <c r="D2302" s="1">
        <v>155</v>
      </c>
      <c r="E2302" s="1" t="s">
        <v>3674</v>
      </c>
      <c r="F2302" s="1">
        <v>93</v>
      </c>
      <c r="G2302" s="13">
        <v>93</v>
      </c>
      <c r="I2302" s="1">
        <v>16</v>
      </c>
      <c r="J2302" t="s">
        <v>796</v>
      </c>
      <c r="K2302" t="s">
        <v>2403</v>
      </c>
    </row>
    <row r="2303" spans="1:11" x14ac:dyDescent="0.2">
      <c r="A2303" t="s">
        <v>809</v>
      </c>
      <c r="B2303" s="1">
        <v>3407</v>
      </c>
      <c r="C2303" s="2">
        <v>41857</v>
      </c>
      <c r="D2303" s="1">
        <v>154</v>
      </c>
      <c r="E2303" s="1" t="s">
        <v>3674</v>
      </c>
      <c r="F2303" s="1">
        <v>94</v>
      </c>
      <c r="G2303" s="13">
        <v>93</v>
      </c>
      <c r="I2303" s="1">
        <v>16</v>
      </c>
      <c r="J2303" t="s">
        <v>796</v>
      </c>
      <c r="K2303" t="s">
        <v>2403</v>
      </c>
    </row>
    <row r="2304" spans="1:11" x14ac:dyDescent="0.2">
      <c r="A2304" t="s">
        <v>809</v>
      </c>
      <c r="B2304" s="1">
        <v>3408</v>
      </c>
      <c r="C2304" s="2">
        <v>41858</v>
      </c>
      <c r="D2304" s="1">
        <v>153</v>
      </c>
      <c r="E2304" s="1" t="s">
        <v>3674</v>
      </c>
      <c r="F2304" s="1">
        <v>92</v>
      </c>
      <c r="G2304" s="13">
        <v>92</v>
      </c>
      <c r="I2304" s="1">
        <v>17</v>
      </c>
      <c r="J2304" t="s">
        <v>796</v>
      </c>
      <c r="K2304" t="s">
        <v>2403</v>
      </c>
    </row>
    <row r="2305" spans="1:18" x14ac:dyDescent="0.2">
      <c r="A2305" t="s">
        <v>809</v>
      </c>
      <c r="B2305" s="1">
        <v>3409</v>
      </c>
      <c r="C2305" s="2">
        <v>41858</v>
      </c>
      <c r="D2305" s="1">
        <v>153</v>
      </c>
      <c r="E2305" s="1" t="s">
        <v>3674</v>
      </c>
      <c r="F2305" s="1">
        <v>94</v>
      </c>
      <c r="G2305" s="13">
        <v>95</v>
      </c>
      <c r="I2305" s="1">
        <v>17</v>
      </c>
      <c r="J2305" t="s">
        <v>796</v>
      </c>
      <c r="K2305" t="s">
        <v>2403</v>
      </c>
    </row>
    <row r="2306" spans="1:18" x14ac:dyDescent="0.2">
      <c r="A2306" t="s">
        <v>809</v>
      </c>
      <c r="B2306" s="1">
        <v>3410</v>
      </c>
      <c r="C2306" s="2">
        <v>41859</v>
      </c>
      <c r="D2306" s="1">
        <v>145</v>
      </c>
      <c r="E2306" s="1" t="s">
        <v>3674</v>
      </c>
      <c r="F2306" s="1">
        <v>93</v>
      </c>
      <c r="G2306" s="13">
        <v>93</v>
      </c>
      <c r="I2306" s="1">
        <v>16</v>
      </c>
      <c r="J2306" t="s">
        <v>796</v>
      </c>
      <c r="K2306" t="s">
        <v>2403</v>
      </c>
    </row>
    <row r="2307" spans="1:18" x14ac:dyDescent="0.2">
      <c r="A2307" t="s">
        <v>5570</v>
      </c>
      <c r="B2307" s="1">
        <v>3457</v>
      </c>
      <c r="C2307" s="2">
        <v>41934</v>
      </c>
      <c r="D2307" s="1">
        <v>31</v>
      </c>
      <c r="E2307" s="1" t="s">
        <v>3674</v>
      </c>
      <c r="F2307" s="1">
        <v>85</v>
      </c>
      <c r="G2307" s="13">
        <v>83</v>
      </c>
      <c r="I2307" s="1">
        <v>8</v>
      </c>
      <c r="J2307" t="s">
        <v>796</v>
      </c>
      <c r="K2307" t="s">
        <v>4406</v>
      </c>
    </row>
    <row r="2308" spans="1:18" x14ac:dyDescent="0.2">
      <c r="A2308" t="s">
        <v>5570</v>
      </c>
      <c r="B2308" s="1">
        <v>3458</v>
      </c>
      <c r="C2308" s="2">
        <v>41935</v>
      </c>
      <c r="D2308" s="1">
        <v>56</v>
      </c>
      <c r="E2308" s="12" t="s">
        <v>3674</v>
      </c>
      <c r="F2308" s="1">
        <v>82</v>
      </c>
      <c r="G2308" s="13">
        <v>76</v>
      </c>
      <c r="I2308" s="1">
        <v>8</v>
      </c>
      <c r="J2308" t="s">
        <v>796</v>
      </c>
      <c r="K2308" t="s">
        <v>4406</v>
      </c>
      <c r="N2308" s="12"/>
      <c r="O2308" s="11"/>
      <c r="P2308" s="11"/>
      <c r="Q2308" s="11"/>
      <c r="R2308" s="12"/>
    </row>
    <row r="2309" spans="1:18" x14ac:dyDescent="0.2">
      <c r="A2309" t="s">
        <v>5570</v>
      </c>
      <c r="B2309" s="1">
        <v>3459</v>
      </c>
      <c r="C2309" s="2">
        <v>41936</v>
      </c>
      <c r="D2309" s="1">
        <v>152</v>
      </c>
      <c r="E2309" s="12" t="s">
        <v>3674</v>
      </c>
      <c r="F2309" s="1">
        <v>84</v>
      </c>
      <c r="G2309" s="13">
        <v>87</v>
      </c>
      <c r="I2309" s="1">
        <v>8</v>
      </c>
      <c r="J2309" t="s">
        <v>796</v>
      </c>
      <c r="K2309" t="s">
        <v>4406</v>
      </c>
      <c r="N2309" s="12"/>
      <c r="O2309" s="11"/>
      <c r="P2309" s="11"/>
      <c r="Q2309" s="11"/>
      <c r="R2309" s="12"/>
    </row>
    <row r="2310" spans="1:18" x14ac:dyDescent="0.2">
      <c r="A2310" s="20" t="s">
        <v>5390</v>
      </c>
      <c r="B2310" s="1">
        <v>3466</v>
      </c>
      <c r="C2310" s="2">
        <v>42060</v>
      </c>
      <c r="D2310" s="1">
        <v>155</v>
      </c>
      <c r="E2310" s="12" t="s">
        <v>3674</v>
      </c>
      <c r="F2310" s="1">
        <v>90</v>
      </c>
      <c r="G2310" s="13">
        <v>88</v>
      </c>
      <c r="I2310" s="1">
        <v>2</v>
      </c>
      <c r="J2310" t="s">
        <v>796</v>
      </c>
      <c r="K2310" t="s">
        <v>5081</v>
      </c>
      <c r="O2310" s="11"/>
      <c r="P2310" s="11"/>
      <c r="Q2310" s="11"/>
      <c r="R2310" s="12"/>
    </row>
    <row r="2311" spans="1:18" x14ac:dyDescent="0.2">
      <c r="A2311" s="20" t="s">
        <v>5390</v>
      </c>
      <c r="B2311" s="1">
        <v>3467</v>
      </c>
      <c r="C2311" s="2">
        <v>42061</v>
      </c>
      <c r="D2311" s="1">
        <v>146</v>
      </c>
      <c r="E2311" s="12" t="s">
        <v>3674</v>
      </c>
      <c r="F2311" s="1">
        <v>90</v>
      </c>
      <c r="G2311" s="13">
        <v>91</v>
      </c>
      <c r="I2311" s="1">
        <v>9</v>
      </c>
      <c r="J2311" t="s">
        <v>796</v>
      </c>
      <c r="K2311" t="s">
        <v>4407</v>
      </c>
      <c r="O2311" s="11"/>
      <c r="P2311" s="11"/>
      <c r="Q2311" s="11"/>
      <c r="R2311" s="12"/>
    </row>
    <row r="2312" spans="1:18" x14ac:dyDescent="0.2">
      <c r="A2312" t="s">
        <v>1431</v>
      </c>
      <c r="B2312" s="1">
        <v>3469</v>
      </c>
      <c r="C2312" s="2">
        <v>42066</v>
      </c>
      <c r="D2312" s="1">
        <v>135</v>
      </c>
      <c r="E2312" s="1" t="s">
        <v>2486</v>
      </c>
      <c r="F2312" s="1">
        <v>92</v>
      </c>
      <c r="G2312" s="13">
        <v>94</v>
      </c>
      <c r="I2312" s="1">
        <v>24</v>
      </c>
      <c r="J2312" t="s">
        <v>796</v>
      </c>
      <c r="K2312" t="s">
        <v>733</v>
      </c>
    </row>
    <row r="2313" spans="1:18" x14ac:dyDescent="0.2">
      <c r="A2313" t="s">
        <v>1431</v>
      </c>
      <c r="B2313" s="1">
        <v>3470</v>
      </c>
      <c r="C2313" s="2">
        <v>42066</v>
      </c>
      <c r="D2313" s="1">
        <v>128</v>
      </c>
      <c r="E2313" s="1" t="s">
        <v>2486</v>
      </c>
      <c r="F2313" s="1">
        <v>81</v>
      </c>
      <c r="G2313" s="13">
        <v>93</v>
      </c>
      <c r="I2313" s="1">
        <v>24</v>
      </c>
      <c r="J2313" t="s">
        <v>796</v>
      </c>
      <c r="K2313" t="s">
        <v>733</v>
      </c>
    </row>
    <row r="2314" spans="1:18" x14ac:dyDescent="0.2">
      <c r="A2314" t="s">
        <v>1431</v>
      </c>
      <c r="B2314" s="1">
        <v>3472</v>
      </c>
      <c r="C2314" s="2">
        <v>42068</v>
      </c>
      <c r="D2314" s="1">
        <v>76</v>
      </c>
      <c r="E2314" s="1" t="s">
        <v>2486</v>
      </c>
      <c r="F2314" s="1">
        <v>84</v>
      </c>
      <c r="G2314" s="13">
        <v>87</v>
      </c>
      <c r="I2314" s="1">
        <v>18</v>
      </c>
      <c r="J2314" t="s">
        <v>796</v>
      </c>
      <c r="K2314" t="s">
        <v>733</v>
      </c>
    </row>
    <row r="2315" spans="1:18" x14ac:dyDescent="0.2">
      <c r="A2315" t="s">
        <v>1431</v>
      </c>
      <c r="B2315" s="1">
        <v>3474</v>
      </c>
      <c r="C2315" s="2">
        <v>42072</v>
      </c>
      <c r="D2315" s="1">
        <v>72</v>
      </c>
      <c r="E2315" s="1" t="s">
        <v>2486</v>
      </c>
      <c r="F2315" s="1">
        <v>86</v>
      </c>
      <c r="G2315" s="13">
        <v>90</v>
      </c>
      <c r="I2315" s="1">
        <v>22</v>
      </c>
      <c r="J2315" t="s">
        <v>796</v>
      </c>
      <c r="K2315" t="s">
        <v>733</v>
      </c>
    </row>
    <row r="2316" spans="1:18" x14ac:dyDescent="0.2">
      <c r="A2316" t="s">
        <v>4173</v>
      </c>
      <c r="B2316" s="1">
        <v>3477</v>
      </c>
      <c r="C2316" s="2">
        <v>42082</v>
      </c>
      <c r="D2316" s="1">
        <v>304</v>
      </c>
      <c r="E2316" s="1" t="s">
        <v>3674</v>
      </c>
      <c r="F2316" s="1">
        <v>84</v>
      </c>
      <c r="G2316" s="13">
        <v>82</v>
      </c>
      <c r="I2316" s="1">
        <v>11</v>
      </c>
      <c r="J2316" t="s">
        <v>796</v>
      </c>
      <c r="K2316" t="s">
        <v>828</v>
      </c>
    </row>
    <row r="2317" spans="1:18" x14ac:dyDescent="0.2">
      <c r="A2317" t="s">
        <v>4173</v>
      </c>
      <c r="B2317" s="1">
        <v>3483</v>
      </c>
      <c r="C2317" s="2">
        <v>42090</v>
      </c>
      <c r="D2317" s="1">
        <v>153</v>
      </c>
      <c r="E2317" s="1" t="s">
        <v>3674</v>
      </c>
      <c r="F2317" s="1">
        <v>88</v>
      </c>
      <c r="G2317" s="13">
        <v>87</v>
      </c>
      <c r="I2317" s="1">
        <v>6</v>
      </c>
      <c r="J2317" t="s">
        <v>796</v>
      </c>
      <c r="K2317" t="s">
        <v>828</v>
      </c>
    </row>
    <row r="2318" spans="1:18" x14ac:dyDescent="0.2">
      <c r="A2318" t="s">
        <v>6779</v>
      </c>
      <c r="B2318" s="1">
        <v>3484</v>
      </c>
      <c r="C2318" s="2">
        <v>42094</v>
      </c>
      <c r="D2318" s="1">
        <v>74</v>
      </c>
      <c r="E2318" s="1" t="s">
        <v>3674</v>
      </c>
      <c r="F2318" s="1">
        <v>92</v>
      </c>
      <c r="G2318" s="13">
        <v>92</v>
      </c>
      <c r="I2318" s="1">
        <v>2</v>
      </c>
      <c r="J2318" t="s">
        <v>796</v>
      </c>
      <c r="K2318" t="s">
        <v>4406</v>
      </c>
    </row>
    <row r="2319" spans="1:18" x14ac:dyDescent="0.2">
      <c r="A2319" t="s">
        <v>4173</v>
      </c>
      <c r="B2319" s="1">
        <v>3485</v>
      </c>
      <c r="C2319" s="2">
        <v>42096</v>
      </c>
      <c r="D2319" s="1">
        <v>80</v>
      </c>
      <c r="E2319" s="1" t="s">
        <v>3674</v>
      </c>
      <c r="F2319" s="1">
        <v>84</v>
      </c>
      <c r="G2319" s="13">
        <v>80</v>
      </c>
      <c r="I2319" s="1">
        <v>17</v>
      </c>
      <c r="J2319" t="s">
        <v>796</v>
      </c>
      <c r="K2319" t="s">
        <v>828</v>
      </c>
    </row>
    <row r="2320" spans="1:18" x14ac:dyDescent="0.2">
      <c r="A2320" t="s">
        <v>4173</v>
      </c>
      <c r="B2320" s="1">
        <v>3488</v>
      </c>
      <c r="C2320" s="2">
        <v>42101</v>
      </c>
      <c r="D2320" s="1">
        <v>148</v>
      </c>
      <c r="E2320" s="1" t="s">
        <v>3674</v>
      </c>
      <c r="F2320" s="1">
        <v>86</v>
      </c>
      <c r="G2320" s="13">
        <v>84</v>
      </c>
      <c r="I2320" s="1">
        <v>17</v>
      </c>
      <c r="J2320" t="s">
        <v>796</v>
      </c>
      <c r="K2320" t="s">
        <v>828</v>
      </c>
    </row>
    <row r="2321" spans="1:11" x14ac:dyDescent="0.2">
      <c r="A2321" t="s">
        <v>1431</v>
      </c>
      <c r="B2321" s="1">
        <v>3491</v>
      </c>
      <c r="C2321" s="2">
        <v>42104</v>
      </c>
      <c r="D2321" s="1">
        <v>20</v>
      </c>
      <c r="E2321" s="1" t="s">
        <v>1432</v>
      </c>
      <c r="F2321" s="1">
        <v>89</v>
      </c>
      <c r="G2321" s="13">
        <v>92</v>
      </c>
      <c r="I2321" s="1">
        <v>16</v>
      </c>
      <c r="J2321" t="s">
        <v>796</v>
      </c>
      <c r="K2321" t="s">
        <v>3718</v>
      </c>
    </row>
    <row r="2322" spans="1:11" x14ac:dyDescent="0.2">
      <c r="A2322" t="s">
        <v>809</v>
      </c>
      <c r="B2322" s="1">
        <v>3492</v>
      </c>
      <c r="C2322" s="2">
        <v>42107</v>
      </c>
      <c r="D2322" s="1">
        <v>101</v>
      </c>
      <c r="E2322" s="1" t="s">
        <v>3674</v>
      </c>
      <c r="F2322" s="1">
        <v>95</v>
      </c>
      <c r="G2322" s="13">
        <v>94</v>
      </c>
      <c r="I2322" s="1">
        <v>18</v>
      </c>
      <c r="J2322" t="s">
        <v>796</v>
      </c>
      <c r="K2322" t="s">
        <v>2403</v>
      </c>
    </row>
    <row r="2323" spans="1:11" x14ac:dyDescent="0.2">
      <c r="A2323" t="s">
        <v>809</v>
      </c>
      <c r="B2323" s="1">
        <v>3493</v>
      </c>
      <c r="C2323" s="2">
        <v>42108</v>
      </c>
      <c r="D2323" s="1">
        <v>150</v>
      </c>
      <c r="E2323" s="1" t="s">
        <v>3674</v>
      </c>
      <c r="F2323" s="1">
        <v>92</v>
      </c>
      <c r="G2323" s="13">
        <v>92</v>
      </c>
      <c r="I2323" s="1">
        <v>18</v>
      </c>
      <c r="J2323" t="s">
        <v>796</v>
      </c>
      <c r="K2323" t="s">
        <v>2403</v>
      </c>
    </row>
    <row r="2324" spans="1:11" x14ac:dyDescent="0.2">
      <c r="A2324" t="s">
        <v>4173</v>
      </c>
      <c r="B2324" s="1">
        <v>3496</v>
      </c>
      <c r="C2324" s="2">
        <v>42114</v>
      </c>
      <c r="D2324" s="1">
        <v>417</v>
      </c>
      <c r="E2324" s="1" t="s">
        <v>3674</v>
      </c>
      <c r="F2324" s="1">
        <v>91</v>
      </c>
      <c r="G2324" s="13">
        <v>91</v>
      </c>
      <c r="I2324" s="1">
        <v>7</v>
      </c>
      <c r="J2324" t="s">
        <v>796</v>
      </c>
      <c r="K2324" t="s">
        <v>828</v>
      </c>
    </row>
    <row r="2325" spans="1:11" x14ac:dyDescent="0.2">
      <c r="A2325" t="s">
        <v>809</v>
      </c>
      <c r="B2325" s="1">
        <v>3498</v>
      </c>
      <c r="C2325" s="2">
        <v>42116</v>
      </c>
      <c r="D2325" s="1">
        <v>138</v>
      </c>
      <c r="E2325" s="1" t="s">
        <v>3674</v>
      </c>
      <c r="F2325" s="1">
        <v>95</v>
      </c>
      <c r="G2325" s="13">
        <v>96</v>
      </c>
      <c r="I2325" s="1">
        <v>19</v>
      </c>
      <c r="J2325" t="s">
        <v>796</v>
      </c>
      <c r="K2325" t="s">
        <v>2403</v>
      </c>
    </row>
    <row r="2326" spans="1:11" x14ac:dyDescent="0.2">
      <c r="A2326" t="s">
        <v>809</v>
      </c>
      <c r="B2326" s="1">
        <v>3501</v>
      </c>
      <c r="C2326" s="2">
        <v>42121</v>
      </c>
      <c r="D2326" s="1">
        <v>176</v>
      </c>
      <c r="E2326" s="1" t="s">
        <v>3674</v>
      </c>
      <c r="F2326" s="1">
        <v>93</v>
      </c>
      <c r="G2326" s="13">
        <v>95</v>
      </c>
      <c r="I2326" s="1">
        <v>15</v>
      </c>
      <c r="J2326" t="s">
        <v>796</v>
      </c>
      <c r="K2326" t="s">
        <v>2403</v>
      </c>
    </row>
    <row r="2327" spans="1:11" x14ac:dyDescent="0.2">
      <c r="A2327" t="s">
        <v>4173</v>
      </c>
      <c r="B2327" s="1">
        <v>3505</v>
      </c>
      <c r="C2327" s="2">
        <v>42125</v>
      </c>
      <c r="D2327" s="1">
        <v>189</v>
      </c>
      <c r="E2327" s="1" t="s">
        <v>3674</v>
      </c>
      <c r="F2327" s="1">
        <v>86</v>
      </c>
      <c r="G2327" s="13">
        <v>82</v>
      </c>
      <c r="I2327" s="1">
        <v>17</v>
      </c>
      <c r="J2327" t="s">
        <v>796</v>
      </c>
      <c r="K2327" t="s">
        <v>828</v>
      </c>
    </row>
    <row r="2328" spans="1:11" x14ac:dyDescent="0.2">
      <c r="A2328" t="s">
        <v>4173</v>
      </c>
      <c r="B2328" s="1">
        <v>3509</v>
      </c>
      <c r="C2328" s="2">
        <v>42131</v>
      </c>
      <c r="D2328" s="1">
        <v>177</v>
      </c>
      <c r="E2328" s="1" t="s">
        <v>3674</v>
      </c>
      <c r="F2328" s="1">
        <v>99</v>
      </c>
      <c r="G2328" s="13">
        <v>96</v>
      </c>
      <c r="I2328" s="1">
        <v>0.5</v>
      </c>
      <c r="J2328" t="s">
        <v>796</v>
      </c>
      <c r="K2328" t="s">
        <v>828</v>
      </c>
    </row>
    <row r="2329" spans="1:11" x14ac:dyDescent="0.2">
      <c r="A2329" t="s">
        <v>809</v>
      </c>
      <c r="B2329" s="1">
        <v>3510</v>
      </c>
      <c r="C2329" s="2">
        <v>42132</v>
      </c>
      <c r="D2329" s="1">
        <v>151</v>
      </c>
      <c r="E2329" s="1" t="s">
        <v>3674</v>
      </c>
      <c r="F2329" s="1">
        <v>88</v>
      </c>
      <c r="G2329" s="13">
        <v>90</v>
      </c>
      <c r="I2329" s="1">
        <v>11</v>
      </c>
      <c r="J2329" t="s">
        <v>796</v>
      </c>
      <c r="K2329" t="s">
        <v>2404</v>
      </c>
    </row>
    <row r="2330" spans="1:11" x14ac:dyDescent="0.2">
      <c r="A2330" t="s">
        <v>809</v>
      </c>
      <c r="B2330" s="1">
        <v>3514</v>
      </c>
      <c r="C2330" s="2">
        <v>42138</v>
      </c>
      <c r="D2330" s="1">
        <v>51</v>
      </c>
      <c r="E2330" s="1" t="s">
        <v>3674</v>
      </c>
      <c r="F2330" s="1">
        <v>92</v>
      </c>
      <c r="G2330" s="13">
        <v>95</v>
      </c>
      <c r="I2330" s="1">
        <v>11</v>
      </c>
      <c r="J2330" t="s">
        <v>796</v>
      </c>
      <c r="K2330" t="s">
        <v>2404</v>
      </c>
    </row>
    <row r="2331" spans="1:11" x14ac:dyDescent="0.2">
      <c r="A2331" t="s">
        <v>5842</v>
      </c>
      <c r="B2331" s="1">
        <v>3517</v>
      </c>
      <c r="C2331" s="2">
        <v>42142</v>
      </c>
      <c r="D2331" s="1">
        <v>51</v>
      </c>
      <c r="E2331" s="1" t="s">
        <v>3674</v>
      </c>
      <c r="F2331" s="1">
        <v>81</v>
      </c>
      <c r="G2331" s="13">
        <v>87</v>
      </c>
      <c r="I2331" s="1">
        <v>11</v>
      </c>
      <c r="J2331" t="s">
        <v>796</v>
      </c>
      <c r="K2331" t="s">
        <v>2404</v>
      </c>
    </row>
    <row r="2332" spans="1:11" x14ac:dyDescent="0.2">
      <c r="A2332" t="s">
        <v>5842</v>
      </c>
      <c r="B2332" s="1">
        <v>3518</v>
      </c>
      <c r="C2332" s="2">
        <v>42142</v>
      </c>
      <c r="D2332" s="1">
        <v>51</v>
      </c>
      <c r="E2332" s="1" t="s">
        <v>3674</v>
      </c>
      <c r="F2332" s="1">
        <v>90</v>
      </c>
      <c r="G2332" s="13">
        <v>90</v>
      </c>
      <c r="I2332" s="1">
        <v>11</v>
      </c>
      <c r="J2332" t="s">
        <v>796</v>
      </c>
      <c r="K2332" t="s">
        <v>2404</v>
      </c>
    </row>
    <row r="2333" spans="1:11" x14ac:dyDescent="0.2">
      <c r="A2333" t="s">
        <v>5842</v>
      </c>
      <c r="B2333" s="1">
        <v>3521</v>
      </c>
      <c r="C2333" s="2">
        <v>42145</v>
      </c>
      <c r="D2333" s="1">
        <v>76</v>
      </c>
      <c r="E2333" s="1" t="s">
        <v>3674</v>
      </c>
      <c r="F2333" s="1">
        <v>87</v>
      </c>
      <c r="G2333" s="13">
        <v>91</v>
      </c>
      <c r="I2333" s="1">
        <v>12</v>
      </c>
      <c r="J2333" t="s">
        <v>796</v>
      </c>
      <c r="K2333" t="s">
        <v>2404</v>
      </c>
    </row>
    <row r="2334" spans="1:11" x14ac:dyDescent="0.2">
      <c r="A2334" t="s">
        <v>5842</v>
      </c>
      <c r="B2334" s="1">
        <v>3522</v>
      </c>
      <c r="C2334" s="2">
        <v>42145</v>
      </c>
      <c r="D2334" s="1">
        <v>46.2</v>
      </c>
      <c r="E2334" s="1" t="s">
        <v>3674</v>
      </c>
      <c r="F2334" s="1">
        <v>90</v>
      </c>
      <c r="G2334" s="13">
        <v>95</v>
      </c>
      <c r="I2334" s="1" t="s">
        <v>6862</v>
      </c>
      <c r="J2334" t="s">
        <v>796</v>
      </c>
      <c r="K2334" t="s">
        <v>2404</v>
      </c>
    </row>
    <row r="2335" spans="1:11" x14ac:dyDescent="0.2">
      <c r="A2335" s="20" t="s">
        <v>6796</v>
      </c>
      <c r="B2335" s="1">
        <v>3533</v>
      </c>
      <c r="C2335" s="2">
        <v>42156</v>
      </c>
      <c r="D2335" s="1">
        <v>253</v>
      </c>
      <c r="E2335" s="1" t="s">
        <v>3674</v>
      </c>
      <c r="F2335" s="1">
        <v>84</v>
      </c>
      <c r="G2335" s="13">
        <v>90</v>
      </c>
      <c r="I2335" s="1">
        <v>4</v>
      </c>
      <c r="J2335" t="s">
        <v>796</v>
      </c>
      <c r="K2335" t="s">
        <v>6336</v>
      </c>
    </row>
    <row r="2336" spans="1:11" x14ac:dyDescent="0.2">
      <c r="A2336" s="20" t="s">
        <v>4173</v>
      </c>
      <c r="B2336" s="1">
        <v>3535</v>
      </c>
      <c r="C2336" s="2">
        <v>42158</v>
      </c>
      <c r="D2336" s="1">
        <v>283</v>
      </c>
      <c r="E2336" s="1" t="s">
        <v>3674</v>
      </c>
      <c r="F2336" s="1">
        <v>88</v>
      </c>
      <c r="G2336" s="13">
        <v>89</v>
      </c>
      <c r="I2336" s="1">
        <v>5</v>
      </c>
      <c r="J2336" t="s">
        <v>796</v>
      </c>
      <c r="K2336" t="s">
        <v>828</v>
      </c>
    </row>
    <row r="2337" spans="1:11" x14ac:dyDescent="0.2">
      <c r="A2337" t="s">
        <v>6892</v>
      </c>
      <c r="B2337" s="1">
        <v>3540</v>
      </c>
      <c r="C2337" s="2">
        <v>42165</v>
      </c>
      <c r="D2337" s="1">
        <v>59</v>
      </c>
      <c r="E2337" s="1" t="s">
        <v>3674</v>
      </c>
      <c r="F2337" s="1">
        <v>83</v>
      </c>
      <c r="G2337" s="13">
        <v>81</v>
      </c>
      <c r="I2337" s="1">
        <v>2</v>
      </c>
      <c r="J2337" t="s">
        <v>796</v>
      </c>
      <c r="K2337" t="s">
        <v>4406</v>
      </c>
    </row>
    <row r="2338" spans="1:11" x14ac:dyDescent="0.2">
      <c r="A2338" t="s">
        <v>6892</v>
      </c>
      <c r="B2338" s="1">
        <v>3541</v>
      </c>
      <c r="C2338" s="2">
        <v>42165</v>
      </c>
      <c r="D2338" s="1">
        <v>38</v>
      </c>
      <c r="E2338" s="1" t="s">
        <v>3674</v>
      </c>
      <c r="F2338" s="1">
        <v>92</v>
      </c>
      <c r="G2338" s="13">
        <v>94</v>
      </c>
      <c r="I2338" s="1">
        <v>2</v>
      </c>
      <c r="J2338" t="s">
        <v>796</v>
      </c>
      <c r="K2338" t="s">
        <v>4406</v>
      </c>
    </row>
    <row r="2339" spans="1:11" x14ac:dyDescent="0.2">
      <c r="A2339" t="s">
        <v>6900</v>
      </c>
      <c r="B2339" s="1">
        <v>3544</v>
      </c>
      <c r="C2339" s="2">
        <v>42167</v>
      </c>
      <c r="D2339" s="1">
        <v>49</v>
      </c>
      <c r="E2339" s="1" t="s">
        <v>3674</v>
      </c>
      <c r="F2339" s="1">
        <v>91</v>
      </c>
      <c r="G2339" s="13">
        <v>92</v>
      </c>
      <c r="I2339" s="1">
        <v>17</v>
      </c>
      <c r="J2339" t="s">
        <v>796</v>
      </c>
      <c r="K2339" t="s">
        <v>2403</v>
      </c>
    </row>
    <row r="2340" spans="1:11" x14ac:dyDescent="0.2">
      <c r="A2340" t="s">
        <v>6900</v>
      </c>
      <c r="B2340" s="1">
        <v>3545</v>
      </c>
      <c r="C2340" s="2">
        <v>42167</v>
      </c>
      <c r="D2340" s="1">
        <v>50</v>
      </c>
      <c r="E2340" s="1" t="s">
        <v>3674</v>
      </c>
      <c r="F2340" s="1">
        <v>85</v>
      </c>
      <c r="G2340" s="13">
        <v>91</v>
      </c>
      <c r="I2340" s="1">
        <v>16</v>
      </c>
      <c r="J2340" t="s">
        <v>796</v>
      </c>
      <c r="K2340" t="s">
        <v>2403</v>
      </c>
    </row>
    <row r="2341" spans="1:11" x14ac:dyDescent="0.2">
      <c r="A2341" t="s">
        <v>6900</v>
      </c>
      <c r="B2341" s="1">
        <v>3546</v>
      </c>
      <c r="C2341" s="2">
        <v>42170</v>
      </c>
      <c r="D2341" s="1">
        <v>71</v>
      </c>
      <c r="E2341" s="1" t="s">
        <v>3674</v>
      </c>
      <c r="F2341" s="1">
        <v>90</v>
      </c>
      <c r="G2341" s="13">
        <v>90</v>
      </c>
      <c r="I2341" s="1">
        <v>17</v>
      </c>
      <c r="J2341" t="s">
        <v>796</v>
      </c>
      <c r="K2341" t="s">
        <v>2403</v>
      </c>
    </row>
    <row r="2342" spans="1:11" x14ac:dyDescent="0.2">
      <c r="A2342" t="s">
        <v>6900</v>
      </c>
      <c r="B2342" s="1">
        <v>3547</v>
      </c>
      <c r="C2342" s="2">
        <v>42170</v>
      </c>
      <c r="D2342" s="1">
        <v>51</v>
      </c>
      <c r="E2342" s="1" t="s">
        <v>3674</v>
      </c>
      <c r="F2342" s="1">
        <v>94</v>
      </c>
      <c r="G2342" s="13">
        <v>95</v>
      </c>
      <c r="I2342" s="1">
        <v>17</v>
      </c>
      <c r="J2342" t="s">
        <v>796</v>
      </c>
      <c r="K2342" t="s">
        <v>2403</v>
      </c>
    </row>
    <row r="2343" spans="1:11" x14ac:dyDescent="0.2">
      <c r="A2343" s="20" t="s">
        <v>4173</v>
      </c>
      <c r="B2343" s="1">
        <v>3550</v>
      </c>
      <c r="C2343" s="2">
        <v>42172</v>
      </c>
      <c r="D2343" s="1">
        <v>417</v>
      </c>
      <c r="E2343" s="1" t="s">
        <v>3674</v>
      </c>
      <c r="F2343" s="1">
        <v>89</v>
      </c>
      <c r="G2343" s="13">
        <v>91</v>
      </c>
      <c r="I2343" s="1">
        <v>5</v>
      </c>
      <c r="J2343" t="s">
        <v>796</v>
      </c>
      <c r="K2343" t="s">
        <v>828</v>
      </c>
    </row>
    <row r="2344" spans="1:11" x14ac:dyDescent="0.2">
      <c r="A2344" t="s">
        <v>6900</v>
      </c>
      <c r="B2344" s="1">
        <v>3551</v>
      </c>
      <c r="C2344" s="2">
        <v>42173</v>
      </c>
      <c r="D2344" s="1">
        <v>155</v>
      </c>
      <c r="E2344" s="1" t="s">
        <v>3674</v>
      </c>
      <c r="F2344" s="1">
        <v>87</v>
      </c>
      <c r="G2344" s="13">
        <v>89</v>
      </c>
      <c r="I2344" s="1">
        <v>11</v>
      </c>
      <c r="J2344" t="s">
        <v>796</v>
      </c>
      <c r="K2344" t="s">
        <v>2404</v>
      </c>
    </row>
    <row r="2345" spans="1:11" x14ac:dyDescent="0.2">
      <c r="A2345" t="s">
        <v>6900</v>
      </c>
      <c r="B2345" s="1">
        <v>3552</v>
      </c>
      <c r="C2345" s="2">
        <v>41808</v>
      </c>
      <c r="D2345" s="1">
        <v>152</v>
      </c>
      <c r="E2345" s="1" t="s">
        <v>3674</v>
      </c>
      <c r="F2345" s="1">
        <v>90</v>
      </c>
      <c r="G2345" s="13">
        <v>90</v>
      </c>
      <c r="I2345" s="1">
        <v>11</v>
      </c>
      <c r="J2345" t="s">
        <v>796</v>
      </c>
      <c r="K2345" t="s">
        <v>2404</v>
      </c>
    </row>
    <row r="2346" spans="1:11" x14ac:dyDescent="0.2">
      <c r="A2346" t="s">
        <v>6900</v>
      </c>
      <c r="B2346" s="1">
        <v>3557</v>
      </c>
      <c r="C2346" s="2">
        <v>42178</v>
      </c>
      <c r="D2346" s="1">
        <v>120</v>
      </c>
      <c r="E2346" s="1" t="s">
        <v>3674</v>
      </c>
      <c r="F2346" s="1">
        <v>92</v>
      </c>
      <c r="G2346" s="13">
        <v>92</v>
      </c>
      <c r="I2346" s="1">
        <v>5</v>
      </c>
      <c r="J2346" t="s">
        <v>796</v>
      </c>
      <c r="K2346" t="s">
        <v>2404</v>
      </c>
    </row>
    <row r="2347" spans="1:11" x14ac:dyDescent="0.2">
      <c r="A2347" t="s">
        <v>6900</v>
      </c>
      <c r="B2347" s="1">
        <v>3558</v>
      </c>
      <c r="C2347" s="2">
        <v>42178</v>
      </c>
      <c r="D2347" s="1">
        <v>190</v>
      </c>
      <c r="E2347" s="1" t="s">
        <v>3674</v>
      </c>
      <c r="F2347" s="1">
        <v>91</v>
      </c>
      <c r="G2347" s="13">
        <v>93</v>
      </c>
      <c r="I2347" s="1">
        <v>5</v>
      </c>
      <c r="J2347" t="s">
        <v>796</v>
      </c>
      <c r="K2347" t="s">
        <v>2404</v>
      </c>
    </row>
    <row r="2348" spans="1:11" x14ac:dyDescent="0.2">
      <c r="A2348" t="s">
        <v>6900</v>
      </c>
      <c r="B2348" s="1">
        <v>3560</v>
      </c>
      <c r="C2348" s="2">
        <v>42180</v>
      </c>
      <c r="D2348" s="1">
        <v>110</v>
      </c>
      <c r="E2348" s="1" t="s">
        <v>3674</v>
      </c>
      <c r="F2348" s="1">
        <v>88</v>
      </c>
      <c r="G2348" s="13">
        <v>86</v>
      </c>
      <c r="I2348" s="1">
        <v>11</v>
      </c>
      <c r="J2348" t="s">
        <v>796</v>
      </c>
      <c r="K2348" t="s">
        <v>2404</v>
      </c>
    </row>
    <row r="2349" spans="1:11" x14ac:dyDescent="0.2">
      <c r="A2349" t="s">
        <v>6900</v>
      </c>
      <c r="B2349" s="1">
        <v>3561</v>
      </c>
      <c r="C2349" s="2">
        <v>42180</v>
      </c>
      <c r="D2349" s="1">
        <v>225</v>
      </c>
      <c r="E2349" s="1" t="s">
        <v>3674</v>
      </c>
      <c r="F2349" s="1">
        <v>81</v>
      </c>
      <c r="G2349" s="13">
        <v>84</v>
      </c>
      <c r="I2349" s="1">
        <v>11</v>
      </c>
      <c r="J2349" t="s">
        <v>796</v>
      </c>
      <c r="K2349" t="s">
        <v>2404</v>
      </c>
    </row>
    <row r="2350" spans="1:11" x14ac:dyDescent="0.2">
      <c r="A2350" t="s">
        <v>2223</v>
      </c>
      <c r="B2350" s="1">
        <v>3566</v>
      </c>
      <c r="C2350" s="2">
        <v>42182</v>
      </c>
      <c r="D2350" s="1">
        <v>75.599999999999994</v>
      </c>
      <c r="E2350" s="1" t="s">
        <v>3674</v>
      </c>
      <c r="F2350" s="1">
        <v>84</v>
      </c>
      <c r="G2350" s="13">
        <v>81</v>
      </c>
      <c r="I2350" s="1">
        <v>16</v>
      </c>
      <c r="J2350" t="s">
        <v>796</v>
      </c>
      <c r="K2350" t="s">
        <v>676</v>
      </c>
    </row>
    <row r="2351" spans="1:11" x14ac:dyDescent="0.2">
      <c r="A2351" t="s">
        <v>6900</v>
      </c>
      <c r="B2351" s="1">
        <v>3567</v>
      </c>
      <c r="C2351" s="2">
        <v>42184</v>
      </c>
      <c r="D2351" s="1">
        <v>286</v>
      </c>
      <c r="E2351" s="1" t="s">
        <v>3063</v>
      </c>
      <c r="F2351" s="1">
        <v>93</v>
      </c>
      <c r="G2351" s="13">
        <v>87</v>
      </c>
      <c r="I2351" s="1">
        <v>10</v>
      </c>
      <c r="J2351" t="s">
        <v>796</v>
      </c>
      <c r="K2351" t="s">
        <v>5080</v>
      </c>
    </row>
    <row r="2352" spans="1:11" x14ac:dyDescent="0.2">
      <c r="A2352" t="s">
        <v>6900</v>
      </c>
      <c r="B2352" s="1">
        <v>3568</v>
      </c>
      <c r="C2352" s="2">
        <v>42184</v>
      </c>
      <c r="D2352" s="1">
        <v>313</v>
      </c>
      <c r="E2352" s="1" t="s">
        <v>3063</v>
      </c>
      <c r="F2352" s="1">
        <v>96</v>
      </c>
      <c r="G2352" s="13">
        <v>92</v>
      </c>
      <c r="I2352" s="1">
        <v>10</v>
      </c>
      <c r="J2352" t="s">
        <v>796</v>
      </c>
      <c r="K2352" t="s">
        <v>5080</v>
      </c>
    </row>
    <row r="2353" spans="1:11" x14ac:dyDescent="0.2">
      <c r="A2353" t="s">
        <v>6900</v>
      </c>
      <c r="B2353" s="1">
        <v>3569</v>
      </c>
      <c r="C2353" s="2">
        <v>42185</v>
      </c>
      <c r="D2353" s="1">
        <v>311</v>
      </c>
      <c r="E2353" s="1" t="s">
        <v>3063</v>
      </c>
      <c r="F2353" s="1">
        <v>95</v>
      </c>
      <c r="G2353" s="13">
        <v>91</v>
      </c>
      <c r="I2353" s="1">
        <v>10</v>
      </c>
      <c r="J2353" t="s">
        <v>796</v>
      </c>
      <c r="K2353" t="s">
        <v>5080</v>
      </c>
    </row>
    <row r="2354" spans="1:11" x14ac:dyDescent="0.2">
      <c r="A2354" t="s">
        <v>6900</v>
      </c>
      <c r="B2354" s="1">
        <v>3570</v>
      </c>
      <c r="C2354" s="2">
        <v>42185</v>
      </c>
      <c r="D2354" s="1">
        <v>309</v>
      </c>
      <c r="E2354" s="1" t="s">
        <v>3063</v>
      </c>
      <c r="F2354" s="1">
        <v>98</v>
      </c>
      <c r="G2354" s="13">
        <v>96</v>
      </c>
      <c r="I2354" s="1">
        <v>10</v>
      </c>
      <c r="J2354" t="s">
        <v>796</v>
      </c>
      <c r="K2354" t="s">
        <v>5080</v>
      </c>
    </row>
    <row r="2355" spans="1:11" x14ac:dyDescent="0.2">
      <c r="A2355" t="s">
        <v>6900</v>
      </c>
      <c r="B2355" s="1">
        <v>3572</v>
      </c>
      <c r="C2355" s="2">
        <v>42187</v>
      </c>
      <c r="D2355" s="1">
        <v>420</v>
      </c>
      <c r="E2355" s="1" t="s">
        <v>3063</v>
      </c>
      <c r="F2355" s="1" t="s">
        <v>6931</v>
      </c>
      <c r="G2355" s="13">
        <v>94</v>
      </c>
      <c r="I2355" s="1">
        <v>10</v>
      </c>
      <c r="J2355" t="s">
        <v>796</v>
      </c>
      <c r="K2355" t="s">
        <v>5080</v>
      </c>
    </row>
    <row r="2356" spans="1:11" x14ac:dyDescent="0.2">
      <c r="A2356" t="s">
        <v>6900</v>
      </c>
      <c r="B2356" s="1">
        <v>3573</v>
      </c>
      <c r="C2356" s="2">
        <v>42187</v>
      </c>
      <c r="D2356" s="1">
        <v>232</v>
      </c>
      <c r="E2356" s="1" t="s">
        <v>3063</v>
      </c>
      <c r="F2356" s="1">
        <v>96</v>
      </c>
      <c r="G2356" s="13">
        <v>93</v>
      </c>
      <c r="I2356" s="1">
        <v>10</v>
      </c>
      <c r="J2356" t="s">
        <v>796</v>
      </c>
      <c r="K2356" t="s">
        <v>216</v>
      </c>
    </row>
    <row r="2357" spans="1:11" x14ac:dyDescent="0.2">
      <c r="A2357" t="s">
        <v>6900</v>
      </c>
      <c r="B2357" s="1">
        <v>3575</v>
      </c>
      <c r="C2357" s="2">
        <v>42192</v>
      </c>
      <c r="D2357" s="1">
        <v>144</v>
      </c>
      <c r="E2357" s="1" t="s">
        <v>3063</v>
      </c>
      <c r="F2357" s="1">
        <v>91</v>
      </c>
      <c r="G2357" s="13">
        <v>91</v>
      </c>
      <c r="I2357" s="1">
        <v>9</v>
      </c>
      <c r="J2357" t="s">
        <v>796</v>
      </c>
      <c r="K2357" t="s">
        <v>5080</v>
      </c>
    </row>
    <row r="2358" spans="1:11" x14ac:dyDescent="0.2">
      <c r="A2358" t="s">
        <v>6900</v>
      </c>
      <c r="B2358" s="1">
        <v>3576</v>
      </c>
      <c r="C2358" s="2">
        <v>42192</v>
      </c>
      <c r="D2358" s="1">
        <v>232</v>
      </c>
      <c r="E2358" s="1" t="s">
        <v>3063</v>
      </c>
      <c r="F2358" s="1">
        <v>89</v>
      </c>
      <c r="G2358" s="13">
        <v>89</v>
      </c>
      <c r="I2358" s="1">
        <v>9</v>
      </c>
      <c r="J2358" t="s">
        <v>796</v>
      </c>
      <c r="K2358" t="s">
        <v>5080</v>
      </c>
    </row>
    <row r="2359" spans="1:11" x14ac:dyDescent="0.2">
      <c r="A2359" t="s">
        <v>6900</v>
      </c>
      <c r="B2359" s="1">
        <v>3577</v>
      </c>
      <c r="C2359" s="2">
        <v>42193</v>
      </c>
      <c r="D2359" s="1">
        <v>305</v>
      </c>
      <c r="E2359" s="1" t="s">
        <v>3063</v>
      </c>
      <c r="F2359" s="1">
        <v>94</v>
      </c>
      <c r="G2359" s="13">
        <v>91</v>
      </c>
      <c r="I2359" s="1">
        <v>10</v>
      </c>
      <c r="J2359" t="s">
        <v>796</v>
      </c>
      <c r="K2359" t="s">
        <v>5080</v>
      </c>
    </row>
    <row r="2360" spans="1:11" x14ac:dyDescent="0.2">
      <c r="A2360" t="s">
        <v>6900</v>
      </c>
      <c r="B2360" s="1">
        <v>3578</v>
      </c>
      <c r="C2360" s="2">
        <v>42193</v>
      </c>
      <c r="D2360" s="1">
        <v>303</v>
      </c>
      <c r="E2360" s="1" t="s">
        <v>810</v>
      </c>
      <c r="F2360" s="1">
        <v>97</v>
      </c>
      <c r="G2360" s="13">
        <v>94</v>
      </c>
      <c r="I2360" s="1">
        <v>10</v>
      </c>
      <c r="J2360" t="s">
        <v>796</v>
      </c>
      <c r="K2360" t="s">
        <v>5080</v>
      </c>
    </row>
    <row r="2361" spans="1:11" x14ac:dyDescent="0.2">
      <c r="A2361" t="s">
        <v>6900</v>
      </c>
      <c r="B2361" s="1">
        <v>3579</v>
      </c>
      <c r="C2361" s="2">
        <v>42194</v>
      </c>
      <c r="D2361" s="1">
        <v>209</v>
      </c>
      <c r="E2361" s="1" t="s">
        <v>3063</v>
      </c>
      <c r="F2361" s="1">
        <v>88</v>
      </c>
      <c r="G2361" s="13">
        <v>75</v>
      </c>
      <c r="I2361" s="1">
        <v>16</v>
      </c>
      <c r="J2361" t="s">
        <v>796</v>
      </c>
      <c r="K2361" t="s">
        <v>5080</v>
      </c>
    </row>
    <row r="2362" spans="1:11" x14ac:dyDescent="0.2">
      <c r="A2362" t="s">
        <v>6900</v>
      </c>
      <c r="B2362" s="1">
        <v>3580</v>
      </c>
      <c r="C2362" s="2">
        <v>42194</v>
      </c>
      <c r="D2362" s="1">
        <v>229</v>
      </c>
      <c r="E2362" s="1" t="s">
        <v>3063</v>
      </c>
      <c r="F2362" s="1">
        <v>95</v>
      </c>
      <c r="G2362" s="13">
        <v>94</v>
      </c>
      <c r="I2362" s="1">
        <v>9</v>
      </c>
      <c r="J2362" t="s">
        <v>796</v>
      </c>
      <c r="K2362" t="s">
        <v>5080</v>
      </c>
    </row>
    <row r="2363" spans="1:11" x14ac:dyDescent="0.2">
      <c r="A2363" t="s">
        <v>6900</v>
      </c>
      <c r="B2363" s="1">
        <v>3586</v>
      </c>
      <c r="C2363" s="2">
        <v>42199</v>
      </c>
      <c r="D2363" s="1">
        <v>224</v>
      </c>
      <c r="E2363" s="1" t="s">
        <v>3674</v>
      </c>
      <c r="F2363" s="1">
        <v>91</v>
      </c>
      <c r="G2363" s="13">
        <v>96</v>
      </c>
      <c r="I2363" s="1">
        <v>17</v>
      </c>
      <c r="J2363" t="s">
        <v>796</v>
      </c>
      <c r="K2363" t="s">
        <v>2403</v>
      </c>
    </row>
    <row r="2364" spans="1:11" x14ac:dyDescent="0.2">
      <c r="A2364" t="s">
        <v>6900</v>
      </c>
      <c r="B2364" s="1">
        <v>3587</v>
      </c>
      <c r="C2364" s="2">
        <v>42199</v>
      </c>
      <c r="D2364" s="1">
        <v>129</v>
      </c>
      <c r="E2364" s="1" t="s">
        <v>3674</v>
      </c>
      <c r="F2364" s="1">
        <v>93</v>
      </c>
      <c r="G2364" s="13">
        <v>93</v>
      </c>
      <c r="I2364" s="1">
        <v>17</v>
      </c>
      <c r="J2364" t="s">
        <v>796</v>
      </c>
      <c r="K2364" t="s">
        <v>2403</v>
      </c>
    </row>
    <row r="2365" spans="1:11" x14ac:dyDescent="0.2">
      <c r="A2365" t="s">
        <v>2223</v>
      </c>
      <c r="B2365" s="1">
        <v>3588</v>
      </c>
      <c r="C2365" s="2">
        <v>42200</v>
      </c>
      <c r="D2365" s="1">
        <v>125</v>
      </c>
      <c r="E2365" s="1" t="s">
        <v>3674</v>
      </c>
      <c r="F2365" s="1">
        <v>93</v>
      </c>
      <c r="G2365" s="13">
        <v>93</v>
      </c>
      <c r="I2365" s="1">
        <v>17</v>
      </c>
      <c r="J2365" t="s">
        <v>796</v>
      </c>
      <c r="K2365" t="s">
        <v>676</v>
      </c>
    </row>
    <row r="2366" spans="1:11" x14ac:dyDescent="0.2">
      <c r="A2366" t="s">
        <v>2223</v>
      </c>
      <c r="B2366" s="1">
        <v>3589</v>
      </c>
      <c r="C2366" s="2">
        <v>42200</v>
      </c>
      <c r="D2366" s="1">
        <v>46</v>
      </c>
      <c r="E2366" s="1" t="s">
        <v>3674</v>
      </c>
      <c r="F2366" s="1">
        <v>91</v>
      </c>
      <c r="G2366" s="13">
        <v>91</v>
      </c>
      <c r="I2366" s="1">
        <v>18</v>
      </c>
      <c r="J2366" t="s">
        <v>796</v>
      </c>
      <c r="K2366" t="s">
        <v>676</v>
      </c>
    </row>
    <row r="2367" spans="1:11" x14ac:dyDescent="0.2">
      <c r="A2367" t="s">
        <v>2223</v>
      </c>
      <c r="B2367" s="1">
        <v>3590</v>
      </c>
      <c r="C2367" s="2">
        <v>42200</v>
      </c>
      <c r="D2367" s="1">
        <v>48</v>
      </c>
      <c r="E2367" s="1" t="s">
        <v>3674</v>
      </c>
      <c r="F2367" s="1">
        <v>76</v>
      </c>
      <c r="G2367" s="13">
        <v>80</v>
      </c>
      <c r="I2367" s="1">
        <v>18</v>
      </c>
      <c r="J2367" t="s">
        <v>796</v>
      </c>
      <c r="K2367" t="s">
        <v>676</v>
      </c>
    </row>
    <row r="2368" spans="1:11" x14ac:dyDescent="0.2">
      <c r="A2368" t="s">
        <v>6900</v>
      </c>
      <c r="B2368" s="1">
        <v>3591</v>
      </c>
      <c r="C2368" s="2">
        <v>42201</v>
      </c>
      <c r="D2368" s="1">
        <v>80</v>
      </c>
      <c r="E2368" s="1" t="s">
        <v>3674</v>
      </c>
      <c r="F2368" s="1">
        <v>89</v>
      </c>
      <c r="G2368" s="13">
        <v>89</v>
      </c>
      <c r="I2368" s="1">
        <v>10</v>
      </c>
      <c r="J2368" t="s">
        <v>796</v>
      </c>
      <c r="K2368" t="s">
        <v>2403</v>
      </c>
    </row>
    <row r="2369" spans="1:17" x14ac:dyDescent="0.2">
      <c r="A2369" t="s">
        <v>6900</v>
      </c>
      <c r="B2369" s="1">
        <v>3592</v>
      </c>
      <c r="C2369" s="2">
        <v>42201</v>
      </c>
      <c r="D2369" s="1">
        <v>108</v>
      </c>
      <c r="E2369" s="1" t="s">
        <v>3674</v>
      </c>
      <c r="F2369" s="1">
        <v>89</v>
      </c>
      <c r="G2369" s="13">
        <v>90</v>
      </c>
      <c r="I2369" s="1">
        <v>10</v>
      </c>
      <c r="J2369" t="s">
        <v>796</v>
      </c>
      <c r="K2369" t="s">
        <v>2403</v>
      </c>
    </row>
    <row r="2370" spans="1:17" x14ac:dyDescent="0.2">
      <c r="A2370" t="s">
        <v>4173</v>
      </c>
      <c r="B2370" s="1">
        <v>3594</v>
      </c>
      <c r="C2370" s="2">
        <v>42205</v>
      </c>
      <c r="D2370" s="1">
        <v>312</v>
      </c>
      <c r="E2370" s="1" t="s">
        <v>3674</v>
      </c>
      <c r="F2370" s="1">
        <v>71</v>
      </c>
      <c r="G2370" s="13">
        <v>79</v>
      </c>
      <c r="I2370" s="1">
        <v>11</v>
      </c>
      <c r="J2370" t="s">
        <v>796</v>
      </c>
      <c r="K2370" t="s">
        <v>3727</v>
      </c>
      <c r="N2370"/>
      <c r="P2370"/>
      <c r="Q2370"/>
    </row>
    <row r="2371" spans="1:17" x14ac:dyDescent="0.2">
      <c r="A2371" t="s">
        <v>4173</v>
      </c>
      <c r="B2371" s="1">
        <v>3595</v>
      </c>
      <c r="C2371" s="2">
        <v>42205</v>
      </c>
      <c r="D2371" s="1">
        <v>312</v>
      </c>
      <c r="E2371" s="1" t="s">
        <v>3674</v>
      </c>
      <c r="F2371" s="1">
        <v>77</v>
      </c>
      <c r="G2371" s="13">
        <v>75</v>
      </c>
      <c r="I2371" s="1">
        <v>11</v>
      </c>
      <c r="J2371" t="s">
        <v>796</v>
      </c>
      <c r="K2371" t="s">
        <v>3727</v>
      </c>
      <c r="N2371"/>
      <c r="P2371"/>
      <c r="Q2371"/>
    </row>
    <row r="2372" spans="1:17" x14ac:dyDescent="0.2">
      <c r="A2372" t="s">
        <v>6900</v>
      </c>
      <c r="B2372" s="1">
        <v>3596</v>
      </c>
      <c r="C2372" s="2">
        <v>42206</v>
      </c>
      <c r="D2372" s="1">
        <v>223</v>
      </c>
      <c r="E2372" s="1" t="s">
        <v>3674</v>
      </c>
      <c r="F2372" s="1">
        <v>92</v>
      </c>
      <c r="G2372" s="13">
        <v>90</v>
      </c>
      <c r="I2372" s="1">
        <v>15</v>
      </c>
      <c r="J2372" t="s">
        <v>796</v>
      </c>
      <c r="K2372" t="s">
        <v>2403</v>
      </c>
    </row>
    <row r="2373" spans="1:17" x14ac:dyDescent="0.2">
      <c r="A2373" t="s">
        <v>6900</v>
      </c>
      <c r="B2373" s="1">
        <v>3597</v>
      </c>
      <c r="C2373" s="2">
        <v>42206</v>
      </c>
      <c r="D2373" s="1">
        <v>159</v>
      </c>
      <c r="E2373" s="1" t="s">
        <v>3674</v>
      </c>
      <c r="F2373" s="1">
        <v>91</v>
      </c>
      <c r="G2373" s="13">
        <v>95</v>
      </c>
      <c r="I2373" s="1">
        <v>15</v>
      </c>
      <c r="J2373" t="s">
        <v>796</v>
      </c>
      <c r="K2373" t="s">
        <v>2403</v>
      </c>
    </row>
    <row r="2374" spans="1:17" x14ac:dyDescent="0.2">
      <c r="A2374" t="s">
        <v>6900</v>
      </c>
      <c r="B2374" s="1">
        <v>3598</v>
      </c>
      <c r="C2374" s="2">
        <v>42207</v>
      </c>
      <c r="D2374" s="1">
        <v>129</v>
      </c>
      <c r="E2374" s="1" t="s">
        <v>3674</v>
      </c>
      <c r="F2374" s="1">
        <v>92</v>
      </c>
      <c r="G2374" s="13">
        <v>95</v>
      </c>
      <c r="I2374" s="1">
        <v>19</v>
      </c>
      <c r="J2374" t="s">
        <v>796</v>
      </c>
      <c r="K2374" t="s">
        <v>2403</v>
      </c>
    </row>
    <row r="2375" spans="1:17" x14ac:dyDescent="0.2">
      <c r="A2375" t="s">
        <v>6900</v>
      </c>
      <c r="B2375" s="1">
        <v>3599</v>
      </c>
      <c r="C2375" s="2">
        <v>42207</v>
      </c>
      <c r="D2375" s="1">
        <v>301</v>
      </c>
      <c r="E2375" s="1" t="s">
        <v>3674</v>
      </c>
      <c r="F2375" s="1">
        <v>90</v>
      </c>
      <c r="G2375" s="13">
        <v>94</v>
      </c>
      <c r="I2375" s="1">
        <v>19</v>
      </c>
      <c r="J2375" t="s">
        <v>796</v>
      </c>
      <c r="K2375" t="s">
        <v>2403</v>
      </c>
    </row>
    <row r="2376" spans="1:17" x14ac:dyDescent="0.2">
      <c r="A2376" t="s">
        <v>6900</v>
      </c>
      <c r="B2376" s="1">
        <v>3600</v>
      </c>
      <c r="C2376" s="2">
        <v>42208</v>
      </c>
      <c r="D2376" s="1">
        <v>127</v>
      </c>
      <c r="E2376" s="1" t="s">
        <v>810</v>
      </c>
      <c r="F2376" s="1">
        <v>96</v>
      </c>
      <c r="G2376" s="13">
        <v>92</v>
      </c>
      <c r="I2376" s="1">
        <v>12</v>
      </c>
      <c r="J2376" t="s">
        <v>796</v>
      </c>
      <c r="K2376" t="s">
        <v>2404</v>
      </c>
    </row>
    <row r="2377" spans="1:17" x14ac:dyDescent="0.2">
      <c r="A2377" t="s">
        <v>6900</v>
      </c>
      <c r="B2377" s="1">
        <v>3601</v>
      </c>
      <c r="C2377" s="2">
        <v>42208</v>
      </c>
      <c r="D2377" s="1">
        <v>84</v>
      </c>
      <c r="E2377" s="1" t="s">
        <v>3674</v>
      </c>
      <c r="F2377" s="1">
        <v>91</v>
      </c>
      <c r="G2377" s="13">
        <v>92</v>
      </c>
      <c r="I2377" s="1">
        <v>11</v>
      </c>
      <c r="J2377" t="s">
        <v>796</v>
      </c>
      <c r="K2377" t="s">
        <v>2404</v>
      </c>
    </row>
    <row r="2378" spans="1:17" x14ac:dyDescent="0.2">
      <c r="A2378" t="s">
        <v>2223</v>
      </c>
      <c r="B2378" s="1">
        <v>3604</v>
      </c>
      <c r="C2378" s="2">
        <v>42210</v>
      </c>
      <c r="D2378" s="1">
        <v>100</v>
      </c>
      <c r="E2378" s="1" t="s">
        <v>3674</v>
      </c>
      <c r="F2378" s="1">
        <v>84</v>
      </c>
      <c r="G2378" s="13">
        <v>81</v>
      </c>
      <c r="I2378" s="1">
        <v>9</v>
      </c>
      <c r="J2378" t="s">
        <v>796</v>
      </c>
      <c r="K2378" t="s">
        <v>3726</v>
      </c>
    </row>
    <row r="2379" spans="1:17" x14ac:dyDescent="0.2">
      <c r="A2379" t="s">
        <v>6900</v>
      </c>
      <c r="B2379" s="1">
        <v>3616</v>
      </c>
      <c r="C2379" s="2">
        <v>42220</v>
      </c>
      <c r="D2379" s="1">
        <v>231</v>
      </c>
      <c r="E2379" s="1" t="s">
        <v>3674</v>
      </c>
      <c r="F2379" s="1">
        <v>91</v>
      </c>
      <c r="G2379" s="13">
        <v>93</v>
      </c>
      <c r="I2379" s="1">
        <v>20</v>
      </c>
      <c r="J2379" t="s">
        <v>796</v>
      </c>
      <c r="K2379" t="s">
        <v>2403</v>
      </c>
    </row>
    <row r="2380" spans="1:17" x14ac:dyDescent="0.2">
      <c r="A2380" t="s">
        <v>6900</v>
      </c>
      <c r="B2380" s="1">
        <v>3628</v>
      </c>
      <c r="C2380" s="2">
        <v>42229</v>
      </c>
      <c r="D2380" s="1">
        <v>32</v>
      </c>
      <c r="E2380" s="1" t="s">
        <v>810</v>
      </c>
      <c r="F2380" s="1">
        <v>88</v>
      </c>
      <c r="G2380" s="13">
        <v>92</v>
      </c>
      <c r="I2380" s="1">
        <v>27</v>
      </c>
      <c r="J2380" t="s">
        <v>796</v>
      </c>
      <c r="K2380" t="s">
        <v>216</v>
      </c>
    </row>
    <row r="2381" spans="1:17" x14ac:dyDescent="0.2">
      <c r="A2381" t="s">
        <v>6900</v>
      </c>
      <c r="B2381" s="1">
        <v>3632</v>
      </c>
      <c r="C2381" s="2">
        <v>42234</v>
      </c>
      <c r="D2381" s="1">
        <v>213</v>
      </c>
      <c r="E2381" s="1" t="s">
        <v>810</v>
      </c>
      <c r="F2381" s="1">
        <v>89</v>
      </c>
      <c r="G2381" s="13">
        <v>90</v>
      </c>
      <c r="I2381" s="1">
        <v>27</v>
      </c>
      <c r="J2381" t="s">
        <v>796</v>
      </c>
      <c r="K2381" t="s">
        <v>216</v>
      </c>
    </row>
    <row r="2382" spans="1:17" x14ac:dyDescent="0.2">
      <c r="A2382" t="s">
        <v>6900</v>
      </c>
      <c r="B2382" s="1">
        <v>3633</v>
      </c>
      <c r="C2382" s="2">
        <v>42234</v>
      </c>
      <c r="D2382" s="1">
        <v>98</v>
      </c>
      <c r="E2382" s="1" t="s">
        <v>810</v>
      </c>
      <c r="F2382" s="1">
        <v>86</v>
      </c>
      <c r="G2382" s="13">
        <v>85</v>
      </c>
      <c r="I2382" s="1">
        <v>27</v>
      </c>
      <c r="J2382" t="s">
        <v>796</v>
      </c>
      <c r="K2382" t="s">
        <v>216</v>
      </c>
    </row>
    <row r="2383" spans="1:17" x14ac:dyDescent="0.2">
      <c r="A2383" t="s">
        <v>6900</v>
      </c>
      <c r="B2383" s="1">
        <v>3634</v>
      </c>
      <c r="C2383" s="2">
        <v>42235</v>
      </c>
      <c r="D2383" s="1">
        <v>196</v>
      </c>
      <c r="E2383" s="1" t="s">
        <v>810</v>
      </c>
      <c r="F2383" s="1">
        <v>80</v>
      </c>
      <c r="G2383" s="13">
        <v>86</v>
      </c>
      <c r="I2383" s="1">
        <v>5</v>
      </c>
      <c r="J2383" t="s">
        <v>796</v>
      </c>
      <c r="K2383" t="s">
        <v>216</v>
      </c>
    </row>
    <row r="2384" spans="1:17" x14ac:dyDescent="0.2">
      <c r="A2384" t="s">
        <v>6900</v>
      </c>
      <c r="B2384" s="1">
        <v>3635</v>
      </c>
      <c r="C2384" s="2">
        <v>42235</v>
      </c>
      <c r="D2384" s="1">
        <v>196</v>
      </c>
      <c r="E2384" s="1" t="s">
        <v>810</v>
      </c>
      <c r="F2384" s="1">
        <v>85</v>
      </c>
      <c r="G2384" s="13">
        <v>91</v>
      </c>
      <c r="I2384" s="1">
        <v>5</v>
      </c>
      <c r="J2384" t="s">
        <v>796</v>
      </c>
      <c r="K2384" t="s">
        <v>216</v>
      </c>
    </row>
    <row r="2385" spans="1:11" x14ac:dyDescent="0.2">
      <c r="A2385" t="s">
        <v>6900</v>
      </c>
      <c r="B2385" s="1">
        <v>3636</v>
      </c>
      <c r="C2385" s="2">
        <v>42236</v>
      </c>
      <c r="D2385" s="1">
        <v>109</v>
      </c>
      <c r="E2385" s="1" t="s">
        <v>810</v>
      </c>
      <c r="F2385" s="1">
        <v>89</v>
      </c>
      <c r="G2385" s="13">
        <v>93</v>
      </c>
      <c r="I2385" s="1">
        <v>5</v>
      </c>
      <c r="J2385" t="s">
        <v>796</v>
      </c>
      <c r="K2385" t="s">
        <v>216</v>
      </c>
    </row>
    <row r="2386" spans="1:11" x14ac:dyDescent="0.2">
      <c r="A2386" t="s">
        <v>6900</v>
      </c>
      <c r="B2386" s="1">
        <v>3637</v>
      </c>
      <c r="C2386" s="2">
        <v>42236</v>
      </c>
      <c r="D2386" s="1">
        <v>230</v>
      </c>
      <c r="E2386" s="1" t="s">
        <v>810</v>
      </c>
      <c r="F2386" s="1">
        <v>85</v>
      </c>
      <c r="G2386" s="13">
        <v>93</v>
      </c>
      <c r="I2386" s="1">
        <v>5</v>
      </c>
      <c r="J2386" t="s">
        <v>796</v>
      </c>
      <c r="K2386" t="s">
        <v>216</v>
      </c>
    </row>
    <row r="2387" spans="1:11" x14ac:dyDescent="0.2">
      <c r="A2387" t="s">
        <v>6900</v>
      </c>
      <c r="B2387" s="1">
        <v>3662</v>
      </c>
      <c r="C2387" s="2">
        <v>42257</v>
      </c>
      <c r="D2387" s="1">
        <v>117</v>
      </c>
      <c r="E2387" s="1" t="s">
        <v>3674</v>
      </c>
      <c r="F2387" s="1">
        <v>92</v>
      </c>
      <c r="G2387" s="13">
        <v>93</v>
      </c>
      <c r="I2387" s="1">
        <v>16</v>
      </c>
      <c r="J2387" t="s">
        <v>796</v>
      </c>
      <c r="K2387" t="s">
        <v>2403</v>
      </c>
    </row>
    <row r="2388" spans="1:11" x14ac:dyDescent="0.2">
      <c r="A2388" t="s">
        <v>7061</v>
      </c>
      <c r="B2388" s="1">
        <v>3665</v>
      </c>
      <c r="C2388" s="2">
        <v>42261</v>
      </c>
      <c r="D2388" s="1">
        <v>18</v>
      </c>
      <c r="E2388" s="1" t="s">
        <v>795</v>
      </c>
      <c r="F2388" s="1">
        <v>86</v>
      </c>
      <c r="G2388" s="13">
        <v>88</v>
      </c>
      <c r="I2388" s="1">
        <v>22</v>
      </c>
      <c r="J2388" t="s">
        <v>796</v>
      </c>
    </row>
    <row r="2389" spans="1:11" x14ac:dyDescent="0.2">
      <c r="A2389" t="s">
        <v>7069</v>
      </c>
      <c r="B2389" s="1">
        <v>3670</v>
      </c>
      <c r="C2389" s="2">
        <v>42271</v>
      </c>
      <c r="D2389" s="1">
        <v>38.5</v>
      </c>
      <c r="E2389" s="1" t="s">
        <v>818</v>
      </c>
      <c r="F2389" s="1">
        <v>85</v>
      </c>
      <c r="G2389" s="13">
        <v>86</v>
      </c>
      <c r="I2389" s="1">
        <v>8</v>
      </c>
      <c r="J2389" t="s">
        <v>796</v>
      </c>
      <c r="K2389" t="s">
        <v>3726</v>
      </c>
    </row>
    <row r="2390" spans="1:11" x14ac:dyDescent="0.2">
      <c r="A2390" t="s">
        <v>1675</v>
      </c>
      <c r="B2390" s="1">
        <v>3671</v>
      </c>
      <c r="C2390" s="2">
        <v>42276</v>
      </c>
      <c r="D2390" s="1">
        <v>58</v>
      </c>
      <c r="E2390" s="1" t="s">
        <v>1432</v>
      </c>
      <c r="F2390" s="1">
        <v>62</v>
      </c>
      <c r="G2390" s="13">
        <v>71</v>
      </c>
      <c r="I2390" s="1">
        <v>20</v>
      </c>
      <c r="J2390" t="s">
        <v>796</v>
      </c>
      <c r="K2390" t="s">
        <v>676</v>
      </c>
    </row>
    <row r="2391" spans="1:11" x14ac:dyDescent="0.2">
      <c r="A2391" t="s">
        <v>7083</v>
      </c>
      <c r="B2391" s="1">
        <v>3675</v>
      </c>
      <c r="C2391" s="2">
        <v>42284</v>
      </c>
      <c r="D2391" s="1">
        <v>59</v>
      </c>
      <c r="E2391" s="1" t="s">
        <v>3446</v>
      </c>
      <c r="F2391" s="1">
        <v>93</v>
      </c>
      <c r="G2391" s="13">
        <v>95</v>
      </c>
      <c r="I2391" s="1">
        <v>0.5</v>
      </c>
      <c r="J2391" t="s">
        <v>796</v>
      </c>
    </row>
    <row r="2392" spans="1:11" x14ac:dyDescent="0.2">
      <c r="A2392" t="s">
        <v>7029</v>
      </c>
      <c r="B2392" s="1">
        <v>3676</v>
      </c>
      <c r="C2392" s="2">
        <v>42285</v>
      </c>
      <c r="D2392" s="1">
        <v>75</v>
      </c>
      <c r="E2392" s="1" t="s">
        <v>3674</v>
      </c>
      <c r="F2392" s="1">
        <v>49</v>
      </c>
      <c r="G2392" s="13">
        <v>60</v>
      </c>
      <c r="I2392" s="1">
        <v>10</v>
      </c>
      <c r="J2392" t="s">
        <v>796</v>
      </c>
      <c r="K2392" t="s">
        <v>1246</v>
      </c>
    </row>
    <row r="2393" spans="1:11" x14ac:dyDescent="0.2">
      <c r="A2393" t="s">
        <v>2825</v>
      </c>
      <c r="B2393" s="1">
        <v>3678</v>
      </c>
      <c r="C2393" s="2">
        <v>42304</v>
      </c>
      <c r="D2393" s="1">
        <v>20</v>
      </c>
      <c r="E2393" s="1" t="s">
        <v>2486</v>
      </c>
      <c r="F2393" s="1">
        <v>85</v>
      </c>
      <c r="G2393" s="13">
        <v>89</v>
      </c>
      <c r="I2393" s="1">
        <v>10</v>
      </c>
      <c r="J2393" t="s">
        <v>796</v>
      </c>
      <c r="K2393" t="s">
        <v>7090</v>
      </c>
    </row>
    <row r="2394" spans="1:11" x14ac:dyDescent="0.2">
      <c r="A2394" t="s">
        <v>2825</v>
      </c>
      <c r="B2394" s="1">
        <v>3679</v>
      </c>
      <c r="C2394" s="2">
        <v>42304</v>
      </c>
      <c r="D2394" s="1">
        <v>40</v>
      </c>
      <c r="E2394" s="1" t="s">
        <v>2486</v>
      </c>
      <c r="F2394" s="1">
        <v>80</v>
      </c>
      <c r="G2394" s="13">
        <v>80</v>
      </c>
      <c r="I2394" s="1">
        <v>20</v>
      </c>
      <c r="J2394" t="s">
        <v>796</v>
      </c>
      <c r="K2394" t="s">
        <v>7092</v>
      </c>
    </row>
    <row r="2395" spans="1:11" x14ac:dyDescent="0.2">
      <c r="A2395" t="s">
        <v>7094</v>
      </c>
      <c r="B2395" s="1">
        <v>3680</v>
      </c>
      <c r="C2395" s="2">
        <v>42307</v>
      </c>
      <c r="D2395" s="1">
        <v>19</v>
      </c>
      <c r="E2395" s="1" t="s">
        <v>2486</v>
      </c>
      <c r="F2395" s="1">
        <v>93</v>
      </c>
      <c r="G2395" s="13">
        <v>94</v>
      </c>
      <c r="I2395" s="1">
        <v>16</v>
      </c>
      <c r="J2395" t="s">
        <v>796</v>
      </c>
      <c r="K2395" t="s">
        <v>7095</v>
      </c>
    </row>
    <row r="2396" spans="1:11" x14ac:dyDescent="0.2">
      <c r="A2396" t="s">
        <v>7094</v>
      </c>
      <c r="B2396" s="1">
        <v>3681</v>
      </c>
      <c r="C2396" s="2">
        <v>42307</v>
      </c>
      <c r="D2396" s="1">
        <v>37</v>
      </c>
      <c r="E2396" s="1" t="s">
        <v>2486</v>
      </c>
      <c r="F2396" s="1">
        <v>88</v>
      </c>
      <c r="G2396" s="13">
        <v>91</v>
      </c>
      <c r="I2396" s="1">
        <v>14</v>
      </c>
      <c r="J2396" t="s">
        <v>796</v>
      </c>
      <c r="K2396" t="s">
        <v>7095</v>
      </c>
    </row>
    <row r="2397" spans="1:11" x14ac:dyDescent="0.2">
      <c r="A2397" t="s">
        <v>7103</v>
      </c>
      <c r="B2397" s="1">
        <v>3682</v>
      </c>
      <c r="C2397" s="2">
        <v>42341</v>
      </c>
      <c r="D2397" s="1">
        <v>150</v>
      </c>
      <c r="E2397" s="1" t="s">
        <v>3674</v>
      </c>
      <c r="F2397" s="1">
        <v>86</v>
      </c>
      <c r="G2397" s="13">
        <v>82</v>
      </c>
      <c r="I2397" s="1">
        <v>10</v>
      </c>
      <c r="J2397" t="s">
        <v>796</v>
      </c>
      <c r="K2397" t="s">
        <v>4406</v>
      </c>
    </row>
    <row r="2398" spans="1:11" x14ac:dyDescent="0.2">
      <c r="A2398" t="s">
        <v>6892</v>
      </c>
      <c r="B2398" s="1">
        <v>3690</v>
      </c>
      <c r="C2398" s="2">
        <v>42438</v>
      </c>
      <c r="D2398" s="1">
        <v>107</v>
      </c>
      <c r="E2398" s="1" t="s">
        <v>3674</v>
      </c>
      <c r="F2398" s="1">
        <v>90</v>
      </c>
      <c r="G2398" s="13">
        <v>92</v>
      </c>
      <c r="I2398" s="1">
        <v>1</v>
      </c>
      <c r="J2398" t="s">
        <v>796</v>
      </c>
      <c r="K2398" t="s">
        <v>4406</v>
      </c>
    </row>
    <row r="2399" spans="1:11" x14ac:dyDescent="0.2">
      <c r="A2399" t="s">
        <v>7115</v>
      </c>
      <c r="B2399" s="1">
        <v>3691</v>
      </c>
      <c r="C2399" s="2">
        <v>42439</v>
      </c>
      <c r="D2399" s="1">
        <v>80</v>
      </c>
      <c r="E2399" s="1" t="s">
        <v>3674</v>
      </c>
      <c r="F2399" s="1">
        <v>91</v>
      </c>
      <c r="G2399" s="13">
        <v>87</v>
      </c>
      <c r="I2399" s="1">
        <v>2</v>
      </c>
      <c r="J2399" t="s">
        <v>796</v>
      </c>
      <c r="K2399" t="s">
        <v>4406</v>
      </c>
    </row>
    <row r="2400" spans="1:11" x14ac:dyDescent="0.2">
      <c r="A2400" s="20" t="s">
        <v>6424</v>
      </c>
      <c r="B2400" s="1">
        <v>3696</v>
      </c>
      <c r="C2400" s="2">
        <v>42450</v>
      </c>
      <c r="D2400" s="1">
        <v>75</v>
      </c>
      <c r="E2400" s="1" t="s">
        <v>3674</v>
      </c>
      <c r="F2400" s="1">
        <v>95</v>
      </c>
      <c r="G2400" s="13">
        <v>93</v>
      </c>
      <c r="I2400" s="1">
        <v>2</v>
      </c>
      <c r="J2400" t="s">
        <v>796</v>
      </c>
      <c r="K2400" t="s">
        <v>4406</v>
      </c>
    </row>
    <row r="2401" spans="1:18" x14ac:dyDescent="0.2">
      <c r="A2401" s="20" t="s">
        <v>5174</v>
      </c>
      <c r="B2401" s="1">
        <v>3697</v>
      </c>
      <c r="C2401" s="2">
        <v>42452</v>
      </c>
      <c r="D2401" s="1">
        <v>75</v>
      </c>
      <c r="E2401" s="1" t="s">
        <v>3674</v>
      </c>
      <c r="F2401" s="1">
        <v>92</v>
      </c>
      <c r="G2401" s="13">
        <v>92</v>
      </c>
      <c r="I2401" s="1">
        <v>10</v>
      </c>
      <c r="J2401" t="s">
        <v>796</v>
      </c>
      <c r="K2401" t="s">
        <v>5081</v>
      </c>
    </row>
    <row r="2402" spans="1:18" x14ac:dyDescent="0.2">
      <c r="A2402" t="s">
        <v>555</v>
      </c>
      <c r="B2402" s="1">
        <v>3703</v>
      </c>
      <c r="C2402" s="2">
        <v>42464</v>
      </c>
      <c r="D2402" s="1">
        <v>79</v>
      </c>
      <c r="E2402" s="1" t="s">
        <v>3674</v>
      </c>
      <c r="F2402" s="1">
        <v>81</v>
      </c>
      <c r="G2402" s="13">
        <v>90</v>
      </c>
      <c r="I2402" s="1">
        <v>20</v>
      </c>
      <c r="J2402" t="s">
        <v>796</v>
      </c>
      <c r="K2402" t="s">
        <v>1246</v>
      </c>
    </row>
    <row r="2403" spans="1:18" x14ac:dyDescent="0.2">
      <c r="A2403" t="s">
        <v>7147</v>
      </c>
      <c r="B2403" s="1">
        <v>3715</v>
      </c>
      <c r="C2403" s="2">
        <v>42475</v>
      </c>
      <c r="D2403" s="1">
        <v>72</v>
      </c>
      <c r="E2403" s="1" t="s">
        <v>3674</v>
      </c>
      <c r="F2403" s="1">
        <v>94</v>
      </c>
      <c r="G2403" s="13">
        <v>94</v>
      </c>
      <c r="I2403" s="1">
        <v>0.5</v>
      </c>
      <c r="J2403" t="s">
        <v>796</v>
      </c>
      <c r="K2403" t="s">
        <v>4406</v>
      </c>
    </row>
    <row r="2404" spans="1:18" x14ac:dyDescent="0.2">
      <c r="A2404" t="s">
        <v>7153</v>
      </c>
      <c r="B2404" s="1">
        <v>3717</v>
      </c>
      <c r="C2404" s="2">
        <v>42479</v>
      </c>
      <c r="D2404" s="1">
        <v>96</v>
      </c>
      <c r="E2404" s="1" t="s">
        <v>3674</v>
      </c>
      <c r="F2404" s="1">
        <v>94</v>
      </c>
      <c r="G2404" s="13">
        <v>92</v>
      </c>
      <c r="I2404" s="1">
        <v>0.5</v>
      </c>
      <c r="J2404" t="s">
        <v>796</v>
      </c>
      <c r="K2404" t="s">
        <v>4406</v>
      </c>
    </row>
    <row r="2405" spans="1:18" x14ac:dyDescent="0.2">
      <c r="A2405" t="s">
        <v>7083</v>
      </c>
      <c r="B2405" s="1">
        <v>3719</v>
      </c>
      <c r="C2405" s="2">
        <v>42481</v>
      </c>
      <c r="D2405" s="1">
        <v>59</v>
      </c>
      <c r="E2405" s="1" t="s">
        <v>3446</v>
      </c>
      <c r="F2405" s="1">
        <v>91</v>
      </c>
      <c r="G2405" s="13">
        <v>94</v>
      </c>
      <c r="I2405" s="1">
        <v>1</v>
      </c>
      <c r="J2405" t="s">
        <v>796</v>
      </c>
      <c r="K2405" t="s">
        <v>5296</v>
      </c>
    </row>
    <row r="2406" spans="1:18" x14ac:dyDescent="0.2">
      <c r="A2406" t="s">
        <v>1173</v>
      </c>
      <c r="B2406" s="1">
        <v>3726</v>
      </c>
      <c r="C2406" s="2">
        <v>42492</v>
      </c>
      <c r="D2406" s="1">
        <v>72</v>
      </c>
      <c r="E2406" s="1" t="s">
        <v>3674</v>
      </c>
      <c r="F2406" s="1">
        <v>93</v>
      </c>
      <c r="G2406" s="13">
        <v>92</v>
      </c>
      <c r="I2406" s="1">
        <v>2</v>
      </c>
      <c r="J2406" t="s">
        <v>796</v>
      </c>
      <c r="K2406" t="s">
        <v>4406</v>
      </c>
    </row>
    <row r="2407" spans="1:18" x14ac:dyDescent="0.2">
      <c r="A2407" s="20" t="s">
        <v>4173</v>
      </c>
      <c r="B2407" s="1">
        <v>3730</v>
      </c>
      <c r="C2407" s="2">
        <v>42499</v>
      </c>
      <c r="D2407" s="1">
        <v>149</v>
      </c>
      <c r="E2407" s="12" t="s">
        <v>3674</v>
      </c>
      <c r="F2407" s="1">
        <v>92</v>
      </c>
      <c r="G2407" s="13">
        <v>90</v>
      </c>
      <c r="I2407" s="1">
        <v>10</v>
      </c>
      <c r="J2407" t="s">
        <v>796</v>
      </c>
      <c r="K2407" t="s">
        <v>828</v>
      </c>
      <c r="N2407" s="12"/>
      <c r="O2407" s="11"/>
      <c r="P2407" s="11"/>
      <c r="Q2407" s="11"/>
      <c r="R2407" s="12"/>
    </row>
    <row r="2408" spans="1:18" x14ac:dyDescent="0.2">
      <c r="A2408" s="20" t="s">
        <v>4181</v>
      </c>
      <c r="B2408" s="1">
        <v>3732</v>
      </c>
      <c r="C2408" s="2">
        <v>42507</v>
      </c>
      <c r="D2408" s="1">
        <v>80</v>
      </c>
      <c r="E2408" s="1" t="s">
        <v>3674</v>
      </c>
      <c r="F2408" s="1">
        <v>87</v>
      </c>
      <c r="G2408" s="13">
        <v>87</v>
      </c>
      <c r="I2408" s="1">
        <v>7</v>
      </c>
      <c r="J2408" t="s">
        <v>796</v>
      </c>
      <c r="K2408" t="s">
        <v>3726</v>
      </c>
    </row>
    <row r="2409" spans="1:18" x14ac:dyDescent="0.2">
      <c r="A2409" s="20" t="s">
        <v>4181</v>
      </c>
      <c r="B2409" s="1">
        <v>3736</v>
      </c>
      <c r="C2409" s="2">
        <v>42513</v>
      </c>
      <c r="D2409" s="1">
        <v>57</v>
      </c>
      <c r="E2409" s="1" t="s">
        <v>3674</v>
      </c>
      <c r="F2409" s="1">
        <v>86</v>
      </c>
      <c r="G2409" s="13">
        <v>90.4</v>
      </c>
      <c r="I2409" s="1">
        <v>13</v>
      </c>
      <c r="J2409" t="s">
        <v>796</v>
      </c>
      <c r="K2409" t="s">
        <v>3726</v>
      </c>
    </row>
    <row r="2410" spans="1:18" x14ac:dyDescent="0.2">
      <c r="A2410" s="20" t="s">
        <v>4173</v>
      </c>
      <c r="B2410" s="1">
        <v>3737</v>
      </c>
      <c r="C2410" s="2">
        <v>42514</v>
      </c>
      <c r="D2410" s="1">
        <v>152</v>
      </c>
      <c r="E2410" s="1" t="s">
        <v>3674</v>
      </c>
      <c r="F2410" s="1">
        <v>87</v>
      </c>
      <c r="G2410" s="13">
        <v>87</v>
      </c>
      <c r="I2410" s="1">
        <v>11</v>
      </c>
      <c r="J2410" t="s">
        <v>796</v>
      </c>
      <c r="K2410" t="s">
        <v>7195</v>
      </c>
    </row>
    <row r="2411" spans="1:18" x14ac:dyDescent="0.2">
      <c r="A2411" t="s">
        <v>4173</v>
      </c>
      <c r="B2411" s="1">
        <v>3747</v>
      </c>
      <c r="C2411" s="2">
        <v>42527</v>
      </c>
      <c r="D2411" s="1">
        <v>177</v>
      </c>
      <c r="E2411" s="1" t="s">
        <v>3674</v>
      </c>
      <c r="F2411" s="1">
        <v>76</v>
      </c>
      <c r="G2411" s="13">
        <v>86</v>
      </c>
      <c r="I2411" s="1">
        <v>15</v>
      </c>
      <c r="J2411" t="s">
        <v>796</v>
      </c>
      <c r="K2411" t="s">
        <v>828</v>
      </c>
      <c r="O2411" s="11"/>
    </row>
    <row r="2412" spans="1:18" x14ac:dyDescent="0.2">
      <c r="A2412" s="20" t="s">
        <v>4173</v>
      </c>
      <c r="B2412" s="1">
        <v>3765</v>
      </c>
      <c r="C2412" s="2">
        <v>42543</v>
      </c>
      <c r="D2412" s="1">
        <v>201</v>
      </c>
      <c r="E2412" s="1" t="s">
        <v>3674</v>
      </c>
      <c r="F2412" s="1">
        <v>88</v>
      </c>
      <c r="G2412" s="13">
        <v>89</v>
      </c>
      <c r="I2412" s="1">
        <v>10</v>
      </c>
      <c r="J2412" t="s">
        <v>796</v>
      </c>
      <c r="K2412" s="20" t="s">
        <v>828</v>
      </c>
      <c r="O2412" s="11"/>
    </row>
    <row r="2413" spans="1:18" x14ac:dyDescent="0.2">
      <c r="A2413" s="20" t="s">
        <v>7232</v>
      </c>
      <c r="B2413" s="1">
        <v>3773</v>
      </c>
      <c r="C2413" s="2">
        <v>42551</v>
      </c>
      <c r="D2413" s="1">
        <v>125</v>
      </c>
      <c r="E2413" s="1" t="s">
        <v>3674</v>
      </c>
      <c r="F2413" s="1">
        <v>93</v>
      </c>
      <c r="G2413" s="13">
        <v>94</v>
      </c>
      <c r="I2413" s="1">
        <v>18</v>
      </c>
      <c r="J2413" t="s">
        <v>796</v>
      </c>
      <c r="K2413" t="s">
        <v>676</v>
      </c>
    </row>
    <row r="2414" spans="1:18" x14ac:dyDescent="0.2">
      <c r="A2414" s="20" t="s">
        <v>7232</v>
      </c>
      <c r="B2414" s="1">
        <v>3774</v>
      </c>
      <c r="C2414" s="2">
        <v>42551</v>
      </c>
      <c r="D2414" s="1">
        <v>93</v>
      </c>
      <c r="E2414" s="1" t="s">
        <v>3674</v>
      </c>
      <c r="F2414" s="1">
        <v>85</v>
      </c>
      <c r="G2414" s="13">
        <v>82</v>
      </c>
      <c r="I2414" s="1">
        <v>17</v>
      </c>
      <c r="J2414" t="s">
        <v>796</v>
      </c>
      <c r="K2414" t="s">
        <v>676</v>
      </c>
    </row>
    <row r="2415" spans="1:18" x14ac:dyDescent="0.2">
      <c r="A2415" s="20" t="s">
        <v>2223</v>
      </c>
      <c r="B2415" s="1">
        <v>3776</v>
      </c>
      <c r="C2415" s="2">
        <v>42552</v>
      </c>
      <c r="D2415" s="1">
        <v>100</v>
      </c>
      <c r="E2415" s="1" t="s">
        <v>3674</v>
      </c>
      <c r="F2415" s="1">
        <v>81</v>
      </c>
      <c r="G2415" s="13">
        <v>80</v>
      </c>
      <c r="I2415" s="1">
        <v>10</v>
      </c>
      <c r="J2415" t="s">
        <v>796</v>
      </c>
      <c r="K2415" t="s">
        <v>4408</v>
      </c>
    </row>
    <row r="2416" spans="1:18" x14ac:dyDescent="0.2">
      <c r="A2416" s="20" t="s">
        <v>4173</v>
      </c>
      <c r="B2416" s="1">
        <v>3779</v>
      </c>
      <c r="C2416" s="2">
        <v>42558</v>
      </c>
      <c r="D2416" s="1">
        <v>322</v>
      </c>
      <c r="E2416" s="1" t="s">
        <v>3674</v>
      </c>
      <c r="F2416" s="1">
        <v>90</v>
      </c>
      <c r="G2416" s="13">
        <v>88</v>
      </c>
      <c r="I2416" s="1">
        <v>4</v>
      </c>
      <c r="J2416" t="s">
        <v>796</v>
      </c>
      <c r="K2416" t="s">
        <v>7195</v>
      </c>
      <c r="M2416" s="20"/>
      <c r="N2416" s="12"/>
      <c r="O2416" s="11"/>
    </row>
    <row r="2417" spans="1:18" x14ac:dyDescent="0.2">
      <c r="A2417" t="s">
        <v>4173</v>
      </c>
      <c r="B2417" s="1">
        <v>3787</v>
      </c>
      <c r="C2417" s="2">
        <v>42566</v>
      </c>
      <c r="D2417" s="1">
        <v>478</v>
      </c>
      <c r="E2417" s="1" t="s">
        <v>3674</v>
      </c>
      <c r="F2417" s="1">
        <v>75</v>
      </c>
      <c r="G2417" s="13">
        <v>80</v>
      </c>
      <c r="I2417" s="1">
        <v>8</v>
      </c>
      <c r="J2417" t="s">
        <v>796</v>
      </c>
      <c r="K2417" t="s">
        <v>828</v>
      </c>
      <c r="P2417" s="11"/>
      <c r="R2417" s="12"/>
    </row>
    <row r="2418" spans="1:18" x14ac:dyDescent="0.2">
      <c r="A2418" t="s">
        <v>4173</v>
      </c>
      <c r="B2418" s="1">
        <v>3792</v>
      </c>
      <c r="C2418" s="2">
        <v>42571</v>
      </c>
      <c r="D2418" s="1">
        <v>100</v>
      </c>
      <c r="E2418" s="1" t="s">
        <v>3674</v>
      </c>
      <c r="F2418" s="1">
        <v>88</v>
      </c>
      <c r="G2418" s="13">
        <v>86</v>
      </c>
      <c r="I2418" s="1">
        <v>12</v>
      </c>
      <c r="J2418" t="s">
        <v>796</v>
      </c>
      <c r="K2418" t="s">
        <v>828</v>
      </c>
      <c r="M2418" s="20"/>
    </row>
    <row r="2419" spans="1:18" x14ac:dyDescent="0.2">
      <c r="A2419" s="20" t="s">
        <v>4173</v>
      </c>
      <c r="B2419" s="1">
        <v>3793</v>
      </c>
      <c r="C2419" s="2">
        <v>42571</v>
      </c>
      <c r="D2419" s="1">
        <v>100</v>
      </c>
      <c r="E2419" s="12" t="s">
        <v>3674</v>
      </c>
      <c r="F2419" s="1">
        <v>79</v>
      </c>
      <c r="G2419" s="13">
        <v>83</v>
      </c>
      <c r="I2419" s="1">
        <v>12</v>
      </c>
      <c r="J2419" t="s">
        <v>796</v>
      </c>
      <c r="K2419" t="s">
        <v>828</v>
      </c>
      <c r="N2419" s="12"/>
      <c r="O2419" s="11"/>
      <c r="P2419" s="11"/>
      <c r="Q2419" s="11"/>
      <c r="R2419" s="12"/>
    </row>
    <row r="2420" spans="1:18" x14ac:dyDescent="0.2">
      <c r="A2420" s="20" t="s">
        <v>4173</v>
      </c>
      <c r="B2420" s="1">
        <v>3794</v>
      </c>
      <c r="C2420" s="2">
        <v>42572</v>
      </c>
      <c r="D2420" s="1">
        <v>283</v>
      </c>
      <c r="E2420" s="1" t="s">
        <v>3674</v>
      </c>
      <c r="F2420" s="1">
        <v>82</v>
      </c>
      <c r="G2420" s="13">
        <v>80</v>
      </c>
      <c r="I2420" s="1">
        <v>6</v>
      </c>
      <c r="J2420" t="s">
        <v>796</v>
      </c>
      <c r="K2420" t="s">
        <v>828</v>
      </c>
    </row>
    <row r="2421" spans="1:18" x14ac:dyDescent="0.2">
      <c r="A2421" s="20" t="s">
        <v>4173</v>
      </c>
      <c r="B2421" s="1">
        <v>3797</v>
      </c>
      <c r="C2421" s="2">
        <v>42577</v>
      </c>
      <c r="D2421" s="1">
        <v>417</v>
      </c>
      <c r="E2421" s="1" t="s">
        <v>3674</v>
      </c>
      <c r="F2421" s="1">
        <v>87</v>
      </c>
      <c r="G2421" s="13">
        <v>90</v>
      </c>
      <c r="I2421" s="1">
        <v>8</v>
      </c>
      <c r="J2421" t="s">
        <v>796</v>
      </c>
      <c r="K2421" t="s">
        <v>828</v>
      </c>
    </row>
    <row r="2422" spans="1:18" x14ac:dyDescent="0.2">
      <c r="A2422" s="20" t="s">
        <v>7346</v>
      </c>
      <c r="B2422" s="1">
        <v>3825</v>
      </c>
      <c r="C2422" s="2">
        <v>42636</v>
      </c>
      <c r="D2422" s="1">
        <v>76</v>
      </c>
      <c r="E2422" s="1" t="s">
        <v>3674</v>
      </c>
      <c r="F2422" s="1">
        <v>78</v>
      </c>
      <c r="G2422" s="13">
        <v>86</v>
      </c>
      <c r="I2422" s="1">
        <v>0.5</v>
      </c>
      <c r="J2422" t="s">
        <v>796</v>
      </c>
      <c r="K2422" t="s">
        <v>4408</v>
      </c>
    </row>
    <row r="2423" spans="1:18" x14ac:dyDescent="0.2">
      <c r="A2423" s="20" t="s">
        <v>7362</v>
      </c>
      <c r="B2423" s="1">
        <v>3831</v>
      </c>
      <c r="C2423" s="2">
        <v>42650</v>
      </c>
      <c r="D2423" s="1">
        <v>73</v>
      </c>
      <c r="E2423" s="1" t="s">
        <v>3674</v>
      </c>
      <c r="F2423" s="1">
        <v>91</v>
      </c>
      <c r="G2423" s="13">
        <v>87</v>
      </c>
      <c r="I2423" s="1">
        <v>12</v>
      </c>
      <c r="J2423" t="s">
        <v>796</v>
      </c>
      <c r="K2423" t="s">
        <v>7338</v>
      </c>
    </row>
    <row r="2424" spans="1:18" x14ac:dyDescent="0.2">
      <c r="A2424" s="20" t="s">
        <v>7383</v>
      </c>
      <c r="B2424" s="1">
        <v>3840</v>
      </c>
      <c r="C2424" s="2">
        <v>42684</v>
      </c>
      <c r="D2424" s="1">
        <v>104</v>
      </c>
      <c r="E2424" s="1" t="s">
        <v>3674</v>
      </c>
      <c r="F2424" s="1">
        <v>91</v>
      </c>
      <c r="G2424" s="13">
        <v>90</v>
      </c>
      <c r="I2424" s="1">
        <v>2</v>
      </c>
      <c r="J2424" t="s">
        <v>796</v>
      </c>
      <c r="K2424" t="s">
        <v>5081</v>
      </c>
    </row>
    <row r="2425" spans="1:18" x14ac:dyDescent="0.2">
      <c r="A2425" s="20" t="s">
        <v>4872</v>
      </c>
      <c r="B2425" s="1">
        <v>3843</v>
      </c>
      <c r="C2425" s="2">
        <v>42796</v>
      </c>
      <c r="D2425" s="1">
        <v>65</v>
      </c>
      <c r="E2425" s="1" t="s">
        <v>3674</v>
      </c>
      <c r="F2425" s="1">
        <v>82</v>
      </c>
      <c r="G2425" s="13">
        <v>81</v>
      </c>
      <c r="I2425" s="1">
        <v>7</v>
      </c>
      <c r="J2425" t="s">
        <v>796</v>
      </c>
      <c r="K2425" t="s">
        <v>4864</v>
      </c>
    </row>
    <row r="2426" spans="1:18" x14ac:dyDescent="0.2">
      <c r="A2426" s="20" t="s">
        <v>7388</v>
      </c>
      <c r="B2426" s="1">
        <v>3844</v>
      </c>
      <c r="C2426" s="2">
        <v>42801</v>
      </c>
      <c r="D2426" s="1">
        <v>152.19999999999999</v>
      </c>
      <c r="E2426" s="1" t="s">
        <v>3674</v>
      </c>
      <c r="F2426" s="1">
        <v>89</v>
      </c>
      <c r="G2426" s="13">
        <v>92</v>
      </c>
      <c r="I2426" s="1">
        <v>11</v>
      </c>
      <c r="J2426" t="s">
        <v>796</v>
      </c>
      <c r="K2426" t="s">
        <v>4517</v>
      </c>
    </row>
    <row r="2427" spans="1:18" x14ac:dyDescent="0.2">
      <c r="A2427" s="20" t="s">
        <v>7388</v>
      </c>
      <c r="B2427" s="1">
        <v>3845</v>
      </c>
      <c r="C2427" s="2">
        <v>42801</v>
      </c>
      <c r="D2427" s="1">
        <v>155.80000000000001</v>
      </c>
      <c r="E2427" s="1" t="s">
        <v>3674</v>
      </c>
      <c r="F2427" s="1">
        <v>86</v>
      </c>
      <c r="G2427" s="13">
        <v>90</v>
      </c>
      <c r="I2427" s="1">
        <v>11</v>
      </c>
      <c r="J2427" t="s">
        <v>796</v>
      </c>
      <c r="K2427" t="s">
        <v>4517</v>
      </c>
    </row>
    <row r="2428" spans="1:18" x14ac:dyDescent="0.2">
      <c r="A2428" s="20" t="s">
        <v>7400</v>
      </c>
      <c r="B2428" s="1">
        <v>3850</v>
      </c>
      <c r="C2428" s="2">
        <v>42808</v>
      </c>
      <c r="D2428" s="1">
        <v>27</v>
      </c>
      <c r="E2428" s="1" t="s">
        <v>2700</v>
      </c>
      <c r="F2428" s="1">
        <v>80</v>
      </c>
      <c r="G2428" s="13">
        <v>76</v>
      </c>
      <c r="I2428" s="1">
        <v>12</v>
      </c>
      <c r="J2428" t="s">
        <v>796</v>
      </c>
      <c r="K2428" t="s">
        <v>7401</v>
      </c>
    </row>
    <row r="2429" spans="1:18" x14ac:dyDescent="0.2">
      <c r="A2429" s="20" t="s">
        <v>7405</v>
      </c>
      <c r="B2429" s="1">
        <v>3851</v>
      </c>
      <c r="C2429" s="2">
        <v>42809</v>
      </c>
      <c r="D2429" s="1">
        <v>97</v>
      </c>
      <c r="E2429" s="1" t="s">
        <v>2486</v>
      </c>
      <c r="F2429" s="1">
        <v>92</v>
      </c>
      <c r="G2429" s="13">
        <v>94</v>
      </c>
      <c r="I2429" s="1">
        <v>14</v>
      </c>
      <c r="J2429" t="s">
        <v>796</v>
      </c>
      <c r="K2429" t="s">
        <v>1247</v>
      </c>
    </row>
    <row r="2430" spans="1:18" x14ac:dyDescent="0.2">
      <c r="A2430" s="20" t="s">
        <v>7400</v>
      </c>
      <c r="B2430" s="1">
        <v>3852</v>
      </c>
      <c r="C2430" s="2">
        <v>42816</v>
      </c>
      <c r="D2430" s="1">
        <v>25</v>
      </c>
      <c r="E2430" s="1" t="s">
        <v>2700</v>
      </c>
      <c r="F2430" s="1">
        <v>73</v>
      </c>
      <c r="G2430" s="13">
        <v>74</v>
      </c>
      <c r="I2430" s="1">
        <v>12</v>
      </c>
      <c r="J2430" t="s">
        <v>796</v>
      </c>
      <c r="K2430" t="s">
        <v>7401</v>
      </c>
    </row>
    <row r="2431" spans="1:18" x14ac:dyDescent="0.2">
      <c r="A2431" s="20" t="s">
        <v>7400</v>
      </c>
      <c r="B2431" s="1">
        <v>3853</v>
      </c>
      <c r="C2431" s="2">
        <v>42816</v>
      </c>
      <c r="D2431" s="1">
        <v>76</v>
      </c>
      <c r="E2431" s="1" t="s">
        <v>3446</v>
      </c>
      <c r="F2431" s="1">
        <v>81</v>
      </c>
      <c r="G2431" s="13">
        <v>93</v>
      </c>
      <c r="I2431" s="1">
        <v>4</v>
      </c>
      <c r="J2431" t="s">
        <v>796</v>
      </c>
      <c r="K2431" t="s">
        <v>7401</v>
      </c>
    </row>
    <row r="2432" spans="1:18" x14ac:dyDescent="0.2">
      <c r="A2432" s="20" t="s">
        <v>336</v>
      </c>
      <c r="B2432" s="1">
        <v>3855</v>
      </c>
      <c r="C2432" s="2">
        <v>42822</v>
      </c>
      <c r="D2432" s="1">
        <v>249</v>
      </c>
      <c r="E2432" s="1" t="s">
        <v>3674</v>
      </c>
      <c r="F2432" s="1">
        <v>88</v>
      </c>
      <c r="G2432" s="13">
        <v>88</v>
      </c>
      <c r="I2432" s="1">
        <v>10</v>
      </c>
      <c r="J2432" t="s">
        <v>796</v>
      </c>
      <c r="K2432" t="s">
        <v>5081</v>
      </c>
    </row>
    <row r="2433" spans="1:18" x14ac:dyDescent="0.2">
      <c r="A2433" s="20" t="s">
        <v>336</v>
      </c>
      <c r="B2433" s="1">
        <v>3856</v>
      </c>
      <c r="C2433" s="2">
        <v>42824</v>
      </c>
      <c r="D2433" s="1">
        <v>190</v>
      </c>
      <c r="E2433" s="1" t="s">
        <v>3674</v>
      </c>
      <c r="F2433" s="1">
        <v>84</v>
      </c>
      <c r="G2433" s="13">
        <v>91</v>
      </c>
      <c r="I2433" s="1">
        <v>6</v>
      </c>
      <c r="J2433" t="s">
        <v>796</v>
      </c>
      <c r="K2433" t="s">
        <v>5081</v>
      </c>
    </row>
    <row r="2434" spans="1:18" x14ac:dyDescent="0.2">
      <c r="A2434" s="20" t="s">
        <v>336</v>
      </c>
      <c r="B2434" s="1">
        <v>3857</v>
      </c>
      <c r="C2434" s="2">
        <v>42824</v>
      </c>
      <c r="D2434" s="1">
        <v>212</v>
      </c>
      <c r="E2434" s="1" t="s">
        <v>3674</v>
      </c>
      <c r="F2434" s="1">
        <v>78</v>
      </c>
      <c r="G2434" s="13">
        <v>86</v>
      </c>
      <c r="I2434" s="1">
        <v>9</v>
      </c>
      <c r="J2434" t="s">
        <v>796</v>
      </c>
      <c r="K2434" t="s">
        <v>5081</v>
      </c>
    </row>
    <row r="2435" spans="1:18" x14ac:dyDescent="0.2">
      <c r="A2435" s="20" t="s">
        <v>7405</v>
      </c>
      <c r="B2435" s="1">
        <v>3861</v>
      </c>
      <c r="C2435" s="2">
        <v>42829</v>
      </c>
      <c r="D2435" s="1">
        <v>91</v>
      </c>
      <c r="E2435" s="1" t="s">
        <v>2700</v>
      </c>
      <c r="F2435" s="1">
        <v>90</v>
      </c>
      <c r="G2435" s="13">
        <v>94</v>
      </c>
      <c r="I2435" s="1">
        <v>8</v>
      </c>
      <c r="J2435" t="s">
        <v>796</v>
      </c>
      <c r="K2435" t="s">
        <v>730</v>
      </c>
    </row>
    <row r="2436" spans="1:18" x14ac:dyDescent="0.2">
      <c r="A2436" t="s">
        <v>7254</v>
      </c>
      <c r="B2436" s="1">
        <v>3869</v>
      </c>
      <c r="C2436" s="2">
        <v>42839</v>
      </c>
      <c r="D2436" s="1">
        <v>152</v>
      </c>
      <c r="E2436" s="1" t="s">
        <v>3674</v>
      </c>
      <c r="F2436" s="1">
        <v>93</v>
      </c>
      <c r="G2436" s="13">
        <v>91</v>
      </c>
      <c r="I2436" s="1">
        <v>10</v>
      </c>
      <c r="J2436" t="s">
        <v>796</v>
      </c>
      <c r="K2436" t="s">
        <v>4406</v>
      </c>
    </row>
    <row r="2437" spans="1:18" x14ac:dyDescent="0.2">
      <c r="A2437" s="20" t="s">
        <v>1173</v>
      </c>
      <c r="B2437" s="1">
        <v>3874</v>
      </c>
      <c r="C2437" s="2">
        <v>42858</v>
      </c>
      <c r="D2437" s="1">
        <v>56</v>
      </c>
      <c r="E2437" s="1" t="s">
        <v>3674</v>
      </c>
      <c r="F2437" s="1">
        <v>94</v>
      </c>
      <c r="G2437" s="13">
        <v>94</v>
      </c>
      <c r="I2437" s="1">
        <v>3</v>
      </c>
      <c r="J2437" t="s">
        <v>796</v>
      </c>
      <c r="K2437" t="s">
        <v>4408</v>
      </c>
    </row>
    <row r="2438" spans="1:18" x14ac:dyDescent="0.2">
      <c r="A2438" t="s">
        <v>2223</v>
      </c>
      <c r="B2438" s="1">
        <v>3879</v>
      </c>
      <c r="C2438" s="2">
        <v>42864</v>
      </c>
      <c r="D2438" s="1">
        <v>100</v>
      </c>
      <c r="E2438" s="1" t="s">
        <v>3674</v>
      </c>
      <c r="F2438" s="1">
        <v>89</v>
      </c>
      <c r="G2438" s="13">
        <v>87</v>
      </c>
      <c r="I2438" s="1">
        <v>11</v>
      </c>
      <c r="J2438" t="s">
        <v>796</v>
      </c>
      <c r="K2438" t="s">
        <v>4408</v>
      </c>
    </row>
    <row r="2439" spans="1:18" x14ac:dyDescent="0.2">
      <c r="A2439" s="20" t="s">
        <v>7232</v>
      </c>
      <c r="B2439" s="1">
        <v>3880</v>
      </c>
      <c r="C2439" s="2">
        <v>42865</v>
      </c>
      <c r="D2439" s="1">
        <v>125</v>
      </c>
      <c r="E2439" s="1" t="s">
        <v>3674</v>
      </c>
      <c r="F2439" s="1">
        <v>92</v>
      </c>
      <c r="G2439" s="13">
        <v>92</v>
      </c>
      <c r="I2439" s="1">
        <v>18</v>
      </c>
      <c r="J2439" t="s">
        <v>796</v>
      </c>
      <c r="K2439" t="s">
        <v>676</v>
      </c>
    </row>
    <row r="2440" spans="1:18" x14ac:dyDescent="0.2">
      <c r="A2440" s="20" t="s">
        <v>7232</v>
      </c>
      <c r="B2440" s="1">
        <v>3881</v>
      </c>
      <c r="C2440" s="2">
        <v>42865</v>
      </c>
      <c r="D2440" s="1">
        <v>93</v>
      </c>
      <c r="E2440" s="1" t="s">
        <v>3674</v>
      </c>
      <c r="F2440" s="1">
        <v>91</v>
      </c>
      <c r="G2440" s="13">
        <v>91</v>
      </c>
      <c r="I2440" s="1">
        <v>19</v>
      </c>
      <c r="J2440" t="s">
        <v>796</v>
      </c>
      <c r="K2440" t="s">
        <v>676</v>
      </c>
    </row>
    <row r="2441" spans="1:18" x14ac:dyDescent="0.2">
      <c r="A2441" s="20" t="s">
        <v>7437</v>
      </c>
      <c r="B2441" s="1">
        <v>3883</v>
      </c>
      <c r="C2441" s="2">
        <v>42866</v>
      </c>
      <c r="D2441" s="1">
        <v>55</v>
      </c>
      <c r="E2441" s="1" t="s">
        <v>3674</v>
      </c>
      <c r="F2441" s="1">
        <v>90</v>
      </c>
      <c r="G2441" s="13">
        <v>93</v>
      </c>
      <c r="I2441" s="1">
        <v>1</v>
      </c>
      <c r="J2441" t="s">
        <v>796</v>
      </c>
      <c r="K2441" t="s">
        <v>4408</v>
      </c>
    </row>
    <row r="2442" spans="1:18" x14ac:dyDescent="0.2">
      <c r="A2442" s="20" t="s">
        <v>7232</v>
      </c>
      <c r="B2442" s="1">
        <v>3884</v>
      </c>
      <c r="C2442" s="2">
        <v>42867</v>
      </c>
      <c r="D2442" s="1">
        <v>153</v>
      </c>
      <c r="E2442" s="1" t="s">
        <v>3674</v>
      </c>
      <c r="F2442" s="1">
        <v>92</v>
      </c>
      <c r="G2442" s="13">
        <v>93</v>
      </c>
      <c r="I2442" s="1">
        <v>3</v>
      </c>
      <c r="J2442" t="s">
        <v>796</v>
      </c>
      <c r="K2442" t="s">
        <v>676</v>
      </c>
    </row>
    <row r="2443" spans="1:18" x14ac:dyDescent="0.2">
      <c r="A2443" t="s">
        <v>1431</v>
      </c>
      <c r="B2443" s="1">
        <v>3889</v>
      </c>
      <c r="C2443" s="2">
        <v>42873</v>
      </c>
      <c r="D2443" s="1">
        <v>37</v>
      </c>
      <c r="E2443" s="1" t="s">
        <v>2486</v>
      </c>
      <c r="F2443" s="1">
        <v>80</v>
      </c>
      <c r="G2443" s="13">
        <v>85</v>
      </c>
      <c r="I2443" s="1">
        <v>20</v>
      </c>
      <c r="J2443" t="s">
        <v>796</v>
      </c>
      <c r="K2443" t="s">
        <v>7559</v>
      </c>
    </row>
    <row r="2444" spans="1:18" x14ac:dyDescent="0.2">
      <c r="A2444" t="s">
        <v>1431</v>
      </c>
      <c r="B2444" s="1">
        <v>3891</v>
      </c>
      <c r="C2444" s="2">
        <v>42878</v>
      </c>
      <c r="D2444" s="1">
        <v>74</v>
      </c>
      <c r="E2444" s="1" t="s">
        <v>2486</v>
      </c>
      <c r="F2444" s="1">
        <v>91</v>
      </c>
      <c r="G2444" s="13">
        <v>91</v>
      </c>
      <c r="I2444" s="1">
        <v>8</v>
      </c>
      <c r="J2444" t="s">
        <v>796</v>
      </c>
      <c r="K2444" t="s">
        <v>7092</v>
      </c>
    </row>
    <row r="2445" spans="1:18" x14ac:dyDescent="0.2">
      <c r="A2445" t="s">
        <v>6779</v>
      </c>
      <c r="B2445" s="1">
        <v>3900</v>
      </c>
      <c r="C2445" s="2">
        <v>42887</v>
      </c>
      <c r="D2445" s="1">
        <v>154</v>
      </c>
      <c r="E2445" s="1" t="s">
        <v>3674</v>
      </c>
      <c r="F2445" s="1">
        <v>93</v>
      </c>
      <c r="G2445" s="13">
        <v>93</v>
      </c>
      <c r="I2445" s="1">
        <v>5</v>
      </c>
      <c r="J2445" t="s">
        <v>796</v>
      </c>
      <c r="K2445" t="s">
        <v>4406</v>
      </c>
      <c r="R2445" s="12"/>
    </row>
    <row r="2446" spans="1:18" x14ac:dyDescent="0.2">
      <c r="A2446" s="20" t="s">
        <v>4173</v>
      </c>
      <c r="B2446" s="1">
        <v>3909</v>
      </c>
      <c r="C2446" s="2">
        <v>42898</v>
      </c>
      <c r="D2446" s="1">
        <v>177</v>
      </c>
      <c r="E2446" s="1" t="s">
        <v>3674</v>
      </c>
      <c r="F2446" s="1">
        <v>77</v>
      </c>
      <c r="G2446" s="13">
        <v>72</v>
      </c>
      <c r="I2446" s="1">
        <v>16</v>
      </c>
      <c r="J2446" t="s">
        <v>796</v>
      </c>
      <c r="K2446" t="s">
        <v>828</v>
      </c>
      <c r="O2446" s="11"/>
    </row>
    <row r="2447" spans="1:18" x14ac:dyDescent="0.2">
      <c r="A2447" s="20" t="s">
        <v>4173</v>
      </c>
      <c r="B2447" s="1">
        <v>3910</v>
      </c>
      <c r="C2447" s="2">
        <v>42898</v>
      </c>
      <c r="D2447" s="1">
        <v>186</v>
      </c>
      <c r="E2447" s="1" t="s">
        <v>3674</v>
      </c>
      <c r="F2447" s="1">
        <v>82</v>
      </c>
      <c r="G2447" s="13">
        <v>77</v>
      </c>
      <c r="I2447" s="1">
        <v>19</v>
      </c>
      <c r="J2447" t="s">
        <v>796</v>
      </c>
      <c r="K2447" t="s">
        <v>828</v>
      </c>
      <c r="O2447" s="11"/>
    </row>
    <row r="2448" spans="1:18" x14ac:dyDescent="0.2">
      <c r="A2448" s="20" t="s">
        <v>4173</v>
      </c>
      <c r="B2448" s="1">
        <v>3913</v>
      </c>
      <c r="C2448" s="2">
        <v>42900</v>
      </c>
      <c r="D2448" s="1">
        <v>297</v>
      </c>
      <c r="E2448" s="1" t="s">
        <v>3674</v>
      </c>
      <c r="F2448" s="1">
        <v>75</v>
      </c>
      <c r="G2448" s="13">
        <v>75</v>
      </c>
      <c r="I2448" s="1">
        <v>10</v>
      </c>
      <c r="J2448" t="s">
        <v>796</v>
      </c>
      <c r="K2448" t="s">
        <v>828</v>
      </c>
    </row>
    <row r="2449" spans="1:11" x14ac:dyDescent="0.2">
      <c r="A2449" s="20" t="s">
        <v>4173</v>
      </c>
      <c r="B2449" s="1">
        <v>3914</v>
      </c>
      <c r="C2449" s="2">
        <v>42900</v>
      </c>
      <c r="D2449" s="1">
        <v>449</v>
      </c>
      <c r="E2449" s="1" t="s">
        <v>3674</v>
      </c>
      <c r="F2449" s="1">
        <v>85</v>
      </c>
      <c r="G2449" s="13">
        <v>87</v>
      </c>
      <c r="I2449" s="1">
        <v>11</v>
      </c>
      <c r="J2449" t="s">
        <v>796</v>
      </c>
      <c r="K2449" t="s">
        <v>828</v>
      </c>
    </row>
    <row r="2450" spans="1:11" x14ac:dyDescent="0.2">
      <c r="A2450" s="20" t="s">
        <v>1431</v>
      </c>
      <c r="B2450" s="1">
        <v>3959</v>
      </c>
      <c r="C2450" s="2">
        <v>42943</v>
      </c>
      <c r="D2450" s="1">
        <v>72</v>
      </c>
      <c r="E2450" s="1" t="s">
        <v>2486</v>
      </c>
      <c r="F2450" s="1">
        <v>78</v>
      </c>
      <c r="G2450" s="13">
        <v>82</v>
      </c>
      <c r="I2450" s="1">
        <v>24</v>
      </c>
      <c r="J2450" t="s">
        <v>796</v>
      </c>
      <c r="K2450" t="s">
        <v>7550</v>
      </c>
    </row>
    <row r="2451" spans="1:11" x14ac:dyDescent="0.2">
      <c r="A2451" t="s">
        <v>1431</v>
      </c>
      <c r="B2451" s="1">
        <v>3987</v>
      </c>
      <c r="C2451" s="2">
        <v>42978</v>
      </c>
      <c r="D2451" s="1">
        <v>38</v>
      </c>
      <c r="E2451" s="1" t="s">
        <v>2486</v>
      </c>
      <c r="F2451" s="1">
        <v>76</v>
      </c>
      <c r="G2451" s="13">
        <v>83</v>
      </c>
      <c r="I2451" s="1">
        <v>20</v>
      </c>
      <c r="J2451" t="s">
        <v>796</v>
      </c>
      <c r="K2451" t="s">
        <v>7559</v>
      </c>
    </row>
    <row r="2452" spans="1:11" x14ac:dyDescent="0.2">
      <c r="A2452" t="s">
        <v>1431</v>
      </c>
      <c r="B2452" s="1">
        <v>3988</v>
      </c>
      <c r="C2452" s="2">
        <v>42979</v>
      </c>
      <c r="D2452" s="1">
        <v>55</v>
      </c>
      <c r="E2452" s="1" t="s">
        <v>2486</v>
      </c>
      <c r="F2452" s="1">
        <v>79</v>
      </c>
      <c r="G2452" s="13">
        <v>85</v>
      </c>
      <c r="I2452" s="1">
        <v>17</v>
      </c>
      <c r="J2452" t="s">
        <v>796</v>
      </c>
      <c r="K2452" t="s">
        <v>7559</v>
      </c>
    </row>
    <row r="2453" spans="1:11" x14ac:dyDescent="0.2">
      <c r="A2453" t="s">
        <v>1431</v>
      </c>
      <c r="B2453" s="1">
        <v>3991</v>
      </c>
      <c r="C2453" s="2">
        <v>42986</v>
      </c>
      <c r="D2453" s="1">
        <v>24</v>
      </c>
      <c r="E2453" s="1" t="s">
        <v>2486</v>
      </c>
      <c r="F2453" s="1">
        <v>85</v>
      </c>
      <c r="G2453" s="13">
        <v>88</v>
      </c>
      <c r="I2453" s="1">
        <v>13</v>
      </c>
      <c r="J2453" t="s">
        <v>796</v>
      </c>
      <c r="K2453" t="s">
        <v>4943</v>
      </c>
    </row>
    <row r="2454" spans="1:11" x14ac:dyDescent="0.2">
      <c r="A2454" t="s">
        <v>1431</v>
      </c>
      <c r="B2454" s="1">
        <v>3992</v>
      </c>
      <c r="C2454" s="2">
        <v>42989</v>
      </c>
      <c r="D2454" s="1">
        <v>18</v>
      </c>
      <c r="E2454" s="1" t="s">
        <v>2486</v>
      </c>
      <c r="F2454" s="1">
        <v>70</v>
      </c>
      <c r="G2454" s="13">
        <v>84</v>
      </c>
      <c r="I2454" s="1">
        <v>12</v>
      </c>
      <c r="J2454" t="s">
        <v>796</v>
      </c>
      <c r="K2454" t="s">
        <v>7563</v>
      </c>
    </row>
    <row r="2455" spans="1:11" x14ac:dyDescent="0.2">
      <c r="A2455" t="s">
        <v>1431</v>
      </c>
      <c r="B2455" s="1">
        <v>3993</v>
      </c>
      <c r="C2455" s="2">
        <v>42990</v>
      </c>
      <c r="D2455" s="1">
        <v>53</v>
      </c>
      <c r="E2455" s="1" t="s">
        <v>2486</v>
      </c>
      <c r="F2455" s="1">
        <v>82</v>
      </c>
      <c r="G2455" s="13">
        <v>90</v>
      </c>
      <c r="I2455" s="1">
        <v>30</v>
      </c>
      <c r="J2455" t="s">
        <v>796</v>
      </c>
      <c r="K2455" t="s">
        <v>7550</v>
      </c>
    </row>
    <row r="2456" spans="1:11" x14ac:dyDescent="0.2">
      <c r="A2456" t="s">
        <v>1431</v>
      </c>
      <c r="B2456" s="1">
        <v>3994</v>
      </c>
      <c r="C2456" s="2">
        <v>42991</v>
      </c>
      <c r="D2456" s="1">
        <v>72</v>
      </c>
      <c r="E2456" s="1" t="s">
        <v>2486</v>
      </c>
      <c r="F2456" s="1">
        <v>76</v>
      </c>
      <c r="G2456" s="13">
        <v>81</v>
      </c>
      <c r="I2456" s="1">
        <v>23</v>
      </c>
      <c r="J2456" t="s">
        <v>796</v>
      </c>
      <c r="K2456" t="s">
        <v>7563</v>
      </c>
    </row>
    <row r="2457" spans="1:11" x14ac:dyDescent="0.2">
      <c r="A2457" t="s">
        <v>1431</v>
      </c>
      <c r="B2457" s="1">
        <v>3995</v>
      </c>
      <c r="C2457" s="2">
        <v>42992</v>
      </c>
      <c r="D2457" s="1">
        <v>90</v>
      </c>
      <c r="E2457" s="1" t="s">
        <v>2486</v>
      </c>
      <c r="F2457" s="1">
        <v>81</v>
      </c>
      <c r="G2457" s="13">
        <v>83</v>
      </c>
      <c r="I2457" s="1">
        <v>21</v>
      </c>
      <c r="J2457" t="s">
        <v>796</v>
      </c>
      <c r="K2457" t="s">
        <v>733</v>
      </c>
    </row>
    <row r="2458" spans="1:11" x14ac:dyDescent="0.2">
      <c r="A2458" t="s">
        <v>1431</v>
      </c>
      <c r="B2458" s="1">
        <v>3996</v>
      </c>
      <c r="C2458" s="2">
        <v>42993</v>
      </c>
      <c r="D2458" s="1">
        <v>48</v>
      </c>
      <c r="E2458" s="1" t="s">
        <v>2486</v>
      </c>
      <c r="F2458" s="1">
        <v>76</v>
      </c>
      <c r="G2458" s="13">
        <v>65</v>
      </c>
      <c r="I2458" s="1">
        <v>15</v>
      </c>
      <c r="J2458" t="s">
        <v>796</v>
      </c>
      <c r="K2458" t="s">
        <v>733</v>
      </c>
    </row>
    <row r="2459" spans="1:11" x14ac:dyDescent="0.2">
      <c r="A2459" t="s">
        <v>1431</v>
      </c>
      <c r="B2459" s="1">
        <v>3997</v>
      </c>
      <c r="C2459" s="2">
        <v>43003</v>
      </c>
      <c r="D2459" s="1">
        <v>19</v>
      </c>
      <c r="E2459" s="1" t="s">
        <v>2486</v>
      </c>
      <c r="F2459" s="1">
        <v>88</v>
      </c>
      <c r="G2459" s="13">
        <v>91</v>
      </c>
      <c r="I2459" s="1">
        <v>9</v>
      </c>
      <c r="J2459" t="s">
        <v>796</v>
      </c>
      <c r="K2459" t="s">
        <v>5269</v>
      </c>
    </row>
    <row r="2460" spans="1:11" x14ac:dyDescent="0.2">
      <c r="A2460" t="s">
        <v>7590</v>
      </c>
      <c r="B2460" s="1">
        <v>4006</v>
      </c>
      <c r="C2460" s="2">
        <v>43045</v>
      </c>
      <c r="D2460" s="1">
        <v>43</v>
      </c>
      <c r="E2460" s="1" t="s">
        <v>2486</v>
      </c>
      <c r="F2460" s="1">
        <v>79</v>
      </c>
      <c r="G2460" s="13">
        <v>87</v>
      </c>
      <c r="I2460" s="1">
        <v>12</v>
      </c>
      <c r="J2460" t="s">
        <v>796</v>
      </c>
      <c r="K2460" t="s">
        <v>147</v>
      </c>
    </row>
    <row r="2461" spans="1:11" x14ac:dyDescent="0.2">
      <c r="A2461" s="20" t="s">
        <v>7383</v>
      </c>
      <c r="B2461" s="1">
        <v>4021</v>
      </c>
      <c r="C2461" s="2">
        <v>43229</v>
      </c>
      <c r="D2461" s="1">
        <v>76</v>
      </c>
      <c r="E2461" s="1" t="s">
        <v>3674</v>
      </c>
      <c r="F2461" s="1">
        <v>91</v>
      </c>
      <c r="G2461" s="13">
        <v>94</v>
      </c>
      <c r="I2461" s="1">
        <v>2</v>
      </c>
      <c r="J2461" t="s">
        <v>796</v>
      </c>
      <c r="K2461" t="s">
        <v>5081</v>
      </c>
    </row>
    <row r="2462" spans="1:11" x14ac:dyDescent="0.2">
      <c r="A2462" s="20" t="s">
        <v>7383</v>
      </c>
      <c r="B2462" s="1">
        <v>4023</v>
      </c>
      <c r="C2462" s="2">
        <v>43231</v>
      </c>
      <c r="D2462" s="1">
        <v>40</v>
      </c>
      <c r="E2462" s="1" t="s">
        <v>3674</v>
      </c>
      <c r="F2462" s="1">
        <v>88</v>
      </c>
      <c r="G2462" s="13">
        <v>89</v>
      </c>
      <c r="I2462" s="1">
        <v>2</v>
      </c>
      <c r="J2462" t="s">
        <v>796</v>
      </c>
      <c r="K2462" t="s">
        <v>5081</v>
      </c>
    </row>
    <row r="2463" spans="1:11" x14ac:dyDescent="0.2">
      <c r="A2463" t="s">
        <v>7645</v>
      </c>
      <c r="B2463" s="1">
        <v>4029</v>
      </c>
      <c r="C2463" s="2">
        <v>43243</v>
      </c>
      <c r="D2463" s="1">
        <v>71</v>
      </c>
      <c r="E2463" s="1" t="s">
        <v>3674</v>
      </c>
      <c r="F2463" s="1">
        <v>90</v>
      </c>
      <c r="G2463" s="13">
        <v>94</v>
      </c>
      <c r="I2463" s="1">
        <v>2</v>
      </c>
      <c r="J2463" t="s">
        <v>7644</v>
      </c>
      <c r="K2463" t="s">
        <v>5081</v>
      </c>
    </row>
    <row r="2464" spans="1:11" x14ac:dyDescent="0.2">
      <c r="A2464" t="s">
        <v>5174</v>
      </c>
      <c r="B2464" s="1">
        <v>4039</v>
      </c>
      <c r="C2464" s="2">
        <v>43255</v>
      </c>
      <c r="D2464" s="1">
        <v>53.9</v>
      </c>
      <c r="E2464" s="1" t="s">
        <v>815</v>
      </c>
      <c r="F2464" s="1">
        <v>54</v>
      </c>
      <c r="G2464" s="13">
        <v>40</v>
      </c>
      <c r="I2464" s="1">
        <v>6</v>
      </c>
      <c r="J2464" t="s">
        <v>796</v>
      </c>
      <c r="K2464" t="s">
        <v>5081</v>
      </c>
    </row>
    <row r="2465" spans="1:11" x14ac:dyDescent="0.2">
      <c r="A2465" t="s">
        <v>2223</v>
      </c>
      <c r="B2465" s="1">
        <v>4040</v>
      </c>
      <c r="C2465" s="2">
        <v>43256</v>
      </c>
      <c r="D2465" s="1">
        <v>153</v>
      </c>
      <c r="E2465" s="1" t="s">
        <v>3674</v>
      </c>
      <c r="F2465" s="1">
        <v>94</v>
      </c>
      <c r="G2465" s="13">
        <v>95</v>
      </c>
      <c r="I2465" s="1">
        <v>4</v>
      </c>
      <c r="J2465" t="s">
        <v>796</v>
      </c>
      <c r="K2465" t="s">
        <v>676</v>
      </c>
    </row>
    <row r="2466" spans="1:11" x14ac:dyDescent="0.2">
      <c r="A2466" t="s">
        <v>2223</v>
      </c>
      <c r="B2466" s="1">
        <v>4042</v>
      </c>
      <c r="C2466" s="2">
        <v>43257</v>
      </c>
      <c r="D2466" s="1">
        <v>46</v>
      </c>
      <c r="E2466" s="1" t="s">
        <v>3674</v>
      </c>
      <c r="F2466" s="1">
        <v>85</v>
      </c>
      <c r="G2466" s="13">
        <v>85</v>
      </c>
      <c r="I2466" s="1">
        <v>20</v>
      </c>
      <c r="J2466" t="s">
        <v>796</v>
      </c>
      <c r="K2466" t="s">
        <v>676</v>
      </c>
    </row>
    <row r="2467" spans="1:11" x14ac:dyDescent="0.2">
      <c r="A2467" t="s">
        <v>2223</v>
      </c>
      <c r="B2467" s="1">
        <v>4043</v>
      </c>
      <c r="C2467" s="2">
        <v>43257</v>
      </c>
      <c r="D2467" s="1">
        <v>48</v>
      </c>
      <c r="E2467" s="1" t="s">
        <v>3674</v>
      </c>
      <c r="F2467" s="1">
        <v>83</v>
      </c>
      <c r="G2467" s="13">
        <v>86</v>
      </c>
      <c r="I2467" s="1">
        <v>20</v>
      </c>
      <c r="J2467" t="s">
        <v>796</v>
      </c>
      <c r="K2467" t="s">
        <v>676</v>
      </c>
    </row>
    <row r="2468" spans="1:11" x14ac:dyDescent="0.2">
      <c r="A2468" t="s">
        <v>2223</v>
      </c>
      <c r="B2468" s="1">
        <v>4046</v>
      </c>
      <c r="C2468" s="2">
        <v>43259</v>
      </c>
      <c r="D2468" s="1">
        <v>100</v>
      </c>
      <c r="E2468" s="1" t="s">
        <v>3674</v>
      </c>
      <c r="F2468" s="1">
        <v>85</v>
      </c>
      <c r="G2468" s="13">
        <v>89</v>
      </c>
      <c r="I2468" s="1">
        <v>12</v>
      </c>
      <c r="J2468" t="s">
        <v>796</v>
      </c>
      <c r="K2468" t="s">
        <v>4408</v>
      </c>
    </row>
    <row r="2469" spans="1:11" x14ac:dyDescent="0.2">
      <c r="A2469" t="s">
        <v>2643</v>
      </c>
      <c r="B2469" s="1">
        <v>4052</v>
      </c>
      <c r="C2469" s="2">
        <v>43265</v>
      </c>
      <c r="D2469" s="1">
        <v>75</v>
      </c>
      <c r="E2469" s="1" t="s">
        <v>3674</v>
      </c>
      <c r="F2469" s="1">
        <v>85</v>
      </c>
      <c r="G2469" s="13">
        <v>91</v>
      </c>
      <c r="I2469" s="1">
        <v>10</v>
      </c>
      <c r="J2469" t="s">
        <v>796</v>
      </c>
      <c r="K2469" t="s">
        <v>1247</v>
      </c>
    </row>
    <row r="2470" spans="1:11" x14ac:dyDescent="0.2">
      <c r="A2470" t="s">
        <v>1431</v>
      </c>
      <c r="B2470" s="1">
        <v>4062</v>
      </c>
      <c r="C2470" s="2">
        <v>43276</v>
      </c>
      <c r="D2470" s="1">
        <v>68</v>
      </c>
      <c r="E2470" s="1" t="s">
        <v>2486</v>
      </c>
      <c r="F2470" s="1">
        <v>75</v>
      </c>
      <c r="G2470" s="13">
        <v>82</v>
      </c>
      <c r="I2470" s="1">
        <v>17</v>
      </c>
      <c r="J2470" t="s">
        <v>796</v>
      </c>
      <c r="K2470" t="s">
        <v>7559</v>
      </c>
    </row>
    <row r="2471" spans="1:11" x14ac:dyDescent="0.2">
      <c r="A2471" t="s">
        <v>1431</v>
      </c>
      <c r="B2471" s="1">
        <v>4066</v>
      </c>
      <c r="C2471" s="2">
        <v>43280</v>
      </c>
      <c r="D2471" s="1">
        <v>37.479999999999997</v>
      </c>
      <c r="E2471" s="1" t="s">
        <v>2486</v>
      </c>
      <c r="F2471" s="1">
        <v>85</v>
      </c>
      <c r="G2471" s="13">
        <v>88</v>
      </c>
      <c r="I2471" s="1">
        <v>21</v>
      </c>
      <c r="J2471" t="s">
        <v>796</v>
      </c>
      <c r="K2471" t="s">
        <v>733</v>
      </c>
    </row>
    <row r="2472" spans="1:11" x14ac:dyDescent="0.2">
      <c r="A2472" t="s">
        <v>1431</v>
      </c>
      <c r="B2472" s="1">
        <v>4067</v>
      </c>
      <c r="C2472" s="2">
        <v>43283</v>
      </c>
      <c r="D2472" s="1">
        <v>16.2</v>
      </c>
      <c r="E2472" s="1" t="s">
        <v>2486</v>
      </c>
      <c r="F2472" s="1">
        <v>73</v>
      </c>
      <c r="G2472" s="13">
        <v>75</v>
      </c>
      <c r="I2472" s="1">
        <v>22</v>
      </c>
      <c r="J2472" t="s">
        <v>796</v>
      </c>
      <c r="K2472" t="s">
        <v>733</v>
      </c>
    </row>
    <row r="2473" spans="1:11" x14ac:dyDescent="0.2">
      <c r="A2473" t="s">
        <v>5390</v>
      </c>
      <c r="B2473" s="1">
        <v>4068</v>
      </c>
      <c r="C2473" s="2">
        <v>43284</v>
      </c>
      <c r="D2473" s="1">
        <v>150</v>
      </c>
      <c r="E2473" s="1" t="s">
        <v>815</v>
      </c>
      <c r="F2473" s="1">
        <v>83</v>
      </c>
      <c r="G2473" s="13">
        <v>86</v>
      </c>
      <c r="I2473" s="1">
        <v>7</v>
      </c>
      <c r="J2473" t="s">
        <v>796</v>
      </c>
      <c r="K2473" t="s">
        <v>5081</v>
      </c>
    </row>
    <row r="2474" spans="1:11" x14ac:dyDescent="0.2">
      <c r="A2474" t="s">
        <v>1431</v>
      </c>
      <c r="B2474" s="1">
        <v>4072</v>
      </c>
      <c r="C2474" s="2">
        <v>43291</v>
      </c>
      <c r="D2474" s="1">
        <v>10</v>
      </c>
      <c r="E2474" s="1" t="s">
        <v>2486</v>
      </c>
      <c r="F2474" s="1">
        <v>84</v>
      </c>
      <c r="G2474" s="13">
        <v>88</v>
      </c>
      <c r="I2474" s="1">
        <v>28</v>
      </c>
      <c r="J2474" t="s">
        <v>4766</v>
      </c>
      <c r="K2474" t="s">
        <v>733</v>
      </c>
    </row>
    <row r="2475" spans="1:11" x14ac:dyDescent="0.2">
      <c r="A2475" t="s">
        <v>1431</v>
      </c>
      <c r="B2475" s="1">
        <v>4073</v>
      </c>
      <c r="C2475" s="2">
        <v>43291</v>
      </c>
      <c r="D2475" s="1">
        <v>23</v>
      </c>
      <c r="E2475" s="1" t="s">
        <v>2486</v>
      </c>
      <c r="F2475" s="1">
        <v>90</v>
      </c>
      <c r="G2475" s="13">
        <v>92</v>
      </c>
      <c r="I2475" s="1">
        <v>28</v>
      </c>
      <c r="J2475" t="s">
        <v>4766</v>
      </c>
      <c r="K2475" t="s">
        <v>733</v>
      </c>
    </row>
    <row r="2476" spans="1:11" x14ac:dyDescent="0.2">
      <c r="A2476" t="s">
        <v>1431</v>
      </c>
      <c r="B2476" s="1">
        <v>4074</v>
      </c>
      <c r="C2476" s="2">
        <v>43292</v>
      </c>
      <c r="D2476" s="1">
        <v>37</v>
      </c>
      <c r="E2476" s="1" t="s">
        <v>2486</v>
      </c>
      <c r="F2476" s="1">
        <v>69</v>
      </c>
      <c r="G2476" s="13">
        <v>75</v>
      </c>
      <c r="I2476" s="1">
        <v>10</v>
      </c>
      <c r="J2476" t="s">
        <v>4766</v>
      </c>
      <c r="K2476" t="s">
        <v>733</v>
      </c>
    </row>
    <row r="2477" spans="1:11" x14ac:dyDescent="0.2">
      <c r="A2477" t="s">
        <v>1431</v>
      </c>
      <c r="B2477" s="1">
        <v>4075</v>
      </c>
      <c r="C2477" s="2">
        <v>43293</v>
      </c>
      <c r="D2477" s="1">
        <v>12.5</v>
      </c>
      <c r="E2477" s="1" t="s">
        <v>2486</v>
      </c>
      <c r="F2477" s="1">
        <v>80</v>
      </c>
      <c r="G2477" s="13">
        <v>86</v>
      </c>
      <c r="I2477" s="1">
        <v>24</v>
      </c>
      <c r="J2477" t="s">
        <v>4766</v>
      </c>
      <c r="K2477" t="s">
        <v>733</v>
      </c>
    </row>
    <row r="2478" spans="1:11" x14ac:dyDescent="0.2">
      <c r="A2478" t="s">
        <v>6235</v>
      </c>
      <c r="B2478" s="1">
        <v>4076</v>
      </c>
      <c r="C2478" s="2">
        <v>43294</v>
      </c>
      <c r="D2478" s="1">
        <v>57</v>
      </c>
      <c r="E2478" s="1" t="s">
        <v>3674</v>
      </c>
      <c r="F2478" s="1">
        <v>89</v>
      </c>
      <c r="G2478" s="13">
        <v>90</v>
      </c>
      <c r="I2478" s="1">
        <v>6</v>
      </c>
      <c r="J2478" t="s">
        <v>4766</v>
      </c>
      <c r="K2478" t="s">
        <v>4406</v>
      </c>
    </row>
    <row r="2479" spans="1:11" x14ac:dyDescent="0.2">
      <c r="A2479" t="s">
        <v>1431</v>
      </c>
      <c r="B2479" s="1">
        <v>4078</v>
      </c>
      <c r="C2479" s="2">
        <v>43298</v>
      </c>
      <c r="D2479" s="1">
        <v>26.5</v>
      </c>
      <c r="E2479" s="1" t="s">
        <v>2486</v>
      </c>
      <c r="F2479" s="1">
        <v>83</v>
      </c>
      <c r="G2479" s="13">
        <v>88</v>
      </c>
      <c r="I2479" s="1">
        <v>10</v>
      </c>
      <c r="J2479" t="s">
        <v>4766</v>
      </c>
      <c r="K2479" t="s">
        <v>733</v>
      </c>
    </row>
    <row r="2480" spans="1:11" x14ac:dyDescent="0.2">
      <c r="A2480" t="s">
        <v>1431</v>
      </c>
      <c r="B2480" s="1">
        <v>4080</v>
      </c>
      <c r="C2480" s="2">
        <v>43300</v>
      </c>
      <c r="D2480" s="1">
        <v>60.1</v>
      </c>
      <c r="E2480" s="1" t="s">
        <v>7692</v>
      </c>
      <c r="F2480" s="1">
        <v>78</v>
      </c>
      <c r="G2480" s="13">
        <v>82</v>
      </c>
      <c r="I2480" s="1">
        <v>28</v>
      </c>
      <c r="J2480" t="s">
        <v>4766</v>
      </c>
      <c r="K2480" t="s">
        <v>733</v>
      </c>
    </row>
    <row r="2481" spans="1:11" x14ac:dyDescent="0.2">
      <c r="A2481" t="s">
        <v>1431</v>
      </c>
      <c r="B2481" s="1">
        <v>4083</v>
      </c>
      <c r="C2481" s="2">
        <v>43305</v>
      </c>
      <c r="D2481" s="1">
        <v>38</v>
      </c>
      <c r="E2481" s="1" t="s">
        <v>7692</v>
      </c>
      <c r="F2481" s="1">
        <v>72</v>
      </c>
      <c r="G2481" s="13">
        <v>74</v>
      </c>
      <c r="I2481" s="1">
        <v>10</v>
      </c>
      <c r="J2481" t="s">
        <v>4766</v>
      </c>
      <c r="K2481" t="s">
        <v>729</v>
      </c>
    </row>
    <row r="2482" spans="1:11" x14ac:dyDescent="0.2">
      <c r="A2482" t="s">
        <v>1431</v>
      </c>
      <c r="B2482" s="1">
        <v>4084</v>
      </c>
      <c r="C2482" s="2">
        <v>43306</v>
      </c>
      <c r="D2482" s="1">
        <v>55</v>
      </c>
      <c r="E2482" s="1" t="s">
        <v>7692</v>
      </c>
      <c r="F2482" s="1">
        <v>75</v>
      </c>
      <c r="G2482" s="13">
        <v>75</v>
      </c>
      <c r="I2482" s="1">
        <v>18</v>
      </c>
      <c r="J2482" t="s">
        <v>4766</v>
      </c>
      <c r="K2482" t="s">
        <v>7559</v>
      </c>
    </row>
    <row r="2483" spans="1:11" x14ac:dyDescent="0.2">
      <c r="A2483" t="s">
        <v>1431</v>
      </c>
      <c r="B2483" s="1">
        <v>4085</v>
      </c>
      <c r="C2483" s="2">
        <v>43307</v>
      </c>
      <c r="D2483" s="1">
        <v>108</v>
      </c>
      <c r="E2483" s="1" t="s">
        <v>7692</v>
      </c>
      <c r="F2483" s="1">
        <v>84</v>
      </c>
      <c r="G2483" s="13">
        <v>86</v>
      </c>
      <c r="I2483" s="1">
        <v>9</v>
      </c>
      <c r="J2483" t="s">
        <v>4766</v>
      </c>
      <c r="K2483" t="s">
        <v>7092</v>
      </c>
    </row>
    <row r="2484" spans="1:11" x14ac:dyDescent="0.2">
      <c r="A2484" t="s">
        <v>1431</v>
      </c>
      <c r="B2484" s="1">
        <v>4096</v>
      </c>
      <c r="C2484" s="2">
        <v>43322</v>
      </c>
      <c r="D2484" s="1">
        <v>15.5</v>
      </c>
      <c r="E2484" s="1" t="s">
        <v>2486</v>
      </c>
      <c r="F2484" s="1">
        <v>77</v>
      </c>
      <c r="G2484" s="13">
        <v>92</v>
      </c>
      <c r="I2484" s="1">
        <v>3</v>
      </c>
      <c r="J2484" t="s">
        <v>796</v>
      </c>
      <c r="K2484" t="s">
        <v>1246</v>
      </c>
    </row>
    <row r="2485" spans="1:11" x14ac:dyDescent="0.2">
      <c r="A2485" t="s">
        <v>7029</v>
      </c>
      <c r="B2485" s="1">
        <v>4097</v>
      </c>
      <c r="C2485" s="2">
        <v>43325</v>
      </c>
      <c r="D2485" s="1">
        <v>75</v>
      </c>
      <c r="E2485" s="1" t="s">
        <v>3674</v>
      </c>
      <c r="F2485" s="1">
        <v>85</v>
      </c>
      <c r="G2485" s="13">
        <v>85</v>
      </c>
      <c r="I2485" s="1">
        <v>13</v>
      </c>
      <c r="J2485" t="s">
        <v>796</v>
      </c>
      <c r="K2485" t="s">
        <v>1246</v>
      </c>
    </row>
    <row r="2486" spans="1:11" x14ac:dyDescent="0.2">
      <c r="A2486" t="s">
        <v>4373</v>
      </c>
      <c r="B2486" s="1">
        <v>4098</v>
      </c>
      <c r="C2486" s="2">
        <v>43326</v>
      </c>
      <c r="D2486" s="1">
        <v>67</v>
      </c>
      <c r="E2486" s="1" t="s">
        <v>2486</v>
      </c>
      <c r="F2486" s="1">
        <v>54</v>
      </c>
      <c r="G2486" s="13">
        <v>90</v>
      </c>
      <c r="I2486" s="1">
        <v>1</v>
      </c>
      <c r="J2486" t="s">
        <v>796</v>
      </c>
      <c r="K2486" t="s">
        <v>5081</v>
      </c>
    </row>
    <row r="2487" spans="1:11" x14ac:dyDescent="0.2">
      <c r="A2487" t="s">
        <v>4373</v>
      </c>
      <c r="B2487" s="1">
        <v>4099</v>
      </c>
      <c r="C2487" s="2">
        <v>43327</v>
      </c>
      <c r="D2487" s="1">
        <v>67</v>
      </c>
      <c r="E2487" s="1" t="s">
        <v>2486</v>
      </c>
      <c r="F2487" s="1">
        <v>54</v>
      </c>
      <c r="G2487" s="13">
        <v>90</v>
      </c>
      <c r="I2487" s="1">
        <v>1</v>
      </c>
      <c r="J2487" t="s">
        <v>796</v>
      </c>
      <c r="K2487" t="s">
        <v>5081</v>
      </c>
    </row>
    <row r="2488" spans="1:11" x14ac:dyDescent="0.2">
      <c r="A2488" t="s">
        <v>4373</v>
      </c>
      <c r="B2488" s="1">
        <v>4100</v>
      </c>
      <c r="C2488" s="2">
        <v>43327</v>
      </c>
      <c r="D2488" s="1">
        <v>68</v>
      </c>
      <c r="E2488" s="1" t="s">
        <v>2486</v>
      </c>
      <c r="F2488" s="1">
        <v>68</v>
      </c>
      <c r="G2488" s="13">
        <v>90</v>
      </c>
      <c r="I2488" s="1">
        <v>2</v>
      </c>
      <c r="J2488" t="s">
        <v>7644</v>
      </c>
      <c r="K2488" t="s">
        <v>5081</v>
      </c>
    </row>
    <row r="2489" spans="1:11" x14ac:dyDescent="0.2">
      <c r="A2489" t="s">
        <v>4373</v>
      </c>
      <c r="B2489" s="1">
        <v>4101</v>
      </c>
      <c r="C2489" s="2">
        <v>43328</v>
      </c>
      <c r="D2489" s="1">
        <v>68</v>
      </c>
      <c r="E2489" s="1" t="s">
        <v>2486</v>
      </c>
      <c r="F2489" s="1">
        <v>62</v>
      </c>
      <c r="G2489" s="13">
        <v>88</v>
      </c>
      <c r="I2489" s="1">
        <v>1</v>
      </c>
      <c r="J2489" t="s">
        <v>7644</v>
      </c>
      <c r="K2489" t="s">
        <v>5081</v>
      </c>
    </row>
    <row r="2490" spans="1:11" x14ac:dyDescent="0.2">
      <c r="A2490" t="s">
        <v>1431</v>
      </c>
      <c r="B2490" s="1">
        <v>4102</v>
      </c>
      <c r="C2490" s="2">
        <v>43329</v>
      </c>
      <c r="D2490" s="1">
        <v>62</v>
      </c>
      <c r="E2490" s="1" t="s">
        <v>3452</v>
      </c>
      <c r="F2490" s="1">
        <v>86</v>
      </c>
      <c r="G2490" s="13">
        <v>88</v>
      </c>
      <c r="I2490" s="1">
        <v>9</v>
      </c>
      <c r="J2490" t="s">
        <v>796</v>
      </c>
      <c r="K2490" t="s">
        <v>1110</v>
      </c>
    </row>
    <row r="2491" spans="1:11" x14ac:dyDescent="0.2">
      <c r="A2491" t="s">
        <v>4373</v>
      </c>
      <c r="B2491" s="1">
        <v>4107</v>
      </c>
      <c r="C2491" s="2">
        <v>43336</v>
      </c>
      <c r="D2491" s="1">
        <v>33</v>
      </c>
      <c r="E2491" s="1" t="s">
        <v>2486</v>
      </c>
      <c r="F2491" s="1">
        <v>83</v>
      </c>
      <c r="G2491" s="13">
        <v>96</v>
      </c>
      <c r="I2491" s="1">
        <v>1</v>
      </c>
      <c r="J2491" t="s">
        <v>796</v>
      </c>
      <c r="K2491" t="s">
        <v>5081</v>
      </c>
    </row>
    <row r="2492" spans="1:11" x14ac:dyDescent="0.2">
      <c r="A2492" t="s">
        <v>1431</v>
      </c>
      <c r="B2492" s="1">
        <v>4120</v>
      </c>
      <c r="C2492" s="2">
        <v>43368</v>
      </c>
      <c r="D2492" s="1">
        <v>55</v>
      </c>
      <c r="E2492" s="1" t="s">
        <v>7692</v>
      </c>
      <c r="F2492" s="1">
        <v>82</v>
      </c>
      <c r="G2492" s="13">
        <v>90</v>
      </c>
      <c r="I2492" s="1">
        <v>18</v>
      </c>
      <c r="J2492" t="s">
        <v>4766</v>
      </c>
      <c r="K2492" t="s">
        <v>7559</v>
      </c>
    </row>
    <row r="2493" spans="1:11" x14ac:dyDescent="0.2">
      <c r="A2493" t="s">
        <v>7768</v>
      </c>
      <c r="B2493" s="1">
        <v>4135</v>
      </c>
      <c r="C2493" s="2">
        <v>43432</v>
      </c>
      <c r="D2493" s="1">
        <v>40</v>
      </c>
      <c r="E2493" s="1" t="s">
        <v>2486</v>
      </c>
      <c r="F2493" s="1">
        <v>61</v>
      </c>
      <c r="G2493" s="13">
        <v>67</v>
      </c>
      <c r="I2493" s="1">
        <v>15</v>
      </c>
      <c r="J2493" t="s">
        <v>796</v>
      </c>
      <c r="K2493" t="s">
        <v>676</v>
      </c>
    </row>
    <row r="2494" spans="1:11" x14ac:dyDescent="0.2">
      <c r="A2494" t="s">
        <v>7768</v>
      </c>
      <c r="B2494" s="1">
        <v>4136</v>
      </c>
      <c r="C2494" s="2">
        <v>43434</v>
      </c>
      <c r="D2494" s="1">
        <v>55</v>
      </c>
      <c r="E2494" s="1" t="s">
        <v>3674</v>
      </c>
      <c r="F2494" s="1">
        <v>88</v>
      </c>
      <c r="G2494" s="13">
        <v>86</v>
      </c>
      <c r="I2494" s="1">
        <v>10</v>
      </c>
      <c r="J2494" t="s">
        <v>796</v>
      </c>
      <c r="K2494" t="s">
        <v>676</v>
      </c>
    </row>
    <row r="2495" spans="1:11" x14ac:dyDescent="0.2">
      <c r="A2495" t="s">
        <v>7768</v>
      </c>
      <c r="B2495" s="1">
        <v>4137</v>
      </c>
      <c r="C2495" s="2">
        <v>43434</v>
      </c>
      <c r="D2495" s="1">
        <v>55</v>
      </c>
      <c r="E2495" s="1" t="s">
        <v>3674</v>
      </c>
      <c r="F2495" s="1">
        <v>75</v>
      </c>
      <c r="G2495" s="13">
        <v>80</v>
      </c>
      <c r="I2495" s="1">
        <v>10</v>
      </c>
      <c r="J2495" t="s">
        <v>796</v>
      </c>
      <c r="K2495" t="s">
        <v>676</v>
      </c>
    </row>
    <row r="2496" spans="1:11" x14ac:dyDescent="0.2">
      <c r="A2496" s="20" t="s">
        <v>7783</v>
      </c>
      <c r="B2496" s="1">
        <v>4142</v>
      </c>
      <c r="C2496" s="2">
        <v>43502</v>
      </c>
      <c r="D2496" s="1">
        <v>225</v>
      </c>
      <c r="E2496" s="1" t="s">
        <v>3674</v>
      </c>
      <c r="F2496" s="1">
        <v>93</v>
      </c>
      <c r="G2496" s="13">
        <v>93</v>
      </c>
      <c r="I2496" s="1">
        <v>4</v>
      </c>
      <c r="J2496" t="s">
        <v>796</v>
      </c>
      <c r="K2496" t="s">
        <v>4407</v>
      </c>
    </row>
    <row r="2497" spans="1:11" x14ac:dyDescent="0.2">
      <c r="A2497" s="20" t="s">
        <v>7783</v>
      </c>
      <c r="B2497" s="1">
        <v>4143</v>
      </c>
      <c r="C2497" s="2">
        <v>43503</v>
      </c>
      <c r="D2497" s="1">
        <v>225</v>
      </c>
      <c r="E2497" s="1" t="s">
        <v>3674</v>
      </c>
      <c r="F2497" s="1">
        <v>91</v>
      </c>
      <c r="G2497" s="13">
        <v>91</v>
      </c>
      <c r="I2497" s="1">
        <v>4</v>
      </c>
      <c r="J2497" t="s">
        <v>796</v>
      </c>
      <c r="K2497" t="s">
        <v>4407</v>
      </c>
    </row>
    <row r="2498" spans="1:11" x14ac:dyDescent="0.2">
      <c r="A2498" s="20" t="s">
        <v>7783</v>
      </c>
      <c r="B2498" s="1">
        <v>4144</v>
      </c>
      <c r="C2498" s="2">
        <v>43504</v>
      </c>
      <c r="D2498" s="1">
        <v>312</v>
      </c>
      <c r="E2498" s="1" t="s">
        <v>3674</v>
      </c>
      <c r="F2498" s="1">
        <v>93</v>
      </c>
      <c r="G2498" s="13">
        <v>94</v>
      </c>
      <c r="I2498" s="1">
        <v>4</v>
      </c>
      <c r="J2498" t="s">
        <v>796</v>
      </c>
      <c r="K2498" t="s">
        <v>4407</v>
      </c>
    </row>
    <row r="2499" spans="1:11" x14ac:dyDescent="0.2">
      <c r="A2499" s="20" t="s">
        <v>7798</v>
      </c>
      <c r="B2499" s="1">
        <v>4145</v>
      </c>
      <c r="C2499" s="2">
        <v>43515</v>
      </c>
      <c r="D2499" s="1">
        <v>130</v>
      </c>
      <c r="E2499" s="1" t="s">
        <v>3674</v>
      </c>
      <c r="F2499" s="1">
        <v>90</v>
      </c>
      <c r="G2499" s="13">
        <v>92</v>
      </c>
      <c r="I2499" s="1">
        <v>2</v>
      </c>
      <c r="J2499" t="s">
        <v>796</v>
      </c>
      <c r="K2499" t="s">
        <v>4407</v>
      </c>
    </row>
    <row r="2500" spans="1:11" x14ac:dyDescent="0.2">
      <c r="A2500" s="20" t="s">
        <v>7798</v>
      </c>
      <c r="B2500" s="1">
        <v>4146</v>
      </c>
      <c r="C2500" s="2">
        <v>43522</v>
      </c>
      <c r="D2500" s="1">
        <v>96</v>
      </c>
      <c r="E2500" s="1" t="s">
        <v>3674</v>
      </c>
      <c r="F2500" s="1">
        <v>92</v>
      </c>
      <c r="G2500" s="13">
        <v>90</v>
      </c>
      <c r="I2500" s="1">
        <v>2</v>
      </c>
      <c r="J2500" t="s">
        <v>796</v>
      </c>
      <c r="K2500" t="s">
        <v>4407</v>
      </c>
    </row>
    <row r="2501" spans="1:11" x14ac:dyDescent="0.2">
      <c r="A2501" t="s">
        <v>7851</v>
      </c>
      <c r="B2501" s="1">
        <v>4196</v>
      </c>
      <c r="C2501" s="2">
        <v>43626</v>
      </c>
      <c r="D2501" s="1">
        <v>13</v>
      </c>
      <c r="E2501" s="1" t="s">
        <v>7617</v>
      </c>
      <c r="F2501" s="1">
        <v>81</v>
      </c>
      <c r="G2501" s="13">
        <v>83</v>
      </c>
      <c r="I2501" s="1">
        <v>18</v>
      </c>
      <c r="J2501" t="s">
        <v>796</v>
      </c>
      <c r="K2501" t="s">
        <v>5269</v>
      </c>
    </row>
    <row r="2502" spans="1:11" x14ac:dyDescent="0.2">
      <c r="A2502" s="20" t="s">
        <v>336</v>
      </c>
      <c r="B2502" s="1">
        <v>4204</v>
      </c>
      <c r="C2502" s="2">
        <v>43633</v>
      </c>
      <c r="D2502" s="1">
        <v>93</v>
      </c>
      <c r="E2502" s="1" t="s">
        <v>3674</v>
      </c>
      <c r="F2502" s="1">
        <v>74</v>
      </c>
      <c r="G2502" s="13">
        <v>74</v>
      </c>
      <c r="I2502" s="1">
        <v>17</v>
      </c>
      <c r="J2502" t="s">
        <v>796</v>
      </c>
      <c r="K2502" t="s">
        <v>5081</v>
      </c>
    </row>
    <row r="2503" spans="1:11" x14ac:dyDescent="0.2">
      <c r="A2503" s="20" t="s">
        <v>2643</v>
      </c>
      <c r="B2503" s="1">
        <v>4212</v>
      </c>
      <c r="C2503" s="2">
        <v>43640</v>
      </c>
      <c r="D2503" s="1">
        <v>75</v>
      </c>
      <c r="E2503" s="1" t="s">
        <v>3674</v>
      </c>
      <c r="F2503" s="1">
        <v>85</v>
      </c>
      <c r="G2503" s="13">
        <v>85</v>
      </c>
      <c r="I2503" s="1">
        <v>11</v>
      </c>
      <c r="J2503" t="s">
        <v>796</v>
      </c>
      <c r="K2503" t="s">
        <v>1247</v>
      </c>
    </row>
    <row r="2504" spans="1:11" x14ac:dyDescent="0.2">
      <c r="A2504" s="20" t="s">
        <v>2643</v>
      </c>
      <c r="B2504" s="1">
        <v>4213</v>
      </c>
      <c r="C2504" s="2">
        <v>43640</v>
      </c>
      <c r="D2504" s="1">
        <v>45</v>
      </c>
      <c r="E2504" s="1" t="s">
        <v>3674</v>
      </c>
      <c r="F2504" s="1">
        <v>88</v>
      </c>
      <c r="G2504" s="13">
        <v>89</v>
      </c>
      <c r="I2504" s="1">
        <v>10</v>
      </c>
      <c r="J2504" t="s">
        <v>796</v>
      </c>
      <c r="K2504" t="s">
        <v>1247</v>
      </c>
    </row>
    <row r="2505" spans="1:11" x14ac:dyDescent="0.2">
      <c r="A2505" t="s">
        <v>2223</v>
      </c>
      <c r="B2505" s="1">
        <v>4218</v>
      </c>
      <c r="C2505" s="2">
        <v>43644</v>
      </c>
      <c r="D2505" s="1">
        <v>153</v>
      </c>
      <c r="E2505" s="1" t="s">
        <v>3674</v>
      </c>
      <c r="F2505" s="1">
        <v>87</v>
      </c>
      <c r="G2505" s="13">
        <v>83</v>
      </c>
      <c r="I2505" s="1">
        <v>5</v>
      </c>
      <c r="J2505" t="s">
        <v>796</v>
      </c>
      <c r="K2505" t="s">
        <v>676</v>
      </c>
    </row>
    <row r="2506" spans="1:11" x14ac:dyDescent="0.2">
      <c r="A2506" t="s">
        <v>5499</v>
      </c>
      <c r="B2506" s="1">
        <v>4223</v>
      </c>
      <c r="C2506" s="2">
        <v>43649</v>
      </c>
      <c r="D2506" s="1">
        <v>150</v>
      </c>
      <c r="E2506" s="1" t="s">
        <v>3674</v>
      </c>
      <c r="F2506" s="1">
        <v>71</v>
      </c>
      <c r="G2506" s="13">
        <v>69</v>
      </c>
      <c r="I2506" s="1">
        <v>10</v>
      </c>
      <c r="J2506" t="s">
        <v>796</v>
      </c>
      <c r="K2506" t="s">
        <v>828</v>
      </c>
    </row>
    <row r="2507" spans="1:11" x14ac:dyDescent="0.2">
      <c r="A2507" t="s">
        <v>2223</v>
      </c>
      <c r="B2507" s="1">
        <v>4226</v>
      </c>
      <c r="C2507" s="2">
        <v>43655</v>
      </c>
      <c r="D2507" s="1">
        <v>100</v>
      </c>
      <c r="E2507" s="1" t="s">
        <v>3674</v>
      </c>
      <c r="F2507" s="1">
        <v>84</v>
      </c>
      <c r="G2507" s="13">
        <v>85</v>
      </c>
      <c r="I2507" s="1">
        <v>13</v>
      </c>
      <c r="J2507" t="s">
        <v>796</v>
      </c>
      <c r="K2507" t="s">
        <v>4408</v>
      </c>
    </row>
    <row r="2508" spans="1:11" x14ac:dyDescent="0.2">
      <c r="A2508" t="s">
        <v>1295</v>
      </c>
      <c r="B2508" s="1">
        <v>4231</v>
      </c>
      <c r="C2508" s="2">
        <v>43661</v>
      </c>
      <c r="D2508" s="1">
        <v>78</v>
      </c>
      <c r="E2508" s="1" t="s">
        <v>3674</v>
      </c>
      <c r="F2508" s="1">
        <v>86</v>
      </c>
      <c r="G2508" s="13">
        <v>90</v>
      </c>
      <c r="I2508" s="1">
        <v>7</v>
      </c>
      <c r="J2508" t="s">
        <v>796</v>
      </c>
      <c r="K2508" t="s">
        <v>4408</v>
      </c>
    </row>
    <row r="2509" spans="1:11" x14ac:dyDescent="0.2">
      <c r="A2509" t="s">
        <v>6779</v>
      </c>
      <c r="B2509" s="1">
        <v>4235</v>
      </c>
      <c r="C2509" s="2">
        <v>43664</v>
      </c>
      <c r="D2509" s="1">
        <v>154</v>
      </c>
      <c r="E2509" s="1" t="s">
        <v>3674</v>
      </c>
      <c r="F2509" s="1">
        <v>78</v>
      </c>
      <c r="G2509" s="13">
        <v>81</v>
      </c>
      <c r="I2509" s="1">
        <v>7</v>
      </c>
      <c r="J2509" t="s">
        <v>796</v>
      </c>
      <c r="K2509" t="s">
        <v>4406</v>
      </c>
    </row>
    <row r="2510" spans="1:11" x14ac:dyDescent="0.2">
      <c r="A2510" t="s">
        <v>6241</v>
      </c>
      <c r="B2510" s="1">
        <v>4237</v>
      </c>
      <c r="C2510" s="2">
        <v>43664</v>
      </c>
      <c r="D2510" s="1">
        <v>50</v>
      </c>
      <c r="E2510" s="1" t="s">
        <v>3674</v>
      </c>
      <c r="F2510" s="1">
        <v>82</v>
      </c>
      <c r="G2510" s="13">
        <v>82</v>
      </c>
      <c r="I2510" s="1">
        <v>8</v>
      </c>
      <c r="J2510" t="s">
        <v>796</v>
      </c>
      <c r="K2510" t="s">
        <v>2404</v>
      </c>
    </row>
    <row r="2511" spans="1:11" x14ac:dyDescent="0.2">
      <c r="A2511" s="20" t="s">
        <v>6075</v>
      </c>
      <c r="B2511" s="1">
        <v>4245</v>
      </c>
      <c r="C2511" s="2">
        <v>43677</v>
      </c>
      <c r="D2511" s="1">
        <v>58</v>
      </c>
      <c r="E2511" s="1" t="s">
        <v>3674</v>
      </c>
      <c r="F2511" s="1">
        <v>85</v>
      </c>
      <c r="G2511" s="13">
        <v>81</v>
      </c>
      <c r="I2511" s="1">
        <v>8</v>
      </c>
      <c r="J2511" t="s">
        <v>796</v>
      </c>
      <c r="K2511" t="s">
        <v>4408</v>
      </c>
    </row>
    <row r="2512" spans="1:11" x14ac:dyDescent="0.2">
      <c r="A2512" t="s">
        <v>5301</v>
      </c>
      <c r="B2512" s="1">
        <v>4246</v>
      </c>
      <c r="C2512" s="2">
        <v>43678</v>
      </c>
      <c r="D2512" s="1">
        <v>75</v>
      </c>
      <c r="E2512" s="1" t="s">
        <v>3674</v>
      </c>
      <c r="F2512" s="1">
        <v>92</v>
      </c>
      <c r="G2512" s="13">
        <v>94</v>
      </c>
      <c r="I2512" s="1">
        <v>9</v>
      </c>
      <c r="J2512" t="s">
        <v>796</v>
      </c>
      <c r="K2512" t="s">
        <v>4408</v>
      </c>
    </row>
    <row r="2513" spans="1:11" x14ac:dyDescent="0.2">
      <c r="A2513" t="s">
        <v>1431</v>
      </c>
      <c r="B2513" s="1">
        <v>4249</v>
      </c>
      <c r="C2513" s="2">
        <v>43690</v>
      </c>
      <c r="D2513" s="1">
        <v>24</v>
      </c>
      <c r="E2513" s="1" t="s">
        <v>1432</v>
      </c>
      <c r="F2513" s="1">
        <v>89</v>
      </c>
      <c r="G2513" s="13">
        <v>89</v>
      </c>
      <c r="I2513" s="1">
        <v>13</v>
      </c>
      <c r="J2513" t="s">
        <v>796</v>
      </c>
      <c r="K2513" t="s">
        <v>729</v>
      </c>
    </row>
    <row r="2514" spans="1:11" x14ac:dyDescent="0.2">
      <c r="A2514" t="s">
        <v>1431</v>
      </c>
      <c r="B2514" s="1">
        <v>4250</v>
      </c>
      <c r="C2514" s="2">
        <v>43691</v>
      </c>
      <c r="D2514" s="1">
        <v>12.3</v>
      </c>
      <c r="E2514" s="1" t="s">
        <v>1432</v>
      </c>
      <c r="F2514" s="1">
        <v>76</v>
      </c>
      <c r="G2514" s="13">
        <v>79</v>
      </c>
      <c r="I2514" s="1">
        <v>8</v>
      </c>
      <c r="J2514" t="s">
        <v>796</v>
      </c>
      <c r="K2514" t="s">
        <v>729</v>
      </c>
    </row>
    <row r="2515" spans="1:11" x14ac:dyDescent="0.2">
      <c r="A2515" t="s">
        <v>7910</v>
      </c>
      <c r="B2515" s="1">
        <v>4251</v>
      </c>
      <c r="C2515" s="2">
        <v>43699</v>
      </c>
      <c r="D2515" s="1">
        <v>40</v>
      </c>
      <c r="E2515" s="1" t="s">
        <v>2486</v>
      </c>
      <c r="F2515" s="1">
        <v>37</v>
      </c>
      <c r="G2515" s="13" t="s">
        <v>7911</v>
      </c>
      <c r="I2515" s="1">
        <v>20</v>
      </c>
      <c r="J2515" t="s">
        <v>796</v>
      </c>
      <c r="K2515" t="s">
        <v>676</v>
      </c>
    </row>
    <row r="2516" spans="1:11" x14ac:dyDescent="0.2">
      <c r="A2516" t="s">
        <v>7910</v>
      </c>
      <c r="B2516" s="1">
        <v>4253</v>
      </c>
      <c r="C2516" s="2">
        <v>43700</v>
      </c>
      <c r="D2516" s="1">
        <v>19</v>
      </c>
      <c r="E2516" s="1" t="s">
        <v>2486</v>
      </c>
      <c r="F2516" s="1">
        <v>77</v>
      </c>
      <c r="G2516" s="13">
        <v>82</v>
      </c>
      <c r="I2516" s="1">
        <v>15</v>
      </c>
      <c r="J2516" t="s">
        <v>796</v>
      </c>
      <c r="K2516" t="s">
        <v>676</v>
      </c>
    </row>
    <row r="2517" spans="1:11" x14ac:dyDescent="0.2">
      <c r="A2517" t="s">
        <v>7337</v>
      </c>
      <c r="B2517" s="1">
        <v>4259</v>
      </c>
      <c r="C2517" s="2">
        <v>43770</v>
      </c>
      <c r="D2517" s="1">
        <v>50</v>
      </c>
      <c r="E2517" s="1" t="s">
        <v>3674</v>
      </c>
      <c r="F2517" s="1">
        <v>83</v>
      </c>
      <c r="G2517" s="13">
        <v>73</v>
      </c>
      <c r="I2517" s="1">
        <v>16</v>
      </c>
      <c r="J2517" t="s">
        <v>796</v>
      </c>
      <c r="K2517" t="s">
        <v>727</v>
      </c>
    </row>
    <row r="2518" spans="1:11" x14ac:dyDescent="0.2">
      <c r="A2518" t="s">
        <v>7928</v>
      </c>
      <c r="B2518" s="1">
        <v>4260</v>
      </c>
      <c r="C2518" s="2">
        <v>43773</v>
      </c>
      <c r="D2518" s="1">
        <v>70</v>
      </c>
      <c r="E2518" s="1" t="s">
        <v>3674</v>
      </c>
      <c r="F2518" s="1">
        <v>74</v>
      </c>
      <c r="G2518" s="13">
        <v>72</v>
      </c>
      <c r="I2518" s="1">
        <v>14</v>
      </c>
      <c r="J2518" t="s">
        <v>796</v>
      </c>
      <c r="K2518" t="s">
        <v>2402</v>
      </c>
    </row>
    <row r="2519" spans="1:11" x14ac:dyDescent="0.2">
      <c r="A2519" t="s">
        <v>7928</v>
      </c>
      <c r="B2519" s="1">
        <v>4261</v>
      </c>
      <c r="C2519" s="2">
        <v>43773</v>
      </c>
      <c r="D2519" s="1">
        <v>45</v>
      </c>
      <c r="E2519" s="1" t="s">
        <v>3674</v>
      </c>
      <c r="F2519" s="1">
        <v>85</v>
      </c>
      <c r="G2519" s="13">
        <v>86</v>
      </c>
      <c r="I2519" s="1">
        <v>14</v>
      </c>
      <c r="J2519" t="s">
        <v>796</v>
      </c>
      <c r="K2519" t="s">
        <v>2402</v>
      </c>
    </row>
    <row r="2520" spans="1:11" x14ac:dyDescent="0.2">
      <c r="A2520" t="s">
        <v>7932</v>
      </c>
      <c r="B2520" s="1">
        <v>4262</v>
      </c>
      <c r="C2520" s="2">
        <v>43775</v>
      </c>
      <c r="D2520" s="1">
        <v>63</v>
      </c>
      <c r="E2520" s="1" t="s">
        <v>3674</v>
      </c>
      <c r="F2520" s="1">
        <v>82</v>
      </c>
      <c r="G2520" s="13">
        <v>84</v>
      </c>
      <c r="I2520" s="1">
        <v>10</v>
      </c>
      <c r="J2520" t="s">
        <v>796</v>
      </c>
      <c r="K2520" t="s">
        <v>769</v>
      </c>
    </row>
    <row r="2521" spans="1:11" x14ac:dyDescent="0.2">
      <c r="A2521" t="s">
        <v>6241</v>
      </c>
      <c r="B2521" s="1">
        <v>4270</v>
      </c>
      <c r="C2521" s="2">
        <v>43873</v>
      </c>
      <c r="D2521" s="1">
        <v>160</v>
      </c>
      <c r="E2521" s="1" t="s">
        <v>810</v>
      </c>
      <c r="F2521" s="1">
        <v>83</v>
      </c>
      <c r="G2521" s="13">
        <v>90</v>
      </c>
      <c r="I2521" s="1">
        <v>17</v>
      </c>
      <c r="J2521" t="s">
        <v>796</v>
      </c>
      <c r="K2521" t="s">
        <v>2404</v>
      </c>
    </row>
    <row r="2522" spans="1:11" x14ac:dyDescent="0.2">
      <c r="A2522" t="s">
        <v>6241</v>
      </c>
      <c r="B2522" s="1">
        <v>4272</v>
      </c>
      <c r="C2522" s="2">
        <v>43874</v>
      </c>
      <c r="D2522" s="1">
        <v>160</v>
      </c>
      <c r="E2522" s="1" t="s">
        <v>3674</v>
      </c>
      <c r="F2522" s="1">
        <v>82</v>
      </c>
      <c r="G2522" s="13">
        <v>79</v>
      </c>
      <c r="I2522" s="1">
        <v>20</v>
      </c>
      <c r="J2522" t="s">
        <v>796</v>
      </c>
      <c r="K2522" t="s">
        <v>2404</v>
      </c>
    </row>
    <row r="2523" spans="1:11" x14ac:dyDescent="0.2">
      <c r="A2523" t="s">
        <v>6241</v>
      </c>
      <c r="B2523" s="1">
        <v>4273</v>
      </c>
      <c r="C2523" s="2">
        <v>43875</v>
      </c>
      <c r="D2523" s="1">
        <v>240</v>
      </c>
      <c r="E2523" s="1" t="s">
        <v>810</v>
      </c>
      <c r="F2523" s="1">
        <v>82</v>
      </c>
      <c r="G2523" s="13">
        <v>85</v>
      </c>
      <c r="I2523" s="1">
        <v>17</v>
      </c>
      <c r="J2523" t="s">
        <v>796</v>
      </c>
      <c r="K2523" t="s">
        <v>2404</v>
      </c>
    </row>
    <row r="2524" spans="1:11" x14ac:dyDescent="0.2">
      <c r="A2524" t="s">
        <v>6241</v>
      </c>
      <c r="B2524" s="1">
        <v>4274</v>
      </c>
      <c r="C2524" s="2">
        <v>43880</v>
      </c>
      <c r="D2524" s="1">
        <v>160</v>
      </c>
      <c r="E2524" s="1" t="s">
        <v>810</v>
      </c>
      <c r="F2524" s="1">
        <v>84</v>
      </c>
      <c r="G2524" s="13">
        <v>84</v>
      </c>
      <c r="I2524" s="1">
        <v>12</v>
      </c>
      <c r="J2524" t="s">
        <v>796</v>
      </c>
      <c r="K2524" t="s">
        <v>2404</v>
      </c>
    </row>
    <row r="2525" spans="1:11" x14ac:dyDescent="0.2">
      <c r="A2525" t="s">
        <v>6241</v>
      </c>
      <c r="B2525" s="1">
        <v>4275</v>
      </c>
      <c r="C2525" s="2">
        <v>43881</v>
      </c>
      <c r="D2525" s="1">
        <v>160</v>
      </c>
      <c r="E2525" s="1" t="s">
        <v>3674</v>
      </c>
      <c r="F2525" s="1">
        <v>82</v>
      </c>
      <c r="G2525" s="13">
        <v>85</v>
      </c>
      <c r="I2525" s="1">
        <v>20</v>
      </c>
      <c r="J2525" t="s">
        <v>796</v>
      </c>
      <c r="K2525" t="s">
        <v>2404</v>
      </c>
    </row>
    <row r="2526" spans="1:11" x14ac:dyDescent="0.2">
      <c r="A2526" t="s">
        <v>7946</v>
      </c>
      <c r="B2526" s="1">
        <v>4277</v>
      </c>
      <c r="C2526" s="2">
        <v>43882</v>
      </c>
      <c r="D2526" s="1">
        <v>79</v>
      </c>
      <c r="E2526" s="1" t="s">
        <v>3674</v>
      </c>
      <c r="F2526" s="1">
        <v>71</v>
      </c>
      <c r="G2526" s="13">
        <v>68</v>
      </c>
      <c r="I2526" s="1">
        <v>12</v>
      </c>
      <c r="J2526" t="s">
        <v>796</v>
      </c>
      <c r="K2526" t="s">
        <v>727</v>
      </c>
    </row>
    <row r="2527" spans="1:11" x14ac:dyDescent="0.2">
      <c r="A2527" t="s">
        <v>7953</v>
      </c>
      <c r="B2527" s="1">
        <v>4283</v>
      </c>
      <c r="C2527" s="2">
        <v>43934</v>
      </c>
      <c r="D2527" s="1">
        <v>200</v>
      </c>
      <c r="E2527" s="1" t="s">
        <v>3674</v>
      </c>
      <c r="F2527" s="1">
        <v>71</v>
      </c>
      <c r="G2527" s="13">
        <v>73</v>
      </c>
      <c r="I2527" s="1">
        <v>9</v>
      </c>
      <c r="J2527" t="s">
        <v>796</v>
      </c>
      <c r="K2527" t="s">
        <v>4406</v>
      </c>
    </row>
    <row r="2528" spans="1:11" x14ac:dyDescent="0.2">
      <c r="A2528" s="20" t="s">
        <v>336</v>
      </c>
      <c r="B2528" s="1">
        <v>4285</v>
      </c>
      <c r="C2528" s="2">
        <v>43937</v>
      </c>
      <c r="D2528" s="1">
        <v>93</v>
      </c>
      <c r="E2528" s="1" t="s">
        <v>3674</v>
      </c>
      <c r="F2528" s="1">
        <v>90</v>
      </c>
      <c r="G2528" s="13">
        <v>88</v>
      </c>
      <c r="I2528" s="1">
        <v>18</v>
      </c>
      <c r="J2528" t="s">
        <v>796</v>
      </c>
      <c r="K2528" t="s">
        <v>5081</v>
      </c>
    </row>
    <row r="2529" spans="1:16" x14ac:dyDescent="0.2">
      <c r="A2529" t="s">
        <v>7953</v>
      </c>
      <c r="B2529" s="1">
        <v>4286</v>
      </c>
      <c r="C2529" s="2">
        <v>43938</v>
      </c>
      <c r="D2529" s="1">
        <v>200</v>
      </c>
      <c r="E2529" s="1" t="s">
        <v>3674</v>
      </c>
      <c r="F2529" s="1">
        <v>76</v>
      </c>
      <c r="G2529" s="13">
        <v>73</v>
      </c>
      <c r="I2529" s="1">
        <v>9</v>
      </c>
      <c r="J2529" t="s">
        <v>796</v>
      </c>
      <c r="K2529" t="s">
        <v>4406</v>
      </c>
    </row>
    <row r="2530" spans="1:16" x14ac:dyDescent="0.2">
      <c r="A2530" t="s">
        <v>7960</v>
      </c>
      <c r="B2530" s="1">
        <v>4289</v>
      </c>
      <c r="C2530" s="2">
        <v>43948</v>
      </c>
      <c r="D2530" s="1">
        <v>76</v>
      </c>
      <c r="E2530" s="1" t="s">
        <v>3674</v>
      </c>
      <c r="F2530" s="1">
        <v>82</v>
      </c>
      <c r="G2530" s="13">
        <v>87</v>
      </c>
      <c r="I2530" s="1">
        <v>18</v>
      </c>
      <c r="J2530" t="s">
        <v>796</v>
      </c>
      <c r="K2530" t="s">
        <v>769</v>
      </c>
      <c r="P2530" s="11"/>
    </row>
    <row r="2531" spans="1:16" x14ac:dyDescent="0.2">
      <c r="A2531" t="s">
        <v>7960</v>
      </c>
      <c r="B2531" s="1">
        <v>4290</v>
      </c>
      <c r="C2531" s="2">
        <v>43948</v>
      </c>
      <c r="D2531" s="1">
        <v>38</v>
      </c>
      <c r="E2531" s="1" t="s">
        <v>3674</v>
      </c>
      <c r="F2531" s="1">
        <v>76</v>
      </c>
      <c r="G2531" s="13">
        <v>80</v>
      </c>
      <c r="I2531" s="1">
        <v>21</v>
      </c>
      <c r="J2531" t="s">
        <v>796</v>
      </c>
      <c r="K2531" t="s">
        <v>769</v>
      </c>
      <c r="P2531" s="11"/>
    </row>
    <row r="2532" spans="1:16" x14ac:dyDescent="0.2">
      <c r="A2532" s="20" t="s">
        <v>7967</v>
      </c>
      <c r="B2532" s="1">
        <v>4292</v>
      </c>
      <c r="C2532" s="2">
        <v>43951</v>
      </c>
      <c r="D2532" s="1">
        <v>56</v>
      </c>
      <c r="E2532" s="1" t="s">
        <v>810</v>
      </c>
      <c r="F2532" s="1">
        <v>38</v>
      </c>
      <c r="G2532" s="13">
        <v>48</v>
      </c>
      <c r="I2532" s="1">
        <v>15</v>
      </c>
      <c r="J2532" t="s">
        <v>796</v>
      </c>
      <c r="K2532" t="s">
        <v>727</v>
      </c>
    </row>
    <row r="2533" spans="1:16" x14ac:dyDescent="0.2">
      <c r="A2533" s="20" t="s">
        <v>2223</v>
      </c>
      <c r="B2533" s="1">
        <v>4312</v>
      </c>
      <c r="C2533" s="2">
        <v>43987</v>
      </c>
      <c r="D2533" s="1">
        <v>100</v>
      </c>
      <c r="E2533" s="1" t="s">
        <v>3674</v>
      </c>
      <c r="F2533" s="1">
        <v>85</v>
      </c>
      <c r="G2533" s="13">
        <v>83</v>
      </c>
      <c r="I2533" s="1">
        <v>14</v>
      </c>
      <c r="J2533" t="s">
        <v>796</v>
      </c>
      <c r="K2533" t="s">
        <v>4408</v>
      </c>
    </row>
    <row r="2534" spans="1:16" x14ac:dyDescent="0.2">
      <c r="A2534" t="s">
        <v>2223</v>
      </c>
      <c r="B2534" s="1">
        <v>4315</v>
      </c>
      <c r="C2534" s="2">
        <v>43991</v>
      </c>
      <c r="D2534" s="1">
        <v>153</v>
      </c>
      <c r="E2534" s="1" t="s">
        <v>3674</v>
      </c>
      <c r="F2534" s="1">
        <v>91</v>
      </c>
      <c r="G2534" s="13">
        <v>90</v>
      </c>
      <c r="I2534" s="1">
        <v>6</v>
      </c>
      <c r="J2534" t="s">
        <v>796</v>
      </c>
      <c r="K2534" t="s">
        <v>676</v>
      </c>
    </row>
    <row r="2535" spans="1:16" x14ac:dyDescent="0.2">
      <c r="A2535" t="s">
        <v>2643</v>
      </c>
      <c r="B2535" s="1">
        <v>4318</v>
      </c>
      <c r="C2535" s="2">
        <v>43993</v>
      </c>
      <c r="D2535" s="1">
        <v>75</v>
      </c>
      <c r="E2535" s="1" t="s">
        <v>3674</v>
      </c>
      <c r="F2535" s="1">
        <v>83</v>
      </c>
      <c r="G2535" s="13">
        <v>82</v>
      </c>
      <c r="I2535" s="1">
        <v>13</v>
      </c>
      <c r="J2535" t="s">
        <v>796</v>
      </c>
      <c r="K2535" t="s">
        <v>1247</v>
      </c>
    </row>
    <row r="2536" spans="1:16" x14ac:dyDescent="0.2">
      <c r="A2536" t="s">
        <v>2643</v>
      </c>
      <c r="B2536" s="1">
        <v>4319</v>
      </c>
      <c r="C2536" s="2">
        <v>43993</v>
      </c>
      <c r="D2536" s="1">
        <v>45</v>
      </c>
      <c r="E2536" s="1" t="s">
        <v>3674</v>
      </c>
      <c r="F2536" s="1">
        <v>90</v>
      </c>
      <c r="G2536" s="13">
        <v>93</v>
      </c>
      <c r="I2536" s="1">
        <v>12</v>
      </c>
      <c r="J2536" t="s">
        <v>796</v>
      </c>
      <c r="K2536" t="s">
        <v>1247</v>
      </c>
    </row>
    <row r="2537" spans="1:16" x14ac:dyDescent="0.2">
      <c r="A2537" t="s">
        <v>8001</v>
      </c>
      <c r="B2537" s="1">
        <v>4331</v>
      </c>
      <c r="C2537" s="2" t="s">
        <v>8002</v>
      </c>
      <c r="D2537" s="1">
        <v>36</v>
      </c>
      <c r="E2537" s="1" t="s">
        <v>3674</v>
      </c>
      <c r="F2537" s="1">
        <v>50</v>
      </c>
      <c r="G2537" s="13">
        <v>56</v>
      </c>
      <c r="I2537" s="1">
        <v>22</v>
      </c>
      <c r="J2537" t="s">
        <v>796</v>
      </c>
      <c r="K2537" t="s">
        <v>727</v>
      </c>
    </row>
    <row r="2538" spans="1:16" x14ac:dyDescent="0.2">
      <c r="A2538" t="s">
        <v>8021</v>
      </c>
      <c r="B2538" s="1">
        <v>4344</v>
      </c>
      <c r="C2538" s="2">
        <v>44019</v>
      </c>
      <c r="D2538" s="1">
        <v>40</v>
      </c>
      <c r="E2538" s="1" t="s">
        <v>810</v>
      </c>
      <c r="F2538" s="1">
        <v>90</v>
      </c>
      <c r="G2538" s="13">
        <v>87</v>
      </c>
      <c r="I2538" s="1">
        <v>20</v>
      </c>
      <c r="J2538" t="s">
        <v>796</v>
      </c>
      <c r="K2538" t="s">
        <v>2404</v>
      </c>
    </row>
    <row r="2539" spans="1:16" x14ac:dyDescent="0.2">
      <c r="A2539" t="s">
        <v>8021</v>
      </c>
      <c r="B2539" s="1">
        <v>4345</v>
      </c>
      <c r="C2539" s="2">
        <v>44019</v>
      </c>
      <c r="D2539" s="1">
        <v>20</v>
      </c>
      <c r="E2539" s="1" t="s">
        <v>810</v>
      </c>
      <c r="F2539" s="1">
        <v>87</v>
      </c>
      <c r="G2539" s="13">
        <v>80</v>
      </c>
      <c r="I2539" s="1">
        <v>20</v>
      </c>
      <c r="J2539" t="s">
        <v>796</v>
      </c>
      <c r="K2539" t="s">
        <v>2404</v>
      </c>
    </row>
    <row r="2540" spans="1:16" x14ac:dyDescent="0.2">
      <c r="A2540" t="s">
        <v>8021</v>
      </c>
      <c r="B2540" s="1">
        <v>4346</v>
      </c>
      <c r="C2540" s="2">
        <v>44019</v>
      </c>
      <c r="D2540" s="1">
        <v>40</v>
      </c>
      <c r="E2540" s="1" t="s">
        <v>810</v>
      </c>
      <c r="F2540" s="1">
        <v>89</v>
      </c>
      <c r="G2540" s="13">
        <v>85</v>
      </c>
      <c r="I2540" s="1">
        <v>20</v>
      </c>
      <c r="J2540" t="s">
        <v>796</v>
      </c>
      <c r="K2540" t="s">
        <v>2404</v>
      </c>
    </row>
    <row r="2541" spans="1:16" x14ac:dyDescent="0.2">
      <c r="A2541" t="s">
        <v>1431</v>
      </c>
      <c r="B2541" s="1">
        <v>4351</v>
      </c>
      <c r="C2541" s="2">
        <v>44036</v>
      </c>
      <c r="D2541" s="1">
        <v>21</v>
      </c>
      <c r="E2541" s="1" t="s">
        <v>3674</v>
      </c>
      <c r="F2541" s="1">
        <v>66</v>
      </c>
      <c r="G2541" s="13">
        <v>73</v>
      </c>
      <c r="I2541" s="1">
        <v>5</v>
      </c>
      <c r="J2541" t="s">
        <v>796</v>
      </c>
      <c r="K2541" t="s">
        <v>7092</v>
      </c>
    </row>
    <row r="2542" spans="1:16" x14ac:dyDescent="0.2">
      <c r="A2542" t="s">
        <v>1431</v>
      </c>
      <c r="B2542" s="1">
        <v>4355</v>
      </c>
      <c r="C2542" s="2">
        <v>44043</v>
      </c>
      <c r="D2542" s="1">
        <v>12</v>
      </c>
      <c r="E2542" s="1" t="s">
        <v>2486</v>
      </c>
      <c r="F2542" s="1">
        <v>46</v>
      </c>
      <c r="G2542" s="13">
        <v>65</v>
      </c>
      <c r="I2542" s="1">
        <v>10</v>
      </c>
      <c r="J2542" t="s">
        <v>796</v>
      </c>
      <c r="K2542" t="s">
        <v>7092</v>
      </c>
    </row>
    <row r="2543" spans="1:16" x14ac:dyDescent="0.2">
      <c r="A2543" t="s">
        <v>1431</v>
      </c>
      <c r="B2543" s="1">
        <v>4356</v>
      </c>
      <c r="C2543" s="2" t="s">
        <v>8037</v>
      </c>
      <c r="D2543" s="1">
        <v>18</v>
      </c>
      <c r="E2543" s="1" t="s">
        <v>2486</v>
      </c>
      <c r="F2543" s="1">
        <v>67</v>
      </c>
      <c r="G2543" s="13">
        <v>77</v>
      </c>
      <c r="I2543" s="1">
        <v>10</v>
      </c>
      <c r="J2543" t="s">
        <v>796</v>
      </c>
      <c r="K2543" t="s">
        <v>7092</v>
      </c>
    </row>
    <row r="2544" spans="1:16" x14ac:dyDescent="0.2">
      <c r="A2544" t="s">
        <v>1431</v>
      </c>
      <c r="B2544" s="1">
        <v>4366</v>
      </c>
      <c r="C2544" s="2">
        <v>44070</v>
      </c>
      <c r="D2544" s="1">
        <v>19</v>
      </c>
      <c r="E2544" s="1" t="s">
        <v>2486</v>
      </c>
      <c r="F2544" s="1">
        <v>74</v>
      </c>
      <c r="G2544" s="13">
        <v>84</v>
      </c>
      <c r="I2544" s="1">
        <v>20</v>
      </c>
      <c r="J2544" t="s">
        <v>4766</v>
      </c>
      <c r="K2544" t="s">
        <v>7559</v>
      </c>
    </row>
    <row r="2545" spans="1:18" x14ac:dyDescent="0.2">
      <c r="A2545" t="s">
        <v>1431</v>
      </c>
      <c r="B2545" s="1">
        <v>4367</v>
      </c>
      <c r="C2545" s="2">
        <v>44071</v>
      </c>
      <c r="D2545" s="1">
        <v>40.5</v>
      </c>
      <c r="E2545" s="1" t="s">
        <v>2486</v>
      </c>
      <c r="F2545" s="1">
        <v>75</v>
      </c>
      <c r="G2545" s="13">
        <v>81</v>
      </c>
      <c r="I2545" s="1">
        <v>20</v>
      </c>
      <c r="J2545" t="s">
        <v>4766</v>
      </c>
      <c r="K2545" t="s">
        <v>7559</v>
      </c>
    </row>
    <row r="2546" spans="1:18" x14ac:dyDescent="0.2">
      <c r="A2546" t="s">
        <v>1431</v>
      </c>
      <c r="B2546" s="1">
        <v>4368</v>
      </c>
      <c r="C2546" s="2">
        <v>44075</v>
      </c>
      <c r="D2546" s="1">
        <v>51</v>
      </c>
      <c r="E2546" s="1" t="s">
        <v>2486</v>
      </c>
      <c r="F2546" s="1">
        <v>66</v>
      </c>
      <c r="G2546" s="13">
        <v>69</v>
      </c>
      <c r="I2546" s="1">
        <v>10</v>
      </c>
      <c r="J2546" t="s">
        <v>796</v>
      </c>
      <c r="K2546" t="s">
        <v>7092</v>
      </c>
    </row>
    <row r="2547" spans="1:18" x14ac:dyDescent="0.2">
      <c r="A2547" t="s">
        <v>1431</v>
      </c>
      <c r="B2547" s="1">
        <v>4373</v>
      </c>
      <c r="C2547" s="2">
        <v>44078</v>
      </c>
      <c r="D2547" s="1">
        <v>12</v>
      </c>
      <c r="E2547" s="1" t="s">
        <v>2486</v>
      </c>
      <c r="F2547" s="1">
        <v>63</v>
      </c>
      <c r="G2547" s="13">
        <v>71</v>
      </c>
      <c r="I2547" s="1">
        <v>1</v>
      </c>
      <c r="J2547" t="s">
        <v>796</v>
      </c>
      <c r="K2547" t="s">
        <v>7092</v>
      </c>
    </row>
    <row r="2548" spans="1:18" x14ac:dyDescent="0.2">
      <c r="A2548" t="s">
        <v>8072</v>
      </c>
      <c r="B2548" s="1">
        <v>4384</v>
      </c>
      <c r="C2548" s="2">
        <v>44133</v>
      </c>
      <c r="D2548" s="1">
        <v>74</v>
      </c>
      <c r="E2548" s="1" t="s">
        <v>3674</v>
      </c>
      <c r="F2548" s="1">
        <v>86</v>
      </c>
      <c r="G2548" s="13">
        <v>87</v>
      </c>
      <c r="I2548" s="1">
        <v>7</v>
      </c>
      <c r="J2548" t="s">
        <v>796</v>
      </c>
      <c r="K2548" t="s">
        <v>4406</v>
      </c>
    </row>
    <row r="2549" spans="1:18" x14ac:dyDescent="0.2">
      <c r="A2549" t="s">
        <v>8073</v>
      </c>
      <c r="B2549" s="1">
        <v>4385</v>
      </c>
      <c r="C2549" s="2">
        <v>44153</v>
      </c>
      <c r="D2549" s="1">
        <v>20</v>
      </c>
      <c r="E2549" s="1" t="s">
        <v>3674</v>
      </c>
      <c r="F2549" s="1">
        <v>62</v>
      </c>
      <c r="G2549" s="13">
        <v>48</v>
      </c>
      <c r="I2549" s="1">
        <v>9</v>
      </c>
      <c r="J2549" t="s">
        <v>796</v>
      </c>
      <c r="K2549" t="s">
        <v>727</v>
      </c>
    </row>
    <row r="2550" spans="1:18" x14ac:dyDescent="0.2">
      <c r="A2550" t="s">
        <v>4173</v>
      </c>
      <c r="B2550" s="1">
        <v>4397</v>
      </c>
      <c r="C2550" s="2">
        <v>44256</v>
      </c>
      <c r="D2550" s="1">
        <v>150</v>
      </c>
      <c r="E2550" s="1" t="s">
        <v>3674</v>
      </c>
      <c r="F2550" s="1">
        <v>75</v>
      </c>
      <c r="G2550" s="13">
        <v>71</v>
      </c>
      <c r="I2550" s="1">
        <v>17</v>
      </c>
      <c r="J2550" t="s">
        <v>796</v>
      </c>
      <c r="K2550" t="s">
        <v>828</v>
      </c>
    </row>
    <row r="2551" spans="1:18" x14ac:dyDescent="0.2">
      <c r="A2551" s="20" t="s">
        <v>8100</v>
      </c>
      <c r="B2551" s="1">
        <v>4402</v>
      </c>
      <c r="C2551" s="2">
        <v>44279</v>
      </c>
      <c r="D2551" s="1">
        <v>125</v>
      </c>
      <c r="E2551" s="1" t="s">
        <v>3674</v>
      </c>
      <c r="F2551" s="1">
        <v>94</v>
      </c>
      <c r="G2551" s="13">
        <v>92</v>
      </c>
      <c r="I2551" s="1">
        <v>12</v>
      </c>
      <c r="J2551" t="s">
        <v>796</v>
      </c>
      <c r="K2551" t="s">
        <v>4406</v>
      </c>
      <c r="N2551" s="12"/>
      <c r="O2551" s="11"/>
      <c r="P2551" s="11"/>
      <c r="Q2551" s="11"/>
      <c r="R2551" s="12"/>
    </row>
    <row r="2552" spans="1:18" x14ac:dyDescent="0.2">
      <c r="A2552" s="20" t="s">
        <v>5030</v>
      </c>
      <c r="B2552" s="1">
        <v>4405</v>
      </c>
      <c r="C2552" s="2">
        <v>44277</v>
      </c>
      <c r="D2552" s="1">
        <v>150</v>
      </c>
      <c r="E2552" s="1" t="s">
        <v>3674</v>
      </c>
      <c r="F2552" s="1">
        <v>73</v>
      </c>
      <c r="G2552" s="13">
        <v>72</v>
      </c>
      <c r="J2552" t="s">
        <v>796</v>
      </c>
      <c r="K2552" t="s">
        <v>4406</v>
      </c>
    </row>
    <row r="2553" spans="1:18" x14ac:dyDescent="0.2">
      <c r="A2553" s="20" t="s">
        <v>336</v>
      </c>
      <c r="B2553" s="1">
        <v>4406</v>
      </c>
      <c r="C2553" s="2">
        <v>44293</v>
      </c>
      <c r="D2553" s="1">
        <v>76</v>
      </c>
      <c r="E2553" s="1" t="s">
        <v>3674</v>
      </c>
      <c r="F2553" s="1">
        <v>76</v>
      </c>
      <c r="G2553" s="13">
        <v>81</v>
      </c>
      <c r="I2553" s="1">
        <v>19</v>
      </c>
      <c r="J2553" t="s">
        <v>796</v>
      </c>
      <c r="K2553" t="s">
        <v>5081</v>
      </c>
    </row>
    <row r="2554" spans="1:18" x14ac:dyDescent="0.2">
      <c r="A2554" t="s">
        <v>8119</v>
      </c>
      <c r="B2554" s="1">
        <v>4411</v>
      </c>
      <c r="C2554" s="2">
        <v>44300</v>
      </c>
      <c r="D2554" s="1">
        <v>148</v>
      </c>
      <c r="E2554" s="1" t="s">
        <v>3674</v>
      </c>
      <c r="F2554" s="1">
        <v>85</v>
      </c>
      <c r="G2554" s="13">
        <v>87</v>
      </c>
      <c r="I2554" s="1">
        <v>21</v>
      </c>
      <c r="J2554" t="s">
        <v>796</v>
      </c>
      <c r="K2554" t="s">
        <v>4406</v>
      </c>
    </row>
    <row r="2555" spans="1:18" x14ac:dyDescent="0.2">
      <c r="A2555" t="s">
        <v>7768</v>
      </c>
      <c r="B2555" s="1">
        <v>4415</v>
      </c>
      <c r="C2555" s="2">
        <v>44302</v>
      </c>
      <c r="D2555" s="1">
        <v>38</v>
      </c>
      <c r="E2555" s="1" t="s">
        <v>2486</v>
      </c>
      <c r="F2555" s="1">
        <v>78</v>
      </c>
      <c r="G2555" s="13">
        <v>82</v>
      </c>
      <c r="I2555" s="1">
        <v>24</v>
      </c>
      <c r="J2555" t="s">
        <v>796</v>
      </c>
      <c r="K2555" t="s">
        <v>676</v>
      </c>
    </row>
    <row r="2556" spans="1:18" x14ac:dyDescent="0.2">
      <c r="A2556" t="s">
        <v>6221</v>
      </c>
      <c r="B2556" s="1">
        <v>4430</v>
      </c>
      <c r="C2556" s="2">
        <v>44315</v>
      </c>
      <c r="D2556" s="1">
        <v>86</v>
      </c>
      <c r="E2556" s="1" t="s">
        <v>3674</v>
      </c>
      <c r="F2556" s="1">
        <v>49</v>
      </c>
      <c r="G2556" s="13">
        <v>69</v>
      </c>
      <c r="I2556" s="1">
        <v>12</v>
      </c>
      <c r="J2556" t="s">
        <v>796</v>
      </c>
      <c r="K2556" t="s">
        <v>1246</v>
      </c>
    </row>
    <row r="2557" spans="1:18" x14ac:dyDescent="0.2">
      <c r="A2557" t="s">
        <v>7953</v>
      </c>
      <c r="B2557" s="1">
        <v>4432</v>
      </c>
      <c r="C2557" s="2">
        <v>44319</v>
      </c>
      <c r="D2557" s="1">
        <v>626</v>
      </c>
      <c r="E2557" s="1" t="s">
        <v>3674</v>
      </c>
      <c r="F2557" s="1">
        <v>71</v>
      </c>
      <c r="G2557" s="13">
        <v>68</v>
      </c>
      <c r="I2557" s="1">
        <v>10</v>
      </c>
      <c r="J2557" t="s">
        <v>796</v>
      </c>
      <c r="K2557" t="s">
        <v>7557</v>
      </c>
    </row>
    <row r="2558" spans="1:18" x14ac:dyDescent="0.2">
      <c r="A2558" t="s">
        <v>5838</v>
      </c>
      <c r="B2558" s="1">
        <v>4434</v>
      </c>
      <c r="C2558" s="2">
        <v>44320</v>
      </c>
      <c r="D2558" s="1">
        <v>186.6</v>
      </c>
      <c r="E2558" s="1" t="s">
        <v>3674</v>
      </c>
      <c r="F2558" s="1">
        <v>94</v>
      </c>
      <c r="G2558" s="13">
        <v>91</v>
      </c>
      <c r="I2558" s="1">
        <v>0.5</v>
      </c>
      <c r="J2558" t="s">
        <v>796</v>
      </c>
      <c r="K2558" t="s">
        <v>4407</v>
      </c>
    </row>
    <row r="2559" spans="1:18" x14ac:dyDescent="0.2">
      <c r="A2559" t="s">
        <v>6221</v>
      </c>
      <c r="B2559" s="1">
        <v>4437</v>
      </c>
      <c r="C2559" s="2">
        <v>44321</v>
      </c>
      <c r="D2559" s="1">
        <v>80</v>
      </c>
      <c r="E2559" s="1" t="s">
        <v>3674</v>
      </c>
      <c r="F2559" s="1">
        <v>76</v>
      </c>
      <c r="G2559" s="13">
        <v>76</v>
      </c>
      <c r="I2559" s="1">
        <v>5</v>
      </c>
      <c r="J2559" t="s">
        <v>4766</v>
      </c>
      <c r="K2559" t="s">
        <v>1247</v>
      </c>
    </row>
    <row r="2560" spans="1:18" x14ac:dyDescent="0.2">
      <c r="A2560" t="s">
        <v>6221</v>
      </c>
      <c r="B2560" s="1">
        <v>4438</v>
      </c>
      <c r="C2560" s="2">
        <v>44321</v>
      </c>
      <c r="D2560" s="1">
        <v>80</v>
      </c>
      <c r="E2560" s="1" t="s">
        <v>3674</v>
      </c>
      <c r="F2560" s="1">
        <v>76</v>
      </c>
      <c r="G2560" s="13">
        <v>81</v>
      </c>
      <c r="I2560" s="1">
        <v>5</v>
      </c>
      <c r="J2560" t="s">
        <v>796</v>
      </c>
      <c r="K2560" t="s">
        <v>1247</v>
      </c>
    </row>
    <row r="2561" spans="1:16" x14ac:dyDescent="0.2">
      <c r="A2561" t="s">
        <v>5838</v>
      </c>
      <c r="B2561" s="1">
        <v>4440</v>
      </c>
      <c r="C2561" s="2">
        <v>44322</v>
      </c>
      <c r="D2561" s="1">
        <v>65</v>
      </c>
      <c r="E2561" s="1" t="s">
        <v>3674</v>
      </c>
      <c r="F2561" s="1">
        <v>91</v>
      </c>
      <c r="G2561" s="13">
        <v>93</v>
      </c>
      <c r="I2561" s="1">
        <v>0.5</v>
      </c>
      <c r="J2561" t="s">
        <v>796</v>
      </c>
      <c r="K2561" t="s">
        <v>828</v>
      </c>
    </row>
    <row r="2562" spans="1:16" x14ac:dyDescent="0.2">
      <c r="A2562" t="s">
        <v>6221</v>
      </c>
      <c r="B2562" s="1">
        <v>4441</v>
      </c>
      <c r="C2562" s="2">
        <v>44323</v>
      </c>
      <c r="D2562" s="1">
        <v>20.6</v>
      </c>
      <c r="E2562" s="1" t="s">
        <v>3674</v>
      </c>
      <c r="F2562" s="1">
        <v>72</v>
      </c>
      <c r="G2562" s="13">
        <v>84</v>
      </c>
      <c r="I2562" s="1">
        <v>9</v>
      </c>
      <c r="J2562" t="s">
        <v>796</v>
      </c>
      <c r="K2562" t="s">
        <v>1246</v>
      </c>
    </row>
    <row r="2563" spans="1:16" x14ac:dyDescent="0.2">
      <c r="A2563" t="s">
        <v>6221</v>
      </c>
      <c r="B2563" s="1">
        <v>4443</v>
      </c>
      <c r="C2563" s="2">
        <v>44323</v>
      </c>
      <c r="D2563" s="1">
        <v>70</v>
      </c>
      <c r="E2563" s="1" t="s">
        <v>3674</v>
      </c>
      <c r="F2563" s="1">
        <v>78</v>
      </c>
      <c r="G2563" s="13">
        <v>84</v>
      </c>
      <c r="I2563" s="1">
        <v>15</v>
      </c>
      <c r="J2563" t="s">
        <v>796</v>
      </c>
      <c r="K2563" t="s">
        <v>1246</v>
      </c>
    </row>
    <row r="2564" spans="1:16" x14ac:dyDescent="0.2">
      <c r="A2564" t="s">
        <v>5838</v>
      </c>
      <c r="B2564" s="1">
        <v>4444</v>
      </c>
      <c r="C2564" s="2">
        <v>44326</v>
      </c>
      <c r="D2564" s="1">
        <v>154.56</v>
      </c>
      <c r="E2564" s="1" t="s">
        <v>3674</v>
      </c>
      <c r="F2564" s="1">
        <v>89</v>
      </c>
      <c r="G2564" s="13">
        <v>90</v>
      </c>
      <c r="I2564" s="1">
        <v>23</v>
      </c>
      <c r="J2564" t="s">
        <v>796</v>
      </c>
      <c r="K2564" t="s">
        <v>4406</v>
      </c>
    </row>
    <row r="2565" spans="1:16" x14ac:dyDescent="0.2">
      <c r="A2565" t="s">
        <v>5838</v>
      </c>
      <c r="B2565" s="1">
        <v>4445</v>
      </c>
      <c r="C2565" s="2">
        <v>44326</v>
      </c>
      <c r="D2565" s="1">
        <v>147.69999999999999</v>
      </c>
      <c r="E2565" s="1" t="s">
        <v>3674</v>
      </c>
      <c r="F2565" s="1">
        <v>94</v>
      </c>
      <c r="G2565" s="13">
        <v>94</v>
      </c>
      <c r="I2565" s="1">
        <v>23</v>
      </c>
      <c r="J2565" t="s">
        <v>796</v>
      </c>
      <c r="K2565" t="s">
        <v>4406</v>
      </c>
    </row>
    <row r="2566" spans="1:16" x14ac:dyDescent="0.2">
      <c r="A2566" t="s">
        <v>8184</v>
      </c>
      <c r="B2566" s="1">
        <v>4446</v>
      </c>
      <c r="C2566" s="2">
        <v>44327</v>
      </c>
      <c r="D2566" s="1">
        <v>501</v>
      </c>
      <c r="E2566" s="1" t="s">
        <v>3674</v>
      </c>
      <c r="F2566" s="1">
        <v>98</v>
      </c>
      <c r="G2566" s="13">
        <v>92</v>
      </c>
      <c r="I2566" s="1">
        <v>9</v>
      </c>
      <c r="J2566" t="s">
        <v>796</v>
      </c>
      <c r="K2566" t="s">
        <v>4406</v>
      </c>
    </row>
    <row r="2567" spans="1:16" x14ac:dyDescent="0.2">
      <c r="A2567" t="s">
        <v>8184</v>
      </c>
      <c r="B2567" s="1">
        <v>4447</v>
      </c>
      <c r="C2567" s="2">
        <v>44327</v>
      </c>
      <c r="D2567" s="1">
        <v>565</v>
      </c>
      <c r="E2567" s="1" t="s">
        <v>3674</v>
      </c>
      <c r="F2567" s="1">
        <v>91</v>
      </c>
      <c r="G2567" s="13">
        <v>72</v>
      </c>
      <c r="I2567" s="1">
        <v>9</v>
      </c>
      <c r="J2567" t="s">
        <v>796</v>
      </c>
      <c r="K2567" t="s">
        <v>4406</v>
      </c>
    </row>
    <row r="2568" spans="1:16" x14ac:dyDescent="0.2">
      <c r="A2568" t="s">
        <v>5838</v>
      </c>
      <c r="B2568" s="1">
        <v>4448</v>
      </c>
      <c r="C2568" s="2">
        <v>44328</v>
      </c>
      <c r="D2568" s="1">
        <v>285</v>
      </c>
      <c r="E2568" s="1" t="s">
        <v>3674</v>
      </c>
      <c r="F2568" s="1">
        <v>92</v>
      </c>
      <c r="G2568" s="13">
        <v>94</v>
      </c>
      <c r="I2568" s="1">
        <v>4</v>
      </c>
      <c r="J2568" t="s">
        <v>796</v>
      </c>
      <c r="K2568" t="s">
        <v>828</v>
      </c>
    </row>
    <row r="2569" spans="1:16" x14ac:dyDescent="0.2">
      <c r="A2569" t="s">
        <v>7783</v>
      </c>
      <c r="B2569" s="1">
        <v>4458</v>
      </c>
      <c r="C2569" s="2">
        <v>44335</v>
      </c>
      <c r="D2569" s="1">
        <v>231</v>
      </c>
      <c r="E2569" s="1" t="s">
        <v>3674</v>
      </c>
      <c r="F2569" s="1">
        <v>86</v>
      </c>
      <c r="G2569" s="13">
        <v>93</v>
      </c>
      <c r="I2569" s="1">
        <v>15</v>
      </c>
      <c r="J2569" t="s">
        <v>4766</v>
      </c>
      <c r="K2569" s="20" t="s">
        <v>828</v>
      </c>
    </row>
    <row r="2570" spans="1:16" x14ac:dyDescent="0.2">
      <c r="A2570" t="s">
        <v>5838</v>
      </c>
      <c r="B2570" s="1">
        <v>4459</v>
      </c>
      <c r="C2570" s="2">
        <v>44336</v>
      </c>
      <c r="D2570" s="1">
        <v>43</v>
      </c>
      <c r="E2570" s="1" t="s">
        <v>3674</v>
      </c>
      <c r="F2570" s="1">
        <v>86</v>
      </c>
      <c r="G2570" s="13">
        <v>87</v>
      </c>
      <c r="I2570" s="1">
        <v>15</v>
      </c>
      <c r="J2570" t="s">
        <v>4766</v>
      </c>
      <c r="K2570" s="20" t="s">
        <v>8355</v>
      </c>
    </row>
    <row r="2571" spans="1:16" x14ac:dyDescent="0.2">
      <c r="A2571" t="s">
        <v>5838</v>
      </c>
      <c r="B2571" s="1">
        <v>4460</v>
      </c>
      <c r="C2571" s="2">
        <v>44336</v>
      </c>
      <c r="D2571" s="1">
        <v>13</v>
      </c>
      <c r="E2571" s="1" t="s">
        <v>8202</v>
      </c>
      <c r="F2571" s="1">
        <v>61</v>
      </c>
      <c r="G2571" s="13">
        <v>63</v>
      </c>
      <c r="I2571" s="1">
        <v>15</v>
      </c>
      <c r="J2571" t="s">
        <v>4766</v>
      </c>
      <c r="K2571" s="20" t="s">
        <v>8355</v>
      </c>
    </row>
    <row r="2572" spans="1:16" x14ac:dyDescent="0.2">
      <c r="A2572" s="20" t="s">
        <v>336</v>
      </c>
      <c r="B2572" s="1">
        <v>4463</v>
      </c>
      <c r="C2572" s="2">
        <v>44337</v>
      </c>
      <c r="D2572" s="1">
        <v>76</v>
      </c>
      <c r="E2572" s="1" t="s">
        <v>3674</v>
      </c>
      <c r="F2572" s="1">
        <v>90</v>
      </c>
      <c r="G2572" s="13">
        <v>88</v>
      </c>
      <c r="I2572" s="1">
        <v>19</v>
      </c>
      <c r="J2572" t="s">
        <v>796</v>
      </c>
      <c r="K2572" t="s">
        <v>5081</v>
      </c>
    </row>
    <row r="2573" spans="1:16" x14ac:dyDescent="0.2">
      <c r="A2573" t="s">
        <v>7783</v>
      </c>
      <c r="B2573" s="1">
        <v>4464</v>
      </c>
      <c r="C2573" s="2">
        <v>44340</v>
      </c>
      <c r="D2573" s="1">
        <v>220</v>
      </c>
      <c r="E2573" s="1" t="s">
        <v>3674</v>
      </c>
      <c r="F2573" s="1">
        <v>83</v>
      </c>
      <c r="G2573" s="13">
        <v>83</v>
      </c>
      <c r="I2573" s="1">
        <v>15</v>
      </c>
      <c r="J2573" t="s">
        <v>4766</v>
      </c>
      <c r="K2573" s="20" t="s">
        <v>4407</v>
      </c>
      <c r="N2573" s="12"/>
      <c r="O2573" s="11"/>
      <c r="P2573" s="11"/>
    </row>
    <row r="2574" spans="1:16" x14ac:dyDescent="0.2">
      <c r="A2574" t="s">
        <v>8217</v>
      </c>
      <c r="B2574" s="1">
        <v>4467</v>
      </c>
      <c r="C2574" s="2">
        <v>44341</v>
      </c>
      <c r="D2574" s="1">
        <v>38.1</v>
      </c>
      <c r="E2574" s="1" t="s">
        <v>3674</v>
      </c>
      <c r="F2574" s="1">
        <v>91</v>
      </c>
      <c r="G2574" s="13">
        <v>90</v>
      </c>
      <c r="I2574" s="1">
        <v>10</v>
      </c>
      <c r="J2574" t="s">
        <v>4766</v>
      </c>
      <c r="K2574" t="s">
        <v>4407</v>
      </c>
    </row>
    <row r="2575" spans="1:16" x14ac:dyDescent="0.2">
      <c r="A2575" t="s">
        <v>8226</v>
      </c>
      <c r="B2575" s="1">
        <v>4474</v>
      </c>
      <c r="C2575" s="2">
        <v>44344</v>
      </c>
      <c r="D2575" s="1">
        <v>262</v>
      </c>
      <c r="E2575" s="1" t="s">
        <v>3674</v>
      </c>
      <c r="F2575" s="1">
        <v>82</v>
      </c>
      <c r="G2575" s="13">
        <v>78</v>
      </c>
      <c r="I2575" s="1">
        <v>14</v>
      </c>
      <c r="J2575" t="s">
        <v>4766</v>
      </c>
      <c r="K2575" t="s">
        <v>4407</v>
      </c>
    </row>
    <row r="2576" spans="1:16" x14ac:dyDescent="0.2">
      <c r="A2576" t="s">
        <v>3568</v>
      </c>
      <c r="B2576" s="1">
        <v>4477</v>
      </c>
      <c r="C2576" s="2">
        <v>44348</v>
      </c>
      <c r="D2576" s="1">
        <v>39</v>
      </c>
      <c r="E2576" s="1" t="s">
        <v>3674</v>
      </c>
      <c r="F2576" s="1">
        <v>89</v>
      </c>
      <c r="G2576" s="13">
        <v>89</v>
      </c>
      <c r="I2576" s="1">
        <v>12</v>
      </c>
      <c r="J2576" t="s">
        <v>796</v>
      </c>
      <c r="K2576" t="s">
        <v>4407</v>
      </c>
      <c r="N2576" s="12"/>
      <c r="O2576" s="11"/>
    </row>
    <row r="2577" spans="1:17" x14ac:dyDescent="0.2">
      <c r="A2577" t="s">
        <v>8239</v>
      </c>
      <c r="B2577" s="1">
        <v>4481</v>
      </c>
      <c r="C2577" s="2">
        <v>44350</v>
      </c>
      <c r="D2577" s="1">
        <v>230</v>
      </c>
      <c r="E2577" s="1" t="s">
        <v>3674</v>
      </c>
      <c r="F2577" s="1">
        <v>86</v>
      </c>
      <c r="G2577" s="13">
        <v>87</v>
      </c>
      <c r="I2577" s="1">
        <v>16</v>
      </c>
      <c r="J2577" t="s">
        <v>796</v>
      </c>
      <c r="K2577" t="s">
        <v>4406</v>
      </c>
    </row>
    <row r="2578" spans="1:17" x14ac:dyDescent="0.2">
      <c r="A2578" t="s">
        <v>5838</v>
      </c>
      <c r="B2578" s="1">
        <v>4485</v>
      </c>
      <c r="C2578" s="2">
        <v>44355</v>
      </c>
      <c r="D2578" s="1">
        <v>35.6</v>
      </c>
      <c r="E2578" s="1" t="s">
        <v>3674</v>
      </c>
      <c r="F2578" s="1">
        <v>90</v>
      </c>
      <c r="G2578" s="13">
        <v>89</v>
      </c>
      <c r="I2578" s="1">
        <v>9</v>
      </c>
      <c r="J2578" t="s">
        <v>796</v>
      </c>
      <c r="K2578" t="s">
        <v>8254</v>
      </c>
    </row>
    <row r="2579" spans="1:17" x14ac:dyDescent="0.2">
      <c r="A2579" t="s">
        <v>5838</v>
      </c>
      <c r="B2579" s="1">
        <v>4489</v>
      </c>
      <c r="C2579" s="2">
        <v>44357</v>
      </c>
      <c r="D2579" s="1">
        <v>14.65</v>
      </c>
      <c r="E2579" s="1" t="s">
        <v>3674</v>
      </c>
      <c r="F2579" s="1">
        <v>88</v>
      </c>
      <c r="G2579" s="13">
        <v>89</v>
      </c>
      <c r="I2579" s="1">
        <v>10</v>
      </c>
      <c r="J2579" t="s">
        <v>796</v>
      </c>
      <c r="K2579" t="s">
        <v>8254</v>
      </c>
    </row>
    <row r="2580" spans="1:17" x14ac:dyDescent="0.2">
      <c r="A2580" t="s">
        <v>5838</v>
      </c>
      <c r="B2580" s="1">
        <v>4490</v>
      </c>
      <c r="C2580" s="2">
        <v>44357</v>
      </c>
      <c r="D2580" s="1">
        <v>15.7</v>
      </c>
      <c r="E2580" s="1" t="s">
        <v>3674</v>
      </c>
      <c r="F2580" s="1">
        <v>87</v>
      </c>
      <c r="G2580" s="13">
        <v>89</v>
      </c>
      <c r="I2580" s="1">
        <v>10</v>
      </c>
      <c r="J2580" t="s">
        <v>796</v>
      </c>
      <c r="K2580" t="s">
        <v>8254</v>
      </c>
    </row>
    <row r="2581" spans="1:17" x14ac:dyDescent="0.2">
      <c r="A2581" t="s">
        <v>5838</v>
      </c>
      <c r="B2581" s="1">
        <v>4491</v>
      </c>
      <c r="C2581" s="2">
        <v>44357</v>
      </c>
      <c r="D2581" s="1">
        <v>25.5</v>
      </c>
      <c r="E2581" s="1" t="s">
        <v>3674</v>
      </c>
      <c r="F2581" s="1">
        <v>84</v>
      </c>
      <c r="G2581" s="13">
        <v>91</v>
      </c>
      <c r="I2581" s="1">
        <v>10</v>
      </c>
      <c r="J2581" t="s">
        <v>796</v>
      </c>
      <c r="K2581" t="s">
        <v>8254</v>
      </c>
    </row>
    <row r="2582" spans="1:17" x14ac:dyDescent="0.2">
      <c r="A2582" t="s">
        <v>5838</v>
      </c>
      <c r="B2582" s="1">
        <v>4492</v>
      </c>
      <c r="C2582" s="2">
        <v>44357</v>
      </c>
      <c r="D2582" s="1">
        <v>22.42</v>
      </c>
      <c r="E2582" s="1" t="s">
        <v>3674</v>
      </c>
      <c r="F2582" s="1">
        <v>69</v>
      </c>
      <c r="G2582" s="13">
        <v>76</v>
      </c>
      <c r="I2582" s="1">
        <v>7</v>
      </c>
      <c r="J2582" t="s">
        <v>796</v>
      </c>
      <c r="K2582" t="s">
        <v>8254</v>
      </c>
    </row>
    <row r="2583" spans="1:17" x14ac:dyDescent="0.2">
      <c r="A2583" t="s">
        <v>8253</v>
      </c>
      <c r="B2583" s="1">
        <v>4494</v>
      </c>
      <c r="C2583" s="2">
        <v>44358</v>
      </c>
      <c r="D2583" s="1">
        <v>17.18</v>
      </c>
      <c r="E2583" s="1" t="s">
        <v>810</v>
      </c>
      <c r="F2583" s="1">
        <v>57</v>
      </c>
      <c r="G2583" s="13">
        <v>73</v>
      </c>
      <c r="I2583" s="1">
        <v>15</v>
      </c>
      <c r="J2583" t="s">
        <v>796</v>
      </c>
      <c r="K2583" t="s">
        <v>147</v>
      </c>
    </row>
    <row r="2584" spans="1:17" x14ac:dyDescent="0.2">
      <c r="A2584" t="s">
        <v>5838</v>
      </c>
      <c r="B2584" s="1">
        <v>4508</v>
      </c>
      <c r="C2584" s="2">
        <v>44368</v>
      </c>
      <c r="D2584" s="1">
        <v>53</v>
      </c>
      <c r="E2584" s="12" t="s">
        <v>2486</v>
      </c>
      <c r="F2584" s="1">
        <v>90</v>
      </c>
      <c r="G2584" s="13">
        <v>93</v>
      </c>
      <c r="I2584" s="1">
        <v>20</v>
      </c>
      <c r="J2584" t="s">
        <v>796</v>
      </c>
      <c r="K2584" t="s">
        <v>2402</v>
      </c>
      <c r="P2584" s="11"/>
      <c r="Q2584" s="11"/>
    </row>
    <row r="2585" spans="1:17" x14ac:dyDescent="0.2">
      <c r="A2585" t="s">
        <v>5838</v>
      </c>
      <c r="B2585" s="1">
        <v>4509</v>
      </c>
      <c r="C2585" s="2">
        <v>44368</v>
      </c>
      <c r="D2585" s="1">
        <v>76</v>
      </c>
      <c r="E2585" s="12" t="s">
        <v>2486</v>
      </c>
      <c r="F2585" s="1">
        <v>89</v>
      </c>
      <c r="G2585" s="13">
        <v>92</v>
      </c>
      <c r="I2585" s="1">
        <v>5</v>
      </c>
      <c r="J2585" t="s">
        <v>796</v>
      </c>
      <c r="K2585" t="s">
        <v>2402</v>
      </c>
      <c r="P2585" s="11"/>
      <c r="Q2585" s="11"/>
    </row>
    <row r="2586" spans="1:17" x14ac:dyDescent="0.2">
      <c r="A2586" t="s">
        <v>5838</v>
      </c>
      <c r="B2586" s="1">
        <v>4510</v>
      </c>
      <c r="C2586" s="2">
        <v>44368</v>
      </c>
      <c r="D2586" s="1">
        <v>14</v>
      </c>
      <c r="E2586" s="12" t="s">
        <v>2486</v>
      </c>
      <c r="F2586" s="1">
        <v>63</v>
      </c>
      <c r="G2586" s="13">
        <v>68</v>
      </c>
      <c r="I2586" s="1">
        <v>45</v>
      </c>
      <c r="J2586" t="s">
        <v>796</v>
      </c>
      <c r="K2586" t="s">
        <v>2402</v>
      </c>
      <c r="P2586" s="11"/>
      <c r="Q2586" s="11"/>
    </row>
    <row r="2587" spans="1:17" x14ac:dyDescent="0.2">
      <c r="A2587" s="20" t="s">
        <v>5499</v>
      </c>
      <c r="B2587" s="1">
        <v>4513</v>
      </c>
      <c r="C2587" s="2">
        <v>44369</v>
      </c>
      <c r="D2587" s="1">
        <v>51</v>
      </c>
      <c r="E2587" s="1" t="s">
        <v>3674</v>
      </c>
      <c r="F2587" s="1">
        <v>72</v>
      </c>
      <c r="G2587" s="13">
        <v>75</v>
      </c>
      <c r="I2587" s="1">
        <v>15</v>
      </c>
      <c r="J2587" t="s">
        <v>796</v>
      </c>
      <c r="K2587" t="s">
        <v>828</v>
      </c>
      <c r="N2587" s="12"/>
      <c r="O2587" s="11"/>
      <c r="P2587" s="11"/>
      <c r="Q2587" s="11"/>
    </row>
    <row r="2588" spans="1:17" x14ac:dyDescent="0.2">
      <c r="A2588" t="s">
        <v>5838</v>
      </c>
      <c r="B2588" s="1">
        <v>4514</v>
      </c>
      <c r="C2588" s="2">
        <v>44370</v>
      </c>
      <c r="D2588" s="1">
        <v>29</v>
      </c>
      <c r="E2588" s="12" t="s">
        <v>2486</v>
      </c>
      <c r="F2588" s="1">
        <v>86</v>
      </c>
      <c r="G2588" s="13">
        <v>89</v>
      </c>
      <c r="J2588" t="s">
        <v>796</v>
      </c>
      <c r="K2588" t="s">
        <v>2402</v>
      </c>
      <c r="N2588" s="12"/>
      <c r="O2588" s="11"/>
      <c r="P2588" s="11"/>
      <c r="Q2588" s="11"/>
    </row>
    <row r="2589" spans="1:17" x14ac:dyDescent="0.2">
      <c r="A2589" t="s">
        <v>5838</v>
      </c>
      <c r="B2589" s="1">
        <v>4515</v>
      </c>
      <c r="C2589" s="2">
        <v>44370</v>
      </c>
      <c r="D2589" s="1">
        <v>25</v>
      </c>
      <c r="E2589" s="12" t="s">
        <v>2486</v>
      </c>
      <c r="F2589" s="1">
        <v>70</v>
      </c>
      <c r="G2589" s="13">
        <v>74</v>
      </c>
      <c r="J2589" t="s">
        <v>796</v>
      </c>
      <c r="K2589" t="s">
        <v>2402</v>
      </c>
      <c r="N2589" s="12"/>
      <c r="O2589" s="11"/>
      <c r="P2589" s="11"/>
      <c r="Q2589" s="11"/>
    </row>
    <row r="2590" spans="1:17" x14ac:dyDescent="0.2">
      <c r="A2590" t="s">
        <v>5838</v>
      </c>
      <c r="B2590" s="1">
        <v>4519</v>
      </c>
      <c r="C2590" s="2">
        <v>44372</v>
      </c>
      <c r="D2590" s="1">
        <v>55.45</v>
      </c>
      <c r="E2590" s="12" t="s">
        <v>2486</v>
      </c>
      <c r="F2590" s="1">
        <v>78</v>
      </c>
      <c r="G2590" s="13">
        <v>80</v>
      </c>
      <c r="I2590" s="1">
        <v>31</v>
      </c>
      <c r="J2590" t="s">
        <v>796</v>
      </c>
      <c r="K2590" t="s">
        <v>1161</v>
      </c>
      <c r="P2590" s="11"/>
      <c r="Q2590" s="11"/>
    </row>
    <row r="2591" spans="1:17" x14ac:dyDescent="0.2">
      <c r="A2591" t="s">
        <v>2643</v>
      </c>
      <c r="B2591" s="1">
        <v>4520</v>
      </c>
      <c r="C2591" s="2">
        <v>44372</v>
      </c>
      <c r="D2591" s="1">
        <v>77</v>
      </c>
      <c r="E2591" s="1" t="s">
        <v>3674</v>
      </c>
      <c r="F2591" s="1">
        <v>84</v>
      </c>
      <c r="G2591" s="13">
        <v>86</v>
      </c>
      <c r="I2591" s="1">
        <v>9</v>
      </c>
      <c r="J2591" t="s">
        <v>796</v>
      </c>
      <c r="K2591" t="s">
        <v>1247</v>
      </c>
    </row>
    <row r="2592" spans="1:17" x14ac:dyDescent="0.2">
      <c r="A2592" t="s">
        <v>8290</v>
      </c>
      <c r="B2592" s="1">
        <v>4521</v>
      </c>
      <c r="C2592" s="2">
        <v>44375</v>
      </c>
      <c r="D2592" s="1">
        <v>307</v>
      </c>
      <c r="E2592" s="1" t="s">
        <v>3674</v>
      </c>
      <c r="F2592" s="1">
        <v>81</v>
      </c>
      <c r="G2592" s="13">
        <v>81</v>
      </c>
      <c r="I2592" s="1">
        <v>16</v>
      </c>
      <c r="J2592" t="s">
        <v>796</v>
      </c>
      <c r="K2592" t="s">
        <v>4406</v>
      </c>
    </row>
    <row r="2593" spans="1:11" x14ac:dyDescent="0.2">
      <c r="A2593" t="s">
        <v>5499</v>
      </c>
      <c r="B2593" s="1">
        <v>4523</v>
      </c>
      <c r="C2593" s="2">
        <v>44375</v>
      </c>
      <c r="D2593" s="1">
        <v>73.3</v>
      </c>
      <c r="E2593" s="1" t="s">
        <v>3674</v>
      </c>
      <c r="F2593" s="1">
        <v>85</v>
      </c>
      <c r="G2593" s="13">
        <v>83</v>
      </c>
      <c r="I2593" s="1">
        <v>15</v>
      </c>
      <c r="J2593" t="s">
        <v>796</v>
      </c>
      <c r="K2593" s="20" t="s">
        <v>828</v>
      </c>
    </row>
    <row r="2594" spans="1:11" x14ac:dyDescent="0.2">
      <c r="A2594" t="s">
        <v>8298</v>
      </c>
      <c r="B2594" s="1">
        <v>4527</v>
      </c>
      <c r="C2594" s="2">
        <v>44377</v>
      </c>
      <c r="D2594" s="1">
        <v>45.5</v>
      </c>
      <c r="E2594" s="1" t="s">
        <v>3674</v>
      </c>
      <c r="F2594" s="1">
        <v>61</v>
      </c>
      <c r="G2594" s="13">
        <v>64</v>
      </c>
      <c r="I2594" s="1">
        <v>25</v>
      </c>
      <c r="J2594" t="s">
        <v>796</v>
      </c>
      <c r="K2594" t="s">
        <v>727</v>
      </c>
    </row>
    <row r="2595" spans="1:11" x14ac:dyDescent="0.2">
      <c r="A2595" t="s">
        <v>5499</v>
      </c>
      <c r="B2595" s="1">
        <v>4528</v>
      </c>
      <c r="C2595" s="2">
        <v>44378</v>
      </c>
      <c r="D2595" s="1">
        <v>174.3</v>
      </c>
      <c r="E2595" s="1" t="s">
        <v>3674</v>
      </c>
      <c r="F2595" s="1">
        <v>84</v>
      </c>
      <c r="G2595" s="13">
        <v>84</v>
      </c>
      <c r="I2595" s="1">
        <v>15</v>
      </c>
      <c r="J2595" t="s">
        <v>796</v>
      </c>
      <c r="K2595" s="20" t="s">
        <v>828</v>
      </c>
    </row>
    <row r="2596" spans="1:11" x14ac:dyDescent="0.2">
      <c r="A2596" t="s">
        <v>8290</v>
      </c>
      <c r="B2596" s="1">
        <v>4529</v>
      </c>
      <c r="C2596" s="2">
        <v>44378</v>
      </c>
      <c r="D2596" s="1">
        <v>308</v>
      </c>
      <c r="E2596" s="1" t="s">
        <v>3674</v>
      </c>
      <c r="F2596" s="1">
        <v>85</v>
      </c>
      <c r="G2596" s="13">
        <v>81</v>
      </c>
      <c r="I2596" s="1">
        <v>16</v>
      </c>
      <c r="J2596" t="s">
        <v>796</v>
      </c>
      <c r="K2596" t="s">
        <v>4406</v>
      </c>
    </row>
    <row r="2597" spans="1:11" x14ac:dyDescent="0.2">
      <c r="A2597" t="s">
        <v>2643</v>
      </c>
      <c r="B2597" s="1">
        <v>4535</v>
      </c>
      <c r="C2597" s="2">
        <v>44384</v>
      </c>
      <c r="D2597" s="1">
        <v>75</v>
      </c>
      <c r="E2597" s="1" t="s">
        <v>3674</v>
      </c>
      <c r="F2597" s="1">
        <v>94</v>
      </c>
      <c r="G2597" s="13">
        <v>93</v>
      </c>
      <c r="I2597" s="1">
        <v>14</v>
      </c>
      <c r="J2597" t="s">
        <v>796</v>
      </c>
      <c r="K2597" t="s">
        <v>1247</v>
      </c>
    </row>
    <row r="2598" spans="1:11" x14ac:dyDescent="0.2">
      <c r="A2598" t="s">
        <v>2643</v>
      </c>
      <c r="B2598" s="1">
        <v>4536</v>
      </c>
      <c r="C2598" s="2">
        <v>44384</v>
      </c>
      <c r="D2598" s="1">
        <v>45</v>
      </c>
      <c r="E2598" s="1" t="s">
        <v>3674</v>
      </c>
      <c r="F2598" s="1">
        <v>91</v>
      </c>
      <c r="G2598" s="13">
        <v>89</v>
      </c>
      <c r="I2598" s="1">
        <v>13</v>
      </c>
      <c r="J2598" t="s">
        <v>796</v>
      </c>
      <c r="K2598" t="s">
        <v>1247</v>
      </c>
    </row>
    <row r="2599" spans="1:11" x14ac:dyDescent="0.2">
      <c r="A2599" t="s">
        <v>2223</v>
      </c>
      <c r="B2599" s="1">
        <v>4537</v>
      </c>
      <c r="C2599" s="2">
        <v>44385</v>
      </c>
      <c r="D2599" s="1">
        <v>100</v>
      </c>
      <c r="E2599" s="1" t="s">
        <v>3674</v>
      </c>
      <c r="F2599" s="1">
        <v>91</v>
      </c>
      <c r="G2599" s="13">
        <v>90</v>
      </c>
      <c r="I2599" s="1">
        <v>15</v>
      </c>
      <c r="J2599" t="s">
        <v>796</v>
      </c>
      <c r="K2599" t="s">
        <v>4408</v>
      </c>
    </row>
    <row r="2600" spans="1:11" x14ac:dyDescent="0.2">
      <c r="A2600" t="s">
        <v>2223</v>
      </c>
      <c r="B2600" s="1">
        <v>4538</v>
      </c>
      <c r="C2600" s="2">
        <v>44385</v>
      </c>
      <c r="D2600" s="1">
        <v>153</v>
      </c>
      <c r="E2600" s="1" t="s">
        <v>3674</v>
      </c>
      <c r="F2600" s="1">
        <v>92</v>
      </c>
      <c r="G2600" s="13">
        <v>93</v>
      </c>
      <c r="I2600" s="1">
        <v>7</v>
      </c>
      <c r="J2600" t="s">
        <v>796</v>
      </c>
      <c r="K2600" t="s">
        <v>676</v>
      </c>
    </row>
    <row r="2601" spans="1:11" x14ac:dyDescent="0.2">
      <c r="A2601" t="s">
        <v>8311</v>
      </c>
      <c r="B2601" s="1">
        <v>4539</v>
      </c>
      <c r="C2601" s="2">
        <v>44386</v>
      </c>
      <c r="D2601" s="1">
        <v>44.1</v>
      </c>
      <c r="E2601" s="1" t="s">
        <v>3674</v>
      </c>
      <c r="F2601" s="1">
        <v>89</v>
      </c>
      <c r="G2601" s="13">
        <v>88</v>
      </c>
      <c r="I2601" s="1">
        <v>9</v>
      </c>
      <c r="J2601" t="s">
        <v>4766</v>
      </c>
      <c r="K2601" t="s">
        <v>4407</v>
      </c>
    </row>
    <row r="2602" spans="1:11" x14ac:dyDescent="0.2">
      <c r="A2602" t="s">
        <v>5499</v>
      </c>
      <c r="B2602" s="1">
        <v>4540</v>
      </c>
      <c r="C2602" s="2">
        <v>44386</v>
      </c>
      <c r="D2602" s="1">
        <v>51</v>
      </c>
      <c r="E2602" s="1" t="s">
        <v>3674</v>
      </c>
      <c r="F2602" s="1">
        <v>81</v>
      </c>
      <c r="G2602" s="13">
        <v>81</v>
      </c>
      <c r="I2602" s="1">
        <v>15</v>
      </c>
      <c r="J2602" t="s">
        <v>796</v>
      </c>
      <c r="K2602" t="s">
        <v>828</v>
      </c>
    </row>
    <row r="2603" spans="1:11" x14ac:dyDescent="0.2">
      <c r="A2603" t="s">
        <v>5499</v>
      </c>
      <c r="B2603" s="1">
        <v>4541</v>
      </c>
      <c r="C2603" s="2">
        <v>44389</v>
      </c>
      <c r="D2603" s="1">
        <v>116</v>
      </c>
      <c r="E2603" s="1" t="s">
        <v>3674</v>
      </c>
      <c r="F2603" s="1">
        <v>79</v>
      </c>
      <c r="G2603" s="13">
        <v>72</v>
      </c>
      <c r="I2603" s="1">
        <v>15</v>
      </c>
      <c r="J2603" t="s">
        <v>796</v>
      </c>
      <c r="K2603" t="s">
        <v>828</v>
      </c>
    </row>
    <row r="2604" spans="1:11" x14ac:dyDescent="0.2">
      <c r="A2604" t="s">
        <v>5499</v>
      </c>
      <c r="B2604" s="1">
        <v>4542</v>
      </c>
      <c r="C2604" s="2">
        <v>44389</v>
      </c>
      <c r="D2604" s="1">
        <v>66</v>
      </c>
      <c r="E2604" s="1" t="s">
        <v>3674</v>
      </c>
      <c r="F2604" s="1">
        <v>84</v>
      </c>
      <c r="G2604" s="13">
        <v>83</v>
      </c>
      <c r="I2604" s="1">
        <v>15</v>
      </c>
      <c r="J2604" t="s">
        <v>796</v>
      </c>
      <c r="K2604" t="s">
        <v>828</v>
      </c>
    </row>
    <row r="2605" spans="1:11" x14ac:dyDescent="0.2">
      <c r="A2605" t="s">
        <v>8352</v>
      </c>
      <c r="B2605" s="1">
        <v>4592</v>
      </c>
      <c r="C2605" s="2">
        <v>44434</v>
      </c>
      <c r="D2605" s="1">
        <v>88</v>
      </c>
      <c r="E2605" s="1" t="s">
        <v>3674</v>
      </c>
      <c r="F2605" s="1">
        <v>77</v>
      </c>
      <c r="G2605" s="13">
        <v>70</v>
      </c>
      <c r="I2605" s="1">
        <v>24</v>
      </c>
      <c r="J2605" t="s">
        <v>796</v>
      </c>
      <c r="K2605" t="s">
        <v>769</v>
      </c>
    </row>
    <row r="2606" spans="1:11" x14ac:dyDescent="0.2">
      <c r="A2606" t="s">
        <v>8354</v>
      </c>
      <c r="B2606" s="1">
        <v>4593</v>
      </c>
      <c r="C2606" s="2">
        <v>44439</v>
      </c>
      <c r="D2606" s="1">
        <v>20</v>
      </c>
      <c r="E2606" s="1" t="s">
        <v>975</v>
      </c>
      <c r="F2606" s="1">
        <v>92</v>
      </c>
      <c r="G2606" s="13">
        <v>92</v>
      </c>
      <c r="I2606" s="1">
        <v>0.1</v>
      </c>
      <c r="J2606" t="s">
        <v>796</v>
      </c>
      <c r="K2606" t="s">
        <v>8355</v>
      </c>
    </row>
    <row r="2607" spans="1:11" x14ac:dyDescent="0.2">
      <c r="A2607" t="s">
        <v>8359</v>
      </c>
      <c r="B2607" s="1">
        <v>4594</v>
      </c>
      <c r="C2607" s="2">
        <v>44448</v>
      </c>
      <c r="D2607" s="1">
        <v>38</v>
      </c>
      <c r="E2607" s="1" t="s">
        <v>810</v>
      </c>
      <c r="F2607" s="1">
        <v>43</v>
      </c>
      <c r="G2607" s="13">
        <v>52</v>
      </c>
      <c r="I2607" s="1">
        <v>20</v>
      </c>
      <c r="J2607" t="s">
        <v>796</v>
      </c>
      <c r="K2607" s="20" t="s">
        <v>8397</v>
      </c>
    </row>
    <row r="2608" spans="1:11" x14ac:dyDescent="0.2">
      <c r="A2608" t="s">
        <v>1156</v>
      </c>
      <c r="B2608" s="1">
        <v>4595</v>
      </c>
      <c r="C2608" s="2">
        <v>44453</v>
      </c>
      <c r="D2608" s="1">
        <v>42</v>
      </c>
      <c r="E2608" s="1" t="s">
        <v>3674</v>
      </c>
      <c r="F2608" s="1">
        <v>67</v>
      </c>
      <c r="G2608" s="13">
        <v>79</v>
      </c>
      <c r="I2608" s="1">
        <v>6</v>
      </c>
      <c r="J2608" t="s">
        <v>796</v>
      </c>
      <c r="K2608" t="s">
        <v>4406</v>
      </c>
    </row>
    <row r="2609" spans="1:18" x14ac:dyDescent="0.2">
      <c r="A2609" t="s">
        <v>8376</v>
      </c>
      <c r="B2609" s="1">
        <v>4604</v>
      </c>
      <c r="C2609" s="2">
        <v>44503</v>
      </c>
      <c r="D2609" s="1">
        <v>0.75</v>
      </c>
      <c r="E2609" s="1" t="s">
        <v>3444</v>
      </c>
      <c r="F2609" s="1">
        <v>93</v>
      </c>
      <c r="G2609" s="13">
        <v>92</v>
      </c>
      <c r="I2609" s="1">
        <v>0.5</v>
      </c>
      <c r="J2609" t="s">
        <v>796</v>
      </c>
      <c r="K2609" t="s">
        <v>8377</v>
      </c>
    </row>
    <row r="2610" spans="1:18" x14ac:dyDescent="0.2">
      <c r="A2610" t="s">
        <v>8398</v>
      </c>
      <c r="B2610" s="1">
        <v>4612</v>
      </c>
      <c r="C2610" s="2">
        <v>44550</v>
      </c>
      <c r="D2610" s="1">
        <v>39</v>
      </c>
      <c r="E2610" s="1" t="s">
        <v>810</v>
      </c>
      <c r="F2610" s="1">
        <v>64</v>
      </c>
      <c r="G2610" s="13">
        <v>71</v>
      </c>
      <c r="I2610" s="1">
        <v>40</v>
      </c>
      <c r="J2610" t="s">
        <v>796</v>
      </c>
      <c r="K2610" t="s">
        <v>8397</v>
      </c>
    </row>
    <row r="2611" spans="1:18" x14ac:dyDescent="0.2">
      <c r="A2611" t="s">
        <v>8403</v>
      </c>
      <c r="B2611" s="1">
        <v>4613</v>
      </c>
      <c r="C2611" s="2">
        <v>44550</v>
      </c>
      <c r="D2611" s="1">
        <v>78</v>
      </c>
      <c r="E2611" s="1" t="s">
        <v>3674</v>
      </c>
      <c r="F2611" s="1">
        <v>79</v>
      </c>
      <c r="G2611" s="13">
        <v>80</v>
      </c>
      <c r="I2611" s="1">
        <v>22</v>
      </c>
      <c r="J2611" t="s">
        <v>796</v>
      </c>
      <c r="K2611" t="s">
        <v>8397</v>
      </c>
    </row>
    <row r="2612" spans="1:18" x14ac:dyDescent="0.2">
      <c r="A2612" t="s">
        <v>8413</v>
      </c>
      <c r="B2612" s="1">
        <v>4616</v>
      </c>
      <c r="C2612" s="2">
        <v>44573</v>
      </c>
      <c r="D2612" s="1">
        <v>20</v>
      </c>
      <c r="E2612" s="1" t="s">
        <v>2486</v>
      </c>
      <c r="F2612" s="1">
        <v>95</v>
      </c>
      <c r="G2612" s="13">
        <v>95</v>
      </c>
      <c r="I2612" s="1">
        <v>1</v>
      </c>
      <c r="J2612" t="s">
        <v>796</v>
      </c>
      <c r="K2612" t="s">
        <v>8418</v>
      </c>
    </row>
    <row r="2613" spans="1:18" x14ac:dyDescent="0.2">
      <c r="A2613" t="s">
        <v>8413</v>
      </c>
      <c r="B2613" s="1">
        <v>4617</v>
      </c>
      <c r="C2613" s="2">
        <v>44573</v>
      </c>
      <c r="D2613" s="1">
        <v>20</v>
      </c>
      <c r="E2613" s="1" t="s">
        <v>2486</v>
      </c>
      <c r="F2613" s="1">
        <v>89</v>
      </c>
      <c r="G2613" s="13">
        <v>89</v>
      </c>
      <c r="I2613" s="1">
        <v>1</v>
      </c>
      <c r="J2613" t="s">
        <v>796</v>
      </c>
      <c r="K2613" t="s">
        <v>8418</v>
      </c>
    </row>
    <row r="2614" spans="1:18" x14ac:dyDescent="0.2">
      <c r="A2614" t="s">
        <v>8413</v>
      </c>
      <c r="B2614" s="1">
        <v>4618</v>
      </c>
      <c r="C2614" s="2">
        <v>44573</v>
      </c>
      <c r="D2614" s="1">
        <v>10</v>
      </c>
      <c r="E2614" s="1" t="s">
        <v>2486</v>
      </c>
      <c r="F2614" s="1">
        <v>92</v>
      </c>
      <c r="G2614" s="13">
        <v>92</v>
      </c>
      <c r="I2614" s="1">
        <v>1</v>
      </c>
      <c r="J2614" t="s">
        <v>796</v>
      </c>
      <c r="K2614" t="s">
        <v>8418</v>
      </c>
    </row>
    <row r="2615" spans="1:18" x14ac:dyDescent="0.2">
      <c r="A2615" t="s">
        <v>8413</v>
      </c>
      <c r="B2615" s="1">
        <v>4619</v>
      </c>
      <c r="C2615" s="2">
        <v>44573</v>
      </c>
      <c r="D2615" s="1">
        <v>34</v>
      </c>
      <c r="E2615" s="1" t="s">
        <v>2486</v>
      </c>
      <c r="F2615" s="1">
        <v>94</v>
      </c>
      <c r="G2615" s="13">
        <v>94</v>
      </c>
      <c r="I2615" s="1">
        <v>1</v>
      </c>
      <c r="J2615" t="s">
        <v>796</v>
      </c>
      <c r="K2615" t="s">
        <v>8419</v>
      </c>
    </row>
    <row r="2616" spans="1:18" x14ac:dyDescent="0.2">
      <c r="A2616" t="s">
        <v>8420</v>
      </c>
      <c r="B2616" s="1">
        <v>4620</v>
      </c>
      <c r="C2616" s="2">
        <v>44580</v>
      </c>
      <c r="D2616" s="1">
        <v>73</v>
      </c>
      <c r="E2616" s="1" t="s">
        <v>3674</v>
      </c>
      <c r="F2616" s="1">
        <v>69</v>
      </c>
      <c r="G2616" s="13">
        <v>79</v>
      </c>
      <c r="I2616" s="1">
        <v>15</v>
      </c>
      <c r="J2616" t="s">
        <v>796</v>
      </c>
      <c r="K2616" t="s">
        <v>769</v>
      </c>
    </row>
    <row r="2617" spans="1:18" x14ac:dyDescent="0.2">
      <c r="A2617" s="20" t="s">
        <v>8422</v>
      </c>
      <c r="B2617" s="1">
        <v>4621</v>
      </c>
      <c r="C2617" s="2">
        <v>44580</v>
      </c>
      <c r="D2617" s="1">
        <v>77</v>
      </c>
      <c r="E2617" s="12" t="s">
        <v>3674</v>
      </c>
      <c r="F2617" s="1">
        <v>78</v>
      </c>
      <c r="G2617" s="13">
        <v>79</v>
      </c>
      <c r="I2617" s="1">
        <v>10</v>
      </c>
      <c r="J2617" t="s">
        <v>796</v>
      </c>
      <c r="K2617" t="s">
        <v>727</v>
      </c>
      <c r="M2617" s="20"/>
      <c r="P2617" s="11"/>
      <c r="Q2617" s="11"/>
      <c r="R2617" s="12"/>
    </row>
    <row r="2618" spans="1:18" x14ac:dyDescent="0.2">
      <c r="A2618" s="20" t="s">
        <v>8432</v>
      </c>
      <c r="B2618" s="1">
        <v>4626</v>
      </c>
      <c r="C2618" s="2">
        <v>44628</v>
      </c>
      <c r="D2618" s="1">
        <v>50</v>
      </c>
      <c r="E2618" s="1" t="s">
        <v>3674</v>
      </c>
      <c r="F2618" s="1">
        <v>54</v>
      </c>
      <c r="G2618" s="13">
        <v>79</v>
      </c>
      <c r="I2618" s="1">
        <v>26</v>
      </c>
      <c r="J2618" t="s">
        <v>796</v>
      </c>
      <c r="K2618" t="s">
        <v>769</v>
      </c>
    </row>
    <row r="2619" spans="1:18" x14ac:dyDescent="0.2">
      <c r="A2619" s="20" t="s">
        <v>8442</v>
      </c>
      <c r="B2619" s="1">
        <v>4634</v>
      </c>
      <c r="C2619" s="2">
        <v>44641</v>
      </c>
      <c r="D2619" s="1">
        <v>78</v>
      </c>
      <c r="E2619" s="1" t="s">
        <v>3674</v>
      </c>
      <c r="F2619" s="1">
        <v>81</v>
      </c>
      <c r="G2619" s="13">
        <v>82</v>
      </c>
      <c r="I2619" s="1">
        <v>24</v>
      </c>
      <c r="J2619" t="s">
        <v>796</v>
      </c>
      <c r="K2619" t="s">
        <v>8443</v>
      </c>
    </row>
    <row r="2620" spans="1:18" x14ac:dyDescent="0.2">
      <c r="A2620" s="20" t="s">
        <v>8442</v>
      </c>
      <c r="B2620" s="1">
        <v>4635</v>
      </c>
      <c r="C2620" s="2">
        <v>44641</v>
      </c>
      <c r="D2620" s="1">
        <v>80</v>
      </c>
      <c r="E2620" s="1" t="s">
        <v>3674</v>
      </c>
      <c r="F2620" s="1">
        <v>81</v>
      </c>
      <c r="G2620" s="13">
        <v>89</v>
      </c>
      <c r="I2620" s="1">
        <v>15</v>
      </c>
      <c r="J2620" t="s">
        <v>796</v>
      </c>
      <c r="K2620" t="s">
        <v>8443</v>
      </c>
    </row>
    <row r="2621" spans="1:18" x14ac:dyDescent="0.2">
      <c r="A2621" s="20" t="s">
        <v>4173</v>
      </c>
      <c r="B2621" s="1">
        <v>4636</v>
      </c>
      <c r="C2621" s="2">
        <v>44642</v>
      </c>
      <c r="D2621" s="1">
        <v>165</v>
      </c>
      <c r="E2621" s="1" t="s">
        <v>3674</v>
      </c>
      <c r="F2621" s="1">
        <v>89</v>
      </c>
      <c r="G2621" s="13">
        <v>90</v>
      </c>
      <c r="I2621" s="1">
        <v>6</v>
      </c>
      <c r="J2621" t="s">
        <v>796</v>
      </c>
      <c r="K2621" t="s">
        <v>828</v>
      </c>
    </row>
    <row r="2622" spans="1:18" x14ac:dyDescent="0.2">
      <c r="A2622" s="20" t="s">
        <v>4173</v>
      </c>
      <c r="B2622" s="1">
        <v>4637</v>
      </c>
      <c r="C2622" s="2">
        <v>44643</v>
      </c>
      <c r="D2622" s="1">
        <v>297</v>
      </c>
      <c r="E2622" s="12" t="s">
        <v>3674</v>
      </c>
      <c r="F2622" s="1">
        <v>66</v>
      </c>
      <c r="G2622" s="13">
        <v>66</v>
      </c>
      <c r="I2622" s="1">
        <v>18</v>
      </c>
      <c r="J2622" t="s">
        <v>796</v>
      </c>
      <c r="K2622" t="s">
        <v>828</v>
      </c>
      <c r="N2622" s="12"/>
      <c r="O2622" s="11"/>
      <c r="P2622" s="11"/>
      <c r="Q2622" s="11"/>
      <c r="R2622" s="12"/>
    </row>
    <row r="2623" spans="1:18" x14ac:dyDescent="0.2">
      <c r="A2623" t="s">
        <v>8451</v>
      </c>
      <c r="B2623" s="1">
        <v>4644</v>
      </c>
      <c r="C2623" s="2">
        <v>44651</v>
      </c>
      <c r="D2623" s="1">
        <v>156</v>
      </c>
      <c r="E2623" s="1" t="s">
        <v>3674</v>
      </c>
      <c r="F2623" s="1">
        <v>78</v>
      </c>
      <c r="G2623" s="13">
        <v>74</v>
      </c>
      <c r="I2623" s="1">
        <v>16</v>
      </c>
      <c r="J2623" t="s">
        <v>796</v>
      </c>
      <c r="K2623" t="s">
        <v>6765</v>
      </c>
    </row>
    <row r="2624" spans="1:18" x14ac:dyDescent="0.2">
      <c r="A2624" t="s">
        <v>7953</v>
      </c>
      <c r="B2624" s="1">
        <v>4647</v>
      </c>
      <c r="C2624" s="2">
        <v>44655</v>
      </c>
      <c r="D2624" s="1">
        <v>120</v>
      </c>
      <c r="E2624" s="1" t="s">
        <v>3674</v>
      </c>
      <c r="F2624" s="1">
        <v>82</v>
      </c>
      <c r="G2624" s="13">
        <v>94</v>
      </c>
      <c r="I2624" s="1">
        <v>10</v>
      </c>
      <c r="J2624" t="s">
        <v>796</v>
      </c>
      <c r="K2624" t="s">
        <v>1246</v>
      </c>
    </row>
    <row r="2625" spans="1:16" x14ac:dyDescent="0.2">
      <c r="A2625" t="s">
        <v>6221</v>
      </c>
      <c r="B2625" s="1">
        <v>4648</v>
      </c>
      <c r="C2625" s="2">
        <v>44655</v>
      </c>
      <c r="D2625" s="1">
        <v>86</v>
      </c>
      <c r="E2625" s="1" t="s">
        <v>3674</v>
      </c>
      <c r="F2625" s="1">
        <v>73</v>
      </c>
      <c r="G2625" s="13">
        <v>74</v>
      </c>
      <c r="I2625" s="1">
        <v>13</v>
      </c>
      <c r="J2625" t="s">
        <v>796</v>
      </c>
      <c r="K2625" t="s">
        <v>1246</v>
      </c>
    </row>
    <row r="2626" spans="1:16" x14ac:dyDescent="0.2">
      <c r="A2626" t="s">
        <v>6221</v>
      </c>
      <c r="B2626" s="1">
        <v>4649</v>
      </c>
      <c r="C2626" s="2">
        <v>44655</v>
      </c>
      <c r="D2626" s="1">
        <v>82</v>
      </c>
      <c r="E2626" s="1" t="s">
        <v>3674</v>
      </c>
      <c r="F2626" s="1">
        <v>91</v>
      </c>
      <c r="G2626" s="13">
        <v>91</v>
      </c>
      <c r="I2626" s="1">
        <v>15</v>
      </c>
      <c r="J2626" t="s">
        <v>796</v>
      </c>
      <c r="K2626" t="s">
        <v>1247</v>
      </c>
    </row>
    <row r="2627" spans="1:16" x14ac:dyDescent="0.2">
      <c r="A2627" t="s">
        <v>7953</v>
      </c>
      <c r="B2627" s="1">
        <v>4650</v>
      </c>
      <c r="C2627" s="2">
        <v>44657</v>
      </c>
      <c r="D2627" s="1">
        <v>76</v>
      </c>
      <c r="E2627" s="1" t="s">
        <v>3674</v>
      </c>
      <c r="F2627" s="1">
        <v>92</v>
      </c>
      <c r="G2627" s="13">
        <v>92</v>
      </c>
      <c r="I2627" s="1">
        <v>6</v>
      </c>
      <c r="J2627" t="s">
        <v>796</v>
      </c>
      <c r="K2627" t="s">
        <v>4406</v>
      </c>
    </row>
    <row r="2628" spans="1:16" x14ac:dyDescent="0.2">
      <c r="A2628" t="s">
        <v>7953</v>
      </c>
      <c r="B2628" s="1">
        <v>4651</v>
      </c>
      <c r="C2628" s="2">
        <v>44657</v>
      </c>
      <c r="D2628" s="1">
        <v>78</v>
      </c>
      <c r="E2628" s="1" t="s">
        <v>3674</v>
      </c>
      <c r="F2628" s="1">
        <v>87</v>
      </c>
      <c r="G2628" s="13">
        <v>84</v>
      </c>
      <c r="I2628" s="1">
        <v>10</v>
      </c>
      <c r="J2628" t="s">
        <v>796</v>
      </c>
      <c r="K2628" t="s">
        <v>4406</v>
      </c>
    </row>
    <row r="2629" spans="1:16" x14ac:dyDescent="0.2">
      <c r="A2629" t="s">
        <v>7953</v>
      </c>
      <c r="B2629" s="1">
        <v>4653</v>
      </c>
      <c r="C2629" s="2">
        <v>44659</v>
      </c>
      <c r="D2629" s="1">
        <v>95</v>
      </c>
      <c r="E2629" s="1" t="s">
        <v>3674</v>
      </c>
      <c r="F2629" s="1">
        <v>89</v>
      </c>
      <c r="G2629" s="13">
        <v>93</v>
      </c>
      <c r="I2629" s="1">
        <v>4</v>
      </c>
      <c r="J2629" t="s">
        <v>796</v>
      </c>
      <c r="K2629" t="s">
        <v>4406</v>
      </c>
    </row>
    <row r="2630" spans="1:16" x14ac:dyDescent="0.2">
      <c r="A2630" t="s">
        <v>7953</v>
      </c>
      <c r="B2630" s="1">
        <v>4654</v>
      </c>
      <c r="C2630" s="2">
        <v>44659</v>
      </c>
      <c r="D2630" s="1">
        <v>76</v>
      </c>
      <c r="E2630" s="1" t="s">
        <v>3674</v>
      </c>
      <c r="F2630" s="1">
        <v>95</v>
      </c>
      <c r="G2630" s="13">
        <v>93</v>
      </c>
      <c r="I2630" s="1">
        <v>4</v>
      </c>
      <c r="J2630" t="s">
        <v>796</v>
      </c>
      <c r="K2630" t="s">
        <v>4406</v>
      </c>
    </row>
    <row r="2631" spans="1:16" x14ac:dyDescent="0.2">
      <c r="A2631" t="s">
        <v>7953</v>
      </c>
      <c r="B2631" s="1">
        <v>4663</v>
      </c>
      <c r="C2631" s="2">
        <v>44671</v>
      </c>
      <c r="D2631" s="1">
        <v>125</v>
      </c>
      <c r="E2631" s="1" t="s">
        <v>3674</v>
      </c>
      <c r="F2631" s="1">
        <v>80</v>
      </c>
      <c r="G2631" s="13">
        <v>82</v>
      </c>
      <c r="I2631" s="1">
        <v>12</v>
      </c>
      <c r="J2631" t="s">
        <v>796</v>
      </c>
      <c r="K2631" t="s">
        <v>4406</v>
      </c>
    </row>
    <row r="2632" spans="1:16" x14ac:dyDescent="0.2">
      <c r="A2632" t="s">
        <v>7953</v>
      </c>
      <c r="B2632" s="1">
        <v>4665</v>
      </c>
      <c r="C2632" s="2">
        <v>44677</v>
      </c>
      <c r="D2632" s="1">
        <v>135</v>
      </c>
      <c r="E2632" s="1" t="s">
        <v>3674</v>
      </c>
      <c r="F2632" s="1">
        <v>85</v>
      </c>
      <c r="G2632" s="13">
        <v>88</v>
      </c>
      <c r="I2632" s="1">
        <v>12</v>
      </c>
      <c r="J2632" t="s">
        <v>796</v>
      </c>
      <c r="K2632" t="s">
        <v>4406</v>
      </c>
    </row>
    <row r="2633" spans="1:16" x14ac:dyDescent="0.2">
      <c r="A2633" t="s">
        <v>7953</v>
      </c>
      <c r="B2633" s="1">
        <v>4667</v>
      </c>
      <c r="C2633" s="2">
        <v>44679</v>
      </c>
      <c r="D2633" s="1">
        <v>123</v>
      </c>
      <c r="E2633" s="1" t="s">
        <v>3674</v>
      </c>
      <c r="F2633" s="1">
        <v>88</v>
      </c>
      <c r="G2633" s="13">
        <v>88</v>
      </c>
      <c r="I2633" s="1">
        <v>17</v>
      </c>
      <c r="J2633" t="s">
        <v>796</v>
      </c>
      <c r="K2633" t="s">
        <v>4406</v>
      </c>
    </row>
    <row r="2634" spans="1:16" x14ac:dyDescent="0.2">
      <c r="A2634" t="s">
        <v>7953</v>
      </c>
      <c r="B2634" s="1">
        <v>4668</v>
      </c>
      <c r="C2634" s="2">
        <v>44679</v>
      </c>
      <c r="D2634" s="1">
        <v>122</v>
      </c>
      <c r="E2634" s="1" t="s">
        <v>3674</v>
      </c>
      <c r="F2634" s="1">
        <v>90</v>
      </c>
      <c r="G2634" s="13">
        <v>90</v>
      </c>
      <c r="I2634" s="1">
        <v>17</v>
      </c>
      <c r="J2634" t="s">
        <v>796</v>
      </c>
      <c r="K2634" t="s">
        <v>4406</v>
      </c>
    </row>
    <row r="2635" spans="1:16" x14ac:dyDescent="0.2">
      <c r="A2635" t="s">
        <v>7953</v>
      </c>
      <c r="B2635" s="1">
        <v>4671</v>
      </c>
      <c r="C2635" s="2">
        <v>44684</v>
      </c>
      <c r="D2635" s="1">
        <v>75</v>
      </c>
      <c r="E2635" s="1" t="s">
        <v>3674</v>
      </c>
      <c r="F2635" s="1">
        <v>94</v>
      </c>
      <c r="G2635" s="13">
        <v>94</v>
      </c>
      <c r="I2635" s="1">
        <v>4</v>
      </c>
      <c r="J2635" t="s">
        <v>796</v>
      </c>
      <c r="K2635" t="s">
        <v>8482</v>
      </c>
    </row>
    <row r="2636" spans="1:16" x14ac:dyDescent="0.2">
      <c r="A2636" t="s">
        <v>8490</v>
      </c>
      <c r="B2636" s="1">
        <v>4681</v>
      </c>
      <c r="C2636" s="2">
        <v>44693</v>
      </c>
      <c r="D2636" s="1">
        <v>39</v>
      </c>
      <c r="E2636" s="1" t="s">
        <v>3674</v>
      </c>
      <c r="F2636" s="1">
        <v>53</v>
      </c>
      <c r="G2636" s="13">
        <v>64</v>
      </c>
      <c r="I2636" s="1">
        <v>16</v>
      </c>
      <c r="J2636" t="s">
        <v>796</v>
      </c>
      <c r="K2636" t="s">
        <v>727</v>
      </c>
    </row>
    <row r="2637" spans="1:16" x14ac:dyDescent="0.2">
      <c r="A2637" t="s">
        <v>8490</v>
      </c>
      <c r="B2637" s="1">
        <v>4682</v>
      </c>
      <c r="C2637" s="2">
        <v>44693</v>
      </c>
      <c r="D2637" s="1">
        <v>32</v>
      </c>
      <c r="E2637" s="1" t="s">
        <v>3674</v>
      </c>
      <c r="F2637" s="1">
        <v>76</v>
      </c>
      <c r="G2637" s="13">
        <v>84</v>
      </c>
      <c r="I2637" s="1">
        <v>16</v>
      </c>
      <c r="J2637" t="s">
        <v>796</v>
      </c>
      <c r="K2637" t="s">
        <v>727</v>
      </c>
    </row>
    <row r="2638" spans="1:16" x14ac:dyDescent="0.2">
      <c r="A2638" t="s">
        <v>8490</v>
      </c>
      <c r="B2638" s="1">
        <v>4683</v>
      </c>
      <c r="C2638" s="2">
        <v>44693</v>
      </c>
      <c r="D2638" s="1">
        <v>80</v>
      </c>
      <c r="E2638" s="1" t="s">
        <v>3674</v>
      </c>
      <c r="F2638" s="1">
        <v>82</v>
      </c>
      <c r="G2638" s="13">
        <v>84</v>
      </c>
      <c r="I2638" s="1">
        <v>16</v>
      </c>
      <c r="J2638" t="s">
        <v>796</v>
      </c>
      <c r="K2638" t="s">
        <v>727</v>
      </c>
    </row>
    <row r="2639" spans="1:16" x14ac:dyDescent="0.2">
      <c r="A2639" t="s">
        <v>8498</v>
      </c>
      <c r="B2639" s="1">
        <v>4684</v>
      </c>
      <c r="C2639" s="2">
        <v>44693</v>
      </c>
      <c r="D2639" s="1">
        <v>14</v>
      </c>
      <c r="E2639" s="1" t="s">
        <v>3674</v>
      </c>
      <c r="F2639" s="1">
        <v>92</v>
      </c>
      <c r="G2639" s="13">
        <v>93</v>
      </c>
      <c r="I2639" s="1">
        <v>7</v>
      </c>
      <c r="J2639" t="s">
        <v>796</v>
      </c>
      <c r="K2639" t="s">
        <v>727</v>
      </c>
    </row>
    <row r="2640" spans="1:16" x14ac:dyDescent="0.2">
      <c r="A2640" s="20" t="s">
        <v>8501</v>
      </c>
      <c r="B2640" s="1">
        <v>4888</v>
      </c>
      <c r="C2640" s="2">
        <v>44700</v>
      </c>
      <c r="D2640" s="1">
        <v>23</v>
      </c>
      <c r="E2640" s="1" t="s">
        <v>3674</v>
      </c>
      <c r="F2640" s="1">
        <v>77</v>
      </c>
      <c r="G2640" s="13">
        <v>79</v>
      </c>
      <c r="I2640" s="1">
        <v>10</v>
      </c>
      <c r="J2640" t="s">
        <v>796</v>
      </c>
      <c r="K2640" t="s">
        <v>828</v>
      </c>
      <c r="P2640" s="11"/>
    </row>
    <row r="2641" spans="1:20" x14ac:dyDescent="0.2">
      <c r="A2641" s="20" t="s">
        <v>8501</v>
      </c>
      <c r="B2641" s="1">
        <v>4689</v>
      </c>
      <c r="C2641" s="2">
        <v>44700</v>
      </c>
      <c r="D2641" s="1">
        <v>23</v>
      </c>
      <c r="E2641" s="1" t="s">
        <v>3674</v>
      </c>
      <c r="F2641" s="1">
        <v>83</v>
      </c>
      <c r="G2641" s="13">
        <v>84</v>
      </c>
      <c r="I2641" s="1">
        <v>10</v>
      </c>
      <c r="J2641" t="s">
        <v>796</v>
      </c>
      <c r="K2641" t="s">
        <v>828</v>
      </c>
      <c r="P2641" s="11"/>
    </row>
    <row r="2642" spans="1:20" x14ac:dyDescent="0.2">
      <c r="A2642" t="s">
        <v>6241</v>
      </c>
      <c r="B2642" s="1">
        <v>4690</v>
      </c>
      <c r="C2642" s="2">
        <v>44701</v>
      </c>
      <c r="D2642" s="1">
        <v>154</v>
      </c>
      <c r="E2642" s="1" t="s">
        <v>810</v>
      </c>
      <c r="F2642" s="1">
        <v>85</v>
      </c>
      <c r="G2642" s="13">
        <v>83</v>
      </c>
      <c r="I2642" s="1">
        <v>8</v>
      </c>
      <c r="J2642" t="s">
        <v>796</v>
      </c>
      <c r="K2642" t="s">
        <v>2404</v>
      </c>
    </row>
    <row r="2643" spans="1:20" x14ac:dyDescent="0.2">
      <c r="A2643" t="s">
        <v>2643</v>
      </c>
      <c r="B2643" s="1">
        <v>4695</v>
      </c>
      <c r="C2643" s="2">
        <v>44705</v>
      </c>
      <c r="D2643" s="1">
        <v>45</v>
      </c>
      <c r="E2643" s="1" t="s">
        <v>3674</v>
      </c>
      <c r="F2643" s="1">
        <v>89</v>
      </c>
      <c r="G2643" s="13">
        <v>93</v>
      </c>
      <c r="I2643" s="1">
        <v>14</v>
      </c>
      <c r="J2643" t="s">
        <v>796</v>
      </c>
      <c r="K2643" t="s">
        <v>1247</v>
      </c>
    </row>
    <row r="2644" spans="1:20" x14ac:dyDescent="0.2">
      <c r="A2644" t="s">
        <v>2643</v>
      </c>
      <c r="B2644" s="1">
        <v>4700</v>
      </c>
      <c r="C2644" s="2">
        <v>44708</v>
      </c>
      <c r="D2644" s="1">
        <v>75</v>
      </c>
      <c r="E2644" s="1" t="s">
        <v>3674</v>
      </c>
      <c r="F2644" s="1">
        <v>88</v>
      </c>
      <c r="G2644" s="13">
        <v>93</v>
      </c>
      <c r="I2644" s="1">
        <v>13</v>
      </c>
      <c r="J2644" t="s">
        <v>796</v>
      </c>
      <c r="K2644" t="s">
        <v>1247</v>
      </c>
    </row>
    <row r="2645" spans="1:20" x14ac:dyDescent="0.2">
      <c r="A2645" t="s">
        <v>2223</v>
      </c>
      <c r="B2645" s="1">
        <v>4701</v>
      </c>
      <c r="C2645" s="2">
        <v>44712</v>
      </c>
      <c r="D2645" s="1">
        <v>153</v>
      </c>
      <c r="E2645" s="1" t="s">
        <v>3674</v>
      </c>
      <c r="F2645" s="1">
        <v>90</v>
      </c>
      <c r="G2645" s="13">
        <v>91</v>
      </c>
      <c r="I2645" s="1">
        <v>8</v>
      </c>
      <c r="J2645" t="s">
        <v>796</v>
      </c>
      <c r="K2645" t="s">
        <v>676</v>
      </c>
    </row>
    <row r="2646" spans="1:20" x14ac:dyDescent="0.2">
      <c r="A2646" t="s">
        <v>2223</v>
      </c>
      <c r="B2646" s="1">
        <v>4706</v>
      </c>
      <c r="C2646" s="2">
        <v>44714</v>
      </c>
      <c r="D2646" s="1">
        <v>100</v>
      </c>
      <c r="E2646" s="1" t="s">
        <v>3674</v>
      </c>
      <c r="F2646" s="1">
        <v>84</v>
      </c>
      <c r="G2646" s="13">
        <v>84</v>
      </c>
      <c r="I2646" s="1">
        <v>16</v>
      </c>
      <c r="J2646" t="s">
        <v>796</v>
      </c>
      <c r="K2646" t="s">
        <v>4408</v>
      </c>
    </row>
    <row r="2647" spans="1:20" x14ac:dyDescent="0.2">
      <c r="A2647" t="s">
        <v>7953</v>
      </c>
      <c r="B2647" s="1">
        <v>4712</v>
      </c>
      <c r="C2647" s="2">
        <v>44720</v>
      </c>
      <c r="D2647" s="1">
        <v>155</v>
      </c>
      <c r="E2647" s="1" t="s">
        <v>3674</v>
      </c>
      <c r="F2647" s="1">
        <v>88</v>
      </c>
      <c r="G2647" s="13">
        <v>84</v>
      </c>
      <c r="I2647" s="1">
        <v>5</v>
      </c>
      <c r="J2647" t="s">
        <v>796</v>
      </c>
      <c r="K2647" t="s">
        <v>7557</v>
      </c>
    </row>
    <row r="2648" spans="1:20" x14ac:dyDescent="0.2">
      <c r="A2648" t="s">
        <v>7953</v>
      </c>
      <c r="B2648" s="1">
        <v>4713</v>
      </c>
      <c r="C2648" s="2">
        <v>44720</v>
      </c>
      <c r="D2648" s="1">
        <v>155</v>
      </c>
      <c r="E2648" s="1" t="s">
        <v>3674</v>
      </c>
      <c r="F2648" s="1">
        <v>93</v>
      </c>
      <c r="G2648" s="13">
        <v>94</v>
      </c>
      <c r="I2648" s="1">
        <v>5</v>
      </c>
      <c r="J2648" t="s">
        <v>796</v>
      </c>
      <c r="K2648" t="s">
        <v>7557</v>
      </c>
    </row>
    <row r="2649" spans="1:20" x14ac:dyDescent="0.2">
      <c r="A2649" t="s">
        <v>7953</v>
      </c>
      <c r="B2649" s="1">
        <v>4714</v>
      </c>
      <c r="C2649" s="2">
        <v>44721</v>
      </c>
      <c r="D2649" s="1">
        <v>44.5</v>
      </c>
      <c r="E2649" s="1" t="s">
        <v>3674</v>
      </c>
      <c r="F2649" s="1">
        <v>75</v>
      </c>
      <c r="G2649" s="13">
        <v>81</v>
      </c>
      <c r="I2649" s="1">
        <v>9</v>
      </c>
      <c r="J2649" t="s">
        <v>796</v>
      </c>
      <c r="K2649" t="s">
        <v>4406</v>
      </c>
    </row>
    <row r="2650" spans="1:20" x14ac:dyDescent="0.2">
      <c r="A2650" t="s">
        <v>7953</v>
      </c>
      <c r="B2650" s="1">
        <v>4716</v>
      </c>
      <c r="C2650" s="2">
        <v>44722</v>
      </c>
      <c r="D2650" s="1">
        <v>120</v>
      </c>
      <c r="E2650" s="1" t="s">
        <v>3674</v>
      </c>
      <c r="F2650" s="1">
        <v>85</v>
      </c>
      <c r="G2650" s="13">
        <v>87</v>
      </c>
      <c r="I2650" s="1">
        <v>13</v>
      </c>
      <c r="J2650" t="s">
        <v>796</v>
      </c>
      <c r="K2650" t="s">
        <v>4406</v>
      </c>
      <c r="T2650" s="8"/>
    </row>
    <row r="2651" spans="1:20" x14ac:dyDescent="0.2">
      <c r="A2651" t="s">
        <v>7953</v>
      </c>
      <c r="B2651" s="1">
        <v>4717</v>
      </c>
      <c r="C2651" s="2">
        <v>44722</v>
      </c>
      <c r="D2651" s="1">
        <v>140</v>
      </c>
      <c r="E2651" s="1" t="s">
        <v>3674</v>
      </c>
      <c r="F2651" s="1">
        <v>87</v>
      </c>
      <c r="G2651" s="13">
        <v>87</v>
      </c>
      <c r="I2651" s="1">
        <v>13</v>
      </c>
      <c r="J2651" t="s">
        <v>796</v>
      </c>
      <c r="K2651" t="s">
        <v>4406</v>
      </c>
    </row>
    <row r="2652" spans="1:20" x14ac:dyDescent="0.2">
      <c r="A2652" t="s">
        <v>8525</v>
      </c>
      <c r="B2652" s="1">
        <v>4729</v>
      </c>
      <c r="C2652" s="2">
        <v>44729</v>
      </c>
      <c r="D2652" s="1">
        <v>230</v>
      </c>
      <c r="E2652" s="1" t="s">
        <v>3674</v>
      </c>
      <c r="F2652" s="1">
        <v>85</v>
      </c>
      <c r="G2652" s="13">
        <v>81</v>
      </c>
      <c r="I2652" s="1">
        <v>17</v>
      </c>
      <c r="J2652" t="s">
        <v>796</v>
      </c>
      <c r="K2652" t="s">
        <v>4406</v>
      </c>
    </row>
    <row r="2653" spans="1:20" x14ac:dyDescent="0.2">
      <c r="A2653" t="s">
        <v>5499</v>
      </c>
      <c r="B2653" s="1">
        <v>4731</v>
      </c>
      <c r="C2653" s="2">
        <v>44732</v>
      </c>
      <c r="D2653" s="1">
        <v>150</v>
      </c>
      <c r="E2653" s="1" t="s">
        <v>3674</v>
      </c>
      <c r="F2653" s="1">
        <v>82</v>
      </c>
      <c r="G2653" s="13">
        <v>83</v>
      </c>
      <c r="I2653" s="1">
        <v>7</v>
      </c>
      <c r="J2653" t="s">
        <v>796</v>
      </c>
      <c r="K2653" t="s">
        <v>828</v>
      </c>
    </row>
    <row r="2654" spans="1:20" x14ac:dyDescent="0.2">
      <c r="A2654" t="s">
        <v>8525</v>
      </c>
      <c r="B2654" s="1">
        <v>4734</v>
      </c>
      <c r="C2654" s="2">
        <v>44729</v>
      </c>
      <c r="D2654" s="1">
        <v>309</v>
      </c>
      <c r="E2654" s="1" t="s">
        <v>3674</v>
      </c>
      <c r="F2654" s="1">
        <v>84</v>
      </c>
      <c r="G2654" s="13">
        <v>84</v>
      </c>
      <c r="I2654" s="1">
        <v>17</v>
      </c>
      <c r="J2654" t="s">
        <v>796</v>
      </c>
      <c r="K2654" t="s">
        <v>4406</v>
      </c>
    </row>
    <row r="2655" spans="1:20" x14ac:dyDescent="0.2">
      <c r="A2655" t="s">
        <v>5732</v>
      </c>
      <c r="B2655" s="1">
        <v>4735</v>
      </c>
      <c r="C2655" s="2">
        <v>44734</v>
      </c>
      <c r="D2655" s="1">
        <v>308</v>
      </c>
      <c r="E2655" s="1" t="s">
        <v>3674</v>
      </c>
      <c r="F2655" s="1">
        <v>88</v>
      </c>
      <c r="G2655" s="13">
        <v>89</v>
      </c>
      <c r="I2655" s="1">
        <v>14</v>
      </c>
      <c r="J2655" t="s">
        <v>796</v>
      </c>
      <c r="K2655" t="s">
        <v>3726</v>
      </c>
    </row>
    <row r="2656" spans="1:20" x14ac:dyDescent="0.2">
      <c r="A2656" t="s">
        <v>7953</v>
      </c>
      <c r="B2656" s="1">
        <v>4736</v>
      </c>
      <c r="C2656" s="2">
        <v>44735</v>
      </c>
      <c r="D2656" s="1">
        <v>150</v>
      </c>
      <c r="E2656" s="1" t="s">
        <v>3674</v>
      </c>
      <c r="F2656" s="1">
        <v>92</v>
      </c>
      <c r="G2656" s="13">
        <v>94</v>
      </c>
      <c r="I2656" s="1">
        <v>6</v>
      </c>
      <c r="J2656" t="s">
        <v>796</v>
      </c>
      <c r="K2656" t="s">
        <v>1247</v>
      </c>
    </row>
    <row r="2657" spans="1:17" x14ac:dyDescent="0.2">
      <c r="A2657" t="s">
        <v>7953</v>
      </c>
      <c r="B2657" s="1">
        <v>4737</v>
      </c>
      <c r="C2657" s="2">
        <v>44735</v>
      </c>
      <c r="D2657" s="1">
        <v>150</v>
      </c>
      <c r="E2657" s="1" t="s">
        <v>3674</v>
      </c>
      <c r="F2657" s="1">
        <v>83</v>
      </c>
      <c r="G2657" s="13">
        <v>82</v>
      </c>
      <c r="I2657" s="1">
        <v>6</v>
      </c>
      <c r="J2657" t="s">
        <v>796</v>
      </c>
      <c r="K2657" t="s">
        <v>1247</v>
      </c>
    </row>
    <row r="2658" spans="1:17" x14ac:dyDescent="0.2">
      <c r="A2658" t="s">
        <v>8280</v>
      </c>
      <c r="B2658" s="1">
        <v>4741</v>
      </c>
      <c r="C2658" s="2">
        <v>44740</v>
      </c>
      <c r="D2658" s="1">
        <v>53</v>
      </c>
      <c r="E2658" s="1" t="s">
        <v>3674</v>
      </c>
      <c r="F2658" s="1">
        <v>85</v>
      </c>
      <c r="G2658" s="13">
        <v>80</v>
      </c>
      <c r="I2658" s="1">
        <v>12</v>
      </c>
      <c r="J2658" t="s">
        <v>796</v>
      </c>
      <c r="K2658" t="s">
        <v>828</v>
      </c>
    </row>
    <row r="2659" spans="1:17" x14ac:dyDescent="0.2">
      <c r="A2659" t="s">
        <v>8525</v>
      </c>
      <c r="B2659" s="1">
        <v>4744</v>
      </c>
      <c r="C2659" s="2">
        <v>44741</v>
      </c>
      <c r="D2659" s="1">
        <v>249</v>
      </c>
      <c r="E2659" s="1" t="s">
        <v>3674</v>
      </c>
      <c r="F2659" s="1">
        <v>81</v>
      </c>
      <c r="G2659" s="13">
        <v>81</v>
      </c>
      <c r="I2659" s="1">
        <v>17</v>
      </c>
      <c r="J2659" t="s">
        <v>796</v>
      </c>
      <c r="K2659" t="s">
        <v>4406</v>
      </c>
    </row>
    <row r="2660" spans="1:17" x14ac:dyDescent="0.2">
      <c r="A2660" t="s">
        <v>5499</v>
      </c>
      <c r="B2660" s="1">
        <v>4747</v>
      </c>
      <c r="C2660" s="2">
        <v>44743</v>
      </c>
      <c r="D2660" s="1">
        <v>34</v>
      </c>
      <c r="E2660" s="1" t="s">
        <v>3674</v>
      </c>
      <c r="F2660" s="1">
        <v>85</v>
      </c>
      <c r="G2660" s="13">
        <v>84</v>
      </c>
      <c r="I2660" s="1">
        <v>18</v>
      </c>
      <c r="J2660" t="s">
        <v>796</v>
      </c>
      <c r="K2660" t="s">
        <v>828</v>
      </c>
    </row>
    <row r="2661" spans="1:17" x14ac:dyDescent="0.2">
      <c r="A2661" t="s">
        <v>8587</v>
      </c>
      <c r="B2661" s="1">
        <v>4767</v>
      </c>
      <c r="C2661" s="2">
        <v>44767</v>
      </c>
      <c r="D2661" s="1">
        <v>72</v>
      </c>
      <c r="E2661" s="1" t="s">
        <v>3446</v>
      </c>
      <c r="F2661" s="1">
        <v>80</v>
      </c>
      <c r="G2661" s="13">
        <v>79</v>
      </c>
      <c r="I2661" s="1">
        <v>16</v>
      </c>
      <c r="J2661" t="s">
        <v>796</v>
      </c>
      <c r="K2661" t="s">
        <v>8588</v>
      </c>
    </row>
    <row r="2662" spans="1:17" x14ac:dyDescent="0.2">
      <c r="A2662" t="s">
        <v>8587</v>
      </c>
      <c r="B2662" s="1">
        <v>4777</v>
      </c>
      <c r="C2662" s="2">
        <v>44777</v>
      </c>
      <c r="D2662" s="1">
        <v>59</v>
      </c>
      <c r="E2662" s="1" t="s">
        <v>3674</v>
      </c>
      <c r="F2662" s="1">
        <v>93</v>
      </c>
      <c r="G2662" s="13">
        <v>93</v>
      </c>
      <c r="I2662" s="1">
        <v>5</v>
      </c>
      <c r="J2662" t="s">
        <v>796</v>
      </c>
      <c r="K2662" t="s">
        <v>8588</v>
      </c>
    </row>
    <row r="2663" spans="1:17" x14ac:dyDescent="0.2">
      <c r="A2663" t="s">
        <v>8587</v>
      </c>
      <c r="B2663" s="1">
        <v>4778</v>
      </c>
      <c r="C2663" s="2">
        <v>44777</v>
      </c>
      <c r="D2663" s="1">
        <v>79</v>
      </c>
      <c r="E2663" s="1" t="s">
        <v>3446</v>
      </c>
      <c r="F2663" s="1">
        <v>79</v>
      </c>
      <c r="G2663" s="13">
        <v>88</v>
      </c>
      <c r="I2663" s="1">
        <v>14</v>
      </c>
      <c r="J2663" t="s">
        <v>796</v>
      </c>
      <c r="K2663" t="s">
        <v>8588</v>
      </c>
    </row>
    <row r="2664" spans="1:17" x14ac:dyDescent="0.2">
      <c r="A2664" t="s">
        <v>5838</v>
      </c>
      <c r="B2664" s="1">
        <v>4782</v>
      </c>
      <c r="C2664" s="2">
        <v>44813</v>
      </c>
      <c r="D2664" s="1">
        <v>76</v>
      </c>
      <c r="E2664" s="12" t="s">
        <v>2486</v>
      </c>
      <c r="F2664" s="1">
        <v>90</v>
      </c>
      <c r="G2664" s="13">
        <v>94</v>
      </c>
      <c r="I2664" s="1">
        <v>6</v>
      </c>
      <c r="J2664" t="s">
        <v>796</v>
      </c>
      <c r="K2664" t="s">
        <v>2402</v>
      </c>
      <c r="P2664" s="11"/>
      <c r="Q2664" s="11"/>
    </row>
    <row r="2665" spans="1:17" x14ac:dyDescent="0.2">
      <c r="A2665" t="s">
        <v>5838</v>
      </c>
      <c r="B2665" s="1">
        <v>4783</v>
      </c>
      <c r="C2665" s="2">
        <v>44813</v>
      </c>
      <c r="D2665" s="1">
        <v>53</v>
      </c>
      <c r="E2665" s="12" t="s">
        <v>2486</v>
      </c>
      <c r="F2665" s="1">
        <v>94</v>
      </c>
      <c r="G2665" s="13">
        <v>95</v>
      </c>
      <c r="I2665" s="1">
        <v>21</v>
      </c>
      <c r="J2665" t="s">
        <v>796</v>
      </c>
      <c r="K2665" t="s">
        <v>2402</v>
      </c>
      <c r="P2665" s="11"/>
      <c r="Q2665" s="11"/>
    </row>
    <row r="2666" spans="1:17" x14ac:dyDescent="0.2">
      <c r="A2666" t="s">
        <v>5838</v>
      </c>
      <c r="B2666" s="1">
        <v>4786</v>
      </c>
      <c r="C2666" s="2">
        <v>44817</v>
      </c>
      <c r="D2666" s="1">
        <v>49</v>
      </c>
      <c r="E2666" s="1" t="s">
        <v>3674</v>
      </c>
      <c r="F2666" s="1">
        <v>87</v>
      </c>
      <c r="G2666" s="13">
        <v>86</v>
      </c>
      <c r="I2666" s="1">
        <v>6</v>
      </c>
      <c r="J2666" t="s">
        <v>796</v>
      </c>
      <c r="K2666" t="s">
        <v>828</v>
      </c>
    </row>
    <row r="2667" spans="1:17" x14ac:dyDescent="0.2">
      <c r="A2667" t="s">
        <v>5838</v>
      </c>
      <c r="B2667" s="1">
        <v>4796</v>
      </c>
      <c r="C2667" s="2">
        <v>44847</v>
      </c>
      <c r="D2667" s="1">
        <v>43</v>
      </c>
      <c r="E2667" s="1" t="s">
        <v>3674</v>
      </c>
      <c r="F2667" s="1">
        <v>82</v>
      </c>
      <c r="G2667" s="13">
        <v>87</v>
      </c>
      <c r="I2667" s="1">
        <v>16</v>
      </c>
      <c r="J2667" t="s">
        <v>4766</v>
      </c>
      <c r="K2667" s="20" t="s">
        <v>8355</v>
      </c>
    </row>
    <row r="2668" spans="1:17" x14ac:dyDescent="0.2">
      <c r="A2668" t="s">
        <v>5838</v>
      </c>
      <c r="B2668" s="1">
        <v>4798</v>
      </c>
      <c r="C2668" s="2">
        <v>44847</v>
      </c>
      <c r="D2668" s="1">
        <v>13</v>
      </c>
      <c r="E2668" s="1" t="s">
        <v>8202</v>
      </c>
      <c r="F2668" s="1">
        <v>63</v>
      </c>
      <c r="G2668" s="13">
        <v>69</v>
      </c>
      <c r="I2668" s="1">
        <v>16</v>
      </c>
      <c r="J2668" t="s">
        <v>4766</v>
      </c>
      <c r="K2668" s="20" t="s">
        <v>8355</v>
      </c>
    </row>
    <row r="2669" spans="1:17" x14ac:dyDescent="0.2">
      <c r="A2669" t="s">
        <v>5570</v>
      </c>
      <c r="B2669" s="1">
        <v>3463</v>
      </c>
      <c r="C2669" s="2">
        <v>41977</v>
      </c>
      <c r="D2669" s="1">
        <v>150</v>
      </c>
      <c r="E2669" s="1" t="s">
        <v>3674</v>
      </c>
      <c r="F2669" s="1">
        <v>84</v>
      </c>
      <c r="G2669" s="13">
        <v>94</v>
      </c>
      <c r="I2669" s="1">
        <v>7</v>
      </c>
      <c r="J2669" t="s">
        <v>6739</v>
      </c>
      <c r="K2669" t="s">
        <v>4406</v>
      </c>
    </row>
    <row r="2670" spans="1:17" x14ac:dyDescent="0.2">
      <c r="A2670" t="s">
        <v>5570</v>
      </c>
      <c r="B2670" s="1">
        <v>3464</v>
      </c>
      <c r="C2670" s="2">
        <v>41978</v>
      </c>
      <c r="D2670" s="1">
        <v>147</v>
      </c>
      <c r="E2670" s="1" t="s">
        <v>3674</v>
      </c>
      <c r="F2670" s="1">
        <v>86</v>
      </c>
      <c r="G2670" s="13">
        <v>90</v>
      </c>
      <c r="I2670" s="1">
        <v>8</v>
      </c>
      <c r="J2670" t="s">
        <v>6739</v>
      </c>
      <c r="K2670" t="s">
        <v>4406</v>
      </c>
    </row>
    <row r="2671" spans="1:17" x14ac:dyDescent="0.2">
      <c r="A2671" s="20" t="s">
        <v>5570</v>
      </c>
      <c r="B2671" s="1">
        <v>3695</v>
      </c>
      <c r="C2671" s="2">
        <v>42447</v>
      </c>
      <c r="D2671" s="1">
        <v>152</v>
      </c>
      <c r="E2671" s="1" t="s">
        <v>3674</v>
      </c>
      <c r="F2671" s="1">
        <v>83</v>
      </c>
      <c r="G2671" s="13">
        <v>88</v>
      </c>
      <c r="I2671" s="1">
        <v>9</v>
      </c>
      <c r="J2671" t="s">
        <v>6739</v>
      </c>
      <c r="K2671" t="s">
        <v>4406</v>
      </c>
    </row>
    <row r="2672" spans="1:17" x14ac:dyDescent="0.2">
      <c r="A2672" t="s">
        <v>184</v>
      </c>
      <c r="B2672" s="1" t="s">
        <v>4128</v>
      </c>
      <c r="C2672" s="2">
        <v>38966</v>
      </c>
      <c r="D2672" s="1">
        <v>40</v>
      </c>
      <c r="E2672" s="1" t="s">
        <v>1432</v>
      </c>
      <c r="F2672">
        <v>80</v>
      </c>
      <c r="I2672" s="1">
        <v>10</v>
      </c>
      <c r="J2672" t="s">
        <v>4768</v>
      </c>
      <c r="K2672" t="s">
        <v>983</v>
      </c>
      <c r="N2672"/>
      <c r="P2672"/>
      <c r="Q2672"/>
    </row>
    <row r="2673" spans="1:11" x14ac:dyDescent="0.2">
      <c r="A2673" t="s">
        <v>5341</v>
      </c>
      <c r="B2673" s="1">
        <v>1037</v>
      </c>
      <c r="C2673" s="2">
        <v>33350</v>
      </c>
      <c r="D2673" s="1">
        <v>10</v>
      </c>
      <c r="E2673" s="1" t="s">
        <v>3650</v>
      </c>
      <c r="F2673">
        <v>77</v>
      </c>
      <c r="I2673" s="1">
        <v>5.5</v>
      </c>
      <c r="J2673" t="s">
        <v>1412</v>
      </c>
      <c r="K2673" t="s">
        <v>1249</v>
      </c>
    </row>
    <row r="2674" spans="1:11" x14ac:dyDescent="0.2">
      <c r="A2674" t="s">
        <v>809</v>
      </c>
      <c r="B2674" s="1">
        <v>1041</v>
      </c>
      <c r="C2674" s="2">
        <v>33373</v>
      </c>
      <c r="D2674" s="1">
        <v>307</v>
      </c>
      <c r="E2674" s="1" t="s">
        <v>3674</v>
      </c>
      <c r="F2674">
        <v>88</v>
      </c>
      <c r="I2674" s="1">
        <v>10</v>
      </c>
      <c r="J2674" t="s">
        <v>1412</v>
      </c>
      <c r="K2674" t="s">
        <v>2404</v>
      </c>
    </row>
    <row r="2675" spans="1:11" x14ac:dyDescent="0.2">
      <c r="A2675" t="s">
        <v>5340</v>
      </c>
      <c r="B2675" s="1">
        <v>1040</v>
      </c>
      <c r="C2675" s="2">
        <v>33378</v>
      </c>
      <c r="D2675" s="1">
        <v>292</v>
      </c>
      <c r="E2675" s="1" t="s">
        <v>3650</v>
      </c>
      <c r="F2675">
        <v>79</v>
      </c>
      <c r="I2675" s="1">
        <v>3</v>
      </c>
      <c r="J2675" t="s">
        <v>1412</v>
      </c>
      <c r="K2675" t="s">
        <v>1247</v>
      </c>
    </row>
    <row r="2676" spans="1:11" x14ac:dyDescent="0.2">
      <c r="A2676" t="s">
        <v>3649</v>
      </c>
      <c r="B2676" s="1">
        <v>1044</v>
      </c>
      <c r="C2676" s="2">
        <v>33380</v>
      </c>
      <c r="D2676" s="1">
        <v>80</v>
      </c>
      <c r="E2676" s="1" t="s">
        <v>3650</v>
      </c>
      <c r="F2676">
        <v>89</v>
      </c>
      <c r="I2676" s="1">
        <v>1</v>
      </c>
      <c r="J2676" t="s">
        <v>1412</v>
      </c>
      <c r="K2676" t="s">
        <v>1249</v>
      </c>
    </row>
    <row r="2677" spans="1:11" x14ac:dyDescent="0.2">
      <c r="A2677" t="s">
        <v>5342</v>
      </c>
      <c r="B2677" s="1">
        <v>1042</v>
      </c>
      <c r="C2677" s="2">
        <v>33382</v>
      </c>
      <c r="D2677" s="1">
        <v>80</v>
      </c>
      <c r="E2677" s="1" t="s">
        <v>3650</v>
      </c>
      <c r="F2677">
        <v>46</v>
      </c>
      <c r="I2677" s="1">
        <v>18</v>
      </c>
      <c r="J2677" t="s">
        <v>1412</v>
      </c>
      <c r="K2677" t="s">
        <v>676</v>
      </c>
    </row>
    <row r="2678" spans="1:11" x14ac:dyDescent="0.2">
      <c r="A2678" t="s">
        <v>5344</v>
      </c>
      <c r="B2678" s="1">
        <v>1047</v>
      </c>
      <c r="C2678" s="2">
        <v>33387</v>
      </c>
      <c r="D2678" s="1">
        <v>40</v>
      </c>
      <c r="E2678" s="1" t="s">
        <v>3650</v>
      </c>
      <c r="F2678">
        <v>65</v>
      </c>
      <c r="I2678" s="1">
        <v>17</v>
      </c>
      <c r="J2678" t="s">
        <v>1412</v>
      </c>
      <c r="K2678" t="s">
        <v>676</v>
      </c>
    </row>
    <row r="2679" spans="1:11" x14ac:dyDescent="0.2">
      <c r="A2679" t="s">
        <v>2223</v>
      </c>
      <c r="B2679" s="1">
        <v>1054</v>
      </c>
      <c r="C2679" s="2">
        <v>33411</v>
      </c>
      <c r="D2679" s="1">
        <v>40</v>
      </c>
      <c r="E2679" s="1" t="s">
        <v>3650</v>
      </c>
      <c r="F2679">
        <v>36</v>
      </c>
      <c r="I2679" s="1">
        <v>5</v>
      </c>
      <c r="J2679" t="s">
        <v>1412</v>
      </c>
      <c r="K2679" t="s">
        <v>676</v>
      </c>
    </row>
    <row r="2680" spans="1:11" x14ac:dyDescent="0.2">
      <c r="A2680" t="s">
        <v>5342</v>
      </c>
      <c r="B2680" s="1">
        <v>1055</v>
      </c>
      <c r="C2680" s="2">
        <v>33413</v>
      </c>
      <c r="D2680" s="1">
        <v>80</v>
      </c>
      <c r="E2680" s="1" t="s">
        <v>5358</v>
      </c>
      <c r="F2680">
        <v>44</v>
      </c>
      <c r="I2680" s="1">
        <v>18</v>
      </c>
      <c r="J2680" t="s">
        <v>1412</v>
      </c>
      <c r="K2680" t="s">
        <v>676</v>
      </c>
    </row>
    <row r="2681" spans="1:11" x14ac:dyDescent="0.2">
      <c r="A2681" t="s">
        <v>5357</v>
      </c>
      <c r="B2681" s="1">
        <v>1057</v>
      </c>
      <c r="C2681" s="2">
        <v>33416</v>
      </c>
      <c r="D2681" s="1">
        <v>21</v>
      </c>
      <c r="E2681" s="1" t="s">
        <v>5358</v>
      </c>
      <c r="F2681">
        <v>93</v>
      </c>
      <c r="I2681" s="1">
        <v>2</v>
      </c>
      <c r="J2681" t="s">
        <v>1412</v>
      </c>
      <c r="K2681" t="s">
        <v>934</v>
      </c>
    </row>
    <row r="2682" spans="1:11" x14ac:dyDescent="0.2">
      <c r="A2682" t="s">
        <v>5340</v>
      </c>
      <c r="B2682" s="1">
        <v>1053</v>
      </c>
      <c r="C2682" s="2">
        <v>33417</v>
      </c>
      <c r="D2682" s="1">
        <v>160</v>
      </c>
      <c r="E2682" s="1" t="s">
        <v>3650</v>
      </c>
      <c r="F2682">
        <v>80</v>
      </c>
      <c r="I2682" s="1">
        <v>2</v>
      </c>
      <c r="J2682" t="s">
        <v>1412</v>
      </c>
      <c r="K2682" t="s">
        <v>4408</v>
      </c>
    </row>
    <row r="2683" spans="1:11" x14ac:dyDescent="0.2">
      <c r="A2683" t="s">
        <v>5344</v>
      </c>
      <c r="B2683" s="1" t="s">
        <v>1419</v>
      </c>
      <c r="C2683" s="2">
        <v>33428</v>
      </c>
      <c r="D2683" s="1">
        <v>36</v>
      </c>
      <c r="E2683" s="1" t="s">
        <v>3650</v>
      </c>
      <c r="F2683">
        <v>85</v>
      </c>
      <c r="I2683" s="1">
        <v>8</v>
      </c>
      <c r="J2683" t="s">
        <v>1412</v>
      </c>
      <c r="K2683" t="s">
        <v>676</v>
      </c>
    </row>
    <row r="2684" spans="1:11" x14ac:dyDescent="0.2">
      <c r="A2684" t="s">
        <v>4442</v>
      </c>
      <c r="B2684" s="1" t="s">
        <v>1373</v>
      </c>
      <c r="C2684" s="2">
        <v>33434</v>
      </c>
      <c r="D2684" s="1">
        <v>80</v>
      </c>
      <c r="E2684" s="1" t="s">
        <v>3650</v>
      </c>
      <c r="F2684">
        <v>75</v>
      </c>
      <c r="I2684" s="1">
        <v>10</v>
      </c>
      <c r="J2684" t="s">
        <v>1412</v>
      </c>
      <c r="K2684" t="s">
        <v>1249</v>
      </c>
    </row>
    <row r="2685" spans="1:11" x14ac:dyDescent="0.2">
      <c r="A2685" t="s">
        <v>2481</v>
      </c>
      <c r="B2685" s="1" t="s">
        <v>3728</v>
      </c>
      <c r="C2685" s="2">
        <v>33445</v>
      </c>
      <c r="D2685" s="1">
        <v>320</v>
      </c>
      <c r="E2685" s="1" t="s">
        <v>3650</v>
      </c>
      <c r="F2685">
        <v>77</v>
      </c>
      <c r="I2685" s="1">
        <v>10</v>
      </c>
      <c r="J2685" t="s">
        <v>1412</v>
      </c>
      <c r="K2685" t="s">
        <v>5080</v>
      </c>
    </row>
    <row r="2686" spans="1:11" x14ac:dyDescent="0.2">
      <c r="A2686" t="s">
        <v>4325</v>
      </c>
      <c r="B2686" s="1" t="s">
        <v>3732</v>
      </c>
      <c r="C2686" s="2">
        <v>33450</v>
      </c>
      <c r="D2686" s="1">
        <v>31</v>
      </c>
      <c r="E2686" s="1" t="s">
        <v>841</v>
      </c>
      <c r="F2686">
        <v>61</v>
      </c>
      <c r="I2686" s="1">
        <v>8</v>
      </c>
      <c r="J2686" t="s">
        <v>1412</v>
      </c>
      <c r="K2686" t="s">
        <v>1249</v>
      </c>
    </row>
    <row r="2687" spans="1:11" x14ac:dyDescent="0.2">
      <c r="A2687" t="s">
        <v>403</v>
      </c>
      <c r="B2687" s="1" t="s">
        <v>2650</v>
      </c>
      <c r="C2687" s="2">
        <v>33477</v>
      </c>
      <c r="D2687" s="1">
        <v>80</v>
      </c>
      <c r="E2687" s="1" t="s">
        <v>810</v>
      </c>
      <c r="F2687">
        <v>64</v>
      </c>
      <c r="I2687" s="1">
        <v>8</v>
      </c>
      <c r="J2687" t="s">
        <v>1412</v>
      </c>
      <c r="K2687" t="s">
        <v>676</v>
      </c>
    </row>
    <row r="2688" spans="1:11" x14ac:dyDescent="0.2">
      <c r="A2688" t="s">
        <v>491</v>
      </c>
      <c r="B2688" s="1" t="s">
        <v>2651</v>
      </c>
      <c r="C2688" s="2">
        <v>33480</v>
      </c>
      <c r="D2688" s="1">
        <v>67</v>
      </c>
      <c r="E2688" s="1" t="s">
        <v>795</v>
      </c>
      <c r="F2688">
        <v>82</v>
      </c>
      <c r="I2688" s="1">
        <v>4</v>
      </c>
      <c r="J2688" t="s">
        <v>1412</v>
      </c>
      <c r="K2688" t="s">
        <v>1244</v>
      </c>
    </row>
    <row r="2689" spans="1:11" x14ac:dyDescent="0.2">
      <c r="A2689" t="s">
        <v>404</v>
      </c>
      <c r="B2689" s="1" t="s">
        <v>2653</v>
      </c>
      <c r="C2689" s="2">
        <v>33487</v>
      </c>
      <c r="D2689" s="1">
        <v>40</v>
      </c>
      <c r="E2689" s="1" t="s">
        <v>810</v>
      </c>
      <c r="F2689">
        <v>88</v>
      </c>
      <c r="I2689" s="1">
        <v>7</v>
      </c>
      <c r="J2689" t="s">
        <v>1412</v>
      </c>
      <c r="K2689" t="s">
        <v>676</v>
      </c>
    </row>
    <row r="2690" spans="1:11" x14ac:dyDescent="0.2">
      <c r="A2690" t="s">
        <v>491</v>
      </c>
      <c r="B2690" s="1" t="s">
        <v>1535</v>
      </c>
      <c r="C2690" s="2">
        <v>33526</v>
      </c>
      <c r="D2690" s="1">
        <v>320</v>
      </c>
      <c r="E2690" s="1" t="s">
        <v>3674</v>
      </c>
      <c r="F2690">
        <v>94</v>
      </c>
      <c r="I2690" s="1">
        <v>9</v>
      </c>
      <c r="J2690" t="s">
        <v>1412</v>
      </c>
      <c r="K2690" t="s">
        <v>1244</v>
      </c>
    </row>
    <row r="2691" spans="1:11" x14ac:dyDescent="0.2">
      <c r="A2691" t="s">
        <v>2643</v>
      </c>
      <c r="B2691" s="1" t="s">
        <v>1538</v>
      </c>
      <c r="C2691" s="2">
        <v>33717</v>
      </c>
      <c r="D2691" s="1">
        <v>40</v>
      </c>
      <c r="E2691" s="1" t="s">
        <v>3650</v>
      </c>
      <c r="F2691">
        <v>75</v>
      </c>
      <c r="I2691" s="1">
        <v>9</v>
      </c>
      <c r="J2691" t="s">
        <v>1412</v>
      </c>
      <c r="K2691" t="s">
        <v>676</v>
      </c>
    </row>
    <row r="2692" spans="1:11" x14ac:dyDescent="0.2">
      <c r="A2692" t="s">
        <v>2223</v>
      </c>
      <c r="B2692" s="1" t="s">
        <v>1539</v>
      </c>
      <c r="C2692" s="2">
        <v>33718</v>
      </c>
      <c r="D2692" s="1">
        <v>75</v>
      </c>
      <c r="E2692" s="1" t="s">
        <v>3674</v>
      </c>
      <c r="F2692">
        <v>80</v>
      </c>
      <c r="I2692" s="1">
        <v>10</v>
      </c>
      <c r="J2692" t="s">
        <v>1412</v>
      </c>
      <c r="K2692" t="s">
        <v>676</v>
      </c>
    </row>
    <row r="2693" spans="1:11" x14ac:dyDescent="0.2">
      <c r="A2693" t="s">
        <v>2645</v>
      </c>
      <c r="B2693" s="1" t="s">
        <v>1525</v>
      </c>
      <c r="C2693" s="2">
        <v>33725</v>
      </c>
      <c r="D2693" s="1">
        <v>72</v>
      </c>
      <c r="E2693" s="1" t="s">
        <v>3650</v>
      </c>
      <c r="F2693">
        <v>72</v>
      </c>
      <c r="I2693" s="1">
        <v>2</v>
      </c>
      <c r="J2693" t="s">
        <v>1412</v>
      </c>
      <c r="K2693" t="s">
        <v>676</v>
      </c>
    </row>
    <row r="2694" spans="1:11" x14ac:dyDescent="0.2">
      <c r="A2694" t="s">
        <v>491</v>
      </c>
      <c r="B2694" s="1" t="s">
        <v>1526</v>
      </c>
      <c r="C2694" s="2">
        <v>33732</v>
      </c>
      <c r="D2694" s="1">
        <v>160</v>
      </c>
      <c r="E2694" s="1" t="s">
        <v>3650</v>
      </c>
      <c r="F2694">
        <v>94</v>
      </c>
      <c r="I2694" s="1">
        <v>7</v>
      </c>
      <c r="J2694" t="s">
        <v>1412</v>
      </c>
      <c r="K2694" t="s">
        <v>1244</v>
      </c>
    </row>
    <row r="2695" spans="1:11" x14ac:dyDescent="0.2">
      <c r="A2695" t="s">
        <v>1789</v>
      </c>
      <c r="B2695" s="1" t="s">
        <v>1529</v>
      </c>
      <c r="C2695" s="2">
        <v>33743</v>
      </c>
      <c r="D2695" s="1">
        <v>60</v>
      </c>
      <c r="E2695" s="1" t="s">
        <v>3650</v>
      </c>
      <c r="F2695">
        <v>83</v>
      </c>
      <c r="I2695" s="1">
        <v>10</v>
      </c>
      <c r="J2695" t="s">
        <v>1412</v>
      </c>
      <c r="K2695" t="s">
        <v>676</v>
      </c>
    </row>
    <row r="2696" spans="1:11" x14ac:dyDescent="0.2">
      <c r="A2696" t="s">
        <v>2690</v>
      </c>
      <c r="B2696" s="1" t="s">
        <v>1530</v>
      </c>
      <c r="C2696" s="2">
        <v>33745</v>
      </c>
      <c r="D2696" s="1">
        <v>466</v>
      </c>
      <c r="E2696" s="1" t="s">
        <v>810</v>
      </c>
      <c r="F2696">
        <v>90</v>
      </c>
      <c r="I2696" s="1">
        <v>11</v>
      </c>
      <c r="J2696" t="s">
        <v>1412</v>
      </c>
      <c r="K2696" t="s">
        <v>5080</v>
      </c>
    </row>
    <row r="2697" spans="1:11" x14ac:dyDescent="0.2">
      <c r="A2697" t="s">
        <v>2645</v>
      </c>
      <c r="B2697" s="1" t="s">
        <v>1531</v>
      </c>
      <c r="C2697" s="2">
        <v>33746</v>
      </c>
      <c r="D2697" s="1">
        <v>53</v>
      </c>
      <c r="E2697" s="1" t="s">
        <v>5338</v>
      </c>
      <c r="F2697">
        <v>90</v>
      </c>
      <c r="I2697" s="1">
        <v>2</v>
      </c>
      <c r="J2697" t="s">
        <v>1412</v>
      </c>
      <c r="K2697" t="s">
        <v>1249</v>
      </c>
    </row>
    <row r="2698" spans="1:11" x14ac:dyDescent="0.2">
      <c r="A2698" t="s">
        <v>491</v>
      </c>
      <c r="B2698" s="1" t="s">
        <v>1532</v>
      </c>
      <c r="C2698" s="2">
        <v>33750</v>
      </c>
      <c r="D2698" s="1">
        <v>75</v>
      </c>
      <c r="E2698" s="1" t="s">
        <v>1432</v>
      </c>
      <c r="F2698">
        <v>82</v>
      </c>
      <c r="I2698" s="1">
        <v>3</v>
      </c>
      <c r="J2698" t="s">
        <v>1412</v>
      </c>
      <c r="K2698" t="s">
        <v>676</v>
      </c>
    </row>
    <row r="2699" spans="1:11" x14ac:dyDescent="0.2">
      <c r="A2699" t="s">
        <v>1129</v>
      </c>
      <c r="B2699" s="1" t="s">
        <v>1130</v>
      </c>
      <c r="C2699" s="2">
        <v>33763</v>
      </c>
      <c r="D2699" s="1">
        <v>60</v>
      </c>
      <c r="E2699" s="1" t="s">
        <v>3650</v>
      </c>
      <c r="F2699">
        <v>92</v>
      </c>
      <c r="I2699" s="1">
        <v>4</v>
      </c>
      <c r="J2699" t="s">
        <v>1412</v>
      </c>
      <c r="K2699" t="s">
        <v>147</v>
      </c>
    </row>
    <row r="2700" spans="1:11" x14ac:dyDescent="0.2">
      <c r="A2700" t="s">
        <v>1133</v>
      </c>
      <c r="B2700" s="1" t="s">
        <v>1134</v>
      </c>
      <c r="C2700" s="2">
        <v>33767</v>
      </c>
      <c r="D2700" s="1">
        <v>75</v>
      </c>
      <c r="E2700" s="1" t="s">
        <v>810</v>
      </c>
      <c r="F2700">
        <v>92</v>
      </c>
      <c r="I2700" s="1">
        <v>9</v>
      </c>
      <c r="J2700" t="s">
        <v>1412</v>
      </c>
      <c r="K2700" t="s">
        <v>676</v>
      </c>
    </row>
    <row r="2701" spans="1:11" x14ac:dyDescent="0.2">
      <c r="A2701" t="s">
        <v>5263</v>
      </c>
      <c r="B2701" s="1" t="s">
        <v>1140</v>
      </c>
      <c r="C2701" s="2">
        <v>33778</v>
      </c>
      <c r="D2701" s="1">
        <v>108</v>
      </c>
      <c r="E2701" s="1" t="s">
        <v>810</v>
      </c>
      <c r="F2701">
        <v>92</v>
      </c>
      <c r="I2701" s="1">
        <v>9</v>
      </c>
      <c r="J2701" t="s">
        <v>1412</v>
      </c>
      <c r="K2701" t="s">
        <v>2404</v>
      </c>
    </row>
    <row r="2702" spans="1:11" x14ac:dyDescent="0.2">
      <c r="A2702" t="s">
        <v>1144</v>
      </c>
      <c r="B2702" s="1" t="s">
        <v>1145</v>
      </c>
      <c r="C2702" s="2">
        <v>33784</v>
      </c>
      <c r="D2702" s="1">
        <v>60</v>
      </c>
      <c r="E2702" s="1" t="s">
        <v>3650</v>
      </c>
      <c r="F2702">
        <v>79</v>
      </c>
      <c r="I2702" s="1">
        <v>5</v>
      </c>
      <c r="J2702" t="s">
        <v>1412</v>
      </c>
      <c r="K2702" t="s">
        <v>147</v>
      </c>
    </row>
    <row r="2703" spans="1:11" x14ac:dyDescent="0.2">
      <c r="A2703" t="s">
        <v>4237</v>
      </c>
      <c r="B2703" s="1" t="s">
        <v>1146</v>
      </c>
      <c r="C2703" s="2">
        <v>33785</v>
      </c>
      <c r="D2703" s="1">
        <v>98</v>
      </c>
      <c r="E2703" s="1" t="s">
        <v>3674</v>
      </c>
      <c r="F2703">
        <v>89</v>
      </c>
      <c r="I2703" s="1">
        <v>12</v>
      </c>
      <c r="J2703" t="s">
        <v>1412</v>
      </c>
      <c r="K2703" t="s">
        <v>676</v>
      </c>
    </row>
    <row r="2704" spans="1:11" x14ac:dyDescent="0.2">
      <c r="A2704" t="s">
        <v>2695</v>
      </c>
      <c r="B2704" s="1" t="s">
        <v>2696</v>
      </c>
      <c r="C2704" s="2">
        <v>33799</v>
      </c>
      <c r="D2704" s="1">
        <v>35</v>
      </c>
      <c r="E2704" s="1" t="s">
        <v>2485</v>
      </c>
      <c r="F2704">
        <v>59</v>
      </c>
      <c r="I2704" s="1">
        <v>8</v>
      </c>
      <c r="J2704" t="s">
        <v>1412</v>
      </c>
      <c r="K2704" t="s">
        <v>1249</v>
      </c>
    </row>
    <row r="2705" spans="1:11" x14ac:dyDescent="0.2">
      <c r="A2705" t="s">
        <v>4325</v>
      </c>
      <c r="B2705" s="1" t="s">
        <v>1165</v>
      </c>
      <c r="C2705" s="2">
        <v>33813</v>
      </c>
      <c r="D2705" s="1">
        <v>35</v>
      </c>
      <c r="E2705" s="1" t="s">
        <v>5338</v>
      </c>
      <c r="F2705">
        <v>66</v>
      </c>
      <c r="I2705" s="1">
        <v>12</v>
      </c>
      <c r="J2705" t="s">
        <v>1412</v>
      </c>
      <c r="K2705" t="s">
        <v>1249</v>
      </c>
    </row>
    <row r="2706" spans="1:11" x14ac:dyDescent="0.2">
      <c r="A2706" t="s">
        <v>2712</v>
      </c>
      <c r="B2706" s="1" t="s">
        <v>3408</v>
      </c>
      <c r="C2706" s="2">
        <v>33822</v>
      </c>
      <c r="D2706" s="1">
        <v>156</v>
      </c>
      <c r="E2706" s="1" t="s">
        <v>5358</v>
      </c>
      <c r="F2706">
        <v>74</v>
      </c>
      <c r="I2706" s="1">
        <v>10</v>
      </c>
      <c r="J2706" t="s">
        <v>1412</v>
      </c>
      <c r="K2706" t="s">
        <v>2402</v>
      </c>
    </row>
    <row r="2707" spans="1:11" x14ac:dyDescent="0.2">
      <c r="A2707" t="s">
        <v>4919</v>
      </c>
      <c r="B2707" s="1" t="s">
        <v>4920</v>
      </c>
      <c r="C2707" s="2">
        <v>33826</v>
      </c>
      <c r="D2707" s="1">
        <v>75</v>
      </c>
      <c r="E2707" s="1" t="s">
        <v>1432</v>
      </c>
      <c r="F2707">
        <v>91</v>
      </c>
      <c r="I2707" s="1">
        <v>6</v>
      </c>
      <c r="J2707" t="s">
        <v>1412</v>
      </c>
      <c r="K2707" t="s">
        <v>2402</v>
      </c>
    </row>
    <row r="2708" spans="1:11" x14ac:dyDescent="0.2">
      <c r="A2708" t="s">
        <v>38</v>
      </c>
      <c r="B2708" s="1" t="s">
        <v>4895</v>
      </c>
      <c r="C2708" s="2">
        <v>33877</v>
      </c>
      <c r="D2708" s="1">
        <v>40</v>
      </c>
      <c r="E2708" s="1" t="s">
        <v>795</v>
      </c>
      <c r="F2708">
        <v>93</v>
      </c>
      <c r="I2708" s="1">
        <v>11</v>
      </c>
      <c r="J2708" t="s">
        <v>1412</v>
      </c>
      <c r="K2708" t="s">
        <v>146</v>
      </c>
    </row>
    <row r="2709" spans="1:11" x14ac:dyDescent="0.2">
      <c r="A2709" t="s">
        <v>4325</v>
      </c>
      <c r="B2709" s="1" t="s">
        <v>4899</v>
      </c>
      <c r="C2709" s="2">
        <v>34051</v>
      </c>
      <c r="D2709" s="1">
        <v>18</v>
      </c>
      <c r="E2709" s="1" t="s">
        <v>5338</v>
      </c>
      <c r="F2709">
        <v>73</v>
      </c>
      <c r="I2709" s="1">
        <v>10</v>
      </c>
      <c r="J2709" t="s">
        <v>1412</v>
      </c>
      <c r="K2709" t="s">
        <v>1249</v>
      </c>
    </row>
    <row r="2710" spans="1:11" x14ac:dyDescent="0.2">
      <c r="A2710" t="s">
        <v>4902</v>
      </c>
      <c r="B2710" s="1" t="s">
        <v>4903</v>
      </c>
      <c r="C2710" s="2">
        <v>34065</v>
      </c>
      <c r="D2710" s="1">
        <v>36</v>
      </c>
      <c r="E2710" s="1" t="s">
        <v>3650</v>
      </c>
      <c r="F2710">
        <v>81</v>
      </c>
      <c r="I2710" s="1">
        <v>11</v>
      </c>
      <c r="J2710" t="s">
        <v>1412</v>
      </c>
      <c r="K2710" t="s">
        <v>676</v>
      </c>
    </row>
    <row r="2711" spans="1:11" x14ac:dyDescent="0.2">
      <c r="A2711" t="s">
        <v>4902</v>
      </c>
      <c r="B2711" s="1" t="s">
        <v>4913</v>
      </c>
      <c r="C2711" s="2">
        <v>34087</v>
      </c>
      <c r="D2711" s="1">
        <v>144</v>
      </c>
      <c r="E2711" s="1" t="s">
        <v>3650</v>
      </c>
      <c r="F2711">
        <v>88</v>
      </c>
      <c r="I2711" s="1">
        <v>12</v>
      </c>
      <c r="J2711" t="s">
        <v>1412</v>
      </c>
      <c r="K2711" t="s">
        <v>676</v>
      </c>
    </row>
    <row r="2712" spans="1:11" x14ac:dyDescent="0.2">
      <c r="A2712" t="s">
        <v>4902</v>
      </c>
      <c r="B2712" s="1" t="s">
        <v>4918</v>
      </c>
      <c r="C2712" s="2">
        <v>34103</v>
      </c>
      <c r="D2712" s="1">
        <v>36</v>
      </c>
      <c r="E2712" s="1" t="s">
        <v>3650</v>
      </c>
      <c r="F2712">
        <v>82</v>
      </c>
      <c r="I2712" s="1">
        <v>14</v>
      </c>
      <c r="J2712" t="s">
        <v>1412</v>
      </c>
      <c r="K2712" t="s">
        <v>2402</v>
      </c>
    </row>
    <row r="2713" spans="1:11" x14ac:dyDescent="0.2">
      <c r="A2713" t="s">
        <v>2481</v>
      </c>
      <c r="B2713" s="1" t="s">
        <v>2606</v>
      </c>
      <c r="C2713" s="2">
        <v>34123</v>
      </c>
      <c r="D2713" s="1">
        <v>305</v>
      </c>
      <c r="E2713" s="1" t="s">
        <v>3650</v>
      </c>
      <c r="F2713">
        <v>81</v>
      </c>
      <c r="I2713" s="1">
        <v>12</v>
      </c>
      <c r="J2713" t="s">
        <v>1412</v>
      </c>
      <c r="K2713" t="s">
        <v>5080</v>
      </c>
    </row>
    <row r="2714" spans="1:11" x14ac:dyDescent="0.2">
      <c r="A2714" t="s">
        <v>4325</v>
      </c>
      <c r="B2714" s="1" t="s">
        <v>2609</v>
      </c>
      <c r="C2714" s="2">
        <v>34138</v>
      </c>
      <c r="D2714" s="1">
        <v>10</v>
      </c>
      <c r="E2714" s="1" t="s">
        <v>795</v>
      </c>
      <c r="F2714">
        <v>91</v>
      </c>
      <c r="I2714" s="1">
        <v>8</v>
      </c>
      <c r="J2714" t="s">
        <v>1412</v>
      </c>
      <c r="K2714" t="s">
        <v>1249</v>
      </c>
    </row>
    <row r="2715" spans="1:11" x14ac:dyDescent="0.2">
      <c r="A2715" t="s">
        <v>2603</v>
      </c>
      <c r="B2715" s="1" t="s">
        <v>2604</v>
      </c>
      <c r="C2715" s="2">
        <v>34148</v>
      </c>
      <c r="D2715" s="1">
        <v>216</v>
      </c>
      <c r="E2715" s="1" t="s">
        <v>810</v>
      </c>
      <c r="F2715">
        <v>93</v>
      </c>
      <c r="I2715" s="1">
        <v>10</v>
      </c>
      <c r="J2715" t="s">
        <v>1412</v>
      </c>
      <c r="K2715" t="s">
        <v>676</v>
      </c>
    </row>
    <row r="2716" spans="1:11" x14ac:dyDescent="0.2">
      <c r="A2716" t="s">
        <v>3172</v>
      </c>
      <c r="B2716" s="1" t="s">
        <v>64</v>
      </c>
      <c r="C2716" s="2">
        <v>34155</v>
      </c>
      <c r="D2716" s="1">
        <v>20</v>
      </c>
      <c r="E2716" s="1" t="s">
        <v>3650</v>
      </c>
      <c r="F2716">
        <v>80</v>
      </c>
      <c r="I2716" s="1">
        <v>12</v>
      </c>
      <c r="J2716" t="s">
        <v>1412</v>
      </c>
      <c r="K2716" t="s">
        <v>1248</v>
      </c>
    </row>
    <row r="2717" spans="1:11" x14ac:dyDescent="0.2">
      <c r="A2717" t="s">
        <v>4930</v>
      </c>
      <c r="B2717" s="1" t="s">
        <v>5449</v>
      </c>
      <c r="C2717" s="2">
        <v>34171</v>
      </c>
      <c r="D2717" s="1">
        <v>40</v>
      </c>
      <c r="E2717" s="1" t="s">
        <v>1432</v>
      </c>
      <c r="F2717">
        <v>86</v>
      </c>
      <c r="I2717" s="1">
        <v>1</v>
      </c>
      <c r="J2717" t="s">
        <v>1412</v>
      </c>
      <c r="K2717" t="s">
        <v>147</v>
      </c>
    </row>
    <row r="2718" spans="1:11" x14ac:dyDescent="0.2">
      <c r="A2718" t="s">
        <v>4933</v>
      </c>
      <c r="B2718" s="1" t="s">
        <v>74</v>
      </c>
      <c r="C2718" s="2">
        <v>34184</v>
      </c>
      <c r="D2718" s="1">
        <v>30</v>
      </c>
      <c r="E2718" s="1" t="s">
        <v>1432</v>
      </c>
      <c r="F2718">
        <v>92</v>
      </c>
      <c r="I2718" s="1">
        <v>9</v>
      </c>
      <c r="J2718" t="s">
        <v>1412</v>
      </c>
      <c r="K2718" t="s">
        <v>676</v>
      </c>
    </row>
    <row r="2719" spans="1:11" x14ac:dyDescent="0.2">
      <c r="A2719" t="s">
        <v>1586</v>
      </c>
      <c r="B2719" s="1" t="s">
        <v>81</v>
      </c>
      <c r="C2719" s="2">
        <v>34199</v>
      </c>
      <c r="D2719" s="1">
        <v>180</v>
      </c>
      <c r="E2719" s="1" t="s">
        <v>3674</v>
      </c>
      <c r="F2719">
        <v>60</v>
      </c>
      <c r="I2719" s="1">
        <v>1</v>
      </c>
      <c r="J2719" t="s">
        <v>1412</v>
      </c>
      <c r="K2719" t="s">
        <v>2403</v>
      </c>
    </row>
    <row r="2720" spans="1:11" x14ac:dyDescent="0.2">
      <c r="A2720" t="s">
        <v>1746</v>
      </c>
      <c r="B2720" s="1" t="s">
        <v>1747</v>
      </c>
      <c r="C2720" s="2">
        <v>34221</v>
      </c>
      <c r="D2720" s="1">
        <v>55</v>
      </c>
      <c r="E2720" s="1" t="s">
        <v>3650</v>
      </c>
      <c r="F2720">
        <v>83</v>
      </c>
      <c r="I2720" s="1">
        <v>6</v>
      </c>
      <c r="J2720" t="s">
        <v>1412</v>
      </c>
      <c r="K2720" t="s">
        <v>4406</v>
      </c>
    </row>
    <row r="2721" spans="1:14" x14ac:dyDescent="0.2">
      <c r="A2721" t="s">
        <v>4325</v>
      </c>
      <c r="B2721" s="1" t="s">
        <v>4701</v>
      </c>
      <c r="C2721" s="2">
        <v>34253</v>
      </c>
      <c r="D2721" s="1">
        <v>10</v>
      </c>
      <c r="E2721" s="1" t="s">
        <v>5338</v>
      </c>
      <c r="F2721">
        <v>76</v>
      </c>
      <c r="I2721" s="1">
        <v>14</v>
      </c>
      <c r="J2721" t="s">
        <v>1412</v>
      </c>
      <c r="K2721" t="s">
        <v>1249</v>
      </c>
    </row>
    <row r="2722" spans="1:14" x14ac:dyDescent="0.2">
      <c r="A2722" t="s">
        <v>4325</v>
      </c>
      <c r="B2722" s="1" t="s">
        <v>4702</v>
      </c>
      <c r="C2722" s="2">
        <v>34254</v>
      </c>
      <c r="D2722" s="1">
        <v>31</v>
      </c>
      <c r="E2722" s="1" t="s">
        <v>5338</v>
      </c>
      <c r="F2722">
        <v>68</v>
      </c>
      <c r="I2722" s="1">
        <v>14</v>
      </c>
      <c r="J2722" t="s">
        <v>1412</v>
      </c>
      <c r="K2722" t="s">
        <v>1249</v>
      </c>
    </row>
    <row r="2723" spans="1:14" x14ac:dyDescent="0.2">
      <c r="A2723" t="s">
        <v>173</v>
      </c>
      <c r="B2723" s="1" t="s">
        <v>174</v>
      </c>
      <c r="C2723" s="2">
        <v>34442</v>
      </c>
      <c r="D2723" s="1">
        <v>108</v>
      </c>
      <c r="E2723" s="1" t="s">
        <v>2554</v>
      </c>
      <c r="F2723">
        <v>95</v>
      </c>
      <c r="I2723" s="1">
        <v>0.25</v>
      </c>
      <c r="J2723" t="s">
        <v>1412</v>
      </c>
      <c r="K2723" t="s">
        <v>1244</v>
      </c>
    </row>
    <row r="2724" spans="1:14" x14ac:dyDescent="0.2">
      <c r="A2724" t="s">
        <v>4902</v>
      </c>
      <c r="B2724" s="1" t="s">
        <v>175</v>
      </c>
      <c r="C2724" s="2">
        <v>34448</v>
      </c>
      <c r="D2724" s="1">
        <v>48</v>
      </c>
      <c r="E2724" s="1" t="s">
        <v>3650</v>
      </c>
      <c r="F2724">
        <v>50</v>
      </c>
      <c r="I2724" s="1">
        <v>14</v>
      </c>
      <c r="J2724" t="s">
        <v>1412</v>
      </c>
      <c r="K2724" t="s">
        <v>4408</v>
      </c>
    </row>
    <row r="2725" spans="1:14" x14ac:dyDescent="0.2">
      <c r="A2725" t="s">
        <v>180</v>
      </c>
      <c r="B2725" s="1" t="s">
        <v>181</v>
      </c>
      <c r="C2725" s="2">
        <v>34459</v>
      </c>
      <c r="D2725" s="1">
        <v>152</v>
      </c>
      <c r="E2725" s="1" t="s">
        <v>3674</v>
      </c>
      <c r="F2725">
        <v>97</v>
      </c>
      <c r="I2725" s="1">
        <v>3</v>
      </c>
      <c r="J2725" t="s">
        <v>1412</v>
      </c>
      <c r="K2725" t="s">
        <v>1246</v>
      </c>
    </row>
    <row r="2726" spans="1:14" x14ac:dyDescent="0.2">
      <c r="A2726" t="s">
        <v>5342</v>
      </c>
      <c r="B2726" s="1" t="s">
        <v>183</v>
      </c>
      <c r="C2726" s="2">
        <v>34463</v>
      </c>
      <c r="D2726" s="1">
        <v>80</v>
      </c>
      <c r="E2726" s="1" t="s">
        <v>3650</v>
      </c>
      <c r="F2726">
        <v>45</v>
      </c>
      <c r="J2726" t="s">
        <v>1412</v>
      </c>
      <c r="K2726" t="s">
        <v>676</v>
      </c>
    </row>
    <row r="2727" spans="1:14" x14ac:dyDescent="0.2">
      <c r="A2727" t="s">
        <v>2223</v>
      </c>
      <c r="B2727" s="1" t="s">
        <v>186</v>
      </c>
      <c r="C2727" s="2">
        <v>34485</v>
      </c>
      <c r="D2727" s="1">
        <v>75</v>
      </c>
      <c r="E2727" s="1" t="s">
        <v>3674</v>
      </c>
      <c r="F2727">
        <v>84</v>
      </c>
      <c r="I2727" s="1">
        <v>20</v>
      </c>
      <c r="J2727" t="s">
        <v>1412</v>
      </c>
      <c r="K2727" t="s">
        <v>676</v>
      </c>
    </row>
    <row r="2728" spans="1:14" x14ac:dyDescent="0.2">
      <c r="A2728" t="s">
        <v>184</v>
      </c>
      <c r="B2728" s="1" t="s">
        <v>185</v>
      </c>
      <c r="C2728" s="2">
        <v>34520</v>
      </c>
      <c r="D2728" s="1">
        <v>160</v>
      </c>
      <c r="E2728" s="1" t="s">
        <v>3650</v>
      </c>
      <c r="F2728">
        <v>81</v>
      </c>
      <c r="I2728" s="1">
        <v>12</v>
      </c>
      <c r="J2728" t="s">
        <v>1412</v>
      </c>
      <c r="K2728" t="s">
        <v>676</v>
      </c>
    </row>
    <row r="2729" spans="1:14" x14ac:dyDescent="0.2">
      <c r="A2729" t="s">
        <v>492</v>
      </c>
      <c r="B2729" s="1" t="s">
        <v>310</v>
      </c>
      <c r="C2729" s="2">
        <v>34534</v>
      </c>
      <c r="D2729" s="1">
        <v>190</v>
      </c>
      <c r="E2729" s="1" t="s">
        <v>3674</v>
      </c>
      <c r="F2729">
        <v>87</v>
      </c>
      <c r="I2729" s="1">
        <v>20</v>
      </c>
      <c r="J2729" t="s">
        <v>1412</v>
      </c>
      <c r="K2729" t="s">
        <v>676</v>
      </c>
    </row>
    <row r="2730" spans="1:14" x14ac:dyDescent="0.2">
      <c r="A2730" t="s">
        <v>2556</v>
      </c>
      <c r="B2730" s="1" t="s">
        <v>2557</v>
      </c>
      <c r="C2730" s="2">
        <v>34541</v>
      </c>
      <c r="D2730" s="1">
        <v>75</v>
      </c>
      <c r="E2730" s="1" t="s">
        <v>3674</v>
      </c>
      <c r="F2730">
        <v>95</v>
      </c>
      <c r="I2730" s="1">
        <v>20</v>
      </c>
      <c r="J2730" t="s">
        <v>1412</v>
      </c>
      <c r="K2730" t="s">
        <v>676</v>
      </c>
      <c r="N2730"/>
    </row>
    <row r="2731" spans="1:14" x14ac:dyDescent="0.2">
      <c r="A2731" t="s">
        <v>2558</v>
      </c>
      <c r="B2731" s="1" t="s">
        <v>2559</v>
      </c>
      <c r="C2731" s="2">
        <v>34544</v>
      </c>
      <c r="D2731" s="1">
        <v>50</v>
      </c>
      <c r="E2731" s="1" t="s">
        <v>810</v>
      </c>
      <c r="F2731">
        <v>93</v>
      </c>
      <c r="I2731" s="1">
        <v>1</v>
      </c>
      <c r="J2731" t="s">
        <v>1412</v>
      </c>
      <c r="K2731" t="s">
        <v>1247</v>
      </c>
      <c r="N2731"/>
    </row>
    <row r="2732" spans="1:14" x14ac:dyDescent="0.2">
      <c r="A2732" t="s">
        <v>434</v>
      </c>
      <c r="B2732" s="1" t="s">
        <v>4296</v>
      </c>
      <c r="C2732" s="2">
        <v>34548</v>
      </c>
      <c r="D2732" s="1">
        <v>74</v>
      </c>
      <c r="E2732" s="1" t="s">
        <v>3650</v>
      </c>
      <c r="F2732">
        <v>80</v>
      </c>
      <c r="I2732" s="1">
        <v>3</v>
      </c>
      <c r="J2732" t="s">
        <v>1412</v>
      </c>
      <c r="K2732" t="s">
        <v>4408</v>
      </c>
      <c r="N2732"/>
    </row>
    <row r="2733" spans="1:14" x14ac:dyDescent="0.2">
      <c r="A2733" t="s">
        <v>3571</v>
      </c>
      <c r="B2733" s="1" t="s">
        <v>4297</v>
      </c>
      <c r="C2733" s="2">
        <v>34549</v>
      </c>
      <c r="D2733" s="1">
        <v>97</v>
      </c>
      <c r="E2733" s="1" t="s">
        <v>3650</v>
      </c>
      <c r="F2733">
        <v>76</v>
      </c>
      <c r="I2733" s="1">
        <v>13</v>
      </c>
      <c r="J2733" t="s">
        <v>1412</v>
      </c>
      <c r="K2733" t="s">
        <v>1247</v>
      </c>
      <c r="N2733"/>
    </row>
    <row r="2734" spans="1:14" x14ac:dyDescent="0.2">
      <c r="A2734" t="s">
        <v>3808</v>
      </c>
      <c r="B2734" s="1" t="s">
        <v>3809</v>
      </c>
      <c r="C2734" s="2">
        <v>34600</v>
      </c>
      <c r="D2734" s="1">
        <v>160</v>
      </c>
      <c r="E2734" s="1" t="s">
        <v>3674</v>
      </c>
      <c r="F2734">
        <v>86</v>
      </c>
      <c r="I2734" s="1">
        <v>10</v>
      </c>
      <c r="J2734" t="s">
        <v>1412</v>
      </c>
      <c r="K2734" t="s">
        <v>1247</v>
      </c>
      <c r="N2734"/>
    </row>
    <row r="2735" spans="1:14" x14ac:dyDescent="0.2">
      <c r="A2735" t="s">
        <v>2223</v>
      </c>
      <c r="B2735" s="1" t="s">
        <v>3812</v>
      </c>
      <c r="C2735" s="2">
        <v>34625</v>
      </c>
      <c r="D2735" s="1">
        <v>74</v>
      </c>
      <c r="E2735" s="1" t="s">
        <v>3674</v>
      </c>
      <c r="F2735">
        <v>62</v>
      </c>
      <c r="J2735" t="s">
        <v>1412</v>
      </c>
      <c r="K2735" t="s">
        <v>676</v>
      </c>
      <c r="N2735"/>
    </row>
    <row r="2736" spans="1:14" x14ac:dyDescent="0.2">
      <c r="A2736" t="s">
        <v>2223</v>
      </c>
      <c r="B2736" s="1" t="s">
        <v>3813</v>
      </c>
      <c r="C2736" s="2">
        <v>34687</v>
      </c>
      <c r="D2736" s="1">
        <v>76</v>
      </c>
      <c r="E2736" s="1" t="s">
        <v>3674</v>
      </c>
      <c r="F2736">
        <v>21</v>
      </c>
      <c r="J2736" t="s">
        <v>1412</v>
      </c>
      <c r="K2736" t="s">
        <v>676</v>
      </c>
      <c r="N2736"/>
    </row>
    <row r="2737" spans="1:16" x14ac:dyDescent="0.2">
      <c r="A2737" t="s">
        <v>3814</v>
      </c>
      <c r="B2737" s="1" t="s">
        <v>3815</v>
      </c>
      <c r="C2737" s="2">
        <v>34774</v>
      </c>
      <c r="D2737" s="1">
        <v>187</v>
      </c>
      <c r="E2737" s="1" t="s">
        <v>3650</v>
      </c>
      <c r="F2737">
        <v>49</v>
      </c>
      <c r="I2737" s="1">
        <v>6</v>
      </c>
      <c r="J2737" t="s">
        <v>1412</v>
      </c>
      <c r="K2737" t="s">
        <v>676</v>
      </c>
      <c r="N2737"/>
    </row>
    <row r="2738" spans="1:16" x14ac:dyDescent="0.2">
      <c r="A2738" t="s">
        <v>2643</v>
      </c>
      <c r="B2738" s="1" t="s">
        <v>3816</v>
      </c>
      <c r="C2738" s="2">
        <v>34786</v>
      </c>
      <c r="D2738" s="1">
        <v>274</v>
      </c>
      <c r="E2738" s="1" t="s">
        <v>3650</v>
      </c>
      <c r="F2738">
        <v>87</v>
      </c>
      <c r="I2738" s="1">
        <v>12</v>
      </c>
      <c r="J2738" t="s">
        <v>1412</v>
      </c>
      <c r="K2738" t="s">
        <v>676</v>
      </c>
      <c r="N2738"/>
    </row>
    <row r="2739" spans="1:16" x14ac:dyDescent="0.2">
      <c r="A2739" t="s">
        <v>3649</v>
      </c>
      <c r="B2739" s="1" t="s">
        <v>3565</v>
      </c>
      <c r="C2739" s="2">
        <v>34831</v>
      </c>
      <c r="D2739" s="1">
        <v>144</v>
      </c>
      <c r="E2739" s="1" t="s">
        <v>2554</v>
      </c>
      <c r="F2739">
        <v>93</v>
      </c>
      <c r="I2739" s="1">
        <v>1</v>
      </c>
      <c r="J2739" t="s">
        <v>1412</v>
      </c>
      <c r="K2739" t="s">
        <v>1244</v>
      </c>
      <c r="N2739"/>
    </row>
    <row r="2740" spans="1:16" x14ac:dyDescent="0.2">
      <c r="A2740" t="s">
        <v>2223</v>
      </c>
      <c r="B2740" s="1" t="s">
        <v>3570</v>
      </c>
      <c r="C2740" s="2">
        <v>34852</v>
      </c>
      <c r="D2740" s="1">
        <v>40</v>
      </c>
      <c r="E2740" s="1" t="s">
        <v>3650</v>
      </c>
      <c r="F2740">
        <v>93</v>
      </c>
      <c r="J2740" t="s">
        <v>1412</v>
      </c>
      <c r="K2740" t="s">
        <v>676</v>
      </c>
      <c r="N2740"/>
    </row>
    <row r="2741" spans="1:16" x14ac:dyDescent="0.2">
      <c r="A2741" t="s">
        <v>3790</v>
      </c>
      <c r="B2741" s="1" t="s">
        <v>3575</v>
      </c>
      <c r="C2741" s="2">
        <v>34859</v>
      </c>
      <c r="D2741" s="1">
        <v>74</v>
      </c>
      <c r="E2741" s="1" t="s">
        <v>795</v>
      </c>
      <c r="F2741">
        <v>93</v>
      </c>
      <c r="I2741" s="1">
        <v>1</v>
      </c>
      <c r="J2741" t="s">
        <v>1412</v>
      </c>
      <c r="K2741" t="s">
        <v>1244</v>
      </c>
      <c r="N2741"/>
    </row>
    <row r="2742" spans="1:16" x14ac:dyDescent="0.2">
      <c r="A2742" t="s">
        <v>994</v>
      </c>
      <c r="B2742" s="1" t="s">
        <v>995</v>
      </c>
      <c r="C2742" s="2">
        <v>34878</v>
      </c>
      <c r="D2742" s="1">
        <v>25</v>
      </c>
      <c r="E2742" s="1" t="s">
        <v>3650</v>
      </c>
      <c r="F2742">
        <v>79</v>
      </c>
      <c r="I2742" s="1">
        <v>16</v>
      </c>
      <c r="J2742" t="s">
        <v>1412</v>
      </c>
      <c r="K2742" t="s">
        <v>1249</v>
      </c>
      <c r="N2742"/>
    </row>
    <row r="2743" spans="1:16" x14ac:dyDescent="0.2">
      <c r="A2743" t="s">
        <v>2086</v>
      </c>
      <c r="B2743" s="1" t="s">
        <v>2087</v>
      </c>
      <c r="C2743" s="2">
        <v>34955</v>
      </c>
      <c r="D2743" s="1">
        <v>53</v>
      </c>
      <c r="E2743" s="1" t="s">
        <v>810</v>
      </c>
      <c r="F2743">
        <v>91</v>
      </c>
      <c r="I2743" s="1">
        <v>1</v>
      </c>
      <c r="J2743" t="s">
        <v>1412</v>
      </c>
      <c r="K2743" t="s">
        <v>4406</v>
      </c>
      <c r="N2743"/>
    </row>
    <row r="2744" spans="1:16" x14ac:dyDescent="0.2">
      <c r="A2744" t="s">
        <v>5341</v>
      </c>
      <c r="B2744" s="1" t="s">
        <v>2091</v>
      </c>
      <c r="C2744" s="2">
        <v>34960</v>
      </c>
      <c r="D2744" s="1">
        <v>36</v>
      </c>
      <c r="E2744" s="1" t="s">
        <v>818</v>
      </c>
      <c r="F2744">
        <v>94</v>
      </c>
      <c r="I2744" s="1">
        <v>3</v>
      </c>
      <c r="J2744" t="s">
        <v>1412</v>
      </c>
      <c r="K2744" t="s">
        <v>1249</v>
      </c>
      <c r="N2744"/>
    </row>
    <row r="2745" spans="1:16" x14ac:dyDescent="0.2">
      <c r="A2745" t="s">
        <v>491</v>
      </c>
      <c r="B2745" s="1" t="s">
        <v>2093</v>
      </c>
      <c r="C2745" s="2">
        <v>34967</v>
      </c>
      <c r="D2745" s="1">
        <v>96</v>
      </c>
      <c r="E2745" s="1" t="s">
        <v>3650</v>
      </c>
      <c r="F2745">
        <v>88</v>
      </c>
      <c r="I2745" s="1">
        <v>1</v>
      </c>
      <c r="J2745" t="s">
        <v>1412</v>
      </c>
      <c r="K2745" t="s">
        <v>1249</v>
      </c>
      <c r="N2745"/>
    </row>
    <row r="2746" spans="1:16" x14ac:dyDescent="0.2">
      <c r="A2746" t="s">
        <v>2077</v>
      </c>
      <c r="B2746" s="1" t="s">
        <v>2952</v>
      </c>
      <c r="C2746" s="2">
        <v>35039</v>
      </c>
      <c r="D2746" s="1">
        <v>160</v>
      </c>
      <c r="E2746" s="1" t="s">
        <v>1432</v>
      </c>
      <c r="F2746">
        <v>83</v>
      </c>
      <c r="I2746" s="1">
        <v>8</v>
      </c>
      <c r="J2746" t="s">
        <v>1412</v>
      </c>
      <c r="K2746" t="s">
        <v>2402</v>
      </c>
      <c r="N2746"/>
    </row>
    <row r="2747" spans="1:16" x14ac:dyDescent="0.2">
      <c r="A2747" t="s">
        <v>4475</v>
      </c>
      <c r="B2747" s="1" t="s">
        <v>4476</v>
      </c>
      <c r="C2747" s="2">
        <v>35199</v>
      </c>
      <c r="D2747" s="1">
        <v>80</v>
      </c>
      <c r="E2747" s="1" t="s">
        <v>810</v>
      </c>
      <c r="F2747">
        <v>92</v>
      </c>
      <c r="I2747" s="1">
        <v>2</v>
      </c>
      <c r="J2747" t="s">
        <v>1412</v>
      </c>
      <c r="K2747" t="s">
        <v>1246</v>
      </c>
      <c r="N2747"/>
      <c r="P2747"/>
    </row>
    <row r="2748" spans="1:16" x14ac:dyDescent="0.2">
      <c r="A2748" t="s">
        <v>4479</v>
      </c>
      <c r="B2748" s="1" t="s">
        <v>4480</v>
      </c>
      <c r="C2748" s="2">
        <v>35205</v>
      </c>
      <c r="D2748" s="1">
        <v>70</v>
      </c>
      <c r="E2748" s="1" t="s">
        <v>3674</v>
      </c>
      <c r="F2748">
        <v>98</v>
      </c>
      <c r="I2748" s="1">
        <v>4</v>
      </c>
      <c r="J2748" t="s">
        <v>1412</v>
      </c>
      <c r="K2748" t="s">
        <v>1246</v>
      </c>
      <c r="N2748"/>
      <c r="P2748"/>
    </row>
    <row r="2749" spans="1:16" x14ac:dyDescent="0.2">
      <c r="A2749" t="s">
        <v>4477</v>
      </c>
      <c r="B2749" s="1" t="s">
        <v>4478</v>
      </c>
      <c r="C2749" s="2">
        <v>35208</v>
      </c>
      <c r="D2749" s="1">
        <v>155</v>
      </c>
      <c r="E2749" s="1" t="s">
        <v>3650</v>
      </c>
      <c r="F2749">
        <v>85</v>
      </c>
      <c r="I2749" s="1">
        <v>1</v>
      </c>
      <c r="J2749" t="s">
        <v>1412</v>
      </c>
      <c r="K2749" t="s">
        <v>1246</v>
      </c>
      <c r="N2749"/>
      <c r="P2749"/>
    </row>
    <row r="2750" spans="1:16" x14ac:dyDescent="0.2">
      <c r="A2750" t="s">
        <v>3764</v>
      </c>
      <c r="B2750" s="1" t="s">
        <v>3765</v>
      </c>
      <c r="C2750" s="2">
        <v>35213</v>
      </c>
      <c r="D2750" s="1">
        <v>222</v>
      </c>
      <c r="E2750" s="1" t="s">
        <v>1432</v>
      </c>
      <c r="F2750">
        <v>30</v>
      </c>
      <c r="I2750" s="1">
        <v>31</v>
      </c>
      <c r="J2750" t="s">
        <v>1412</v>
      </c>
      <c r="K2750" t="s">
        <v>676</v>
      </c>
      <c r="N2750"/>
      <c r="P2750"/>
    </row>
    <row r="2751" spans="1:16" x14ac:dyDescent="0.2">
      <c r="A2751" t="s">
        <v>3790</v>
      </c>
      <c r="B2751" s="1" t="s">
        <v>4489</v>
      </c>
      <c r="C2751" s="2">
        <v>35226</v>
      </c>
      <c r="D2751" s="1">
        <v>137</v>
      </c>
      <c r="E2751" s="1" t="s">
        <v>3674</v>
      </c>
      <c r="F2751">
        <v>96</v>
      </c>
      <c r="I2751" s="1">
        <v>1</v>
      </c>
      <c r="J2751" t="s">
        <v>1412</v>
      </c>
      <c r="K2751" t="s">
        <v>725</v>
      </c>
      <c r="N2751"/>
      <c r="P2751"/>
    </row>
    <row r="2752" spans="1:16" x14ac:dyDescent="0.2">
      <c r="A2752" t="s">
        <v>2474</v>
      </c>
      <c r="B2752" s="1" t="s">
        <v>419</v>
      </c>
      <c r="C2752" s="2">
        <v>35254</v>
      </c>
      <c r="D2752" s="1">
        <v>15</v>
      </c>
      <c r="E2752" s="1" t="s">
        <v>3650</v>
      </c>
      <c r="F2752">
        <v>91</v>
      </c>
      <c r="I2752" s="1">
        <v>1</v>
      </c>
      <c r="J2752" t="s">
        <v>1412</v>
      </c>
      <c r="K2752" t="s">
        <v>1249</v>
      </c>
      <c r="N2752"/>
      <c r="P2752"/>
    </row>
    <row r="2753" spans="1:17" x14ac:dyDescent="0.2">
      <c r="A2753" t="s">
        <v>2474</v>
      </c>
      <c r="B2753" s="1" t="s">
        <v>431</v>
      </c>
      <c r="C2753" s="2">
        <v>35271</v>
      </c>
      <c r="D2753" s="1">
        <v>40</v>
      </c>
      <c r="E2753" s="1" t="s">
        <v>3650</v>
      </c>
      <c r="F2753">
        <v>82</v>
      </c>
      <c r="I2753" s="1">
        <v>11</v>
      </c>
      <c r="J2753" t="s">
        <v>1412</v>
      </c>
      <c r="K2753" t="s">
        <v>1249</v>
      </c>
      <c r="N2753"/>
      <c r="P2753"/>
    </row>
    <row r="2754" spans="1:17" x14ac:dyDescent="0.2">
      <c r="A2754" t="s">
        <v>432</v>
      </c>
      <c r="B2754" s="1" t="s">
        <v>433</v>
      </c>
      <c r="C2754" s="2">
        <v>35275</v>
      </c>
      <c r="D2754" s="1">
        <v>15</v>
      </c>
      <c r="E2754" s="1" t="s">
        <v>1432</v>
      </c>
      <c r="F2754">
        <v>85</v>
      </c>
      <c r="I2754" s="1">
        <v>10</v>
      </c>
      <c r="J2754" t="s">
        <v>1412</v>
      </c>
      <c r="K2754" t="s">
        <v>1249</v>
      </c>
      <c r="N2754"/>
      <c r="P2754"/>
    </row>
    <row r="2755" spans="1:17" x14ac:dyDescent="0.2">
      <c r="A2755" t="s">
        <v>434</v>
      </c>
      <c r="B2755" s="1" t="s">
        <v>435</v>
      </c>
      <c r="C2755" s="2">
        <v>35278</v>
      </c>
      <c r="D2755" s="1">
        <v>80</v>
      </c>
      <c r="E2755" s="1" t="s">
        <v>3650</v>
      </c>
      <c r="F2755">
        <v>82</v>
      </c>
      <c r="I2755" s="1">
        <v>5</v>
      </c>
      <c r="J2755" t="s">
        <v>1412</v>
      </c>
      <c r="K2755" t="s">
        <v>4408</v>
      </c>
      <c r="N2755"/>
      <c r="P2755"/>
    </row>
    <row r="2756" spans="1:17" x14ac:dyDescent="0.2">
      <c r="A2756" t="s">
        <v>4123</v>
      </c>
      <c r="B2756" s="1" t="s">
        <v>438</v>
      </c>
      <c r="C2756" s="2">
        <v>35285</v>
      </c>
      <c r="D2756" s="1">
        <v>58</v>
      </c>
      <c r="E2756" s="1" t="s">
        <v>3650</v>
      </c>
      <c r="F2756">
        <v>88</v>
      </c>
      <c r="I2756" s="1">
        <v>1</v>
      </c>
      <c r="J2756" t="s">
        <v>1412</v>
      </c>
      <c r="K2756" t="s">
        <v>4408</v>
      </c>
      <c r="N2756"/>
      <c r="P2756"/>
    </row>
    <row r="2757" spans="1:17" x14ac:dyDescent="0.2">
      <c r="A2757" t="s">
        <v>2330</v>
      </c>
      <c r="B2757" s="1" t="s">
        <v>4741</v>
      </c>
      <c r="C2757" s="2">
        <v>35381</v>
      </c>
      <c r="D2757" s="1">
        <v>92</v>
      </c>
      <c r="E2757" s="1" t="s">
        <v>3650</v>
      </c>
      <c r="F2757">
        <v>85</v>
      </c>
      <c r="I2757" s="1">
        <v>8</v>
      </c>
      <c r="J2757" t="s">
        <v>1412</v>
      </c>
      <c r="K2757" t="s">
        <v>1247</v>
      </c>
      <c r="N2757"/>
      <c r="P2757"/>
    </row>
    <row r="2758" spans="1:17" x14ac:dyDescent="0.2">
      <c r="A2758" t="s">
        <v>809</v>
      </c>
      <c r="B2758" s="1" t="s">
        <v>1468</v>
      </c>
      <c r="C2758" s="2">
        <v>35509</v>
      </c>
      <c r="D2758" s="1">
        <v>90</v>
      </c>
      <c r="E2758" s="1" t="s">
        <v>3674</v>
      </c>
      <c r="F2758">
        <v>87</v>
      </c>
      <c r="I2758" s="1">
        <v>19</v>
      </c>
      <c r="J2758" t="s">
        <v>1412</v>
      </c>
      <c r="K2758" t="s">
        <v>1244</v>
      </c>
      <c r="N2758"/>
      <c r="P2758"/>
      <c r="Q2758"/>
    </row>
    <row r="2759" spans="1:17" x14ac:dyDescent="0.2">
      <c r="A2759" t="s">
        <v>3790</v>
      </c>
      <c r="B2759" s="1" t="s">
        <v>1472</v>
      </c>
      <c r="C2759" s="2">
        <v>35534</v>
      </c>
      <c r="D2759" s="1">
        <v>160</v>
      </c>
      <c r="E2759" s="1" t="s">
        <v>3650</v>
      </c>
      <c r="F2759">
        <v>74</v>
      </c>
      <c r="I2759" s="1">
        <v>12</v>
      </c>
      <c r="J2759" t="s">
        <v>1412</v>
      </c>
      <c r="K2759" t="s">
        <v>1244</v>
      </c>
      <c r="N2759"/>
      <c r="P2759"/>
      <c r="Q2759"/>
    </row>
    <row r="2760" spans="1:17" x14ac:dyDescent="0.2">
      <c r="A2760" t="s">
        <v>4325</v>
      </c>
      <c r="B2760" s="1" t="s">
        <v>1473</v>
      </c>
      <c r="C2760" s="2">
        <v>35541</v>
      </c>
      <c r="D2760" s="1">
        <v>300</v>
      </c>
      <c r="E2760" s="1" t="s">
        <v>3650</v>
      </c>
      <c r="F2760">
        <v>88</v>
      </c>
      <c r="I2760" s="1">
        <v>14</v>
      </c>
      <c r="J2760" t="s">
        <v>1412</v>
      </c>
      <c r="K2760" t="s">
        <v>1244</v>
      </c>
      <c r="N2760"/>
      <c r="P2760"/>
      <c r="Q2760"/>
    </row>
    <row r="2761" spans="1:17" x14ac:dyDescent="0.2">
      <c r="A2761" t="s">
        <v>4325</v>
      </c>
      <c r="B2761" s="1" t="s">
        <v>2133</v>
      </c>
      <c r="C2761" s="2">
        <v>35542</v>
      </c>
      <c r="D2761" s="1">
        <v>300</v>
      </c>
      <c r="E2761" s="1" t="s">
        <v>3650</v>
      </c>
      <c r="F2761">
        <v>78</v>
      </c>
      <c r="I2761" s="1">
        <v>13</v>
      </c>
      <c r="J2761" t="s">
        <v>1412</v>
      </c>
      <c r="K2761" t="s">
        <v>1244</v>
      </c>
      <c r="N2761"/>
      <c r="P2761"/>
      <c r="Q2761"/>
    </row>
    <row r="2762" spans="1:17" x14ac:dyDescent="0.2">
      <c r="A2762" t="s">
        <v>2138</v>
      </c>
      <c r="B2762" s="1" t="s">
        <v>2139</v>
      </c>
      <c r="C2762" s="2">
        <v>35557</v>
      </c>
      <c r="D2762" s="1">
        <v>114</v>
      </c>
      <c r="E2762" s="1" t="s">
        <v>3674</v>
      </c>
      <c r="F2762">
        <v>91</v>
      </c>
      <c r="I2762" s="1">
        <v>1</v>
      </c>
      <c r="J2762" t="s">
        <v>1412</v>
      </c>
      <c r="K2762" t="s">
        <v>1246</v>
      </c>
      <c r="N2762"/>
      <c r="P2762"/>
      <c r="Q2762"/>
    </row>
    <row r="2763" spans="1:17" x14ac:dyDescent="0.2">
      <c r="A2763" t="s">
        <v>2115</v>
      </c>
      <c r="B2763" s="1" t="s">
        <v>2116</v>
      </c>
      <c r="C2763" s="2">
        <v>35614</v>
      </c>
      <c r="D2763" s="1">
        <v>7</v>
      </c>
      <c r="E2763" s="1" t="s">
        <v>795</v>
      </c>
      <c r="F2763">
        <v>90</v>
      </c>
      <c r="I2763" s="1">
        <v>15</v>
      </c>
      <c r="J2763" t="s">
        <v>1412</v>
      </c>
      <c r="K2763" t="s">
        <v>146</v>
      </c>
      <c r="N2763"/>
      <c r="P2763"/>
      <c r="Q2763"/>
    </row>
    <row r="2764" spans="1:17" x14ac:dyDescent="0.2">
      <c r="A2764" t="s">
        <v>4479</v>
      </c>
      <c r="B2764" s="1" t="s">
        <v>5370</v>
      </c>
      <c r="C2764" s="2">
        <v>35620</v>
      </c>
      <c r="D2764" s="1">
        <v>150</v>
      </c>
      <c r="E2764" s="1" t="s">
        <v>3674</v>
      </c>
      <c r="F2764">
        <v>74</v>
      </c>
      <c r="I2764" s="1">
        <v>1</v>
      </c>
      <c r="J2764" t="s">
        <v>1412</v>
      </c>
      <c r="K2764" t="s">
        <v>1246</v>
      </c>
      <c r="N2764"/>
      <c r="P2764"/>
      <c r="Q2764"/>
    </row>
    <row r="2765" spans="1:17" x14ac:dyDescent="0.2">
      <c r="A2765" t="s">
        <v>3790</v>
      </c>
      <c r="B2765" s="1" t="s">
        <v>3379</v>
      </c>
      <c r="C2765" s="2">
        <v>35628</v>
      </c>
      <c r="D2765" s="1">
        <v>160</v>
      </c>
      <c r="E2765" s="1" t="s">
        <v>3650</v>
      </c>
      <c r="F2765">
        <v>75</v>
      </c>
      <c r="I2765" s="1">
        <v>12</v>
      </c>
      <c r="J2765" t="s">
        <v>1412</v>
      </c>
      <c r="K2765" t="s">
        <v>1244</v>
      </c>
      <c r="N2765"/>
      <c r="P2765"/>
      <c r="Q2765"/>
    </row>
    <row r="2766" spans="1:17" x14ac:dyDescent="0.2">
      <c r="A2766" t="s">
        <v>3386</v>
      </c>
      <c r="B2766" s="1" t="s">
        <v>2857</v>
      </c>
      <c r="C2766" s="2">
        <v>35647</v>
      </c>
      <c r="D2766" s="1">
        <v>77</v>
      </c>
      <c r="E2766" s="1" t="s">
        <v>3650</v>
      </c>
      <c r="F2766">
        <v>94</v>
      </c>
      <c r="I2766" s="1">
        <v>7</v>
      </c>
      <c r="J2766" t="s">
        <v>1412</v>
      </c>
      <c r="K2766" t="s">
        <v>1246</v>
      </c>
      <c r="N2766"/>
      <c r="P2766"/>
      <c r="Q2766"/>
    </row>
    <row r="2767" spans="1:17" x14ac:dyDescent="0.2">
      <c r="A2767" t="s">
        <v>3386</v>
      </c>
      <c r="B2767" s="1" t="s">
        <v>2859</v>
      </c>
      <c r="C2767" s="2">
        <v>35650</v>
      </c>
      <c r="D2767" s="1">
        <v>120</v>
      </c>
      <c r="E2767" s="1" t="s">
        <v>3650</v>
      </c>
      <c r="F2767">
        <v>89</v>
      </c>
      <c r="I2767" s="1">
        <v>1</v>
      </c>
      <c r="J2767" t="s">
        <v>1412</v>
      </c>
      <c r="K2767" t="s">
        <v>1249</v>
      </c>
      <c r="N2767"/>
      <c r="P2767"/>
      <c r="Q2767"/>
    </row>
    <row r="2768" spans="1:17" x14ac:dyDescent="0.2">
      <c r="A2768" t="s">
        <v>809</v>
      </c>
      <c r="B2768" s="1" t="s">
        <v>4559</v>
      </c>
      <c r="C2768" s="2">
        <v>35662</v>
      </c>
      <c r="D2768" s="1">
        <v>193</v>
      </c>
      <c r="E2768" s="1" t="s">
        <v>810</v>
      </c>
      <c r="F2768">
        <v>93</v>
      </c>
      <c r="I2768" s="1">
        <v>8</v>
      </c>
      <c r="J2768" t="s">
        <v>1412</v>
      </c>
      <c r="K2768" t="s">
        <v>5080</v>
      </c>
      <c r="N2768"/>
      <c r="P2768"/>
      <c r="Q2768"/>
    </row>
    <row r="2769" spans="1:17" x14ac:dyDescent="0.2">
      <c r="A2769" t="s">
        <v>4025</v>
      </c>
      <c r="B2769" s="1" t="s">
        <v>4026</v>
      </c>
      <c r="C2769" s="2">
        <v>35682</v>
      </c>
      <c r="D2769" s="1">
        <v>36</v>
      </c>
      <c r="E2769" s="1" t="s">
        <v>1432</v>
      </c>
      <c r="F2769">
        <v>88</v>
      </c>
      <c r="I2769" s="1">
        <v>12</v>
      </c>
      <c r="J2769" t="s">
        <v>1412</v>
      </c>
      <c r="K2769" t="s">
        <v>676</v>
      </c>
      <c r="N2769"/>
      <c r="P2769"/>
      <c r="Q2769"/>
    </row>
    <row r="2770" spans="1:17" x14ac:dyDescent="0.2">
      <c r="A2770" t="s">
        <v>4029</v>
      </c>
      <c r="B2770" s="1" t="s">
        <v>4030</v>
      </c>
      <c r="C2770" s="2">
        <v>35691</v>
      </c>
      <c r="D2770" s="1">
        <v>130</v>
      </c>
      <c r="E2770" s="1" t="s">
        <v>3650</v>
      </c>
      <c r="F2770">
        <v>83</v>
      </c>
      <c r="I2770" s="1">
        <v>2</v>
      </c>
      <c r="J2770" t="s">
        <v>1412</v>
      </c>
      <c r="K2770" t="s">
        <v>1244</v>
      </c>
      <c r="N2770"/>
      <c r="P2770"/>
      <c r="Q2770"/>
    </row>
    <row r="2771" spans="1:17" x14ac:dyDescent="0.2">
      <c r="A2771" t="s">
        <v>4479</v>
      </c>
      <c r="B2771" s="1" t="s">
        <v>1690</v>
      </c>
      <c r="C2771" s="2">
        <v>35696</v>
      </c>
      <c r="D2771" s="1">
        <v>80</v>
      </c>
      <c r="E2771" s="1" t="s">
        <v>3674</v>
      </c>
      <c r="F2771">
        <v>96</v>
      </c>
      <c r="I2771" s="1">
        <v>2</v>
      </c>
      <c r="J2771" t="s">
        <v>1412</v>
      </c>
      <c r="K2771" t="s">
        <v>676</v>
      </c>
      <c r="N2771"/>
      <c r="P2771"/>
      <c r="Q2771"/>
    </row>
    <row r="2772" spans="1:17" x14ac:dyDescent="0.2">
      <c r="A2772" t="s">
        <v>4902</v>
      </c>
      <c r="B2772" s="1" t="s">
        <v>5405</v>
      </c>
      <c r="C2772" s="2">
        <v>35709</v>
      </c>
      <c r="D2772" s="1">
        <v>318</v>
      </c>
      <c r="E2772" s="1" t="s">
        <v>3650</v>
      </c>
      <c r="F2772">
        <v>84</v>
      </c>
      <c r="I2772" s="1">
        <v>14</v>
      </c>
      <c r="J2772" t="s">
        <v>1412</v>
      </c>
      <c r="K2772" t="s">
        <v>676</v>
      </c>
      <c r="N2772"/>
      <c r="P2772"/>
      <c r="Q2772"/>
    </row>
    <row r="2773" spans="1:17" x14ac:dyDescent="0.2">
      <c r="A2773" t="s">
        <v>4902</v>
      </c>
      <c r="B2773" s="1" t="s">
        <v>5406</v>
      </c>
      <c r="C2773" s="2">
        <v>35716</v>
      </c>
      <c r="D2773" s="1">
        <v>181</v>
      </c>
      <c r="E2773" s="1" t="s">
        <v>3650</v>
      </c>
      <c r="F2773">
        <v>87</v>
      </c>
      <c r="I2773" s="1">
        <v>14</v>
      </c>
      <c r="J2773" t="s">
        <v>1412</v>
      </c>
      <c r="K2773" t="s">
        <v>676</v>
      </c>
      <c r="N2773"/>
      <c r="P2773"/>
      <c r="Q2773"/>
    </row>
    <row r="2774" spans="1:17" x14ac:dyDescent="0.2">
      <c r="A2774" t="s">
        <v>4902</v>
      </c>
      <c r="B2774" s="1" t="s">
        <v>1691</v>
      </c>
      <c r="C2774" s="2">
        <v>35725</v>
      </c>
      <c r="D2774" s="1">
        <v>86</v>
      </c>
      <c r="E2774" s="1" t="s">
        <v>5338</v>
      </c>
      <c r="F2774">
        <v>91</v>
      </c>
      <c r="I2774" s="1">
        <v>13</v>
      </c>
      <c r="J2774" t="s">
        <v>1412</v>
      </c>
      <c r="K2774" t="s">
        <v>676</v>
      </c>
      <c r="N2774"/>
      <c r="P2774"/>
      <c r="Q2774"/>
    </row>
    <row r="2775" spans="1:17" x14ac:dyDescent="0.2">
      <c r="A2775" t="s">
        <v>4902</v>
      </c>
      <c r="B2775" s="1" t="s">
        <v>3905</v>
      </c>
      <c r="C2775" s="2">
        <v>35741</v>
      </c>
      <c r="D2775" s="1">
        <v>142</v>
      </c>
      <c r="E2775" s="1" t="s">
        <v>3650</v>
      </c>
      <c r="F2775">
        <v>78</v>
      </c>
      <c r="I2775" s="1">
        <v>15</v>
      </c>
      <c r="J2775" t="s">
        <v>1412</v>
      </c>
      <c r="K2775" t="s">
        <v>2402</v>
      </c>
      <c r="N2775"/>
      <c r="P2775"/>
      <c r="Q2775"/>
    </row>
    <row r="2776" spans="1:17" x14ac:dyDescent="0.2">
      <c r="A2776" t="s">
        <v>4902</v>
      </c>
      <c r="B2776" s="1" t="s">
        <v>3911</v>
      </c>
      <c r="C2776" s="2">
        <v>35922</v>
      </c>
      <c r="D2776" s="1">
        <v>146</v>
      </c>
      <c r="E2776" s="1" t="s">
        <v>3650</v>
      </c>
      <c r="F2776">
        <v>77</v>
      </c>
      <c r="I2776" s="1">
        <v>25</v>
      </c>
      <c r="J2776" t="s">
        <v>1412</v>
      </c>
      <c r="K2776" t="s">
        <v>676</v>
      </c>
      <c r="N2776"/>
      <c r="P2776"/>
      <c r="Q2776"/>
    </row>
    <row r="2777" spans="1:17" x14ac:dyDescent="0.2">
      <c r="A2777" t="s">
        <v>434</v>
      </c>
      <c r="B2777" s="1" t="s">
        <v>1828</v>
      </c>
      <c r="C2777" s="2">
        <v>35954</v>
      </c>
      <c r="D2777" s="1">
        <v>80</v>
      </c>
      <c r="E2777" s="1" t="s">
        <v>3650</v>
      </c>
      <c r="F2777">
        <v>76</v>
      </c>
      <c r="I2777" s="1">
        <v>7</v>
      </c>
      <c r="J2777" t="s">
        <v>1412</v>
      </c>
      <c r="K2777" t="s">
        <v>4408</v>
      </c>
      <c r="N2777"/>
      <c r="P2777"/>
      <c r="Q2777"/>
    </row>
    <row r="2778" spans="1:17" x14ac:dyDescent="0.2">
      <c r="A2778" t="s">
        <v>809</v>
      </c>
      <c r="B2778" s="1" t="s">
        <v>5430</v>
      </c>
      <c r="C2778" s="2">
        <v>35964</v>
      </c>
      <c r="D2778" s="1">
        <v>266</v>
      </c>
      <c r="E2778" s="1" t="s">
        <v>810</v>
      </c>
      <c r="F2778">
        <v>72</v>
      </c>
      <c r="I2778" s="1">
        <v>15</v>
      </c>
      <c r="J2778" t="s">
        <v>1412</v>
      </c>
      <c r="K2778" t="s">
        <v>5080</v>
      </c>
      <c r="N2778"/>
      <c r="P2778"/>
      <c r="Q2778"/>
    </row>
    <row r="2779" spans="1:17" x14ac:dyDescent="0.2">
      <c r="A2779" t="s">
        <v>4950</v>
      </c>
      <c r="B2779" s="1" t="s">
        <v>4951</v>
      </c>
      <c r="C2779" s="2">
        <v>35992</v>
      </c>
      <c r="D2779" s="1">
        <v>60</v>
      </c>
      <c r="E2779" s="1" t="s">
        <v>3650</v>
      </c>
      <c r="F2779">
        <v>86</v>
      </c>
      <c r="J2779" t="s">
        <v>1412</v>
      </c>
      <c r="K2779" t="s">
        <v>727</v>
      </c>
      <c r="N2779"/>
      <c r="P2779"/>
      <c r="Q2779"/>
    </row>
    <row r="2780" spans="1:17" x14ac:dyDescent="0.2">
      <c r="A2780" t="s">
        <v>4950</v>
      </c>
      <c r="B2780" s="1" t="s">
        <v>4952</v>
      </c>
      <c r="C2780" s="2">
        <v>35992</v>
      </c>
      <c r="D2780" s="1">
        <v>63</v>
      </c>
      <c r="E2780" s="1" t="s">
        <v>3650</v>
      </c>
      <c r="F2780">
        <v>79</v>
      </c>
      <c r="I2780" s="1">
        <v>2</v>
      </c>
      <c r="J2780" t="s">
        <v>1412</v>
      </c>
      <c r="K2780" t="s">
        <v>727</v>
      </c>
      <c r="N2780"/>
      <c r="P2780"/>
      <c r="Q2780"/>
    </row>
    <row r="2781" spans="1:17" x14ac:dyDescent="0.2">
      <c r="A2781" t="s">
        <v>2274</v>
      </c>
      <c r="B2781" s="1" t="s">
        <v>2275</v>
      </c>
      <c r="C2781" s="2">
        <v>35993</v>
      </c>
      <c r="D2781" s="1">
        <v>320</v>
      </c>
      <c r="E2781" s="1" t="s">
        <v>3650</v>
      </c>
      <c r="F2781">
        <v>86</v>
      </c>
      <c r="I2781" s="1">
        <v>3</v>
      </c>
      <c r="J2781" t="s">
        <v>1412</v>
      </c>
      <c r="K2781" t="s">
        <v>727</v>
      </c>
      <c r="N2781"/>
      <c r="P2781"/>
      <c r="Q2781"/>
    </row>
    <row r="2782" spans="1:17" x14ac:dyDescent="0.2">
      <c r="A2782" t="s">
        <v>271</v>
      </c>
      <c r="B2782" s="1" t="s">
        <v>2708</v>
      </c>
      <c r="C2782" s="2">
        <v>35996</v>
      </c>
      <c r="D2782" s="1">
        <v>80</v>
      </c>
      <c r="E2782" s="1" t="s">
        <v>2486</v>
      </c>
      <c r="F2782">
        <v>24</v>
      </c>
      <c r="J2782" t="s">
        <v>1412</v>
      </c>
      <c r="K2782" t="s">
        <v>1249</v>
      </c>
      <c r="N2782"/>
      <c r="P2782"/>
      <c r="Q2782"/>
    </row>
    <row r="2783" spans="1:17" x14ac:dyDescent="0.2">
      <c r="A2783" t="s">
        <v>2276</v>
      </c>
      <c r="B2783" s="1" t="s">
        <v>2706</v>
      </c>
      <c r="C2783" s="2">
        <v>35997</v>
      </c>
      <c r="D2783" s="1">
        <v>160</v>
      </c>
      <c r="E2783" s="1" t="s">
        <v>3650</v>
      </c>
      <c r="F2783" t="s">
        <v>5309</v>
      </c>
      <c r="J2783" t="s">
        <v>1412</v>
      </c>
      <c r="K2783" t="s">
        <v>728</v>
      </c>
      <c r="N2783"/>
      <c r="P2783"/>
      <c r="Q2783"/>
    </row>
    <row r="2784" spans="1:17" x14ac:dyDescent="0.2">
      <c r="A2784" t="s">
        <v>3685</v>
      </c>
      <c r="B2784" s="1" t="s">
        <v>270</v>
      </c>
      <c r="C2784" s="2">
        <v>36010</v>
      </c>
      <c r="D2784" s="1">
        <v>240</v>
      </c>
      <c r="E2784" s="1" t="s">
        <v>3650</v>
      </c>
      <c r="F2784">
        <v>75</v>
      </c>
      <c r="I2784" s="1">
        <v>15</v>
      </c>
      <c r="J2784" t="s">
        <v>1412</v>
      </c>
      <c r="K2784" t="s">
        <v>1246</v>
      </c>
      <c r="N2784"/>
      <c r="P2784"/>
      <c r="Q2784"/>
    </row>
    <row r="2785" spans="1:17" x14ac:dyDescent="0.2">
      <c r="A2785" t="s">
        <v>274</v>
      </c>
      <c r="B2785" s="1" t="s">
        <v>275</v>
      </c>
      <c r="C2785" s="2">
        <v>36019</v>
      </c>
      <c r="D2785" s="1">
        <v>40</v>
      </c>
      <c r="E2785" s="1" t="s">
        <v>3650</v>
      </c>
      <c r="F2785">
        <v>88</v>
      </c>
      <c r="I2785" s="1">
        <v>1</v>
      </c>
      <c r="J2785" t="s">
        <v>1412</v>
      </c>
      <c r="K2785" t="s">
        <v>1249</v>
      </c>
      <c r="N2785"/>
      <c r="P2785"/>
      <c r="Q2785"/>
    </row>
    <row r="2786" spans="1:17" x14ac:dyDescent="0.2">
      <c r="A2786" t="s">
        <v>2135</v>
      </c>
      <c r="B2786" s="1" t="s">
        <v>277</v>
      </c>
      <c r="C2786" s="2">
        <v>36021</v>
      </c>
      <c r="D2786" s="1">
        <v>36</v>
      </c>
      <c r="E2786" s="1" t="s">
        <v>3650</v>
      </c>
      <c r="F2786">
        <v>90</v>
      </c>
      <c r="I2786" s="1">
        <v>10</v>
      </c>
      <c r="J2786" t="s">
        <v>1412</v>
      </c>
      <c r="K2786" t="s">
        <v>676</v>
      </c>
      <c r="N2786"/>
      <c r="P2786"/>
      <c r="Q2786"/>
    </row>
    <row r="2787" spans="1:17" x14ac:dyDescent="0.2">
      <c r="A2787" t="s">
        <v>278</v>
      </c>
      <c r="B2787" s="1" t="s">
        <v>279</v>
      </c>
      <c r="C2787" s="2">
        <v>36026</v>
      </c>
      <c r="D2787" s="1">
        <v>120</v>
      </c>
      <c r="E2787" s="1" t="s">
        <v>3650</v>
      </c>
      <c r="F2787">
        <v>76</v>
      </c>
      <c r="I2787" s="1">
        <v>14</v>
      </c>
      <c r="J2787" t="s">
        <v>1412</v>
      </c>
      <c r="K2787" t="s">
        <v>2402</v>
      </c>
      <c r="N2787"/>
      <c r="P2787"/>
      <c r="Q2787"/>
    </row>
    <row r="2788" spans="1:17" x14ac:dyDescent="0.2">
      <c r="A2788" t="s">
        <v>4902</v>
      </c>
      <c r="B2788" s="1" t="s">
        <v>283</v>
      </c>
      <c r="C2788" s="2">
        <v>36033</v>
      </c>
      <c r="D2788" s="1">
        <v>212</v>
      </c>
      <c r="E2788" s="1" t="s">
        <v>3445</v>
      </c>
      <c r="F2788">
        <v>89</v>
      </c>
      <c r="I2788" s="1">
        <v>16</v>
      </c>
      <c r="J2788" t="s">
        <v>1412</v>
      </c>
      <c r="K2788" t="s">
        <v>2402</v>
      </c>
      <c r="N2788"/>
      <c r="P2788"/>
      <c r="Q2788"/>
    </row>
    <row r="2789" spans="1:17" x14ac:dyDescent="0.2">
      <c r="A2789" t="s">
        <v>2707</v>
      </c>
      <c r="B2789" s="1" t="s">
        <v>573</v>
      </c>
      <c r="C2789" s="2">
        <v>36069</v>
      </c>
      <c r="D2789" s="1">
        <v>80</v>
      </c>
      <c r="E2789" s="1" t="s">
        <v>2486</v>
      </c>
      <c r="F2789">
        <v>36</v>
      </c>
      <c r="I2789" s="1">
        <v>1</v>
      </c>
      <c r="J2789" t="s">
        <v>1412</v>
      </c>
      <c r="K2789" t="s">
        <v>1249</v>
      </c>
      <c r="N2789"/>
      <c r="P2789"/>
      <c r="Q2789"/>
    </row>
    <row r="2790" spans="1:17" x14ac:dyDescent="0.2">
      <c r="A2790" t="s">
        <v>4989</v>
      </c>
      <c r="B2790" s="1" t="s">
        <v>4990</v>
      </c>
      <c r="C2790" s="2">
        <v>36082</v>
      </c>
      <c r="D2790" s="1">
        <v>273</v>
      </c>
      <c r="E2790" s="1" t="s">
        <v>810</v>
      </c>
      <c r="F2790">
        <v>71</v>
      </c>
      <c r="I2790" s="1">
        <v>12</v>
      </c>
      <c r="J2790" t="s">
        <v>1412</v>
      </c>
      <c r="K2790" t="s">
        <v>147</v>
      </c>
      <c r="N2790"/>
      <c r="P2790"/>
      <c r="Q2790"/>
    </row>
    <row r="2791" spans="1:17" x14ac:dyDescent="0.2">
      <c r="A2791" t="s">
        <v>3591</v>
      </c>
      <c r="B2791" s="1" t="s">
        <v>3592</v>
      </c>
      <c r="C2791" s="2">
        <v>36276</v>
      </c>
      <c r="D2791" s="1">
        <v>85</v>
      </c>
      <c r="E2791" s="1" t="s">
        <v>3650</v>
      </c>
      <c r="F2791">
        <v>86</v>
      </c>
      <c r="I2791" s="1">
        <v>5</v>
      </c>
      <c r="J2791" t="s">
        <v>1412</v>
      </c>
      <c r="K2791" t="s">
        <v>2404</v>
      </c>
      <c r="N2791"/>
      <c r="P2791"/>
      <c r="Q2791"/>
    </row>
    <row r="2792" spans="1:17" x14ac:dyDescent="0.2">
      <c r="A2792" t="s">
        <v>585</v>
      </c>
      <c r="B2792" s="1" t="s">
        <v>586</v>
      </c>
      <c r="C2792" s="2">
        <v>36325</v>
      </c>
      <c r="D2792" s="1">
        <v>20</v>
      </c>
      <c r="E2792" s="1" t="s">
        <v>3650</v>
      </c>
      <c r="F2792">
        <v>82</v>
      </c>
      <c r="I2792" s="1">
        <v>7</v>
      </c>
      <c r="J2792" t="s">
        <v>1412</v>
      </c>
      <c r="K2792" t="s">
        <v>727</v>
      </c>
      <c r="N2792"/>
      <c r="P2792"/>
      <c r="Q2792"/>
    </row>
    <row r="2793" spans="1:17" x14ac:dyDescent="0.2">
      <c r="A2793" t="s">
        <v>1488</v>
      </c>
      <c r="B2793" s="1" t="s">
        <v>1489</v>
      </c>
      <c r="C2793" s="2">
        <v>36325</v>
      </c>
      <c r="D2793" s="1">
        <v>100</v>
      </c>
      <c r="E2793" s="1" t="s">
        <v>3650</v>
      </c>
      <c r="F2793">
        <v>87</v>
      </c>
      <c r="I2793" s="1">
        <v>2</v>
      </c>
      <c r="J2793" t="s">
        <v>1412</v>
      </c>
      <c r="K2793" t="s">
        <v>727</v>
      </c>
      <c r="N2793"/>
      <c r="P2793"/>
      <c r="Q2793"/>
    </row>
    <row r="2794" spans="1:17" x14ac:dyDescent="0.2">
      <c r="A2794" t="s">
        <v>2330</v>
      </c>
      <c r="B2794" s="1" t="s">
        <v>1768</v>
      </c>
      <c r="C2794" s="2">
        <v>36369</v>
      </c>
      <c r="D2794" s="1">
        <v>90</v>
      </c>
      <c r="E2794" s="1" t="s">
        <v>3650</v>
      </c>
      <c r="F2794">
        <v>85</v>
      </c>
      <c r="I2794" s="1">
        <v>3</v>
      </c>
      <c r="J2794" t="s">
        <v>1412</v>
      </c>
      <c r="K2794" t="s">
        <v>1247</v>
      </c>
      <c r="N2794"/>
      <c r="P2794"/>
      <c r="Q2794"/>
    </row>
    <row r="2795" spans="1:17" x14ac:dyDescent="0.2">
      <c r="A2795" t="s">
        <v>4555</v>
      </c>
      <c r="B2795" s="1" t="s">
        <v>4556</v>
      </c>
      <c r="C2795" s="2">
        <v>36437</v>
      </c>
      <c r="D2795" s="1">
        <v>20</v>
      </c>
      <c r="E2795" s="1" t="s">
        <v>810</v>
      </c>
      <c r="F2795">
        <v>87</v>
      </c>
      <c r="I2795" s="1">
        <v>12</v>
      </c>
      <c r="J2795" t="s">
        <v>1412</v>
      </c>
      <c r="K2795" t="s">
        <v>934</v>
      </c>
      <c r="N2795"/>
      <c r="P2795"/>
      <c r="Q2795"/>
    </row>
    <row r="2796" spans="1:17" x14ac:dyDescent="0.2">
      <c r="A2796" t="s">
        <v>4555</v>
      </c>
      <c r="B2796" s="1" t="s">
        <v>2277</v>
      </c>
      <c r="C2796" s="2">
        <v>36437</v>
      </c>
      <c r="D2796" s="1">
        <v>40</v>
      </c>
      <c r="E2796" s="1" t="s">
        <v>810</v>
      </c>
      <c r="F2796">
        <v>93</v>
      </c>
      <c r="I2796" s="1">
        <v>3</v>
      </c>
      <c r="J2796" t="s">
        <v>1412</v>
      </c>
      <c r="K2796" t="s">
        <v>934</v>
      </c>
      <c r="N2796"/>
      <c r="P2796"/>
      <c r="Q2796"/>
    </row>
    <row r="2797" spans="1:17" x14ac:dyDescent="0.2">
      <c r="A2797" t="s">
        <v>4989</v>
      </c>
      <c r="B2797" s="1" t="s">
        <v>2278</v>
      </c>
      <c r="C2797" s="2">
        <v>36438</v>
      </c>
      <c r="D2797" s="1">
        <v>317</v>
      </c>
      <c r="E2797" s="1" t="s">
        <v>810</v>
      </c>
      <c r="F2797">
        <v>92</v>
      </c>
      <c r="I2797" s="1">
        <v>13</v>
      </c>
      <c r="J2797" t="s">
        <v>1412</v>
      </c>
      <c r="K2797" t="s">
        <v>147</v>
      </c>
      <c r="N2797"/>
      <c r="P2797"/>
      <c r="Q2797"/>
    </row>
    <row r="2798" spans="1:17" x14ac:dyDescent="0.2">
      <c r="A2798" t="s">
        <v>4902</v>
      </c>
      <c r="B2798" s="1" t="s">
        <v>2279</v>
      </c>
      <c r="C2798" s="2">
        <v>36439</v>
      </c>
      <c r="D2798" s="1">
        <v>36</v>
      </c>
      <c r="E2798" s="1" t="s">
        <v>3650</v>
      </c>
      <c r="F2798">
        <v>89</v>
      </c>
      <c r="I2798" s="1">
        <v>18</v>
      </c>
      <c r="J2798" t="s">
        <v>1412</v>
      </c>
      <c r="K2798" t="s">
        <v>676</v>
      </c>
      <c r="N2798"/>
      <c r="P2798"/>
      <c r="Q2798"/>
    </row>
    <row r="2799" spans="1:17" x14ac:dyDescent="0.2">
      <c r="A2799" t="s">
        <v>809</v>
      </c>
      <c r="B2799" s="1" t="s">
        <v>2280</v>
      </c>
      <c r="C2799" s="2">
        <v>36445</v>
      </c>
      <c r="D2799" s="1">
        <v>150</v>
      </c>
      <c r="E2799" s="1" t="s">
        <v>3674</v>
      </c>
      <c r="F2799">
        <v>85</v>
      </c>
      <c r="I2799" s="1">
        <v>9</v>
      </c>
      <c r="J2799" t="s">
        <v>1412</v>
      </c>
      <c r="K2799" t="s">
        <v>4408</v>
      </c>
      <c r="N2799"/>
      <c r="P2799"/>
      <c r="Q2799"/>
    </row>
    <row r="2800" spans="1:17" x14ac:dyDescent="0.2">
      <c r="A2800" t="s">
        <v>2287</v>
      </c>
      <c r="B2800" s="1" t="s">
        <v>2288</v>
      </c>
      <c r="C2800" s="2">
        <v>36460</v>
      </c>
      <c r="D2800" s="1">
        <v>150</v>
      </c>
      <c r="E2800" s="1" t="s">
        <v>3674</v>
      </c>
      <c r="F2800">
        <v>98</v>
      </c>
      <c r="I2800" s="1">
        <v>1</v>
      </c>
      <c r="J2800" t="s">
        <v>1412</v>
      </c>
      <c r="K2800" t="s">
        <v>2403</v>
      </c>
      <c r="N2800"/>
      <c r="P2800"/>
      <c r="Q2800"/>
    </row>
    <row r="2801" spans="1:17" x14ac:dyDescent="0.2">
      <c r="A2801" t="s">
        <v>3778</v>
      </c>
      <c r="B2801" s="1" t="s">
        <v>5208</v>
      </c>
      <c r="C2801" s="2">
        <v>36601</v>
      </c>
      <c r="D2801" s="1">
        <v>360</v>
      </c>
      <c r="E2801" s="1" t="s">
        <v>3674</v>
      </c>
      <c r="F2801">
        <v>89</v>
      </c>
      <c r="I2801" s="1">
        <v>2</v>
      </c>
      <c r="J2801" t="s">
        <v>1412</v>
      </c>
      <c r="K2801" t="s">
        <v>4406</v>
      </c>
      <c r="N2801"/>
      <c r="P2801"/>
      <c r="Q2801"/>
    </row>
    <row r="2802" spans="1:17" x14ac:dyDescent="0.2">
      <c r="A2802" t="s">
        <v>3778</v>
      </c>
      <c r="B2802" s="1" t="s">
        <v>1080</v>
      </c>
      <c r="C2802" s="2">
        <v>36615</v>
      </c>
      <c r="D2802" s="1">
        <v>300</v>
      </c>
      <c r="E2802" s="1" t="s">
        <v>810</v>
      </c>
      <c r="F2802">
        <v>92</v>
      </c>
      <c r="I2802" s="1">
        <v>1</v>
      </c>
      <c r="J2802" t="s">
        <v>1412</v>
      </c>
      <c r="K2802" t="s">
        <v>4406</v>
      </c>
      <c r="N2802"/>
      <c r="P2802"/>
      <c r="Q2802"/>
    </row>
    <row r="2803" spans="1:17" x14ac:dyDescent="0.2">
      <c r="A2803" t="s">
        <v>1078</v>
      </c>
      <c r="B2803" s="1" t="s">
        <v>1079</v>
      </c>
      <c r="C2803" s="2">
        <v>36616</v>
      </c>
      <c r="D2803" s="1">
        <v>20</v>
      </c>
      <c r="E2803" s="1" t="s">
        <v>3650</v>
      </c>
      <c r="F2803">
        <v>72</v>
      </c>
      <c r="I2803" s="1">
        <v>17</v>
      </c>
      <c r="J2803" t="s">
        <v>1412</v>
      </c>
      <c r="K2803" t="s">
        <v>727</v>
      </c>
      <c r="N2803"/>
      <c r="P2803"/>
      <c r="Q2803"/>
    </row>
    <row r="2804" spans="1:17" x14ac:dyDescent="0.2">
      <c r="A2804" t="s">
        <v>4986</v>
      </c>
      <c r="B2804" s="1" t="s">
        <v>1926</v>
      </c>
      <c r="C2804" s="2">
        <v>36672</v>
      </c>
      <c r="D2804" s="1">
        <v>160</v>
      </c>
      <c r="E2804" s="1" t="s">
        <v>3650</v>
      </c>
      <c r="F2804">
        <v>91</v>
      </c>
      <c r="I2804" s="1">
        <v>1</v>
      </c>
      <c r="J2804" t="s">
        <v>1412</v>
      </c>
      <c r="K2804" t="s">
        <v>2404</v>
      </c>
      <c r="N2804"/>
      <c r="P2804"/>
      <c r="Q2804"/>
    </row>
    <row r="2805" spans="1:17" x14ac:dyDescent="0.2">
      <c r="A2805" t="s">
        <v>4593</v>
      </c>
      <c r="B2805" s="1" t="s">
        <v>4595</v>
      </c>
      <c r="C2805" s="2">
        <v>36677</v>
      </c>
      <c r="D2805" s="1">
        <v>35</v>
      </c>
      <c r="E2805" s="1" t="s">
        <v>3650</v>
      </c>
      <c r="F2805">
        <v>84</v>
      </c>
      <c r="I2805" s="1">
        <v>12</v>
      </c>
      <c r="J2805" t="s">
        <v>1412</v>
      </c>
      <c r="K2805" t="s">
        <v>729</v>
      </c>
      <c r="N2805"/>
      <c r="P2805"/>
      <c r="Q2805"/>
    </row>
    <row r="2806" spans="1:17" x14ac:dyDescent="0.2">
      <c r="A2806" t="s">
        <v>4604</v>
      </c>
      <c r="B2806" s="1" t="s">
        <v>4605</v>
      </c>
      <c r="C2806" s="2">
        <v>36693</v>
      </c>
      <c r="D2806" s="1">
        <v>126</v>
      </c>
      <c r="E2806" s="1" t="s">
        <v>810</v>
      </c>
      <c r="F2806">
        <v>95</v>
      </c>
      <c r="I2806" s="1">
        <v>1</v>
      </c>
      <c r="J2806" t="s">
        <v>1412</v>
      </c>
      <c r="K2806" t="s">
        <v>2403</v>
      </c>
      <c r="N2806"/>
      <c r="P2806"/>
      <c r="Q2806"/>
    </row>
    <row r="2807" spans="1:17" x14ac:dyDescent="0.2">
      <c r="A2807" t="s">
        <v>4609</v>
      </c>
      <c r="B2807" s="1" t="s">
        <v>4610</v>
      </c>
      <c r="C2807" s="2">
        <v>36699</v>
      </c>
      <c r="D2807" s="1">
        <v>164</v>
      </c>
      <c r="E2807" s="1" t="s">
        <v>810</v>
      </c>
      <c r="F2807">
        <v>97</v>
      </c>
      <c r="I2807" s="1">
        <v>2</v>
      </c>
      <c r="J2807" t="s">
        <v>1412</v>
      </c>
      <c r="K2807" t="s">
        <v>731</v>
      </c>
      <c r="N2807"/>
      <c r="P2807"/>
      <c r="Q2807"/>
    </row>
    <row r="2808" spans="1:17" x14ac:dyDescent="0.2">
      <c r="A2808" t="s">
        <v>4614</v>
      </c>
      <c r="B2808" s="1" t="s">
        <v>4615</v>
      </c>
      <c r="C2808" s="2">
        <v>36699</v>
      </c>
      <c r="D2808" s="1">
        <v>410</v>
      </c>
      <c r="E2808" s="1" t="s">
        <v>292</v>
      </c>
      <c r="F2808">
        <v>78</v>
      </c>
      <c r="I2808" s="1">
        <v>6</v>
      </c>
      <c r="J2808" t="s">
        <v>1412</v>
      </c>
      <c r="K2808" t="s">
        <v>727</v>
      </c>
      <c r="N2808"/>
      <c r="P2808"/>
      <c r="Q2808"/>
    </row>
    <row r="2809" spans="1:17" x14ac:dyDescent="0.2">
      <c r="A2809" t="s">
        <v>4616</v>
      </c>
      <c r="B2809" s="1" t="s">
        <v>4617</v>
      </c>
      <c r="C2809" s="2">
        <v>36700</v>
      </c>
      <c r="D2809" s="1">
        <v>75</v>
      </c>
      <c r="E2809" s="1" t="s">
        <v>3650</v>
      </c>
      <c r="F2809">
        <v>84</v>
      </c>
      <c r="I2809" s="1">
        <v>8</v>
      </c>
      <c r="J2809" t="s">
        <v>1412</v>
      </c>
      <c r="K2809" t="s">
        <v>727</v>
      </c>
      <c r="N2809"/>
      <c r="P2809"/>
      <c r="Q2809"/>
    </row>
    <row r="2810" spans="1:17" x14ac:dyDescent="0.2">
      <c r="A2810" t="s">
        <v>4118</v>
      </c>
      <c r="B2810" s="1" t="s">
        <v>4623</v>
      </c>
      <c r="C2810" s="2">
        <v>36710</v>
      </c>
      <c r="D2810" s="1">
        <v>110</v>
      </c>
      <c r="E2810" s="1" t="s">
        <v>810</v>
      </c>
      <c r="F2810">
        <v>97</v>
      </c>
      <c r="I2810" s="1">
        <v>1</v>
      </c>
      <c r="J2810" t="s">
        <v>1412</v>
      </c>
      <c r="K2810" t="s">
        <v>4406</v>
      </c>
      <c r="N2810"/>
      <c r="P2810"/>
      <c r="Q2810"/>
    </row>
    <row r="2811" spans="1:17" x14ac:dyDescent="0.2">
      <c r="A2811" t="s">
        <v>4614</v>
      </c>
      <c r="B2811" s="1" t="s">
        <v>4625</v>
      </c>
      <c r="C2811" s="2">
        <v>36714</v>
      </c>
      <c r="D2811" s="1">
        <v>240</v>
      </c>
      <c r="E2811" s="1" t="s">
        <v>810</v>
      </c>
      <c r="F2811">
        <v>81</v>
      </c>
      <c r="I2811" s="1">
        <v>3</v>
      </c>
      <c r="J2811" t="s">
        <v>1412</v>
      </c>
      <c r="K2811" t="s">
        <v>727</v>
      </c>
      <c r="N2811"/>
      <c r="P2811"/>
      <c r="Q2811"/>
    </row>
    <row r="2812" spans="1:17" x14ac:dyDescent="0.2">
      <c r="A2812" t="s">
        <v>2693</v>
      </c>
      <c r="B2812" s="1" t="s">
        <v>5524</v>
      </c>
      <c r="C2812" s="2">
        <v>36732</v>
      </c>
      <c r="D2812" s="1">
        <v>35</v>
      </c>
      <c r="E2812" s="1" t="s">
        <v>3674</v>
      </c>
      <c r="F2812">
        <v>97</v>
      </c>
      <c r="I2812" s="1">
        <v>2</v>
      </c>
      <c r="J2812" t="s">
        <v>1412</v>
      </c>
      <c r="K2812" t="s">
        <v>4408</v>
      </c>
      <c r="N2812"/>
      <c r="P2812"/>
      <c r="Q2812"/>
    </row>
    <row r="2813" spans="1:17" x14ac:dyDescent="0.2">
      <c r="A2813" t="s">
        <v>1368</v>
      </c>
      <c r="B2813" s="1" t="s">
        <v>956</v>
      </c>
      <c r="C2813" s="2">
        <v>36747</v>
      </c>
      <c r="D2813" s="1">
        <v>66</v>
      </c>
      <c r="E2813" s="1" t="s">
        <v>3650</v>
      </c>
      <c r="F2813">
        <v>87</v>
      </c>
      <c r="I2813" s="1">
        <v>12</v>
      </c>
      <c r="J2813" t="s">
        <v>1412</v>
      </c>
      <c r="K2813" t="s">
        <v>1249</v>
      </c>
      <c r="N2813"/>
      <c r="P2813"/>
      <c r="Q2813"/>
    </row>
    <row r="2814" spans="1:17" x14ac:dyDescent="0.2">
      <c r="A2814" t="s">
        <v>3077</v>
      </c>
      <c r="B2814" s="1" t="s">
        <v>3078</v>
      </c>
      <c r="C2814" s="2">
        <v>36760</v>
      </c>
      <c r="D2814" s="1">
        <v>15</v>
      </c>
      <c r="E2814" s="1" t="s">
        <v>3452</v>
      </c>
      <c r="F2814">
        <v>69</v>
      </c>
      <c r="J2814" t="s">
        <v>1412</v>
      </c>
      <c r="K2814" t="s">
        <v>727</v>
      </c>
      <c r="N2814"/>
      <c r="P2814"/>
      <c r="Q2814"/>
    </row>
    <row r="2815" spans="1:17" x14ac:dyDescent="0.2">
      <c r="A2815" t="s">
        <v>4902</v>
      </c>
      <c r="B2815" s="1" t="s">
        <v>3083</v>
      </c>
      <c r="C2815" s="2">
        <v>36769</v>
      </c>
      <c r="D2815" s="1">
        <v>77</v>
      </c>
      <c r="E2815" s="1" t="s">
        <v>3650</v>
      </c>
      <c r="F2815">
        <v>93</v>
      </c>
      <c r="J2815" t="s">
        <v>1412</v>
      </c>
      <c r="K2815" t="s">
        <v>676</v>
      </c>
      <c r="N2815"/>
      <c r="P2815"/>
      <c r="Q2815"/>
    </row>
    <row r="2816" spans="1:17" x14ac:dyDescent="0.2">
      <c r="A2816" t="s">
        <v>3084</v>
      </c>
      <c r="B2816" s="1" t="s">
        <v>3085</v>
      </c>
      <c r="C2816" s="2">
        <v>36770</v>
      </c>
      <c r="D2816" s="1">
        <v>5</v>
      </c>
      <c r="F2816" t="s">
        <v>5309</v>
      </c>
      <c r="J2816" t="s">
        <v>1412</v>
      </c>
      <c r="K2816" t="s">
        <v>1249</v>
      </c>
      <c r="N2816"/>
      <c r="P2816"/>
      <c r="Q2816"/>
    </row>
    <row r="2817" spans="1:17" x14ac:dyDescent="0.2">
      <c r="A2817" t="s">
        <v>3790</v>
      </c>
      <c r="B2817" s="1" t="s">
        <v>3086</v>
      </c>
      <c r="C2817" s="2">
        <v>36775</v>
      </c>
      <c r="D2817" s="1">
        <v>137</v>
      </c>
      <c r="E2817" s="1" t="s">
        <v>3674</v>
      </c>
      <c r="F2817">
        <v>97</v>
      </c>
      <c r="J2817" t="s">
        <v>1412</v>
      </c>
      <c r="K2817" t="s">
        <v>1244</v>
      </c>
      <c r="N2817"/>
      <c r="P2817"/>
      <c r="Q2817"/>
    </row>
    <row r="2818" spans="1:17" x14ac:dyDescent="0.2">
      <c r="A2818" t="s">
        <v>4902</v>
      </c>
      <c r="B2818" s="1" t="s">
        <v>3087</v>
      </c>
      <c r="C2818" s="2">
        <v>36776</v>
      </c>
      <c r="D2818" s="1">
        <v>72</v>
      </c>
      <c r="E2818" s="1" t="s">
        <v>3650</v>
      </c>
      <c r="F2818">
        <v>90</v>
      </c>
      <c r="J2818" t="s">
        <v>1412</v>
      </c>
      <c r="K2818" t="s">
        <v>676</v>
      </c>
      <c r="N2818"/>
      <c r="P2818"/>
      <c r="Q2818"/>
    </row>
    <row r="2819" spans="1:17" x14ac:dyDescent="0.2">
      <c r="A2819" t="s">
        <v>4902</v>
      </c>
      <c r="B2819" s="1" t="s">
        <v>2919</v>
      </c>
      <c r="C2819" s="2">
        <v>36787</v>
      </c>
      <c r="D2819" s="1">
        <v>37</v>
      </c>
      <c r="E2819" s="1" t="s">
        <v>3650</v>
      </c>
      <c r="F2819">
        <v>81</v>
      </c>
      <c r="J2819" t="s">
        <v>1412</v>
      </c>
      <c r="K2819" t="s">
        <v>676</v>
      </c>
      <c r="N2819"/>
      <c r="P2819"/>
      <c r="Q2819"/>
    </row>
    <row r="2820" spans="1:17" x14ac:dyDescent="0.2">
      <c r="A2820" t="s">
        <v>4902</v>
      </c>
      <c r="B2820" s="1">
        <v>1873</v>
      </c>
      <c r="C2820" s="2">
        <v>36797</v>
      </c>
      <c r="D2820" s="1">
        <v>36</v>
      </c>
      <c r="E2820" s="1" t="s">
        <v>3650</v>
      </c>
      <c r="F2820">
        <v>76</v>
      </c>
      <c r="J2820" t="s">
        <v>1412</v>
      </c>
      <c r="K2820" t="s">
        <v>676</v>
      </c>
      <c r="N2820"/>
      <c r="P2820"/>
      <c r="Q2820"/>
    </row>
    <row r="2821" spans="1:17" x14ac:dyDescent="0.2">
      <c r="A2821" t="s">
        <v>2921</v>
      </c>
      <c r="B2821" s="1">
        <v>1878</v>
      </c>
      <c r="C2821" s="2">
        <v>36810</v>
      </c>
      <c r="D2821" s="1">
        <v>36</v>
      </c>
      <c r="E2821" s="1" t="s">
        <v>3650</v>
      </c>
      <c r="F2821">
        <v>62</v>
      </c>
      <c r="J2821" t="s">
        <v>1412</v>
      </c>
      <c r="K2821" t="s">
        <v>4408</v>
      </c>
      <c r="N2821"/>
      <c r="P2821"/>
      <c r="Q2821"/>
    </row>
    <row r="2822" spans="1:17" x14ac:dyDescent="0.2">
      <c r="A2822" t="s">
        <v>2921</v>
      </c>
      <c r="B2822" s="1">
        <v>1879</v>
      </c>
      <c r="C2822" s="2">
        <v>36810</v>
      </c>
      <c r="D2822" s="1">
        <v>7</v>
      </c>
      <c r="E2822" s="1" t="s">
        <v>3650</v>
      </c>
      <c r="F2822">
        <v>41</v>
      </c>
      <c r="J2822" t="s">
        <v>1412</v>
      </c>
      <c r="K2822" t="s">
        <v>4408</v>
      </c>
      <c r="N2822"/>
      <c r="P2822"/>
      <c r="Q2822"/>
    </row>
    <row r="2823" spans="1:17" x14ac:dyDescent="0.2">
      <c r="A2823" t="s">
        <v>184</v>
      </c>
      <c r="B2823" s="1">
        <v>1888</v>
      </c>
      <c r="C2823" s="2">
        <v>36997</v>
      </c>
      <c r="D2823" s="1">
        <v>160</v>
      </c>
      <c r="E2823" s="1" t="s">
        <v>3650</v>
      </c>
      <c r="F2823">
        <v>71</v>
      </c>
      <c r="I2823" s="1">
        <v>19</v>
      </c>
      <c r="J2823" t="s">
        <v>5311</v>
      </c>
      <c r="K2823" t="s">
        <v>676</v>
      </c>
      <c r="N2823"/>
      <c r="P2823"/>
      <c r="Q2823"/>
    </row>
    <row r="2824" spans="1:17" x14ac:dyDescent="0.2">
      <c r="A2824" t="s">
        <v>5016</v>
      </c>
      <c r="B2824" s="1">
        <v>1893</v>
      </c>
      <c r="C2824" s="2">
        <v>37005</v>
      </c>
      <c r="D2824" s="1">
        <v>400</v>
      </c>
      <c r="E2824" s="1" t="s">
        <v>3650</v>
      </c>
      <c r="F2824">
        <v>46</v>
      </c>
      <c r="I2824" s="1">
        <v>20</v>
      </c>
      <c r="J2824" t="s">
        <v>5311</v>
      </c>
      <c r="K2824" t="s">
        <v>727</v>
      </c>
      <c r="N2824"/>
      <c r="P2824"/>
      <c r="Q2824"/>
    </row>
    <row r="2825" spans="1:17" x14ac:dyDescent="0.2">
      <c r="A2825" t="s">
        <v>5019</v>
      </c>
      <c r="B2825" s="1">
        <v>1897</v>
      </c>
      <c r="C2825" s="2">
        <v>37013</v>
      </c>
      <c r="D2825" s="1">
        <v>72</v>
      </c>
      <c r="E2825" s="1" t="s">
        <v>3650</v>
      </c>
      <c r="F2825">
        <v>72</v>
      </c>
      <c r="I2825" s="1">
        <v>6</v>
      </c>
      <c r="J2825" t="s">
        <v>5311</v>
      </c>
      <c r="K2825" t="s">
        <v>736</v>
      </c>
      <c r="N2825"/>
      <c r="P2825"/>
      <c r="Q2825"/>
    </row>
    <row r="2826" spans="1:17" x14ac:dyDescent="0.2">
      <c r="A2826" t="s">
        <v>2593</v>
      </c>
      <c r="B2826" s="1">
        <v>1899</v>
      </c>
      <c r="C2826" s="2">
        <v>37019</v>
      </c>
      <c r="D2826" s="1">
        <v>32</v>
      </c>
      <c r="E2826" s="1" t="s">
        <v>3650</v>
      </c>
      <c r="F2826">
        <v>88</v>
      </c>
      <c r="I2826" s="1">
        <v>1</v>
      </c>
      <c r="J2826" t="s">
        <v>5311</v>
      </c>
      <c r="K2826" t="s">
        <v>4408</v>
      </c>
      <c r="N2826"/>
      <c r="P2826"/>
      <c r="Q2826"/>
    </row>
    <row r="2827" spans="1:17" x14ac:dyDescent="0.2">
      <c r="A2827" t="s">
        <v>3685</v>
      </c>
      <c r="B2827" s="1">
        <v>1900</v>
      </c>
      <c r="C2827" s="2">
        <v>37021</v>
      </c>
      <c r="D2827" s="1">
        <v>140</v>
      </c>
      <c r="E2827" s="1" t="s">
        <v>3650</v>
      </c>
      <c r="F2827">
        <v>80</v>
      </c>
      <c r="I2827" s="1">
        <v>12</v>
      </c>
      <c r="J2827" t="s">
        <v>5311</v>
      </c>
      <c r="K2827" t="s">
        <v>5081</v>
      </c>
      <c r="N2827"/>
      <c r="P2827"/>
      <c r="Q2827"/>
    </row>
    <row r="2828" spans="1:17" x14ac:dyDescent="0.2">
      <c r="A2828" t="s">
        <v>5017</v>
      </c>
      <c r="B2828" s="1">
        <v>1902</v>
      </c>
      <c r="C2828" s="2">
        <v>37022</v>
      </c>
      <c r="D2828" s="1">
        <v>152</v>
      </c>
      <c r="E2828" s="1" t="s">
        <v>3674</v>
      </c>
      <c r="F2828">
        <v>89</v>
      </c>
      <c r="I2828" s="1">
        <v>6</v>
      </c>
      <c r="J2828" t="s">
        <v>5311</v>
      </c>
      <c r="K2828" t="s">
        <v>4407</v>
      </c>
      <c r="N2828"/>
      <c r="P2828"/>
      <c r="Q2828"/>
    </row>
    <row r="2829" spans="1:17" x14ac:dyDescent="0.2">
      <c r="A2829" t="s">
        <v>5020</v>
      </c>
      <c r="B2829" s="1">
        <v>1903</v>
      </c>
      <c r="C2829" s="2">
        <v>37025</v>
      </c>
      <c r="D2829" s="1">
        <v>85</v>
      </c>
      <c r="E2829" s="1" t="s">
        <v>3650</v>
      </c>
      <c r="F2829">
        <v>26</v>
      </c>
      <c r="I2829" s="1">
        <v>7</v>
      </c>
      <c r="J2829" t="s">
        <v>5311</v>
      </c>
      <c r="K2829" t="s">
        <v>824</v>
      </c>
      <c r="N2829"/>
      <c r="P2829"/>
      <c r="Q2829"/>
    </row>
    <row r="2830" spans="1:17" x14ac:dyDescent="0.2">
      <c r="A2830" t="s">
        <v>3685</v>
      </c>
      <c r="B2830" s="1">
        <v>1906</v>
      </c>
      <c r="C2830" s="2">
        <v>37027</v>
      </c>
      <c r="D2830" s="1">
        <v>54</v>
      </c>
      <c r="E2830" s="1" t="s">
        <v>3650</v>
      </c>
      <c r="F2830">
        <v>96</v>
      </c>
      <c r="J2830" t="s">
        <v>5311</v>
      </c>
      <c r="K2830" t="s">
        <v>5081</v>
      </c>
      <c r="N2830"/>
      <c r="P2830"/>
      <c r="Q2830"/>
    </row>
    <row r="2831" spans="1:17" x14ac:dyDescent="0.2">
      <c r="A2831" t="s">
        <v>5021</v>
      </c>
      <c r="B2831" s="1">
        <v>1907</v>
      </c>
      <c r="C2831" s="2">
        <v>37028</v>
      </c>
      <c r="D2831" s="1">
        <v>105</v>
      </c>
      <c r="E2831" s="1" t="s">
        <v>810</v>
      </c>
      <c r="F2831">
        <v>61</v>
      </c>
      <c r="I2831" s="1">
        <v>20</v>
      </c>
      <c r="J2831" t="s">
        <v>5311</v>
      </c>
      <c r="K2831" t="s">
        <v>676</v>
      </c>
      <c r="N2831"/>
      <c r="P2831"/>
      <c r="Q2831"/>
    </row>
    <row r="2832" spans="1:17" x14ac:dyDescent="0.2">
      <c r="A2832" t="s">
        <v>79</v>
      </c>
      <c r="B2832" s="1">
        <v>1908</v>
      </c>
      <c r="C2832" s="2">
        <v>37029</v>
      </c>
      <c r="D2832" s="1">
        <v>40</v>
      </c>
      <c r="E2832" s="1" t="s">
        <v>3650</v>
      </c>
      <c r="F2832">
        <v>94</v>
      </c>
      <c r="I2832" s="1">
        <v>3</v>
      </c>
      <c r="J2832" t="s">
        <v>5311</v>
      </c>
      <c r="K2832" t="s">
        <v>4405</v>
      </c>
      <c r="N2832"/>
      <c r="P2832"/>
      <c r="Q2832"/>
    </row>
    <row r="2833" spans="1:17" x14ac:dyDescent="0.2">
      <c r="A2833" t="s">
        <v>4902</v>
      </c>
      <c r="B2833" s="1">
        <v>1917</v>
      </c>
      <c r="C2833" s="2">
        <v>37042</v>
      </c>
      <c r="D2833" s="1">
        <v>68.7</v>
      </c>
      <c r="E2833" s="1" t="s">
        <v>3650</v>
      </c>
      <c r="F2833">
        <v>86</v>
      </c>
      <c r="I2833" s="1">
        <v>18</v>
      </c>
      <c r="J2833" t="s">
        <v>1412</v>
      </c>
      <c r="K2833" t="s">
        <v>676</v>
      </c>
      <c r="N2833"/>
      <c r="P2833"/>
      <c r="Q2833"/>
    </row>
    <row r="2834" spans="1:17" x14ac:dyDescent="0.2">
      <c r="A2834" t="s">
        <v>3649</v>
      </c>
      <c r="B2834" s="1">
        <v>1921</v>
      </c>
      <c r="C2834" s="2">
        <v>37049</v>
      </c>
      <c r="D2834" s="1">
        <v>37</v>
      </c>
      <c r="E2834" s="1" t="s">
        <v>3650</v>
      </c>
      <c r="F2834">
        <v>87</v>
      </c>
      <c r="I2834" s="1">
        <v>1</v>
      </c>
      <c r="J2834" t="s">
        <v>1412</v>
      </c>
      <c r="K2834" t="s">
        <v>676</v>
      </c>
      <c r="N2834"/>
      <c r="P2834"/>
      <c r="Q2834"/>
    </row>
    <row r="2835" spans="1:17" x14ac:dyDescent="0.2">
      <c r="A2835" t="s">
        <v>2921</v>
      </c>
      <c r="B2835" s="1">
        <v>1922</v>
      </c>
      <c r="C2835" s="2">
        <v>37050</v>
      </c>
      <c r="D2835" s="1">
        <v>10</v>
      </c>
      <c r="E2835" s="1" t="s">
        <v>3650</v>
      </c>
      <c r="F2835">
        <v>84</v>
      </c>
      <c r="J2835" t="s">
        <v>1412</v>
      </c>
      <c r="K2835" t="s">
        <v>4408</v>
      </c>
      <c r="N2835"/>
      <c r="P2835"/>
      <c r="Q2835"/>
    </row>
    <row r="2836" spans="1:17" x14ac:dyDescent="0.2">
      <c r="A2836" t="s">
        <v>2921</v>
      </c>
      <c r="B2836" s="1">
        <v>1923</v>
      </c>
      <c r="C2836" s="2">
        <v>37050</v>
      </c>
      <c r="D2836" s="1">
        <v>36</v>
      </c>
      <c r="E2836" s="1" t="s">
        <v>3650</v>
      </c>
      <c r="F2836">
        <v>85</v>
      </c>
      <c r="J2836" t="s">
        <v>1412</v>
      </c>
      <c r="K2836" t="s">
        <v>4408</v>
      </c>
      <c r="N2836"/>
      <c r="P2836"/>
      <c r="Q2836"/>
    </row>
    <row r="2837" spans="1:17" x14ac:dyDescent="0.2">
      <c r="A2837" t="s">
        <v>5019</v>
      </c>
      <c r="B2837" s="1">
        <v>1924</v>
      </c>
      <c r="C2837" s="2">
        <v>37054</v>
      </c>
      <c r="D2837" s="1">
        <v>57.4</v>
      </c>
      <c r="E2837" s="1" t="s">
        <v>3650</v>
      </c>
      <c r="F2837">
        <v>78</v>
      </c>
      <c r="I2837" s="1">
        <v>5</v>
      </c>
      <c r="J2837" t="s">
        <v>1412</v>
      </c>
      <c r="K2837" t="s">
        <v>735</v>
      </c>
      <c r="N2837"/>
      <c r="P2837"/>
      <c r="Q2837"/>
    </row>
    <row r="2838" spans="1:17" x14ac:dyDescent="0.2">
      <c r="A2838" t="s">
        <v>5019</v>
      </c>
      <c r="B2838" s="1">
        <v>1925</v>
      </c>
      <c r="C2838" s="2">
        <v>37054</v>
      </c>
      <c r="D2838" s="1">
        <v>44.4</v>
      </c>
      <c r="E2838" s="1" t="s">
        <v>3650</v>
      </c>
      <c r="F2838">
        <v>76</v>
      </c>
      <c r="I2838" s="1">
        <v>5</v>
      </c>
      <c r="J2838" t="s">
        <v>1412</v>
      </c>
      <c r="K2838" t="s">
        <v>735</v>
      </c>
      <c r="N2838"/>
      <c r="P2838"/>
      <c r="Q2838"/>
    </row>
    <row r="2839" spans="1:17" x14ac:dyDescent="0.2">
      <c r="A2839" t="s">
        <v>4902</v>
      </c>
      <c r="B2839" s="1">
        <v>1927</v>
      </c>
      <c r="C2839" s="2">
        <v>37057</v>
      </c>
      <c r="D2839" s="1">
        <v>72</v>
      </c>
      <c r="E2839" s="1" t="s">
        <v>3650</v>
      </c>
      <c r="F2839">
        <v>94</v>
      </c>
      <c r="I2839" s="1">
        <v>3</v>
      </c>
      <c r="J2839" t="s">
        <v>1412</v>
      </c>
      <c r="K2839" t="s">
        <v>676</v>
      </c>
      <c r="N2839"/>
      <c r="P2839"/>
      <c r="Q2839"/>
    </row>
    <row r="2840" spans="1:17" x14ac:dyDescent="0.2">
      <c r="A2840" t="s">
        <v>3685</v>
      </c>
      <c r="B2840" s="1">
        <v>1940</v>
      </c>
      <c r="C2840" s="2">
        <v>37078</v>
      </c>
      <c r="D2840" s="1">
        <v>80</v>
      </c>
      <c r="E2840" s="1" t="s">
        <v>3650</v>
      </c>
      <c r="F2840">
        <v>88</v>
      </c>
      <c r="I2840" s="1">
        <v>20</v>
      </c>
      <c r="J2840" t="s">
        <v>1412</v>
      </c>
      <c r="K2840" t="s">
        <v>1246</v>
      </c>
      <c r="N2840"/>
      <c r="P2840"/>
      <c r="Q2840"/>
    </row>
    <row r="2841" spans="1:17" x14ac:dyDescent="0.2">
      <c r="A2841" t="s">
        <v>5016</v>
      </c>
      <c r="B2841" s="1">
        <v>1941</v>
      </c>
      <c r="C2841" s="2">
        <v>37081</v>
      </c>
      <c r="D2841" s="1">
        <v>78</v>
      </c>
      <c r="E2841" s="1" t="s">
        <v>3650</v>
      </c>
      <c r="F2841">
        <v>85</v>
      </c>
      <c r="I2841" s="1">
        <v>0.5</v>
      </c>
      <c r="J2841" t="s">
        <v>1412</v>
      </c>
      <c r="K2841" t="s">
        <v>727</v>
      </c>
      <c r="N2841"/>
      <c r="P2841"/>
      <c r="Q2841"/>
    </row>
    <row r="2842" spans="1:17" x14ac:dyDescent="0.2">
      <c r="A2842" t="s">
        <v>4666</v>
      </c>
      <c r="B2842" s="1">
        <v>1956</v>
      </c>
      <c r="C2842" s="2">
        <v>37112</v>
      </c>
      <c r="D2842" s="1">
        <v>47</v>
      </c>
      <c r="E2842" s="1" t="s">
        <v>810</v>
      </c>
      <c r="F2842">
        <v>93</v>
      </c>
      <c r="I2842" s="1">
        <v>8</v>
      </c>
      <c r="J2842" t="s">
        <v>1412</v>
      </c>
      <c r="K2842" t="s">
        <v>5080</v>
      </c>
      <c r="N2842"/>
      <c r="P2842"/>
      <c r="Q2842"/>
    </row>
    <row r="2843" spans="1:17" x14ac:dyDescent="0.2">
      <c r="A2843" t="s">
        <v>4667</v>
      </c>
      <c r="B2843" s="1">
        <v>1958</v>
      </c>
      <c r="C2843" s="2">
        <v>37117</v>
      </c>
      <c r="D2843" s="1">
        <v>300</v>
      </c>
      <c r="E2843" s="1" t="s">
        <v>810</v>
      </c>
      <c r="F2843">
        <v>89</v>
      </c>
      <c r="I2843" s="1">
        <v>10</v>
      </c>
      <c r="J2843" t="s">
        <v>1412</v>
      </c>
      <c r="K2843" t="s">
        <v>727</v>
      </c>
      <c r="N2843"/>
      <c r="P2843"/>
      <c r="Q2843"/>
    </row>
    <row r="2844" spans="1:17" x14ac:dyDescent="0.2">
      <c r="A2844" t="s">
        <v>4902</v>
      </c>
      <c r="B2844" s="1">
        <v>1963</v>
      </c>
      <c r="C2844" s="2">
        <v>37141</v>
      </c>
      <c r="D2844" s="1">
        <v>36</v>
      </c>
      <c r="E2844" s="1" t="s">
        <v>3650</v>
      </c>
      <c r="F2844">
        <v>88</v>
      </c>
      <c r="I2844" s="1">
        <v>4</v>
      </c>
      <c r="J2844" t="s">
        <v>1412</v>
      </c>
      <c r="K2844" t="s">
        <v>4405</v>
      </c>
      <c r="N2844"/>
      <c r="P2844"/>
      <c r="Q2844"/>
    </row>
    <row r="2845" spans="1:17" x14ac:dyDescent="0.2">
      <c r="A2845" t="s">
        <v>4902</v>
      </c>
      <c r="B2845" s="1">
        <v>1964</v>
      </c>
      <c r="C2845" s="2">
        <v>37141</v>
      </c>
      <c r="D2845" s="1">
        <v>36</v>
      </c>
      <c r="E2845" s="1" t="s">
        <v>3650</v>
      </c>
      <c r="F2845">
        <v>82</v>
      </c>
      <c r="I2845" s="1">
        <v>9</v>
      </c>
      <c r="J2845" t="s">
        <v>1412</v>
      </c>
      <c r="K2845" t="s">
        <v>2402</v>
      </c>
      <c r="N2845"/>
      <c r="P2845"/>
      <c r="Q2845"/>
    </row>
    <row r="2846" spans="1:17" x14ac:dyDescent="0.2">
      <c r="A2846" t="s">
        <v>184</v>
      </c>
      <c r="B2846" s="1">
        <v>1966</v>
      </c>
      <c r="C2846" s="2">
        <v>37151</v>
      </c>
      <c r="D2846" s="1">
        <v>160</v>
      </c>
      <c r="E2846" s="1" t="s">
        <v>3650</v>
      </c>
      <c r="F2846">
        <v>80</v>
      </c>
      <c r="I2846" s="1">
        <v>9</v>
      </c>
      <c r="J2846" t="s">
        <v>5311</v>
      </c>
      <c r="K2846" t="s">
        <v>3930</v>
      </c>
      <c r="N2846"/>
      <c r="P2846"/>
      <c r="Q2846"/>
    </row>
    <row r="2847" spans="1:17" x14ac:dyDescent="0.2">
      <c r="A2847" t="s">
        <v>184</v>
      </c>
      <c r="B2847" s="1">
        <v>1967</v>
      </c>
      <c r="C2847" s="2">
        <v>37158</v>
      </c>
      <c r="D2847" s="1">
        <v>152</v>
      </c>
      <c r="E2847" s="1" t="s">
        <v>3650</v>
      </c>
      <c r="F2847">
        <v>91</v>
      </c>
      <c r="I2847" s="1">
        <v>10</v>
      </c>
      <c r="J2847" t="s">
        <v>5311</v>
      </c>
      <c r="K2847" t="s">
        <v>4405</v>
      </c>
      <c r="N2847"/>
      <c r="P2847"/>
      <c r="Q2847"/>
    </row>
    <row r="2848" spans="1:17" x14ac:dyDescent="0.2">
      <c r="A2848" t="s">
        <v>184</v>
      </c>
      <c r="B2848" s="1">
        <v>1969</v>
      </c>
      <c r="C2848" s="2">
        <v>37160</v>
      </c>
      <c r="D2848" s="1">
        <v>80</v>
      </c>
      <c r="E2848" s="1" t="s">
        <v>3650</v>
      </c>
      <c r="F2848">
        <v>84</v>
      </c>
      <c r="I2848" s="1">
        <v>20</v>
      </c>
      <c r="J2848" t="s">
        <v>5311</v>
      </c>
      <c r="K2848" t="s">
        <v>676</v>
      </c>
      <c r="N2848"/>
      <c r="P2848"/>
      <c r="Q2848"/>
    </row>
    <row r="2849" spans="1:17" x14ac:dyDescent="0.2">
      <c r="A2849" t="s">
        <v>184</v>
      </c>
      <c r="B2849" s="1">
        <v>1970</v>
      </c>
      <c r="C2849" s="2">
        <v>37165</v>
      </c>
      <c r="D2849" s="1">
        <v>160</v>
      </c>
      <c r="E2849" s="1" t="s">
        <v>3650</v>
      </c>
      <c r="F2849">
        <v>71</v>
      </c>
      <c r="I2849" s="1">
        <v>20</v>
      </c>
      <c r="J2849" t="s">
        <v>5311</v>
      </c>
      <c r="K2849" t="s">
        <v>676</v>
      </c>
      <c r="N2849"/>
      <c r="P2849"/>
      <c r="Q2849"/>
    </row>
    <row r="2850" spans="1:17" x14ac:dyDescent="0.2">
      <c r="A2850" t="s">
        <v>184</v>
      </c>
      <c r="B2850" s="1">
        <v>1974</v>
      </c>
      <c r="C2850" s="2">
        <v>37188</v>
      </c>
      <c r="D2850" s="1">
        <v>40</v>
      </c>
      <c r="E2850" s="1" t="s">
        <v>1432</v>
      </c>
      <c r="F2850">
        <v>94</v>
      </c>
      <c r="I2850" s="1">
        <v>3</v>
      </c>
      <c r="J2850" t="s">
        <v>5311</v>
      </c>
      <c r="K2850" t="s">
        <v>2402</v>
      </c>
      <c r="N2850"/>
      <c r="P2850"/>
      <c r="Q2850"/>
    </row>
    <row r="2851" spans="1:17" x14ac:dyDescent="0.2">
      <c r="A2851" t="s">
        <v>184</v>
      </c>
      <c r="B2851" s="1">
        <v>1975</v>
      </c>
      <c r="C2851" s="2">
        <v>37189</v>
      </c>
      <c r="D2851" s="1">
        <v>200</v>
      </c>
      <c r="E2851" s="1" t="s">
        <v>3650</v>
      </c>
      <c r="F2851">
        <v>81</v>
      </c>
      <c r="I2851" s="1">
        <v>10</v>
      </c>
      <c r="J2851" t="s">
        <v>5311</v>
      </c>
      <c r="K2851" t="s">
        <v>3931</v>
      </c>
      <c r="N2851"/>
      <c r="P2851"/>
      <c r="Q2851"/>
    </row>
    <row r="2852" spans="1:17" x14ac:dyDescent="0.2">
      <c r="A2852" t="s">
        <v>184</v>
      </c>
      <c r="B2852" s="1">
        <v>1978</v>
      </c>
      <c r="C2852" s="2">
        <v>37201</v>
      </c>
      <c r="D2852" s="1">
        <v>80</v>
      </c>
      <c r="E2852" s="1" t="s">
        <v>3650</v>
      </c>
      <c r="F2852">
        <v>95</v>
      </c>
      <c r="I2852" s="1">
        <v>1</v>
      </c>
      <c r="J2852" t="s">
        <v>5311</v>
      </c>
      <c r="K2852" t="s">
        <v>3932</v>
      </c>
      <c r="N2852"/>
      <c r="P2852"/>
      <c r="Q2852"/>
    </row>
    <row r="2853" spans="1:17" x14ac:dyDescent="0.2">
      <c r="A2853" t="s">
        <v>4303</v>
      </c>
      <c r="B2853" s="1">
        <v>1982</v>
      </c>
      <c r="C2853" s="2">
        <v>37222</v>
      </c>
      <c r="D2853" s="1">
        <v>15</v>
      </c>
      <c r="E2853" s="1" t="s">
        <v>3674</v>
      </c>
      <c r="F2853">
        <v>95</v>
      </c>
      <c r="I2853" s="1">
        <v>1</v>
      </c>
      <c r="J2853" t="s">
        <v>5311</v>
      </c>
      <c r="K2853" t="s">
        <v>4408</v>
      </c>
      <c r="N2853"/>
      <c r="P2853"/>
      <c r="Q2853"/>
    </row>
    <row r="2854" spans="1:17" x14ac:dyDescent="0.2">
      <c r="A2854" t="s">
        <v>4306</v>
      </c>
      <c r="B2854" s="1">
        <v>1988</v>
      </c>
      <c r="C2854" s="2">
        <v>37342</v>
      </c>
      <c r="D2854" s="1">
        <v>36</v>
      </c>
      <c r="E2854" s="1" t="s">
        <v>1432</v>
      </c>
      <c r="F2854">
        <v>77</v>
      </c>
      <c r="I2854" s="1">
        <v>25</v>
      </c>
      <c r="J2854" t="s">
        <v>5311</v>
      </c>
      <c r="K2854" t="s">
        <v>1246</v>
      </c>
      <c r="N2854"/>
      <c r="P2854"/>
      <c r="Q2854"/>
    </row>
    <row r="2855" spans="1:17" x14ac:dyDescent="0.2">
      <c r="A2855" t="s">
        <v>4307</v>
      </c>
      <c r="B2855" s="1">
        <v>1989</v>
      </c>
      <c r="C2855" s="2">
        <v>37348</v>
      </c>
      <c r="D2855" s="1">
        <v>155</v>
      </c>
      <c r="E2855" s="1" t="s">
        <v>3650</v>
      </c>
      <c r="F2855">
        <v>56</v>
      </c>
      <c r="I2855" s="1">
        <v>1</v>
      </c>
      <c r="J2855" t="s">
        <v>5311</v>
      </c>
      <c r="K2855" t="s">
        <v>4405</v>
      </c>
      <c r="N2855"/>
      <c r="P2855"/>
      <c r="Q2855"/>
    </row>
    <row r="2856" spans="1:17" x14ac:dyDescent="0.2">
      <c r="A2856" t="s">
        <v>3778</v>
      </c>
      <c r="B2856" s="1">
        <v>1993</v>
      </c>
      <c r="C2856" s="2">
        <v>37357</v>
      </c>
      <c r="D2856" s="1">
        <v>80</v>
      </c>
      <c r="E2856" s="1" t="s">
        <v>3674</v>
      </c>
      <c r="F2856">
        <v>80</v>
      </c>
      <c r="I2856" s="1">
        <v>5</v>
      </c>
      <c r="J2856" t="s">
        <v>5311</v>
      </c>
      <c r="K2856" t="s">
        <v>4406</v>
      </c>
      <c r="N2856"/>
      <c r="P2856"/>
      <c r="Q2856"/>
    </row>
    <row r="2857" spans="1:17" x14ac:dyDescent="0.2">
      <c r="A2857" t="s">
        <v>705</v>
      </c>
      <c r="B2857" s="1">
        <v>1994</v>
      </c>
      <c r="C2857" s="2">
        <v>37358</v>
      </c>
      <c r="D2857" s="1">
        <v>150</v>
      </c>
      <c r="E2857" s="1" t="s">
        <v>3674</v>
      </c>
      <c r="F2857">
        <v>98</v>
      </c>
      <c r="I2857" s="1">
        <v>4</v>
      </c>
      <c r="J2857" t="s">
        <v>5311</v>
      </c>
      <c r="K2857" t="s">
        <v>2403</v>
      </c>
      <c r="N2857"/>
      <c r="P2857"/>
      <c r="Q2857"/>
    </row>
    <row r="2858" spans="1:17" x14ac:dyDescent="0.2">
      <c r="A2858" t="s">
        <v>1295</v>
      </c>
      <c r="B2858" s="1">
        <v>1992</v>
      </c>
      <c r="C2858" s="2">
        <v>37369</v>
      </c>
      <c r="D2858" s="1">
        <v>52</v>
      </c>
      <c r="E2858" s="1" t="s">
        <v>3650</v>
      </c>
      <c r="F2858">
        <v>85</v>
      </c>
      <c r="I2858" s="1">
        <v>6</v>
      </c>
      <c r="J2858" t="s">
        <v>5311</v>
      </c>
      <c r="K2858" t="s">
        <v>4408</v>
      </c>
      <c r="N2858"/>
      <c r="P2858"/>
      <c r="Q2858"/>
    </row>
    <row r="2859" spans="1:17" x14ac:dyDescent="0.2">
      <c r="A2859" t="s">
        <v>4309</v>
      </c>
      <c r="B2859" s="1">
        <v>1995</v>
      </c>
      <c r="C2859" s="2">
        <v>37370</v>
      </c>
      <c r="D2859" s="1">
        <v>16</v>
      </c>
      <c r="E2859" s="1" t="s">
        <v>975</v>
      </c>
      <c r="F2859">
        <v>93</v>
      </c>
      <c r="I2859" s="1">
        <v>4</v>
      </c>
      <c r="J2859" t="s">
        <v>5311</v>
      </c>
      <c r="K2859" t="s">
        <v>5081</v>
      </c>
      <c r="N2859"/>
      <c r="P2859"/>
      <c r="Q2859"/>
    </row>
    <row r="2860" spans="1:17" x14ac:dyDescent="0.2">
      <c r="A2860" t="s">
        <v>4902</v>
      </c>
      <c r="B2860" s="1">
        <v>1996</v>
      </c>
      <c r="C2860" s="2">
        <v>37375</v>
      </c>
      <c r="D2860" s="1">
        <v>68</v>
      </c>
      <c r="E2860" s="1" t="s">
        <v>841</v>
      </c>
      <c r="F2860">
        <v>66</v>
      </c>
      <c r="I2860" s="1">
        <v>22</v>
      </c>
      <c r="J2860" t="s">
        <v>5311</v>
      </c>
      <c r="K2860" t="s">
        <v>4408</v>
      </c>
      <c r="N2860"/>
      <c r="P2860"/>
      <c r="Q2860"/>
    </row>
    <row r="2861" spans="1:17" x14ac:dyDescent="0.2">
      <c r="A2861" t="s">
        <v>1295</v>
      </c>
      <c r="B2861" s="1">
        <v>1997</v>
      </c>
      <c r="C2861" s="2">
        <v>37376</v>
      </c>
      <c r="D2861" s="1">
        <v>55</v>
      </c>
      <c r="E2861" s="1" t="s">
        <v>3650</v>
      </c>
      <c r="F2861">
        <v>72</v>
      </c>
      <c r="I2861" s="1">
        <v>4</v>
      </c>
      <c r="J2861" t="s">
        <v>5311</v>
      </c>
      <c r="K2861" t="s">
        <v>4408</v>
      </c>
      <c r="N2861"/>
      <c r="P2861"/>
      <c r="Q2861"/>
    </row>
    <row r="2862" spans="1:17" x14ac:dyDescent="0.2">
      <c r="A2862" t="s">
        <v>405</v>
      </c>
      <c r="B2862" s="1">
        <v>1998</v>
      </c>
      <c r="C2862" s="2">
        <v>37377</v>
      </c>
      <c r="D2862" s="1">
        <v>216</v>
      </c>
      <c r="E2862" s="1" t="s">
        <v>810</v>
      </c>
      <c r="F2862">
        <v>65</v>
      </c>
      <c r="I2862" s="1">
        <v>18</v>
      </c>
      <c r="J2862" t="s">
        <v>5311</v>
      </c>
      <c r="K2862" t="s">
        <v>676</v>
      </c>
      <c r="N2862"/>
      <c r="P2862"/>
      <c r="Q2862"/>
    </row>
    <row r="2863" spans="1:17" x14ac:dyDescent="0.2">
      <c r="A2863" t="s">
        <v>4902</v>
      </c>
      <c r="B2863" s="1">
        <v>1999</v>
      </c>
      <c r="C2863" s="2">
        <v>37382</v>
      </c>
      <c r="D2863" s="1">
        <v>101</v>
      </c>
      <c r="E2863" s="1" t="s">
        <v>841</v>
      </c>
      <c r="F2863">
        <v>95</v>
      </c>
      <c r="I2863" s="1">
        <v>27</v>
      </c>
      <c r="J2863" t="s">
        <v>5311</v>
      </c>
      <c r="K2863" t="s">
        <v>676</v>
      </c>
      <c r="N2863"/>
      <c r="P2863"/>
      <c r="Q2863"/>
    </row>
    <row r="2864" spans="1:17" x14ac:dyDescent="0.2">
      <c r="A2864" t="s">
        <v>1295</v>
      </c>
      <c r="B2864" s="1">
        <v>2001</v>
      </c>
      <c r="C2864" s="2">
        <v>37384</v>
      </c>
      <c r="D2864" s="1">
        <v>80</v>
      </c>
      <c r="E2864" s="1" t="s">
        <v>3650</v>
      </c>
      <c r="F2864">
        <v>90</v>
      </c>
      <c r="I2864" s="1">
        <v>4</v>
      </c>
      <c r="J2864" t="s">
        <v>5311</v>
      </c>
      <c r="K2864" t="s">
        <v>4408</v>
      </c>
      <c r="N2864"/>
      <c r="P2864"/>
      <c r="Q2864"/>
    </row>
    <row r="2865" spans="1:17" x14ac:dyDescent="0.2">
      <c r="A2865" t="s">
        <v>405</v>
      </c>
      <c r="B2865" s="1">
        <v>2002</v>
      </c>
      <c r="C2865" s="2">
        <v>37386</v>
      </c>
      <c r="D2865" s="1">
        <v>478</v>
      </c>
      <c r="E2865" s="1" t="s">
        <v>810</v>
      </c>
      <c r="F2865">
        <v>78</v>
      </c>
      <c r="I2865" s="1">
        <v>21</v>
      </c>
      <c r="J2865" t="s">
        <v>5311</v>
      </c>
      <c r="K2865" t="s">
        <v>676</v>
      </c>
      <c r="N2865"/>
      <c r="P2865"/>
      <c r="Q2865"/>
    </row>
    <row r="2866" spans="1:17" x14ac:dyDescent="0.2">
      <c r="A2866" t="s">
        <v>184</v>
      </c>
      <c r="B2866" s="1">
        <v>2005</v>
      </c>
      <c r="C2866" s="2">
        <v>37404</v>
      </c>
      <c r="D2866" s="1">
        <v>80</v>
      </c>
      <c r="E2866" s="1" t="s">
        <v>1432</v>
      </c>
      <c r="F2866">
        <v>95</v>
      </c>
      <c r="I2866" s="1">
        <v>20</v>
      </c>
      <c r="J2866" t="s">
        <v>5311</v>
      </c>
      <c r="K2866" t="s">
        <v>2402</v>
      </c>
      <c r="N2866"/>
      <c r="P2866"/>
      <c r="Q2866"/>
    </row>
    <row r="2867" spans="1:17" x14ac:dyDescent="0.2">
      <c r="A2867" t="s">
        <v>405</v>
      </c>
      <c r="B2867" s="1">
        <v>2008</v>
      </c>
      <c r="C2867" s="2">
        <v>37410</v>
      </c>
      <c r="D2867" s="1">
        <v>78</v>
      </c>
      <c r="E2867" s="1" t="s">
        <v>810</v>
      </c>
      <c r="F2867">
        <v>78</v>
      </c>
      <c r="I2867" s="1">
        <v>18</v>
      </c>
      <c r="J2867" t="s">
        <v>5311</v>
      </c>
      <c r="K2867" t="s">
        <v>676</v>
      </c>
      <c r="N2867"/>
      <c r="P2867"/>
      <c r="Q2867"/>
    </row>
    <row r="2868" spans="1:17" x14ac:dyDescent="0.2">
      <c r="A2868" t="s">
        <v>4312</v>
      </c>
      <c r="B2868" s="1">
        <v>2011</v>
      </c>
      <c r="C2868" s="2">
        <v>37413</v>
      </c>
      <c r="D2868" s="1">
        <v>155</v>
      </c>
      <c r="E2868" s="1" t="s">
        <v>810</v>
      </c>
      <c r="F2868">
        <v>92</v>
      </c>
      <c r="I2868" s="1">
        <v>15</v>
      </c>
      <c r="J2868" t="s">
        <v>5311</v>
      </c>
      <c r="K2868" t="s">
        <v>676</v>
      </c>
      <c r="N2868"/>
      <c r="P2868"/>
      <c r="Q2868"/>
    </row>
    <row r="2869" spans="1:17" x14ac:dyDescent="0.2">
      <c r="A2869" t="s">
        <v>405</v>
      </c>
      <c r="B2869" s="1">
        <v>2010</v>
      </c>
      <c r="C2869" s="2">
        <v>37413</v>
      </c>
      <c r="D2869" s="1">
        <v>78</v>
      </c>
      <c r="E2869" s="1" t="s">
        <v>810</v>
      </c>
      <c r="F2869">
        <v>96</v>
      </c>
      <c r="I2869" s="1">
        <v>16</v>
      </c>
      <c r="J2869" t="s">
        <v>5311</v>
      </c>
      <c r="K2869" t="s">
        <v>676</v>
      </c>
      <c r="N2869"/>
      <c r="P2869"/>
      <c r="Q2869"/>
    </row>
    <row r="2870" spans="1:17" x14ac:dyDescent="0.2">
      <c r="A2870" t="s">
        <v>809</v>
      </c>
      <c r="B2870" s="1">
        <v>2013</v>
      </c>
      <c r="C2870" s="2">
        <v>37417</v>
      </c>
      <c r="D2870" s="1">
        <v>171</v>
      </c>
      <c r="E2870" s="1" t="s">
        <v>810</v>
      </c>
      <c r="F2870">
        <v>94</v>
      </c>
      <c r="I2870" s="1">
        <v>2</v>
      </c>
      <c r="J2870" t="s">
        <v>5311</v>
      </c>
      <c r="K2870" t="s">
        <v>2403</v>
      </c>
      <c r="N2870"/>
      <c r="P2870"/>
      <c r="Q2870"/>
    </row>
    <row r="2871" spans="1:17" x14ac:dyDescent="0.2">
      <c r="A2871" t="s">
        <v>4314</v>
      </c>
      <c r="B2871" s="1">
        <v>2015</v>
      </c>
      <c r="C2871" s="2">
        <v>37419</v>
      </c>
      <c r="D2871" s="1">
        <v>320</v>
      </c>
      <c r="E2871" s="1" t="s">
        <v>3650</v>
      </c>
      <c r="F2871">
        <v>51</v>
      </c>
      <c r="I2871" s="1">
        <v>19</v>
      </c>
      <c r="J2871" t="s">
        <v>5311</v>
      </c>
      <c r="K2871" t="s">
        <v>1244</v>
      </c>
      <c r="N2871"/>
      <c r="P2871"/>
      <c r="Q2871"/>
    </row>
    <row r="2872" spans="1:17" x14ac:dyDescent="0.2">
      <c r="A2872" t="s">
        <v>4314</v>
      </c>
      <c r="B2872" s="1">
        <v>2022</v>
      </c>
      <c r="C2872" s="2">
        <v>37424</v>
      </c>
      <c r="D2872" s="1">
        <v>160</v>
      </c>
      <c r="E2872" s="1" t="s">
        <v>3650</v>
      </c>
      <c r="F2872">
        <v>24</v>
      </c>
      <c r="I2872" s="1">
        <v>19</v>
      </c>
      <c r="J2872" t="s">
        <v>5311</v>
      </c>
      <c r="K2872" t="s">
        <v>676</v>
      </c>
      <c r="N2872"/>
      <c r="P2872"/>
      <c r="Q2872"/>
    </row>
    <row r="2873" spans="1:17" x14ac:dyDescent="0.2">
      <c r="A2873" t="s">
        <v>4902</v>
      </c>
      <c r="B2873" s="1">
        <v>2021</v>
      </c>
      <c r="C2873" s="2">
        <v>37424</v>
      </c>
      <c r="D2873" s="1">
        <v>36</v>
      </c>
      <c r="E2873" s="1" t="s">
        <v>3650</v>
      </c>
      <c r="F2873">
        <v>93</v>
      </c>
      <c r="I2873" s="1">
        <v>22</v>
      </c>
      <c r="J2873" t="s">
        <v>5311</v>
      </c>
      <c r="K2873" t="s">
        <v>676</v>
      </c>
      <c r="N2873"/>
      <c r="P2873"/>
      <c r="Q2873"/>
    </row>
    <row r="2874" spans="1:17" x14ac:dyDescent="0.2">
      <c r="A2874" t="s">
        <v>4319</v>
      </c>
      <c r="B2874" s="1">
        <v>2031</v>
      </c>
      <c r="C2874" s="2">
        <v>37434</v>
      </c>
      <c r="D2874" s="1">
        <v>38</v>
      </c>
      <c r="E2874" s="1" t="s">
        <v>810</v>
      </c>
      <c r="F2874">
        <v>90</v>
      </c>
      <c r="I2874" s="1">
        <v>8</v>
      </c>
      <c r="J2874" t="s">
        <v>5311</v>
      </c>
      <c r="K2874" t="s">
        <v>3722</v>
      </c>
      <c r="N2874"/>
      <c r="P2874"/>
      <c r="Q2874"/>
    </row>
    <row r="2875" spans="1:17" x14ac:dyDescent="0.2">
      <c r="A2875" t="s">
        <v>4314</v>
      </c>
      <c r="B2875" s="1">
        <v>2038</v>
      </c>
      <c r="C2875" s="2">
        <v>37448</v>
      </c>
      <c r="D2875" s="1">
        <v>465</v>
      </c>
      <c r="E2875" s="1" t="s">
        <v>3650</v>
      </c>
      <c r="F2875">
        <v>81</v>
      </c>
      <c r="I2875" s="1">
        <v>21</v>
      </c>
      <c r="J2875" t="s">
        <v>5311</v>
      </c>
      <c r="K2875" t="s">
        <v>5080</v>
      </c>
      <c r="N2875"/>
      <c r="P2875"/>
      <c r="Q2875"/>
    </row>
    <row r="2876" spans="1:17" x14ac:dyDescent="0.2">
      <c r="A2876" t="s">
        <v>4323</v>
      </c>
      <c r="B2876" s="1">
        <v>2044</v>
      </c>
      <c r="C2876" s="2">
        <v>37456</v>
      </c>
      <c r="D2876" s="1">
        <v>20</v>
      </c>
      <c r="E2876" s="1" t="s">
        <v>810</v>
      </c>
      <c r="F2876">
        <v>90</v>
      </c>
      <c r="I2876" s="1">
        <v>2</v>
      </c>
      <c r="J2876" t="s">
        <v>5311</v>
      </c>
      <c r="K2876" t="s">
        <v>4408</v>
      </c>
      <c r="N2876"/>
      <c r="P2876"/>
      <c r="Q2876"/>
    </row>
    <row r="2877" spans="1:17" x14ac:dyDescent="0.2">
      <c r="A2877" t="s">
        <v>1170</v>
      </c>
      <c r="B2877" s="1">
        <v>2045</v>
      </c>
      <c r="C2877" s="2">
        <v>37459</v>
      </c>
      <c r="D2877" s="1">
        <v>191</v>
      </c>
      <c r="E2877" s="1" t="s">
        <v>810</v>
      </c>
      <c r="F2877">
        <v>90</v>
      </c>
      <c r="J2877" t="s">
        <v>5311</v>
      </c>
      <c r="K2877" t="s">
        <v>727</v>
      </c>
      <c r="N2877"/>
      <c r="P2877"/>
      <c r="Q2877"/>
    </row>
    <row r="2878" spans="1:17" x14ac:dyDescent="0.2">
      <c r="A2878" t="s">
        <v>1171</v>
      </c>
      <c r="B2878" s="1">
        <v>2046</v>
      </c>
      <c r="C2878" s="2">
        <v>37460</v>
      </c>
      <c r="D2878" s="1">
        <v>159</v>
      </c>
      <c r="E2878" s="1" t="s">
        <v>810</v>
      </c>
      <c r="F2878">
        <v>87</v>
      </c>
      <c r="J2878" t="s">
        <v>5311</v>
      </c>
      <c r="K2878" t="s">
        <v>727</v>
      </c>
      <c r="N2878"/>
      <c r="P2878"/>
      <c r="Q2878"/>
    </row>
    <row r="2879" spans="1:17" x14ac:dyDescent="0.2">
      <c r="A2879" t="s">
        <v>2274</v>
      </c>
      <c r="B2879" s="1">
        <v>2047</v>
      </c>
      <c r="C2879" s="2">
        <v>37461</v>
      </c>
      <c r="D2879" s="1">
        <v>97</v>
      </c>
      <c r="E2879" s="1" t="s">
        <v>3650</v>
      </c>
      <c r="F2879">
        <v>84</v>
      </c>
      <c r="I2879" s="1">
        <v>5</v>
      </c>
      <c r="J2879" t="s">
        <v>5311</v>
      </c>
      <c r="K2879" t="s">
        <v>727</v>
      </c>
      <c r="N2879"/>
      <c r="P2879"/>
      <c r="Q2879"/>
    </row>
    <row r="2880" spans="1:17" x14ac:dyDescent="0.2">
      <c r="A2880" t="s">
        <v>434</v>
      </c>
      <c r="B2880" s="1">
        <v>2050</v>
      </c>
      <c r="C2880" s="2">
        <v>37467</v>
      </c>
      <c r="D2880" s="1">
        <v>80</v>
      </c>
      <c r="E2880" s="1" t="s">
        <v>3650</v>
      </c>
      <c r="F2880">
        <v>72</v>
      </c>
      <c r="I2880" s="1">
        <v>11</v>
      </c>
      <c r="J2880" t="s">
        <v>1412</v>
      </c>
      <c r="K2880" t="s">
        <v>4408</v>
      </c>
      <c r="N2880"/>
      <c r="P2880"/>
      <c r="Q2880"/>
    </row>
    <row r="2881" spans="1:17" x14ac:dyDescent="0.2">
      <c r="A2881" t="s">
        <v>809</v>
      </c>
      <c r="B2881" s="1">
        <v>2054</v>
      </c>
      <c r="C2881" s="2">
        <v>37473</v>
      </c>
      <c r="D2881" s="1">
        <v>209</v>
      </c>
      <c r="E2881" s="1" t="s">
        <v>3674</v>
      </c>
      <c r="F2881">
        <v>94</v>
      </c>
      <c r="I2881" s="1">
        <v>12</v>
      </c>
      <c r="J2881" t="s">
        <v>1412</v>
      </c>
      <c r="K2881" t="s">
        <v>1244</v>
      </c>
      <c r="N2881"/>
      <c r="P2881"/>
      <c r="Q2881"/>
    </row>
    <row r="2882" spans="1:17" x14ac:dyDescent="0.2">
      <c r="A2882" t="s">
        <v>1182</v>
      </c>
      <c r="B2882" s="1">
        <v>2078</v>
      </c>
      <c r="C2882" s="2">
        <v>37543</v>
      </c>
      <c r="D2882" s="1">
        <v>75</v>
      </c>
      <c r="E2882" s="1" t="s">
        <v>3650</v>
      </c>
      <c r="F2882">
        <v>90</v>
      </c>
      <c r="I2882" s="1">
        <v>6</v>
      </c>
      <c r="J2882" t="s">
        <v>5311</v>
      </c>
      <c r="K2882" t="s">
        <v>4405</v>
      </c>
      <c r="N2882"/>
      <c r="P2882"/>
      <c r="Q2882"/>
    </row>
    <row r="2883" spans="1:17" x14ac:dyDescent="0.2">
      <c r="A2883" t="s">
        <v>1673</v>
      </c>
      <c r="B2883" s="1">
        <v>2079</v>
      </c>
      <c r="C2883" s="2">
        <v>37547</v>
      </c>
      <c r="D2883" s="1">
        <v>150</v>
      </c>
      <c r="E2883" s="1" t="s">
        <v>3650</v>
      </c>
      <c r="F2883">
        <v>89</v>
      </c>
      <c r="I2883" s="1">
        <v>4</v>
      </c>
      <c r="J2883" t="s">
        <v>5311</v>
      </c>
      <c r="K2883" t="s">
        <v>5080</v>
      </c>
      <c r="N2883"/>
      <c r="P2883"/>
      <c r="Q2883"/>
    </row>
    <row r="2884" spans="1:17" x14ac:dyDescent="0.2">
      <c r="A2884" t="s">
        <v>1182</v>
      </c>
      <c r="B2884" s="1">
        <v>2080</v>
      </c>
      <c r="C2884" s="2">
        <v>37551</v>
      </c>
      <c r="D2884" s="1">
        <v>75</v>
      </c>
      <c r="E2884" s="1" t="s">
        <v>3650</v>
      </c>
      <c r="F2884">
        <v>81</v>
      </c>
      <c r="I2884" s="1">
        <v>10</v>
      </c>
      <c r="J2884" t="s">
        <v>5311</v>
      </c>
      <c r="K2884" t="s">
        <v>4405</v>
      </c>
      <c r="N2884"/>
      <c r="P2884"/>
      <c r="Q2884"/>
    </row>
    <row r="2885" spans="1:17" x14ac:dyDescent="0.2">
      <c r="A2885" t="s">
        <v>5481</v>
      </c>
      <c r="B2885" s="1">
        <v>2082</v>
      </c>
      <c r="C2885" s="2">
        <v>37565</v>
      </c>
      <c r="D2885" s="1">
        <v>54</v>
      </c>
      <c r="E2885" s="1" t="s">
        <v>3650</v>
      </c>
      <c r="F2885">
        <v>89</v>
      </c>
      <c r="I2885" s="1">
        <v>6</v>
      </c>
      <c r="J2885" t="s">
        <v>5311</v>
      </c>
      <c r="K2885" t="s">
        <v>734</v>
      </c>
      <c r="N2885"/>
      <c r="P2885"/>
      <c r="Q2885"/>
    </row>
    <row r="2886" spans="1:17" x14ac:dyDescent="0.2">
      <c r="A2886" t="s">
        <v>405</v>
      </c>
      <c r="B2886" s="1">
        <v>2085</v>
      </c>
      <c r="C2886" s="2">
        <v>37586</v>
      </c>
      <c r="D2886" s="1">
        <v>20</v>
      </c>
      <c r="E2886" s="1" t="s">
        <v>810</v>
      </c>
      <c r="F2886">
        <v>87</v>
      </c>
      <c r="I2886" s="1">
        <v>12</v>
      </c>
      <c r="J2886" t="s">
        <v>5311</v>
      </c>
      <c r="K2886" t="s">
        <v>676</v>
      </c>
      <c r="N2886"/>
      <c r="P2886"/>
      <c r="Q2886"/>
    </row>
    <row r="2887" spans="1:17" x14ac:dyDescent="0.2">
      <c r="A2887" t="s">
        <v>405</v>
      </c>
      <c r="B2887" s="1" t="s">
        <v>5483</v>
      </c>
      <c r="C2887" s="2">
        <v>37608</v>
      </c>
      <c r="D2887" s="1">
        <v>25</v>
      </c>
      <c r="E2887" s="1" t="s">
        <v>810</v>
      </c>
      <c r="F2887">
        <v>93</v>
      </c>
      <c r="I2887" s="1">
        <v>12</v>
      </c>
      <c r="J2887" t="s">
        <v>5311</v>
      </c>
      <c r="K2887" t="s">
        <v>676</v>
      </c>
      <c r="N2887"/>
      <c r="P2887"/>
      <c r="Q2887"/>
    </row>
    <row r="2888" spans="1:17" x14ac:dyDescent="0.2">
      <c r="A2888" t="s">
        <v>405</v>
      </c>
      <c r="B2888" s="1">
        <v>2087</v>
      </c>
      <c r="C2888" s="2">
        <v>37608</v>
      </c>
      <c r="D2888" s="1">
        <v>20</v>
      </c>
      <c r="E2888" s="1" t="s">
        <v>810</v>
      </c>
      <c r="F2888">
        <v>93</v>
      </c>
      <c r="J2888" t="s">
        <v>5311</v>
      </c>
      <c r="K2888" t="s">
        <v>676</v>
      </c>
      <c r="N2888"/>
      <c r="P2888"/>
      <c r="Q2888"/>
    </row>
    <row r="2889" spans="1:17" x14ac:dyDescent="0.2">
      <c r="A2889" t="s">
        <v>405</v>
      </c>
      <c r="B2889" s="1">
        <v>2088</v>
      </c>
      <c r="C2889" s="2">
        <v>37608</v>
      </c>
      <c r="D2889" s="1">
        <v>20</v>
      </c>
      <c r="E2889" s="1" t="s">
        <v>810</v>
      </c>
      <c r="F2889">
        <v>88</v>
      </c>
      <c r="J2889" t="s">
        <v>5311</v>
      </c>
      <c r="K2889" t="s">
        <v>676</v>
      </c>
      <c r="N2889"/>
      <c r="P2889"/>
      <c r="Q2889"/>
    </row>
    <row r="2890" spans="1:17" x14ac:dyDescent="0.2">
      <c r="A2890" t="s">
        <v>456</v>
      </c>
      <c r="B2890" s="1">
        <v>2089</v>
      </c>
      <c r="C2890" s="2" t="s">
        <v>256</v>
      </c>
      <c r="D2890" s="1">
        <v>40</v>
      </c>
      <c r="E2890" s="1" t="s">
        <v>3650</v>
      </c>
      <c r="F2890">
        <v>75</v>
      </c>
      <c r="I2890" s="1">
        <v>20</v>
      </c>
      <c r="J2890" t="s">
        <v>5311</v>
      </c>
      <c r="K2890" t="s">
        <v>4405</v>
      </c>
      <c r="N2890"/>
      <c r="P2890"/>
      <c r="Q2890"/>
    </row>
    <row r="2891" spans="1:17" x14ac:dyDescent="0.2">
      <c r="A2891" t="s">
        <v>1182</v>
      </c>
      <c r="B2891" s="1">
        <v>2096</v>
      </c>
      <c r="C2891" s="2">
        <v>37741</v>
      </c>
      <c r="D2891" s="1">
        <v>220</v>
      </c>
      <c r="E2891" s="1" t="s">
        <v>3650</v>
      </c>
      <c r="F2891">
        <v>90</v>
      </c>
      <c r="I2891" s="1">
        <v>6</v>
      </c>
      <c r="J2891" t="s">
        <v>5311</v>
      </c>
      <c r="K2891" t="s">
        <v>4405</v>
      </c>
      <c r="N2891"/>
      <c r="P2891"/>
      <c r="Q2891"/>
    </row>
    <row r="2892" spans="1:17" x14ac:dyDescent="0.2">
      <c r="A2892" t="s">
        <v>809</v>
      </c>
      <c r="B2892" s="1">
        <v>2097</v>
      </c>
      <c r="C2892" s="2">
        <v>37742</v>
      </c>
      <c r="D2892" s="1">
        <v>152</v>
      </c>
      <c r="E2892" s="1" t="s">
        <v>5305</v>
      </c>
      <c r="F2892">
        <v>95</v>
      </c>
      <c r="I2892" s="1">
        <v>4</v>
      </c>
      <c r="J2892" t="s">
        <v>5311</v>
      </c>
      <c r="K2892" t="s">
        <v>5080</v>
      </c>
      <c r="N2892"/>
      <c r="P2892"/>
      <c r="Q2892"/>
    </row>
    <row r="2893" spans="1:17" x14ac:dyDescent="0.2">
      <c r="A2893" t="s">
        <v>5354</v>
      </c>
      <c r="B2893" s="1">
        <v>2098</v>
      </c>
      <c r="C2893" s="2">
        <v>37746</v>
      </c>
      <c r="D2893" s="1">
        <v>150</v>
      </c>
      <c r="E2893" s="1" t="s">
        <v>3674</v>
      </c>
      <c r="F2893">
        <v>97</v>
      </c>
      <c r="I2893" s="1">
        <v>0.5</v>
      </c>
      <c r="J2893" t="s">
        <v>5311</v>
      </c>
      <c r="K2893" t="s">
        <v>3726</v>
      </c>
      <c r="N2893"/>
      <c r="P2893"/>
      <c r="Q2893"/>
    </row>
    <row r="2894" spans="1:17" x14ac:dyDescent="0.2">
      <c r="A2894" t="s">
        <v>4173</v>
      </c>
      <c r="B2894" s="1">
        <v>2105</v>
      </c>
      <c r="C2894" s="2">
        <v>37757</v>
      </c>
      <c r="D2894" s="1">
        <v>160</v>
      </c>
      <c r="E2894" s="1" t="s">
        <v>810</v>
      </c>
      <c r="F2894">
        <v>95</v>
      </c>
      <c r="I2894" s="1">
        <v>12</v>
      </c>
      <c r="J2894" t="s">
        <v>5311</v>
      </c>
      <c r="K2894" t="s">
        <v>3727</v>
      </c>
      <c r="N2894"/>
      <c r="P2894"/>
      <c r="Q2894"/>
    </row>
    <row r="2895" spans="1:17" x14ac:dyDescent="0.2">
      <c r="A2895" t="s">
        <v>1182</v>
      </c>
      <c r="B2895" s="1">
        <v>2107</v>
      </c>
      <c r="C2895" s="2">
        <v>37761</v>
      </c>
      <c r="D2895" s="1">
        <v>160</v>
      </c>
      <c r="E2895" s="1" t="s">
        <v>3650</v>
      </c>
      <c r="F2895">
        <v>89</v>
      </c>
      <c r="I2895" s="1">
        <v>3</v>
      </c>
      <c r="J2895" t="s">
        <v>5311</v>
      </c>
      <c r="K2895" t="s">
        <v>4863</v>
      </c>
      <c r="N2895"/>
      <c r="P2895"/>
      <c r="Q2895"/>
    </row>
    <row r="2896" spans="1:17" x14ac:dyDescent="0.2">
      <c r="A2896" t="s">
        <v>261</v>
      </c>
      <c r="B2896" s="1">
        <v>2116</v>
      </c>
      <c r="C2896" s="2">
        <v>37776</v>
      </c>
      <c r="D2896" s="1">
        <v>80</v>
      </c>
      <c r="E2896" s="1" t="s">
        <v>1432</v>
      </c>
      <c r="F2896">
        <v>89</v>
      </c>
      <c r="I2896" s="1">
        <v>15</v>
      </c>
      <c r="J2896" t="s">
        <v>5311</v>
      </c>
      <c r="K2896" t="s">
        <v>4863</v>
      </c>
      <c r="N2896"/>
      <c r="P2896"/>
      <c r="Q2896"/>
    </row>
    <row r="2897" spans="1:17" x14ac:dyDescent="0.2">
      <c r="A2897" t="s">
        <v>4366</v>
      </c>
      <c r="B2897" s="1">
        <v>2121</v>
      </c>
      <c r="C2897" s="2">
        <v>37783</v>
      </c>
      <c r="D2897" s="1">
        <v>80</v>
      </c>
      <c r="E2897" s="1" t="s">
        <v>810</v>
      </c>
      <c r="F2897">
        <v>84</v>
      </c>
      <c r="I2897" s="1">
        <v>20</v>
      </c>
      <c r="J2897" t="s">
        <v>5311</v>
      </c>
      <c r="K2897" t="s">
        <v>676</v>
      </c>
      <c r="N2897"/>
      <c r="P2897"/>
      <c r="Q2897"/>
    </row>
    <row r="2898" spans="1:17" x14ac:dyDescent="0.2">
      <c r="A2898" t="s">
        <v>4367</v>
      </c>
      <c r="B2898" s="1">
        <v>2122</v>
      </c>
      <c r="C2898" s="2">
        <v>37784</v>
      </c>
      <c r="D2898" s="1">
        <v>212</v>
      </c>
      <c r="E2898" s="1" t="s">
        <v>3650</v>
      </c>
      <c r="F2898">
        <v>85</v>
      </c>
      <c r="J2898" t="s">
        <v>1412</v>
      </c>
      <c r="K2898" t="s">
        <v>214</v>
      </c>
      <c r="N2898"/>
      <c r="P2898"/>
      <c r="Q2898"/>
    </row>
    <row r="2899" spans="1:17" x14ac:dyDescent="0.2">
      <c r="A2899" t="s">
        <v>4367</v>
      </c>
      <c r="B2899" s="1">
        <v>2123</v>
      </c>
      <c r="C2899" s="2">
        <v>37784</v>
      </c>
      <c r="D2899" s="1">
        <v>212</v>
      </c>
      <c r="E2899" s="1" t="s">
        <v>3650</v>
      </c>
      <c r="F2899">
        <v>80</v>
      </c>
      <c r="J2899" t="s">
        <v>1412</v>
      </c>
      <c r="K2899" t="s">
        <v>214</v>
      </c>
      <c r="N2899"/>
      <c r="P2899"/>
      <c r="Q2899"/>
    </row>
    <row r="2900" spans="1:17" x14ac:dyDescent="0.2">
      <c r="A2900" t="s">
        <v>5481</v>
      </c>
      <c r="B2900" s="1">
        <v>2124</v>
      </c>
      <c r="C2900" s="2">
        <v>37785</v>
      </c>
      <c r="D2900" s="1">
        <v>145</v>
      </c>
      <c r="E2900" s="1" t="s">
        <v>3650</v>
      </c>
      <c r="F2900">
        <v>80</v>
      </c>
      <c r="I2900" s="1">
        <v>3</v>
      </c>
      <c r="J2900" t="s">
        <v>1412</v>
      </c>
      <c r="K2900" t="s">
        <v>214</v>
      </c>
      <c r="N2900"/>
      <c r="P2900"/>
      <c r="Q2900"/>
    </row>
    <row r="2901" spans="1:17" x14ac:dyDescent="0.2">
      <c r="A2901" t="s">
        <v>3020</v>
      </c>
      <c r="B2901" s="1">
        <v>2128</v>
      </c>
      <c r="C2901" s="2">
        <v>37791</v>
      </c>
      <c r="D2901" s="1">
        <v>32</v>
      </c>
      <c r="E2901" s="1" t="s">
        <v>3650</v>
      </c>
      <c r="F2901">
        <v>91</v>
      </c>
      <c r="I2901" s="1">
        <v>7</v>
      </c>
      <c r="J2901" t="s">
        <v>5311</v>
      </c>
      <c r="K2901" t="s">
        <v>215</v>
      </c>
      <c r="N2901"/>
      <c r="P2901"/>
      <c r="Q2901"/>
    </row>
    <row r="2902" spans="1:17" x14ac:dyDescent="0.2">
      <c r="A2902" t="s">
        <v>405</v>
      </c>
      <c r="B2902" s="1">
        <v>2130</v>
      </c>
      <c r="C2902" s="2">
        <v>37796</v>
      </c>
      <c r="D2902" s="1">
        <v>478</v>
      </c>
      <c r="E2902" s="1" t="s">
        <v>810</v>
      </c>
      <c r="F2902">
        <v>86</v>
      </c>
      <c r="I2902" s="1">
        <v>22</v>
      </c>
      <c r="J2902" t="s">
        <v>5311</v>
      </c>
      <c r="K2902" t="s">
        <v>676</v>
      </c>
      <c r="N2902"/>
      <c r="P2902"/>
      <c r="Q2902"/>
    </row>
    <row r="2903" spans="1:17" x14ac:dyDescent="0.2">
      <c r="A2903" t="s">
        <v>405</v>
      </c>
      <c r="B2903" s="1">
        <v>2132</v>
      </c>
      <c r="C2903" s="2">
        <v>37798</v>
      </c>
      <c r="D2903" s="1">
        <v>40</v>
      </c>
      <c r="E2903" s="1" t="s">
        <v>810</v>
      </c>
      <c r="F2903">
        <v>94</v>
      </c>
      <c r="I2903" s="1">
        <v>13</v>
      </c>
      <c r="J2903" t="s">
        <v>5311</v>
      </c>
      <c r="K2903" t="s">
        <v>676</v>
      </c>
      <c r="N2903"/>
      <c r="P2903"/>
      <c r="Q2903"/>
    </row>
    <row r="2904" spans="1:17" x14ac:dyDescent="0.2">
      <c r="A2904" t="s">
        <v>4370</v>
      </c>
      <c r="B2904" s="1">
        <v>2136</v>
      </c>
      <c r="C2904" s="2">
        <v>37803</v>
      </c>
      <c r="D2904" s="1">
        <v>10</v>
      </c>
      <c r="E2904" s="1" t="s">
        <v>1432</v>
      </c>
      <c r="F2904">
        <v>57</v>
      </c>
      <c r="I2904" s="1">
        <v>20</v>
      </c>
      <c r="J2904" t="s">
        <v>5311</v>
      </c>
      <c r="K2904" t="s">
        <v>733</v>
      </c>
      <c r="N2904"/>
      <c r="P2904"/>
      <c r="Q2904"/>
    </row>
    <row r="2905" spans="1:17" x14ac:dyDescent="0.2">
      <c r="A2905" t="s">
        <v>4370</v>
      </c>
      <c r="B2905" s="1">
        <v>2137</v>
      </c>
      <c r="C2905" s="2">
        <v>37803</v>
      </c>
      <c r="D2905" s="1">
        <v>38</v>
      </c>
      <c r="E2905" s="1" t="s">
        <v>1432</v>
      </c>
      <c r="F2905">
        <v>55</v>
      </c>
      <c r="I2905" s="1">
        <v>25</v>
      </c>
      <c r="J2905" t="s">
        <v>5311</v>
      </c>
      <c r="K2905" t="s">
        <v>733</v>
      </c>
      <c r="N2905"/>
      <c r="P2905"/>
      <c r="Q2905"/>
    </row>
    <row r="2906" spans="1:17" x14ac:dyDescent="0.2">
      <c r="A2906" t="s">
        <v>405</v>
      </c>
      <c r="B2906" s="1">
        <v>2135</v>
      </c>
      <c r="C2906" s="2">
        <v>37803</v>
      </c>
      <c r="D2906" s="1">
        <v>77</v>
      </c>
      <c r="E2906" s="1" t="s">
        <v>810</v>
      </c>
      <c r="F2906">
        <v>78</v>
      </c>
      <c r="I2906" s="1">
        <v>19</v>
      </c>
      <c r="J2906" t="s">
        <v>5311</v>
      </c>
      <c r="K2906" t="s">
        <v>676</v>
      </c>
      <c r="N2906"/>
      <c r="P2906"/>
      <c r="Q2906"/>
    </row>
    <row r="2907" spans="1:17" x14ac:dyDescent="0.2">
      <c r="A2907" t="s">
        <v>4370</v>
      </c>
      <c r="B2907" s="1">
        <v>2139</v>
      </c>
      <c r="C2907" s="2">
        <v>37805</v>
      </c>
      <c r="D2907" s="1">
        <v>10</v>
      </c>
      <c r="E2907" s="1" t="s">
        <v>1432</v>
      </c>
      <c r="F2907">
        <v>54</v>
      </c>
      <c r="I2907" s="1">
        <v>25</v>
      </c>
      <c r="J2907" t="s">
        <v>5311</v>
      </c>
      <c r="K2907" t="s">
        <v>733</v>
      </c>
      <c r="N2907"/>
      <c r="P2907"/>
      <c r="Q2907"/>
    </row>
    <row r="2908" spans="1:17" x14ac:dyDescent="0.2">
      <c r="A2908" t="s">
        <v>4371</v>
      </c>
      <c r="B2908" s="1">
        <v>2142</v>
      </c>
      <c r="C2908" s="2">
        <v>37810</v>
      </c>
      <c r="D2908" s="1">
        <v>278</v>
      </c>
      <c r="E2908" s="1" t="s">
        <v>810</v>
      </c>
      <c r="F2908">
        <v>87</v>
      </c>
      <c r="I2908" s="1">
        <v>25</v>
      </c>
      <c r="J2908" t="s">
        <v>5311</v>
      </c>
      <c r="K2908" t="s">
        <v>5080</v>
      </c>
      <c r="N2908"/>
      <c r="P2908"/>
      <c r="Q2908"/>
    </row>
    <row r="2909" spans="1:17" x14ac:dyDescent="0.2">
      <c r="A2909" t="s">
        <v>4371</v>
      </c>
      <c r="B2909" s="1">
        <v>2143</v>
      </c>
      <c r="C2909" s="2">
        <v>37811</v>
      </c>
      <c r="D2909" s="1">
        <v>150</v>
      </c>
      <c r="E2909" s="1" t="s">
        <v>810</v>
      </c>
      <c r="F2909">
        <v>88</v>
      </c>
      <c r="I2909" s="1">
        <v>15</v>
      </c>
      <c r="J2909" t="s">
        <v>5311</v>
      </c>
      <c r="K2909" t="s">
        <v>1246</v>
      </c>
      <c r="N2909"/>
      <c r="P2909"/>
      <c r="Q2909"/>
    </row>
    <row r="2910" spans="1:17" x14ac:dyDescent="0.2">
      <c r="A2910" t="s">
        <v>809</v>
      </c>
      <c r="B2910" s="1">
        <v>2144</v>
      </c>
      <c r="C2910" s="2">
        <v>37812</v>
      </c>
      <c r="D2910" s="1">
        <v>305</v>
      </c>
      <c r="E2910" s="1" t="s">
        <v>810</v>
      </c>
      <c r="F2910">
        <v>86</v>
      </c>
      <c r="I2910" s="1">
        <v>8</v>
      </c>
      <c r="J2910" t="s">
        <v>5311</v>
      </c>
      <c r="K2910" t="s">
        <v>216</v>
      </c>
      <c r="N2910"/>
      <c r="P2910"/>
      <c r="Q2910"/>
    </row>
    <row r="2911" spans="1:17" x14ac:dyDescent="0.2">
      <c r="A2911" t="s">
        <v>4373</v>
      </c>
      <c r="B2911" s="1">
        <v>2147</v>
      </c>
      <c r="C2911" s="2">
        <v>37817</v>
      </c>
      <c r="D2911" s="1">
        <v>75</v>
      </c>
      <c r="E2911" s="1" t="s">
        <v>810</v>
      </c>
      <c r="F2911">
        <v>91</v>
      </c>
      <c r="I2911" s="1">
        <v>15</v>
      </c>
      <c r="J2911" t="s">
        <v>5311</v>
      </c>
      <c r="K2911" t="s">
        <v>4864</v>
      </c>
      <c r="N2911"/>
      <c r="P2911"/>
      <c r="Q2911"/>
    </row>
    <row r="2912" spans="1:17" x14ac:dyDescent="0.2">
      <c r="A2912" t="s">
        <v>4375</v>
      </c>
      <c r="B2912" s="1">
        <v>2152</v>
      </c>
      <c r="C2912" s="2">
        <v>37825</v>
      </c>
      <c r="D2912" s="1">
        <v>80</v>
      </c>
      <c r="E2912" s="1" t="s">
        <v>3650</v>
      </c>
      <c r="F2912">
        <v>94</v>
      </c>
      <c r="I2912" s="1">
        <v>7</v>
      </c>
      <c r="J2912" t="s">
        <v>5311</v>
      </c>
      <c r="K2912" t="s">
        <v>676</v>
      </c>
      <c r="N2912"/>
      <c r="P2912"/>
      <c r="Q2912"/>
    </row>
    <row r="2913" spans="1:17" x14ac:dyDescent="0.2">
      <c r="A2913" t="s">
        <v>3499</v>
      </c>
      <c r="B2913" s="1">
        <v>2153</v>
      </c>
      <c r="C2913" s="2">
        <v>37826</v>
      </c>
      <c r="D2913" s="1">
        <v>150</v>
      </c>
      <c r="E2913" s="1" t="s">
        <v>810</v>
      </c>
      <c r="F2913">
        <v>94</v>
      </c>
      <c r="I2913" s="1">
        <v>12</v>
      </c>
      <c r="J2913" t="s">
        <v>5311</v>
      </c>
      <c r="K2913" t="s">
        <v>1246</v>
      </c>
      <c r="N2913"/>
      <c r="P2913"/>
      <c r="Q2913"/>
    </row>
    <row r="2914" spans="1:17" x14ac:dyDescent="0.2">
      <c r="A2914" t="s">
        <v>405</v>
      </c>
      <c r="B2914" s="1">
        <v>2154</v>
      </c>
      <c r="C2914" s="2">
        <v>37830</v>
      </c>
      <c r="D2914" s="1">
        <v>160</v>
      </c>
      <c r="E2914" s="1" t="s">
        <v>810</v>
      </c>
      <c r="F2914">
        <v>92</v>
      </c>
      <c r="I2914" s="1">
        <v>8</v>
      </c>
      <c r="J2914" t="s">
        <v>5311</v>
      </c>
      <c r="K2914" t="s">
        <v>676</v>
      </c>
      <c r="N2914"/>
      <c r="P2914"/>
      <c r="Q2914"/>
    </row>
    <row r="2915" spans="1:17" x14ac:dyDescent="0.2">
      <c r="A2915" t="s">
        <v>809</v>
      </c>
      <c r="B2915" s="1">
        <v>2155</v>
      </c>
      <c r="C2915" s="2">
        <v>37833</v>
      </c>
      <c r="D2915" s="1">
        <v>157</v>
      </c>
      <c r="E2915" s="1" t="s">
        <v>810</v>
      </c>
      <c r="F2915">
        <v>97</v>
      </c>
      <c r="I2915" s="1">
        <v>4</v>
      </c>
      <c r="J2915" t="s">
        <v>5311</v>
      </c>
      <c r="K2915" t="s">
        <v>5080</v>
      </c>
      <c r="N2915"/>
      <c r="P2915"/>
      <c r="Q2915"/>
    </row>
    <row r="2916" spans="1:17" x14ac:dyDescent="0.2">
      <c r="A2916" t="s">
        <v>809</v>
      </c>
      <c r="B2916" s="1">
        <v>2159</v>
      </c>
      <c r="C2916" s="2">
        <v>37841</v>
      </c>
      <c r="D2916" s="1">
        <v>301</v>
      </c>
      <c r="E2916" s="1" t="s">
        <v>810</v>
      </c>
      <c r="F2916">
        <v>85</v>
      </c>
      <c r="I2916" s="1">
        <v>17</v>
      </c>
      <c r="J2916" t="s">
        <v>5311</v>
      </c>
      <c r="K2916" t="s">
        <v>218</v>
      </c>
      <c r="N2916"/>
      <c r="P2916"/>
      <c r="Q2916"/>
    </row>
    <row r="2917" spans="1:17" x14ac:dyDescent="0.2">
      <c r="A2917" t="s">
        <v>3339</v>
      </c>
      <c r="B2917" s="1">
        <v>2164</v>
      </c>
      <c r="C2917" s="2">
        <v>37847</v>
      </c>
      <c r="D2917" s="1">
        <v>22</v>
      </c>
      <c r="E2917" s="1" t="s">
        <v>3650</v>
      </c>
      <c r="F2917">
        <v>74</v>
      </c>
      <c r="I2917" s="1">
        <v>16</v>
      </c>
      <c r="J2917" t="s">
        <v>5311</v>
      </c>
      <c r="K2917" t="s">
        <v>1028</v>
      </c>
      <c r="N2917"/>
      <c r="P2917"/>
      <c r="Q2917"/>
    </row>
    <row r="2918" spans="1:17" x14ac:dyDescent="0.2">
      <c r="A2918" t="s">
        <v>3685</v>
      </c>
      <c r="B2918" s="1">
        <v>2169</v>
      </c>
      <c r="C2918" s="2">
        <v>37873</v>
      </c>
      <c r="D2918" s="1">
        <v>54</v>
      </c>
      <c r="E2918" s="1" t="s">
        <v>3650</v>
      </c>
      <c r="F2918">
        <v>90</v>
      </c>
      <c r="I2918" s="1">
        <v>14</v>
      </c>
      <c r="J2918" t="s">
        <v>5311</v>
      </c>
      <c r="K2918" t="s">
        <v>5081</v>
      </c>
      <c r="N2918"/>
      <c r="P2918"/>
      <c r="Q2918"/>
    </row>
    <row r="2919" spans="1:17" x14ac:dyDescent="0.2">
      <c r="A2919" t="s">
        <v>3685</v>
      </c>
      <c r="B2919" s="1">
        <v>2170</v>
      </c>
      <c r="C2919" s="2">
        <v>37875</v>
      </c>
      <c r="D2919" s="1">
        <v>108</v>
      </c>
      <c r="E2919" s="1" t="s">
        <v>3650</v>
      </c>
      <c r="F2919">
        <v>80</v>
      </c>
      <c r="I2919" s="1">
        <v>30</v>
      </c>
      <c r="J2919" t="s">
        <v>5311</v>
      </c>
      <c r="K2919" t="s">
        <v>4405</v>
      </c>
      <c r="N2919"/>
      <c r="P2919"/>
      <c r="Q2919"/>
    </row>
    <row r="2920" spans="1:17" x14ac:dyDescent="0.2">
      <c r="A2920" t="s">
        <v>3685</v>
      </c>
      <c r="B2920" s="1">
        <v>2172</v>
      </c>
      <c r="C2920" s="2">
        <v>37881</v>
      </c>
      <c r="D2920" s="1">
        <v>73</v>
      </c>
      <c r="E2920" s="1" t="s">
        <v>3650</v>
      </c>
      <c r="F2920">
        <v>85</v>
      </c>
      <c r="I2920" s="1">
        <v>14</v>
      </c>
      <c r="J2920" t="s">
        <v>5311</v>
      </c>
      <c r="K2920" t="s">
        <v>5081</v>
      </c>
      <c r="N2920"/>
      <c r="P2920"/>
      <c r="Q2920"/>
    </row>
    <row r="2921" spans="1:17" x14ac:dyDescent="0.2">
      <c r="A2921" t="s">
        <v>3778</v>
      </c>
      <c r="B2921" s="1">
        <v>2174</v>
      </c>
      <c r="C2921" s="2">
        <v>37901</v>
      </c>
      <c r="D2921" s="1">
        <v>152</v>
      </c>
      <c r="E2921" s="1" t="s">
        <v>3674</v>
      </c>
      <c r="F2921">
        <v>86</v>
      </c>
      <c r="I2921" s="1">
        <v>1</v>
      </c>
      <c r="J2921" t="s">
        <v>5311</v>
      </c>
      <c r="K2921" t="s">
        <v>4406</v>
      </c>
      <c r="N2921"/>
      <c r="P2921"/>
      <c r="Q2921"/>
    </row>
    <row r="2922" spans="1:17" x14ac:dyDescent="0.2">
      <c r="A2922" t="s">
        <v>3571</v>
      </c>
      <c r="B2922" s="1">
        <v>2175</v>
      </c>
      <c r="C2922" s="2">
        <v>37903</v>
      </c>
      <c r="D2922" s="1">
        <v>80</v>
      </c>
      <c r="E2922" s="1" t="s">
        <v>3650</v>
      </c>
      <c r="F2922">
        <v>79</v>
      </c>
      <c r="I2922" s="1">
        <v>22</v>
      </c>
      <c r="J2922" t="s">
        <v>5311</v>
      </c>
      <c r="K2922" t="s">
        <v>2402</v>
      </c>
      <c r="N2922"/>
      <c r="P2922"/>
      <c r="Q2922"/>
    </row>
    <row r="2923" spans="1:17" x14ac:dyDescent="0.2">
      <c r="A2923" t="s">
        <v>3571</v>
      </c>
      <c r="B2923" s="1">
        <v>2176</v>
      </c>
      <c r="C2923" s="2">
        <v>37904</v>
      </c>
      <c r="D2923" s="1">
        <v>70</v>
      </c>
      <c r="E2923" s="1" t="s">
        <v>3650</v>
      </c>
      <c r="F2923">
        <v>58</v>
      </c>
      <c r="I2923" s="1">
        <v>22</v>
      </c>
      <c r="J2923" t="s">
        <v>5311</v>
      </c>
      <c r="K2923" t="s">
        <v>2402</v>
      </c>
      <c r="N2923"/>
      <c r="P2923"/>
      <c r="Q2923"/>
    </row>
    <row r="2924" spans="1:17" x14ac:dyDescent="0.2">
      <c r="A2924" t="s">
        <v>3343</v>
      </c>
      <c r="B2924" s="1">
        <v>2177</v>
      </c>
      <c r="C2924" s="2">
        <v>37908</v>
      </c>
      <c r="D2924" s="1">
        <v>37</v>
      </c>
      <c r="E2924" s="1" t="s">
        <v>818</v>
      </c>
      <c r="F2924">
        <v>72</v>
      </c>
      <c r="I2924" s="1">
        <v>8</v>
      </c>
      <c r="J2924" t="s">
        <v>5311</v>
      </c>
      <c r="K2924" t="s">
        <v>4405</v>
      </c>
      <c r="N2924"/>
      <c r="P2924"/>
      <c r="Q2924"/>
    </row>
    <row r="2925" spans="1:17" x14ac:dyDescent="0.2">
      <c r="A2925" t="s">
        <v>3343</v>
      </c>
      <c r="B2925" s="1">
        <v>2178</v>
      </c>
      <c r="C2925" s="2">
        <v>37908</v>
      </c>
      <c r="D2925" s="1">
        <v>39</v>
      </c>
      <c r="E2925" s="1" t="s">
        <v>818</v>
      </c>
      <c r="F2925">
        <v>75</v>
      </c>
      <c r="I2925" s="1">
        <v>8</v>
      </c>
      <c r="J2925" t="s">
        <v>5311</v>
      </c>
      <c r="K2925" t="s">
        <v>4405</v>
      </c>
      <c r="N2925"/>
      <c r="P2925"/>
      <c r="Q2925"/>
    </row>
    <row r="2926" spans="1:17" x14ac:dyDescent="0.2">
      <c r="A2926" t="s">
        <v>3571</v>
      </c>
      <c r="B2926" s="1">
        <v>2181</v>
      </c>
      <c r="C2926" s="2">
        <v>37910</v>
      </c>
      <c r="D2926" s="1">
        <v>35</v>
      </c>
      <c r="E2926" s="1" t="s">
        <v>3650</v>
      </c>
      <c r="F2926">
        <v>56</v>
      </c>
      <c r="I2926" s="1">
        <v>20</v>
      </c>
      <c r="J2926" t="s">
        <v>5311</v>
      </c>
      <c r="K2926" t="s">
        <v>2402</v>
      </c>
      <c r="N2926"/>
      <c r="P2926"/>
      <c r="Q2926"/>
    </row>
    <row r="2927" spans="1:17" x14ac:dyDescent="0.2">
      <c r="A2927" t="s">
        <v>3348</v>
      </c>
      <c r="B2927" s="1">
        <v>2183</v>
      </c>
      <c r="C2927" s="2">
        <v>37928</v>
      </c>
      <c r="D2927" s="1">
        <v>47</v>
      </c>
      <c r="E2927" s="1" t="s">
        <v>2486</v>
      </c>
      <c r="F2927">
        <v>92</v>
      </c>
      <c r="I2927" s="1">
        <v>2</v>
      </c>
      <c r="J2927" t="s">
        <v>5311</v>
      </c>
      <c r="K2927" t="s">
        <v>4515</v>
      </c>
      <c r="N2927"/>
      <c r="P2927"/>
      <c r="Q2927"/>
    </row>
    <row r="2928" spans="1:17" x14ac:dyDescent="0.2">
      <c r="A2928" t="s">
        <v>1295</v>
      </c>
      <c r="B2928" s="1">
        <v>2187</v>
      </c>
      <c r="C2928" s="2">
        <v>38061</v>
      </c>
      <c r="D2928" s="1">
        <v>36</v>
      </c>
      <c r="E2928" s="1" t="s">
        <v>3650</v>
      </c>
      <c r="F2928">
        <v>86</v>
      </c>
      <c r="I2928" s="1">
        <v>8</v>
      </c>
      <c r="J2928" t="s">
        <v>5311</v>
      </c>
      <c r="K2928" t="s">
        <v>4408</v>
      </c>
      <c r="N2928"/>
      <c r="P2928"/>
      <c r="Q2928"/>
    </row>
    <row r="2929" spans="1:17" x14ac:dyDescent="0.2">
      <c r="A2929" t="s">
        <v>906</v>
      </c>
      <c r="B2929" s="1">
        <v>2193</v>
      </c>
      <c r="C2929" s="2">
        <v>38068</v>
      </c>
      <c r="D2929" s="1">
        <v>80</v>
      </c>
      <c r="E2929" s="1" t="s">
        <v>3650</v>
      </c>
      <c r="F2929">
        <v>94</v>
      </c>
      <c r="J2929" t="s">
        <v>5311</v>
      </c>
      <c r="K2929" t="s">
        <v>4517</v>
      </c>
      <c r="N2929"/>
      <c r="P2929"/>
      <c r="Q2929"/>
    </row>
    <row r="2930" spans="1:17" x14ac:dyDescent="0.2">
      <c r="A2930" t="s">
        <v>809</v>
      </c>
      <c r="B2930" s="1">
        <v>2195</v>
      </c>
      <c r="C2930" s="2">
        <v>38076</v>
      </c>
      <c r="D2930" s="1">
        <v>500</v>
      </c>
      <c r="E2930" s="1" t="s">
        <v>3674</v>
      </c>
      <c r="F2930">
        <v>96</v>
      </c>
      <c r="I2930" s="1">
        <v>1</v>
      </c>
      <c r="J2930" t="s">
        <v>5311</v>
      </c>
      <c r="K2930" t="s">
        <v>2404</v>
      </c>
      <c r="N2930"/>
      <c r="P2930"/>
      <c r="Q2930"/>
    </row>
    <row r="2931" spans="1:17" x14ac:dyDescent="0.2">
      <c r="A2931" t="s">
        <v>907</v>
      </c>
      <c r="B2931" s="1">
        <v>2198</v>
      </c>
      <c r="C2931" s="2">
        <v>38086</v>
      </c>
      <c r="D2931" s="1">
        <v>75</v>
      </c>
      <c r="E2931" s="1" t="s">
        <v>3674</v>
      </c>
      <c r="F2931">
        <v>94</v>
      </c>
      <c r="I2931" s="1">
        <v>5</v>
      </c>
      <c r="J2931" t="s">
        <v>5311</v>
      </c>
      <c r="K2931" t="s">
        <v>4408</v>
      </c>
      <c r="N2931"/>
      <c r="P2931"/>
      <c r="Q2931"/>
    </row>
    <row r="2932" spans="1:17" x14ac:dyDescent="0.2">
      <c r="A2932" t="s">
        <v>4902</v>
      </c>
      <c r="B2932" s="1">
        <v>2199</v>
      </c>
      <c r="C2932" s="2">
        <v>38089</v>
      </c>
      <c r="D2932" s="1">
        <v>68</v>
      </c>
      <c r="E2932" s="1" t="s">
        <v>3650</v>
      </c>
      <c r="F2932">
        <v>83</v>
      </c>
      <c r="I2932" s="1">
        <v>13</v>
      </c>
      <c r="J2932" t="s">
        <v>5311</v>
      </c>
      <c r="K2932" t="s">
        <v>676</v>
      </c>
      <c r="N2932"/>
      <c r="P2932"/>
      <c r="Q2932"/>
    </row>
    <row r="2933" spans="1:17" x14ac:dyDescent="0.2">
      <c r="A2933" t="s">
        <v>907</v>
      </c>
      <c r="B2933" s="1">
        <v>2203</v>
      </c>
      <c r="C2933" s="2">
        <v>38097</v>
      </c>
      <c r="D2933" s="1">
        <v>75</v>
      </c>
      <c r="E2933" s="1" t="s">
        <v>3674</v>
      </c>
      <c r="F2933">
        <v>97</v>
      </c>
      <c r="I2933" s="1">
        <v>2</v>
      </c>
      <c r="J2933" t="s">
        <v>5311</v>
      </c>
      <c r="K2933" t="s">
        <v>3726</v>
      </c>
      <c r="N2933"/>
      <c r="P2933"/>
      <c r="Q2933"/>
    </row>
    <row r="2934" spans="1:17" x14ac:dyDescent="0.2">
      <c r="A2934" t="s">
        <v>4902</v>
      </c>
      <c r="B2934" s="1">
        <v>2204</v>
      </c>
      <c r="C2934" s="2">
        <v>38098</v>
      </c>
      <c r="D2934" s="1">
        <v>61</v>
      </c>
      <c r="E2934" s="1" t="s">
        <v>3650</v>
      </c>
      <c r="F2934">
        <v>94</v>
      </c>
      <c r="I2934" s="1">
        <v>1</v>
      </c>
      <c r="J2934" t="s">
        <v>5311</v>
      </c>
      <c r="K2934" t="s">
        <v>828</v>
      </c>
      <c r="N2934"/>
      <c r="P2934"/>
      <c r="Q2934"/>
    </row>
    <row r="2935" spans="1:17" x14ac:dyDescent="0.2">
      <c r="A2935" t="s">
        <v>4902</v>
      </c>
      <c r="B2935" s="1">
        <v>2211</v>
      </c>
      <c r="C2935" s="2">
        <v>38117</v>
      </c>
      <c r="D2935" s="1">
        <v>36</v>
      </c>
      <c r="E2935" s="1" t="s">
        <v>3650</v>
      </c>
      <c r="F2935">
        <v>87</v>
      </c>
      <c r="I2935" s="1">
        <v>20</v>
      </c>
      <c r="J2935" t="s">
        <v>1412</v>
      </c>
      <c r="K2935" t="s">
        <v>676</v>
      </c>
      <c r="N2935"/>
      <c r="P2935"/>
      <c r="Q2935"/>
    </row>
    <row r="2936" spans="1:17" x14ac:dyDescent="0.2">
      <c r="A2936" t="s">
        <v>4902</v>
      </c>
      <c r="B2936" s="1">
        <v>2212</v>
      </c>
      <c r="C2936" s="2">
        <v>38118</v>
      </c>
      <c r="D2936" s="1">
        <v>36</v>
      </c>
      <c r="E2936" s="1" t="s">
        <v>3650</v>
      </c>
      <c r="F2936">
        <v>64</v>
      </c>
      <c r="I2936" s="1">
        <v>30</v>
      </c>
      <c r="J2936" t="s">
        <v>5311</v>
      </c>
      <c r="K2936" t="s">
        <v>2402</v>
      </c>
      <c r="N2936"/>
      <c r="P2936"/>
      <c r="Q2936"/>
    </row>
    <row r="2937" spans="1:17" x14ac:dyDescent="0.2">
      <c r="A2937" t="s">
        <v>3649</v>
      </c>
      <c r="B2937" s="1">
        <v>2213</v>
      </c>
      <c r="C2937" s="2">
        <v>38119</v>
      </c>
      <c r="D2937" s="1">
        <v>35</v>
      </c>
      <c r="E2937" s="1" t="s">
        <v>3650</v>
      </c>
      <c r="F2937">
        <v>80</v>
      </c>
      <c r="I2937" s="1">
        <v>10</v>
      </c>
      <c r="J2937" t="s">
        <v>5311</v>
      </c>
      <c r="K2937" t="s">
        <v>828</v>
      </c>
      <c r="N2937"/>
      <c r="P2937"/>
      <c r="Q2937"/>
    </row>
    <row r="2938" spans="1:17" x14ac:dyDescent="0.2">
      <c r="A2938" t="s">
        <v>3649</v>
      </c>
      <c r="B2938" s="1">
        <v>2214</v>
      </c>
      <c r="C2938" s="2">
        <v>38119</v>
      </c>
      <c r="D2938" s="1">
        <v>27.5</v>
      </c>
      <c r="E2938" s="1" t="s">
        <v>3650</v>
      </c>
      <c r="F2938">
        <v>86</v>
      </c>
      <c r="I2938" s="1">
        <v>10</v>
      </c>
      <c r="J2938" t="s">
        <v>5311</v>
      </c>
      <c r="K2938" t="s">
        <v>676</v>
      </c>
      <c r="N2938"/>
      <c r="P2938"/>
      <c r="Q2938"/>
    </row>
    <row r="2939" spans="1:17" x14ac:dyDescent="0.2">
      <c r="A2939" t="s">
        <v>3649</v>
      </c>
      <c r="B2939" s="1">
        <v>2216</v>
      </c>
      <c r="C2939" s="2">
        <v>38124</v>
      </c>
      <c r="D2939" s="1">
        <v>90</v>
      </c>
      <c r="E2939" s="1" t="s">
        <v>3650</v>
      </c>
      <c r="F2939">
        <v>90</v>
      </c>
      <c r="I2939" s="1">
        <v>10</v>
      </c>
      <c r="J2939" t="s">
        <v>5311</v>
      </c>
      <c r="K2939" t="s">
        <v>676</v>
      </c>
      <c r="N2939"/>
      <c r="P2939"/>
      <c r="Q2939"/>
    </row>
    <row r="2940" spans="1:17" x14ac:dyDescent="0.2">
      <c r="A2940" t="s">
        <v>3649</v>
      </c>
      <c r="B2940" s="1">
        <v>2220</v>
      </c>
      <c r="C2940" s="2">
        <v>38131</v>
      </c>
      <c r="D2940" s="1">
        <v>73</v>
      </c>
      <c r="E2940" s="1" t="s">
        <v>3650</v>
      </c>
      <c r="F2940">
        <v>85</v>
      </c>
      <c r="I2940" s="1">
        <v>10</v>
      </c>
      <c r="J2940" t="s">
        <v>5311</v>
      </c>
      <c r="K2940" t="s">
        <v>4405</v>
      </c>
      <c r="N2940"/>
      <c r="P2940"/>
      <c r="Q2940"/>
    </row>
    <row r="2941" spans="1:17" x14ac:dyDescent="0.2">
      <c r="A2941" t="s">
        <v>4173</v>
      </c>
      <c r="B2941" s="1">
        <v>2222</v>
      </c>
      <c r="C2941" s="2">
        <v>38133</v>
      </c>
      <c r="D2941" s="1">
        <v>320</v>
      </c>
      <c r="E2941" s="1" t="s">
        <v>810</v>
      </c>
      <c r="F2941">
        <v>95</v>
      </c>
      <c r="I2941" s="1">
        <v>10</v>
      </c>
      <c r="J2941" t="s">
        <v>5311</v>
      </c>
      <c r="K2941" t="s">
        <v>828</v>
      </c>
      <c r="N2941"/>
      <c r="P2941"/>
      <c r="Q2941"/>
    </row>
    <row r="2942" spans="1:17" x14ac:dyDescent="0.2">
      <c r="A2942" t="s">
        <v>851</v>
      </c>
      <c r="B2942" s="1">
        <v>2224</v>
      </c>
      <c r="C2942" s="2">
        <v>38139</v>
      </c>
      <c r="D2942" s="1">
        <v>160</v>
      </c>
      <c r="E2942" s="1" t="s">
        <v>810</v>
      </c>
      <c r="F2942">
        <v>87</v>
      </c>
      <c r="I2942" s="1">
        <v>10</v>
      </c>
      <c r="J2942" t="s">
        <v>5311</v>
      </c>
      <c r="K2942" t="s">
        <v>676</v>
      </c>
      <c r="N2942"/>
      <c r="P2942"/>
      <c r="Q2942"/>
    </row>
    <row r="2943" spans="1:17" x14ac:dyDescent="0.2">
      <c r="A2943" t="s">
        <v>851</v>
      </c>
      <c r="B2943" s="1">
        <v>2225</v>
      </c>
      <c r="C2943" s="2">
        <v>38140</v>
      </c>
      <c r="D2943" s="1">
        <v>221</v>
      </c>
      <c r="E2943" s="1" t="s">
        <v>810</v>
      </c>
      <c r="F2943">
        <v>87</v>
      </c>
      <c r="I2943" s="1">
        <v>23</v>
      </c>
      <c r="J2943" t="s">
        <v>5311</v>
      </c>
      <c r="K2943" t="s">
        <v>676</v>
      </c>
      <c r="N2943"/>
      <c r="P2943"/>
      <c r="Q2943"/>
    </row>
    <row r="2944" spans="1:17" x14ac:dyDescent="0.2">
      <c r="A2944" t="s">
        <v>3790</v>
      </c>
      <c r="B2944" s="1">
        <v>2226</v>
      </c>
      <c r="C2944" s="2">
        <v>38141</v>
      </c>
      <c r="D2944" s="1">
        <v>80</v>
      </c>
      <c r="E2944" s="1" t="s">
        <v>795</v>
      </c>
      <c r="F2944">
        <v>80</v>
      </c>
      <c r="I2944" s="1">
        <v>19</v>
      </c>
      <c r="J2944" t="s">
        <v>5311</v>
      </c>
      <c r="K2944" t="s">
        <v>828</v>
      </c>
      <c r="N2944"/>
      <c r="P2944"/>
      <c r="Q2944"/>
    </row>
    <row r="2945" spans="1:17" x14ac:dyDescent="0.2">
      <c r="A2945" t="s">
        <v>851</v>
      </c>
      <c r="B2945" s="1">
        <v>2227</v>
      </c>
      <c r="C2945" s="2">
        <v>38142</v>
      </c>
      <c r="D2945" s="1">
        <v>251</v>
      </c>
      <c r="E2945" s="1" t="s">
        <v>810</v>
      </c>
      <c r="F2945">
        <v>82</v>
      </c>
      <c r="I2945" s="1">
        <v>23</v>
      </c>
      <c r="J2945" t="s">
        <v>5311</v>
      </c>
      <c r="K2945" t="s">
        <v>676</v>
      </c>
      <c r="N2945"/>
      <c r="P2945"/>
      <c r="Q2945"/>
    </row>
    <row r="2946" spans="1:17" x14ac:dyDescent="0.2">
      <c r="A2946" t="s">
        <v>852</v>
      </c>
      <c r="B2946" s="1">
        <v>2228</v>
      </c>
      <c r="C2946" s="2">
        <v>38145</v>
      </c>
      <c r="D2946" s="1">
        <v>75</v>
      </c>
      <c r="E2946" s="1" t="s">
        <v>3674</v>
      </c>
      <c r="F2946">
        <v>97</v>
      </c>
      <c r="I2946" s="1">
        <v>0.5</v>
      </c>
      <c r="J2946" t="s">
        <v>5311</v>
      </c>
      <c r="K2946" t="s">
        <v>3726</v>
      </c>
      <c r="N2946"/>
      <c r="P2946"/>
      <c r="Q2946"/>
    </row>
    <row r="2947" spans="1:17" x14ac:dyDescent="0.2">
      <c r="A2947" t="s">
        <v>853</v>
      </c>
      <c r="B2947" s="1">
        <v>2229</v>
      </c>
      <c r="C2947" s="2">
        <v>38146</v>
      </c>
      <c r="D2947" s="1">
        <v>58</v>
      </c>
      <c r="E2947" s="1" t="s">
        <v>3674</v>
      </c>
      <c r="F2947">
        <v>98</v>
      </c>
      <c r="I2947" s="1">
        <v>0.5</v>
      </c>
      <c r="J2947" t="s">
        <v>5311</v>
      </c>
      <c r="K2947" t="s">
        <v>3726</v>
      </c>
      <c r="N2947"/>
      <c r="P2947"/>
      <c r="Q2947"/>
    </row>
    <row r="2948" spans="1:17" x14ac:dyDescent="0.2">
      <c r="A2948" t="s">
        <v>2193</v>
      </c>
      <c r="B2948" s="1">
        <v>2230</v>
      </c>
      <c r="C2948" s="2">
        <v>38147</v>
      </c>
      <c r="D2948" s="1">
        <v>87</v>
      </c>
      <c r="E2948" s="1" t="s">
        <v>810</v>
      </c>
      <c r="F2948">
        <v>96</v>
      </c>
      <c r="I2948" s="1">
        <v>10</v>
      </c>
      <c r="J2948" t="s">
        <v>5311</v>
      </c>
      <c r="K2948" t="s">
        <v>4518</v>
      </c>
      <c r="N2948"/>
      <c r="P2948"/>
      <c r="Q2948"/>
    </row>
    <row r="2949" spans="1:17" x14ac:dyDescent="0.2">
      <c r="A2949" t="s">
        <v>2194</v>
      </c>
      <c r="B2949" s="1">
        <v>2234</v>
      </c>
      <c r="C2949" s="2">
        <v>38153</v>
      </c>
      <c r="D2949" s="1">
        <v>75</v>
      </c>
      <c r="E2949" s="1" t="s">
        <v>3674</v>
      </c>
      <c r="F2949">
        <v>90</v>
      </c>
      <c r="I2949" s="1">
        <v>1</v>
      </c>
      <c r="J2949" t="s">
        <v>5311</v>
      </c>
      <c r="K2949" t="s">
        <v>3725</v>
      </c>
      <c r="N2949"/>
      <c r="P2949"/>
      <c r="Q2949"/>
    </row>
    <row r="2950" spans="1:17" x14ac:dyDescent="0.2">
      <c r="A2950" t="s">
        <v>2195</v>
      </c>
      <c r="B2950" s="1">
        <v>2236</v>
      </c>
      <c r="C2950" s="2">
        <v>38155</v>
      </c>
      <c r="D2950" s="1">
        <v>40</v>
      </c>
      <c r="E2950" s="1" t="s">
        <v>2485</v>
      </c>
      <c r="F2950">
        <v>91</v>
      </c>
      <c r="I2950" s="1">
        <v>1</v>
      </c>
      <c r="J2950" t="s">
        <v>5311</v>
      </c>
      <c r="K2950" t="s">
        <v>4405</v>
      </c>
      <c r="N2950"/>
      <c r="P2950"/>
      <c r="Q2950"/>
    </row>
    <row r="2951" spans="1:17" x14ac:dyDescent="0.2">
      <c r="A2951" t="s">
        <v>405</v>
      </c>
      <c r="B2951" s="1">
        <v>2237</v>
      </c>
      <c r="C2951" s="2">
        <v>38159</v>
      </c>
      <c r="D2951" s="1">
        <v>216</v>
      </c>
      <c r="E2951" s="1" t="s">
        <v>810</v>
      </c>
      <c r="F2951">
        <v>88</v>
      </c>
      <c r="I2951" s="1">
        <v>18</v>
      </c>
      <c r="J2951" t="s">
        <v>5311</v>
      </c>
      <c r="K2951" t="s">
        <v>676</v>
      </c>
      <c r="N2951"/>
      <c r="P2951"/>
      <c r="Q2951"/>
    </row>
    <row r="2952" spans="1:17" x14ac:dyDescent="0.2">
      <c r="A2952" t="s">
        <v>405</v>
      </c>
      <c r="B2952" s="1">
        <v>2238</v>
      </c>
      <c r="C2952" s="2">
        <v>38160</v>
      </c>
      <c r="D2952" s="1">
        <v>79</v>
      </c>
      <c r="E2952" s="1" t="s">
        <v>810</v>
      </c>
      <c r="F2952">
        <v>83</v>
      </c>
      <c r="I2952" s="1">
        <v>20</v>
      </c>
      <c r="J2952" t="s">
        <v>5311</v>
      </c>
      <c r="K2952" t="s">
        <v>676</v>
      </c>
      <c r="N2952"/>
      <c r="P2952"/>
      <c r="Q2952"/>
    </row>
    <row r="2953" spans="1:17" x14ac:dyDescent="0.2">
      <c r="A2953" t="s">
        <v>405</v>
      </c>
      <c r="B2953" s="1">
        <v>2240</v>
      </c>
      <c r="C2953" s="2">
        <v>38162</v>
      </c>
      <c r="D2953" s="1">
        <v>77</v>
      </c>
      <c r="E2953" s="1" t="s">
        <v>810</v>
      </c>
      <c r="F2953">
        <v>86</v>
      </c>
      <c r="I2953" s="1">
        <v>20</v>
      </c>
      <c r="J2953" t="s">
        <v>5311</v>
      </c>
      <c r="K2953" t="s">
        <v>676</v>
      </c>
      <c r="N2953"/>
      <c r="P2953"/>
      <c r="Q2953"/>
    </row>
    <row r="2954" spans="1:17" x14ac:dyDescent="0.2">
      <c r="A2954" t="s">
        <v>809</v>
      </c>
      <c r="B2954" s="1">
        <v>2242</v>
      </c>
      <c r="C2954" s="2">
        <v>38166</v>
      </c>
      <c r="D2954" s="1">
        <v>154</v>
      </c>
      <c r="E2954" s="1" t="s">
        <v>810</v>
      </c>
      <c r="F2954">
        <v>97</v>
      </c>
      <c r="I2954" s="1">
        <v>5</v>
      </c>
      <c r="J2954" t="s">
        <v>5311</v>
      </c>
      <c r="K2954" t="s">
        <v>5080</v>
      </c>
      <c r="N2954"/>
      <c r="P2954"/>
      <c r="Q2954"/>
    </row>
    <row r="2955" spans="1:17" x14ac:dyDescent="0.2">
      <c r="A2955" t="s">
        <v>3348</v>
      </c>
      <c r="B2955" s="1">
        <v>2246</v>
      </c>
      <c r="C2955" s="2">
        <v>38170</v>
      </c>
      <c r="D2955" s="1">
        <v>75</v>
      </c>
      <c r="E2955" s="1" t="s">
        <v>2486</v>
      </c>
      <c r="F2955">
        <v>81</v>
      </c>
      <c r="I2955" s="1">
        <v>1</v>
      </c>
      <c r="J2955" t="s">
        <v>5311</v>
      </c>
      <c r="K2955" t="s">
        <v>2402</v>
      </c>
      <c r="N2955"/>
      <c r="P2955"/>
      <c r="Q2955"/>
    </row>
    <row r="2956" spans="1:17" x14ac:dyDescent="0.2">
      <c r="A2956" t="s">
        <v>3348</v>
      </c>
      <c r="B2956" s="1">
        <v>2247</v>
      </c>
      <c r="C2956" s="2">
        <v>38174</v>
      </c>
      <c r="D2956" s="1">
        <v>75</v>
      </c>
      <c r="E2956" s="1" t="s">
        <v>2486</v>
      </c>
      <c r="F2956">
        <v>93</v>
      </c>
      <c r="I2956" s="1">
        <v>1</v>
      </c>
      <c r="J2956" t="s">
        <v>5311</v>
      </c>
      <c r="K2956" t="s">
        <v>2402</v>
      </c>
      <c r="N2956"/>
      <c r="P2956"/>
      <c r="Q2956"/>
    </row>
    <row r="2957" spans="1:17" x14ac:dyDescent="0.2">
      <c r="A2957" t="s">
        <v>5360</v>
      </c>
      <c r="B2957" s="1">
        <v>2255</v>
      </c>
      <c r="C2957" s="2">
        <v>38182</v>
      </c>
      <c r="D2957" s="1">
        <v>71</v>
      </c>
      <c r="E2957" s="1" t="s">
        <v>3674</v>
      </c>
      <c r="F2957">
        <v>87</v>
      </c>
      <c r="I2957" s="1">
        <v>2</v>
      </c>
      <c r="J2957" t="s">
        <v>5311</v>
      </c>
      <c r="K2957" t="s">
        <v>3726</v>
      </c>
      <c r="N2957"/>
      <c r="P2957"/>
      <c r="Q2957"/>
    </row>
    <row r="2958" spans="1:17" x14ac:dyDescent="0.2">
      <c r="A2958" t="s">
        <v>1182</v>
      </c>
      <c r="B2958" s="1">
        <v>2256</v>
      </c>
      <c r="C2958" s="2">
        <v>38183</v>
      </c>
      <c r="D2958" s="1">
        <v>100</v>
      </c>
      <c r="E2958" s="1" t="s">
        <v>3650</v>
      </c>
      <c r="F2958">
        <v>66</v>
      </c>
      <c r="I2958" s="1">
        <v>25</v>
      </c>
      <c r="J2958" t="s">
        <v>5311</v>
      </c>
      <c r="K2958" t="s">
        <v>4405</v>
      </c>
      <c r="N2958"/>
      <c r="P2958"/>
      <c r="Q2958"/>
    </row>
    <row r="2959" spans="1:17" x14ac:dyDescent="0.2">
      <c r="A2959" t="s">
        <v>5361</v>
      </c>
      <c r="B2959" s="1">
        <v>2261</v>
      </c>
      <c r="C2959" s="2">
        <v>38190</v>
      </c>
      <c r="D2959" s="1">
        <v>80</v>
      </c>
      <c r="E2959" s="1" t="s">
        <v>5307</v>
      </c>
      <c r="F2959">
        <v>90</v>
      </c>
      <c r="I2959" s="1">
        <v>5</v>
      </c>
      <c r="J2959" t="s">
        <v>5311</v>
      </c>
      <c r="K2959" t="s">
        <v>4405</v>
      </c>
      <c r="N2959"/>
      <c r="P2959"/>
      <c r="Q2959"/>
    </row>
    <row r="2960" spans="1:17" x14ac:dyDescent="0.2">
      <c r="A2960" t="s">
        <v>883</v>
      </c>
      <c r="B2960" s="1">
        <v>2263</v>
      </c>
      <c r="C2960" s="2">
        <v>38194</v>
      </c>
      <c r="D2960" s="1">
        <v>50</v>
      </c>
      <c r="E2960" s="1" t="s">
        <v>5307</v>
      </c>
      <c r="F2960">
        <v>87</v>
      </c>
      <c r="I2960" s="1">
        <v>9</v>
      </c>
      <c r="J2960" t="s">
        <v>5311</v>
      </c>
      <c r="K2960" t="s">
        <v>4405</v>
      </c>
      <c r="N2960"/>
      <c r="P2960"/>
      <c r="Q2960"/>
    </row>
    <row r="2961" spans="1:17" x14ac:dyDescent="0.2">
      <c r="A2961" t="s">
        <v>809</v>
      </c>
      <c r="B2961" s="1">
        <v>2270</v>
      </c>
      <c r="C2961" s="2">
        <v>38210</v>
      </c>
      <c r="D2961" s="1">
        <v>6</v>
      </c>
      <c r="E2961" s="1" t="s">
        <v>810</v>
      </c>
      <c r="F2961">
        <v>90</v>
      </c>
      <c r="I2961" s="1">
        <v>1</v>
      </c>
      <c r="J2961" t="s">
        <v>5311</v>
      </c>
      <c r="K2961" t="s">
        <v>2403</v>
      </c>
      <c r="N2961"/>
      <c r="P2961"/>
      <c r="Q2961"/>
    </row>
    <row r="2962" spans="1:17" x14ac:dyDescent="0.2">
      <c r="A2962" t="s">
        <v>4123</v>
      </c>
      <c r="B2962" s="1">
        <v>2271</v>
      </c>
      <c r="C2962" s="2">
        <v>38211</v>
      </c>
      <c r="D2962" s="1">
        <v>65</v>
      </c>
      <c r="E2962" s="1" t="s">
        <v>3650</v>
      </c>
      <c r="F2962">
        <v>93</v>
      </c>
      <c r="I2962" s="1">
        <v>6</v>
      </c>
      <c r="J2962" t="s">
        <v>5311</v>
      </c>
      <c r="K2962" t="s">
        <v>3726</v>
      </c>
      <c r="N2962"/>
      <c r="P2962"/>
      <c r="Q2962"/>
    </row>
    <row r="2963" spans="1:17" x14ac:dyDescent="0.2">
      <c r="A2963" t="s">
        <v>850</v>
      </c>
      <c r="B2963" s="1">
        <v>2272</v>
      </c>
      <c r="C2963" s="2">
        <v>38215</v>
      </c>
      <c r="D2963" s="1">
        <v>190</v>
      </c>
      <c r="E2963" s="1" t="s">
        <v>810</v>
      </c>
      <c r="F2963">
        <v>96</v>
      </c>
      <c r="I2963" s="1">
        <v>7</v>
      </c>
      <c r="J2963" t="s">
        <v>5311</v>
      </c>
      <c r="K2963" t="s">
        <v>1245</v>
      </c>
      <c r="N2963"/>
      <c r="P2963"/>
      <c r="Q2963"/>
    </row>
    <row r="2964" spans="1:17" x14ac:dyDescent="0.2">
      <c r="A2964" t="s">
        <v>2223</v>
      </c>
      <c r="B2964" s="1">
        <v>2273</v>
      </c>
      <c r="C2964" s="2">
        <v>38229</v>
      </c>
      <c r="D2964" s="1">
        <v>74</v>
      </c>
      <c r="E2964" s="1" t="s">
        <v>810</v>
      </c>
      <c r="F2964">
        <v>93</v>
      </c>
      <c r="I2964" s="1">
        <v>3</v>
      </c>
      <c r="J2964" t="s">
        <v>5311</v>
      </c>
      <c r="K2964" t="s">
        <v>676</v>
      </c>
      <c r="N2964"/>
      <c r="P2964"/>
      <c r="Q2964"/>
    </row>
    <row r="2965" spans="1:17" x14ac:dyDescent="0.2">
      <c r="A2965" t="s">
        <v>1854</v>
      </c>
      <c r="B2965" s="1">
        <v>2274</v>
      </c>
      <c r="C2965" s="2">
        <v>38232</v>
      </c>
      <c r="D2965" s="1">
        <v>31</v>
      </c>
      <c r="E2965" s="1" t="s">
        <v>3650</v>
      </c>
      <c r="F2965">
        <v>91</v>
      </c>
      <c r="I2965" s="1">
        <v>8</v>
      </c>
      <c r="J2965" t="s">
        <v>5311</v>
      </c>
      <c r="K2965" t="s">
        <v>727</v>
      </c>
      <c r="N2965"/>
      <c r="P2965"/>
      <c r="Q2965"/>
    </row>
    <row r="2966" spans="1:17" x14ac:dyDescent="0.2">
      <c r="A2966" t="s">
        <v>1854</v>
      </c>
      <c r="B2966" s="1">
        <v>2275</v>
      </c>
      <c r="C2966" s="2">
        <v>38232</v>
      </c>
      <c r="D2966" s="1">
        <v>35</v>
      </c>
      <c r="E2966" s="1" t="s">
        <v>3650</v>
      </c>
      <c r="F2966">
        <v>92</v>
      </c>
      <c r="I2966" s="1">
        <v>5</v>
      </c>
      <c r="J2966" t="s">
        <v>5311</v>
      </c>
      <c r="K2966" t="s">
        <v>727</v>
      </c>
      <c r="N2966"/>
      <c r="P2966"/>
      <c r="Q2966"/>
    </row>
    <row r="2967" spans="1:17" x14ac:dyDescent="0.2">
      <c r="A2967" t="s">
        <v>1854</v>
      </c>
      <c r="B2967" s="1">
        <v>2276</v>
      </c>
      <c r="C2967" s="2">
        <v>38233</v>
      </c>
      <c r="D2967" s="1">
        <v>18</v>
      </c>
      <c r="E2967" s="1" t="s">
        <v>3650</v>
      </c>
      <c r="F2967">
        <v>87</v>
      </c>
      <c r="I2967" s="1">
        <v>6</v>
      </c>
      <c r="J2967" t="s">
        <v>5311</v>
      </c>
      <c r="K2967" t="s">
        <v>727</v>
      </c>
      <c r="N2967"/>
      <c r="P2967"/>
      <c r="Q2967"/>
    </row>
    <row r="2968" spans="1:17" x14ac:dyDescent="0.2">
      <c r="A2968" t="s">
        <v>1855</v>
      </c>
      <c r="B2968" s="1">
        <v>2277</v>
      </c>
      <c r="C2968" s="2">
        <v>38233</v>
      </c>
      <c r="D2968" s="1">
        <v>151</v>
      </c>
      <c r="E2968" s="1" t="s">
        <v>3650</v>
      </c>
      <c r="F2968">
        <v>72</v>
      </c>
      <c r="I2968" s="1">
        <v>8</v>
      </c>
      <c r="J2968" t="s">
        <v>5311</v>
      </c>
      <c r="K2968" t="s">
        <v>727</v>
      </c>
      <c r="N2968"/>
      <c r="P2968"/>
      <c r="Q2968"/>
    </row>
    <row r="2969" spans="1:17" x14ac:dyDescent="0.2">
      <c r="A2969" t="s">
        <v>1855</v>
      </c>
      <c r="B2969" s="1">
        <v>2278</v>
      </c>
      <c r="C2969" s="2">
        <v>38233</v>
      </c>
      <c r="D2969" s="1">
        <v>70</v>
      </c>
      <c r="E2969" s="1" t="s">
        <v>3650</v>
      </c>
      <c r="F2969">
        <v>94</v>
      </c>
      <c r="I2969" s="1">
        <v>8</v>
      </c>
      <c r="J2969" t="s">
        <v>5311</v>
      </c>
      <c r="K2969" t="s">
        <v>727</v>
      </c>
      <c r="N2969"/>
      <c r="P2969"/>
      <c r="Q2969"/>
    </row>
    <row r="2970" spans="1:17" x14ac:dyDescent="0.2">
      <c r="A2970" t="s">
        <v>4629</v>
      </c>
      <c r="B2970" s="1">
        <v>2279</v>
      </c>
      <c r="C2970" s="2">
        <v>38238</v>
      </c>
      <c r="D2970" s="1">
        <v>25</v>
      </c>
      <c r="E2970" s="1" t="s">
        <v>810</v>
      </c>
      <c r="F2970">
        <v>91</v>
      </c>
      <c r="I2970" s="1">
        <v>2</v>
      </c>
      <c r="J2970" t="s">
        <v>5311</v>
      </c>
      <c r="K2970" t="s">
        <v>4406</v>
      </c>
      <c r="N2970"/>
      <c r="P2970"/>
      <c r="Q2970"/>
    </row>
    <row r="2971" spans="1:17" x14ac:dyDescent="0.2">
      <c r="A2971" t="s">
        <v>3343</v>
      </c>
      <c r="B2971" s="1">
        <v>2288</v>
      </c>
      <c r="C2971" s="2">
        <v>38266</v>
      </c>
      <c r="D2971" s="1">
        <v>37</v>
      </c>
      <c r="E2971" s="1" t="s">
        <v>818</v>
      </c>
      <c r="F2971">
        <v>96</v>
      </c>
      <c r="I2971" s="1">
        <v>9</v>
      </c>
      <c r="J2971" t="s">
        <v>5311</v>
      </c>
      <c r="K2971" t="s">
        <v>4405</v>
      </c>
      <c r="N2971"/>
      <c r="P2971"/>
      <c r="Q2971"/>
    </row>
    <row r="2972" spans="1:17" x14ac:dyDescent="0.2">
      <c r="A2972" t="s">
        <v>3343</v>
      </c>
      <c r="B2972" s="1">
        <v>2290</v>
      </c>
      <c r="C2972" s="2">
        <v>38271</v>
      </c>
      <c r="D2972" s="1">
        <v>39</v>
      </c>
      <c r="E2972" s="1" t="s">
        <v>818</v>
      </c>
      <c r="F2972">
        <v>75</v>
      </c>
      <c r="I2972" s="1">
        <v>9</v>
      </c>
      <c r="J2972" t="s">
        <v>5311</v>
      </c>
      <c r="K2972" t="s">
        <v>4405</v>
      </c>
      <c r="N2972"/>
      <c r="P2972"/>
      <c r="Q2972"/>
    </row>
    <row r="2973" spans="1:17" x14ac:dyDescent="0.2">
      <c r="A2973" t="s">
        <v>4186</v>
      </c>
      <c r="B2973" s="1">
        <v>2291</v>
      </c>
      <c r="C2973" s="2">
        <v>38272</v>
      </c>
      <c r="D2973" s="1">
        <v>42</v>
      </c>
      <c r="E2973" s="1" t="s">
        <v>818</v>
      </c>
      <c r="F2973">
        <v>91</v>
      </c>
      <c r="I2973" s="1">
        <v>4</v>
      </c>
      <c r="J2973" t="s">
        <v>5311</v>
      </c>
      <c r="K2973" t="s">
        <v>4405</v>
      </c>
      <c r="N2973"/>
      <c r="P2973"/>
      <c r="Q2973"/>
    </row>
    <row r="2974" spans="1:17" x14ac:dyDescent="0.2">
      <c r="A2974" t="s">
        <v>4187</v>
      </c>
      <c r="B2974" s="1" t="s">
        <v>5126</v>
      </c>
      <c r="C2974" s="2">
        <v>38461</v>
      </c>
      <c r="D2974" s="1">
        <v>115</v>
      </c>
      <c r="E2974" s="1" t="s">
        <v>810</v>
      </c>
      <c r="F2974">
        <v>86</v>
      </c>
      <c r="I2974" s="1">
        <v>8</v>
      </c>
      <c r="J2974" t="s">
        <v>5311</v>
      </c>
      <c r="K2974" t="s">
        <v>1246</v>
      </c>
      <c r="N2974"/>
      <c r="P2974"/>
      <c r="Q2974"/>
    </row>
    <row r="2975" spans="1:17" x14ac:dyDescent="0.2">
      <c r="A2975" t="s">
        <v>4314</v>
      </c>
      <c r="B2975" s="1" t="s">
        <v>1786</v>
      </c>
      <c r="C2975" s="2">
        <v>38489</v>
      </c>
      <c r="D2975" s="1">
        <v>155</v>
      </c>
      <c r="E2975" s="1" t="s">
        <v>3650</v>
      </c>
      <c r="F2975">
        <v>54</v>
      </c>
      <c r="I2975" s="1">
        <v>6</v>
      </c>
      <c r="J2975" t="s">
        <v>5311</v>
      </c>
      <c r="K2975" t="s">
        <v>676</v>
      </c>
      <c r="N2975"/>
      <c r="P2975"/>
      <c r="Q2975"/>
    </row>
    <row r="2976" spans="1:17" x14ac:dyDescent="0.2">
      <c r="A2976" t="s">
        <v>4314</v>
      </c>
      <c r="B2976" s="1" t="s">
        <v>1787</v>
      </c>
      <c r="C2976" s="2">
        <v>38490</v>
      </c>
      <c r="D2976" s="1">
        <v>301</v>
      </c>
      <c r="E2976" s="1" t="s">
        <v>3650</v>
      </c>
      <c r="F2976">
        <v>59</v>
      </c>
      <c r="I2976" s="1">
        <v>25</v>
      </c>
      <c r="J2976" t="s">
        <v>5311</v>
      </c>
      <c r="K2976" t="s">
        <v>828</v>
      </c>
      <c r="N2976"/>
      <c r="P2976"/>
      <c r="Q2976"/>
    </row>
    <row r="2977" spans="1:17" x14ac:dyDescent="0.2">
      <c r="A2977" t="s">
        <v>3649</v>
      </c>
      <c r="B2977" s="1" t="s">
        <v>1788</v>
      </c>
      <c r="C2977" s="2">
        <v>38492</v>
      </c>
      <c r="D2977" s="1">
        <v>93</v>
      </c>
      <c r="E2977" s="1" t="s">
        <v>3650</v>
      </c>
      <c r="F2977">
        <v>66</v>
      </c>
      <c r="I2977" s="1">
        <v>15</v>
      </c>
      <c r="J2977" t="s">
        <v>5311</v>
      </c>
      <c r="K2977" t="s">
        <v>4405</v>
      </c>
      <c r="N2977"/>
      <c r="P2977"/>
      <c r="Q2977"/>
    </row>
    <row r="2978" spans="1:17" x14ac:dyDescent="0.2">
      <c r="A2978" t="s">
        <v>3649</v>
      </c>
      <c r="B2978" s="1" t="s">
        <v>1793</v>
      </c>
      <c r="C2978" s="2">
        <v>38498</v>
      </c>
      <c r="D2978" s="1">
        <v>44.8</v>
      </c>
      <c r="E2978" s="1" t="s">
        <v>3650</v>
      </c>
      <c r="F2978">
        <v>62</v>
      </c>
      <c r="I2978" s="1">
        <v>1</v>
      </c>
      <c r="J2978" t="s">
        <v>1412</v>
      </c>
      <c r="K2978" t="s">
        <v>828</v>
      </c>
      <c r="N2978"/>
      <c r="P2978"/>
      <c r="Q2978"/>
    </row>
    <row r="2979" spans="1:17" x14ac:dyDescent="0.2">
      <c r="A2979" t="s">
        <v>3778</v>
      </c>
      <c r="B2979" s="1" t="s">
        <v>1794</v>
      </c>
      <c r="C2979" s="2">
        <v>38499</v>
      </c>
      <c r="D2979" s="1">
        <v>300</v>
      </c>
      <c r="E2979" s="1" t="s">
        <v>3674</v>
      </c>
      <c r="F2979">
        <v>82</v>
      </c>
      <c r="I2979" s="1">
        <v>1</v>
      </c>
      <c r="J2979" t="s">
        <v>1412</v>
      </c>
      <c r="K2979" t="s">
        <v>3726</v>
      </c>
      <c r="N2979"/>
      <c r="P2979"/>
      <c r="Q2979"/>
    </row>
    <row r="2980" spans="1:17" x14ac:dyDescent="0.2">
      <c r="A2980" t="s">
        <v>1797</v>
      </c>
      <c r="B2980" s="1" t="s">
        <v>1798</v>
      </c>
      <c r="C2980" s="2">
        <v>38503</v>
      </c>
      <c r="D2980" s="1">
        <v>38</v>
      </c>
      <c r="E2980" s="1" t="s">
        <v>3674</v>
      </c>
      <c r="F2980">
        <v>92</v>
      </c>
      <c r="J2980" t="s">
        <v>1412</v>
      </c>
      <c r="K2980" t="s">
        <v>3726</v>
      </c>
      <c r="N2980"/>
      <c r="P2980"/>
      <c r="Q2980"/>
    </row>
    <row r="2981" spans="1:17" x14ac:dyDescent="0.2">
      <c r="A2981" t="s">
        <v>1795</v>
      </c>
      <c r="B2981" s="1" t="s">
        <v>1796</v>
      </c>
      <c r="C2981" s="2">
        <v>38503</v>
      </c>
      <c r="D2981" s="1">
        <v>38</v>
      </c>
      <c r="E2981" s="1" t="s">
        <v>3674</v>
      </c>
      <c r="F2981">
        <v>85</v>
      </c>
      <c r="J2981" t="s">
        <v>1412</v>
      </c>
      <c r="K2981" t="s">
        <v>3726</v>
      </c>
      <c r="N2981"/>
      <c r="P2981"/>
      <c r="Q2981"/>
    </row>
    <row r="2982" spans="1:17" x14ac:dyDescent="0.2">
      <c r="A2982" t="s">
        <v>1800</v>
      </c>
      <c r="B2982" s="1" t="s">
        <v>1801</v>
      </c>
      <c r="C2982" s="2">
        <v>38505</v>
      </c>
      <c r="D2982" s="1">
        <v>80</v>
      </c>
      <c r="E2982" s="1" t="s">
        <v>3650</v>
      </c>
      <c r="F2982">
        <v>77</v>
      </c>
      <c r="I2982" s="1">
        <v>1</v>
      </c>
      <c r="J2982" t="s">
        <v>1412</v>
      </c>
      <c r="K2982" t="s">
        <v>4405</v>
      </c>
      <c r="N2982"/>
      <c r="P2982"/>
      <c r="Q2982"/>
    </row>
    <row r="2983" spans="1:17" x14ac:dyDescent="0.2">
      <c r="A2983" t="s">
        <v>1802</v>
      </c>
      <c r="B2983" s="1" t="s">
        <v>1803</v>
      </c>
      <c r="C2983" s="2">
        <v>38506</v>
      </c>
      <c r="D2983" s="1">
        <v>40</v>
      </c>
      <c r="E2983" s="1" t="s">
        <v>3650</v>
      </c>
      <c r="F2983">
        <v>90</v>
      </c>
      <c r="I2983" s="1">
        <v>3</v>
      </c>
      <c r="J2983" t="s">
        <v>1412</v>
      </c>
      <c r="K2983" t="s">
        <v>3438</v>
      </c>
      <c r="N2983"/>
      <c r="P2983"/>
      <c r="Q2983"/>
    </row>
    <row r="2984" spans="1:17" x14ac:dyDescent="0.2">
      <c r="A2984" t="s">
        <v>1789</v>
      </c>
      <c r="B2984" s="1" t="s">
        <v>1805</v>
      </c>
      <c r="C2984" s="2">
        <v>38510</v>
      </c>
      <c r="D2984" s="1">
        <v>38</v>
      </c>
      <c r="E2984" s="1" t="s">
        <v>3650</v>
      </c>
      <c r="F2984">
        <v>66</v>
      </c>
      <c r="J2984" t="s">
        <v>1412</v>
      </c>
      <c r="K2984" t="s">
        <v>676</v>
      </c>
      <c r="N2984"/>
      <c r="P2984"/>
      <c r="Q2984"/>
    </row>
    <row r="2985" spans="1:17" x14ac:dyDescent="0.2">
      <c r="A2985" t="s">
        <v>1800</v>
      </c>
      <c r="B2985" s="1" t="s">
        <v>1812</v>
      </c>
      <c r="C2985" s="2">
        <v>38517</v>
      </c>
      <c r="D2985" s="1">
        <v>65</v>
      </c>
      <c r="E2985" s="1" t="s">
        <v>3650</v>
      </c>
      <c r="F2985">
        <v>89</v>
      </c>
      <c r="I2985" s="1">
        <v>11</v>
      </c>
      <c r="J2985" t="s">
        <v>1412</v>
      </c>
      <c r="K2985" t="s">
        <v>5297</v>
      </c>
      <c r="N2985"/>
      <c r="P2985"/>
      <c r="Q2985"/>
    </row>
    <row r="2986" spans="1:17" x14ac:dyDescent="0.2">
      <c r="A2986" t="s">
        <v>2193</v>
      </c>
      <c r="B2986" s="1" t="s">
        <v>1814</v>
      </c>
      <c r="C2986" s="2">
        <v>38519</v>
      </c>
      <c r="D2986" s="1">
        <v>87</v>
      </c>
      <c r="E2986" s="1" t="s">
        <v>810</v>
      </c>
      <c r="F2986">
        <v>98</v>
      </c>
      <c r="I2986" s="1">
        <v>11</v>
      </c>
      <c r="J2986" t="s">
        <v>1412</v>
      </c>
      <c r="K2986" t="s">
        <v>4518</v>
      </c>
      <c r="N2986"/>
      <c r="P2986"/>
      <c r="Q2986"/>
    </row>
    <row r="2987" spans="1:17" x14ac:dyDescent="0.2">
      <c r="A2987" t="s">
        <v>1789</v>
      </c>
      <c r="B2987" s="1" t="s">
        <v>1819</v>
      </c>
      <c r="C2987" s="2">
        <v>38525</v>
      </c>
      <c r="D2987" s="1">
        <v>36</v>
      </c>
      <c r="E2987" s="1" t="s">
        <v>3650</v>
      </c>
      <c r="F2987">
        <v>78</v>
      </c>
      <c r="I2987" s="1">
        <v>20</v>
      </c>
      <c r="J2987" t="s">
        <v>1412</v>
      </c>
      <c r="K2987" t="s">
        <v>676</v>
      </c>
      <c r="N2987"/>
      <c r="P2987"/>
      <c r="Q2987"/>
    </row>
    <row r="2988" spans="1:17" x14ac:dyDescent="0.2">
      <c r="A2988" t="s">
        <v>809</v>
      </c>
      <c r="B2988" s="1" t="s">
        <v>5050</v>
      </c>
      <c r="C2988" s="2">
        <v>38526</v>
      </c>
      <c r="D2988" s="1">
        <v>266</v>
      </c>
      <c r="E2988" s="1" t="s">
        <v>810</v>
      </c>
      <c r="F2988">
        <v>87</v>
      </c>
      <c r="I2988" s="1">
        <v>32</v>
      </c>
      <c r="J2988" t="s">
        <v>1412</v>
      </c>
      <c r="K2988" t="s">
        <v>5080</v>
      </c>
      <c r="N2988"/>
      <c r="P2988"/>
      <c r="Q2988"/>
    </row>
    <row r="2989" spans="1:17" x14ac:dyDescent="0.2">
      <c r="A2989" t="s">
        <v>1800</v>
      </c>
      <c r="B2989" s="1" t="s">
        <v>5051</v>
      </c>
      <c r="C2989" s="2">
        <v>38527</v>
      </c>
      <c r="D2989" s="1">
        <v>80</v>
      </c>
      <c r="E2989" s="1" t="s">
        <v>3650</v>
      </c>
      <c r="F2989">
        <v>82</v>
      </c>
      <c r="I2989" s="1">
        <v>1</v>
      </c>
      <c r="J2989" t="s">
        <v>1412</v>
      </c>
      <c r="K2989" t="s">
        <v>4405</v>
      </c>
      <c r="N2989"/>
      <c r="P2989"/>
      <c r="Q2989"/>
    </row>
    <row r="2990" spans="1:17" x14ac:dyDescent="0.2">
      <c r="A2990" t="s">
        <v>809</v>
      </c>
      <c r="B2990" s="1" t="s">
        <v>5052</v>
      </c>
      <c r="C2990" s="2">
        <v>38530</v>
      </c>
      <c r="D2990" s="1">
        <v>320</v>
      </c>
      <c r="E2990" s="1" t="s">
        <v>810</v>
      </c>
      <c r="F2990">
        <v>65</v>
      </c>
      <c r="I2990" s="1">
        <v>22</v>
      </c>
      <c r="J2990" t="s">
        <v>1412</v>
      </c>
      <c r="K2990" t="s">
        <v>5080</v>
      </c>
      <c r="N2990"/>
      <c r="P2990"/>
      <c r="Q2990"/>
    </row>
    <row r="2991" spans="1:17" x14ac:dyDescent="0.2">
      <c r="A2991" t="s">
        <v>2483</v>
      </c>
      <c r="B2991" s="1" t="s">
        <v>5058</v>
      </c>
      <c r="C2991" s="2">
        <v>38538</v>
      </c>
      <c r="D2991" s="1">
        <v>72</v>
      </c>
      <c r="E2991" s="1" t="s">
        <v>810</v>
      </c>
      <c r="F2991">
        <v>87</v>
      </c>
      <c r="I2991" s="1">
        <v>2</v>
      </c>
      <c r="J2991" t="s">
        <v>1412</v>
      </c>
      <c r="K2991" t="s">
        <v>4406</v>
      </c>
      <c r="N2991"/>
      <c r="P2991"/>
      <c r="Q2991"/>
    </row>
    <row r="2992" spans="1:17" x14ac:dyDescent="0.2">
      <c r="A2992" t="s">
        <v>809</v>
      </c>
      <c r="B2992" s="1" t="s">
        <v>5061</v>
      </c>
      <c r="C2992" s="2">
        <v>38539</v>
      </c>
      <c r="D2992" s="1">
        <v>18</v>
      </c>
      <c r="E2992" s="1" t="s">
        <v>810</v>
      </c>
      <c r="F2992">
        <v>92</v>
      </c>
      <c r="I2992" s="1">
        <v>15</v>
      </c>
      <c r="J2992" t="s">
        <v>1412</v>
      </c>
      <c r="K2992" t="s">
        <v>5080</v>
      </c>
      <c r="N2992"/>
      <c r="P2992"/>
      <c r="Q2992"/>
    </row>
    <row r="2993" spans="1:17" x14ac:dyDescent="0.2">
      <c r="A2993" t="s">
        <v>1800</v>
      </c>
      <c r="B2993" s="1" t="s">
        <v>5062</v>
      </c>
      <c r="C2993" s="2">
        <v>38541</v>
      </c>
      <c r="D2993" s="1">
        <v>56</v>
      </c>
      <c r="E2993" s="1" t="s">
        <v>3650</v>
      </c>
      <c r="F2993">
        <v>89</v>
      </c>
      <c r="I2993" s="1">
        <v>2</v>
      </c>
      <c r="J2993" t="s">
        <v>1412</v>
      </c>
      <c r="K2993" t="s">
        <v>730</v>
      </c>
      <c r="N2993"/>
      <c r="P2993"/>
      <c r="Q2993"/>
    </row>
    <row r="2994" spans="1:17" x14ac:dyDescent="0.2">
      <c r="A2994" t="s">
        <v>2483</v>
      </c>
      <c r="B2994" s="1" t="s">
        <v>5065</v>
      </c>
      <c r="C2994" s="2">
        <v>38545</v>
      </c>
      <c r="D2994" s="1">
        <v>7</v>
      </c>
      <c r="E2994" s="1" t="s">
        <v>810</v>
      </c>
      <c r="F2994">
        <v>93</v>
      </c>
      <c r="I2994" s="1">
        <v>1</v>
      </c>
      <c r="J2994" t="s">
        <v>1412</v>
      </c>
      <c r="K2994" t="s">
        <v>4406</v>
      </c>
      <c r="N2994"/>
      <c r="P2994"/>
      <c r="Q2994"/>
    </row>
    <row r="2995" spans="1:17" x14ac:dyDescent="0.2">
      <c r="A2995" t="s">
        <v>5066</v>
      </c>
      <c r="B2995" s="1" t="s">
        <v>5067</v>
      </c>
      <c r="C2995" s="2">
        <v>38546</v>
      </c>
      <c r="D2995" s="1">
        <v>125</v>
      </c>
      <c r="E2995" s="1" t="s">
        <v>3650</v>
      </c>
      <c r="F2995">
        <v>88</v>
      </c>
      <c r="I2995" s="1">
        <v>0.5</v>
      </c>
      <c r="J2995" t="s">
        <v>1412</v>
      </c>
      <c r="K2995" t="s">
        <v>1246</v>
      </c>
      <c r="N2995"/>
      <c r="P2995"/>
      <c r="Q2995"/>
    </row>
    <row r="2996" spans="1:17" x14ac:dyDescent="0.2">
      <c r="A2996" t="s">
        <v>850</v>
      </c>
      <c r="B2996" s="1" t="s">
        <v>5068</v>
      </c>
      <c r="C2996" s="2">
        <v>38547</v>
      </c>
      <c r="D2996" s="1">
        <v>20</v>
      </c>
      <c r="E2996" s="1" t="s">
        <v>810</v>
      </c>
      <c r="F2996">
        <v>96</v>
      </c>
      <c r="J2996" t="s">
        <v>1412</v>
      </c>
      <c r="K2996" t="s">
        <v>4518</v>
      </c>
      <c r="N2996"/>
      <c r="P2996"/>
      <c r="Q2996"/>
    </row>
    <row r="2997" spans="1:17" x14ac:dyDescent="0.2">
      <c r="A2997" t="s">
        <v>850</v>
      </c>
      <c r="B2997" s="1" t="s">
        <v>2999</v>
      </c>
      <c r="C2997" s="2">
        <v>38547</v>
      </c>
      <c r="D2997" s="1">
        <v>44.4</v>
      </c>
      <c r="E2997" s="1" t="s">
        <v>810</v>
      </c>
      <c r="F2997">
        <v>96</v>
      </c>
      <c r="J2997" t="s">
        <v>1412</v>
      </c>
      <c r="K2997" t="s">
        <v>4518</v>
      </c>
      <c r="N2997"/>
      <c r="P2997"/>
      <c r="Q2997"/>
    </row>
    <row r="2998" spans="1:17" x14ac:dyDescent="0.2">
      <c r="A2998" t="s">
        <v>4897</v>
      </c>
      <c r="B2998" s="1" t="s">
        <v>3001</v>
      </c>
      <c r="C2998" s="2">
        <v>38551</v>
      </c>
      <c r="D2998" s="1">
        <v>30</v>
      </c>
      <c r="E2998" s="1" t="s">
        <v>3674</v>
      </c>
      <c r="F2998">
        <v>88</v>
      </c>
      <c r="I2998" s="1">
        <v>1</v>
      </c>
      <c r="J2998" t="s">
        <v>1412</v>
      </c>
      <c r="K2998" t="s">
        <v>3726</v>
      </c>
      <c r="N2998"/>
      <c r="P2998"/>
      <c r="Q2998"/>
    </row>
    <row r="2999" spans="1:17" x14ac:dyDescent="0.2">
      <c r="A2999" t="s">
        <v>4897</v>
      </c>
      <c r="B2999" s="1" t="s">
        <v>3002</v>
      </c>
      <c r="C2999" s="2">
        <v>38551</v>
      </c>
      <c r="D2999" s="1">
        <v>36</v>
      </c>
      <c r="E2999" s="1" t="s">
        <v>3674</v>
      </c>
      <c r="F2999">
        <v>87</v>
      </c>
      <c r="I2999" s="1">
        <v>1</v>
      </c>
      <c r="J2999" t="s">
        <v>1412</v>
      </c>
      <c r="K2999" t="s">
        <v>3726</v>
      </c>
      <c r="N2999"/>
      <c r="P2999"/>
      <c r="Q2999"/>
    </row>
    <row r="3000" spans="1:17" x14ac:dyDescent="0.2">
      <c r="A3000" t="s">
        <v>3004</v>
      </c>
      <c r="B3000" s="1" t="s">
        <v>3005</v>
      </c>
      <c r="C3000" s="2">
        <v>38553</v>
      </c>
      <c r="D3000" s="1">
        <v>135</v>
      </c>
      <c r="E3000" s="1" t="s">
        <v>3674</v>
      </c>
      <c r="F3000">
        <v>85</v>
      </c>
      <c r="I3000" s="1">
        <v>6</v>
      </c>
      <c r="J3000" t="s">
        <v>1412</v>
      </c>
      <c r="K3000" t="s">
        <v>4406</v>
      </c>
      <c r="N3000"/>
      <c r="P3000"/>
      <c r="Q3000"/>
    </row>
    <row r="3001" spans="1:17" x14ac:dyDescent="0.2">
      <c r="A3001" t="s">
        <v>3006</v>
      </c>
      <c r="B3001" s="1" t="s">
        <v>3007</v>
      </c>
      <c r="C3001" s="2">
        <v>38554</v>
      </c>
      <c r="D3001" s="1">
        <v>81</v>
      </c>
      <c r="E3001" s="1" t="s">
        <v>810</v>
      </c>
      <c r="F3001">
        <v>96</v>
      </c>
      <c r="I3001" s="1">
        <v>1</v>
      </c>
      <c r="J3001" t="s">
        <v>1412</v>
      </c>
      <c r="K3001" t="s">
        <v>1245</v>
      </c>
      <c r="N3001"/>
      <c r="P3001"/>
      <c r="Q3001"/>
    </row>
    <row r="3002" spans="1:17" x14ac:dyDescent="0.2">
      <c r="A3002" t="s">
        <v>809</v>
      </c>
      <c r="B3002" s="1" t="s">
        <v>2164</v>
      </c>
      <c r="C3002" s="2">
        <v>38561</v>
      </c>
      <c r="D3002" s="1">
        <v>75</v>
      </c>
      <c r="E3002" s="1" t="s">
        <v>810</v>
      </c>
      <c r="F3002">
        <v>95</v>
      </c>
      <c r="I3002" s="1">
        <v>7</v>
      </c>
      <c r="J3002" t="s">
        <v>1412</v>
      </c>
      <c r="K3002" t="s">
        <v>676</v>
      </c>
      <c r="N3002"/>
      <c r="P3002"/>
      <c r="Q3002"/>
    </row>
    <row r="3003" spans="1:17" x14ac:dyDescent="0.2">
      <c r="A3003" t="s">
        <v>2166</v>
      </c>
      <c r="B3003" s="1" t="s">
        <v>2167</v>
      </c>
      <c r="C3003" s="2">
        <v>38565</v>
      </c>
      <c r="D3003" s="1">
        <v>83</v>
      </c>
      <c r="E3003" s="1" t="s">
        <v>795</v>
      </c>
      <c r="F3003">
        <v>81</v>
      </c>
      <c r="I3003" s="1">
        <v>1</v>
      </c>
      <c r="J3003" t="s">
        <v>1412</v>
      </c>
      <c r="K3003" t="s">
        <v>676</v>
      </c>
      <c r="N3003"/>
      <c r="P3003"/>
      <c r="Q3003"/>
    </row>
    <row r="3004" spans="1:17" x14ac:dyDescent="0.2">
      <c r="A3004" t="s">
        <v>4224</v>
      </c>
      <c r="B3004" s="1" t="s">
        <v>4225</v>
      </c>
      <c r="C3004" s="2">
        <v>38566</v>
      </c>
      <c r="D3004" s="1">
        <v>25</v>
      </c>
      <c r="E3004" s="1" t="s">
        <v>810</v>
      </c>
      <c r="F3004">
        <v>70</v>
      </c>
      <c r="I3004" s="1">
        <v>5</v>
      </c>
      <c r="J3004" t="s">
        <v>1412</v>
      </c>
      <c r="K3004" t="s">
        <v>1245</v>
      </c>
      <c r="N3004"/>
      <c r="P3004"/>
      <c r="Q3004"/>
    </row>
    <row r="3005" spans="1:17" x14ac:dyDescent="0.2">
      <c r="A3005" t="s">
        <v>852</v>
      </c>
      <c r="B3005" s="1" t="s">
        <v>4226</v>
      </c>
      <c r="C3005" s="2">
        <v>38567</v>
      </c>
      <c r="D3005" s="1">
        <v>75</v>
      </c>
      <c r="E3005" s="1" t="s">
        <v>3674</v>
      </c>
      <c r="F3005">
        <v>88</v>
      </c>
      <c r="I3005" s="1">
        <v>2</v>
      </c>
      <c r="J3005" t="s">
        <v>1412</v>
      </c>
      <c r="K3005" t="s">
        <v>3726</v>
      </c>
      <c r="N3005"/>
      <c r="P3005"/>
      <c r="Q3005"/>
    </row>
    <row r="3006" spans="1:17" x14ac:dyDescent="0.2">
      <c r="A3006" t="s">
        <v>853</v>
      </c>
      <c r="B3006" s="1" t="s">
        <v>4229</v>
      </c>
      <c r="C3006" s="2">
        <v>38572</v>
      </c>
      <c r="D3006" s="1">
        <v>58</v>
      </c>
      <c r="E3006" s="1" t="s">
        <v>3674</v>
      </c>
      <c r="F3006">
        <v>96</v>
      </c>
      <c r="I3006" s="1">
        <v>2</v>
      </c>
      <c r="J3006" t="s">
        <v>1412</v>
      </c>
      <c r="K3006" t="s">
        <v>3726</v>
      </c>
      <c r="N3006"/>
      <c r="P3006"/>
      <c r="Q3006"/>
    </row>
    <row r="3007" spans="1:17" x14ac:dyDescent="0.2">
      <c r="A3007" t="s">
        <v>4232</v>
      </c>
      <c r="B3007" s="1" t="s">
        <v>4233</v>
      </c>
      <c r="C3007" s="2">
        <v>38575</v>
      </c>
      <c r="D3007" s="1">
        <v>110</v>
      </c>
      <c r="E3007" s="1" t="s">
        <v>3674</v>
      </c>
      <c r="F3007">
        <v>94</v>
      </c>
      <c r="I3007" s="1">
        <v>1</v>
      </c>
      <c r="J3007" t="s">
        <v>1412</v>
      </c>
      <c r="K3007" t="s">
        <v>1245</v>
      </c>
      <c r="N3007"/>
      <c r="P3007"/>
      <c r="Q3007"/>
    </row>
    <row r="3008" spans="1:17" x14ac:dyDescent="0.2">
      <c r="A3008" t="s">
        <v>4234</v>
      </c>
      <c r="B3008" s="1" t="s">
        <v>4235</v>
      </c>
      <c r="C3008" s="2">
        <v>38582</v>
      </c>
      <c r="D3008" s="1">
        <v>154</v>
      </c>
      <c r="E3008" s="1" t="s">
        <v>4008</v>
      </c>
      <c r="F3008">
        <v>80</v>
      </c>
      <c r="I3008" s="1">
        <v>1</v>
      </c>
      <c r="J3008" t="s">
        <v>1412</v>
      </c>
      <c r="K3008" t="s">
        <v>857</v>
      </c>
      <c r="N3008"/>
      <c r="P3008"/>
      <c r="Q3008"/>
    </row>
    <row r="3009" spans="1:17" x14ac:dyDescent="0.2">
      <c r="A3009" t="s">
        <v>4234</v>
      </c>
      <c r="B3009" s="1" t="s">
        <v>4236</v>
      </c>
      <c r="C3009" s="2">
        <v>38582</v>
      </c>
      <c r="D3009" s="1">
        <v>147</v>
      </c>
      <c r="E3009" s="1" t="s">
        <v>4008</v>
      </c>
      <c r="F3009">
        <v>46</v>
      </c>
      <c r="I3009" s="1">
        <v>1</v>
      </c>
      <c r="J3009" t="s">
        <v>1412</v>
      </c>
      <c r="K3009" t="s">
        <v>857</v>
      </c>
      <c r="N3009"/>
      <c r="P3009"/>
      <c r="Q3009"/>
    </row>
    <row r="3010" spans="1:17" x14ac:dyDescent="0.2">
      <c r="A3010" t="s">
        <v>809</v>
      </c>
      <c r="B3010" s="1" t="s">
        <v>4238</v>
      </c>
      <c r="C3010" s="2">
        <v>38587</v>
      </c>
      <c r="D3010" s="1">
        <v>305</v>
      </c>
      <c r="E3010" s="1" t="s">
        <v>810</v>
      </c>
      <c r="F3010">
        <v>82</v>
      </c>
      <c r="I3010" s="1">
        <v>10</v>
      </c>
      <c r="J3010" t="s">
        <v>5311</v>
      </c>
      <c r="K3010" t="s">
        <v>216</v>
      </c>
      <c r="N3010"/>
      <c r="P3010"/>
      <c r="Q3010"/>
    </row>
    <row r="3011" spans="1:17" x14ac:dyDescent="0.2">
      <c r="A3011" t="s">
        <v>3874</v>
      </c>
      <c r="B3011" s="1" t="s">
        <v>3875</v>
      </c>
      <c r="C3011" s="2" t="s">
        <v>3876</v>
      </c>
      <c r="D3011" s="1">
        <v>40</v>
      </c>
      <c r="E3011" s="1" t="s">
        <v>3650</v>
      </c>
      <c r="F3011">
        <v>68</v>
      </c>
      <c r="I3011" s="1">
        <v>20</v>
      </c>
      <c r="J3011" t="s">
        <v>5311</v>
      </c>
      <c r="K3011" t="s">
        <v>2402</v>
      </c>
      <c r="N3011"/>
      <c r="P3011"/>
      <c r="Q3011"/>
    </row>
    <row r="3012" spans="1:17" x14ac:dyDescent="0.2">
      <c r="A3012" t="s">
        <v>3685</v>
      </c>
      <c r="B3012" s="1" t="s">
        <v>3877</v>
      </c>
      <c r="C3012" s="2">
        <v>38604</v>
      </c>
      <c r="D3012" s="1">
        <v>120</v>
      </c>
      <c r="E3012" s="1" t="s">
        <v>3650</v>
      </c>
      <c r="F3012">
        <v>84</v>
      </c>
      <c r="I3012" s="1">
        <v>16</v>
      </c>
      <c r="J3012" t="s">
        <v>5311</v>
      </c>
      <c r="K3012" t="s">
        <v>5081</v>
      </c>
      <c r="N3012"/>
      <c r="P3012"/>
      <c r="Q3012"/>
    </row>
    <row r="3013" spans="1:17" x14ac:dyDescent="0.2">
      <c r="A3013" t="s">
        <v>5066</v>
      </c>
      <c r="B3013" s="1" t="s">
        <v>1637</v>
      </c>
      <c r="C3013" s="2">
        <v>38860</v>
      </c>
      <c r="D3013" s="1">
        <v>125</v>
      </c>
      <c r="E3013" s="1" t="s">
        <v>3650</v>
      </c>
      <c r="F3013">
        <v>88</v>
      </c>
      <c r="I3013" s="1">
        <v>0.5</v>
      </c>
      <c r="J3013" t="s">
        <v>1412</v>
      </c>
      <c r="K3013" t="s">
        <v>1246</v>
      </c>
      <c r="N3013"/>
      <c r="P3013"/>
      <c r="Q3013"/>
    </row>
    <row r="3014" spans="1:17" x14ac:dyDescent="0.2">
      <c r="A3014" t="s">
        <v>809</v>
      </c>
      <c r="B3014" s="1" t="s">
        <v>2823</v>
      </c>
      <c r="C3014" s="2">
        <v>38870</v>
      </c>
      <c r="D3014" s="1">
        <v>305</v>
      </c>
      <c r="E3014" s="1" t="s">
        <v>810</v>
      </c>
      <c r="F3014">
        <v>96</v>
      </c>
      <c r="I3014" s="1">
        <v>11</v>
      </c>
      <c r="J3014" t="s">
        <v>5311</v>
      </c>
      <c r="K3014" t="s">
        <v>216</v>
      </c>
      <c r="N3014"/>
      <c r="P3014"/>
      <c r="Q3014"/>
    </row>
    <row r="3015" spans="1:17" x14ac:dyDescent="0.2">
      <c r="A3015" t="s">
        <v>4902</v>
      </c>
      <c r="B3015" s="1" t="s">
        <v>2833</v>
      </c>
      <c r="C3015" s="2">
        <v>38883</v>
      </c>
      <c r="D3015" s="1">
        <v>36</v>
      </c>
      <c r="E3015" s="1" t="s">
        <v>3650</v>
      </c>
      <c r="F3015">
        <v>94</v>
      </c>
      <c r="I3015" s="1">
        <v>25</v>
      </c>
      <c r="J3015" t="s">
        <v>1412</v>
      </c>
      <c r="K3015" t="s">
        <v>676</v>
      </c>
      <c r="N3015"/>
      <c r="P3015"/>
      <c r="Q3015"/>
    </row>
    <row r="3016" spans="1:17" x14ac:dyDescent="0.2">
      <c r="A3016" t="s">
        <v>2836</v>
      </c>
      <c r="B3016" s="1" t="s">
        <v>2837</v>
      </c>
      <c r="C3016" s="2">
        <v>38889</v>
      </c>
      <c r="D3016" s="1">
        <v>36</v>
      </c>
      <c r="E3016" s="1" t="s">
        <v>3650</v>
      </c>
      <c r="F3016">
        <v>86</v>
      </c>
      <c r="I3016" s="1">
        <v>25</v>
      </c>
      <c r="J3016" t="s">
        <v>1412</v>
      </c>
      <c r="K3016" t="s">
        <v>676</v>
      </c>
      <c r="N3016"/>
      <c r="P3016"/>
      <c r="Q3016"/>
    </row>
    <row r="3017" spans="1:17" x14ac:dyDescent="0.2">
      <c r="A3017" t="s">
        <v>3790</v>
      </c>
      <c r="B3017" s="1" t="s">
        <v>5501</v>
      </c>
      <c r="C3017" s="2">
        <v>38897</v>
      </c>
      <c r="D3017" s="1">
        <v>149</v>
      </c>
      <c r="E3017" s="1" t="s">
        <v>3650</v>
      </c>
      <c r="F3017">
        <v>76</v>
      </c>
      <c r="I3017" s="1">
        <v>21</v>
      </c>
      <c r="J3017" t="s">
        <v>1412</v>
      </c>
      <c r="K3017" t="s">
        <v>828</v>
      </c>
      <c r="N3017"/>
      <c r="P3017"/>
      <c r="Q3017"/>
    </row>
    <row r="3018" spans="1:17" x14ac:dyDescent="0.2">
      <c r="A3018" t="s">
        <v>5502</v>
      </c>
      <c r="B3018" s="1" t="s">
        <v>5503</v>
      </c>
      <c r="C3018" s="2">
        <v>38898</v>
      </c>
      <c r="D3018" s="1">
        <v>108</v>
      </c>
      <c r="E3018" s="1" t="s">
        <v>3674</v>
      </c>
      <c r="F3018">
        <v>96</v>
      </c>
      <c r="I3018" s="1">
        <v>1</v>
      </c>
      <c r="J3018" t="s">
        <v>1412</v>
      </c>
      <c r="K3018" t="s">
        <v>1246</v>
      </c>
      <c r="N3018"/>
      <c r="P3018"/>
      <c r="Q3018"/>
    </row>
    <row r="3019" spans="1:17" x14ac:dyDescent="0.2">
      <c r="A3019" t="s">
        <v>4902</v>
      </c>
      <c r="B3019" s="1" t="s">
        <v>4073</v>
      </c>
      <c r="C3019" s="2">
        <v>38905</v>
      </c>
      <c r="D3019" s="1">
        <v>36</v>
      </c>
      <c r="E3019" s="1" t="s">
        <v>3650</v>
      </c>
      <c r="F3019">
        <v>91</v>
      </c>
      <c r="I3019" s="1">
        <v>25</v>
      </c>
      <c r="J3019" t="s">
        <v>1412</v>
      </c>
      <c r="K3019" t="s">
        <v>676</v>
      </c>
      <c r="N3019"/>
      <c r="P3019"/>
      <c r="Q3019"/>
    </row>
    <row r="3020" spans="1:17" x14ac:dyDescent="0.2">
      <c r="A3020" t="s">
        <v>809</v>
      </c>
      <c r="B3020" s="1" t="s">
        <v>4075</v>
      </c>
      <c r="C3020" s="2">
        <v>38909</v>
      </c>
      <c r="D3020" s="1">
        <v>196</v>
      </c>
      <c r="E3020" s="1" t="s">
        <v>810</v>
      </c>
      <c r="F3020">
        <v>90</v>
      </c>
      <c r="I3020" s="1">
        <v>8</v>
      </c>
      <c r="J3020" t="s">
        <v>1412</v>
      </c>
      <c r="K3020" t="s">
        <v>855</v>
      </c>
      <c r="N3020"/>
      <c r="P3020"/>
      <c r="Q3020"/>
    </row>
    <row r="3021" spans="1:17" x14ac:dyDescent="0.2">
      <c r="A3021" t="s">
        <v>2836</v>
      </c>
      <c r="B3021" s="1" t="s">
        <v>4076</v>
      </c>
      <c r="C3021" s="2">
        <v>38911</v>
      </c>
      <c r="D3021" s="1">
        <v>67</v>
      </c>
      <c r="E3021" s="1" t="s">
        <v>3650</v>
      </c>
      <c r="F3021">
        <v>97</v>
      </c>
      <c r="I3021" s="1">
        <v>1</v>
      </c>
      <c r="J3021" t="s">
        <v>1412</v>
      </c>
      <c r="K3021" t="s">
        <v>828</v>
      </c>
      <c r="N3021"/>
      <c r="P3021"/>
      <c r="Q3021"/>
    </row>
    <row r="3022" spans="1:17" x14ac:dyDescent="0.2">
      <c r="A3022" t="s">
        <v>617</v>
      </c>
      <c r="B3022" s="1" t="s">
        <v>618</v>
      </c>
      <c r="C3022" s="2">
        <v>38916</v>
      </c>
      <c r="D3022" s="1">
        <v>73</v>
      </c>
      <c r="E3022" s="1" t="s">
        <v>810</v>
      </c>
      <c r="F3022">
        <v>93</v>
      </c>
      <c r="I3022" s="1">
        <v>1</v>
      </c>
      <c r="J3022" t="s">
        <v>1412</v>
      </c>
      <c r="K3022" t="s">
        <v>4406</v>
      </c>
      <c r="N3022"/>
      <c r="P3022"/>
      <c r="Q3022"/>
    </row>
    <row r="3023" spans="1:17" x14ac:dyDescent="0.2">
      <c r="A3023" t="s">
        <v>5502</v>
      </c>
      <c r="B3023" s="1" t="s">
        <v>4390</v>
      </c>
      <c r="C3023" s="2">
        <v>38919</v>
      </c>
      <c r="D3023" s="1">
        <v>49</v>
      </c>
      <c r="E3023" s="1" t="s">
        <v>3674</v>
      </c>
      <c r="F3023">
        <v>98</v>
      </c>
      <c r="I3023" s="1">
        <v>3</v>
      </c>
      <c r="J3023" t="s">
        <v>1412</v>
      </c>
      <c r="K3023" t="s">
        <v>1246</v>
      </c>
      <c r="N3023"/>
      <c r="P3023"/>
      <c r="Q3023"/>
    </row>
    <row r="3024" spans="1:17" x14ac:dyDescent="0.2">
      <c r="A3024" t="s">
        <v>1295</v>
      </c>
      <c r="B3024" s="1" t="s">
        <v>4393</v>
      </c>
      <c r="C3024" s="2">
        <v>38924</v>
      </c>
      <c r="D3024" s="1">
        <v>80</v>
      </c>
      <c r="E3024" s="1" t="s">
        <v>3650</v>
      </c>
      <c r="F3024">
        <v>78</v>
      </c>
      <c r="I3024" s="1">
        <v>8</v>
      </c>
      <c r="J3024" t="s">
        <v>1412</v>
      </c>
      <c r="K3024" t="s">
        <v>4408</v>
      </c>
      <c r="N3024"/>
      <c r="P3024"/>
      <c r="Q3024"/>
    </row>
    <row r="3025" spans="1:17" x14ac:dyDescent="0.2">
      <c r="A3025" t="s">
        <v>1295</v>
      </c>
      <c r="B3025" s="1" t="s">
        <v>4394</v>
      </c>
      <c r="C3025" s="2">
        <v>38924</v>
      </c>
      <c r="D3025" s="1">
        <v>52</v>
      </c>
      <c r="E3025" s="1" t="s">
        <v>3650</v>
      </c>
      <c r="F3025">
        <v>91</v>
      </c>
      <c r="I3025" s="1">
        <v>10</v>
      </c>
      <c r="J3025" t="s">
        <v>1412</v>
      </c>
      <c r="K3025" t="s">
        <v>4408</v>
      </c>
      <c r="N3025"/>
      <c r="P3025"/>
      <c r="Q3025"/>
    </row>
    <row r="3026" spans="1:17" x14ac:dyDescent="0.2">
      <c r="A3026" t="s">
        <v>1295</v>
      </c>
      <c r="B3026" s="1" t="s">
        <v>4395</v>
      </c>
      <c r="C3026" s="2">
        <v>38925</v>
      </c>
      <c r="D3026" s="1">
        <v>65</v>
      </c>
      <c r="E3026" s="1" t="s">
        <v>3650</v>
      </c>
      <c r="F3026">
        <v>93</v>
      </c>
      <c r="I3026" s="1">
        <v>8</v>
      </c>
      <c r="J3026" t="s">
        <v>1412</v>
      </c>
      <c r="K3026" t="s">
        <v>3726</v>
      </c>
      <c r="N3026"/>
      <c r="P3026"/>
      <c r="Q3026"/>
    </row>
    <row r="3027" spans="1:17" x14ac:dyDescent="0.2">
      <c r="A3027" t="s">
        <v>1295</v>
      </c>
      <c r="B3027" s="1" t="s">
        <v>4396</v>
      </c>
      <c r="C3027" s="2">
        <v>38925</v>
      </c>
      <c r="D3027" s="1">
        <v>17</v>
      </c>
      <c r="E3027" s="1" t="s">
        <v>3650</v>
      </c>
      <c r="F3027">
        <v>89</v>
      </c>
      <c r="I3027" s="1">
        <v>10</v>
      </c>
      <c r="J3027" t="s">
        <v>1412</v>
      </c>
      <c r="K3027" t="s">
        <v>4408</v>
      </c>
      <c r="N3027"/>
      <c r="P3027"/>
      <c r="Q3027"/>
    </row>
    <row r="3028" spans="1:17" x14ac:dyDescent="0.2">
      <c r="A3028" t="s">
        <v>1431</v>
      </c>
      <c r="B3028" s="1" t="s">
        <v>1708</v>
      </c>
      <c r="C3028" s="2">
        <v>38932</v>
      </c>
      <c r="D3028" s="1">
        <v>77</v>
      </c>
      <c r="E3028" s="1" t="s">
        <v>1432</v>
      </c>
      <c r="F3028">
        <v>91</v>
      </c>
      <c r="I3028" s="1">
        <v>12</v>
      </c>
      <c r="J3028" t="s">
        <v>1412</v>
      </c>
      <c r="K3028" t="s">
        <v>2402</v>
      </c>
      <c r="N3028"/>
      <c r="P3028"/>
      <c r="Q3028"/>
    </row>
    <row r="3029" spans="1:17" x14ac:dyDescent="0.2">
      <c r="A3029" t="s">
        <v>405</v>
      </c>
      <c r="B3029" s="1" t="s">
        <v>1710</v>
      </c>
      <c r="C3029" s="2">
        <v>38933</v>
      </c>
      <c r="D3029" s="1">
        <v>40</v>
      </c>
      <c r="E3029" s="1" t="s">
        <v>810</v>
      </c>
      <c r="F3029">
        <v>92</v>
      </c>
      <c r="I3029" s="1">
        <v>20</v>
      </c>
      <c r="J3029" t="s">
        <v>1412</v>
      </c>
      <c r="K3029" t="s">
        <v>676</v>
      </c>
      <c r="N3029"/>
      <c r="P3029"/>
      <c r="Q3029"/>
    </row>
    <row r="3030" spans="1:17" x14ac:dyDescent="0.2">
      <c r="A3030" t="s">
        <v>851</v>
      </c>
      <c r="B3030" s="1" t="s">
        <v>1709</v>
      </c>
      <c r="C3030" s="2">
        <v>38933</v>
      </c>
      <c r="E3030" s="1" t="s">
        <v>810</v>
      </c>
      <c r="F3030">
        <v>90</v>
      </c>
      <c r="I3030" s="1">
        <v>15</v>
      </c>
      <c r="J3030" t="s">
        <v>1412</v>
      </c>
      <c r="K3030" t="s">
        <v>676</v>
      </c>
      <c r="N3030"/>
      <c r="P3030"/>
      <c r="Q3030"/>
    </row>
    <row r="3031" spans="1:17" x14ac:dyDescent="0.2">
      <c r="A3031" t="s">
        <v>1713</v>
      </c>
      <c r="B3031" s="1" t="s">
        <v>1714</v>
      </c>
      <c r="C3031" s="2">
        <v>38937</v>
      </c>
      <c r="D3031" s="1">
        <v>40</v>
      </c>
      <c r="E3031" s="1" t="s">
        <v>810</v>
      </c>
      <c r="F3031">
        <v>97</v>
      </c>
      <c r="I3031" s="1">
        <v>6</v>
      </c>
      <c r="J3031" t="s">
        <v>1412</v>
      </c>
      <c r="K3031" t="s">
        <v>4406</v>
      </c>
      <c r="N3031"/>
      <c r="P3031"/>
      <c r="Q3031"/>
    </row>
    <row r="3032" spans="1:17" x14ac:dyDescent="0.2">
      <c r="A3032" t="s">
        <v>1711</v>
      </c>
      <c r="B3032" s="1" t="s">
        <v>1712</v>
      </c>
      <c r="C3032" s="2">
        <v>38937</v>
      </c>
      <c r="D3032" s="1">
        <v>55</v>
      </c>
      <c r="E3032" s="1" t="s">
        <v>810</v>
      </c>
      <c r="F3032">
        <v>95</v>
      </c>
      <c r="I3032" s="1">
        <v>1</v>
      </c>
      <c r="J3032" t="s">
        <v>1412</v>
      </c>
      <c r="K3032" t="s">
        <v>4406</v>
      </c>
      <c r="N3032"/>
      <c r="P3032"/>
      <c r="Q3032"/>
    </row>
    <row r="3033" spans="1:17" x14ac:dyDescent="0.2">
      <c r="A3033" t="s">
        <v>1720</v>
      </c>
      <c r="B3033" s="1" t="s">
        <v>1721</v>
      </c>
      <c r="C3033" s="2">
        <v>38950</v>
      </c>
      <c r="D3033" s="1">
        <v>82</v>
      </c>
      <c r="E3033" s="1" t="s">
        <v>3674</v>
      </c>
      <c r="F3033">
        <v>86</v>
      </c>
      <c r="I3033" s="1">
        <v>1</v>
      </c>
      <c r="J3033" t="s">
        <v>1412</v>
      </c>
      <c r="K3033" t="s">
        <v>2402</v>
      </c>
      <c r="N3033"/>
      <c r="P3033"/>
      <c r="Q3033"/>
    </row>
    <row r="3034" spans="1:17" x14ac:dyDescent="0.2">
      <c r="A3034" t="s">
        <v>3790</v>
      </c>
      <c r="B3034" s="1" t="s">
        <v>1724</v>
      </c>
      <c r="C3034" s="2">
        <v>38953</v>
      </c>
      <c r="D3034" s="1">
        <v>155</v>
      </c>
      <c r="E3034" s="1" t="s">
        <v>3650</v>
      </c>
      <c r="F3034">
        <v>87</v>
      </c>
      <c r="I3034" s="1">
        <v>6</v>
      </c>
      <c r="J3034" t="s">
        <v>1412</v>
      </c>
      <c r="K3034" t="s">
        <v>828</v>
      </c>
      <c r="N3034"/>
      <c r="P3034"/>
      <c r="Q3034"/>
    </row>
    <row r="3035" spans="1:17" x14ac:dyDescent="0.2">
      <c r="A3035" t="s">
        <v>1725</v>
      </c>
      <c r="B3035" s="1" t="s">
        <v>1726</v>
      </c>
      <c r="C3035" s="2">
        <v>38954</v>
      </c>
      <c r="D3035" s="1">
        <v>80</v>
      </c>
      <c r="E3035" s="1" t="s">
        <v>5307</v>
      </c>
      <c r="F3035">
        <v>93</v>
      </c>
      <c r="I3035" s="1">
        <v>1</v>
      </c>
      <c r="J3035" t="s">
        <v>1412</v>
      </c>
      <c r="K3035" t="s">
        <v>4405</v>
      </c>
      <c r="N3035"/>
      <c r="P3035"/>
      <c r="Q3035"/>
    </row>
    <row r="3036" spans="1:17" x14ac:dyDescent="0.2">
      <c r="A3036" t="s">
        <v>809</v>
      </c>
      <c r="B3036" s="1" t="s">
        <v>1730</v>
      </c>
      <c r="C3036" s="2">
        <v>38960</v>
      </c>
      <c r="D3036" s="1">
        <v>111</v>
      </c>
      <c r="E3036" s="1" t="s">
        <v>810</v>
      </c>
      <c r="F3036">
        <v>96</v>
      </c>
      <c r="I3036" s="1">
        <v>11</v>
      </c>
      <c r="J3036" t="s">
        <v>1412</v>
      </c>
      <c r="K3036" t="s">
        <v>216</v>
      </c>
      <c r="N3036"/>
      <c r="P3036"/>
      <c r="Q3036"/>
    </row>
    <row r="3037" spans="1:17" x14ac:dyDescent="0.2">
      <c r="A3037" t="s">
        <v>1725</v>
      </c>
      <c r="B3037" s="1" t="s">
        <v>4587</v>
      </c>
      <c r="C3037" s="2">
        <v>38972</v>
      </c>
      <c r="D3037" s="1">
        <v>109</v>
      </c>
      <c r="E3037" s="1" t="s">
        <v>1666</v>
      </c>
      <c r="F3037">
        <v>98</v>
      </c>
      <c r="I3037" s="1">
        <v>4</v>
      </c>
      <c r="J3037" t="s">
        <v>1412</v>
      </c>
      <c r="K3037" t="s">
        <v>2402</v>
      </c>
      <c r="N3037"/>
      <c r="P3037"/>
      <c r="Q3037"/>
    </row>
    <row r="3038" spans="1:17" x14ac:dyDescent="0.2">
      <c r="A3038" t="s">
        <v>4705</v>
      </c>
      <c r="B3038" s="1">
        <v>2762</v>
      </c>
      <c r="C3038" s="2">
        <v>39979</v>
      </c>
      <c r="D3038" s="1">
        <v>163</v>
      </c>
      <c r="E3038" s="1" t="s">
        <v>3674</v>
      </c>
      <c r="F3038" s="1">
        <v>79</v>
      </c>
      <c r="G3038" s="13">
        <v>5</v>
      </c>
      <c r="I3038" s="1">
        <v>11</v>
      </c>
      <c r="J3038" t="s">
        <v>5311</v>
      </c>
      <c r="K3038" t="s">
        <v>2403</v>
      </c>
    </row>
    <row r="3039" spans="1:17" x14ac:dyDescent="0.2">
      <c r="A3039" t="s">
        <v>184</v>
      </c>
      <c r="B3039" s="1">
        <v>2763</v>
      </c>
      <c r="C3039" s="2">
        <v>39987</v>
      </c>
      <c r="D3039" s="1">
        <v>150</v>
      </c>
      <c r="E3039" s="1" t="s">
        <v>1432</v>
      </c>
      <c r="F3039" s="1">
        <v>98</v>
      </c>
      <c r="G3039" s="13">
        <v>94</v>
      </c>
      <c r="I3039" s="1">
        <v>4</v>
      </c>
      <c r="J3039" t="s">
        <v>5311</v>
      </c>
      <c r="K3039" t="s">
        <v>5294</v>
      </c>
    </row>
    <row r="3040" spans="1:17" x14ac:dyDescent="0.2">
      <c r="A3040" t="s">
        <v>4705</v>
      </c>
      <c r="B3040" s="1">
        <v>2774</v>
      </c>
      <c r="C3040" s="2">
        <v>40002</v>
      </c>
      <c r="D3040" s="1">
        <v>163</v>
      </c>
      <c r="E3040" s="1" t="s">
        <v>3674</v>
      </c>
      <c r="F3040" s="1">
        <v>95</v>
      </c>
      <c r="G3040" s="13">
        <v>82</v>
      </c>
      <c r="I3040" s="1">
        <v>11</v>
      </c>
      <c r="J3040" t="s">
        <v>5311</v>
      </c>
      <c r="K3040" t="s">
        <v>2403</v>
      </c>
    </row>
    <row r="3041" spans="1:17" x14ac:dyDescent="0.2">
      <c r="A3041" t="s">
        <v>1431</v>
      </c>
      <c r="B3041" s="1">
        <v>2775</v>
      </c>
      <c r="C3041" s="2">
        <v>40003</v>
      </c>
      <c r="D3041" s="1">
        <v>20</v>
      </c>
      <c r="E3041" s="1" t="s">
        <v>1432</v>
      </c>
      <c r="F3041" s="1">
        <v>91</v>
      </c>
      <c r="G3041" s="13">
        <v>73</v>
      </c>
      <c r="I3041" s="1">
        <v>10</v>
      </c>
      <c r="J3041" t="s">
        <v>5311</v>
      </c>
      <c r="K3041" t="s">
        <v>3718</v>
      </c>
    </row>
    <row r="3042" spans="1:17" x14ac:dyDescent="0.2">
      <c r="A3042" t="s">
        <v>4705</v>
      </c>
      <c r="B3042" s="1">
        <v>2777</v>
      </c>
      <c r="C3042" s="2">
        <v>40004</v>
      </c>
      <c r="D3042" s="1">
        <v>148</v>
      </c>
      <c r="E3042" s="1" t="s">
        <v>3063</v>
      </c>
      <c r="F3042" s="1">
        <v>96</v>
      </c>
      <c r="G3042" s="13">
        <v>95</v>
      </c>
      <c r="I3042" s="1">
        <v>8</v>
      </c>
      <c r="J3042" t="s">
        <v>5311</v>
      </c>
      <c r="K3042" t="s">
        <v>4754</v>
      </c>
    </row>
    <row r="3043" spans="1:17" x14ac:dyDescent="0.2">
      <c r="A3043" t="s">
        <v>54</v>
      </c>
      <c r="B3043" s="1">
        <v>2783</v>
      </c>
      <c r="C3043" s="2">
        <v>40016</v>
      </c>
      <c r="D3043" s="1">
        <v>80</v>
      </c>
      <c r="E3043" s="1" t="s">
        <v>810</v>
      </c>
      <c r="F3043" s="1">
        <v>91</v>
      </c>
      <c r="G3043" s="13">
        <v>78</v>
      </c>
      <c r="I3043" s="1">
        <v>8</v>
      </c>
      <c r="J3043" t="s">
        <v>5311</v>
      </c>
      <c r="K3043" t="s">
        <v>55</v>
      </c>
    </row>
    <row r="3044" spans="1:17" x14ac:dyDescent="0.2">
      <c r="A3044" t="s">
        <v>809</v>
      </c>
      <c r="B3044" s="1">
        <v>2788</v>
      </c>
      <c r="C3044" s="2">
        <v>40028</v>
      </c>
      <c r="D3044" s="1">
        <v>144</v>
      </c>
      <c r="E3044" s="1" t="s">
        <v>810</v>
      </c>
      <c r="F3044" s="1">
        <v>72</v>
      </c>
      <c r="G3044" s="13">
        <v>60</v>
      </c>
      <c r="I3044" s="1">
        <v>5</v>
      </c>
      <c r="J3044" t="s">
        <v>5311</v>
      </c>
      <c r="K3044" t="s">
        <v>4754</v>
      </c>
    </row>
    <row r="3045" spans="1:17" x14ac:dyDescent="0.2">
      <c r="A3045" t="s">
        <v>809</v>
      </c>
      <c r="B3045" s="1">
        <v>2793</v>
      </c>
      <c r="C3045" s="2">
        <v>40035</v>
      </c>
      <c r="D3045" s="1">
        <v>47</v>
      </c>
      <c r="E3045" s="1" t="s">
        <v>810</v>
      </c>
      <c r="G3045" s="13">
        <v>96</v>
      </c>
      <c r="I3045" s="1">
        <v>4</v>
      </c>
      <c r="J3045" t="s">
        <v>4858</v>
      </c>
      <c r="K3045" t="s">
        <v>4859</v>
      </c>
    </row>
    <row r="3046" spans="1:17" x14ac:dyDescent="0.2">
      <c r="A3046" t="s">
        <v>809</v>
      </c>
      <c r="B3046" s="1">
        <v>2794</v>
      </c>
      <c r="C3046" s="2">
        <v>40036</v>
      </c>
      <c r="D3046" s="1">
        <v>171</v>
      </c>
      <c r="E3046" s="1" t="s">
        <v>810</v>
      </c>
      <c r="F3046" s="1">
        <v>96</v>
      </c>
      <c r="G3046" s="13">
        <v>93</v>
      </c>
      <c r="I3046" s="1">
        <v>10</v>
      </c>
      <c r="J3046" t="s">
        <v>4858</v>
      </c>
      <c r="K3046" t="s">
        <v>1381</v>
      </c>
    </row>
    <row r="3047" spans="1:17" x14ac:dyDescent="0.2">
      <c r="A3047" t="s">
        <v>2195</v>
      </c>
      <c r="B3047" s="1">
        <v>2796</v>
      </c>
      <c r="C3047" s="2">
        <v>40038</v>
      </c>
      <c r="D3047" s="1">
        <v>78</v>
      </c>
      <c r="E3047" s="1" t="s">
        <v>2485</v>
      </c>
      <c r="F3047" s="1">
        <v>83</v>
      </c>
      <c r="G3047" s="13">
        <v>67</v>
      </c>
      <c r="I3047" s="1">
        <v>5</v>
      </c>
      <c r="J3047" t="s">
        <v>5311</v>
      </c>
      <c r="K3047" t="s">
        <v>4405</v>
      </c>
      <c r="N3047"/>
      <c r="P3047"/>
      <c r="Q3047"/>
    </row>
    <row r="3048" spans="1:17" x14ac:dyDescent="0.2">
      <c r="A3048" t="s">
        <v>4897</v>
      </c>
      <c r="B3048" s="1">
        <v>2866</v>
      </c>
      <c r="C3048" s="2">
        <v>40347</v>
      </c>
      <c r="D3048" s="1">
        <v>150</v>
      </c>
      <c r="E3048" s="1" t="s">
        <v>3674</v>
      </c>
      <c r="F3048" s="1">
        <v>98</v>
      </c>
      <c r="G3048" s="13">
        <v>92</v>
      </c>
      <c r="I3048" s="1">
        <v>4</v>
      </c>
      <c r="J3048" t="s">
        <v>5311</v>
      </c>
      <c r="K3048" t="s">
        <v>4406</v>
      </c>
    </row>
    <row r="3049" spans="1:17" x14ac:dyDescent="0.2">
      <c r="A3049" t="s">
        <v>5570</v>
      </c>
      <c r="B3049" s="1">
        <v>3039</v>
      </c>
      <c r="C3049" s="2">
        <v>40989</v>
      </c>
      <c r="D3049" s="1">
        <v>72</v>
      </c>
      <c r="E3049" s="1" t="s">
        <v>810</v>
      </c>
      <c r="F3049" s="1">
        <v>95</v>
      </c>
      <c r="G3049" s="13">
        <v>90</v>
      </c>
      <c r="I3049" s="1">
        <v>9</v>
      </c>
      <c r="J3049" t="s">
        <v>1412</v>
      </c>
      <c r="K3049" t="s">
        <v>4406</v>
      </c>
      <c r="N3049"/>
      <c r="P3049"/>
      <c r="Q3049"/>
    </row>
    <row r="3050" spans="1:17" x14ac:dyDescent="0.2">
      <c r="A3050" t="s">
        <v>2255</v>
      </c>
      <c r="B3050" s="1">
        <v>3473</v>
      </c>
      <c r="C3050" s="2">
        <v>42069</v>
      </c>
      <c r="D3050" s="1">
        <v>78</v>
      </c>
      <c r="E3050" s="1" t="s">
        <v>2485</v>
      </c>
      <c r="F3050" s="1">
        <v>61</v>
      </c>
      <c r="G3050" s="13">
        <v>11</v>
      </c>
      <c r="I3050" s="1">
        <v>10</v>
      </c>
      <c r="J3050" t="s">
        <v>5311</v>
      </c>
      <c r="K3050" t="s">
        <v>4405</v>
      </c>
      <c r="N3050"/>
      <c r="P3050"/>
      <c r="Q3050"/>
    </row>
    <row r="3051" spans="1:17" x14ac:dyDescent="0.2">
      <c r="A3051" t="s">
        <v>2255</v>
      </c>
      <c r="B3051" s="1">
        <v>3478</v>
      </c>
      <c r="C3051" s="2">
        <v>42086</v>
      </c>
      <c r="D3051" s="1">
        <v>34</v>
      </c>
      <c r="E3051" s="1" t="s">
        <v>818</v>
      </c>
      <c r="F3051" s="1">
        <v>86</v>
      </c>
      <c r="G3051" s="13">
        <v>75</v>
      </c>
      <c r="I3051" s="1">
        <v>17</v>
      </c>
      <c r="J3051" t="s">
        <v>5311</v>
      </c>
      <c r="K3051" t="s">
        <v>5081</v>
      </c>
      <c r="N3051"/>
      <c r="P3051"/>
      <c r="Q3051"/>
    </row>
    <row r="3052" spans="1:17" x14ac:dyDescent="0.2">
      <c r="A3052" t="s">
        <v>2330</v>
      </c>
      <c r="B3052" s="1" t="s">
        <v>1715</v>
      </c>
      <c r="C3052" s="2">
        <v>38946</v>
      </c>
      <c r="D3052" s="1">
        <v>38</v>
      </c>
      <c r="E3052" s="1" t="s">
        <v>3650</v>
      </c>
      <c r="F3052">
        <v>83</v>
      </c>
      <c r="I3052" s="1">
        <v>8</v>
      </c>
      <c r="J3052" t="s">
        <v>4765</v>
      </c>
      <c r="K3052" t="s">
        <v>1247</v>
      </c>
      <c r="N3052"/>
      <c r="P3052"/>
      <c r="Q3052"/>
    </row>
    <row r="3053" spans="1:17" x14ac:dyDescent="0.2">
      <c r="A3053" t="s">
        <v>1290</v>
      </c>
      <c r="B3053" s="1" t="s">
        <v>1533</v>
      </c>
      <c r="C3053" s="2">
        <v>33752</v>
      </c>
      <c r="D3053" s="1">
        <v>75</v>
      </c>
      <c r="E3053" s="1" t="s">
        <v>407</v>
      </c>
      <c r="F3053">
        <v>89</v>
      </c>
      <c r="I3053" s="1">
        <v>1</v>
      </c>
      <c r="J3053" t="s">
        <v>1126</v>
      </c>
      <c r="K3053" t="s">
        <v>1247</v>
      </c>
    </row>
    <row r="3054" spans="1:17" x14ac:dyDescent="0.2">
      <c r="A3054" t="s">
        <v>1290</v>
      </c>
      <c r="B3054" s="1" t="s">
        <v>2059</v>
      </c>
      <c r="C3054" s="2">
        <v>34911</v>
      </c>
      <c r="D3054" s="1">
        <v>40</v>
      </c>
      <c r="E3054" s="1" t="s">
        <v>407</v>
      </c>
      <c r="F3054">
        <v>83</v>
      </c>
      <c r="J3054" t="s">
        <v>1126</v>
      </c>
      <c r="K3054" t="s">
        <v>5080</v>
      </c>
      <c r="N3054"/>
    </row>
    <row r="3055" spans="1:17" x14ac:dyDescent="0.2">
      <c r="A3055" t="s">
        <v>79</v>
      </c>
      <c r="B3055" s="1">
        <v>1934</v>
      </c>
      <c r="C3055" s="2">
        <v>37064</v>
      </c>
      <c r="D3055" s="1">
        <v>28</v>
      </c>
      <c r="E3055" s="1" t="s">
        <v>3453</v>
      </c>
      <c r="F3055" t="s">
        <v>5309</v>
      </c>
      <c r="J3055" t="s">
        <v>1126</v>
      </c>
      <c r="K3055" t="s">
        <v>4405</v>
      </c>
      <c r="N3055"/>
      <c r="P3055"/>
      <c r="Q3055"/>
    </row>
    <row r="3056" spans="1:17" x14ac:dyDescent="0.2">
      <c r="A3056" t="s">
        <v>1725</v>
      </c>
      <c r="B3056" s="1" t="s">
        <v>4127</v>
      </c>
      <c r="C3056" s="2">
        <v>38965</v>
      </c>
      <c r="D3056" s="1">
        <v>101</v>
      </c>
      <c r="E3056" s="1" t="s">
        <v>1666</v>
      </c>
      <c r="F3056"/>
      <c r="I3056" s="1">
        <v>4</v>
      </c>
      <c r="J3056" t="s">
        <v>4767</v>
      </c>
      <c r="K3056" t="s">
        <v>2402</v>
      </c>
      <c r="N3056"/>
      <c r="P3056"/>
      <c r="Q3056"/>
    </row>
    <row r="3057" spans="1:17" x14ac:dyDescent="0.2">
      <c r="A3057" t="s">
        <v>809</v>
      </c>
      <c r="B3057" s="1">
        <v>1980</v>
      </c>
      <c r="C3057" s="2">
        <v>37214</v>
      </c>
      <c r="D3057" s="1">
        <v>50</v>
      </c>
      <c r="E3057" s="1" t="s">
        <v>3674</v>
      </c>
      <c r="F3057">
        <v>89</v>
      </c>
      <c r="I3057" s="1">
        <v>3</v>
      </c>
      <c r="J3057" t="s">
        <v>5314</v>
      </c>
      <c r="K3057" t="s">
        <v>2403</v>
      </c>
      <c r="N3057"/>
      <c r="P3057"/>
      <c r="Q3057"/>
    </row>
    <row r="3058" spans="1:17" x14ac:dyDescent="0.2">
      <c r="A3058" t="s">
        <v>1182</v>
      </c>
      <c r="B3058" s="1">
        <v>2101</v>
      </c>
      <c r="C3058" s="2">
        <v>37753</v>
      </c>
      <c r="D3058" s="1">
        <v>60</v>
      </c>
      <c r="E3058" s="1" t="s">
        <v>5306</v>
      </c>
      <c r="F3058" t="s">
        <v>5309</v>
      </c>
      <c r="J3058" t="s">
        <v>4759</v>
      </c>
      <c r="K3058" t="s">
        <v>4405</v>
      </c>
      <c r="N3058"/>
      <c r="P3058"/>
      <c r="Q3058"/>
    </row>
    <row r="3059" spans="1:17" x14ac:dyDescent="0.2">
      <c r="A3059" t="s">
        <v>4374</v>
      </c>
      <c r="B3059" s="1">
        <v>2149</v>
      </c>
      <c r="C3059" s="2">
        <v>37819</v>
      </c>
      <c r="D3059" s="1">
        <v>35</v>
      </c>
      <c r="E3059" s="1" t="s">
        <v>5306</v>
      </c>
      <c r="F3059" t="s">
        <v>5309</v>
      </c>
      <c r="J3059" t="s">
        <v>4759</v>
      </c>
      <c r="K3059" t="s">
        <v>217</v>
      </c>
      <c r="N3059"/>
      <c r="P3059"/>
      <c r="Q3059"/>
    </row>
    <row r="3060" spans="1:17" x14ac:dyDescent="0.2">
      <c r="A3060" t="s">
        <v>906</v>
      </c>
      <c r="B3060" s="1">
        <v>2202</v>
      </c>
      <c r="C3060" s="2">
        <v>38096</v>
      </c>
      <c r="D3060" s="1">
        <v>150</v>
      </c>
      <c r="E3060" s="1" t="s">
        <v>4008</v>
      </c>
      <c r="F3060">
        <v>84</v>
      </c>
      <c r="J3060" t="s">
        <v>4759</v>
      </c>
      <c r="K3060" t="s">
        <v>4517</v>
      </c>
      <c r="N3060"/>
      <c r="P3060"/>
      <c r="Q3060"/>
    </row>
    <row r="3061" spans="1:17" x14ac:dyDescent="0.2">
      <c r="A3061" t="s">
        <v>1677</v>
      </c>
      <c r="B3061" s="1">
        <v>2217</v>
      </c>
      <c r="C3061" s="2" t="s">
        <v>5295</v>
      </c>
      <c r="D3061" s="1">
        <v>75</v>
      </c>
      <c r="E3061" s="1" t="s">
        <v>4008</v>
      </c>
      <c r="F3061" t="s">
        <v>5309</v>
      </c>
      <c r="I3061" s="1">
        <v>1</v>
      </c>
      <c r="J3061" t="s">
        <v>4759</v>
      </c>
      <c r="K3061" t="s">
        <v>724</v>
      </c>
      <c r="N3061"/>
      <c r="P3061"/>
      <c r="Q3061"/>
    </row>
    <row r="3062" spans="1:17" x14ac:dyDescent="0.2">
      <c r="A3062" t="s">
        <v>809</v>
      </c>
      <c r="B3062" s="1">
        <v>1039</v>
      </c>
      <c r="C3062" s="2">
        <v>33360</v>
      </c>
      <c r="D3062" s="1">
        <v>36</v>
      </c>
      <c r="E3062" s="1" t="s">
        <v>3674</v>
      </c>
      <c r="F3062">
        <v>84</v>
      </c>
      <c r="I3062" s="1">
        <v>5</v>
      </c>
      <c r="J3062" t="s">
        <v>1413</v>
      </c>
      <c r="K3062" t="s">
        <v>676</v>
      </c>
    </row>
    <row r="3063" spans="1:17" x14ac:dyDescent="0.2">
      <c r="A3063" t="s">
        <v>1675</v>
      </c>
      <c r="B3063" s="1">
        <v>1046</v>
      </c>
      <c r="C3063" s="2">
        <v>33386</v>
      </c>
      <c r="D3063" s="1">
        <v>40</v>
      </c>
      <c r="E3063" s="1" t="s">
        <v>1432</v>
      </c>
      <c r="F3063">
        <v>70</v>
      </c>
      <c r="I3063" s="1">
        <v>25</v>
      </c>
      <c r="J3063" t="s">
        <v>1413</v>
      </c>
      <c r="K3063" t="s">
        <v>5081</v>
      </c>
    </row>
    <row r="3064" spans="1:17" x14ac:dyDescent="0.2">
      <c r="A3064" t="s">
        <v>4457</v>
      </c>
      <c r="B3064" s="1">
        <v>1050</v>
      </c>
      <c r="C3064" s="2">
        <v>33401</v>
      </c>
      <c r="D3064" s="1">
        <v>37</v>
      </c>
      <c r="E3064" s="1" t="s">
        <v>3674</v>
      </c>
      <c r="F3064">
        <v>90</v>
      </c>
      <c r="I3064" s="1">
        <v>1</v>
      </c>
      <c r="J3064" t="s">
        <v>1413</v>
      </c>
      <c r="K3064" t="s">
        <v>4406</v>
      </c>
    </row>
    <row r="3065" spans="1:17" x14ac:dyDescent="0.2">
      <c r="A3065" t="s">
        <v>2474</v>
      </c>
      <c r="B3065" s="1" t="s">
        <v>1417</v>
      </c>
      <c r="C3065" s="2">
        <v>33429</v>
      </c>
      <c r="D3065" s="1">
        <v>20</v>
      </c>
      <c r="E3065" s="1" t="s">
        <v>2485</v>
      </c>
      <c r="F3065">
        <v>90</v>
      </c>
      <c r="I3065" s="1">
        <v>2</v>
      </c>
      <c r="J3065" t="s">
        <v>1413</v>
      </c>
      <c r="K3065" t="s">
        <v>1249</v>
      </c>
    </row>
    <row r="3066" spans="1:17" x14ac:dyDescent="0.2">
      <c r="A3066" t="s">
        <v>2482</v>
      </c>
      <c r="B3066" s="1" t="s">
        <v>3729</v>
      </c>
      <c r="C3066" s="2">
        <v>33443</v>
      </c>
      <c r="D3066" s="1">
        <v>20</v>
      </c>
      <c r="E3066" s="1" t="s">
        <v>2486</v>
      </c>
      <c r="F3066">
        <v>89</v>
      </c>
      <c r="I3066" s="1">
        <v>5</v>
      </c>
      <c r="J3066" t="s">
        <v>1413</v>
      </c>
      <c r="K3066" t="s">
        <v>1246</v>
      </c>
    </row>
    <row r="3067" spans="1:17" x14ac:dyDescent="0.2">
      <c r="A3067" t="s">
        <v>809</v>
      </c>
      <c r="B3067" s="1" t="s">
        <v>3731</v>
      </c>
      <c r="C3067" s="2">
        <v>33444</v>
      </c>
      <c r="D3067" s="1">
        <v>154</v>
      </c>
      <c r="E3067" s="1" t="s">
        <v>3674</v>
      </c>
      <c r="F3067">
        <v>79</v>
      </c>
      <c r="I3067" s="1">
        <v>10</v>
      </c>
      <c r="J3067" t="s">
        <v>1413</v>
      </c>
      <c r="K3067" t="s">
        <v>5080</v>
      </c>
    </row>
    <row r="3068" spans="1:17" x14ac:dyDescent="0.2">
      <c r="A3068" t="s">
        <v>2484</v>
      </c>
      <c r="B3068" s="1" t="s">
        <v>3735</v>
      </c>
      <c r="C3068" s="2">
        <v>33478</v>
      </c>
      <c r="D3068" s="1">
        <v>80</v>
      </c>
      <c r="E3068" s="1" t="s">
        <v>795</v>
      </c>
      <c r="F3068">
        <v>83</v>
      </c>
      <c r="I3068" s="1">
        <v>5</v>
      </c>
      <c r="J3068" t="s">
        <v>1413</v>
      </c>
      <c r="K3068" t="s">
        <v>1249</v>
      </c>
    </row>
    <row r="3069" spans="1:17" x14ac:dyDescent="0.2">
      <c r="A3069" t="s">
        <v>400</v>
      </c>
      <c r="B3069" s="1" t="s">
        <v>2646</v>
      </c>
      <c r="C3069" s="2">
        <v>33505</v>
      </c>
      <c r="D3069" s="1">
        <v>40</v>
      </c>
      <c r="E3069" s="1" t="s">
        <v>1534</v>
      </c>
      <c r="F3069">
        <v>72</v>
      </c>
      <c r="I3069" s="1">
        <v>7</v>
      </c>
      <c r="J3069" t="s">
        <v>1413</v>
      </c>
      <c r="K3069" t="s">
        <v>1246</v>
      </c>
    </row>
    <row r="3070" spans="1:17" x14ac:dyDescent="0.2">
      <c r="A3070" t="s">
        <v>2690</v>
      </c>
      <c r="B3070" s="1" t="s">
        <v>1528</v>
      </c>
      <c r="C3070" s="2">
        <v>33738</v>
      </c>
      <c r="D3070" s="1">
        <v>320</v>
      </c>
      <c r="E3070" s="1" t="s">
        <v>810</v>
      </c>
      <c r="F3070">
        <v>87</v>
      </c>
      <c r="I3070" s="1">
        <v>6</v>
      </c>
      <c r="J3070" t="s">
        <v>1413</v>
      </c>
      <c r="K3070" t="s">
        <v>1246</v>
      </c>
    </row>
    <row r="3071" spans="1:17" x14ac:dyDescent="0.2">
      <c r="A3071" t="s">
        <v>400</v>
      </c>
      <c r="B3071" s="1" t="s">
        <v>1127</v>
      </c>
      <c r="C3071" s="2">
        <v>33756</v>
      </c>
      <c r="D3071" s="1">
        <v>40</v>
      </c>
      <c r="E3071" s="1" t="s">
        <v>2700</v>
      </c>
      <c r="F3071">
        <v>89</v>
      </c>
      <c r="I3071" s="1">
        <v>3</v>
      </c>
      <c r="J3071" t="s">
        <v>1413</v>
      </c>
      <c r="K3071" t="s">
        <v>1246</v>
      </c>
    </row>
    <row r="3072" spans="1:17" x14ac:dyDescent="0.2">
      <c r="A3072" t="s">
        <v>400</v>
      </c>
      <c r="B3072" s="1" t="s">
        <v>1131</v>
      </c>
      <c r="C3072" s="2">
        <v>33758</v>
      </c>
      <c r="D3072" s="1">
        <v>37</v>
      </c>
      <c r="E3072" s="1" t="s">
        <v>1432</v>
      </c>
      <c r="F3072">
        <v>81</v>
      </c>
      <c r="I3072" s="1">
        <v>6</v>
      </c>
      <c r="J3072" t="s">
        <v>1413</v>
      </c>
      <c r="K3072" t="s">
        <v>1246</v>
      </c>
    </row>
    <row r="3073" spans="1:11" x14ac:dyDescent="0.2">
      <c r="A3073" t="s">
        <v>809</v>
      </c>
      <c r="B3073" s="1" t="s">
        <v>1128</v>
      </c>
      <c r="C3073" s="2">
        <v>33759</v>
      </c>
      <c r="D3073" s="1">
        <v>112</v>
      </c>
      <c r="E3073" s="1" t="s">
        <v>810</v>
      </c>
      <c r="F3073">
        <v>77</v>
      </c>
      <c r="I3073" s="1">
        <v>5</v>
      </c>
      <c r="J3073" t="s">
        <v>1413</v>
      </c>
      <c r="K3073" t="s">
        <v>676</v>
      </c>
    </row>
    <row r="3074" spans="1:11" x14ac:dyDescent="0.2">
      <c r="A3074" t="s">
        <v>1135</v>
      </c>
      <c r="B3074" s="1" t="s">
        <v>1136</v>
      </c>
      <c r="C3074" s="2">
        <v>33770</v>
      </c>
      <c r="D3074" s="1">
        <v>135</v>
      </c>
      <c r="E3074" s="1" t="s">
        <v>810</v>
      </c>
      <c r="F3074">
        <v>87</v>
      </c>
      <c r="I3074" s="1">
        <v>3</v>
      </c>
      <c r="J3074" t="s">
        <v>1413</v>
      </c>
      <c r="K3074" t="s">
        <v>5080</v>
      </c>
    </row>
    <row r="3075" spans="1:11" x14ac:dyDescent="0.2">
      <c r="A3075" t="s">
        <v>409</v>
      </c>
      <c r="B3075" s="1" t="s">
        <v>2691</v>
      </c>
      <c r="C3075" s="2">
        <v>33800</v>
      </c>
      <c r="D3075" s="1">
        <v>13</v>
      </c>
      <c r="E3075" s="1" t="s">
        <v>1432</v>
      </c>
      <c r="F3075">
        <v>79</v>
      </c>
      <c r="I3075" s="1">
        <v>4</v>
      </c>
      <c r="J3075" t="s">
        <v>1413</v>
      </c>
      <c r="K3075" t="s">
        <v>1249</v>
      </c>
    </row>
    <row r="3076" spans="1:11" x14ac:dyDescent="0.2">
      <c r="A3076" t="s">
        <v>4237</v>
      </c>
      <c r="B3076" s="1" t="s">
        <v>397</v>
      </c>
      <c r="C3076" s="2">
        <v>33861</v>
      </c>
      <c r="D3076" s="1">
        <v>140</v>
      </c>
      <c r="E3076" s="1" t="s">
        <v>3674</v>
      </c>
      <c r="F3076">
        <v>97</v>
      </c>
      <c r="I3076" s="1">
        <v>3</v>
      </c>
      <c r="J3076" t="s">
        <v>1413</v>
      </c>
      <c r="K3076" t="s">
        <v>1244</v>
      </c>
    </row>
    <row r="3077" spans="1:11" x14ac:dyDescent="0.2">
      <c r="A3077" t="s">
        <v>840</v>
      </c>
      <c r="B3077" s="1" t="s">
        <v>4894</v>
      </c>
      <c r="C3077" s="2">
        <v>33875</v>
      </c>
      <c r="D3077" s="1">
        <v>38</v>
      </c>
      <c r="E3077" s="1" t="s">
        <v>3674</v>
      </c>
      <c r="F3077">
        <v>77</v>
      </c>
      <c r="I3077" s="1">
        <v>15</v>
      </c>
      <c r="J3077" t="s">
        <v>1413</v>
      </c>
      <c r="K3077" t="s">
        <v>2403</v>
      </c>
    </row>
    <row r="3078" spans="1:11" x14ac:dyDescent="0.2">
      <c r="A3078" t="s">
        <v>4173</v>
      </c>
      <c r="B3078" s="1" t="s">
        <v>4900</v>
      </c>
      <c r="C3078" s="2">
        <v>34052</v>
      </c>
      <c r="D3078" s="1">
        <v>80</v>
      </c>
      <c r="E3078" s="1" t="s">
        <v>810</v>
      </c>
      <c r="F3078">
        <v>93</v>
      </c>
      <c r="I3078" s="1">
        <v>2</v>
      </c>
      <c r="J3078" t="s">
        <v>1413</v>
      </c>
      <c r="K3078" t="s">
        <v>1244</v>
      </c>
    </row>
    <row r="3079" spans="1:11" x14ac:dyDescent="0.2">
      <c r="A3079" t="s">
        <v>4173</v>
      </c>
      <c r="B3079" s="1" t="s">
        <v>4901</v>
      </c>
      <c r="C3079" s="2">
        <v>34054</v>
      </c>
      <c r="D3079" s="1">
        <v>70</v>
      </c>
      <c r="E3079" s="1" t="s">
        <v>810</v>
      </c>
      <c r="F3079">
        <v>94</v>
      </c>
      <c r="I3079" s="1">
        <v>1</v>
      </c>
      <c r="J3079" t="s">
        <v>1413</v>
      </c>
      <c r="K3079" t="s">
        <v>1244</v>
      </c>
    </row>
    <row r="3080" spans="1:11" x14ac:dyDescent="0.2">
      <c r="A3080" t="s">
        <v>4906</v>
      </c>
      <c r="B3080" s="1" t="s">
        <v>4907</v>
      </c>
      <c r="C3080" s="2">
        <v>34073</v>
      </c>
      <c r="D3080" s="1">
        <v>250</v>
      </c>
      <c r="E3080" s="1" t="s">
        <v>1432</v>
      </c>
      <c r="F3080">
        <v>86</v>
      </c>
      <c r="I3080" s="1">
        <v>4</v>
      </c>
      <c r="J3080" t="s">
        <v>1413</v>
      </c>
      <c r="K3080" t="s">
        <v>1249</v>
      </c>
    </row>
    <row r="3081" spans="1:11" x14ac:dyDescent="0.2">
      <c r="A3081" t="s">
        <v>809</v>
      </c>
      <c r="B3081" s="1" t="s">
        <v>331</v>
      </c>
      <c r="C3081" s="2">
        <v>34096</v>
      </c>
      <c r="D3081" s="1">
        <v>50</v>
      </c>
      <c r="E3081" s="1" t="s">
        <v>3674</v>
      </c>
      <c r="F3081">
        <v>90</v>
      </c>
      <c r="I3081" s="1">
        <v>3</v>
      </c>
      <c r="J3081" t="s">
        <v>1413</v>
      </c>
      <c r="K3081" t="s">
        <v>1244</v>
      </c>
    </row>
    <row r="3082" spans="1:11" x14ac:dyDescent="0.2">
      <c r="A3082" t="s">
        <v>4911</v>
      </c>
      <c r="B3082" s="1" t="s">
        <v>4912</v>
      </c>
      <c r="C3082" s="2">
        <v>34101</v>
      </c>
      <c r="D3082" s="1">
        <v>156</v>
      </c>
      <c r="E3082" s="1" t="s">
        <v>1743</v>
      </c>
      <c r="F3082">
        <v>93</v>
      </c>
      <c r="I3082" s="1">
        <v>3</v>
      </c>
      <c r="J3082" t="s">
        <v>1413</v>
      </c>
      <c r="K3082" t="s">
        <v>2402</v>
      </c>
    </row>
    <row r="3083" spans="1:11" x14ac:dyDescent="0.2">
      <c r="A3083" t="s">
        <v>333</v>
      </c>
      <c r="B3083" s="1" t="s">
        <v>335</v>
      </c>
      <c r="C3083" s="2">
        <v>34108</v>
      </c>
      <c r="D3083" s="1">
        <v>325</v>
      </c>
      <c r="E3083" s="1" t="s">
        <v>3674</v>
      </c>
      <c r="F3083">
        <v>80</v>
      </c>
      <c r="I3083" s="1">
        <v>6</v>
      </c>
      <c r="J3083" t="s">
        <v>1413</v>
      </c>
      <c r="K3083" t="s">
        <v>1244</v>
      </c>
    </row>
    <row r="3084" spans="1:11" x14ac:dyDescent="0.2">
      <c r="A3084" t="s">
        <v>3162</v>
      </c>
      <c r="B3084" s="1" t="s">
        <v>2610</v>
      </c>
      <c r="C3084" s="2">
        <v>34131</v>
      </c>
      <c r="D3084" s="1">
        <v>166</v>
      </c>
      <c r="E3084" s="1" t="s">
        <v>3674</v>
      </c>
      <c r="F3084">
        <v>58</v>
      </c>
      <c r="I3084" s="1">
        <v>15</v>
      </c>
      <c r="J3084" t="s">
        <v>1413</v>
      </c>
      <c r="K3084" t="s">
        <v>676</v>
      </c>
    </row>
    <row r="3085" spans="1:11" x14ac:dyDescent="0.2">
      <c r="A3085" t="s">
        <v>2601</v>
      </c>
      <c r="B3085" s="1" t="s">
        <v>2605</v>
      </c>
      <c r="C3085" s="2">
        <v>34136</v>
      </c>
      <c r="D3085" s="1">
        <v>60</v>
      </c>
      <c r="E3085" s="1" t="s">
        <v>1432</v>
      </c>
      <c r="F3085">
        <v>79</v>
      </c>
      <c r="I3085" s="1">
        <v>6</v>
      </c>
      <c r="J3085" t="s">
        <v>1413</v>
      </c>
      <c r="K3085" t="s">
        <v>2402</v>
      </c>
    </row>
    <row r="3086" spans="1:11" x14ac:dyDescent="0.2">
      <c r="A3086" t="s">
        <v>4306</v>
      </c>
      <c r="B3086" s="1" t="s">
        <v>4931</v>
      </c>
      <c r="C3086" s="2">
        <v>34137</v>
      </c>
      <c r="D3086" s="1">
        <v>38</v>
      </c>
      <c r="E3086" s="1" t="s">
        <v>1432</v>
      </c>
      <c r="F3086">
        <v>74</v>
      </c>
      <c r="I3086" s="1">
        <v>15</v>
      </c>
      <c r="J3086" t="s">
        <v>1413</v>
      </c>
      <c r="K3086" t="s">
        <v>1246</v>
      </c>
    </row>
    <row r="3087" spans="1:11" x14ac:dyDescent="0.2">
      <c r="A3087" t="s">
        <v>4933</v>
      </c>
      <c r="B3087" s="1" t="s">
        <v>4934</v>
      </c>
      <c r="C3087" s="2">
        <v>34152</v>
      </c>
      <c r="D3087" s="1">
        <v>45</v>
      </c>
      <c r="E3087" s="1" t="s">
        <v>1666</v>
      </c>
      <c r="F3087">
        <v>76</v>
      </c>
      <c r="I3087" s="1">
        <v>1</v>
      </c>
      <c r="J3087" t="s">
        <v>1413</v>
      </c>
      <c r="K3087" t="s">
        <v>676</v>
      </c>
    </row>
    <row r="3088" spans="1:11" x14ac:dyDescent="0.2">
      <c r="A3088" t="s">
        <v>5452</v>
      </c>
      <c r="B3088" s="1" t="s">
        <v>4362</v>
      </c>
      <c r="C3088" s="2">
        <v>34170</v>
      </c>
      <c r="D3088" s="1">
        <v>80</v>
      </c>
      <c r="E3088" s="1" t="s">
        <v>1432</v>
      </c>
      <c r="F3088">
        <v>85</v>
      </c>
      <c r="I3088" s="1">
        <v>1</v>
      </c>
      <c r="J3088" t="s">
        <v>1413</v>
      </c>
      <c r="K3088" t="s">
        <v>1246</v>
      </c>
    </row>
    <row r="3089" spans="1:11" x14ac:dyDescent="0.2">
      <c r="A3089" t="s">
        <v>809</v>
      </c>
      <c r="B3089" s="1" t="s">
        <v>60</v>
      </c>
      <c r="C3089" s="2">
        <v>34171</v>
      </c>
      <c r="D3089" s="1">
        <v>153</v>
      </c>
      <c r="E3089" s="1" t="s">
        <v>810</v>
      </c>
      <c r="F3089">
        <v>76</v>
      </c>
      <c r="I3089" s="1">
        <v>5</v>
      </c>
      <c r="J3089" t="s">
        <v>1413</v>
      </c>
      <c r="K3089" t="s">
        <v>5080</v>
      </c>
    </row>
    <row r="3090" spans="1:11" x14ac:dyDescent="0.2">
      <c r="A3090" t="s">
        <v>964</v>
      </c>
      <c r="B3090" s="1" t="s">
        <v>65</v>
      </c>
      <c r="C3090" s="2">
        <v>34172</v>
      </c>
      <c r="D3090" s="1">
        <v>80</v>
      </c>
      <c r="E3090" s="1" t="s">
        <v>3674</v>
      </c>
      <c r="F3090">
        <v>89</v>
      </c>
      <c r="I3090" s="1">
        <v>5</v>
      </c>
      <c r="J3090" t="s">
        <v>1413</v>
      </c>
      <c r="K3090" t="s">
        <v>4406</v>
      </c>
    </row>
    <row r="3091" spans="1:11" x14ac:dyDescent="0.2">
      <c r="A3091" t="s">
        <v>840</v>
      </c>
      <c r="B3091" s="1" t="s">
        <v>71</v>
      </c>
      <c r="C3091" s="2">
        <v>34177</v>
      </c>
      <c r="D3091" s="1">
        <v>40</v>
      </c>
      <c r="E3091" s="1" t="s">
        <v>5338</v>
      </c>
      <c r="F3091">
        <v>89</v>
      </c>
      <c r="I3091" s="1">
        <v>10</v>
      </c>
      <c r="J3091" t="s">
        <v>1413</v>
      </c>
      <c r="K3091" t="s">
        <v>2403</v>
      </c>
    </row>
    <row r="3092" spans="1:11" x14ac:dyDescent="0.2">
      <c r="A3092" t="s">
        <v>840</v>
      </c>
      <c r="B3092" s="1" t="s">
        <v>75</v>
      </c>
      <c r="C3092" s="2">
        <v>34185</v>
      </c>
      <c r="D3092" s="1">
        <v>40</v>
      </c>
      <c r="E3092" s="1" t="s">
        <v>5338</v>
      </c>
      <c r="F3092">
        <v>77</v>
      </c>
      <c r="I3092" s="1">
        <v>10</v>
      </c>
      <c r="J3092" t="s">
        <v>1413</v>
      </c>
      <c r="K3092" t="s">
        <v>2403</v>
      </c>
    </row>
    <row r="3093" spans="1:11" x14ac:dyDescent="0.2">
      <c r="A3093" t="s">
        <v>809</v>
      </c>
      <c r="B3093" s="1" t="s">
        <v>3619</v>
      </c>
      <c r="C3093" s="2">
        <v>34246</v>
      </c>
      <c r="D3093" s="1">
        <v>105</v>
      </c>
      <c r="E3093" s="1" t="s">
        <v>810</v>
      </c>
      <c r="F3093">
        <v>85</v>
      </c>
      <c r="I3093" s="1">
        <v>7</v>
      </c>
      <c r="J3093" t="s">
        <v>1413</v>
      </c>
      <c r="K3093" t="s">
        <v>676</v>
      </c>
    </row>
    <row r="3094" spans="1:11" x14ac:dyDescent="0.2">
      <c r="A3094" t="s">
        <v>809</v>
      </c>
      <c r="B3094" s="1" t="s">
        <v>3620</v>
      </c>
      <c r="C3094" s="2">
        <v>34247</v>
      </c>
      <c r="D3094" s="1">
        <v>106</v>
      </c>
      <c r="E3094" s="1" t="s">
        <v>810</v>
      </c>
      <c r="F3094">
        <v>86</v>
      </c>
      <c r="I3094" s="1">
        <v>7</v>
      </c>
      <c r="J3094" t="s">
        <v>1413</v>
      </c>
      <c r="K3094" t="s">
        <v>676</v>
      </c>
    </row>
    <row r="3095" spans="1:11" x14ac:dyDescent="0.2">
      <c r="A3095" t="s">
        <v>5204</v>
      </c>
      <c r="B3095" s="1" t="s">
        <v>170</v>
      </c>
      <c r="C3095" s="2">
        <v>34383</v>
      </c>
      <c r="D3095" s="1">
        <v>160</v>
      </c>
      <c r="E3095" s="1" t="s">
        <v>3674</v>
      </c>
      <c r="F3095">
        <v>40</v>
      </c>
      <c r="I3095" s="1">
        <v>12</v>
      </c>
      <c r="J3095" t="s">
        <v>1413</v>
      </c>
      <c r="K3095" t="s">
        <v>1249</v>
      </c>
    </row>
    <row r="3096" spans="1:11" x14ac:dyDescent="0.2">
      <c r="A3096" t="s">
        <v>2690</v>
      </c>
      <c r="B3096" s="1" t="s">
        <v>176</v>
      </c>
      <c r="C3096" s="2">
        <v>34450</v>
      </c>
      <c r="D3096" s="1">
        <v>186</v>
      </c>
      <c r="E3096" s="1" t="s">
        <v>810</v>
      </c>
      <c r="F3096">
        <v>79</v>
      </c>
      <c r="I3096" s="1">
        <v>5</v>
      </c>
      <c r="J3096" t="s">
        <v>1413</v>
      </c>
      <c r="K3096" t="s">
        <v>5080</v>
      </c>
    </row>
    <row r="3097" spans="1:11" x14ac:dyDescent="0.2">
      <c r="A3097" t="s">
        <v>809</v>
      </c>
      <c r="B3097" s="1" t="s">
        <v>177</v>
      </c>
      <c r="C3097" s="2">
        <v>34451</v>
      </c>
      <c r="D3097" s="1">
        <v>75</v>
      </c>
      <c r="E3097" s="1" t="s">
        <v>810</v>
      </c>
      <c r="F3097">
        <v>80</v>
      </c>
      <c r="I3097" s="1">
        <v>8</v>
      </c>
      <c r="J3097" t="s">
        <v>1413</v>
      </c>
      <c r="K3097" t="s">
        <v>676</v>
      </c>
    </row>
    <row r="3098" spans="1:11" x14ac:dyDescent="0.2">
      <c r="A3098" t="s">
        <v>1290</v>
      </c>
      <c r="B3098" s="1" t="s">
        <v>182</v>
      </c>
      <c r="C3098" s="2">
        <v>34464</v>
      </c>
      <c r="D3098" s="1">
        <v>125</v>
      </c>
      <c r="E3098" s="1" t="s">
        <v>810</v>
      </c>
      <c r="F3098">
        <v>77</v>
      </c>
      <c r="I3098" s="1">
        <v>6</v>
      </c>
      <c r="J3098" t="s">
        <v>1413</v>
      </c>
      <c r="K3098" t="s">
        <v>5080</v>
      </c>
    </row>
    <row r="3099" spans="1:11" x14ac:dyDescent="0.2">
      <c r="A3099" t="s">
        <v>187</v>
      </c>
      <c r="B3099" s="1" t="s">
        <v>188</v>
      </c>
      <c r="C3099" s="2">
        <v>34479</v>
      </c>
      <c r="D3099" s="1">
        <v>81</v>
      </c>
      <c r="E3099" s="1" t="s">
        <v>3674</v>
      </c>
      <c r="F3099">
        <v>82</v>
      </c>
      <c r="I3099" s="1">
        <v>5</v>
      </c>
      <c r="J3099" t="s">
        <v>1413</v>
      </c>
      <c r="K3099" t="s">
        <v>1244</v>
      </c>
    </row>
    <row r="3100" spans="1:11" x14ac:dyDescent="0.2">
      <c r="A3100" t="s">
        <v>190</v>
      </c>
      <c r="B3100" s="1" t="s">
        <v>191</v>
      </c>
      <c r="C3100" s="2">
        <v>34487</v>
      </c>
      <c r="D3100" s="1">
        <v>160</v>
      </c>
      <c r="E3100" s="1" t="s">
        <v>2486</v>
      </c>
      <c r="F3100">
        <v>86</v>
      </c>
      <c r="I3100" s="1">
        <v>5</v>
      </c>
      <c r="J3100" t="s">
        <v>1413</v>
      </c>
      <c r="K3100" t="s">
        <v>1249</v>
      </c>
    </row>
    <row r="3101" spans="1:11" x14ac:dyDescent="0.2">
      <c r="A3101" t="s">
        <v>192</v>
      </c>
      <c r="B3101" s="1" t="s">
        <v>193</v>
      </c>
      <c r="C3101" s="2">
        <v>34491</v>
      </c>
      <c r="D3101" s="1">
        <v>33</v>
      </c>
      <c r="E3101" s="1" t="s">
        <v>3674</v>
      </c>
      <c r="F3101">
        <v>85</v>
      </c>
      <c r="I3101" s="1">
        <v>1</v>
      </c>
      <c r="J3101" t="s">
        <v>1413</v>
      </c>
      <c r="K3101" t="s">
        <v>4408</v>
      </c>
    </row>
    <row r="3102" spans="1:11" x14ac:dyDescent="0.2">
      <c r="A3102" t="s">
        <v>333</v>
      </c>
      <c r="B3102" s="1" t="s">
        <v>194</v>
      </c>
      <c r="C3102" s="2">
        <v>34503</v>
      </c>
      <c r="D3102" s="1">
        <v>400</v>
      </c>
      <c r="E3102" s="1" t="s">
        <v>3674</v>
      </c>
      <c r="F3102">
        <v>91</v>
      </c>
      <c r="I3102" s="1">
        <v>1</v>
      </c>
      <c r="J3102" t="s">
        <v>1413</v>
      </c>
      <c r="K3102" t="s">
        <v>1244</v>
      </c>
    </row>
    <row r="3103" spans="1:11" x14ac:dyDescent="0.2">
      <c r="A3103" t="s">
        <v>809</v>
      </c>
      <c r="B3103" s="1" t="s">
        <v>200</v>
      </c>
      <c r="C3103" s="2">
        <v>34506</v>
      </c>
      <c r="D3103" s="1">
        <v>400</v>
      </c>
      <c r="E3103" s="1" t="s">
        <v>2995</v>
      </c>
      <c r="F3103">
        <v>92</v>
      </c>
      <c r="I3103" s="1">
        <v>10</v>
      </c>
      <c r="J3103" t="s">
        <v>1413</v>
      </c>
      <c r="K3103" t="s">
        <v>676</v>
      </c>
    </row>
    <row r="3104" spans="1:11" x14ac:dyDescent="0.2">
      <c r="A3104" t="s">
        <v>809</v>
      </c>
      <c r="B3104" s="1" t="s">
        <v>201</v>
      </c>
      <c r="C3104" s="2">
        <v>34507</v>
      </c>
      <c r="D3104" s="1">
        <v>300</v>
      </c>
      <c r="E3104" s="1" t="s">
        <v>3674</v>
      </c>
      <c r="F3104">
        <v>86</v>
      </c>
      <c r="I3104" s="1">
        <v>2</v>
      </c>
      <c r="J3104" t="s">
        <v>1413</v>
      </c>
      <c r="K3104" t="s">
        <v>1244</v>
      </c>
    </row>
    <row r="3105" spans="1:14" x14ac:dyDescent="0.2">
      <c r="A3105" t="s">
        <v>400</v>
      </c>
      <c r="B3105" s="1" t="s">
        <v>203</v>
      </c>
      <c r="C3105" s="2">
        <v>34509</v>
      </c>
      <c r="D3105" s="1">
        <v>80</v>
      </c>
      <c r="E3105" s="1" t="s">
        <v>1432</v>
      </c>
      <c r="F3105">
        <v>85</v>
      </c>
      <c r="I3105" s="1">
        <v>2</v>
      </c>
      <c r="J3105" t="s">
        <v>1413</v>
      </c>
      <c r="K3105" t="s">
        <v>1246</v>
      </c>
    </row>
    <row r="3106" spans="1:14" x14ac:dyDescent="0.2">
      <c r="A3106" t="s">
        <v>204</v>
      </c>
      <c r="B3106" s="1" t="s">
        <v>298</v>
      </c>
      <c r="C3106" s="2">
        <v>34512</v>
      </c>
      <c r="D3106" s="1">
        <v>80</v>
      </c>
      <c r="E3106" s="1" t="s">
        <v>795</v>
      </c>
      <c r="F3106">
        <v>83</v>
      </c>
      <c r="I3106" s="1">
        <v>2</v>
      </c>
      <c r="J3106" t="s">
        <v>1413</v>
      </c>
      <c r="K3106" t="s">
        <v>1244</v>
      </c>
    </row>
    <row r="3107" spans="1:14" x14ac:dyDescent="0.2">
      <c r="A3107" t="s">
        <v>299</v>
      </c>
      <c r="B3107" s="1" t="s">
        <v>300</v>
      </c>
      <c r="C3107" s="2">
        <v>34512</v>
      </c>
      <c r="D3107" s="1">
        <v>80</v>
      </c>
      <c r="E3107" s="1" t="s">
        <v>795</v>
      </c>
      <c r="F3107">
        <v>88</v>
      </c>
      <c r="I3107" s="1">
        <v>2</v>
      </c>
      <c r="J3107" t="s">
        <v>1413</v>
      </c>
      <c r="K3107" t="s">
        <v>1244</v>
      </c>
    </row>
    <row r="3108" spans="1:14" x14ac:dyDescent="0.2">
      <c r="A3108" t="s">
        <v>184</v>
      </c>
      <c r="B3108" s="1" t="s">
        <v>197</v>
      </c>
      <c r="C3108" s="2">
        <v>34524</v>
      </c>
      <c r="D3108" s="1">
        <v>120</v>
      </c>
      <c r="E3108" s="1" t="s">
        <v>2486</v>
      </c>
      <c r="F3108">
        <v>72</v>
      </c>
      <c r="I3108" s="1">
        <v>8</v>
      </c>
      <c r="J3108" t="s">
        <v>1413</v>
      </c>
      <c r="K3108" t="s">
        <v>1249</v>
      </c>
    </row>
    <row r="3109" spans="1:14" x14ac:dyDescent="0.2">
      <c r="A3109" t="s">
        <v>487</v>
      </c>
      <c r="B3109" s="1" t="s">
        <v>2560</v>
      </c>
      <c r="C3109" s="2">
        <v>34543</v>
      </c>
      <c r="D3109" s="1">
        <v>57</v>
      </c>
      <c r="E3109" s="1" t="s">
        <v>810</v>
      </c>
      <c r="F3109">
        <v>69</v>
      </c>
      <c r="I3109" s="1">
        <v>9</v>
      </c>
      <c r="J3109" t="s">
        <v>1413</v>
      </c>
      <c r="K3109" t="s">
        <v>2403</v>
      </c>
      <c r="N3109"/>
    </row>
    <row r="3110" spans="1:14" x14ac:dyDescent="0.2">
      <c r="A3110" t="s">
        <v>4911</v>
      </c>
      <c r="B3110" s="1" t="s">
        <v>3793</v>
      </c>
      <c r="C3110" s="2">
        <v>34569</v>
      </c>
      <c r="D3110" s="1">
        <v>70</v>
      </c>
      <c r="E3110" s="1" t="s">
        <v>2485</v>
      </c>
      <c r="F3110">
        <v>84</v>
      </c>
      <c r="I3110" s="1">
        <v>4</v>
      </c>
      <c r="J3110" t="s">
        <v>1413</v>
      </c>
      <c r="K3110" t="s">
        <v>2402</v>
      </c>
      <c r="N3110"/>
    </row>
    <row r="3111" spans="1:14" x14ac:dyDescent="0.2">
      <c r="A3111" t="s">
        <v>4911</v>
      </c>
      <c r="B3111" s="1" t="s">
        <v>3799</v>
      </c>
      <c r="C3111" s="2">
        <v>34579</v>
      </c>
      <c r="D3111" s="1">
        <v>76</v>
      </c>
      <c r="E3111" s="1" t="s">
        <v>1666</v>
      </c>
      <c r="F3111">
        <v>86</v>
      </c>
      <c r="I3111" s="1">
        <v>4</v>
      </c>
      <c r="J3111" t="s">
        <v>1413</v>
      </c>
      <c r="K3111" t="s">
        <v>2402</v>
      </c>
      <c r="N3111"/>
    </row>
    <row r="3112" spans="1:14" x14ac:dyDescent="0.2">
      <c r="A3112" t="s">
        <v>4911</v>
      </c>
      <c r="B3112" s="1" t="s">
        <v>3802</v>
      </c>
      <c r="C3112" s="2">
        <v>34590</v>
      </c>
      <c r="D3112" s="1">
        <v>80</v>
      </c>
      <c r="E3112" s="1" t="s">
        <v>841</v>
      </c>
      <c r="F3112">
        <v>85</v>
      </c>
      <c r="J3112" t="s">
        <v>1413</v>
      </c>
      <c r="K3112" t="s">
        <v>2402</v>
      </c>
      <c r="N3112"/>
    </row>
    <row r="3113" spans="1:14" x14ac:dyDescent="0.2">
      <c r="A3113" t="s">
        <v>487</v>
      </c>
      <c r="B3113" s="1" t="s">
        <v>3805</v>
      </c>
      <c r="C3113" s="2">
        <v>34596</v>
      </c>
      <c r="D3113" s="1">
        <v>150</v>
      </c>
      <c r="E3113" s="1" t="s">
        <v>795</v>
      </c>
      <c r="F3113">
        <v>88</v>
      </c>
      <c r="I3113" s="1">
        <v>7</v>
      </c>
      <c r="J3113" t="s">
        <v>1413</v>
      </c>
      <c r="K3113" t="s">
        <v>2403</v>
      </c>
      <c r="N3113"/>
    </row>
    <row r="3114" spans="1:14" x14ac:dyDescent="0.2">
      <c r="A3114" t="s">
        <v>333</v>
      </c>
      <c r="B3114" s="1" t="s">
        <v>3806</v>
      </c>
      <c r="C3114" s="2">
        <v>34599</v>
      </c>
      <c r="D3114" s="1">
        <v>80</v>
      </c>
      <c r="E3114" s="1" t="s">
        <v>3674</v>
      </c>
      <c r="F3114">
        <v>77</v>
      </c>
      <c r="J3114" t="s">
        <v>1413</v>
      </c>
      <c r="K3114" t="s">
        <v>1244</v>
      </c>
      <c r="N3114"/>
    </row>
    <row r="3115" spans="1:14" x14ac:dyDescent="0.2">
      <c r="A3115" t="s">
        <v>2103</v>
      </c>
      <c r="B3115" s="1" t="s">
        <v>3810</v>
      </c>
      <c r="C3115" s="2">
        <v>34604</v>
      </c>
      <c r="D3115" s="1">
        <v>160</v>
      </c>
      <c r="E3115" s="1" t="s">
        <v>3674</v>
      </c>
      <c r="F3115">
        <v>85</v>
      </c>
      <c r="J3115" t="s">
        <v>1413</v>
      </c>
      <c r="K3115" t="s">
        <v>1249</v>
      </c>
      <c r="N3115"/>
    </row>
    <row r="3116" spans="1:14" x14ac:dyDescent="0.2">
      <c r="A3116" t="s">
        <v>3817</v>
      </c>
      <c r="B3116" s="1" t="s">
        <v>3818</v>
      </c>
      <c r="C3116" s="2">
        <v>34794</v>
      </c>
      <c r="D3116" s="1">
        <v>81</v>
      </c>
      <c r="E3116" s="1" t="s">
        <v>3674</v>
      </c>
      <c r="F3116">
        <v>90</v>
      </c>
      <c r="I3116" s="1">
        <v>7</v>
      </c>
      <c r="J3116" t="s">
        <v>1413</v>
      </c>
      <c r="K3116" t="s">
        <v>1244</v>
      </c>
      <c r="N3116"/>
    </row>
    <row r="3117" spans="1:14" x14ac:dyDescent="0.2">
      <c r="A3117" t="s">
        <v>3817</v>
      </c>
      <c r="B3117" s="1" t="s">
        <v>3819</v>
      </c>
      <c r="C3117" s="2">
        <v>34795</v>
      </c>
      <c r="D3117" s="1">
        <v>81</v>
      </c>
      <c r="E3117" s="1" t="s">
        <v>3674</v>
      </c>
      <c r="F3117">
        <v>91</v>
      </c>
      <c r="I3117" s="1">
        <v>7</v>
      </c>
      <c r="J3117" t="s">
        <v>1413</v>
      </c>
      <c r="K3117" t="s">
        <v>1244</v>
      </c>
      <c r="N3117"/>
    </row>
    <row r="3118" spans="1:14" x14ac:dyDescent="0.2">
      <c r="A3118" t="s">
        <v>3788</v>
      </c>
      <c r="B3118" s="1" t="s">
        <v>3789</v>
      </c>
      <c r="C3118" s="2">
        <v>34801</v>
      </c>
      <c r="D3118" s="1">
        <v>40</v>
      </c>
      <c r="E3118" s="1" t="s">
        <v>3674</v>
      </c>
      <c r="F3118">
        <v>75</v>
      </c>
      <c r="I3118" s="1">
        <v>20</v>
      </c>
      <c r="J3118" t="s">
        <v>1413</v>
      </c>
      <c r="K3118" t="s">
        <v>676</v>
      </c>
      <c r="N3118"/>
    </row>
    <row r="3119" spans="1:14" x14ac:dyDescent="0.2">
      <c r="A3119" t="s">
        <v>3571</v>
      </c>
      <c r="B3119" s="1" t="s">
        <v>3572</v>
      </c>
      <c r="C3119" s="2">
        <v>34850</v>
      </c>
      <c r="D3119" s="1">
        <v>40</v>
      </c>
      <c r="E3119" s="1" t="s">
        <v>795</v>
      </c>
      <c r="F3119">
        <v>65</v>
      </c>
      <c r="I3119" s="1">
        <v>3</v>
      </c>
      <c r="J3119" t="s">
        <v>1413</v>
      </c>
      <c r="K3119" t="s">
        <v>1247</v>
      </c>
      <c r="N3119"/>
    </row>
    <row r="3120" spans="1:14" x14ac:dyDescent="0.2">
      <c r="A3120" t="s">
        <v>3573</v>
      </c>
      <c r="B3120" s="1" t="s">
        <v>3574</v>
      </c>
      <c r="C3120" s="2">
        <v>34851</v>
      </c>
      <c r="D3120" s="1">
        <v>20</v>
      </c>
      <c r="E3120" s="1" t="s">
        <v>3674</v>
      </c>
      <c r="F3120">
        <v>92</v>
      </c>
      <c r="I3120" s="1">
        <v>1</v>
      </c>
      <c r="J3120" t="s">
        <v>1413</v>
      </c>
      <c r="K3120" t="s">
        <v>1249</v>
      </c>
      <c r="N3120"/>
    </row>
    <row r="3121" spans="1:14" x14ac:dyDescent="0.2">
      <c r="A3121" t="s">
        <v>3571</v>
      </c>
      <c r="B3121" s="1" t="s">
        <v>4385</v>
      </c>
      <c r="C3121" s="2">
        <v>34871</v>
      </c>
      <c r="D3121" s="1">
        <v>228</v>
      </c>
      <c r="E3121" s="1" t="s">
        <v>3650</v>
      </c>
      <c r="F3121">
        <v>82</v>
      </c>
      <c r="I3121" s="1">
        <v>8</v>
      </c>
      <c r="J3121" t="s">
        <v>1413</v>
      </c>
      <c r="K3121" t="s">
        <v>147</v>
      </c>
      <c r="N3121"/>
    </row>
    <row r="3122" spans="1:14" x14ac:dyDescent="0.2">
      <c r="A3122" t="s">
        <v>840</v>
      </c>
      <c r="B3122" s="1" t="s">
        <v>4386</v>
      </c>
      <c r="C3122" s="2">
        <v>34872</v>
      </c>
      <c r="D3122" s="1">
        <v>57</v>
      </c>
      <c r="E3122" s="1" t="s">
        <v>817</v>
      </c>
      <c r="F3122">
        <v>85</v>
      </c>
      <c r="I3122" s="1">
        <v>10</v>
      </c>
      <c r="J3122" t="s">
        <v>1413</v>
      </c>
      <c r="K3122" t="s">
        <v>2403</v>
      </c>
      <c r="N3122"/>
    </row>
    <row r="3123" spans="1:14" x14ac:dyDescent="0.2">
      <c r="A3123" t="s">
        <v>4911</v>
      </c>
      <c r="B3123" s="1" t="s">
        <v>993</v>
      </c>
      <c r="C3123" s="2">
        <v>34877</v>
      </c>
      <c r="D3123" s="1">
        <v>39</v>
      </c>
      <c r="E3123" s="1" t="s">
        <v>1666</v>
      </c>
      <c r="F3123">
        <v>79</v>
      </c>
      <c r="I3123" s="1">
        <v>4</v>
      </c>
      <c r="J3123" t="s">
        <v>1413</v>
      </c>
      <c r="K3123" t="s">
        <v>2402</v>
      </c>
      <c r="N3123"/>
    </row>
    <row r="3124" spans="1:14" x14ac:dyDescent="0.2">
      <c r="A3124" t="s">
        <v>809</v>
      </c>
      <c r="B3124" s="1" t="s">
        <v>2051</v>
      </c>
      <c r="C3124" s="2">
        <v>34891</v>
      </c>
      <c r="D3124" s="1">
        <v>73</v>
      </c>
      <c r="E3124" s="1" t="s">
        <v>3674</v>
      </c>
      <c r="F3124">
        <v>79</v>
      </c>
      <c r="I3124" s="1">
        <v>8</v>
      </c>
      <c r="J3124" t="s">
        <v>1413</v>
      </c>
      <c r="K3124" t="s">
        <v>1244</v>
      </c>
      <c r="N3124"/>
    </row>
    <row r="3125" spans="1:14" x14ac:dyDescent="0.2">
      <c r="A3125" t="s">
        <v>4911</v>
      </c>
      <c r="B3125" s="1" t="s">
        <v>2052</v>
      </c>
      <c r="C3125" s="2">
        <v>34897</v>
      </c>
      <c r="D3125" s="1">
        <v>39</v>
      </c>
      <c r="E3125" s="1" t="s">
        <v>1666</v>
      </c>
      <c r="F3125">
        <v>63</v>
      </c>
      <c r="I3125" s="1">
        <v>4</v>
      </c>
      <c r="J3125" t="s">
        <v>1413</v>
      </c>
      <c r="K3125" t="s">
        <v>2402</v>
      </c>
      <c r="N3125"/>
    </row>
    <row r="3126" spans="1:14" x14ac:dyDescent="0.2">
      <c r="A3126" t="s">
        <v>2060</v>
      </c>
      <c r="B3126" s="1" t="s">
        <v>2061</v>
      </c>
      <c r="C3126" s="2">
        <v>34908</v>
      </c>
      <c r="D3126" s="1">
        <v>160</v>
      </c>
      <c r="E3126" s="1" t="s">
        <v>3674</v>
      </c>
      <c r="F3126">
        <v>83</v>
      </c>
      <c r="J3126" t="s">
        <v>1413</v>
      </c>
      <c r="K3126" t="s">
        <v>1244</v>
      </c>
      <c r="N3126"/>
    </row>
    <row r="3127" spans="1:14" x14ac:dyDescent="0.2">
      <c r="A3127" t="s">
        <v>2053</v>
      </c>
      <c r="B3127" s="1" t="s">
        <v>2054</v>
      </c>
      <c r="C3127" s="2">
        <v>34912</v>
      </c>
      <c r="D3127" s="1">
        <v>18</v>
      </c>
      <c r="E3127" s="1" t="s">
        <v>3674</v>
      </c>
      <c r="F3127">
        <v>62</v>
      </c>
      <c r="I3127" s="1">
        <v>1</v>
      </c>
      <c r="J3127" t="s">
        <v>1413</v>
      </c>
      <c r="K3127" t="s">
        <v>4408</v>
      </c>
      <c r="N3127"/>
    </row>
    <row r="3128" spans="1:14" x14ac:dyDescent="0.2">
      <c r="A3128" t="s">
        <v>202</v>
      </c>
      <c r="B3128" s="1" t="s">
        <v>2069</v>
      </c>
      <c r="C3128" s="2">
        <v>34921</v>
      </c>
      <c r="D3128" s="1">
        <v>40</v>
      </c>
      <c r="E3128" s="1" t="s">
        <v>1432</v>
      </c>
      <c r="F3128">
        <v>69</v>
      </c>
      <c r="I3128" s="1">
        <v>5</v>
      </c>
      <c r="J3128" t="s">
        <v>1413</v>
      </c>
      <c r="K3128" t="s">
        <v>1246</v>
      </c>
      <c r="N3128"/>
    </row>
    <row r="3129" spans="1:14" x14ac:dyDescent="0.2">
      <c r="A3129" t="s">
        <v>2053</v>
      </c>
      <c r="B3129" s="1" t="s">
        <v>2071</v>
      </c>
      <c r="C3129" s="2">
        <v>34925</v>
      </c>
      <c r="D3129" s="1">
        <v>18</v>
      </c>
      <c r="E3129" s="1" t="s">
        <v>3674</v>
      </c>
      <c r="F3129">
        <v>81</v>
      </c>
      <c r="I3129" s="1">
        <v>1</v>
      </c>
      <c r="J3129" t="s">
        <v>1413</v>
      </c>
      <c r="K3129" t="s">
        <v>4408</v>
      </c>
      <c r="N3129"/>
    </row>
    <row r="3130" spans="1:14" x14ac:dyDescent="0.2">
      <c r="A3130" t="s">
        <v>4911</v>
      </c>
      <c r="B3130" s="1" t="s">
        <v>2074</v>
      </c>
      <c r="C3130" s="2">
        <v>34928</v>
      </c>
      <c r="D3130" s="1">
        <v>20</v>
      </c>
      <c r="E3130" s="1" t="s">
        <v>1666</v>
      </c>
      <c r="F3130">
        <v>81</v>
      </c>
      <c r="I3130" s="1">
        <v>20</v>
      </c>
      <c r="J3130" t="s">
        <v>1413</v>
      </c>
      <c r="K3130" t="s">
        <v>2402</v>
      </c>
      <c r="N3130"/>
    </row>
    <row r="3131" spans="1:14" x14ac:dyDescent="0.2">
      <c r="A3131" t="s">
        <v>1290</v>
      </c>
      <c r="B3131" s="1" t="s">
        <v>2075</v>
      </c>
      <c r="C3131" s="2">
        <v>34934</v>
      </c>
      <c r="D3131" s="1">
        <v>50</v>
      </c>
      <c r="E3131" s="1" t="s">
        <v>810</v>
      </c>
      <c r="F3131">
        <v>82</v>
      </c>
      <c r="I3131" s="1">
        <v>6</v>
      </c>
      <c r="J3131" t="s">
        <v>1413</v>
      </c>
      <c r="K3131" t="s">
        <v>5080</v>
      </c>
      <c r="N3131"/>
    </row>
    <row r="3132" spans="1:14" x14ac:dyDescent="0.2">
      <c r="A3132" t="s">
        <v>184</v>
      </c>
      <c r="B3132" s="1" t="s">
        <v>2084</v>
      </c>
      <c r="C3132" s="2">
        <v>34943</v>
      </c>
      <c r="D3132" s="1">
        <v>80</v>
      </c>
      <c r="E3132" s="1" t="s">
        <v>1432</v>
      </c>
      <c r="F3132">
        <v>86</v>
      </c>
      <c r="I3132" s="1">
        <v>11</v>
      </c>
      <c r="J3132" t="s">
        <v>1413</v>
      </c>
      <c r="K3132" t="s">
        <v>1246</v>
      </c>
      <c r="N3132"/>
    </row>
    <row r="3133" spans="1:14" x14ac:dyDescent="0.2">
      <c r="A3133" t="s">
        <v>2077</v>
      </c>
      <c r="B3133" s="1" t="s">
        <v>2078</v>
      </c>
      <c r="C3133" s="2">
        <v>34984</v>
      </c>
      <c r="D3133" s="1">
        <v>40</v>
      </c>
      <c r="E3133" s="1" t="s">
        <v>1432</v>
      </c>
      <c r="F3133">
        <v>78</v>
      </c>
      <c r="I3133" s="1">
        <v>6</v>
      </c>
      <c r="J3133" t="s">
        <v>1413</v>
      </c>
      <c r="K3133" t="s">
        <v>1249</v>
      </c>
      <c r="N3133"/>
    </row>
    <row r="3134" spans="1:14" x14ac:dyDescent="0.2">
      <c r="A3134" t="s">
        <v>2953</v>
      </c>
      <c r="B3134" s="1" t="s">
        <v>2954</v>
      </c>
      <c r="C3134" s="2">
        <v>35002</v>
      </c>
      <c r="D3134" s="1">
        <v>160</v>
      </c>
      <c r="E3134" s="1" t="s">
        <v>3674</v>
      </c>
      <c r="F3134">
        <v>92</v>
      </c>
      <c r="J3134" t="s">
        <v>1413</v>
      </c>
      <c r="K3134" t="s">
        <v>1244</v>
      </c>
      <c r="N3134"/>
    </row>
    <row r="3135" spans="1:14" x14ac:dyDescent="0.2">
      <c r="A3135" t="s">
        <v>2077</v>
      </c>
      <c r="B3135" s="1" t="s">
        <v>2955</v>
      </c>
      <c r="C3135" s="2">
        <v>35004</v>
      </c>
      <c r="D3135" s="1">
        <v>40</v>
      </c>
      <c r="E3135" s="1" t="s">
        <v>1432</v>
      </c>
      <c r="F3135">
        <v>90</v>
      </c>
      <c r="I3135" s="1">
        <v>13</v>
      </c>
      <c r="J3135" t="s">
        <v>1413</v>
      </c>
      <c r="K3135" t="s">
        <v>1249</v>
      </c>
      <c r="N3135"/>
    </row>
    <row r="3136" spans="1:14" x14ac:dyDescent="0.2">
      <c r="A3136" t="s">
        <v>2077</v>
      </c>
      <c r="B3136" s="1" t="s">
        <v>5493</v>
      </c>
      <c r="C3136" s="2">
        <v>35016</v>
      </c>
      <c r="D3136" s="1">
        <v>160</v>
      </c>
      <c r="E3136" s="1" t="s">
        <v>1432</v>
      </c>
      <c r="F3136">
        <v>84</v>
      </c>
      <c r="I3136" s="1">
        <v>10</v>
      </c>
      <c r="J3136" t="s">
        <v>1413</v>
      </c>
      <c r="K3136" t="s">
        <v>1249</v>
      </c>
      <c r="N3136"/>
    </row>
    <row r="3137" spans="1:16" x14ac:dyDescent="0.2">
      <c r="A3137" t="s">
        <v>3756</v>
      </c>
      <c r="B3137" s="1" t="s">
        <v>3757</v>
      </c>
      <c r="C3137" s="2">
        <v>35131</v>
      </c>
      <c r="D3137" s="1">
        <v>36</v>
      </c>
      <c r="E3137" s="1" t="s">
        <v>3674</v>
      </c>
      <c r="F3137">
        <v>96</v>
      </c>
      <c r="I3137" s="1">
        <v>1</v>
      </c>
      <c r="J3137" t="s">
        <v>1413</v>
      </c>
      <c r="K3137" t="s">
        <v>4407</v>
      </c>
      <c r="N3137"/>
      <c r="P3137"/>
    </row>
    <row r="3138" spans="1:16" x14ac:dyDescent="0.2">
      <c r="A3138" t="s">
        <v>809</v>
      </c>
      <c r="B3138" s="1" t="s">
        <v>3760</v>
      </c>
      <c r="C3138" s="2">
        <v>35164</v>
      </c>
      <c r="D3138" s="1">
        <v>40</v>
      </c>
      <c r="E3138" s="1" t="s">
        <v>3674</v>
      </c>
      <c r="F3138">
        <v>72</v>
      </c>
      <c r="I3138" s="1">
        <v>20</v>
      </c>
      <c r="J3138" t="s">
        <v>1413</v>
      </c>
      <c r="K3138" t="s">
        <v>676</v>
      </c>
      <c r="N3138"/>
      <c r="P3138"/>
    </row>
    <row r="3139" spans="1:16" x14ac:dyDescent="0.2">
      <c r="A3139" t="s">
        <v>2953</v>
      </c>
      <c r="B3139" s="1" t="s">
        <v>4472</v>
      </c>
      <c r="C3139" s="2">
        <v>35184</v>
      </c>
      <c r="D3139" s="1">
        <v>160</v>
      </c>
      <c r="E3139" s="1" t="s">
        <v>3674</v>
      </c>
      <c r="F3139">
        <v>88</v>
      </c>
      <c r="J3139" t="s">
        <v>1413</v>
      </c>
      <c r="K3139" t="s">
        <v>1244</v>
      </c>
      <c r="N3139"/>
      <c r="P3139"/>
    </row>
    <row r="3140" spans="1:16" x14ac:dyDescent="0.2">
      <c r="A3140" t="s">
        <v>4473</v>
      </c>
      <c r="B3140" s="1" t="s">
        <v>4474</v>
      </c>
      <c r="C3140" s="2">
        <v>35193</v>
      </c>
      <c r="D3140" s="1">
        <v>20</v>
      </c>
      <c r="E3140" s="1" t="s">
        <v>3674</v>
      </c>
      <c r="F3140">
        <v>95</v>
      </c>
      <c r="I3140" s="1">
        <v>2</v>
      </c>
      <c r="J3140" t="s">
        <v>1413</v>
      </c>
      <c r="K3140" t="s">
        <v>1249</v>
      </c>
      <c r="N3140"/>
      <c r="P3140"/>
    </row>
    <row r="3141" spans="1:16" x14ac:dyDescent="0.2">
      <c r="A3141" t="s">
        <v>4481</v>
      </c>
      <c r="B3141" s="1" t="s">
        <v>4482</v>
      </c>
      <c r="C3141" s="2">
        <v>35206</v>
      </c>
      <c r="D3141" s="1">
        <v>54</v>
      </c>
      <c r="E3141" s="1" t="s">
        <v>292</v>
      </c>
      <c r="F3141">
        <v>64</v>
      </c>
      <c r="I3141" s="1">
        <v>10</v>
      </c>
      <c r="J3141" t="s">
        <v>1413</v>
      </c>
      <c r="K3141" t="s">
        <v>5080</v>
      </c>
      <c r="N3141"/>
      <c r="P3141"/>
    </row>
    <row r="3142" spans="1:16" x14ac:dyDescent="0.2">
      <c r="A3142" t="s">
        <v>4173</v>
      </c>
      <c r="B3142" s="1" t="s">
        <v>4483</v>
      </c>
      <c r="C3142" s="2">
        <v>35207</v>
      </c>
      <c r="D3142" s="1">
        <v>295</v>
      </c>
      <c r="E3142" s="1" t="s">
        <v>3674</v>
      </c>
      <c r="F3142">
        <v>92</v>
      </c>
      <c r="I3142" s="1">
        <v>3</v>
      </c>
      <c r="J3142" t="s">
        <v>1413</v>
      </c>
      <c r="K3142" t="s">
        <v>1244</v>
      </c>
      <c r="N3142"/>
      <c r="P3142"/>
    </row>
    <row r="3143" spans="1:16" x14ac:dyDescent="0.2">
      <c r="A3143" t="s">
        <v>4173</v>
      </c>
      <c r="B3143" s="1" t="s">
        <v>4484</v>
      </c>
      <c r="C3143" s="2">
        <v>35213</v>
      </c>
      <c r="D3143" s="1">
        <v>165</v>
      </c>
      <c r="E3143" s="1" t="s">
        <v>3674</v>
      </c>
      <c r="F3143">
        <v>90</v>
      </c>
      <c r="I3143" s="1">
        <v>11</v>
      </c>
      <c r="J3143" t="s">
        <v>1413</v>
      </c>
      <c r="K3143" t="s">
        <v>1244</v>
      </c>
      <c r="N3143"/>
      <c r="P3143"/>
    </row>
    <row r="3144" spans="1:16" x14ac:dyDescent="0.2">
      <c r="A3144" t="s">
        <v>4485</v>
      </c>
      <c r="B3144" s="1" t="s">
        <v>4486</v>
      </c>
      <c r="C3144" s="2">
        <v>35219</v>
      </c>
      <c r="D3144" s="1">
        <v>960</v>
      </c>
      <c r="E3144" s="1" t="s">
        <v>3674</v>
      </c>
      <c r="F3144">
        <v>91</v>
      </c>
      <c r="I3144" s="1">
        <v>8</v>
      </c>
      <c r="J3144" t="s">
        <v>1413</v>
      </c>
      <c r="K3144" t="s">
        <v>1244</v>
      </c>
      <c r="N3144"/>
      <c r="P3144"/>
    </row>
    <row r="3145" spans="1:16" x14ac:dyDescent="0.2">
      <c r="A3145" t="s">
        <v>4173</v>
      </c>
      <c r="B3145" s="1" t="s">
        <v>4488</v>
      </c>
      <c r="C3145" s="2">
        <v>35221</v>
      </c>
      <c r="D3145" s="1">
        <v>440</v>
      </c>
      <c r="E3145" s="1" t="s">
        <v>810</v>
      </c>
      <c r="F3145">
        <v>86</v>
      </c>
      <c r="I3145" s="1">
        <v>4</v>
      </c>
      <c r="J3145" t="s">
        <v>1413</v>
      </c>
      <c r="K3145" t="s">
        <v>1244</v>
      </c>
      <c r="N3145"/>
      <c r="P3145"/>
    </row>
    <row r="3146" spans="1:16" x14ac:dyDescent="0.2">
      <c r="A3146" t="s">
        <v>4490</v>
      </c>
      <c r="B3146" s="1" t="s">
        <v>3018</v>
      </c>
      <c r="C3146" s="2">
        <v>35227</v>
      </c>
      <c r="D3146" s="1">
        <v>125</v>
      </c>
      <c r="E3146" s="1" t="s">
        <v>293</v>
      </c>
      <c r="F3146">
        <v>51</v>
      </c>
      <c r="I3146" s="1">
        <v>28</v>
      </c>
      <c r="J3146" t="s">
        <v>1413</v>
      </c>
      <c r="K3146" t="s">
        <v>676</v>
      </c>
      <c r="N3146"/>
      <c r="P3146"/>
    </row>
    <row r="3147" spans="1:16" x14ac:dyDescent="0.2">
      <c r="A3147" t="s">
        <v>3020</v>
      </c>
      <c r="B3147" s="1" t="s">
        <v>3021</v>
      </c>
      <c r="C3147" s="2">
        <v>35229</v>
      </c>
      <c r="D3147" s="1">
        <v>40</v>
      </c>
      <c r="E3147" s="1" t="s">
        <v>3674</v>
      </c>
      <c r="F3147">
        <v>89</v>
      </c>
      <c r="I3147" s="1">
        <v>1</v>
      </c>
      <c r="J3147" t="s">
        <v>1413</v>
      </c>
      <c r="K3147" t="s">
        <v>4407</v>
      </c>
      <c r="N3147"/>
      <c r="P3147"/>
    </row>
    <row r="3148" spans="1:16" x14ac:dyDescent="0.2">
      <c r="A3148" t="s">
        <v>3024</v>
      </c>
      <c r="B3148" s="1" t="s">
        <v>3025</v>
      </c>
      <c r="C3148" s="2">
        <v>35234</v>
      </c>
      <c r="D3148" s="1">
        <v>10</v>
      </c>
      <c r="E3148" s="1" t="s">
        <v>2221</v>
      </c>
      <c r="F3148">
        <v>83</v>
      </c>
      <c r="I3148" s="1">
        <v>6</v>
      </c>
      <c r="J3148" t="s">
        <v>1413</v>
      </c>
      <c r="K3148" t="s">
        <v>1249</v>
      </c>
      <c r="N3148"/>
      <c r="P3148"/>
    </row>
    <row r="3149" spans="1:16" x14ac:dyDescent="0.2">
      <c r="A3149" t="s">
        <v>2060</v>
      </c>
      <c r="B3149" s="1" t="s">
        <v>4117</v>
      </c>
      <c r="C3149" s="2">
        <v>35242</v>
      </c>
      <c r="D3149" s="1">
        <v>200</v>
      </c>
      <c r="E3149" s="1" t="s">
        <v>3674</v>
      </c>
      <c r="F3149">
        <v>89</v>
      </c>
      <c r="I3149" s="1">
        <v>8</v>
      </c>
      <c r="J3149" t="s">
        <v>1413</v>
      </c>
      <c r="K3149" t="s">
        <v>1244</v>
      </c>
      <c r="N3149"/>
      <c r="P3149"/>
    </row>
    <row r="3150" spans="1:16" x14ac:dyDescent="0.2">
      <c r="A3150" t="s">
        <v>4118</v>
      </c>
      <c r="B3150" s="1" t="s">
        <v>4119</v>
      </c>
      <c r="C3150" s="2">
        <v>35244</v>
      </c>
      <c r="D3150" s="1">
        <v>110</v>
      </c>
      <c r="E3150" s="1" t="s">
        <v>810</v>
      </c>
      <c r="F3150">
        <v>93</v>
      </c>
      <c r="I3150" s="1">
        <v>3</v>
      </c>
      <c r="J3150" t="s">
        <v>1413</v>
      </c>
      <c r="K3150" t="s">
        <v>4406</v>
      </c>
      <c r="N3150"/>
      <c r="P3150"/>
    </row>
    <row r="3151" spans="1:16" x14ac:dyDescent="0.2">
      <c r="A3151" t="s">
        <v>4120</v>
      </c>
      <c r="B3151" s="1" t="s">
        <v>4121</v>
      </c>
      <c r="C3151" s="2">
        <v>35247</v>
      </c>
      <c r="D3151" s="1">
        <v>39</v>
      </c>
      <c r="E3151" s="1" t="s">
        <v>3674</v>
      </c>
      <c r="F3151">
        <v>87</v>
      </c>
      <c r="I3151" s="1">
        <v>3</v>
      </c>
      <c r="J3151" t="s">
        <v>1413</v>
      </c>
      <c r="K3151" t="s">
        <v>1244</v>
      </c>
      <c r="N3151"/>
      <c r="P3151"/>
    </row>
    <row r="3152" spans="1:16" x14ac:dyDescent="0.2">
      <c r="A3152" t="s">
        <v>809</v>
      </c>
      <c r="B3152" s="1" t="s">
        <v>4948</v>
      </c>
      <c r="C3152" s="2">
        <v>35249</v>
      </c>
      <c r="D3152" s="1">
        <v>40</v>
      </c>
      <c r="E3152" s="1" t="s">
        <v>3674</v>
      </c>
      <c r="F3152">
        <v>65</v>
      </c>
      <c r="I3152" s="1">
        <v>20</v>
      </c>
      <c r="J3152" t="s">
        <v>1413</v>
      </c>
      <c r="K3152" t="s">
        <v>676</v>
      </c>
      <c r="N3152"/>
      <c r="P3152"/>
    </row>
    <row r="3153" spans="1:17" x14ac:dyDescent="0.2">
      <c r="A3153" t="s">
        <v>423</v>
      </c>
      <c r="B3153" s="1" t="s">
        <v>424</v>
      </c>
      <c r="C3153" s="2">
        <v>35263</v>
      </c>
      <c r="D3153" s="1">
        <v>565</v>
      </c>
      <c r="E3153" s="1" t="s">
        <v>3674</v>
      </c>
      <c r="F3153">
        <v>83</v>
      </c>
      <c r="I3153" s="1">
        <v>24</v>
      </c>
      <c r="J3153" t="s">
        <v>1413</v>
      </c>
      <c r="K3153" t="s">
        <v>676</v>
      </c>
      <c r="N3153"/>
      <c r="P3153"/>
    </row>
    <row r="3154" spans="1:17" x14ac:dyDescent="0.2">
      <c r="A3154" t="s">
        <v>425</v>
      </c>
      <c r="B3154" s="1" t="s">
        <v>426</v>
      </c>
      <c r="C3154" s="2">
        <v>35264</v>
      </c>
      <c r="D3154" s="1">
        <v>160</v>
      </c>
      <c r="E3154" s="1" t="s">
        <v>3674</v>
      </c>
      <c r="F3154">
        <v>85</v>
      </c>
      <c r="I3154" s="1">
        <v>15</v>
      </c>
      <c r="J3154" t="s">
        <v>1413</v>
      </c>
      <c r="K3154" t="s">
        <v>676</v>
      </c>
      <c r="N3154"/>
      <c r="P3154"/>
    </row>
    <row r="3155" spans="1:17" x14ac:dyDescent="0.2">
      <c r="A3155" t="s">
        <v>2053</v>
      </c>
      <c r="B3155" s="1" t="s">
        <v>430</v>
      </c>
      <c r="C3155" s="2">
        <v>35270</v>
      </c>
      <c r="D3155" s="1">
        <v>18</v>
      </c>
      <c r="E3155" s="1" t="s">
        <v>3674</v>
      </c>
      <c r="F3155">
        <v>90</v>
      </c>
      <c r="I3155" s="1">
        <v>2</v>
      </c>
      <c r="J3155" t="s">
        <v>1413</v>
      </c>
      <c r="K3155" t="s">
        <v>4408</v>
      </c>
      <c r="N3155"/>
      <c r="P3155"/>
    </row>
    <row r="3156" spans="1:17" x14ac:dyDescent="0.2">
      <c r="A3156" t="s">
        <v>423</v>
      </c>
      <c r="B3156" s="1" t="s">
        <v>437</v>
      </c>
      <c r="C3156" s="2">
        <v>35283</v>
      </c>
      <c r="D3156" s="1">
        <v>624</v>
      </c>
      <c r="E3156" s="1" t="s">
        <v>1432</v>
      </c>
      <c r="F3156">
        <v>73</v>
      </c>
      <c r="I3156" s="1">
        <v>20</v>
      </c>
      <c r="J3156" t="s">
        <v>1413</v>
      </c>
      <c r="K3156" t="s">
        <v>147</v>
      </c>
      <c r="N3156"/>
      <c r="P3156"/>
    </row>
    <row r="3157" spans="1:17" x14ac:dyDescent="0.2">
      <c r="A3157" t="s">
        <v>184</v>
      </c>
      <c r="B3157" s="1" t="s">
        <v>439</v>
      </c>
      <c r="C3157" s="2">
        <v>35289</v>
      </c>
      <c r="D3157" s="1">
        <v>240</v>
      </c>
      <c r="E3157" s="1" t="s">
        <v>1432</v>
      </c>
      <c r="F3157">
        <v>66</v>
      </c>
      <c r="I3157" s="1">
        <v>10</v>
      </c>
      <c r="J3157" t="s">
        <v>1413</v>
      </c>
      <c r="K3157" t="s">
        <v>1249</v>
      </c>
      <c r="N3157"/>
      <c r="P3157"/>
    </row>
    <row r="3158" spans="1:17" x14ac:dyDescent="0.2">
      <c r="A3158" t="s">
        <v>840</v>
      </c>
      <c r="B3158" s="1" t="s">
        <v>443</v>
      </c>
      <c r="C3158" s="2">
        <v>35296</v>
      </c>
      <c r="D3158" s="1">
        <v>103</v>
      </c>
      <c r="E3158" s="1" t="s">
        <v>294</v>
      </c>
      <c r="F3158">
        <v>59</v>
      </c>
      <c r="I3158" s="1">
        <v>25</v>
      </c>
      <c r="J3158" t="s">
        <v>1413</v>
      </c>
      <c r="K3158" t="s">
        <v>2403</v>
      </c>
      <c r="N3158"/>
      <c r="P3158"/>
    </row>
    <row r="3159" spans="1:17" x14ac:dyDescent="0.2">
      <c r="A3159" t="s">
        <v>4490</v>
      </c>
      <c r="B3159" s="1" t="s">
        <v>420</v>
      </c>
      <c r="C3159" s="2">
        <v>35297</v>
      </c>
      <c r="D3159" s="1">
        <v>162</v>
      </c>
      <c r="E3159" s="1" t="s">
        <v>1432</v>
      </c>
      <c r="F3159">
        <v>49</v>
      </c>
      <c r="J3159" t="s">
        <v>1413</v>
      </c>
      <c r="K3159" t="s">
        <v>676</v>
      </c>
      <c r="N3159"/>
      <c r="P3159"/>
    </row>
    <row r="3160" spans="1:17" x14ac:dyDescent="0.2">
      <c r="A3160" t="s">
        <v>184</v>
      </c>
      <c r="B3160" s="1" t="s">
        <v>445</v>
      </c>
      <c r="C3160" s="2">
        <v>35305</v>
      </c>
      <c r="D3160" s="1">
        <v>160</v>
      </c>
      <c r="E3160" s="1" t="s">
        <v>1432</v>
      </c>
      <c r="F3160">
        <v>65</v>
      </c>
      <c r="I3160" s="1">
        <v>7</v>
      </c>
      <c r="J3160" t="s">
        <v>1413</v>
      </c>
      <c r="K3160" t="s">
        <v>1249</v>
      </c>
      <c r="N3160"/>
      <c r="P3160"/>
    </row>
    <row r="3161" spans="1:17" x14ac:dyDescent="0.2">
      <c r="A3161" t="s">
        <v>446</v>
      </c>
      <c r="B3161" s="1" t="s">
        <v>447</v>
      </c>
      <c r="C3161" s="2">
        <v>35311</v>
      </c>
      <c r="D3161" s="1">
        <v>156</v>
      </c>
      <c r="E3161" s="1" t="s">
        <v>1432</v>
      </c>
      <c r="F3161">
        <v>66</v>
      </c>
      <c r="I3161" s="1">
        <v>6</v>
      </c>
      <c r="J3161" t="s">
        <v>1413</v>
      </c>
      <c r="K3161" t="s">
        <v>2402</v>
      </c>
      <c r="N3161"/>
      <c r="P3161"/>
    </row>
    <row r="3162" spans="1:17" x14ac:dyDescent="0.2">
      <c r="A3162" t="s">
        <v>423</v>
      </c>
      <c r="B3162" s="1" t="s">
        <v>448</v>
      </c>
      <c r="C3162" s="2">
        <v>35312</v>
      </c>
      <c r="D3162" s="1">
        <v>101</v>
      </c>
      <c r="E3162" s="1" t="s">
        <v>1432</v>
      </c>
      <c r="F3162">
        <v>73</v>
      </c>
      <c r="I3162" s="1">
        <v>20</v>
      </c>
      <c r="J3162" t="s">
        <v>1413</v>
      </c>
      <c r="K3162" t="s">
        <v>147</v>
      </c>
      <c r="N3162"/>
      <c r="P3162"/>
    </row>
    <row r="3163" spans="1:17" x14ac:dyDescent="0.2">
      <c r="A3163" t="s">
        <v>456</v>
      </c>
      <c r="B3163" s="1" t="s">
        <v>457</v>
      </c>
      <c r="C3163" s="2">
        <v>35325</v>
      </c>
      <c r="D3163" s="1">
        <v>80</v>
      </c>
      <c r="E3163" s="1" t="s">
        <v>795</v>
      </c>
      <c r="F3163">
        <v>80</v>
      </c>
      <c r="I3163" s="1">
        <v>6</v>
      </c>
      <c r="J3163" t="s">
        <v>1413</v>
      </c>
      <c r="K3163" t="s">
        <v>1249</v>
      </c>
      <c r="N3163"/>
      <c r="P3163"/>
    </row>
    <row r="3164" spans="1:17" x14ac:dyDescent="0.2">
      <c r="A3164" t="s">
        <v>456</v>
      </c>
      <c r="B3164" s="1" t="s">
        <v>1356</v>
      </c>
      <c r="C3164" s="2">
        <v>35333</v>
      </c>
      <c r="D3164" s="1">
        <v>20</v>
      </c>
      <c r="E3164" s="1" t="s">
        <v>5338</v>
      </c>
      <c r="F3164">
        <v>77</v>
      </c>
      <c r="I3164" s="1">
        <v>6</v>
      </c>
      <c r="J3164" t="s">
        <v>1413</v>
      </c>
      <c r="K3164" t="s">
        <v>1249</v>
      </c>
      <c r="N3164"/>
      <c r="P3164"/>
    </row>
    <row r="3165" spans="1:17" x14ac:dyDescent="0.2">
      <c r="A3165" t="s">
        <v>4738</v>
      </c>
      <c r="B3165" s="1" t="s">
        <v>4739</v>
      </c>
      <c r="C3165" s="2">
        <v>35354</v>
      </c>
      <c r="D3165" s="1">
        <v>152</v>
      </c>
      <c r="E3165" s="1" t="s">
        <v>3674</v>
      </c>
      <c r="F3165">
        <v>90</v>
      </c>
      <c r="I3165" s="1">
        <v>1</v>
      </c>
      <c r="J3165" t="s">
        <v>1413</v>
      </c>
      <c r="K3165" t="s">
        <v>1249</v>
      </c>
      <c r="N3165"/>
      <c r="P3165"/>
    </row>
    <row r="3166" spans="1:17" x14ac:dyDescent="0.2">
      <c r="A3166" t="s">
        <v>809</v>
      </c>
      <c r="B3166" s="1" t="s">
        <v>1469</v>
      </c>
      <c r="C3166" s="2">
        <v>35510</v>
      </c>
      <c r="D3166" s="1">
        <v>160</v>
      </c>
      <c r="E3166" s="1" t="s">
        <v>3674</v>
      </c>
      <c r="F3166">
        <v>84</v>
      </c>
      <c r="I3166" s="1">
        <v>21</v>
      </c>
      <c r="J3166" t="s">
        <v>1413</v>
      </c>
      <c r="K3166" t="s">
        <v>676</v>
      </c>
      <c r="N3166"/>
      <c r="P3166"/>
      <c r="Q3166"/>
    </row>
    <row r="3167" spans="1:17" x14ac:dyDescent="0.2">
      <c r="A3167" t="s">
        <v>2135</v>
      </c>
      <c r="B3167" s="1" t="s">
        <v>2136</v>
      </c>
      <c r="C3167" s="2">
        <v>35548</v>
      </c>
      <c r="D3167" s="1">
        <v>640</v>
      </c>
      <c r="E3167" s="1" t="s">
        <v>3674</v>
      </c>
      <c r="F3167">
        <v>81</v>
      </c>
      <c r="I3167" s="1">
        <v>4</v>
      </c>
      <c r="J3167" t="s">
        <v>1413</v>
      </c>
      <c r="K3167" t="s">
        <v>4406</v>
      </c>
      <c r="N3167"/>
      <c r="P3167"/>
      <c r="Q3167"/>
    </row>
    <row r="3168" spans="1:17" x14ac:dyDescent="0.2">
      <c r="A3168" t="s">
        <v>2135</v>
      </c>
      <c r="B3168" s="1" t="s">
        <v>2140</v>
      </c>
      <c r="C3168" s="2">
        <v>35562</v>
      </c>
      <c r="D3168" s="1">
        <v>576</v>
      </c>
      <c r="E3168" s="1" t="s">
        <v>3674</v>
      </c>
      <c r="F3168">
        <v>88</v>
      </c>
      <c r="I3168" s="1">
        <v>1</v>
      </c>
      <c r="J3168" t="s">
        <v>1413</v>
      </c>
      <c r="K3168" t="s">
        <v>4406</v>
      </c>
      <c r="N3168"/>
      <c r="P3168"/>
      <c r="Q3168"/>
    </row>
    <row r="3169" spans="1:17" x14ac:dyDescent="0.2">
      <c r="A3169" t="s">
        <v>2141</v>
      </c>
      <c r="B3169" s="1" t="s">
        <v>2142</v>
      </c>
      <c r="C3169" s="2">
        <v>35565</v>
      </c>
      <c r="D3169" s="1">
        <v>40</v>
      </c>
      <c r="E3169" s="1" t="s">
        <v>3674</v>
      </c>
      <c r="F3169">
        <v>89</v>
      </c>
      <c r="I3169" s="1">
        <v>2</v>
      </c>
      <c r="J3169" t="s">
        <v>1413</v>
      </c>
      <c r="K3169" t="s">
        <v>1246</v>
      </c>
      <c r="N3169"/>
      <c r="P3169"/>
      <c r="Q3169"/>
    </row>
    <row r="3170" spans="1:17" x14ac:dyDescent="0.2">
      <c r="A3170" t="s">
        <v>2138</v>
      </c>
      <c r="B3170" s="1" t="s">
        <v>2107</v>
      </c>
      <c r="C3170" s="2">
        <v>35572</v>
      </c>
      <c r="D3170" s="1">
        <v>150</v>
      </c>
      <c r="E3170" s="1" t="s">
        <v>3674</v>
      </c>
      <c r="F3170">
        <v>90</v>
      </c>
      <c r="I3170" s="1">
        <v>2</v>
      </c>
      <c r="J3170" t="s">
        <v>1413</v>
      </c>
      <c r="K3170" t="s">
        <v>1246</v>
      </c>
      <c r="N3170"/>
      <c r="P3170"/>
      <c r="Q3170"/>
    </row>
    <row r="3171" spans="1:17" x14ac:dyDescent="0.2">
      <c r="A3171" t="s">
        <v>840</v>
      </c>
      <c r="B3171" s="1" t="s">
        <v>2108</v>
      </c>
      <c r="C3171" s="2">
        <v>35577</v>
      </c>
      <c r="D3171" s="1">
        <v>56</v>
      </c>
      <c r="E3171" s="1" t="s">
        <v>810</v>
      </c>
      <c r="F3171">
        <v>63</v>
      </c>
      <c r="I3171" s="1">
        <v>12</v>
      </c>
      <c r="J3171" t="s">
        <v>1413</v>
      </c>
      <c r="K3171" t="s">
        <v>2403</v>
      </c>
      <c r="N3171"/>
      <c r="P3171"/>
      <c r="Q3171"/>
    </row>
    <row r="3172" spans="1:17" x14ac:dyDescent="0.2">
      <c r="A3172" t="s">
        <v>809</v>
      </c>
      <c r="B3172" s="1" t="s">
        <v>2109</v>
      </c>
      <c r="C3172" s="2">
        <v>35584</v>
      </c>
      <c r="D3172" s="1">
        <v>219</v>
      </c>
      <c r="E3172" s="1" t="s">
        <v>3674</v>
      </c>
      <c r="F3172">
        <v>93</v>
      </c>
      <c r="I3172" s="1">
        <v>2</v>
      </c>
      <c r="J3172" t="s">
        <v>1413</v>
      </c>
      <c r="K3172" t="s">
        <v>2403</v>
      </c>
      <c r="N3172"/>
      <c r="P3172"/>
      <c r="Q3172"/>
    </row>
    <row r="3173" spans="1:17" x14ac:dyDescent="0.2">
      <c r="A3173" t="s">
        <v>840</v>
      </c>
      <c r="B3173" s="1" t="s">
        <v>2110</v>
      </c>
      <c r="C3173" s="2">
        <v>35585</v>
      </c>
      <c r="D3173" s="1">
        <v>150</v>
      </c>
      <c r="E3173" s="1" t="s">
        <v>810</v>
      </c>
      <c r="F3173">
        <v>84</v>
      </c>
      <c r="I3173" s="1">
        <v>12</v>
      </c>
      <c r="J3173" t="s">
        <v>1413</v>
      </c>
      <c r="K3173" t="s">
        <v>2403</v>
      </c>
      <c r="N3173"/>
      <c r="P3173"/>
      <c r="Q3173"/>
    </row>
    <row r="3174" spans="1:17" x14ac:dyDescent="0.2">
      <c r="A3174" t="s">
        <v>1677</v>
      </c>
      <c r="B3174" s="1" t="s">
        <v>2112</v>
      </c>
      <c r="C3174" s="2">
        <v>35604</v>
      </c>
      <c r="D3174" s="1">
        <v>70</v>
      </c>
      <c r="E3174" s="1" t="s">
        <v>3674</v>
      </c>
      <c r="F3174">
        <v>93</v>
      </c>
      <c r="I3174" s="1">
        <v>2</v>
      </c>
      <c r="J3174" t="s">
        <v>1413</v>
      </c>
      <c r="K3174" t="s">
        <v>5081</v>
      </c>
      <c r="N3174"/>
      <c r="P3174"/>
      <c r="Q3174"/>
    </row>
    <row r="3175" spans="1:17" x14ac:dyDescent="0.2">
      <c r="A3175" t="s">
        <v>840</v>
      </c>
      <c r="B3175" s="1" t="s">
        <v>2114</v>
      </c>
      <c r="C3175" s="2">
        <v>35607</v>
      </c>
      <c r="D3175" s="1">
        <v>150</v>
      </c>
      <c r="E3175" s="1" t="s">
        <v>810</v>
      </c>
      <c r="F3175">
        <v>51</v>
      </c>
      <c r="I3175" s="1">
        <v>10</v>
      </c>
      <c r="J3175" t="s">
        <v>1413</v>
      </c>
      <c r="K3175" t="s">
        <v>2403</v>
      </c>
      <c r="N3175"/>
      <c r="P3175"/>
      <c r="Q3175"/>
    </row>
    <row r="3176" spans="1:17" x14ac:dyDescent="0.2">
      <c r="A3176" t="s">
        <v>432</v>
      </c>
      <c r="B3176" s="1" t="s">
        <v>2117</v>
      </c>
      <c r="C3176" s="2">
        <v>35618</v>
      </c>
      <c r="D3176" s="1">
        <v>30</v>
      </c>
      <c r="E3176" s="1" t="s">
        <v>1432</v>
      </c>
      <c r="F3176">
        <v>79</v>
      </c>
      <c r="I3176" s="1">
        <v>1</v>
      </c>
      <c r="J3176" t="s">
        <v>1413</v>
      </c>
      <c r="K3176" t="s">
        <v>1249</v>
      </c>
      <c r="N3176"/>
      <c r="P3176"/>
      <c r="Q3176"/>
    </row>
    <row r="3177" spans="1:17" x14ac:dyDescent="0.2">
      <c r="A3177" t="s">
        <v>5368</v>
      </c>
      <c r="B3177" s="1" t="s">
        <v>5369</v>
      </c>
      <c r="C3177" s="2">
        <v>35619</v>
      </c>
      <c r="D3177" s="1">
        <v>80</v>
      </c>
      <c r="E3177" s="1" t="s">
        <v>810</v>
      </c>
      <c r="F3177">
        <v>59</v>
      </c>
      <c r="I3177" s="1">
        <v>7</v>
      </c>
      <c r="J3177" t="s">
        <v>1413</v>
      </c>
      <c r="K3177" t="s">
        <v>2404</v>
      </c>
      <c r="N3177"/>
      <c r="P3177"/>
      <c r="Q3177"/>
    </row>
    <row r="3178" spans="1:17" x14ac:dyDescent="0.2">
      <c r="A3178" t="s">
        <v>5371</v>
      </c>
      <c r="B3178" s="1" t="s">
        <v>5372</v>
      </c>
      <c r="C3178" s="2">
        <v>35625</v>
      </c>
      <c r="D3178" s="1">
        <v>182</v>
      </c>
      <c r="E3178" s="1" t="s">
        <v>817</v>
      </c>
      <c r="F3178">
        <v>74</v>
      </c>
      <c r="I3178" s="1">
        <v>8</v>
      </c>
      <c r="J3178" t="s">
        <v>1413</v>
      </c>
      <c r="K3178" t="s">
        <v>5080</v>
      </c>
      <c r="N3178"/>
      <c r="P3178"/>
      <c r="Q3178"/>
    </row>
    <row r="3179" spans="1:17" x14ac:dyDescent="0.2">
      <c r="A3179" t="s">
        <v>1133</v>
      </c>
      <c r="B3179" s="1" t="s">
        <v>3380</v>
      </c>
      <c r="C3179" s="2">
        <v>35633</v>
      </c>
      <c r="D3179" s="1">
        <v>320</v>
      </c>
      <c r="E3179" s="1" t="s">
        <v>810</v>
      </c>
      <c r="F3179">
        <v>92</v>
      </c>
      <c r="I3179" s="1">
        <v>4</v>
      </c>
      <c r="J3179" t="s">
        <v>1413</v>
      </c>
      <c r="K3179" t="s">
        <v>676</v>
      </c>
      <c r="N3179"/>
      <c r="P3179"/>
      <c r="Q3179"/>
    </row>
    <row r="3180" spans="1:17" x14ac:dyDescent="0.2">
      <c r="A3180" t="s">
        <v>840</v>
      </c>
      <c r="B3180" s="1" t="s">
        <v>3381</v>
      </c>
      <c r="C3180" s="2">
        <v>35634</v>
      </c>
      <c r="D3180" s="1">
        <v>56</v>
      </c>
      <c r="E3180" s="1" t="s">
        <v>810</v>
      </c>
      <c r="F3180">
        <v>68</v>
      </c>
      <c r="I3180" s="1">
        <v>12</v>
      </c>
      <c r="J3180" t="s">
        <v>1413</v>
      </c>
      <c r="K3180" t="s">
        <v>2403</v>
      </c>
      <c r="N3180"/>
      <c r="P3180"/>
      <c r="Q3180"/>
    </row>
    <row r="3181" spans="1:17" x14ac:dyDescent="0.2">
      <c r="A3181" t="s">
        <v>809</v>
      </c>
      <c r="B3181" s="1" t="s">
        <v>3382</v>
      </c>
      <c r="C3181" s="2">
        <v>35635</v>
      </c>
      <c r="D3181" s="1">
        <v>104</v>
      </c>
      <c r="E3181" s="1" t="s">
        <v>3674</v>
      </c>
      <c r="F3181">
        <v>75</v>
      </c>
      <c r="I3181" s="1">
        <v>5</v>
      </c>
      <c r="J3181" t="s">
        <v>1413</v>
      </c>
      <c r="K3181" t="s">
        <v>676</v>
      </c>
      <c r="N3181"/>
      <c r="P3181"/>
      <c r="Q3181"/>
    </row>
    <row r="3182" spans="1:17" x14ac:dyDescent="0.2">
      <c r="A3182" t="s">
        <v>432</v>
      </c>
      <c r="B3182" s="1" t="s">
        <v>3383</v>
      </c>
      <c r="C3182" s="2">
        <v>35639</v>
      </c>
      <c r="D3182" s="1">
        <v>30</v>
      </c>
      <c r="E3182" s="1" t="s">
        <v>1432</v>
      </c>
      <c r="F3182">
        <v>85</v>
      </c>
      <c r="I3182" s="1">
        <v>1</v>
      </c>
      <c r="J3182" t="s">
        <v>1413</v>
      </c>
      <c r="K3182" t="s">
        <v>1249</v>
      </c>
      <c r="N3182"/>
      <c r="P3182"/>
      <c r="Q3182"/>
    </row>
    <row r="3183" spans="1:17" x14ac:dyDescent="0.2">
      <c r="A3183" t="s">
        <v>2081</v>
      </c>
      <c r="B3183" s="1" t="s">
        <v>3384</v>
      </c>
      <c r="C3183" s="2">
        <v>35640</v>
      </c>
      <c r="D3183" s="1">
        <v>40</v>
      </c>
      <c r="E3183" s="1" t="s">
        <v>3650</v>
      </c>
      <c r="F3183">
        <v>90</v>
      </c>
      <c r="I3183" s="1">
        <v>1</v>
      </c>
      <c r="J3183" t="s">
        <v>1413</v>
      </c>
      <c r="K3183" t="s">
        <v>1249</v>
      </c>
      <c r="N3183"/>
      <c r="P3183"/>
      <c r="Q3183"/>
    </row>
    <row r="3184" spans="1:17" x14ac:dyDescent="0.2">
      <c r="A3184" t="s">
        <v>809</v>
      </c>
      <c r="B3184" s="1" t="s">
        <v>3385</v>
      </c>
      <c r="C3184" s="2">
        <v>35641</v>
      </c>
      <c r="D3184" s="1">
        <v>506</v>
      </c>
      <c r="E3184" s="1" t="s">
        <v>810</v>
      </c>
      <c r="F3184">
        <v>81</v>
      </c>
      <c r="I3184" s="1">
        <v>19</v>
      </c>
      <c r="J3184" t="s">
        <v>1413</v>
      </c>
      <c r="K3184" t="s">
        <v>2404</v>
      </c>
      <c r="N3184"/>
      <c r="P3184"/>
      <c r="Q3184"/>
    </row>
    <row r="3185" spans="1:17" x14ac:dyDescent="0.2">
      <c r="A3185" t="s">
        <v>3386</v>
      </c>
      <c r="B3185" s="1" t="s">
        <v>2856</v>
      </c>
      <c r="C3185" s="2">
        <v>35647</v>
      </c>
      <c r="D3185" s="1">
        <v>77</v>
      </c>
      <c r="E3185" s="1" t="s">
        <v>3650</v>
      </c>
      <c r="F3185">
        <v>90</v>
      </c>
      <c r="I3185" s="1">
        <v>7</v>
      </c>
      <c r="J3185" t="s">
        <v>1413</v>
      </c>
      <c r="K3185" t="s">
        <v>1246</v>
      </c>
      <c r="N3185"/>
      <c r="P3185"/>
      <c r="Q3185"/>
    </row>
    <row r="3186" spans="1:17" x14ac:dyDescent="0.2">
      <c r="A3186" t="s">
        <v>5371</v>
      </c>
      <c r="B3186" s="1" t="s">
        <v>2858</v>
      </c>
      <c r="C3186" s="2">
        <v>35649</v>
      </c>
      <c r="D3186" s="1">
        <v>180</v>
      </c>
      <c r="E3186" s="1" t="s">
        <v>817</v>
      </c>
      <c r="F3186">
        <v>87</v>
      </c>
      <c r="I3186" s="1">
        <v>17</v>
      </c>
      <c r="J3186" t="s">
        <v>1413</v>
      </c>
      <c r="K3186" t="s">
        <v>5080</v>
      </c>
      <c r="N3186"/>
      <c r="P3186"/>
      <c r="Q3186"/>
    </row>
    <row r="3187" spans="1:17" x14ac:dyDescent="0.2">
      <c r="A3187" t="s">
        <v>1675</v>
      </c>
      <c r="B3187" s="1" t="s">
        <v>2860</v>
      </c>
      <c r="C3187" s="2">
        <v>35653</v>
      </c>
      <c r="D3187" s="1">
        <v>40</v>
      </c>
      <c r="E3187" s="1" t="s">
        <v>1432</v>
      </c>
      <c r="F3187">
        <v>64</v>
      </c>
      <c r="I3187" s="1">
        <v>30</v>
      </c>
      <c r="J3187" t="s">
        <v>1413</v>
      </c>
      <c r="K3187" t="s">
        <v>147</v>
      </c>
      <c r="N3187"/>
      <c r="P3187"/>
      <c r="Q3187"/>
    </row>
    <row r="3188" spans="1:17" x14ac:dyDescent="0.2">
      <c r="A3188" t="s">
        <v>3020</v>
      </c>
      <c r="B3188" s="1" t="s">
        <v>2862</v>
      </c>
      <c r="C3188" s="2">
        <v>35657</v>
      </c>
      <c r="D3188" s="1">
        <v>40</v>
      </c>
      <c r="E3188" s="1" t="s">
        <v>3674</v>
      </c>
      <c r="F3188">
        <v>92</v>
      </c>
      <c r="I3188" s="1">
        <v>2</v>
      </c>
      <c r="J3188" t="s">
        <v>1413</v>
      </c>
      <c r="K3188" t="s">
        <v>4407</v>
      </c>
      <c r="N3188"/>
      <c r="P3188"/>
      <c r="Q3188"/>
    </row>
    <row r="3189" spans="1:17" x14ac:dyDescent="0.2">
      <c r="A3189" t="s">
        <v>4557</v>
      </c>
      <c r="B3189" s="1" t="s">
        <v>4558</v>
      </c>
      <c r="C3189" s="2">
        <v>35661</v>
      </c>
      <c r="D3189" s="1">
        <v>300</v>
      </c>
      <c r="E3189" s="1" t="s">
        <v>795</v>
      </c>
      <c r="F3189">
        <v>75</v>
      </c>
      <c r="I3189" s="1">
        <v>11</v>
      </c>
      <c r="J3189" t="s">
        <v>1413</v>
      </c>
      <c r="K3189" t="s">
        <v>1249</v>
      </c>
      <c r="N3189"/>
      <c r="P3189"/>
      <c r="Q3189"/>
    </row>
    <row r="3190" spans="1:17" x14ac:dyDescent="0.2">
      <c r="A3190" t="s">
        <v>4560</v>
      </c>
      <c r="B3190" s="1" t="s">
        <v>2233</v>
      </c>
      <c r="C3190" s="2">
        <v>35667</v>
      </c>
      <c r="D3190" s="1">
        <v>40</v>
      </c>
      <c r="E3190" s="1" t="s">
        <v>1432</v>
      </c>
      <c r="F3190">
        <v>68</v>
      </c>
      <c r="I3190" s="1">
        <v>30</v>
      </c>
      <c r="J3190" t="s">
        <v>1413</v>
      </c>
      <c r="K3190" t="s">
        <v>726</v>
      </c>
      <c r="N3190"/>
      <c r="P3190"/>
      <c r="Q3190"/>
    </row>
    <row r="3191" spans="1:17" x14ac:dyDescent="0.2">
      <c r="A3191" t="s">
        <v>4048</v>
      </c>
      <c r="B3191" s="1" t="s">
        <v>4049</v>
      </c>
      <c r="C3191" s="2">
        <v>35668</v>
      </c>
      <c r="D3191" s="1">
        <v>35</v>
      </c>
      <c r="E3191" s="1" t="s">
        <v>2486</v>
      </c>
      <c r="F3191">
        <v>84</v>
      </c>
      <c r="I3191" s="1">
        <v>4</v>
      </c>
      <c r="J3191" t="s">
        <v>1413</v>
      </c>
      <c r="K3191" t="s">
        <v>726</v>
      </c>
      <c r="N3191"/>
      <c r="P3191"/>
      <c r="Q3191"/>
    </row>
    <row r="3192" spans="1:17" x14ac:dyDescent="0.2">
      <c r="A3192" t="s">
        <v>4050</v>
      </c>
      <c r="B3192" s="1" t="s">
        <v>4051</v>
      </c>
      <c r="C3192" s="2">
        <v>35669</v>
      </c>
      <c r="D3192" s="1">
        <v>16</v>
      </c>
      <c r="E3192" s="1" t="s">
        <v>1432</v>
      </c>
      <c r="F3192">
        <v>93</v>
      </c>
      <c r="I3192" s="1">
        <v>5</v>
      </c>
      <c r="J3192" t="s">
        <v>1413</v>
      </c>
      <c r="K3192" t="s">
        <v>726</v>
      </c>
      <c r="N3192"/>
      <c r="P3192"/>
      <c r="Q3192"/>
    </row>
    <row r="3193" spans="1:17" x14ac:dyDescent="0.2">
      <c r="A3193" t="s">
        <v>4020</v>
      </c>
      <c r="B3193" s="1" t="s">
        <v>4021</v>
      </c>
      <c r="C3193" s="2">
        <v>35670</v>
      </c>
      <c r="D3193" s="1">
        <v>57</v>
      </c>
      <c r="E3193" s="1" t="s">
        <v>1432</v>
      </c>
      <c r="F3193">
        <v>77</v>
      </c>
      <c r="I3193" s="1">
        <v>20</v>
      </c>
      <c r="J3193" t="s">
        <v>1413</v>
      </c>
      <c r="K3193" t="s">
        <v>726</v>
      </c>
      <c r="N3193"/>
      <c r="P3193"/>
      <c r="Q3193"/>
    </row>
    <row r="3194" spans="1:17" x14ac:dyDescent="0.2">
      <c r="A3194" t="s">
        <v>4020</v>
      </c>
      <c r="B3194" s="1" t="s">
        <v>4022</v>
      </c>
      <c r="C3194" s="2">
        <v>35671</v>
      </c>
      <c r="D3194" s="1">
        <v>23</v>
      </c>
      <c r="E3194" s="1" t="s">
        <v>1432</v>
      </c>
      <c r="F3194">
        <v>83</v>
      </c>
      <c r="I3194" s="1">
        <v>7</v>
      </c>
      <c r="J3194" t="s">
        <v>1413</v>
      </c>
      <c r="K3194" t="s">
        <v>726</v>
      </c>
      <c r="N3194"/>
      <c r="P3194"/>
      <c r="Q3194"/>
    </row>
    <row r="3195" spans="1:17" x14ac:dyDescent="0.2">
      <c r="A3195" t="s">
        <v>1133</v>
      </c>
      <c r="B3195" s="1" t="s">
        <v>4023</v>
      </c>
      <c r="C3195" s="2">
        <v>35675</v>
      </c>
      <c r="D3195" s="1">
        <v>320</v>
      </c>
      <c r="E3195" s="1" t="s">
        <v>810</v>
      </c>
      <c r="F3195">
        <v>91</v>
      </c>
      <c r="I3195" s="1">
        <v>4</v>
      </c>
      <c r="J3195" t="s">
        <v>1413</v>
      </c>
      <c r="K3195" t="s">
        <v>676</v>
      </c>
      <c r="N3195"/>
      <c r="P3195"/>
      <c r="Q3195"/>
    </row>
    <row r="3196" spans="1:17" x14ac:dyDescent="0.2">
      <c r="A3196" t="s">
        <v>4031</v>
      </c>
      <c r="B3196" s="1" t="s">
        <v>1689</v>
      </c>
      <c r="C3196" s="2">
        <v>35692</v>
      </c>
      <c r="D3196" s="1">
        <v>80</v>
      </c>
      <c r="E3196" s="1" t="s">
        <v>1432</v>
      </c>
      <c r="F3196">
        <v>87</v>
      </c>
      <c r="I3196" s="1">
        <v>2</v>
      </c>
      <c r="J3196" t="s">
        <v>1413</v>
      </c>
      <c r="K3196" t="s">
        <v>1246</v>
      </c>
      <c r="N3196"/>
      <c r="P3196"/>
      <c r="Q3196"/>
    </row>
    <row r="3197" spans="1:17" x14ac:dyDescent="0.2">
      <c r="A3197" t="s">
        <v>809</v>
      </c>
      <c r="B3197" s="1" t="s">
        <v>5404</v>
      </c>
      <c r="C3197" s="2">
        <v>35705</v>
      </c>
      <c r="D3197" s="1">
        <v>150</v>
      </c>
      <c r="E3197" s="1" t="s">
        <v>3674</v>
      </c>
      <c r="F3197">
        <v>89</v>
      </c>
      <c r="I3197" s="1">
        <v>10</v>
      </c>
      <c r="J3197" t="s">
        <v>1413</v>
      </c>
      <c r="K3197" t="s">
        <v>676</v>
      </c>
      <c r="N3197"/>
      <c r="P3197"/>
      <c r="Q3197"/>
    </row>
    <row r="3198" spans="1:17" x14ac:dyDescent="0.2">
      <c r="A3198" t="s">
        <v>5407</v>
      </c>
      <c r="B3198" s="1" t="s">
        <v>5408</v>
      </c>
      <c r="C3198" s="2">
        <v>35717</v>
      </c>
      <c r="D3198" s="1">
        <v>340</v>
      </c>
      <c r="E3198" s="1" t="s">
        <v>3674</v>
      </c>
      <c r="F3198">
        <v>83</v>
      </c>
      <c r="I3198" s="1">
        <v>8</v>
      </c>
      <c r="J3198" t="s">
        <v>1413</v>
      </c>
      <c r="K3198" t="s">
        <v>1249</v>
      </c>
      <c r="N3198"/>
      <c r="P3198"/>
      <c r="Q3198"/>
    </row>
    <row r="3199" spans="1:17" x14ac:dyDescent="0.2">
      <c r="A3199" t="s">
        <v>809</v>
      </c>
      <c r="B3199" s="1" t="s">
        <v>3913</v>
      </c>
      <c r="C3199" s="2">
        <v>35935</v>
      </c>
      <c r="D3199" s="1">
        <v>160</v>
      </c>
      <c r="E3199" s="1" t="s">
        <v>3674</v>
      </c>
      <c r="F3199">
        <v>85</v>
      </c>
      <c r="I3199" s="1">
        <v>22</v>
      </c>
      <c r="J3199" t="s">
        <v>1413</v>
      </c>
      <c r="K3199" t="s">
        <v>676</v>
      </c>
      <c r="N3199"/>
      <c r="P3199"/>
      <c r="Q3199"/>
    </row>
    <row r="3200" spans="1:17" x14ac:dyDescent="0.2">
      <c r="A3200" t="s">
        <v>809</v>
      </c>
      <c r="B3200" s="1" t="s">
        <v>3914</v>
      </c>
      <c r="C3200" s="2">
        <v>35936</v>
      </c>
      <c r="D3200" s="1">
        <v>592</v>
      </c>
      <c r="E3200" s="1" t="s">
        <v>3674</v>
      </c>
      <c r="F3200">
        <v>85</v>
      </c>
      <c r="I3200" s="1">
        <v>4</v>
      </c>
      <c r="J3200" t="s">
        <v>1413</v>
      </c>
      <c r="K3200" t="s">
        <v>1244</v>
      </c>
      <c r="N3200"/>
      <c r="P3200"/>
      <c r="Q3200"/>
    </row>
    <row r="3201" spans="1:17" x14ac:dyDescent="0.2">
      <c r="A3201" t="s">
        <v>809</v>
      </c>
      <c r="B3201" s="1" t="s">
        <v>3917</v>
      </c>
      <c r="C3201" s="2">
        <v>35947</v>
      </c>
      <c r="D3201" s="1">
        <v>150</v>
      </c>
      <c r="E3201" s="1" t="s">
        <v>3674</v>
      </c>
      <c r="F3201">
        <v>66</v>
      </c>
      <c r="I3201" s="1">
        <v>10</v>
      </c>
      <c r="J3201" t="s">
        <v>1413</v>
      </c>
      <c r="K3201" t="s">
        <v>2403</v>
      </c>
      <c r="N3201"/>
      <c r="P3201"/>
      <c r="Q3201"/>
    </row>
    <row r="3202" spans="1:17" x14ac:dyDescent="0.2">
      <c r="A3202" t="s">
        <v>809</v>
      </c>
      <c r="B3202" s="1" t="s">
        <v>1831</v>
      </c>
      <c r="C3202" s="2">
        <v>35956</v>
      </c>
      <c r="D3202" s="1">
        <v>316</v>
      </c>
      <c r="E3202" s="1" t="s">
        <v>3674</v>
      </c>
      <c r="F3202">
        <v>85</v>
      </c>
      <c r="I3202" s="1">
        <v>21</v>
      </c>
      <c r="J3202" t="s">
        <v>1413</v>
      </c>
      <c r="K3202" t="s">
        <v>2404</v>
      </c>
      <c r="N3202"/>
      <c r="P3202"/>
      <c r="Q3202"/>
    </row>
    <row r="3203" spans="1:17" x14ac:dyDescent="0.2">
      <c r="A3203" t="s">
        <v>3778</v>
      </c>
      <c r="B3203" s="1" t="s">
        <v>3779</v>
      </c>
      <c r="C3203" s="2">
        <v>35962</v>
      </c>
      <c r="D3203" s="1">
        <v>150</v>
      </c>
      <c r="E3203" s="1" t="s">
        <v>3674</v>
      </c>
      <c r="F3203">
        <v>82</v>
      </c>
      <c r="I3203" s="1">
        <v>2</v>
      </c>
      <c r="J3203" t="s">
        <v>1413</v>
      </c>
      <c r="K3203" t="s">
        <v>4406</v>
      </c>
      <c r="N3203"/>
      <c r="P3203"/>
      <c r="Q3203"/>
    </row>
    <row r="3204" spans="1:17" x14ac:dyDescent="0.2">
      <c r="A3204" t="s">
        <v>809</v>
      </c>
      <c r="B3204" s="1" t="s">
        <v>5428</v>
      </c>
      <c r="C3204" s="2">
        <v>35963</v>
      </c>
      <c r="D3204" s="1">
        <v>600</v>
      </c>
      <c r="E3204" s="1" t="s">
        <v>3674</v>
      </c>
      <c r="F3204">
        <v>91</v>
      </c>
      <c r="I3204" s="1">
        <v>5</v>
      </c>
      <c r="J3204" t="s">
        <v>1413</v>
      </c>
      <c r="K3204" t="s">
        <v>1244</v>
      </c>
      <c r="N3204"/>
      <c r="P3204"/>
      <c r="Q3204"/>
    </row>
    <row r="3205" spans="1:17" x14ac:dyDescent="0.2">
      <c r="A3205" t="s">
        <v>4897</v>
      </c>
      <c r="B3205" s="1" t="s">
        <v>5433</v>
      </c>
      <c r="C3205" s="2">
        <v>35969</v>
      </c>
      <c r="D3205" s="1">
        <v>18</v>
      </c>
      <c r="E3205" s="1" t="s">
        <v>3674</v>
      </c>
      <c r="F3205">
        <v>74</v>
      </c>
      <c r="I3205" s="1">
        <v>1</v>
      </c>
      <c r="J3205" t="s">
        <v>1413</v>
      </c>
      <c r="K3205" t="s">
        <v>4408</v>
      </c>
      <c r="N3205"/>
      <c r="P3205"/>
      <c r="Q3205"/>
    </row>
    <row r="3206" spans="1:17" x14ac:dyDescent="0.2">
      <c r="A3206" t="s">
        <v>4897</v>
      </c>
      <c r="B3206" s="1" t="s">
        <v>2201</v>
      </c>
      <c r="C3206" s="2">
        <v>35975</v>
      </c>
      <c r="D3206" s="1">
        <v>5</v>
      </c>
      <c r="E3206" s="1" t="s">
        <v>3444</v>
      </c>
      <c r="F3206">
        <v>80</v>
      </c>
      <c r="I3206" s="1">
        <v>1</v>
      </c>
      <c r="J3206" t="s">
        <v>1413</v>
      </c>
      <c r="K3206" t="s">
        <v>4408</v>
      </c>
      <c r="N3206"/>
      <c r="P3206"/>
      <c r="Q3206"/>
    </row>
    <row r="3207" spans="1:17" x14ac:dyDescent="0.2">
      <c r="A3207" t="s">
        <v>4897</v>
      </c>
      <c r="B3207" s="1" t="s">
        <v>2202</v>
      </c>
      <c r="C3207" s="2">
        <v>35977</v>
      </c>
      <c r="D3207" s="1">
        <v>111</v>
      </c>
      <c r="E3207" s="1" t="s">
        <v>3674</v>
      </c>
      <c r="F3207">
        <v>83</v>
      </c>
      <c r="I3207" s="1">
        <v>1</v>
      </c>
      <c r="J3207" t="s">
        <v>1413</v>
      </c>
      <c r="K3207" t="s">
        <v>4408</v>
      </c>
      <c r="N3207"/>
      <c r="P3207"/>
      <c r="Q3207"/>
    </row>
    <row r="3208" spans="1:17" x14ac:dyDescent="0.2">
      <c r="A3208" t="s">
        <v>2205</v>
      </c>
      <c r="B3208" s="1" t="s">
        <v>2206</v>
      </c>
      <c r="C3208" s="2">
        <v>35984</v>
      </c>
      <c r="D3208" s="1">
        <v>22</v>
      </c>
      <c r="E3208" s="1" t="s">
        <v>1432</v>
      </c>
      <c r="F3208">
        <v>85</v>
      </c>
      <c r="I3208" s="1">
        <v>12</v>
      </c>
      <c r="J3208" t="s">
        <v>1413</v>
      </c>
      <c r="K3208" t="s">
        <v>726</v>
      </c>
      <c r="N3208"/>
      <c r="P3208"/>
      <c r="Q3208"/>
    </row>
    <row r="3209" spans="1:17" x14ac:dyDescent="0.2">
      <c r="A3209" t="s">
        <v>2207</v>
      </c>
      <c r="B3209" s="1" t="s">
        <v>2208</v>
      </c>
      <c r="C3209" s="2">
        <v>35985</v>
      </c>
      <c r="D3209" s="1">
        <v>16</v>
      </c>
      <c r="E3209" s="1" t="s">
        <v>2486</v>
      </c>
      <c r="F3209">
        <v>88</v>
      </c>
      <c r="I3209" s="1">
        <v>3</v>
      </c>
      <c r="J3209" t="s">
        <v>1413</v>
      </c>
      <c r="K3209" t="s">
        <v>726</v>
      </c>
      <c r="N3209"/>
      <c r="P3209"/>
      <c r="Q3209"/>
    </row>
    <row r="3210" spans="1:17" x14ac:dyDescent="0.2">
      <c r="A3210" t="s">
        <v>2209</v>
      </c>
      <c r="B3210" s="1" t="s">
        <v>2210</v>
      </c>
      <c r="C3210" s="2">
        <v>35986</v>
      </c>
      <c r="D3210" s="1">
        <v>40</v>
      </c>
      <c r="E3210" s="1" t="s">
        <v>1432</v>
      </c>
      <c r="F3210">
        <v>45</v>
      </c>
      <c r="I3210" s="1">
        <v>24</v>
      </c>
      <c r="J3210" t="s">
        <v>1413</v>
      </c>
      <c r="K3210" t="s">
        <v>726</v>
      </c>
      <c r="N3210"/>
      <c r="P3210"/>
      <c r="Q3210"/>
    </row>
    <row r="3211" spans="1:17" x14ac:dyDescent="0.2">
      <c r="A3211" t="s">
        <v>4173</v>
      </c>
      <c r="B3211" s="1" t="s">
        <v>2211</v>
      </c>
      <c r="C3211" s="2">
        <v>35990</v>
      </c>
      <c r="D3211" s="1">
        <v>554</v>
      </c>
      <c r="E3211" s="1" t="s">
        <v>3674</v>
      </c>
      <c r="F3211">
        <v>84</v>
      </c>
      <c r="I3211" s="1">
        <v>1</v>
      </c>
      <c r="J3211" t="s">
        <v>1413</v>
      </c>
      <c r="K3211" t="s">
        <v>1244</v>
      </c>
      <c r="N3211"/>
      <c r="P3211"/>
      <c r="Q3211"/>
    </row>
    <row r="3212" spans="1:17" x14ac:dyDescent="0.2">
      <c r="A3212" t="s">
        <v>4173</v>
      </c>
      <c r="B3212" s="1" t="s">
        <v>2212</v>
      </c>
      <c r="C3212" s="2">
        <v>35991</v>
      </c>
      <c r="D3212" s="1">
        <v>144</v>
      </c>
      <c r="E3212" s="1" t="s">
        <v>3674</v>
      </c>
      <c r="F3212">
        <v>86</v>
      </c>
      <c r="I3212" s="1">
        <v>3</v>
      </c>
      <c r="J3212" t="s">
        <v>1413</v>
      </c>
      <c r="K3212" t="s">
        <v>1244</v>
      </c>
      <c r="N3212"/>
      <c r="P3212"/>
      <c r="Q3212"/>
    </row>
    <row r="3213" spans="1:17" x14ac:dyDescent="0.2">
      <c r="A3213" t="s">
        <v>271</v>
      </c>
      <c r="B3213" s="1" t="s">
        <v>272</v>
      </c>
      <c r="C3213" s="2">
        <v>36012</v>
      </c>
      <c r="D3213" s="1">
        <v>164</v>
      </c>
      <c r="E3213" s="1" t="s">
        <v>2486</v>
      </c>
      <c r="F3213">
        <v>73</v>
      </c>
      <c r="I3213" s="1">
        <v>9</v>
      </c>
      <c r="J3213" t="s">
        <v>1413</v>
      </c>
      <c r="K3213" t="s">
        <v>1249</v>
      </c>
      <c r="N3213"/>
      <c r="P3213"/>
      <c r="Q3213"/>
    </row>
    <row r="3214" spans="1:17" x14ac:dyDescent="0.2">
      <c r="A3214" t="s">
        <v>278</v>
      </c>
      <c r="B3214" s="1" t="s">
        <v>280</v>
      </c>
      <c r="C3214" s="2">
        <v>36027</v>
      </c>
      <c r="D3214" s="1">
        <v>150</v>
      </c>
      <c r="E3214" s="1" t="s">
        <v>3674</v>
      </c>
      <c r="F3214">
        <v>79</v>
      </c>
      <c r="I3214" s="1">
        <v>1</v>
      </c>
      <c r="J3214" t="s">
        <v>1413</v>
      </c>
      <c r="K3214" t="s">
        <v>2402</v>
      </c>
      <c r="N3214"/>
      <c r="P3214"/>
      <c r="Q3214"/>
    </row>
    <row r="3215" spans="1:17" x14ac:dyDescent="0.2">
      <c r="A3215" t="s">
        <v>278</v>
      </c>
      <c r="B3215" s="1" t="s">
        <v>282</v>
      </c>
      <c r="C3215" s="2">
        <v>36033</v>
      </c>
      <c r="D3215" s="1">
        <v>123</v>
      </c>
      <c r="E3215" s="1" t="s">
        <v>810</v>
      </c>
      <c r="F3215">
        <v>81</v>
      </c>
      <c r="I3215" s="1">
        <v>18</v>
      </c>
      <c r="J3215" t="s">
        <v>1413</v>
      </c>
      <c r="K3215" t="s">
        <v>2402</v>
      </c>
      <c r="N3215"/>
      <c r="P3215"/>
      <c r="Q3215"/>
    </row>
    <row r="3216" spans="1:17" x14ac:dyDescent="0.2">
      <c r="A3216" t="s">
        <v>278</v>
      </c>
      <c r="B3216" s="1" t="s">
        <v>284</v>
      </c>
      <c r="C3216" s="2">
        <v>36038</v>
      </c>
      <c r="D3216" s="1">
        <v>150</v>
      </c>
      <c r="E3216" s="1" t="s">
        <v>3674</v>
      </c>
      <c r="F3216">
        <v>88</v>
      </c>
      <c r="I3216" s="1">
        <v>1</v>
      </c>
      <c r="J3216" t="s">
        <v>1413</v>
      </c>
      <c r="K3216" t="s">
        <v>2402</v>
      </c>
      <c r="N3216"/>
      <c r="P3216"/>
      <c r="Q3216"/>
    </row>
    <row r="3217" spans="1:17" x14ac:dyDescent="0.2">
      <c r="A3217" t="s">
        <v>278</v>
      </c>
      <c r="B3217" s="1" t="s">
        <v>285</v>
      </c>
      <c r="C3217" s="2">
        <v>36040</v>
      </c>
      <c r="D3217" s="1">
        <v>111</v>
      </c>
      <c r="E3217" s="1" t="s">
        <v>3446</v>
      </c>
      <c r="F3217">
        <v>85</v>
      </c>
      <c r="I3217" s="1">
        <v>18</v>
      </c>
      <c r="J3217" t="s">
        <v>1413</v>
      </c>
      <c r="K3217" t="s">
        <v>2402</v>
      </c>
      <c r="N3217"/>
      <c r="P3217"/>
      <c r="Q3217"/>
    </row>
    <row r="3218" spans="1:17" x14ac:dyDescent="0.2">
      <c r="A3218" t="s">
        <v>288</v>
      </c>
      <c r="B3218" s="1" t="s">
        <v>570</v>
      </c>
      <c r="C3218" s="2">
        <v>36046</v>
      </c>
      <c r="D3218" s="1">
        <v>24</v>
      </c>
      <c r="E3218" s="1" t="s">
        <v>1432</v>
      </c>
      <c r="F3218">
        <v>73</v>
      </c>
      <c r="I3218" s="1">
        <v>25</v>
      </c>
      <c r="J3218" t="s">
        <v>1413</v>
      </c>
      <c r="K3218" t="s">
        <v>726</v>
      </c>
      <c r="N3218"/>
      <c r="P3218"/>
      <c r="Q3218"/>
    </row>
    <row r="3219" spans="1:17" x14ac:dyDescent="0.2">
      <c r="A3219" t="s">
        <v>184</v>
      </c>
      <c r="B3219" s="1" t="s">
        <v>571</v>
      </c>
      <c r="C3219" s="2">
        <v>36047</v>
      </c>
      <c r="D3219" s="1">
        <v>40</v>
      </c>
      <c r="E3219" s="1" t="s">
        <v>1432</v>
      </c>
      <c r="F3219">
        <v>83</v>
      </c>
      <c r="I3219" s="1">
        <v>40</v>
      </c>
      <c r="J3219" t="s">
        <v>1413</v>
      </c>
      <c r="K3219" t="s">
        <v>726</v>
      </c>
      <c r="N3219"/>
      <c r="P3219"/>
      <c r="Q3219"/>
    </row>
    <row r="3220" spans="1:17" x14ac:dyDescent="0.2">
      <c r="A3220" t="s">
        <v>288</v>
      </c>
      <c r="B3220" s="1" t="s">
        <v>572</v>
      </c>
      <c r="C3220" s="2">
        <v>36055</v>
      </c>
      <c r="D3220" s="1">
        <v>300</v>
      </c>
      <c r="E3220" s="1" t="s">
        <v>1432</v>
      </c>
      <c r="F3220">
        <v>70</v>
      </c>
      <c r="I3220" s="1">
        <v>7</v>
      </c>
      <c r="J3220" t="s">
        <v>1413</v>
      </c>
      <c r="K3220" t="s">
        <v>147</v>
      </c>
      <c r="N3220"/>
      <c r="P3220"/>
      <c r="Q3220"/>
    </row>
    <row r="3221" spans="1:17" x14ac:dyDescent="0.2">
      <c r="A3221" t="s">
        <v>4986</v>
      </c>
      <c r="B3221" s="1" t="s">
        <v>4987</v>
      </c>
      <c r="C3221" s="2">
        <v>36073</v>
      </c>
      <c r="D3221" s="1">
        <v>150</v>
      </c>
      <c r="E3221" s="1" t="s">
        <v>810</v>
      </c>
      <c r="F3221">
        <v>73</v>
      </c>
      <c r="I3221" s="1">
        <v>9</v>
      </c>
      <c r="J3221" t="s">
        <v>1413</v>
      </c>
      <c r="K3221" t="s">
        <v>2404</v>
      </c>
      <c r="N3221"/>
      <c r="P3221"/>
      <c r="Q3221"/>
    </row>
    <row r="3222" spans="1:17" x14ac:dyDescent="0.2">
      <c r="A3222" t="s">
        <v>555</v>
      </c>
      <c r="B3222" s="1" t="s">
        <v>556</v>
      </c>
      <c r="C3222" s="2">
        <v>36096</v>
      </c>
      <c r="D3222" s="1">
        <v>314</v>
      </c>
      <c r="E3222" s="1" t="s">
        <v>3674</v>
      </c>
      <c r="F3222">
        <v>89</v>
      </c>
      <c r="I3222" s="1">
        <v>1</v>
      </c>
      <c r="J3222" t="s">
        <v>1413</v>
      </c>
      <c r="K3222" t="s">
        <v>4406</v>
      </c>
      <c r="N3222"/>
      <c r="P3222"/>
      <c r="Q3222"/>
    </row>
    <row r="3223" spans="1:17" x14ac:dyDescent="0.2">
      <c r="A3223" t="s">
        <v>555</v>
      </c>
      <c r="B3223" s="1" t="s">
        <v>557</v>
      </c>
      <c r="C3223" s="2">
        <v>36103</v>
      </c>
      <c r="D3223" s="1">
        <v>310</v>
      </c>
      <c r="E3223" s="1" t="s">
        <v>3674</v>
      </c>
      <c r="F3223">
        <v>84</v>
      </c>
      <c r="I3223" s="1">
        <v>1</v>
      </c>
      <c r="J3223" t="s">
        <v>1413</v>
      </c>
      <c r="K3223" t="s">
        <v>4408</v>
      </c>
      <c r="N3223"/>
      <c r="P3223"/>
      <c r="Q3223"/>
    </row>
    <row r="3224" spans="1:17" x14ac:dyDescent="0.2">
      <c r="A3224" t="s">
        <v>4181</v>
      </c>
      <c r="B3224" s="1" t="s">
        <v>3595</v>
      </c>
      <c r="C3224" s="2">
        <v>36293</v>
      </c>
      <c r="D3224" s="1">
        <v>146</v>
      </c>
      <c r="E3224" s="1" t="s">
        <v>3674</v>
      </c>
      <c r="F3224">
        <v>35</v>
      </c>
      <c r="I3224" s="1">
        <v>3</v>
      </c>
      <c r="J3224" t="s">
        <v>1413</v>
      </c>
      <c r="K3224" t="s">
        <v>4406</v>
      </c>
      <c r="N3224"/>
      <c r="P3224"/>
      <c r="Q3224"/>
    </row>
    <row r="3225" spans="1:17" x14ac:dyDescent="0.2">
      <c r="A3225" t="s">
        <v>4181</v>
      </c>
      <c r="B3225" s="1" t="s">
        <v>3596</v>
      </c>
      <c r="C3225" s="2">
        <v>36297</v>
      </c>
      <c r="D3225" s="1">
        <v>197</v>
      </c>
      <c r="E3225" s="1" t="s">
        <v>3674</v>
      </c>
      <c r="F3225">
        <v>63</v>
      </c>
      <c r="I3225" s="1">
        <v>7</v>
      </c>
      <c r="J3225" t="s">
        <v>1413</v>
      </c>
      <c r="K3225" t="s">
        <v>4408</v>
      </c>
      <c r="N3225"/>
      <c r="P3225"/>
      <c r="Q3225"/>
    </row>
    <row r="3226" spans="1:17" x14ac:dyDescent="0.2">
      <c r="A3226" t="s">
        <v>3597</v>
      </c>
      <c r="B3226" s="1" t="s">
        <v>3598</v>
      </c>
      <c r="C3226" s="2">
        <v>36299</v>
      </c>
      <c r="D3226" s="1">
        <v>18</v>
      </c>
      <c r="E3226" s="1" t="s">
        <v>1432</v>
      </c>
      <c r="F3226">
        <v>17</v>
      </c>
      <c r="I3226" s="1">
        <v>17</v>
      </c>
      <c r="J3226" t="s">
        <v>1413</v>
      </c>
      <c r="K3226" t="s">
        <v>726</v>
      </c>
      <c r="N3226"/>
      <c r="P3226"/>
      <c r="Q3226"/>
    </row>
    <row r="3227" spans="1:17" x14ac:dyDescent="0.2">
      <c r="A3227" t="s">
        <v>5458</v>
      </c>
      <c r="B3227" s="1" t="s">
        <v>5459</v>
      </c>
      <c r="C3227" s="2">
        <v>36305</v>
      </c>
      <c r="D3227" s="1">
        <v>170</v>
      </c>
      <c r="E3227" s="1" t="s">
        <v>3674</v>
      </c>
      <c r="F3227">
        <v>88</v>
      </c>
      <c r="I3227" s="1">
        <v>1</v>
      </c>
      <c r="J3227" t="s">
        <v>1413</v>
      </c>
      <c r="K3227" t="s">
        <v>4406</v>
      </c>
      <c r="N3227"/>
      <c r="P3227"/>
      <c r="Q3227"/>
    </row>
    <row r="3228" spans="1:17" x14ac:dyDescent="0.2">
      <c r="A3228" t="s">
        <v>2135</v>
      </c>
      <c r="B3228" s="1" t="s">
        <v>5460</v>
      </c>
      <c r="C3228" s="2">
        <v>36306</v>
      </c>
      <c r="D3228" s="1">
        <v>160</v>
      </c>
      <c r="E3228" s="1" t="s">
        <v>3674</v>
      </c>
      <c r="F3228">
        <v>85</v>
      </c>
      <c r="I3228" s="1">
        <v>2</v>
      </c>
      <c r="J3228" t="s">
        <v>1413</v>
      </c>
      <c r="K3228" t="s">
        <v>4406</v>
      </c>
      <c r="N3228"/>
      <c r="P3228"/>
      <c r="Q3228"/>
    </row>
    <row r="3229" spans="1:17" x14ac:dyDescent="0.2">
      <c r="A3229" t="s">
        <v>4181</v>
      </c>
      <c r="B3229" s="1" t="s">
        <v>5464</v>
      </c>
      <c r="C3229" s="2">
        <v>36318</v>
      </c>
      <c r="D3229" s="1">
        <v>110</v>
      </c>
      <c r="E3229" s="1" t="s">
        <v>3674</v>
      </c>
      <c r="F3229">
        <v>69</v>
      </c>
      <c r="I3229" s="1">
        <v>3</v>
      </c>
      <c r="J3229" t="s">
        <v>1413</v>
      </c>
      <c r="K3229" t="s">
        <v>1246</v>
      </c>
      <c r="N3229"/>
      <c r="P3229"/>
      <c r="Q3229"/>
    </row>
    <row r="3230" spans="1:17" x14ac:dyDescent="0.2">
      <c r="A3230" t="s">
        <v>589</v>
      </c>
      <c r="B3230" s="1" t="s">
        <v>590</v>
      </c>
      <c r="C3230" s="2">
        <v>36321</v>
      </c>
      <c r="D3230" s="1">
        <v>150</v>
      </c>
      <c r="E3230" s="1" t="s">
        <v>3674</v>
      </c>
      <c r="F3230">
        <v>75</v>
      </c>
      <c r="I3230" s="1">
        <v>3</v>
      </c>
      <c r="J3230" t="s">
        <v>1413</v>
      </c>
      <c r="K3230" t="s">
        <v>1244</v>
      </c>
      <c r="N3230"/>
      <c r="P3230"/>
      <c r="Q3230"/>
    </row>
    <row r="3231" spans="1:17" x14ac:dyDescent="0.2">
      <c r="A3231" t="s">
        <v>587</v>
      </c>
      <c r="B3231" s="1" t="s">
        <v>588</v>
      </c>
      <c r="C3231" s="2">
        <v>36326</v>
      </c>
      <c r="D3231" s="1">
        <v>140</v>
      </c>
      <c r="E3231" s="1" t="s">
        <v>3674</v>
      </c>
      <c r="F3231">
        <v>82</v>
      </c>
      <c r="I3231" s="1">
        <v>6</v>
      </c>
      <c r="J3231" t="s">
        <v>1413</v>
      </c>
      <c r="K3231" t="s">
        <v>728</v>
      </c>
      <c r="N3231"/>
      <c r="P3231"/>
      <c r="Q3231"/>
    </row>
    <row r="3232" spans="1:17" x14ac:dyDescent="0.2">
      <c r="A3232" t="s">
        <v>4181</v>
      </c>
      <c r="B3232" s="1" t="s">
        <v>600</v>
      </c>
      <c r="C3232" s="2">
        <v>36335</v>
      </c>
      <c r="D3232" s="1">
        <v>110</v>
      </c>
      <c r="E3232" s="1" t="s">
        <v>3448</v>
      </c>
      <c r="F3232">
        <v>87</v>
      </c>
      <c r="I3232" s="1">
        <v>3</v>
      </c>
      <c r="J3232" t="s">
        <v>1413</v>
      </c>
      <c r="K3232" t="s">
        <v>1246</v>
      </c>
      <c r="N3232"/>
      <c r="P3232"/>
      <c r="Q3232"/>
    </row>
    <row r="3233" spans="1:17" x14ac:dyDescent="0.2">
      <c r="A3233" t="s">
        <v>4897</v>
      </c>
      <c r="B3233" s="1" t="s">
        <v>601</v>
      </c>
      <c r="C3233" s="2">
        <v>36342</v>
      </c>
      <c r="D3233" s="1">
        <v>35</v>
      </c>
      <c r="E3233" s="1" t="s">
        <v>3674</v>
      </c>
      <c r="F3233">
        <v>80</v>
      </c>
      <c r="I3233" s="1">
        <v>2</v>
      </c>
      <c r="J3233" t="s">
        <v>1413</v>
      </c>
      <c r="K3233" t="s">
        <v>4408</v>
      </c>
      <c r="N3233"/>
      <c r="P3233"/>
      <c r="Q3233"/>
    </row>
    <row r="3234" spans="1:17" x14ac:dyDescent="0.2">
      <c r="A3234" t="s">
        <v>1677</v>
      </c>
      <c r="B3234" s="1" t="s">
        <v>1757</v>
      </c>
      <c r="C3234" s="2">
        <v>36349</v>
      </c>
      <c r="D3234" s="1">
        <v>75</v>
      </c>
      <c r="E3234" s="1" t="s">
        <v>3674</v>
      </c>
      <c r="F3234">
        <v>64</v>
      </c>
      <c r="I3234" s="1">
        <v>4</v>
      </c>
      <c r="J3234" t="s">
        <v>1413</v>
      </c>
      <c r="K3234" t="s">
        <v>5081</v>
      </c>
      <c r="N3234"/>
      <c r="P3234"/>
      <c r="Q3234"/>
    </row>
    <row r="3235" spans="1:17" x14ac:dyDescent="0.2">
      <c r="A3235" t="s">
        <v>1759</v>
      </c>
      <c r="B3235" s="1" t="s">
        <v>1760</v>
      </c>
      <c r="C3235" s="2">
        <v>36350</v>
      </c>
      <c r="D3235" s="1">
        <v>80</v>
      </c>
      <c r="E3235" s="1" t="s">
        <v>1432</v>
      </c>
      <c r="F3235">
        <v>75</v>
      </c>
      <c r="I3235" s="1">
        <v>9</v>
      </c>
      <c r="J3235" t="s">
        <v>1413</v>
      </c>
      <c r="K3235" t="s">
        <v>2402</v>
      </c>
      <c r="N3235"/>
      <c r="P3235"/>
      <c r="Q3235"/>
    </row>
    <row r="3236" spans="1:17" x14ac:dyDescent="0.2">
      <c r="A3236" t="s">
        <v>4181</v>
      </c>
      <c r="B3236" s="1" t="s">
        <v>1761</v>
      </c>
      <c r="C3236" s="2">
        <v>36355</v>
      </c>
      <c r="D3236" s="1">
        <v>146</v>
      </c>
      <c r="E3236" s="1" t="s">
        <v>3448</v>
      </c>
      <c r="F3236">
        <v>79</v>
      </c>
      <c r="I3236" s="1">
        <v>3</v>
      </c>
      <c r="J3236" t="s">
        <v>1413</v>
      </c>
      <c r="K3236" t="s">
        <v>4406</v>
      </c>
      <c r="N3236"/>
      <c r="P3236"/>
      <c r="Q3236"/>
    </row>
    <row r="3237" spans="1:17" x14ac:dyDescent="0.2">
      <c r="A3237" t="s">
        <v>4897</v>
      </c>
      <c r="B3237" s="1" t="s">
        <v>1762</v>
      </c>
      <c r="C3237" s="2">
        <v>36356</v>
      </c>
      <c r="D3237" s="1">
        <v>460</v>
      </c>
      <c r="E3237" s="1" t="s">
        <v>3674</v>
      </c>
      <c r="F3237">
        <v>92</v>
      </c>
      <c r="I3237" s="1">
        <v>0</v>
      </c>
      <c r="J3237" t="s">
        <v>1413</v>
      </c>
      <c r="K3237" t="s">
        <v>4408</v>
      </c>
      <c r="N3237"/>
      <c r="P3237"/>
      <c r="Q3237"/>
    </row>
    <row r="3238" spans="1:17" x14ac:dyDescent="0.2">
      <c r="A3238" t="s">
        <v>2135</v>
      </c>
      <c r="B3238" s="1" t="s">
        <v>1763</v>
      </c>
      <c r="C3238" s="2">
        <v>36360</v>
      </c>
      <c r="D3238" s="1">
        <v>240</v>
      </c>
      <c r="E3238" s="1" t="s">
        <v>3674</v>
      </c>
      <c r="F3238">
        <v>84</v>
      </c>
      <c r="I3238" s="1">
        <v>1</v>
      </c>
      <c r="J3238" t="s">
        <v>1413</v>
      </c>
      <c r="K3238" t="s">
        <v>1244</v>
      </c>
      <c r="N3238"/>
      <c r="P3238"/>
      <c r="Q3238"/>
    </row>
    <row r="3239" spans="1:17" x14ac:dyDescent="0.2">
      <c r="A3239" t="s">
        <v>4181</v>
      </c>
      <c r="B3239" s="1" t="s">
        <v>1766</v>
      </c>
      <c r="C3239" s="2">
        <v>36364</v>
      </c>
      <c r="D3239" s="1">
        <v>197</v>
      </c>
      <c r="E3239" s="1" t="s">
        <v>3448</v>
      </c>
      <c r="F3239">
        <v>90</v>
      </c>
      <c r="I3239" s="1">
        <v>7</v>
      </c>
      <c r="J3239" t="s">
        <v>1413</v>
      </c>
      <c r="K3239" t="s">
        <v>4408</v>
      </c>
      <c r="N3239"/>
      <c r="P3239"/>
      <c r="Q3239"/>
    </row>
    <row r="3240" spans="1:17" x14ac:dyDescent="0.2">
      <c r="A3240" t="s">
        <v>2135</v>
      </c>
      <c r="B3240" s="1" t="s">
        <v>1767</v>
      </c>
      <c r="C3240" s="2">
        <v>36367</v>
      </c>
      <c r="D3240" s="1">
        <v>146</v>
      </c>
      <c r="E3240" s="1" t="s">
        <v>3674</v>
      </c>
      <c r="F3240">
        <v>84</v>
      </c>
      <c r="I3240" s="1">
        <v>3</v>
      </c>
      <c r="J3240" t="s">
        <v>1413</v>
      </c>
      <c r="K3240" t="s">
        <v>4406</v>
      </c>
      <c r="N3240"/>
      <c r="P3240"/>
      <c r="Q3240"/>
    </row>
    <row r="3241" spans="1:17" x14ac:dyDescent="0.2">
      <c r="A3241" t="s">
        <v>2330</v>
      </c>
      <c r="B3241" s="1" t="s">
        <v>1769</v>
      </c>
      <c r="C3241" s="2">
        <v>36376</v>
      </c>
      <c r="D3241" s="1">
        <v>150</v>
      </c>
      <c r="E3241" s="1" t="s">
        <v>3674</v>
      </c>
      <c r="F3241">
        <v>89</v>
      </c>
      <c r="I3241" s="1">
        <v>4</v>
      </c>
      <c r="J3241" t="s">
        <v>1413</v>
      </c>
      <c r="K3241" t="s">
        <v>1246</v>
      </c>
      <c r="N3241"/>
      <c r="P3241"/>
      <c r="Q3241"/>
    </row>
    <row r="3242" spans="1:17" x14ac:dyDescent="0.2">
      <c r="A3242" t="s">
        <v>2330</v>
      </c>
      <c r="B3242" s="1" t="s">
        <v>1770</v>
      </c>
      <c r="C3242" s="2">
        <v>36377</v>
      </c>
      <c r="D3242" s="1">
        <v>40</v>
      </c>
      <c r="E3242" s="1" t="s">
        <v>1432</v>
      </c>
      <c r="F3242">
        <v>74</v>
      </c>
      <c r="I3242" s="1">
        <v>12</v>
      </c>
      <c r="J3242" t="s">
        <v>1413</v>
      </c>
      <c r="K3242" t="s">
        <v>1247</v>
      </c>
      <c r="N3242"/>
      <c r="P3242"/>
      <c r="Q3242"/>
    </row>
    <row r="3243" spans="1:17" x14ac:dyDescent="0.2">
      <c r="A3243" t="s">
        <v>2135</v>
      </c>
      <c r="B3243" s="1" t="s">
        <v>4057</v>
      </c>
      <c r="C3243" s="2">
        <v>36381</v>
      </c>
      <c r="D3243" s="1">
        <v>124</v>
      </c>
      <c r="E3243" s="1" t="s">
        <v>3674</v>
      </c>
      <c r="F3243">
        <v>79</v>
      </c>
      <c r="I3243" s="1">
        <v>2</v>
      </c>
      <c r="J3243" t="s">
        <v>1413</v>
      </c>
      <c r="K3243" t="s">
        <v>676</v>
      </c>
      <c r="N3243"/>
      <c r="P3243"/>
      <c r="Q3243"/>
    </row>
    <row r="3244" spans="1:17" x14ac:dyDescent="0.2">
      <c r="A3244" t="s">
        <v>555</v>
      </c>
      <c r="B3244" s="1" t="s">
        <v>4058</v>
      </c>
      <c r="C3244" s="2">
        <v>36383</v>
      </c>
      <c r="D3244" s="1">
        <v>310</v>
      </c>
      <c r="E3244" s="1" t="s">
        <v>3674</v>
      </c>
      <c r="F3244">
        <v>79</v>
      </c>
      <c r="I3244" s="1">
        <v>2</v>
      </c>
      <c r="J3244" t="s">
        <v>1413</v>
      </c>
      <c r="K3244" t="s">
        <v>4406</v>
      </c>
      <c r="N3244"/>
      <c r="P3244"/>
      <c r="Q3244"/>
    </row>
    <row r="3245" spans="1:17" x14ac:dyDescent="0.2">
      <c r="A3245" t="s">
        <v>2135</v>
      </c>
      <c r="B3245" s="1" t="s">
        <v>3197</v>
      </c>
      <c r="C3245" s="2">
        <v>36398</v>
      </c>
      <c r="D3245" s="1">
        <v>180</v>
      </c>
      <c r="E3245" s="1" t="s">
        <v>3674</v>
      </c>
      <c r="F3245">
        <v>77</v>
      </c>
      <c r="I3245" s="1">
        <v>2</v>
      </c>
      <c r="J3245" t="s">
        <v>1413</v>
      </c>
      <c r="K3245" t="s">
        <v>676</v>
      </c>
      <c r="N3245"/>
      <c r="P3245"/>
      <c r="Q3245"/>
    </row>
    <row r="3246" spans="1:17" x14ac:dyDescent="0.2">
      <c r="A3246" t="s">
        <v>809</v>
      </c>
      <c r="B3246" s="1" t="s">
        <v>2286</v>
      </c>
      <c r="C3246" s="2">
        <v>36455</v>
      </c>
      <c r="D3246" s="1">
        <v>50</v>
      </c>
      <c r="E3246" s="1" t="s">
        <v>3674</v>
      </c>
      <c r="F3246">
        <v>88</v>
      </c>
      <c r="I3246" s="1">
        <v>4</v>
      </c>
      <c r="J3246" t="s">
        <v>1413</v>
      </c>
      <c r="K3246" t="s">
        <v>1244</v>
      </c>
      <c r="N3246"/>
      <c r="P3246"/>
      <c r="Q3246"/>
    </row>
    <row r="3247" spans="1:17" x14ac:dyDescent="0.2">
      <c r="A3247" t="s">
        <v>2287</v>
      </c>
      <c r="B3247" s="1" t="s">
        <v>2289</v>
      </c>
      <c r="C3247" s="2">
        <v>36461</v>
      </c>
      <c r="D3247" s="1">
        <v>75</v>
      </c>
      <c r="E3247" s="1" t="s">
        <v>3674</v>
      </c>
      <c r="F3247">
        <v>80</v>
      </c>
      <c r="I3247" s="1">
        <v>1</v>
      </c>
      <c r="J3247" t="s">
        <v>1413</v>
      </c>
      <c r="K3247" t="s">
        <v>2403</v>
      </c>
      <c r="N3247"/>
      <c r="P3247"/>
      <c r="Q3247"/>
    </row>
    <row r="3248" spans="1:17" x14ac:dyDescent="0.2">
      <c r="A3248" t="s">
        <v>809</v>
      </c>
      <c r="B3248" s="1" t="s">
        <v>3506</v>
      </c>
      <c r="C3248" s="2">
        <v>36629</v>
      </c>
      <c r="D3248" s="1">
        <v>150</v>
      </c>
      <c r="E3248" s="1" t="s">
        <v>3674</v>
      </c>
      <c r="F3248">
        <v>83</v>
      </c>
      <c r="I3248" s="1">
        <v>4</v>
      </c>
      <c r="J3248" t="s">
        <v>1413</v>
      </c>
      <c r="K3248" t="s">
        <v>676</v>
      </c>
      <c r="N3248"/>
      <c r="P3248"/>
      <c r="Q3248"/>
    </row>
    <row r="3249" spans="1:17" x14ac:dyDescent="0.2">
      <c r="A3249" t="s">
        <v>4181</v>
      </c>
      <c r="B3249" s="1" t="s">
        <v>3509</v>
      </c>
      <c r="C3249" s="2">
        <v>36643</v>
      </c>
      <c r="D3249" s="1">
        <v>146</v>
      </c>
      <c r="E3249" s="1" t="s">
        <v>3674</v>
      </c>
      <c r="F3249">
        <v>89</v>
      </c>
      <c r="I3249" s="1">
        <v>4</v>
      </c>
      <c r="J3249" t="s">
        <v>1413</v>
      </c>
      <c r="K3249" t="s">
        <v>4406</v>
      </c>
      <c r="N3249"/>
      <c r="P3249"/>
      <c r="Q3249"/>
    </row>
    <row r="3250" spans="1:17" x14ac:dyDescent="0.2">
      <c r="A3250" t="s">
        <v>3778</v>
      </c>
      <c r="B3250" s="1" t="s">
        <v>3510</v>
      </c>
      <c r="C3250" s="2">
        <v>36648</v>
      </c>
      <c r="D3250" s="1">
        <v>248</v>
      </c>
      <c r="E3250" s="1" t="s">
        <v>3674</v>
      </c>
      <c r="F3250">
        <v>56</v>
      </c>
      <c r="I3250" s="1">
        <v>3</v>
      </c>
      <c r="J3250" t="s">
        <v>1413</v>
      </c>
      <c r="K3250" t="s">
        <v>1244</v>
      </c>
      <c r="N3250"/>
      <c r="P3250"/>
      <c r="Q3250"/>
    </row>
    <row r="3251" spans="1:17" x14ac:dyDescent="0.2">
      <c r="A3251" t="s">
        <v>809</v>
      </c>
      <c r="B3251" s="1" t="s">
        <v>3511</v>
      </c>
      <c r="C3251" s="2">
        <v>36649</v>
      </c>
      <c r="D3251" s="1">
        <v>592</v>
      </c>
      <c r="E3251" s="1" t="s">
        <v>3674</v>
      </c>
      <c r="F3251">
        <v>88</v>
      </c>
      <c r="I3251" s="1">
        <v>5</v>
      </c>
      <c r="J3251" t="s">
        <v>1413</v>
      </c>
      <c r="K3251" t="s">
        <v>1244</v>
      </c>
      <c r="N3251"/>
      <c r="P3251"/>
      <c r="Q3251"/>
    </row>
    <row r="3252" spans="1:17" x14ac:dyDescent="0.2">
      <c r="A3252" t="s">
        <v>1919</v>
      </c>
      <c r="B3252" s="1" t="s">
        <v>1920</v>
      </c>
      <c r="C3252" s="2">
        <v>36656</v>
      </c>
      <c r="D3252" s="1">
        <v>160</v>
      </c>
      <c r="E3252" s="1" t="s">
        <v>810</v>
      </c>
      <c r="F3252">
        <v>62</v>
      </c>
      <c r="I3252" s="1">
        <v>6</v>
      </c>
      <c r="J3252" t="s">
        <v>1413</v>
      </c>
      <c r="K3252" t="s">
        <v>2404</v>
      </c>
      <c r="N3252"/>
      <c r="P3252"/>
      <c r="Q3252"/>
    </row>
    <row r="3253" spans="1:17" x14ac:dyDescent="0.2">
      <c r="A3253" t="s">
        <v>4173</v>
      </c>
      <c r="B3253" s="1" t="s">
        <v>1921</v>
      </c>
      <c r="C3253" s="2">
        <v>36657</v>
      </c>
      <c r="D3253" s="1">
        <v>470</v>
      </c>
      <c r="E3253" s="1" t="s">
        <v>810</v>
      </c>
      <c r="F3253">
        <v>93</v>
      </c>
      <c r="I3253" s="1">
        <v>1</v>
      </c>
      <c r="J3253" t="s">
        <v>1413</v>
      </c>
      <c r="K3253" t="s">
        <v>1244</v>
      </c>
      <c r="N3253"/>
      <c r="P3253"/>
      <c r="Q3253"/>
    </row>
    <row r="3254" spans="1:17" x14ac:dyDescent="0.2">
      <c r="A3254" t="s">
        <v>4173</v>
      </c>
      <c r="B3254" s="1" t="s">
        <v>1922</v>
      </c>
      <c r="C3254" s="2">
        <v>36658</v>
      </c>
      <c r="D3254" s="1">
        <v>448</v>
      </c>
      <c r="E3254" s="1" t="s">
        <v>810</v>
      </c>
      <c r="F3254">
        <v>81</v>
      </c>
      <c r="I3254" s="1">
        <v>8</v>
      </c>
      <c r="J3254" t="s">
        <v>1413</v>
      </c>
      <c r="K3254" t="s">
        <v>1244</v>
      </c>
      <c r="N3254"/>
      <c r="P3254"/>
      <c r="Q3254"/>
    </row>
    <row r="3255" spans="1:17" x14ac:dyDescent="0.2">
      <c r="A3255" t="s">
        <v>4173</v>
      </c>
      <c r="B3255" s="1" t="s">
        <v>1923</v>
      </c>
      <c r="C3255" s="2">
        <v>36661</v>
      </c>
      <c r="D3255" s="1">
        <v>333</v>
      </c>
      <c r="E3255" s="1" t="s">
        <v>3674</v>
      </c>
      <c r="F3255">
        <v>87</v>
      </c>
      <c r="I3255" s="1">
        <v>3</v>
      </c>
      <c r="J3255" t="s">
        <v>1413</v>
      </c>
      <c r="K3255" t="s">
        <v>1244</v>
      </c>
      <c r="N3255"/>
      <c r="P3255"/>
      <c r="Q3255"/>
    </row>
    <row r="3256" spans="1:17" x14ac:dyDescent="0.2">
      <c r="A3256" t="s">
        <v>1919</v>
      </c>
      <c r="B3256" s="1" t="s">
        <v>1924</v>
      </c>
      <c r="C3256" s="2">
        <v>36662</v>
      </c>
      <c r="D3256" s="1">
        <v>300</v>
      </c>
      <c r="E3256" s="1" t="s">
        <v>810</v>
      </c>
      <c r="F3256">
        <v>50</v>
      </c>
      <c r="I3256" s="1">
        <v>14</v>
      </c>
      <c r="J3256" t="s">
        <v>1413</v>
      </c>
      <c r="K3256" t="s">
        <v>2404</v>
      </c>
      <c r="N3256"/>
      <c r="P3256"/>
      <c r="Q3256"/>
    </row>
    <row r="3257" spans="1:17" x14ac:dyDescent="0.2">
      <c r="A3257" t="s">
        <v>4173</v>
      </c>
      <c r="B3257" s="1" t="s">
        <v>1925</v>
      </c>
      <c r="C3257" s="2">
        <v>36668</v>
      </c>
      <c r="D3257" s="1">
        <v>440</v>
      </c>
      <c r="E3257" s="1" t="s">
        <v>3674</v>
      </c>
      <c r="F3257">
        <v>85</v>
      </c>
      <c r="I3257" s="1">
        <v>3</v>
      </c>
      <c r="J3257" t="s">
        <v>1413</v>
      </c>
      <c r="K3257" t="s">
        <v>1244</v>
      </c>
      <c r="N3257"/>
      <c r="P3257"/>
      <c r="Q3257"/>
    </row>
    <row r="3258" spans="1:17" x14ac:dyDescent="0.2">
      <c r="A3258" t="s">
        <v>4173</v>
      </c>
      <c r="B3258" s="1" t="s">
        <v>1927</v>
      </c>
      <c r="C3258" s="2">
        <v>36676</v>
      </c>
      <c r="D3258" s="1">
        <v>960</v>
      </c>
      <c r="E3258" s="1" t="s">
        <v>3674</v>
      </c>
      <c r="F3258">
        <v>89</v>
      </c>
      <c r="I3258" s="1">
        <v>10</v>
      </c>
      <c r="J3258" t="s">
        <v>1413</v>
      </c>
      <c r="K3258" t="s">
        <v>1244</v>
      </c>
      <c r="N3258"/>
      <c r="P3258"/>
      <c r="Q3258"/>
    </row>
    <row r="3259" spans="1:17" x14ac:dyDescent="0.2">
      <c r="A3259" t="s">
        <v>4593</v>
      </c>
      <c r="B3259" s="1" t="s">
        <v>4594</v>
      </c>
      <c r="C3259" s="2">
        <v>36677</v>
      </c>
      <c r="D3259" s="1">
        <v>32</v>
      </c>
      <c r="E3259" s="1" t="s">
        <v>841</v>
      </c>
      <c r="F3259">
        <v>90</v>
      </c>
      <c r="I3259" s="1">
        <v>4</v>
      </c>
      <c r="J3259" t="s">
        <v>1413</v>
      </c>
      <c r="K3259" t="s">
        <v>729</v>
      </c>
      <c r="N3259"/>
      <c r="P3259"/>
      <c r="Q3259"/>
    </row>
    <row r="3260" spans="1:17" x14ac:dyDescent="0.2">
      <c r="A3260" t="s">
        <v>4173</v>
      </c>
      <c r="B3260" s="1" t="s">
        <v>4602</v>
      </c>
      <c r="C3260" s="2">
        <v>36684</v>
      </c>
      <c r="D3260" s="1">
        <v>288</v>
      </c>
      <c r="E3260" s="1" t="s">
        <v>3674</v>
      </c>
      <c r="F3260">
        <v>84</v>
      </c>
      <c r="I3260" s="1">
        <v>7</v>
      </c>
      <c r="J3260" t="s">
        <v>1413</v>
      </c>
      <c r="K3260" t="s">
        <v>1244</v>
      </c>
      <c r="N3260"/>
      <c r="P3260"/>
      <c r="Q3260"/>
    </row>
    <row r="3261" spans="1:17" x14ac:dyDescent="0.2">
      <c r="A3261" t="s">
        <v>4181</v>
      </c>
      <c r="B3261" s="1" t="s">
        <v>4603</v>
      </c>
      <c r="C3261" s="2">
        <v>36692</v>
      </c>
      <c r="D3261" s="1">
        <v>197</v>
      </c>
      <c r="E3261" s="1" t="s">
        <v>3674</v>
      </c>
      <c r="F3261">
        <v>91</v>
      </c>
      <c r="I3261" s="1">
        <v>8</v>
      </c>
      <c r="J3261" t="s">
        <v>1413</v>
      </c>
      <c r="K3261" t="s">
        <v>4408</v>
      </c>
      <c r="N3261"/>
      <c r="P3261"/>
      <c r="Q3261"/>
    </row>
    <row r="3262" spans="1:17" x14ac:dyDescent="0.2">
      <c r="A3262" t="s">
        <v>4606</v>
      </c>
      <c r="B3262" s="1" t="s">
        <v>4607</v>
      </c>
      <c r="C3262" s="2">
        <v>36697</v>
      </c>
      <c r="D3262" s="1">
        <v>40</v>
      </c>
      <c r="E3262" s="1" t="s">
        <v>2485</v>
      </c>
      <c r="F3262">
        <v>81</v>
      </c>
      <c r="I3262" s="1">
        <v>2</v>
      </c>
      <c r="J3262" t="s">
        <v>1413</v>
      </c>
      <c r="K3262" t="s">
        <v>730</v>
      </c>
      <c r="N3262"/>
      <c r="P3262"/>
      <c r="Q3262"/>
    </row>
    <row r="3263" spans="1:17" x14ac:dyDescent="0.2">
      <c r="A3263" t="s">
        <v>4593</v>
      </c>
      <c r="B3263" s="1" t="s">
        <v>4613</v>
      </c>
      <c r="C3263" s="2">
        <v>36698</v>
      </c>
      <c r="D3263" s="1">
        <v>17</v>
      </c>
      <c r="E3263" s="1" t="s">
        <v>1432</v>
      </c>
      <c r="F3263">
        <v>87</v>
      </c>
      <c r="I3263" s="1">
        <v>1</v>
      </c>
      <c r="J3263" t="s">
        <v>1413</v>
      </c>
      <c r="K3263" t="s">
        <v>729</v>
      </c>
      <c r="N3263"/>
      <c r="P3263"/>
      <c r="Q3263"/>
    </row>
    <row r="3264" spans="1:17" x14ac:dyDescent="0.2">
      <c r="A3264" t="s">
        <v>4611</v>
      </c>
      <c r="B3264" s="1" t="s">
        <v>4612</v>
      </c>
      <c r="C3264" s="2">
        <v>36700</v>
      </c>
      <c r="D3264" s="1">
        <v>40</v>
      </c>
      <c r="E3264" s="1" t="s">
        <v>3674</v>
      </c>
      <c r="F3264">
        <v>89</v>
      </c>
      <c r="I3264" s="1">
        <v>5</v>
      </c>
      <c r="J3264" t="s">
        <v>1413</v>
      </c>
      <c r="K3264" t="s">
        <v>4407</v>
      </c>
      <c r="N3264"/>
      <c r="P3264"/>
      <c r="Q3264"/>
    </row>
    <row r="3265" spans="1:17" x14ac:dyDescent="0.2">
      <c r="A3265" t="s">
        <v>2287</v>
      </c>
      <c r="B3265" s="1" t="s">
        <v>4624</v>
      </c>
      <c r="C3265" s="2">
        <v>36713</v>
      </c>
      <c r="D3265" s="1">
        <v>121</v>
      </c>
      <c r="E3265" s="1" t="s">
        <v>3674</v>
      </c>
      <c r="F3265">
        <v>84</v>
      </c>
      <c r="I3265" s="1">
        <v>2</v>
      </c>
      <c r="J3265" t="s">
        <v>1413</v>
      </c>
      <c r="K3265" t="s">
        <v>2403</v>
      </c>
      <c r="N3265"/>
      <c r="P3265"/>
      <c r="Q3265"/>
    </row>
    <row r="3266" spans="1:17" x14ac:dyDescent="0.2">
      <c r="A3266" t="s">
        <v>4631</v>
      </c>
      <c r="B3266" s="1" t="s">
        <v>4632</v>
      </c>
      <c r="C3266" s="2">
        <v>36721</v>
      </c>
      <c r="D3266" s="1">
        <v>320</v>
      </c>
      <c r="E3266" s="1" t="s">
        <v>3674</v>
      </c>
      <c r="F3266">
        <v>85</v>
      </c>
      <c r="I3266" s="1">
        <v>2</v>
      </c>
      <c r="J3266" t="s">
        <v>1413</v>
      </c>
      <c r="K3266" t="s">
        <v>4407</v>
      </c>
      <c r="N3266"/>
      <c r="P3266"/>
      <c r="Q3266"/>
    </row>
    <row r="3267" spans="1:17" x14ac:dyDescent="0.2">
      <c r="A3267" t="s">
        <v>5520</v>
      </c>
      <c r="B3267" s="1" t="s">
        <v>5521</v>
      </c>
      <c r="C3267" s="2">
        <v>36726</v>
      </c>
      <c r="D3267" s="1">
        <v>161</v>
      </c>
      <c r="E3267" s="1" t="s">
        <v>3674</v>
      </c>
      <c r="F3267">
        <v>86</v>
      </c>
      <c r="I3267" s="1">
        <v>4</v>
      </c>
      <c r="J3267" t="s">
        <v>1413</v>
      </c>
      <c r="K3267" t="s">
        <v>4406</v>
      </c>
      <c r="N3267"/>
      <c r="P3267"/>
      <c r="Q3267"/>
    </row>
    <row r="3268" spans="1:17" x14ac:dyDescent="0.2">
      <c r="A3268" t="s">
        <v>4604</v>
      </c>
      <c r="B3268" s="1" t="s">
        <v>5523</v>
      </c>
      <c r="C3268" s="2">
        <v>36727</v>
      </c>
      <c r="D3268" s="1">
        <v>150</v>
      </c>
      <c r="E3268" s="1" t="s">
        <v>3674</v>
      </c>
      <c r="F3268">
        <v>93</v>
      </c>
      <c r="I3268" s="1">
        <v>1</v>
      </c>
      <c r="J3268" t="s">
        <v>1413</v>
      </c>
      <c r="K3268" t="s">
        <v>2403</v>
      </c>
      <c r="N3268"/>
      <c r="P3268"/>
      <c r="Q3268"/>
    </row>
    <row r="3269" spans="1:17" x14ac:dyDescent="0.2">
      <c r="A3269" t="s">
        <v>5525</v>
      </c>
      <c r="B3269" s="1" t="s">
        <v>3864</v>
      </c>
      <c r="C3269" s="2">
        <v>36734</v>
      </c>
      <c r="D3269" s="1">
        <v>260</v>
      </c>
      <c r="E3269" s="1" t="s">
        <v>3674</v>
      </c>
      <c r="F3269">
        <v>85</v>
      </c>
      <c r="I3269" s="1">
        <v>2</v>
      </c>
      <c r="J3269" t="s">
        <v>1413</v>
      </c>
      <c r="K3269" t="s">
        <v>4406</v>
      </c>
      <c r="N3269"/>
      <c r="P3269"/>
      <c r="Q3269"/>
    </row>
    <row r="3270" spans="1:17" x14ac:dyDescent="0.2">
      <c r="A3270" t="s">
        <v>1368</v>
      </c>
      <c r="B3270" s="1" t="s">
        <v>3866</v>
      </c>
      <c r="C3270" s="2">
        <v>36740</v>
      </c>
      <c r="D3270" s="1">
        <v>80</v>
      </c>
      <c r="E3270" s="1" t="s">
        <v>3650</v>
      </c>
      <c r="F3270">
        <v>75</v>
      </c>
      <c r="I3270" s="1">
        <v>1</v>
      </c>
      <c r="J3270" t="s">
        <v>1413</v>
      </c>
      <c r="K3270" t="s">
        <v>1249</v>
      </c>
      <c r="N3270"/>
      <c r="P3270"/>
      <c r="Q3270"/>
    </row>
    <row r="3271" spans="1:17" x14ac:dyDescent="0.2">
      <c r="A3271" t="s">
        <v>555</v>
      </c>
      <c r="B3271" s="1" t="s">
        <v>957</v>
      </c>
      <c r="C3271" s="2">
        <v>36748</v>
      </c>
      <c r="D3271" s="1">
        <v>90</v>
      </c>
      <c r="E3271" s="1" t="s">
        <v>3674</v>
      </c>
      <c r="F3271">
        <v>83</v>
      </c>
      <c r="I3271" s="1">
        <v>2</v>
      </c>
      <c r="J3271" t="s">
        <v>1413</v>
      </c>
      <c r="K3271" t="s">
        <v>1244</v>
      </c>
      <c r="N3271"/>
      <c r="P3271"/>
      <c r="Q3271"/>
    </row>
    <row r="3272" spans="1:17" x14ac:dyDescent="0.2">
      <c r="A3272" t="s">
        <v>555</v>
      </c>
      <c r="B3272" s="1" t="s">
        <v>960</v>
      </c>
      <c r="C3272" s="2">
        <v>36754</v>
      </c>
      <c r="D3272" s="1">
        <v>90</v>
      </c>
      <c r="E3272" s="1" t="s">
        <v>3674</v>
      </c>
      <c r="F3272">
        <v>73</v>
      </c>
      <c r="I3272" s="1">
        <v>2</v>
      </c>
      <c r="J3272" t="s">
        <v>1413</v>
      </c>
      <c r="K3272" t="s">
        <v>1244</v>
      </c>
      <c r="N3272"/>
      <c r="P3272"/>
      <c r="Q3272"/>
    </row>
    <row r="3273" spans="1:17" x14ac:dyDescent="0.2">
      <c r="A3273" t="s">
        <v>962</v>
      </c>
      <c r="B3273" s="1" t="s">
        <v>963</v>
      </c>
      <c r="C3273" s="2">
        <v>36756</v>
      </c>
      <c r="D3273" s="1">
        <v>152</v>
      </c>
      <c r="E3273" s="1" t="s">
        <v>3674</v>
      </c>
      <c r="F3273">
        <v>88</v>
      </c>
      <c r="I3273" s="1">
        <v>2</v>
      </c>
      <c r="J3273" t="s">
        <v>1413</v>
      </c>
      <c r="K3273" t="s">
        <v>2403</v>
      </c>
      <c r="N3273"/>
      <c r="P3273"/>
      <c r="Q3273"/>
    </row>
    <row r="3274" spans="1:17" x14ac:dyDescent="0.2">
      <c r="A3274" t="s">
        <v>966</v>
      </c>
      <c r="B3274" s="1" t="s">
        <v>967</v>
      </c>
      <c r="C3274" s="2">
        <v>36760</v>
      </c>
      <c r="D3274" s="1">
        <v>20</v>
      </c>
      <c r="E3274" s="1" t="s">
        <v>3452</v>
      </c>
      <c r="F3274">
        <v>86</v>
      </c>
      <c r="J3274" t="s">
        <v>1413</v>
      </c>
      <c r="K3274" t="s">
        <v>733</v>
      </c>
      <c r="N3274"/>
      <c r="P3274"/>
      <c r="Q3274"/>
    </row>
    <row r="3275" spans="1:17" x14ac:dyDescent="0.2">
      <c r="A3275" t="s">
        <v>2920</v>
      </c>
      <c r="B3275" s="1">
        <v>1874</v>
      </c>
      <c r="C3275" s="2">
        <v>36798</v>
      </c>
      <c r="D3275" s="1">
        <v>55</v>
      </c>
      <c r="E3275" s="1" t="s">
        <v>810</v>
      </c>
      <c r="F3275">
        <v>79</v>
      </c>
      <c r="J3275" t="s">
        <v>1413</v>
      </c>
      <c r="K3275" t="s">
        <v>1246</v>
      </c>
      <c r="N3275"/>
      <c r="P3275"/>
      <c r="Q3275"/>
    </row>
    <row r="3276" spans="1:17" x14ac:dyDescent="0.2">
      <c r="A3276" t="s">
        <v>2920</v>
      </c>
      <c r="B3276" s="1">
        <v>1875</v>
      </c>
      <c r="C3276" s="2">
        <v>36802</v>
      </c>
      <c r="D3276" s="1">
        <v>55</v>
      </c>
      <c r="E3276" s="1" t="s">
        <v>810</v>
      </c>
      <c r="F3276">
        <v>48</v>
      </c>
      <c r="J3276" t="s">
        <v>1413</v>
      </c>
      <c r="K3276" t="s">
        <v>147</v>
      </c>
      <c r="N3276"/>
      <c r="P3276"/>
      <c r="Q3276"/>
    </row>
    <row r="3277" spans="1:17" x14ac:dyDescent="0.2">
      <c r="A3277" t="s">
        <v>809</v>
      </c>
      <c r="B3277" s="1">
        <v>1877</v>
      </c>
      <c r="C3277" s="2">
        <v>36804</v>
      </c>
      <c r="D3277" s="1">
        <v>110</v>
      </c>
      <c r="E3277" s="1" t="s">
        <v>3674</v>
      </c>
      <c r="F3277">
        <v>85</v>
      </c>
      <c r="J3277" t="s">
        <v>1413</v>
      </c>
      <c r="K3277" t="s">
        <v>1244</v>
      </c>
      <c r="N3277"/>
      <c r="P3277"/>
      <c r="Q3277"/>
    </row>
    <row r="3278" spans="1:17" x14ac:dyDescent="0.2">
      <c r="A3278" t="s">
        <v>2922</v>
      </c>
      <c r="B3278" s="1">
        <v>1880</v>
      </c>
      <c r="C3278" s="2">
        <v>36816</v>
      </c>
      <c r="D3278" s="1">
        <v>40</v>
      </c>
      <c r="E3278" s="1" t="s">
        <v>1432</v>
      </c>
      <c r="F3278">
        <v>66</v>
      </c>
      <c r="J3278" t="s">
        <v>1413</v>
      </c>
      <c r="K3278" t="s">
        <v>2402</v>
      </c>
      <c r="N3278"/>
      <c r="P3278"/>
      <c r="Q3278"/>
    </row>
    <row r="3279" spans="1:17" x14ac:dyDescent="0.2">
      <c r="A3279" t="s">
        <v>1470</v>
      </c>
      <c r="B3279" s="1">
        <v>1890</v>
      </c>
      <c r="C3279" s="2">
        <v>36999</v>
      </c>
      <c r="D3279" s="1">
        <v>75</v>
      </c>
      <c r="E3279" s="1" t="s">
        <v>3674</v>
      </c>
      <c r="F3279">
        <v>85</v>
      </c>
      <c r="I3279" s="1">
        <v>1.5</v>
      </c>
      <c r="J3279" t="s">
        <v>1413</v>
      </c>
      <c r="K3279" t="s">
        <v>5081</v>
      </c>
      <c r="N3279"/>
      <c r="P3279"/>
      <c r="Q3279"/>
    </row>
    <row r="3280" spans="1:17" x14ac:dyDescent="0.2">
      <c r="A3280" t="s">
        <v>5015</v>
      </c>
      <c r="B3280" s="1">
        <v>1891</v>
      </c>
      <c r="C3280" s="2">
        <v>37001</v>
      </c>
      <c r="D3280" s="1">
        <v>16.64</v>
      </c>
      <c r="E3280" s="1" t="s">
        <v>3674</v>
      </c>
      <c r="F3280">
        <v>90</v>
      </c>
      <c r="I3280" s="1">
        <v>2</v>
      </c>
      <c r="J3280" t="s">
        <v>1413</v>
      </c>
      <c r="K3280" t="s">
        <v>734</v>
      </c>
      <c r="N3280"/>
      <c r="P3280"/>
      <c r="Q3280"/>
    </row>
    <row r="3281" spans="1:17" x14ac:dyDescent="0.2">
      <c r="A3281" t="s">
        <v>5015</v>
      </c>
      <c r="B3281" s="1">
        <v>1892</v>
      </c>
      <c r="C3281" s="2">
        <v>37001</v>
      </c>
      <c r="D3281" s="1">
        <v>19.690000000000001</v>
      </c>
      <c r="E3281" s="1" t="s">
        <v>3674</v>
      </c>
      <c r="F3281">
        <v>83</v>
      </c>
      <c r="I3281" s="1">
        <v>2</v>
      </c>
      <c r="J3281" t="s">
        <v>1413</v>
      </c>
      <c r="K3281" t="s">
        <v>734</v>
      </c>
      <c r="N3281"/>
      <c r="P3281"/>
      <c r="Q3281"/>
    </row>
    <row r="3282" spans="1:17" x14ac:dyDescent="0.2">
      <c r="A3282" t="s">
        <v>1695</v>
      </c>
      <c r="B3282" s="1">
        <v>1910</v>
      </c>
      <c r="C3282" s="2">
        <v>37034</v>
      </c>
      <c r="D3282" s="1">
        <v>23</v>
      </c>
      <c r="E3282" s="1" t="s">
        <v>1432</v>
      </c>
      <c r="F3282">
        <v>90</v>
      </c>
      <c r="J3282" t="s">
        <v>1413</v>
      </c>
      <c r="K3282" t="s">
        <v>825</v>
      </c>
      <c r="N3282"/>
      <c r="P3282"/>
      <c r="Q3282"/>
    </row>
    <row r="3283" spans="1:17" x14ac:dyDescent="0.2">
      <c r="A3283" t="s">
        <v>1695</v>
      </c>
      <c r="B3283" s="1">
        <v>1911</v>
      </c>
      <c r="C3283" s="2">
        <v>37034</v>
      </c>
      <c r="D3283" s="1">
        <v>20</v>
      </c>
      <c r="E3283" s="1" t="s">
        <v>1432</v>
      </c>
      <c r="F3283">
        <v>89</v>
      </c>
      <c r="J3283" t="s">
        <v>1413</v>
      </c>
      <c r="K3283" t="s">
        <v>826</v>
      </c>
      <c r="N3283"/>
      <c r="P3283"/>
      <c r="Q3283"/>
    </row>
    <row r="3284" spans="1:17" x14ac:dyDescent="0.2">
      <c r="A3284" t="s">
        <v>1695</v>
      </c>
      <c r="B3284" s="1">
        <v>1912</v>
      </c>
      <c r="C3284" s="2">
        <v>37034</v>
      </c>
      <c r="D3284" s="1">
        <v>19</v>
      </c>
      <c r="E3284" s="1" t="s">
        <v>1432</v>
      </c>
      <c r="F3284">
        <v>85</v>
      </c>
      <c r="J3284" t="s">
        <v>1413</v>
      </c>
      <c r="K3284" t="s">
        <v>827</v>
      </c>
      <c r="N3284"/>
      <c r="P3284"/>
      <c r="Q3284"/>
    </row>
    <row r="3285" spans="1:17" x14ac:dyDescent="0.2">
      <c r="A3285" t="s">
        <v>705</v>
      </c>
      <c r="B3285" s="1">
        <v>1918</v>
      </c>
      <c r="C3285" s="2">
        <v>37043</v>
      </c>
      <c r="D3285" s="1">
        <v>150</v>
      </c>
      <c r="E3285" s="1" t="s">
        <v>3674</v>
      </c>
      <c r="F3285">
        <v>92</v>
      </c>
      <c r="I3285" s="1">
        <v>4</v>
      </c>
      <c r="J3285" t="s">
        <v>1413</v>
      </c>
      <c r="K3285" t="s">
        <v>2403</v>
      </c>
      <c r="N3285"/>
      <c r="P3285"/>
      <c r="Q3285"/>
    </row>
    <row r="3286" spans="1:17" x14ac:dyDescent="0.2">
      <c r="A3286" t="s">
        <v>706</v>
      </c>
      <c r="B3286" s="1">
        <v>1919</v>
      </c>
      <c r="C3286" s="2">
        <v>37047</v>
      </c>
      <c r="D3286" s="1">
        <v>18</v>
      </c>
      <c r="E3286" s="1" t="s">
        <v>1432</v>
      </c>
      <c r="F3286">
        <v>60</v>
      </c>
      <c r="I3286" s="1">
        <v>15</v>
      </c>
      <c r="J3286" t="s">
        <v>1413</v>
      </c>
      <c r="K3286" t="s">
        <v>729</v>
      </c>
      <c r="N3286"/>
      <c r="P3286"/>
      <c r="Q3286"/>
    </row>
    <row r="3287" spans="1:17" x14ac:dyDescent="0.2">
      <c r="A3287" t="s">
        <v>707</v>
      </c>
      <c r="B3287" s="1">
        <v>1920</v>
      </c>
      <c r="C3287" s="2">
        <v>37047</v>
      </c>
      <c r="D3287" s="1">
        <v>21.5</v>
      </c>
      <c r="E3287" s="1" t="s">
        <v>1432</v>
      </c>
      <c r="F3287">
        <v>61</v>
      </c>
      <c r="I3287" s="1">
        <v>20</v>
      </c>
      <c r="J3287" t="s">
        <v>1413</v>
      </c>
      <c r="K3287" t="s">
        <v>729</v>
      </c>
      <c r="N3287"/>
      <c r="P3287"/>
      <c r="Q3287"/>
    </row>
    <row r="3288" spans="1:17" x14ac:dyDescent="0.2">
      <c r="A3288" t="s">
        <v>705</v>
      </c>
      <c r="B3288" s="1">
        <v>1926</v>
      </c>
      <c r="C3288" s="2">
        <v>37055</v>
      </c>
      <c r="D3288" s="1">
        <v>152</v>
      </c>
      <c r="E3288" s="1" t="s">
        <v>3674</v>
      </c>
      <c r="F3288">
        <v>90</v>
      </c>
      <c r="I3288" s="1">
        <v>3</v>
      </c>
      <c r="J3288" t="s">
        <v>1413</v>
      </c>
      <c r="K3288" t="s">
        <v>2403</v>
      </c>
      <c r="N3288"/>
      <c r="P3288"/>
      <c r="Q3288"/>
    </row>
    <row r="3289" spans="1:17" x14ac:dyDescent="0.2">
      <c r="A3289" t="s">
        <v>708</v>
      </c>
      <c r="B3289" s="1">
        <v>1929</v>
      </c>
      <c r="C3289" s="2">
        <v>37061</v>
      </c>
      <c r="D3289" s="1">
        <v>156</v>
      </c>
      <c r="E3289" s="1" t="s">
        <v>810</v>
      </c>
      <c r="F3289">
        <v>73</v>
      </c>
      <c r="I3289" s="1">
        <v>15</v>
      </c>
      <c r="J3289" t="s">
        <v>1413</v>
      </c>
      <c r="K3289" t="s">
        <v>5080</v>
      </c>
      <c r="N3289"/>
      <c r="P3289"/>
      <c r="Q3289"/>
    </row>
    <row r="3290" spans="1:17" x14ac:dyDescent="0.2">
      <c r="A3290" t="s">
        <v>4173</v>
      </c>
      <c r="B3290" s="1">
        <v>1931</v>
      </c>
      <c r="C3290" s="2">
        <v>37062</v>
      </c>
      <c r="D3290" s="1">
        <v>169</v>
      </c>
      <c r="E3290" s="1" t="s">
        <v>3674</v>
      </c>
      <c r="F3290">
        <v>78</v>
      </c>
      <c r="I3290" s="1">
        <v>1</v>
      </c>
      <c r="J3290" t="s">
        <v>1413</v>
      </c>
      <c r="K3290" t="s">
        <v>828</v>
      </c>
      <c r="N3290"/>
      <c r="P3290"/>
      <c r="Q3290"/>
    </row>
    <row r="3291" spans="1:17" x14ac:dyDescent="0.2">
      <c r="A3291" t="s">
        <v>4173</v>
      </c>
      <c r="B3291" s="1">
        <v>1932</v>
      </c>
      <c r="C3291" s="2">
        <v>37063</v>
      </c>
      <c r="D3291" s="1">
        <v>100</v>
      </c>
      <c r="E3291" s="1" t="s">
        <v>3674</v>
      </c>
      <c r="F3291">
        <v>83</v>
      </c>
      <c r="I3291" s="1">
        <v>8</v>
      </c>
      <c r="J3291" t="s">
        <v>1413</v>
      </c>
      <c r="K3291" t="s">
        <v>828</v>
      </c>
      <c r="N3291"/>
      <c r="P3291"/>
      <c r="Q3291"/>
    </row>
    <row r="3292" spans="1:17" x14ac:dyDescent="0.2">
      <c r="A3292" t="s">
        <v>809</v>
      </c>
      <c r="B3292" s="1">
        <v>1933</v>
      </c>
      <c r="C3292" s="2">
        <v>37067</v>
      </c>
      <c r="D3292" s="1">
        <v>140</v>
      </c>
      <c r="E3292" s="1" t="s">
        <v>3674</v>
      </c>
      <c r="F3292">
        <v>77</v>
      </c>
      <c r="I3292" s="1">
        <v>7</v>
      </c>
      <c r="J3292" t="s">
        <v>1413</v>
      </c>
      <c r="K3292" t="s">
        <v>676</v>
      </c>
      <c r="N3292"/>
      <c r="P3292"/>
      <c r="Q3292"/>
    </row>
    <row r="3293" spans="1:17" x14ac:dyDescent="0.2">
      <c r="A3293" t="s">
        <v>4173</v>
      </c>
      <c r="B3293" s="1">
        <v>1935</v>
      </c>
      <c r="C3293" s="2">
        <v>37068</v>
      </c>
      <c r="D3293" s="1">
        <v>443</v>
      </c>
      <c r="E3293" s="1" t="s">
        <v>3674</v>
      </c>
      <c r="F3293">
        <v>80</v>
      </c>
      <c r="I3293" s="1">
        <v>4</v>
      </c>
      <c r="J3293" t="s">
        <v>1413</v>
      </c>
      <c r="K3293" t="s">
        <v>828</v>
      </c>
      <c r="N3293"/>
      <c r="P3293"/>
      <c r="Q3293"/>
    </row>
    <row r="3294" spans="1:17" x14ac:dyDescent="0.2">
      <c r="A3294" t="s">
        <v>4868</v>
      </c>
      <c r="B3294" s="1">
        <v>1936</v>
      </c>
      <c r="C3294" s="2">
        <v>37070</v>
      </c>
      <c r="D3294" s="1">
        <v>328</v>
      </c>
      <c r="E3294" s="1" t="s">
        <v>3674</v>
      </c>
      <c r="F3294" t="s">
        <v>5309</v>
      </c>
      <c r="J3294" t="s">
        <v>1413</v>
      </c>
      <c r="K3294" t="s">
        <v>828</v>
      </c>
      <c r="N3294"/>
      <c r="P3294"/>
      <c r="Q3294"/>
    </row>
    <row r="3295" spans="1:17" x14ac:dyDescent="0.2">
      <c r="A3295" t="s">
        <v>1470</v>
      </c>
      <c r="B3295" s="1">
        <v>1937</v>
      </c>
      <c r="C3295" s="2">
        <v>37071</v>
      </c>
      <c r="D3295" s="1">
        <v>75</v>
      </c>
      <c r="E3295" s="1" t="s">
        <v>3674</v>
      </c>
      <c r="F3295">
        <v>90</v>
      </c>
      <c r="I3295" s="1">
        <v>1.5</v>
      </c>
      <c r="J3295" t="s">
        <v>1413</v>
      </c>
      <c r="K3295" t="s">
        <v>5081</v>
      </c>
      <c r="N3295"/>
      <c r="P3295"/>
      <c r="Q3295"/>
    </row>
    <row r="3296" spans="1:17" x14ac:dyDescent="0.2">
      <c r="A3296" t="s">
        <v>4869</v>
      </c>
      <c r="B3296" s="1">
        <v>1938</v>
      </c>
      <c r="C3296" s="2">
        <v>37075</v>
      </c>
      <c r="D3296" s="1">
        <v>40</v>
      </c>
      <c r="E3296" s="1" t="s">
        <v>1432</v>
      </c>
      <c r="F3296">
        <v>82</v>
      </c>
      <c r="I3296" s="1">
        <v>10</v>
      </c>
      <c r="J3296" t="s">
        <v>1413</v>
      </c>
      <c r="K3296" t="s">
        <v>729</v>
      </c>
      <c r="N3296"/>
      <c r="P3296"/>
      <c r="Q3296"/>
    </row>
    <row r="3297" spans="1:17" x14ac:dyDescent="0.2">
      <c r="A3297" t="s">
        <v>708</v>
      </c>
      <c r="B3297" s="1">
        <v>1939</v>
      </c>
      <c r="C3297" s="2">
        <v>37077</v>
      </c>
      <c r="D3297" s="1">
        <v>40</v>
      </c>
      <c r="E3297" s="1" t="s">
        <v>810</v>
      </c>
      <c r="F3297">
        <v>90</v>
      </c>
      <c r="I3297" s="1">
        <v>12</v>
      </c>
      <c r="J3297" t="s">
        <v>1413</v>
      </c>
      <c r="K3297" t="s">
        <v>5080</v>
      </c>
      <c r="N3297"/>
      <c r="P3297"/>
      <c r="Q3297"/>
    </row>
    <row r="3298" spans="1:17" x14ac:dyDescent="0.2">
      <c r="A3298" t="s">
        <v>4173</v>
      </c>
      <c r="B3298" s="1">
        <v>1942</v>
      </c>
      <c r="C3298" s="2">
        <v>37083</v>
      </c>
      <c r="D3298" s="1">
        <v>98</v>
      </c>
      <c r="E3298" s="1" t="s">
        <v>3674</v>
      </c>
      <c r="F3298">
        <v>86</v>
      </c>
      <c r="I3298" s="1">
        <v>8</v>
      </c>
      <c r="J3298" t="s">
        <v>1413</v>
      </c>
      <c r="K3298" t="s">
        <v>828</v>
      </c>
      <c r="N3298"/>
      <c r="P3298"/>
      <c r="Q3298"/>
    </row>
    <row r="3299" spans="1:17" x14ac:dyDescent="0.2">
      <c r="A3299" t="s">
        <v>4181</v>
      </c>
      <c r="B3299" s="1">
        <v>1946</v>
      </c>
      <c r="C3299" s="2">
        <v>37095</v>
      </c>
      <c r="D3299" s="1">
        <v>155</v>
      </c>
      <c r="E3299" s="1" t="s">
        <v>3674</v>
      </c>
      <c r="F3299">
        <v>86</v>
      </c>
      <c r="I3299" s="1">
        <v>5</v>
      </c>
      <c r="J3299" t="s">
        <v>1413</v>
      </c>
      <c r="K3299" t="s">
        <v>4406</v>
      </c>
      <c r="N3299"/>
      <c r="P3299"/>
      <c r="Q3299"/>
    </row>
    <row r="3300" spans="1:17" x14ac:dyDescent="0.2">
      <c r="A3300" t="s">
        <v>809</v>
      </c>
      <c r="B3300" s="1">
        <v>1947</v>
      </c>
      <c r="C3300" s="2">
        <v>37097</v>
      </c>
      <c r="D3300" s="1">
        <v>50</v>
      </c>
      <c r="E3300" s="1" t="s">
        <v>3674</v>
      </c>
      <c r="F3300">
        <v>84</v>
      </c>
      <c r="I3300" s="1">
        <v>5</v>
      </c>
      <c r="J3300" t="s">
        <v>1413</v>
      </c>
      <c r="K3300" t="s">
        <v>828</v>
      </c>
      <c r="N3300"/>
      <c r="P3300"/>
      <c r="Q3300"/>
    </row>
    <row r="3301" spans="1:17" x14ac:dyDescent="0.2">
      <c r="A3301" t="s">
        <v>4871</v>
      </c>
      <c r="B3301" s="1">
        <v>1948</v>
      </c>
      <c r="C3301" s="2">
        <v>37098</v>
      </c>
      <c r="D3301" s="1">
        <v>76</v>
      </c>
      <c r="E3301" s="1" t="s">
        <v>3674</v>
      </c>
      <c r="F3301">
        <v>86</v>
      </c>
      <c r="I3301" s="1">
        <v>4</v>
      </c>
      <c r="J3301" t="s">
        <v>1413</v>
      </c>
      <c r="K3301" t="s">
        <v>5080</v>
      </c>
      <c r="N3301"/>
      <c r="P3301"/>
      <c r="Q3301"/>
    </row>
    <row r="3302" spans="1:17" x14ac:dyDescent="0.2">
      <c r="A3302" t="s">
        <v>705</v>
      </c>
      <c r="B3302" s="1">
        <v>1949</v>
      </c>
      <c r="C3302" s="2">
        <v>37099</v>
      </c>
      <c r="D3302" s="1">
        <v>54</v>
      </c>
      <c r="E3302" s="1" t="s">
        <v>3674</v>
      </c>
      <c r="F3302">
        <v>92</v>
      </c>
      <c r="I3302" s="1">
        <v>3</v>
      </c>
      <c r="J3302" t="s">
        <v>1413</v>
      </c>
      <c r="K3302" t="s">
        <v>2403</v>
      </c>
      <c r="N3302"/>
      <c r="P3302"/>
      <c r="Q3302"/>
    </row>
    <row r="3303" spans="1:17" x14ac:dyDescent="0.2">
      <c r="A3303" t="s">
        <v>4872</v>
      </c>
      <c r="B3303" s="1">
        <v>1953</v>
      </c>
      <c r="C3303" s="2">
        <v>37105</v>
      </c>
      <c r="D3303" s="1">
        <v>150</v>
      </c>
      <c r="E3303" s="1" t="s">
        <v>3674</v>
      </c>
      <c r="F3303">
        <v>81</v>
      </c>
      <c r="I3303" s="1">
        <v>4</v>
      </c>
      <c r="J3303" t="s">
        <v>1413</v>
      </c>
      <c r="K3303" t="s">
        <v>4408</v>
      </c>
      <c r="N3303"/>
      <c r="P3303"/>
      <c r="Q3303"/>
    </row>
    <row r="3304" spans="1:17" x14ac:dyDescent="0.2">
      <c r="A3304" t="s">
        <v>4873</v>
      </c>
      <c r="B3304" s="1">
        <v>1954</v>
      </c>
      <c r="C3304" s="2">
        <v>37109</v>
      </c>
      <c r="D3304" s="1">
        <v>189</v>
      </c>
      <c r="E3304" s="1" t="s">
        <v>3674</v>
      </c>
      <c r="F3304">
        <v>90</v>
      </c>
      <c r="I3304" s="1">
        <v>2</v>
      </c>
      <c r="J3304" t="s">
        <v>1413</v>
      </c>
      <c r="K3304" t="s">
        <v>1246</v>
      </c>
      <c r="N3304"/>
      <c r="P3304"/>
      <c r="Q3304"/>
    </row>
    <row r="3305" spans="1:17" x14ac:dyDescent="0.2">
      <c r="A3305" t="s">
        <v>4181</v>
      </c>
      <c r="B3305" s="1">
        <v>1955</v>
      </c>
      <c r="C3305" s="2">
        <v>37110</v>
      </c>
      <c r="D3305" s="1">
        <v>290</v>
      </c>
      <c r="E3305" s="1" t="s">
        <v>3674</v>
      </c>
      <c r="F3305">
        <v>87</v>
      </c>
      <c r="I3305" s="1">
        <v>8</v>
      </c>
      <c r="J3305" t="s">
        <v>1413</v>
      </c>
      <c r="K3305" t="s">
        <v>828</v>
      </c>
      <c r="N3305"/>
      <c r="P3305"/>
      <c r="Q3305"/>
    </row>
    <row r="3306" spans="1:17" x14ac:dyDescent="0.2">
      <c r="A3306" t="s">
        <v>288</v>
      </c>
      <c r="B3306" s="1">
        <v>1959</v>
      </c>
      <c r="C3306" s="2">
        <v>37117</v>
      </c>
      <c r="D3306" s="1">
        <v>80</v>
      </c>
      <c r="E3306" s="1" t="s">
        <v>810</v>
      </c>
      <c r="F3306">
        <v>64</v>
      </c>
      <c r="I3306" s="1">
        <v>10</v>
      </c>
      <c r="J3306" t="s">
        <v>1413</v>
      </c>
      <c r="K3306" t="s">
        <v>727</v>
      </c>
      <c r="N3306"/>
      <c r="P3306"/>
      <c r="Q3306"/>
    </row>
    <row r="3307" spans="1:17" x14ac:dyDescent="0.2">
      <c r="A3307" t="s">
        <v>288</v>
      </c>
      <c r="B3307" s="1">
        <v>1960</v>
      </c>
      <c r="C3307" s="2">
        <v>37119</v>
      </c>
      <c r="D3307" s="1">
        <v>80</v>
      </c>
      <c r="E3307" s="1" t="s">
        <v>1432</v>
      </c>
      <c r="F3307">
        <v>80</v>
      </c>
      <c r="I3307" s="1">
        <v>10</v>
      </c>
      <c r="J3307" t="s">
        <v>1413</v>
      </c>
      <c r="K3307" t="s">
        <v>727</v>
      </c>
      <c r="N3307"/>
      <c r="P3307"/>
      <c r="Q3307"/>
    </row>
    <row r="3308" spans="1:17" x14ac:dyDescent="0.2">
      <c r="A3308" t="s">
        <v>288</v>
      </c>
      <c r="B3308" s="1">
        <v>1961</v>
      </c>
      <c r="C3308" s="2">
        <v>37119</v>
      </c>
      <c r="D3308" s="1">
        <v>20</v>
      </c>
      <c r="E3308" s="1" t="s">
        <v>1432</v>
      </c>
      <c r="F3308">
        <v>64</v>
      </c>
      <c r="I3308" s="1">
        <v>10</v>
      </c>
      <c r="J3308" t="s">
        <v>1413</v>
      </c>
      <c r="K3308" t="s">
        <v>727</v>
      </c>
      <c r="N3308"/>
      <c r="P3308"/>
      <c r="Q3308"/>
    </row>
    <row r="3309" spans="1:17" x14ac:dyDescent="0.2">
      <c r="A3309" t="s">
        <v>184</v>
      </c>
      <c r="B3309" s="1">
        <v>1976</v>
      </c>
      <c r="C3309" s="2">
        <v>37197</v>
      </c>
      <c r="D3309" s="1">
        <v>20</v>
      </c>
      <c r="E3309" s="1" t="s">
        <v>2700</v>
      </c>
      <c r="F3309">
        <v>90</v>
      </c>
      <c r="I3309" s="1">
        <v>17</v>
      </c>
      <c r="J3309" t="s">
        <v>1413</v>
      </c>
      <c r="K3309" t="s">
        <v>3932</v>
      </c>
      <c r="N3309"/>
      <c r="P3309"/>
      <c r="Q3309"/>
    </row>
    <row r="3310" spans="1:17" x14ac:dyDescent="0.2">
      <c r="A3310" t="s">
        <v>184</v>
      </c>
      <c r="B3310" s="1">
        <v>1977</v>
      </c>
      <c r="C3310" s="2">
        <v>37200</v>
      </c>
      <c r="D3310" s="1">
        <v>40</v>
      </c>
      <c r="E3310" s="1" t="s">
        <v>1432</v>
      </c>
      <c r="F3310">
        <v>81</v>
      </c>
      <c r="I3310" s="1">
        <v>15</v>
      </c>
      <c r="J3310" t="s">
        <v>1413</v>
      </c>
      <c r="K3310" t="s">
        <v>2402</v>
      </c>
      <c r="N3310"/>
      <c r="P3310"/>
      <c r="Q3310"/>
    </row>
    <row r="3311" spans="1:17" x14ac:dyDescent="0.2">
      <c r="A3311" t="s">
        <v>184</v>
      </c>
      <c r="B3311" s="1">
        <v>1979</v>
      </c>
      <c r="C3311" s="2">
        <v>37202</v>
      </c>
      <c r="D3311" s="1">
        <v>30</v>
      </c>
      <c r="E3311" s="1" t="s">
        <v>1432</v>
      </c>
      <c r="F3311">
        <v>90</v>
      </c>
      <c r="I3311" s="1">
        <v>15</v>
      </c>
      <c r="J3311" t="s">
        <v>1413</v>
      </c>
      <c r="K3311" t="s">
        <v>3933</v>
      </c>
      <c r="N3311"/>
      <c r="P3311"/>
      <c r="Q3311"/>
    </row>
    <row r="3312" spans="1:17" x14ac:dyDescent="0.2">
      <c r="A3312" t="s">
        <v>184</v>
      </c>
      <c r="B3312" s="1">
        <v>1981</v>
      </c>
      <c r="C3312" s="2">
        <v>37221</v>
      </c>
      <c r="D3312" s="1">
        <v>37</v>
      </c>
      <c r="E3312" s="1" t="s">
        <v>1432</v>
      </c>
      <c r="F3312">
        <v>90</v>
      </c>
      <c r="I3312" s="1">
        <v>1</v>
      </c>
      <c r="J3312" t="s">
        <v>1413</v>
      </c>
      <c r="K3312" t="s">
        <v>1246</v>
      </c>
      <c r="N3312"/>
      <c r="P3312"/>
      <c r="Q3312"/>
    </row>
    <row r="3313" spans="1:17" x14ac:dyDescent="0.2">
      <c r="A3313" t="s">
        <v>184</v>
      </c>
      <c r="B3313" s="1">
        <v>1984</v>
      </c>
      <c r="C3313" s="2">
        <v>37308</v>
      </c>
      <c r="D3313" s="1">
        <v>20</v>
      </c>
      <c r="E3313" s="1" t="s">
        <v>1432</v>
      </c>
      <c r="F3313">
        <v>92</v>
      </c>
      <c r="I3313" s="1">
        <v>15</v>
      </c>
      <c r="J3313" t="s">
        <v>1413</v>
      </c>
      <c r="K3313" t="s">
        <v>729</v>
      </c>
      <c r="N3313"/>
      <c r="P3313"/>
      <c r="Q3313"/>
    </row>
    <row r="3314" spans="1:17" x14ac:dyDescent="0.2">
      <c r="A3314" t="s">
        <v>184</v>
      </c>
      <c r="B3314" s="1">
        <v>1987</v>
      </c>
      <c r="C3314" s="2">
        <v>37341</v>
      </c>
      <c r="D3314" s="1">
        <v>40</v>
      </c>
      <c r="E3314" s="1" t="s">
        <v>1432</v>
      </c>
      <c r="F3314">
        <v>67</v>
      </c>
      <c r="I3314" s="1">
        <v>12</v>
      </c>
      <c r="J3314" t="s">
        <v>1413</v>
      </c>
      <c r="K3314" t="s">
        <v>729</v>
      </c>
      <c r="N3314"/>
      <c r="P3314"/>
      <c r="Q3314"/>
    </row>
    <row r="3315" spans="1:17" x14ac:dyDescent="0.2">
      <c r="A3315" t="s">
        <v>4308</v>
      </c>
      <c r="B3315" s="1">
        <v>1990</v>
      </c>
      <c r="C3315" s="2">
        <v>37350</v>
      </c>
      <c r="D3315" s="1">
        <v>78</v>
      </c>
      <c r="E3315" s="1" t="s">
        <v>3674</v>
      </c>
      <c r="F3315">
        <v>90</v>
      </c>
      <c r="I3315" s="1">
        <v>3</v>
      </c>
      <c r="J3315" t="s">
        <v>1413</v>
      </c>
      <c r="K3315" t="s">
        <v>3935</v>
      </c>
      <c r="N3315"/>
      <c r="P3315"/>
      <c r="Q3315"/>
    </row>
    <row r="3316" spans="1:17" x14ac:dyDescent="0.2">
      <c r="A3316" t="s">
        <v>4310</v>
      </c>
      <c r="B3316" s="1">
        <v>2000</v>
      </c>
      <c r="C3316" s="2">
        <v>37383</v>
      </c>
      <c r="D3316" s="1">
        <v>155</v>
      </c>
      <c r="E3316" s="1" t="s">
        <v>3674</v>
      </c>
      <c r="F3316">
        <v>74</v>
      </c>
      <c r="I3316" s="1">
        <v>7</v>
      </c>
      <c r="J3316" t="s">
        <v>1413</v>
      </c>
      <c r="K3316" t="s">
        <v>2403</v>
      </c>
      <c r="N3316"/>
      <c r="P3316"/>
      <c r="Q3316"/>
    </row>
    <row r="3317" spans="1:17" x14ac:dyDescent="0.2">
      <c r="A3317" t="s">
        <v>4310</v>
      </c>
      <c r="B3317" s="1">
        <v>2003</v>
      </c>
      <c r="C3317" s="2">
        <v>37399</v>
      </c>
      <c r="D3317" s="1">
        <v>70</v>
      </c>
      <c r="E3317" s="1" t="s">
        <v>3674</v>
      </c>
      <c r="F3317">
        <v>79</v>
      </c>
      <c r="I3317" s="1">
        <v>5</v>
      </c>
      <c r="J3317" t="s">
        <v>1413</v>
      </c>
      <c r="K3317" t="s">
        <v>2403</v>
      </c>
      <c r="N3317"/>
      <c r="P3317"/>
      <c r="Q3317"/>
    </row>
    <row r="3318" spans="1:17" x14ac:dyDescent="0.2">
      <c r="A3318" t="s">
        <v>4311</v>
      </c>
      <c r="B3318" s="1">
        <v>2004</v>
      </c>
      <c r="C3318" s="2">
        <v>37400</v>
      </c>
      <c r="D3318" s="1">
        <v>56</v>
      </c>
      <c r="E3318" s="1" t="s">
        <v>3674</v>
      </c>
      <c r="F3318">
        <v>84</v>
      </c>
      <c r="I3318" s="1">
        <v>4</v>
      </c>
      <c r="J3318" t="s">
        <v>1413</v>
      </c>
      <c r="K3318" t="s">
        <v>2402</v>
      </c>
      <c r="N3318"/>
      <c r="P3318"/>
      <c r="Q3318"/>
    </row>
    <row r="3319" spans="1:17" x14ac:dyDescent="0.2">
      <c r="A3319" t="s">
        <v>4310</v>
      </c>
      <c r="B3319" s="1">
        <v>2006</v>
      </c>
      <c r="C3319" s="2">
        <v>37406</v>
      </c>
      <c r="D3319" s="1">
        <v>195</v>
      </c>
      <c r="E3319" s="1" t="s">
        <v>3674</v>
      </c>
      <c r="F3319">
        <v>80</v>
      </c>
      <c r="I3319" s="1">
        <v>28</v>
      </c>
      <c r="J3319" t="s">
        <v>1413</v>
      </c>
      <c r="K3319" t="s">
        <v>2403</v>
      </c>
      <c r="N3319"/>
      <c r="P3319"/>
      <c r="Q3319"/>
    </row>
    <row r="3320" spans="1:17" x14ac:dyDescent="0.2">
      <c r="A3320" t="s">
        <v>4181</v>
      </c>
      <c r="B3320" s="1">
        <v>2007</v>
      </c>
      <c r="C3320" s="2">
        <v>37407</v>
      </c>
      <c r="D3320" s="1">
        <v>146</v>
      </c>
      <c r="E3320" s="1" t="s">
        <v>3674</v>
      </c>
      <c r="F3320">
        <v>89</v>
      </c>
      <c r="I3320" s="1">
        <v>6</v>
      </c>
      <c r="J3320" t="s">
        <v>1413</v>
      </c>
      <c r="K3320" t="s">
        <v>4406</v>
      </c>
      <c r="N3320"/>
      <c r="P3320"/>
      <c r="Q3320"/>
    </row>
    <row r="3321" spans="1:17" x14ac:dyDescent="0.2">
      <c r="A3321" t="s">
        <v>809</v>
      </c>
      <c r="B3321" s="1">
        <v>2009</v>
      </c>
      <c r="C3321" s="2">
        <v>37411</v>
      </c>
      <c r="D3321" s="1">
        <v>147</v>
      </c>
      <c r="E3321" s="1" t="s">
        <v>3674</v>
      </c>
      <c r="F3321">
        <v>90</v>
      </c>
      <c r="I3321" s="1">
        <v>4</v>
      </c>
      <c r="J3321" t="s">
        <v>1413</v>
      </c>
      <c r="K3321" t="s">
        <v>2403</v>
      </c>
      <c r="N3321"/>
      <c r="P3321"/>
      <c r="Q3321"/>
    </row>
    <row r="3322" spans="1:17" x14ac:dyDescent="0.2">
      <c r="A3322" t="s">
        <v>4313</v>
      </c>
      <c r="B3322" s="1">
        <v>2012</v>
      </c>
      <c r="C3322" s="2">
        <v>37414</v>
      </c>
      <c r="D3322" s="1">
        <v>75</v>
      </c>
      <c r="E3322" s="1" t="s">
        <v>3674</v>
      </c>
      <c r="F3322">
        <v>88</v>
      </c>
      <c r="I3322" s="1">
        <v>5</v>
      </c>
      <c r="J3322" t="s">
        <v>1413</v>
      </c>
      <c r="K3322" t="s">
        <v>828</v>
      </c>
      <c r="N3322"/>
      <c r="P3322"/>
      <c r="Q3322"/>
    </row>
    <row r="3323" spans="1:17" x14ac:dyDescent="0.2">
      <c r="A3323" t="s">
        <v>184</v>
      </c>
      <c r="B3323" s="1">
        <v>2014</v>
      </c>
      <c r="C3323" s="2">
        <v>37418</v>
      </c>
      <c r="D3323" s="1">
        <v>37</v>
      </c>
      <c r="E3323" s="1" t="s">
        <v>1432</v>
      </c>
      <c r="F3323">
        <v>83</v>
      </c>
      <c r="I3323" s="1">
        <v>10</v>
      </c>
      <c r="J3323" t="s">
        <v>1413</v>
      </c>
      <c r="K3323" t="s">
        <v>729</v>
      </c>
      <c r="N3323"/>
      <c r="P3323"/>
      <c r="Q3323"/>
    </row>
    <row r="3324" spans="1:17" x14ac:dyDescent="0.2">
      <c r="A3324" t="s">
        <v>4317</v>
      </c>
      <c r="B3324" s="1">
        <v>2023</v>
      </c>
      <c r="C3324" s="2">
        <v>37425</v>
      </c>
      <c r="D3324" s="1">
        <v>29</v>
      </c>
      <c r="E3324" s="1" t="s">
        <v>3674</v>
      </c>
      <c r="F3324">
        <v>92</v>
      </c>
      <c r="I3324" s="1">
        <v>4</v>
      </c>
      <c r="J3324" t="s">
        <v>1413</v>
      </c>
      <c r="K3324" t="s">
        <v>4408</v>
      </c>
      <c r="N3324"/>
      <c r="P3324"/>
      <c r="Q3324"/>
    </row>
    <row r="3325" spans="1:17" x14ac:dyDescent="0.2">
      <c r="A3325" t="s">
        <v>809</v>
      </c>
      <c r="B3325" s="1">
        <v>2025</v>
      </c>
      <c r="C3325" s="2">
        <v>37426</v>
      </c>
      <c r="D3325" s="1">
        <v>155</v>
      </c>
      <c r="E3325" s="1" t="s">
        <v>3674</v>
      </c>
      <c r="F3325">
        <v>88</v>
      </c>
      <c r="I3325" s="1">
        <v>4</v>
      </c>
      <c r="J3325" t="s">
        <v>1413</v>
      </c>
      <c r="K3325" t="s">
        <v>2403</v>
      </c>
      <c r="N3325"/>
      <c r="P3325"/>
      <c r="Q3325"/>
    </row>
    <row r="3326" spans="1:17" x14ac:dyDescent="0.2">
      <c r="A3326" t="s">
        <v>4310</v>
      </c>
      <c r="B3326" s="1">
        <v>2026</v>
      </c>
      <c r="C3326" s="2">
        <v>37427</v>
      </c>
      <c r="D3326" s="1">
        <v>114</v>
      </c>
      <c r="E3326" s="1" t="s">
        <v>3674</v>
      </c>
      <c r="F3326">
        <v>70</v>
      </c>
      <c r="I3326" s="1">
        <v>8</v>
      </c>
      <c r="J3326" t="s">
        <v>1413</v>
      </c>
      <c r="K3326" t="s">
        <v>2403</v>
      </c>
      <c r="N3326"/>
      <c r="P3326"/>
      <c r="Q3326"/>
    </row>
    <row r="3327" spans="1:17" x14ac:dyDescent="0.2">
      <c r="A3327" t="s">
        <v>2292</v>
      </c>
      <c r="B3327" s="1">
        <v>2028</v>
      </c>
      <c r="C3327" s="2">
        <v>37432</v>
      </c>
      <c r="D3327" s="1">
        <v>75</v>
      </c>
      <c r="E3327" s="1" t="s">
        <v>3674</v>
      </c>
      <c r="F3327">
        <v>87</v>
      </c>
      <c r="J3327" t="s">
        <v>1413</v>
      </c>
      <c r="K3327" t="s">
        <v>4408</v>
      </c>
      <c r="N3327"/>
      <c r="P3327"/>
      <c r="Q3327"/>
    </row>
    <row r="3328" spans="1:17" x14ac:dyDescent="0.2">
      <c r="A3328" t="s">
        <v>4173</v>
      </c>
      <c r="B3328" s="1">
        <v>2032</v>
      </c>
      <c r="C3328" s="2">
        <v>37438</v>
      </c>
      <c r="D3328" s="1">
        <v>238</v>
      </c>
      <c r="E3328" s="1" t="s">
        <v>3674</v>
      </c>
      <c r="F3328">
        <v>60</v>
      </c>
      <c r="I3328" s="1">
        <v>10</v>
      </c>
      <c r="J3328" t="s">
        <v>1413</v>
      </c>
      <c r="K3328" t="s">
        <v>1244</v>
      </c>
      <c r="N3328"/>
      <c r="P3328"/>
      <c r="Q3328"/>
    </row>
    <row r="3329" spans="1:17" x14ac:dyDescent="0.2">
      <c r="A3329" t="s">
        <v>4320</v>
      </c>
      <c r="B3329" s="1">
        <v>2033</v>
      </c>
      <c r="C3329" s="2">
        <v>37439</v>
      </c>
      <c r="D3329" s="1">
        <v>220</v>
      </c>
      <c r="E3329" s="1" t="s">
        <v>3674</v>
      </c>
      <c r="F3329">
        <v>78</v>
      </c>
      <c r="I3329" s="1">
        <v>5</v>
      </c>
      <c r="J3329" t="s">
        <v>1413</v>
      </c>
      <c r="K3329" t="s">
        <v>4406</v>
      </c>
      <c r="N3329"/>
      <c r="P3329"/>
      <c r="Q3329"/>
    </row>
    <row r="3330" spans="1:17" x14ac:dyDescent="0.2">
      <c r="A3330" t="s">
        <v>809</v>
      </c>
      <c r="B3330" s="1">
        <v>2035</v>
      </c>
      <c r="C3330" s="2">
        <v>37445</v>
      </c>
      <c r="D3330" s="1">
        <v>150</v>
      </c>
      <c r="E3330" s="1" t="s">
        <v>3674</v>
      </c>
      <c r="F3330">
        <v>87</v>
      </c>
      <c r="J3330" t="s">
        <v>1413</v>
      </c>
      <c r="K3330" t="s">
        <v>1244</v>
      </c>
      <c r="N3330"/>
      <c r="P3330"/>
      <c r="Q3330"/>
    </row>
    <row r="3331" spans="1:17" x14ac:dyDescent="0.2">
      <c r="A3331" t="s">
        <v>4173</v>
      </c>
      <c r="B3331" s="1">
        <v>2037</v>
      </c>
      <c r="C3331" s="2">
        <v>37447</v>
      </c>
      <c r="D3331" s="1">
        <v>100</v>
      </c>
      <c r="E3331" s="1" t="s">
        <v>3674</v>
      </c>
      <c r="F3331">
        <v>89</v>
      </c>
      <c r="I3331" s="1">
        <v>5</v>
      </c>
      <c r="J3331" t="s">
        <v>1413</v>
      </c>
      <c r="K3331" t="s">
        <v>828</v>
      </c>
      <c r="N3331"/>
      <c r="P3331"/>
      <c r="Q3331"/>
    </row>
    <row r="3332" spans="1:17" x14ac:dyDescent="0.2">
      <c r="A3332" t="s">
        <v>4173</v>
      </c>
      <c r="B3332" s="1">
        <v>2039</v>
      </c>
      <c r="C3332" s="2">
        <v>37449</v>
      </c>
      <c r="D3332" s="1">
        <v>180</v>
      </c>
      <c r="E3332" s="1" t="s">
        <v>810</v>
      </c>
      <c r="F3332">
        <v>81</v>
      </c>
      <c r="I3332" s="1">
        <v>12</v>
      </c>
      <c r="J3332" t="s">
        <v>1413</v>
      </c>
      <c r="K3332" t="s">
        <v>1244</v>
      </c>
      <c r="N3332"/>
      <c r="P3332"/>
      <c r="Q3332"/>
    </row>
    <row r="3333" spans="1:17" x14ac:dyDescent="0.2">
      <c r="A3333" t="s">
        <v>4321</v>
      </c>
      <c r="B3333" s="1">
        <v>2040</v>
      </c>
      <c r="C3333" s="2">
        <v>37452</v>
      </c>
      <c r="D3333" s="1">
        <v>156</v>
      </c>
      <c r="E3333" s="1" t="s">
        <v>3446</v>
      </c>
      <c r="F3333">
        <v>51</v>
      </c>
      <c r="J3333" t="s">
        <v>1413</v>
      </c>
      <c r="K3333" t="s">
        <v>2402</v>
      </c>
      <c r="N3333"/>
      <c r="P3333"/>
      <c r="Q3333"/>
    </row>
    <row r="3334" spans="1:17" x14ac:dyDescent="0.2">
      <c r="A3334" t="s">
        <v>4173</v>
      </c>
      <c r="B3334" s="1">
        <v>2041</v>
      </c>
      <c r="C3334" s="2">
        <v>37453</v>
      </c>
      <c r="D3334" s="1">
        <v>80</v>
      </c>
      <c r="E3334" s="1" t="s">
        <v>3674</v>
      </c>
      <c r="F3334">
        <v>89</v>
      </c>
      <c r="I3334" s="1">
        <v>4</v>
      </c>
      <c r="J3334" t="s">
        <v>1413</v>
      </c>
      <c r="K3334" t="s">
        <v>1244</v>
      </c>
      <c r="N3334"/>
      <c r="P3334"/>
      <c r="Q3334"/>
    </row>
    <row r="3335" spans="1:17" x14ac:dyDescent="0.2">
      <c r="A3335" t="s">
        <v>4181</v>
      </c>
      <c r="B3335" s="1">
        <v>2042</v>
      </c>
      <c r="C3335" s="2">
        <v>37454</v>
      </c>
      <c r="D3335" s="1">
        <v>117</v>
      </c>
      <c r="E3335" s="1" t="s">
        <v>3674</v>
      </c>
      <c r="F3335">
        <v>90</v>
      </c>
      <c r="I3335" s="1">
        <v>6</v>
      </c>
      <c r="J3335" t="s">
        <v>1413</v>
      </c>
      <c r="K3335" t="s">
        <v>1246</v>
      </c>
      <c r="N3335"/>
      <c r="P3335"/>
      <c r="Q3335"/>
    </row>
    <row r="3336" spans="1:17" x14ac:dyDescent="0.2">
      <c r="A3336" t="s">
        <v>4322</v>
      </c>
      <c r="B3336" s="1">
        <v>2043</v>
      </c>
      <c r="C3336" s="2">
        <v>37455</v>
      </c>
      <c r="D3336" s="1">
        <v>80</v>
      </c>
      <c r="E3336" s="1" t="s">
        <v>3674</v>
      </c>
      <c r="F3336">
        <v>88</v>
      </c>
      <c r="I3336" s="1">
        <v>4</v>
      </c>
      <c r="J3336" t="s">
        <v>1413</v>
      </c>
      <c r="K3336" t="s">
        <v>4406</v>
      </c>
      <c r="N3336"/>
      <c r="P3336"/>
      <c r="Q3336"/>
    </row>
    <row r="3337" spans="1:17" x14ac:dyDescent="0.2">
      <c r="A3337" t="s">
        <v>4323</v>
      </c>
      <c r="B3337" s="1">
        <v>2051</v>
      </c>
      <c r="C3337" s="2">
        <v>37468</v>
      </c>
      <c r="D3337" s="1">
        <v>40</v>
      </c>
      <c r="E3337" s="1" t="s">
        <v>3674</v>
      </c>
      <c r="F3337">
        <v>81</v>
      </c>
      <c r="I3337" s="1">
        <v>5</v>
      </c>
      <c r="J3337" t="s">
        <v>1413</v>
      </c>
      <c r="K3337" t="s">
        <v>4408</v>
      </c>
      <c r="N3337"/>
      <c r="P3337"/>
      <c r="Q3337"/>
    </row>
    <row r="3338" spans="1:17" x14ac:dyDescent="0.2">
      <c r="A3338" t="s">
        <v>4173</v>
      </c>
      <c r="B3338" s="1">
        <v>2052</v>
      </c>
      <c r="C3338" s="2">
        <v>37469</v>
      </c>
      <c r="D3338" s="1">
        <v>507</v>
      </c>
      <c r="E3338" s="1" t="s">
        <v>3674</v>
      </c>
      <c r="F3338">
        <v>83</v>
      </c>
      <c r="I3338" s="1">
        <v>1</v>
      </c>
      <c r="J3338" t="s">
        <v>1413</v>
      </c>
      <c r="K3338" t="s">
        <v>1244</v>
      </c>
      <c r="N3338"/>
      <c r="P3338"/>
      <c r="Q3338"/>
    </row>
    <row r="3339" spans="1:17" x14ac:dyDescent="0.2">
      <c r="A3339" t="s">
        <v>4320</v>
      </c>
      <c r="B3339" s="1">
        <v>2055</v>
      </c>
      <c r="C3339" s="2">
        <v>37475</v>
      </c>
      <c r="D3339" s="1">
        <v>220</v>
      </c>
      <c r="E3339" s="1" t="s">
        <v>3674</v>
      </c>
      <c r="F3339">
        <v>92</v>
      </c>
      <c r="I3339" s="1">
        <v>5</v>
      </c>
      <c r="J3339" t="s">
        <v>1413</v>
      </c>
      <c r="K3339" t="s">
        <v>4406</v>
      </c>
      <c r="N3339"/>
      <c r="P3339"/>
      <c r="Q3339"/>
    </row>
    <row r="3340" spans="1:17" x14ac:dyDescent="0.2">
      <c r="A3340" t="s">
        <v>809</v>
      </c>
      <c r="B3340" s="1">
        <v>2056</v>
      </c>
      <c r="C3340" s="2">
        <v>37476</v>
      </c>
      <c r="D3340" s="1">
        <v>149</v>
      </c>
      <c r="E3340" s="1" t="s">
        <v>3674</v>
      </c>
      <c r="F3340">
        <v>83</v>
      </c>
      <c r="I3340" s="1">
        <v>6</v>
      </c>
      <c r="J3340" t="s">
        <v>1413</v>
      </c>
      <c r="K3340" t="s">
        <v>3722</v>
      </c>
      <c r="N3340"/>
      <c r="P3340"/>
      <c r="Q3340"/>
    </row>
    <row r="3341" spans="1:17" x14ac:dyDescent="0.2">
      <c r="A3341" t="s">
        <v>1174</v>
      </c>
      <c r="B3341" s="1">
        <v>2057</v>
      </c>
      <c r="C3341" s="2">
        <v>37480</v>
      </c>
      <c r="D3341" s="1">
        <v>40</v>
      </c>
      <c r="E3341" s="1" t="s">
        <v>810</v>
      </c>
      <c r="F3341">
        <v>75</v>
      </c>
      <c r="I3341" s="1">
        <v>21</v>
      </c>
      <c r="J3341" t="s">
        <v>1413</v>
      </c>
      <c r="K3341" t="s">
        <v>3723</v>
      </c>
      <c r="N3341"/>
      <c r="P3341"/>
      <c r="Q3341"/>
    </row>
    <row r="3342" spans="1:17" x14ac:dyDescent="0.2">
      <c r="A3342" t="s">
        <v>1174</v>
      </c>
      <c r="B3342" s="1">
        <v>2058</v>
      </c>
      <c r="C3342" s="2">
        <v>37481</v>
      </c>
      <c r="D3342" s="1">
        <v>40</v>
      </c>
      <c r="E3342" s="1" t="s">
        <v>810</v>
      </c>
      <c r="F3342">
        <v>85</v>
      </c>
      <c r="I3342" s="1">
        <v>21</v>
      </c>
      <c r="J3342" t="s">
        <v>1413</v>
      </c>
      <c r="K3342" t="s">
        <v>3723</v>
      </c>
      <c r="N3342"/>
      <c r="P3342"/>
      <c r="Q3342"/>
    </row>
    <row r="3343" spans="1:17" x14ac:dyDescent="0.2">
      <c r="A3343" t="s">
        <v>1175</v>
      </c>
      <c r="B3343" s="1">
        <v>2065</v>
      </c>
      <c r="C3343" s="2">
        <v>37491</v>
      </c>
      <c r="D3343" s="1">
        <v>55</v>
      </c>
      <c r="E3343" s="1" t="s">
        <v>3446</v>
      </c>
      <c r="F3343">
        <v>86</v>
      </c>
      <c r="I3343" s="1">
        <v>4</v>
      </c>
      <c r="J3343" t="s">
        <v>1413</v>
      </c>
      <c r="K3343" t="s">
        <v>730</v>
      </c>
      <c r="N3343"/>
      <c r="P3343"/>
      <c r="Q3343"/>
    </row>
    <row r="3344" spans="1:17" x14ac:dyDescent="0.2">
      <c r="A3344" t="s">
        <v>1177</v>
      </c>
      <c r="B3344" s="1">
        <v>2066</v>
      </c>
      <c r="C3344" s="2">
        <v>37491</v>
      </c>
      <c r="D3344" s="1">
        <v>79</v>
      </c>
      <c r="E3344" s="1" t="s">
        <v>2554</v>
      </c>
      <c r="F3344">
        <v>88</v>
      </c>
      <c r="I3344" s="1">
        <v>8</v>
      </c>
      <c r="J3344" t="s">
        <v>1413</v>
      </c>
      <c r="K3344" t="s">
        <v>730</v>
      </c>
      <c r="N3344"/>
      <c r="P3344"/>
      <c r="Q3344"/>
    </row>
    <row r="3345" spans="1:17" x14ac:dyDescent="0.2">
      <c r="A3345" t="s">
        <v>1179</v>
      </c>
      <c r="B3345" s="1">
        <v>2068</v>
      </c>
      <c r="C3345" s="2">
        <v>37502</v>
      </c>
      <c r="D3345" s="1">
        <v>68</v>
      </c>
      <c r="E3345" s="1" t="s">
        <v>2700</v>
      </c>
      <c r="F3345">
        <v>81</v>
      </c>
      <c r="I3345" s="1">
        <v>20</v>
      </c>
      <c r="J3345" t="s">
        <v>1413</v>
      </c>
      <c r="K3345" t="s">
        <v>1246</v>
      </c>
      <c r="N3345"/>
      <c r="P3345"/>
      <c r="Q3345"/>
    </row>
    <row r="3346" spans="1:17" x14ac:dyDescent="0.2">
      <c r="A3346" t="s">
        <v>1180</v>
      </c>
      <c r="B3346" s="1">
        <v>2069</v>
      </c>
      <c r="C3346" s="2">
        <v>37505</v>
      </c>
      <c r="D3346" s="1">
        <v>40</v>
      </c>
      <c r="E3346" s="1" t="s">
        <v>2700</v>
      </c>
      <c r="F3346">
        <v>75</v>
      </c>
      <c r="I3346" s="1">
        <v>20</v>
      </c>
      <c r="J3346" t="s">
        <v>1413</v>
      </c>
      <c r="K3346" t="s">
        <v>730</v>
      </c>
      <c r="N3346"/>
      <c r="P3346"/>
      <c r="Q3346"/>
    </row>
    <row r="3347" spans="1:17" x14ac:dyDescent="0.2">
      <c r="A3347" t="s">
        <v>39</v>
      </c>
      <c r="B3347" s="1">
        <v>2077</v>
      </c>
      <c r="C3347" s="2">
        <v>37540</v>
      </c>
      <c r="D3347" s="1">
        <v>17.5</v>
      </c>
      <c r="E3347" s="1" t="s">
        <v>3674</v>
      </c>
      <c r="F3347">
        <v>96</v>
      </c>
      <c r="I3347" s="1">
        <v>1</v>
      </c>
      <c r="J3347" t="s">
        <v>1413</v>
      </c>
      <c r="K3347" t="s">
        <v>4408</v>
      </c>
      <c r="N3347"/>
      <c r="P3347"/>
      <c r="Q3347"/>
    </row>
    <row r="3348" spans="1:17" x14ac:dyDescent="0.2">
      <c r="A3348" t="s">
        <v>1183</v>
      </c>
      <c r="B3348" s="1">
        <v>2081</v>
      </c>
      <c r="C3348" s="2">
        <v>37554</v>
      </c>
      <c r="D3348" s="1">
        <v>100</v>
      </c>
      <c r="E3348" s="1" t="s">
        <v>3674</v>
      </c>
      <c r="F3348">
        <v>82</v>
      </c>
      <c r="I3348" s="1">
        <v>3</v>
      </c>
      <c r="J3348" t="s">
        <v>1413</v>
      </c>
      <c r="K3348" t="s">
        <v>4406</v>
      </c>
      <c r="N3348"/>
      <c r="P3348"/>
      <c r="Q3348"/>
    </row>
    <row r="3349" spans="1:17" x14ac:dyDescent="0.2">
      <c r="A3349" t="s">
        <v>1182</v>
      </c>
      <c r="B3349" s="1">
        <v>2083</v>
      </c>
      <c r="C3349" s="2">
        <v>37566</v>
      </c>
      <c r="D3349" s="1">
        <v>80</v>
      </c>
      <c r="E3349" s="1" t="s">
        <v>1432</v>
      </c>
      <c r="F3349">
        <v>76</v>
      </c>
      <c r="I3349" s="1">
        <v>11</v>
      </c>
      <c r="J3349" t="s">
        <v>1413</v>
      </c>
      <c r="K3349" t="s">
        <v>2402</v>
      </c>
      <c r="N3349"/>
      <c r="P3349"/>
      <c r="Q3349"/>
    </row>
    <row r="3350" spans="1:17" x14ac:dyDescent="0.2">
      <c r="A3350" t="s">
        <v>5482</v>
      </c>
      <c r="B3350" s="1">
        <v>2084</v>
      </c>
      <c r="C3350" s="2">
        <v>37582</v>
      </c>
      <c r="D3350" s="1">
        <v>80</v>
      </c>
      <c r="E3350" s="1" t="s">
        <v>3674</v>
      </c>
      <c r="F3350">
        <v>90</v>
      </c>
      <c r="I3350" s="1">
        <v>5</v>
      </c>
      <c r="J3350" t="s">
        <v>1413</v>
      </c>
      <c r="K3350" t="s">
        <v>4405</v>
      </c>
      <c r="N3350"/>
      <c r="P3350"/>
      <c r="Q3350"/>
    </row>
    <row r="3351" spans="1:17" x14ac:dyDescent="0.2">
      <c r="A3351" t="s">
        <v>4173</v>
      </c>
      <c r="B3351" s="1">
        <v>2090</v>
      </c>
      <c r="C3351" s="2">
        <v>37672</v>
      </c>
      <c r="D3351" s="1">
        <v>100</v>
      </c>
      <c r="E3351" s="1" t="s">
        <v>3674</v>
      </c>
      <c r="F3351">
        <v>83</v>
      </c>
      <c r="I3351" s="1">
        <v>5</v>
      </c>
      <c r="J3351" t="s">
        <v>1413</v>
      </c>
      <c r="K3351" t="s">
        <v>828</v>
      </c>
      <c r="N3351"/>
      <c r="P3351"/>
      <c r="Q3351"/>
    </row>
    <row r="3352" spans="1:17" x14ac:dyDescent="0.2">
      <c r="A3352" t="s">
        <v>257</v>
      </c>
      <c r="B3352" s="1">
        <v>2091</v>
      </c>
      <c r="C3352" s="2">
        <v>37712</v>
      </c>
      <c r="D3352" s="1">
        <v>14</v>
      </c>
      <c r="E3352" s="1" t="s">
        <v>3674</v>
      </c>
      <c r="F3352">
        <v>92</v>
      </c>
      <c r="I3352" s="1">
        <v>3</v>
      </c>
      <c r="J3352" t="s">
        <v>1413</v>
      </c>
      <c r="K3352" t="s">
        <v>727</v>
      </c>
      <c r="N3352"/>
      <c r="P3352"/>
      <c r="Q3352"/>
    </row>
    <row r="3353" spans="1:17" x14ac:dyDescent="0.2">
      <c r="A3353" t="s">
        <v>258</v>
      </c>
      <c r="B3353" s="1">
        <v>2092</v>
      </c>
      <c r="C3353" s="2">
        <v>37718</v>
      </c>
      <c r="D3353" s="1">
        <v>74</v>
      </c>
      <c r="E3353" s="1" t="s">
        <v>3674</v>
      </c>
      <c r="F3353">
        <v>83</v>
      </c>
      <c r="I3353" s="1">
        <v>6</v>
      </c>
      <c r="J3353" t="s">
        <v>1413</v>
      </c>
      <c r="K3353" t="s">
        <v>4406</v>
      </c>
      <c r="N3353"/>
      <c r="P3353"/>
      <c r="Q3353"/>
    </row>
    <row r="3354" spans="1:17" x14ac:dyDescent="0.2">
      <c r="A3354" t="s">
        <v>809</v>
      </c>
      <c r="B3354" s="1">
        <v>2093</v>
      </c>
      <c r="C3354" s="2">
        <v>37719</v>
      </c>
      <c r="D3354" s="1">
        <v>300</v>
      </c>
      <c r="E3354" s="1" t="s">
        <v>3674</v>
      </c>
      <c r="F3354">
        <v>84</v>
      </c>
      <c r="I3354" s="1">
        <v>15</v>
      </c>
      <c r="J3354" t="s">
        <v>1413</v>
      </c>
      <c r="K3354" t="s">
        <v>676</v>
      </c>
      <c r="N3354"/>
      <c r="P3354"/>
      <c r="Q3354"/>
    </row>
    <row r="3355" spans="1:17" x14ac:dyDescent="0.2">
      <c r="A3355" t="s">
        <v>809</v>
      </c>
      <c r="B3355" s="1">
        <v>2094</v>
      </c>
      <c r="C3355" s="2">
        <v>37732</v>
      </c>
      <c r="D3355" s="1">
        <v>75</v>
      </c>
      <c r="E3355" s="1" t="s">
        <v>3674</v>
      </c>
      <c r="F3355">
        <v>88</v>
      </c>
      <c r="I3355" s="1">
        <v>13</v>
      </c>
      <c r="J3355" t="s">
        <v>1413</v>
      </c>
      <c r="K3355" t="s">
        <v>828</v>
      </c>
      <c r="N3355"/>
      <c r="P3355"/>
      <c r="Q3355"/>
    </row>
    <row r="3356" spans="1:17" x14ac:dyDescent="0.2">
      <c r="A3356" t="s">
        <v>3386</v>
      </c>
      <c r="B3356" s="1">
        <v>2095</v>
      </c>
      <c r="C3356" s="2">
        <v>37740</v>
      </c>
      <c r="D3356" s="1">
        <v>37</v>
      </c>
      <c r="E3356" s="1" t="s">
        <v>3674</v>
      </c>
      <c r="F3356">
        <v>91</v>
      </c>
      <c r="I3356" s="1">
        <v>3</v>
      </c>
      <c r="J3356" t="s">
        <v>1413</v>
      </c>
      <c r="K3356" t="s">
        <v>1247</v>
      </c>
      <c r="N3356"/>
      <c r="P3356"/>
      <c r="Q3356"/>
    </row>
    <row r="3357" spans="1:17" x14ac:dyDescent="0.2">
      <c r="A3357" t="s">
        <v>1470</v>
      </c>
      <c r="B3357" s="1">
        <v>2099</v>
      </c>
      <c r="C3357" s="2">
        <v>37749</v>
      </c>
      <c r="D3357" s="1">
        <v>75</v>
      </c>
      <c r="E3357" s="1" t="s">
        <v>3674</v>
      </c>
      <c r="F3357">
        <v>86</v>
      </c>
      <c r="I3357" s="1">
        <v>4</v>
      </c>
      <c r="J3357" t="s">
        <v>1413</v>
      </c>
      <c r="K3357" t="s">
        <v>5081</v>
      </c>
      <c r="N3357"/>
      <c r="P3357"/>
      <c r="Q3357"/>
    </row>
    <row r="3358" spans="1:17" x14ac:dyDescent="0.2">
      <c r="A3358" t="s">
        <v>3386</v>
      </c>
      <c r="B3358" s="1">
        <v>2100</v>
      </c>
      <c r="C3358" s="2">
        <v>37750</v>
      </c>
      <c r="D3358" s="1">
        <v>80</v>
      </c>
      <c r="E3358" s="1" t="s">
        <v>3674</v>
      </c>
      <c r="F3358">
        <v>91</v>
      </c>
      <c r="I3358" s="1">
        <v>3</v>
      </c>
      <c r="J3358" t="s">
        <v>1413</v>
      </c>
      <c r="K3358" t="s">
        <v>1246</v>
      </c>
      <c r="N3358"/>
      <c r="P3358"/>
      <c r="Q3358"/>
    </row>
    <row r="3359" spans="1:17" x14ac:dyDescent="0.2">
      <c r="A3359" t="s">
        <v>4181</v>
      </c>
      <c r="B3359" s="1">
        <v>2102</v>
      </c>
      <c r="C3359" s="2">
        <v>37754</v>
      </c>
      <c r="D3359" s="1">
        <v>35</v>
      </c>
      <c r="E3359" s="1" t="s">
        <v>3674</v>
      </c>
      <c r="F3359">
        <v>93</v>
      </c>
      <c r="I3359" s="1">
        <v>7</v>
      </c>
      <c r="J3359" t="s">
        <v>1413</v>
      </c>
      <c r="K3359" t="s">
        <v>1246</v>
      </c>
      <c r="N3359"/>
      <c r="P3359"/>
      <c r="Q3359"/>
    </row>
    <row r="3360" spans="1:17" x14ac:dyDescent="0.2">
      <c r="A3360" t="s">
        <v>809</v>
      </c>
      <c r="B3360" s="1">
        <v>2103</v>
      </c>
      <c r="C3360" s="2">
        <v>37755</v>
      </c>
      <c r="D3360" s="1">
        <v>152</v>
      </c>
      <c r="E3360" s="1" t="s">
        <v>3674</v>
      </c>
      <c r="F3360">
        <v>91</v>
      </c>
      <c r="I3360" s="1">
        <v>7</v>
      </c>
      <c r="J3360" t="s">
        <v>1413</v>
      </c>
      <c r="K3360" t="s">
        <v>2403</v>
      </c>
      <c r="N3360"/>
      <c r="P3360"/>
      <c r="Q3360"/>
    </row>
    <row r="3361" spans="1:17" x14ac:dyDescent="0.2">
      <c r="A3361" t="s">
        <v>809</v>
      </c>
      <c r="B3361" s="1">
        <v>2104</v>
      </c>
      <c r="C3361" s="2">
        <v>37756</v>
      </c>
      <c r="D3361" s="1">
        <v>18</v>
      </c>
      <c r="E3361" s="1" t="s">
        <v>810</v>
      </c>
      <c r="F3361">
        <v>87</v>
      </c>
      <c r="I3361" s="1">
        <v>13</v>
      </c>
      <c r="J3361" t="s">
        <v>1413</v>
      </c>
      <c r="K3361" t="s">
        <v>5080</v>
      </c>
      <c r="N3361"/>
      <c r="P3361"/>
      <c r="Q3361"/>
    </row>
    <row r="3362" spans="1:17" x14ac:dyDescent="0.2">
      <c r="A3362" t="s">
        <v>4181</v>
      </c>
      <c r="B3362" s="1">
        <v>2106</v>
      </c>
      <c r="C3362" s="2">
        <v>37760</v>
      </c>
      <c r="D3362" s="1">
        <v>146</v>
      </c>
      <c r="E3362" s="1" t="s">
        <v>3674</v>
      </c>
      <c r="F3362">
        <v>86</v>
      </c>
      <c r="I3362" s="1">
        <v>7</v>
      </c>
      <c r="J3362" t="s">
        <v>1413</v>
      </c>
      <c r="K3362" t="s">
        <v>4406</v>
      </c>
      <c r="N3362"/>
      <c r="P3362"/>
      <c r="Q3362"/>
    </row>
    <row r="3363" spans="1:17" x14ac:dyDescent="0.2">
      <c r="A3363" t="s">
        <v>259</v>
      </c>
      <c r="B3363" s="1">
        <v>2108</v>
      </c>
      <c r="C3363" s="2">
        <v>37762</v>
      </c>
      <c r="D3363" s="1">
        <v>65</v>
      </c>
      <c r="E3363" s="1" t="s">
        <v>1432</v>
      </c>
      <c r="F3363">
        <v>49</v>
      </c>
      <c r="I3363" s="1">
        <v>15</v>
      </c>
      <c r="J3363" t="s">
        <v>1413</v>
      </c>
      <c r="K3363" t="s">
        <v>4864</v>
      </c>
      <c r="N3363"/>
      <c r="P3363"/>
      <c r="Q3363"/>
    </row>
    <row r="3364" spans="1:17" x14ac:dyDescent="0.2">
      <c r="A3364" t="s">
        <v>2597</v>
      </c>
      <c r="B3364" s="1">
        <v>2109</v>
      </c>
      <c r="C3364" s="2">
        <v>37763</v>
      </c>
      <c r="D3364" s="1">
        <v>52</v>
      </c>
      <c r="E3364" s="1" t="s">
        <v>3674</v>
      </c>
      <c r="F3364">
        <v>90</v>
      </c>
      <c r="I3364" s="1">
        <v>5</v>
      </c>
      <c r="J3364" t="s">
        <v>1413</v>
      </c>
      <c r="K3364" t="s">
        <v>4406</v>
      </c>
      <c r="N3364"/>
      <c r="P3364"/>
      <c r="Q3364"/>
    </row>
    <row r="3365" spans="1:17" x14ac:dyDescent="0.2">
      <c r="A3365" t="s">
        <v>260</v>
      </c>
      <c r="B3365" s="1">
        <v>2110</v>
      </c>
      <c r="C3365" s="2">
        <v>37768</v>
      </c>
      <c r="D3365" s="1">
        <v>72</v>
      </c>
      <c r="E3365" s="1" t="s">
        <v>1432</v>
      </c>
      <c r="F3365">
        <v>52</v>
      </c>
      <c r="I3365" s="1">
        <v>20</v>
      </c>
      <c r="J3365" t="s">
        <v>1413</v>
      </c>
      <c r="K3365" t="s">
        <v>1246</v>
      </c>
      <c r="N3365"/>
      <c r="P3365"/>
      <c r="Q3365"/>
    </row>
    <row r="3366" spans="1:17" x14ac:dyDescent="0.2">
      <c r="A3366" t="s">
        <v>259</v>
      </c>
      <c r="B3366" s="1">
        <v>2111</v>
      </c>
      <c r="C3366" s="2">
        <v>37769</v>
      </c>
      <c r="D3366" s="1">
        <v>52</v>
      </c>
      <c r="E3366" s="1" t="s">
        <v>1432</v>
      </c>
      <c r="F3366">
        <v>68</v>
      </c>
      <c r="I3366" s="1">
        <v>15</v>
      </c>
      <c r="J3366" t="s">
        <v>1413</v>
      </c>
      <c r="K3366" t="s">
        <v>4864</v>
      </c>
      <c r="N3366"/>
      <c r="P3366"/>
      <c r="Q3366"/>
    </row>
    <row r="3367" spans="1:17" x14ac:dyDescent="0.2">
      <c r="A3367" t="s">
        <v>4173</v>
      </c>
      <c r="B3367" s="1">
        <v>2112</v>
      </c>
      <c r="C3367" s="2">
        <v>37770</v>
      </c>
      <c r="D3367" s="1">
        <v>100</v>
      </c>
      <c r="E3367" s="1" t="s">
        <v>3674</v>
      </c>
      <c r="F3367">
        <v>84</v>
      </c>
      <c r="I3367" s="1">
        <v>11</v>
      </c>
      <c r="J3367" t="s">
        <v>1413</v>
      </c>
      <c r="K3367" t="s">
        <v>3727</v>
      </c>
      <c r="N3367"/>
      <c r="P3367"/>
      <c r="Q3367"/>
    </row>
    <row r="3368" spans="1:17" x14ac:dyDescent="0.2">
      <c r="A3368" t="s">
        <v>4173</v>
      </c>
      <c r="B3368" s="1">
        <v>2113</v>
      </c>
      <c r="C3368" s="2">
        <v>37771</v>
      </c>
      <c r="D3368" s="1">
        <v>100</v>
      </c>
      <c r="E3368" s="1" t="s">
        <v>3674</v>
      </c>
      <c r="F3368">
        <v>85</v>
      </c>
      <c r="I3368" s="1">
        <v>5</v>
      </c>
      <c r="J3368" t="s">
        <v>1413</v>
      </c>
      <c r="K3368" t="s">
        <v>3727</v>
      </c>
      <c r="N3368"/>
      <c r="P3368"/>
      <c r="Q3368"/>
    </row>
    <row r="3369" spans="1:17" x14ac:dyDescent="0.2">
      <c r="A3369" t="s">
        <v>4173</v>
      </c>
      <c r="B3369" s="1">
        <v>2114</v>
      </c>
      <c r="C3369" s="2">
        <v>37774</v>
      </c>
      <c r="D3369" s="1">
        <v>80</v>
      </c>
      <c r="E3369" s="1" t="s">
        <v>3674</v>
      </c>
      <c r="F3369">
        <v>90</v>
      </c>
      <c r="I3369" s="1">
        <v>6</v>
      </c>
      <c r="J3369" t="s">
        <v>1413</v>
      </c>
      <c r="K3369" t="s">
        <v>3727</v>
      </c>
      <c r="N3369"/>
      <c r="P3369"/>
      <c r="Q3369"/>
    </row>
    <row r="3370" spans="1:17" x14ac:dyDescent="0.2">
      <c r="A3370" t="s">
        <v>3386</v>
      </c>
      <c r="B3370" s="1">
        <v>2115</v>
      </c>
      <c r="C3370" s="2">
        <v>37775</v>
      </c>
      <c r="D3370" s="1">
        <v>37</v>
      </c>
      <c r="E3370" s="1" t="s">
        <v>3674</v>
      </c>
      <c r="F3370">
        <v>82</v>
      </c>
      <c r="I3370" s="1">
        <v>8</v>
      </c>
      <c r="J3370" t="s">
        <v>1413</v>
      </c>
      <c r="K3370" t="s">
        <v>359</v>
      </c>
      <c r="N3370"/>
      <c r="P3370"/>
      <c r="Q3370"/>
    </row>
    <row r="3371" spans="1:17" x14ac:dyDescent="0.2">
      <c r="A3371" t="s">
        <v>262</v>
      </c>
      <c r="B3371" s="1">
        <v>2117</v>
      </c>
      <c r="C3371" s="2">
        <v>37777</v>
      </c>
      <c r="D3371" s="1">
        <v>20</v>
      </c>
      <c r="E3371" s="1" t="s">
        <v>1666</v>
      </c>
      <c r="F3371">
        <v>84</v>
      </c>
      <c r="I3371" s="1">
        <v>30</v>
      </c>
      <c r="J3371" t="s">
        <v>1413</v>
      </c>
      <c r="K3371" t="s">
        <v>213</v>
      </c>
      <c r="N3371"/>
      <c r="P3371"/>
      <c r="Q3371"/>
    </row>
    <row r="3372" spans="1:17" x14ac:dyDescent="0.2">
      <c r="A3372" t="s">
        <v>2597</v>
      </c>
      <c r="B3372" s="1">
        <v>2119</v>
      </c>
      <c r="C3372" s="2">
        <v>37781</v>
      </c>
      <c r="D3372" s="1">
        <v>47</v>
      </c>
      <c r="E3372" s="1" t="s">
        <v>3674</v>
      </c>
      <c r="F3372">
        <v>77</v>
      </c>
      <c r="I3372" s="1">
        <v>7</v>
      </c>
      <c r="J3372" t="s">
        <v>1413</v>
      </c>
      <c r="K3372" t="s">
        <v>4406</v>
      </c>
      <c r="N3372"/>
      <c r="P3372"/>
      <c r="Q3372"/>
    </row>
    <row r="3373" spans="1:17" x14ac:dyDescent="0.2">
      <c r="A3373" t="s">
        <v>264</v>
      </c>
      <c r="B3373" s="1">
        <v>2120</v>
      </c>
      <c r="C3373" s="2">
        <v>37782</v>
      </c>
      <c r="D3373" s="1">
        <v>20</v>
      </c>
      <c r="E3373" s="1" t="s">
        <v>2700</v>
      </c>
      <c r="F3373">
        <v>65</v>
      </c>
      <c r="I3373" s="1">
        <v>15</v>
      </c>
      <c r="J3373" t="s">
        <v>1413</v>
      </c>
      <c r="K3373" t="s">
        <v>730</v>
      </c>
      <c r="N3373"/>
      <c r="P3373"/>
      <c r="Q3373"/>
    </row>
    <row r="3374" spans="1:17" x14ac:dyDescent="0.2">
      <c r="A3374" t="s">
        <v>4310</v>
      </c>
      <c r="B3374" s="1">
        <v>2125</v>
      </c>
      <c r="C3374" s="2">
        <v>37788</v>
      </c>
      <c r="D3374" s="1">
        <v>114</v>
      </c>
      <c r="E3374" s="1" t="s">
        <v>3674</v>
      </c>
      <c r="F3374">
        <v>90</v>
      </c>
      <c r="I3374" s="1">
        <v>9</v>
      </c>
      <c r="J3374" t="s">
        <v>1413</v>
      </c>
      <c r="K3374" t="s">
        <v>2403</v>
      </c>
      <c r="N3374"/>
      <c r="P3374"/>
      <c r="Q3374"/>
    </row>
    <row r="3375" spans="1:17" x14ac:dyDescent="0.2">
      <c r="A3375" t="s">
        <v>4173</v>
      </c>
      <c r="B3375" s="1">
        <v>2126</v>
      </c>
      <c r="C3375" s="2">
        <v>37789</v>
      </c>
      <c r="D3375" s="1">
        <v>170</v>
      </c>
      <c r="E3375" s="1" t="s">
        <v>3674</v>
      </c>
      <c r="F3375">
        <v>86</v>
      </c>
      <c r="I3375" s="1">
        <v>2</v>
      </c>
      <c r="J3375" t="s">
        <v>1413</v>
      </c>
      <c r="K3375" t="s">
        <v>3727</v>
      </c>
      <c r="N3375"/>
      <c r="P3375"/>
      <c r="Q3375"/>
    </row>
    <row r="3376" spans="1:17" x14ac:dyDescent="0.2">
      <c r="A3376" t="s">
        <v>4368</v>
      </c>
      <c r="B3376" s="1">
        <v>2127</v>
      </c>
      <c r="C3376" s="2">
        <v>37790</v>
      </c>
      <c r="D3376" s="1">
        <v>16</v>
      </c>
      <c r="E3376" s="1" t="s">
        <v>3674</v>
      </c>
      <c r="F3376">
        <v>83</v>
      </c>
      <c r="J3376" t="s">
        <v>1413</v>
      </c>
      <c r="K3376" t="s">
        <v>3726</v>
      </c>
      <c r="N3376"/>
      <c r="P3376"/>
      <c r="Q3376"/>
    </row>
    <row r="3377" spans="1:21" x14ac:dyDescent="0.2">
      <c r="A3377" t="s">
        <v>4369</v>
      </c>
      <c r="B3377" s="1">
        <v>2129</v>
      </c>
      <c r="C3377" s="2">
        <v>37792</v>
      </c>
      <c r="D3377" s="1">
        <v>71</v>
      </c>
      <c r="E3377" s="1" t="s">
        <v>3674</v>
      </c>
      <c r="F3377">
        <v>86</v>
      </c>
      <c r="I3377" s="1">
        <v>4</v>
      </c>
      <c r="J3377" t="s">
        <v>1413</v>
      </c>
      <c r="K3377" t="s">
        <v>4406</v>
      </c>
      <c r="N3377"/>
      <c r="P3377"/>
      <c r="Q3377"/>
    </row>
    <row r="3378" spans="1:21" x14ac:dyDescent="0.2">
      <c r="A3378" t="s">
        <v>4317</v>
      </c>
      <c r="B3378" s="1">
        <v>2133</v>
      </c>
      <c r="C3378" s="2">
        <v>37799</v>
      </c>
      <c r="D3378" s="1">
        <v>57</v>
      </c>
      <c r="E3378" s="1" t="s">
        <v>3674</v>
      </c>
      <c r="F3378">
        <v>78</v>
      </c>
      <c r="I3378" s="1">
        <v>1</v>
      </c>
      <c r="J3378" t="s">
        <v>1413</v>
      </c>
      <c r="K3378" t="s">
        <v>4408</v>
      </c>
      <c r="N3378"/>
      <c r="P3378"/>
      <c r="Q3378"/>
    </row>
    <row r="3379" spans="1:21" x14ac:dyDescent="0.2">
      <c r="A3379" t="s">
        <v>1290</v>
      </c>
      <c r="B3379" s="1">
        <v>2134</v>
      </c>
      <c r="C3379" s="2">
        <v>37802</v>
      </c>
      <c r="D3379" s="1">
        <v>130</v>
      </c>
      <c r="E3379" s="1" t="s">
        <v>810</v>
      </c>
      <c r="F3379">
        <v>64</v>
      </c>
      <c r="I3379" s="1">
        <v>25</v>
      </c>
      <c r="J3379" t="s">
        <v>1413</v>
      </c>
      <c r="K3379" t="s">
        <v>5080</v>
      </c>
      <c r="N3379"/>
      <c r="P3379"/>
      <c r="Q3379"/>
    </row>
    <row r="3380" spans="1:21" x14ac:dyDescent="0.2">
      <c r="A3380" t="s">
        <v>1985</v>
      </c>
      <c r="B3380" s="1">
        <v>2145</v>
      </c>
      <c r="C3380" s="2">
        <v>37813</v>
      </c>
      <c r="D3380" s="1">
        <v>25</v>
      </c>
      <c r="E3380" s="1" t="s">
        <v>1432</v>
      </c>
      <c r="F3380">
        <v>88</v>
      </c>
      <c r="I3380" s="1">
        <v>18</v>
      </c>
      <c r="J3380" t="s">
        <v>1413</v>
      </c>
      <c r="K3380" t="s">
        <v>217</v>
      </c>
      <c r="N3380"/>
      <c r="P3380"/>
      <c r="Q3380"/>
    </row>
    <row r="3381" spans="1:21" x14ac:dyDescent="0.2">
      <c r="A3381" t="s">
        <v>4372</v>
      </c>
      <c r="B3381" s="1">
        <v>2146</v>
      </c>
      <c r="C3381" s="2">
        <v>37816</v>
      </c>
      <c r="D3381" s="1">
        <v>100</v>
      </c>
      <c r="E3381" s="1" t="s">
        <v>2486</v>
      </c>
      <c r="F3381">
        <v>69</v>
      </c>
      <c r="I3381" s="1">
        <v>10</v>
      </c>
      <c r="J3381" t="s">
        <v>1413</v>
      </c>
      <c r="K3381" t="s">
        <v>213</v>
      </c>
      <c r="N3381"/>
      <c r="P3381"/>
      <c r="Q3381"/>
    </row>
    <row r="3382" spans="1:21" x14ac:dyDescent="0.2">
      <c r="A3382" t="s">
        <v>4310</v>
      </c>
      <c r="B3382" s="1">
        <v>2148</v>
      </c>
      <c r="C3382" s="2">
        <v>37818</v>
      </c>
      <c r="D3382" s="1">
        <v>160</v>
      </c>
      <c r="E3382" s="1" t="s">
        <v>3674</v>
      </c>
      <c r="F3382">
        <v>81</v>
      </c>
      <c r="J3382" t="s">
        <v>1413</v>
      </c>
      <c r="K3382" t="s">
        <v>2403</v>
      </c>
      <c r="N3382"/>
      <c r="P3382"/>
      <c r="Q3382"/>
    </row>
    <row r="3383" spans="1:21" x14ac:dyDescent="0.2">
      <c r="A3383" t="s">
        <v>39</v>
      </c>
      <c r="B3383" s="1">
        <v>2150</v>
      </c>
      <c r="C3383" s="2">
        <v>37820</v>
      </c>
      <c r="D3383" s="1">
        <v>19</v>
      </c>
      <c r="E3383" s="1" t="s">
        <v>3674</v>
      </c>
      <c r="F3383">
        <v>83</v>
      </c>
      <c r="I3383" s="1">
        <v>9</v>
      </c>
      <c r="J3383" t="s">
        <v>1413</v>
      </c>
      <c r="K3383" t="s">
        <v>4408</v>
      </c>
      <c r="N3383"/>
      <c r="P3383"/>
      <c r="Q3383"/>
    </row>
    <row r="3384" spans="1:21" x14ac:dyDescent="0.2">
      <c r="A3384" t="s">
        <v>809</v>
      </c>
      <c r="B3384" s="1">
        <v>2151</v>
      </c>
      <c r="C3384" s="2">
        <v>37823</v>
      </c>
      <c r="D3384" s="1">
        <v>50</v>
      </c>
      <c r="E3384" s="1" t="s">
        <v>3674</v>
      </c>
      <c r="F3384">
        <v>90</v>
      </c>
      <c r="I3384" s="1">
        <v>6</v>
      </c>
      <c r="J3384" t="s">
        <v>1413</v>
      </c>
      <c r="K3384" t="s">
        <v>2403</v>
      </c>
      <c r="N3384"/>
      <c r="P3384"/>
      <c r="Q3384"/>
    </row>
    <row r="3385" spans="1:21" x14ac:dyDescent="0.2">
      <c r="A3385" t="s">
        <v>4369</v>
      </c>
      <c r="B3385" s="1">
        <v>2156</v>
      </c>
      <c r="C3385" s="2">
        <v>37837</v>
      </c>
      <c r="D3385" s="1">
        <v>225</v>
      </c>
      <c r="E3385" s="1" t="s">
        <v>3674</v>
      </c>
      <c r="F3385">
        <v>84</v>
      </c>
      <c r="I3385" s="1">
        <v>6</v>
      </c>
      <c r="J3385" t="s">
        <v>1413</v>
      </c>
      <c r="K3385" t="s">
        <v>676</v>
      </c>
      <c r="N3385"/>
      <c r="P3385"/>
      <c r="Q3385"/>
    </row>
    <row r="3386" spans="1:21" x14ac:dyDescent="0.2">
      <c r="A3386" t="s">
        <v>809</v>
      </c>
      <c r="B3386" s="1">
        <v>2157</v>
      </c>
      <c r="C3386" s="2">
        <v>37839</v>
      </c>
      <c r="D3386" s="1">
        <v>76</v>
      </c>
      <c r="E3386" s="1" t="s">
        <v>3674</v>
      </c>
      <c r="F3386">
        <v>91</v>
      </c>
      <c r="I3386" s="1">
        <v>4</v>
      </c>
      <c r="J3386" t="s">
        <v>1413</v>
      </c>
      <c r="K3386" t="s">
        <v>2403</v>
      </c>
      <c r="N3386"/>
      <c r="P3386"/>
      <c r="Q3386"/>
    </row>
    <row r="3387" spans="1:21" x14ac:dyDescent="0.2">
      <c r="A3387" t="s">
        <v>3338</v>
      </c>
      <c r="B3387" s="1">
        <v>2160</v>
      </c>
      <c r="C3387" s="2">
        <v>37845</v>
      </c>
      <c r="D3387" s="1">
        <v>35</v>
      </c>
      <c r="E3387" s="1" t="s">
        <v>2486</v>
      </c>
      <c r="F3387">
        <v>58</v>
      </c>
      <c r="I3387" s="1">
        <v>20</v>
      </c>
      <c r="J3387" t="s">
        <v>1413</v>
      </c>
      <c r="K3387" t="s">
        <v>217</v>
      </c>
      <c r="N3387"/>
      <c r="P3387"/>
      <c r="Q3387"/>
    </row>
    <row r="3388" spans="1:21" s="16" customFormat="1" ht="13.5" thickBot="1" x14ac:dyDescent="0.25">
      <c r="A3388" s="16" t="s">
        <v>809</v>
      </c>
      <c r="B3388" s="17">
        <v>2162</v>
      </c>
      <c r="C3388" s="18">
        <v>37847</v>
      </c>
      <c r="D3388" s="17">
        <v>84</v>
      </c>
      <c r="E3388" s="17" t="s">
        <v>3674</v>
      </c>
      <c r="F3388" s="16">
        <v>96</v>
      </c>
      <c r="G3388" s="19"/>
      <c r="H3388" s="17"/>
      <c r="I3388" s="17">
        <v>10</v>
      </c>
      <c r="J3388" s="16" t="s">
        <v>1413</v>
      </c>
      <c r="K3388" s="16" t="s">
        <v>216</v>
      </c>
      <c r="O3388" s="23"/>
      <c r="R3388" s="17"/>
      <c r="S3388" s="24"/>
      <c r="T3388" s="17"/>
      <c r="U3388" s="17"/>
    </row>
    <row r="3389" spans="1:21" x14ac:dyDescent="0.2">
      <c r="A3389" t="s">
        <v>3342</v>
      </c>
      <c r="B3389" s="1">
        <v>2171</v>
      </c>
      <c r="C3389" s="2">
        <v>37876</v>
      </c>
      <c r="D3389" s="1">
        <v>23</v>
      </c>
      <c r="E3389" s="1" t="s">
        <v>1432</v>
      </c>
      <c r="F3389">
        <v>88</v>
      </c>
      <c r="I3389" s="1">
        <v>9</v>
      </c>
      <c r="J3389" t="s">
        <v>1413</v>
      </c>
      <c r="K3389" t="s">
        <v>827</v>
      </c>
      <c r="N3389"/>
      <c r="P3389"/>
      <c r="Q3389"/>
    </row>
    <row r="3390" spans="1:21" x14ac:dyDescent="0.2">
      <c r="A3390" t="s">
        <v>3344</v>
      </c>
      <c r="B3390" s="1">
        <v>2179</v>
      </c>
      <c r="C3390" s="2">
        <v>37909</v>
      </c>
      <c r="D3390" s="1">
        <v>20</v>
      </c>
      <c r="E3390" s="1" t="s">
        <v>1432</v>
      </c>
      <c r="F3390">
        <v>90</v>
      </c>
      <c r="I3390" s="1">
        <v>18</v>
      </c>
      <c r="J3390" t="s">
        <v>1413</v>
      </c>
      <c r="K3390" t="s">
        <v>827</v>
      </c>
      <c r="N3390"/>
      <c r="P3390"/>
      <c r="Q3390"/>
    </row>
    <row r="3391" spans="1:21" x14ac:dyDescent="0.2">
      <c r="A3391" t="s">
        <v>3345</v>
      </c>
      <c r="B3391" s="1">
        <v>2180</v>
      </c>
      <c r="C3391" s="2" t="s">
        <v>3346</v>
      </c>
      <c r="D3391" s="1">
        <v>10</v>
      </c>
      <c r="E3391" s="1" t="s">
        <v>1432</v>
      </c>
      <c r="F3391">
        <v>97</v>
      </c>
      <c r="I3391" s="1">
        <v>8</v>
      </c>
      <c r="J3391" t="s">
        <v>1413</v>
      </c>
      <c r="K3391" t="s">
        <v>219</v>
      </c>
      <c r="N3391"/>
      <c r="P3391"/>
      <c r="Q3391"/>
    </row>
    <row r="3392" spans="1:21" x14ac:dyDescent="0.2">
      <c r="A3392" t="s">
        <v>3347</v>
      </c>
      <c r="B3392" s="1">
        <v>2182</v>
      </c>
      <c r="C3392" s="2">
        <v>37922</v>
      </c>
      <c r="D3392" s="1">
        <v>3</v>
      </c>
      <c r="E3392" s="1" t="s">
        <v>1432</v>
      </c>
      <c r="F3392">
        <v>69</v>
      </c>
      <c r="I3392" s="1">
        <v>20</v>
      </c>
      <c r="J3392" t="s">
        <v>1413</v>
      </c>
      <c r="N3392"/>
      <c r="P3392"/>
      <c r="Q3392"/>
    </row>
    <row r="3393" spans="1:17" x14ac:dyDescent="0.2">
      <c r="A3393" t="s">
        <v>3778</v>
      </c>
      <c r="B3393" s="1">
        <v>2184</v>
      </c>
      <c r="C3393" s="2">
        <v>37930</v>
      </c>
      <c r="D3393" s="1">
        <v>76</v>
      </c>
      <c r="E3393" s="1" t="s">
        <v>3674</v>
      </c>
      <c r="F3393">
        <v>87</v>
      </c>
      <c r="I3393" s="1">
        <v>3</v>
      </c>
      <c r="J3393" t="s">
        <v>1413</v>
      </c>
      <c r="K3393" t="s">
        <v>359</v>
      </c>
      <c r="N3393"/>
      <c r="P3393"/>
      <c r="Q3393"/>
    </row>
    <row r="3394" spans="1:17" x14ac:dyDescent="0.2">
      <c r="A3394" t="s">
        <v>3778</v>
      </c>
      <c r="B3394" s="1">
        <v>2185</v>
      </c>
      <c r="C3394" s="2">
        <v>37932</v>
      </c>
      <c r="D3394" s="1">
        <v>80</v>
      </c>
      <c r="E3394" s="1" t="s">
        <v>3674</v>
      </c>
      <c r="F3394">
        <v>88</v>
      </c>
      <c r="I3394" s="1">
        <v>8</v>
      </c>
      <c r="J3394" t="s">
        <v>1413</v>
      </c>
      <c r="K3394" t="s">
        <v>359</v>
      </c>
      <c r="N3394"/>
      <c r="P3394"/>
      <c r="Q3394"/>
    </row>
    <row r="3395" spans="1:17" x14ac:dyDescent="0.2">
      <c r="A3395" t="s">
        <v>3347</v>
      </c>
      <c r="B3395" s="1">
        <v>2186</v>
      </c>
      <c r="C3395" s="2">
        <v>37935</v>
      </c>
      <c r="D3395" s="1">
        <v>3</v>
      </c>
      <c r="E3395" s="1" t="s">
        <v>2486</v>
      </c>
      <c r="F3395">
        <v>94</v>
      </c>
      <c r="I3395" s="1">
        <v>20</v>
      </c>
      <c r="J3395" t="s">
        <v>1413</v>
      </c>
      <c r="K3395" t="s">
        <v>4516</v>
      </c>
      <c r="N3395"/>
      <c r="P3395"/>
      <c r="Q3395"/>
    </row>
    <row r="3396" spans="1:17" x14ac:dyDescent="0.2">
      <c r="A3396" t="s">
        <v>3778</v>
      </c>
      <c r="B3396" s="1">
        <v>2190</v>
      </c>
      <c r="C3396" s="2">
        <v>38063</v>
      </c>
      <c r="D3396" s="1">
        <v>75</v>
      </c>
      <c r="E3396" s="1" t="s">
        <v>3674</v>
      </c>
      <c r="F3396">
        <v>86</v>
      </c>
      <c r="I3396" s="1">
        <v>5</v>
      </c>
      <c r="J3396" t="s">
        <v>1413</v>
      </c>
      <c r="K3396" t="s">
        <v>1247</v>
      </c>
      <c r="N3396"/>
      <c r="P3396"/>
      <c r="Q3396"/>
    </row>
    <row r="3397" spans="1:17" x14ac:dyDescent="0.2">
      <c r="A3397" t="s">
        <v>3685</v>
      </c>
      <c r="B3397" s="1">
        <v>2191</v>
      </c>
      <c r="C3397" s="2">
        <v>38064</v>
      </c>
      <c r="D3397" s="1">
        <v>43</v>
      </c>
      <c r="E3397" s="1" t="s">
        <v>3674</v>
      </c>
      <c r="F3397">
        <v>94</v>
      </c>
      <c r="I3397" s="1">
        <v>18</v>
      </c>
      <c r="J3397" t="s">
        <v>1413</v>
      </c>
      <c r="K3397" t="s">
        <v>1246</v>
      </c>
      <c r="N3397"/>
      <c r="P3397"/>
      <c r="Q3397"/>
    </row>
    <row r="3398" spans="1:17" x14ac:dyDescent="0.2">
      <c r="A3398" t="s">
        <v>906</v>
      </c>
      <c r="B3398" s="1">
        <v>2192</v>
      </c>
      <c r="C3398" s="2">
        <v>38068</v>
      </c>
      <c r="D3398" s="1">
        <v>40</v>
      </c>
      <c r="E3398" s="1" t="s">
        <v>3674</v>
      </c>
      <c r="F3398">
        <v>76</v>
      </c>
      <c r="I3398" s="1">
        <v>6</v>
      </c>
      <c r="J3398" t="s">
        <v>1413</v>
      </c>
      <c r="K3398" t="s">
        <v>4517</v>
      </c>
      <c r="N3398"/>
      <c r="P3398"/>
      <c r="Q3398"/>
    </row>
    <row r="3399" spans="1:17" x14ac:dyDescent="0.2">
      <c r="A3399" t="s">
        <v>906</v>
      </c>
      <c r="B3399" s="1">
        <v>2194</v>
      </c>
      <c r="C3399" s="2">
        <v>38068</v>
      </c>
      <c r="D3399" s="1">
        <v>40</v>
      </c>
      <c r="E3399" s="1" t="s">
        <v>3674</v>
      </c>
      <c r="F3399">
        <v>92</v>
      </c>
      <c r="J3399" t="s">
        <v>1413</v>
      </c>
      <c r="K3399" t="s">
        <v>4517</v>
      </c>
      <c r="N3399"/>
      <c r="P3399"/>
      <c r="Q3399"/>
    </row>
    <row r="3400" spans="1:17" x14ac:dyDescent="0.2">
      <c r="A3400" t="s">
        <v>809</v>
      </c>
      <c r="B3400" s="1">
        <v>2196</v>
      </c>
      <c r="C3400" s="2">
        <v>38078</v>
      </c>
      <c r="D3400" s="1">
        <v>78</v>
      </c>
      <c r="E3400" s="1" t="s">
        <v>3674</v>
      </c>
      <c r="F3400">
        <v>84</v>
      </c>
      <c r="I3400" s="1">
        <v>6</v>
      </c>
      <c r="J3400" t="s">
        <v>1413</v>
      </c>
      <c r="K3400" t="s">
        <v>828</v>
      </c>
      <c r="N3400"/>
      <c r="P3400"/>
      <c r="Q3400"/>
    </row>
    <row r="3401" spans="1:17" x14ac:dyDescent="0.2">
      <c r="A3401" t="s">
        <v>5017</v>
      </c>
      <c r="B3401" s="1">
        <v>2200</v>
      </c>
      <c r="C3401" s="2">
        <v>38090</v>
      </c>
      <c r="D3401" s="1">
        <v>100</v>
      </c>
      <c r="E3401" s="1" t="s">
        <v>3674</v>
      </c>
      <c r="F3401">
        <v>85</v>
      </c>
      <c r="I3401" s="1">
        <v>8</v>
      </c>
      <c r="J3401" t="s">
        <v>1413</v>
      </c>
      <c r="K3401" t="s">
        <v>828</v>
      </c>
      <c r="N3401"/>
      <c r="P3401"/>
      <c r="Q3401"/>
    </row>
    <row r="3402" spans="1:17" x14ac:dyDescent="0.2">
      <c r="A3402" t="s">
        <v>3685</v>
      </c>
      <c r="B3402" s="1">
        <v>2201</v>
      </c>
      <c r="C3402" s="2">
        <v>38091</v>
      </c>
      <c r="D3402" s="1">
        <v>80</v>
      </c>
      <c r="E3402" s="1" t="s">
        <v>3674</v>
      </c>
      <c r="F3402">
        <v>87</v>
      </c>
      <c r="I3402" s="1">
        <v>3</v>
      </c>
      <c r="J3402" t="s">
        <v>1413</v>
      </c>
      <c r="K3402" t="s">
        <v>1246</v>
      </c>
      <c r="N3402"/>
      <c r="P3402"/>
      <c r="Q3402"/>
    </row>
    <row r="3403" spans="1:17" x14ac:dyDescent="0.2">
      <c r="A3403" t="s">
        <v>4173</v>
      </c>
      <c r="B3403" s="1">
        <v>2206</v>
      </c>
      <c r="C3403" s="2">
        <v>38104</v>
      </c>
      <c r="D3403" s="1">
        <v>78</v>
      </c>
      <c r="E3403" s="1" t="s">
        <v>3674</v>
      </c>
      <c r="F3403">
        <v>90</v>
      </c>
      <c r="I3403" s="1">
        <v>8</v>
      </c>
      <c r="J3403" t="s">
        <v>1413</v>
      </c>
      <c r="K3403" t="s">
        <v>828</v>
      </c>
      <c r="N3403"/>
      <c r="P3403"/>
      <c r="Q3403"/>
    </row>
    <row r="3404" spans="1:17" x14ac:dyDescent="0.2">
      <c r="A3404" t="s">
        <v>4173</v>
      </c>
      <c r="B3404" s="1">
        <v>2207</v>
      </c>
      <c r="C3404" s="2">
        <v>38105</v>
      </c>
      <c r="D3404" s="1">
        <v>186</v>
      </c>
      <c r="E3404" s="1" t="s">
        <v>3674</v>
      </c>
      <c r="F3404">
        <v>91</v>
      </c>
      <c r="I3404" s="1">
        <v>6</v>
      </c>
      <c r="J3404" t="s">
        <v>1413</v>
      </c>
      <c r="K3404" t="s">
        <v>828</v>
      </c>
      <c r="N3404"/>
      <c r="P3404"/>
      <c r="Q3404"/>
    </row>
    <row r="3405" spans="1:17" x14ac:dyDescent="0.2">
      <c r="A3405" t="s">
        <v>4173</v>
      </c>
      <c r="B3405" s="1">
        <v>2208</v>
      </c>
      <c r="C3405" s="2">
        <v>38111</v>
      </c>
      <c r="D3405" s="1">
        <v>78</v>
      </c>
      <c r="E3405" s="1" t="s">
        <v>810</v>
      </c>
      <c r="F3405">
        <v>84</v>
      </c>
      <c r="I3405" s="1">
        <v>5</v>
      </c>
      <c r="J3405" t="s">
        <v>1413</v>
      </c>
      <c r="K3405" t="s">
        <v>828</v>
      </c>
      <c r="N3405"/>
      <c r="P3405"/>
      <c r="Q3405"/>
    </row>
    <row r="3406" spans="1:17" x14ac:dyDescent="0.2">
      <c r="A3406" t="s">
        <v>809</v>
      </c>
      <c r="B3406" s="1">
        <v>2209</v>
      </c>
      <c r="C3406" s="2">
        <v>38112</v>
      </c>
      <c r="D3406" s="1">
        <v>151</v>
      </c>
      <c r="E3406" s="1" t="s">
        <v>3674</v>
      </c>
      <c r="F3406">
        <v>88</v>
      </c>
      <c r="I3406" s="1">
        <v>8</v>
      </c>
      <c r="J3406" t="s">
        <v>1413</v>
      </c>
      <c r="K3406" t="s">
        <v>5080</v>
      </c>
      <c r="N3406"/>
      <c r="P3406"/>
      <c r="Q3406"/>
    </row>
    <row r="3407" spans="1:17" x14ac:dyDescent="0.2">
      <c r="A3407" t="s">
        <v>809</v>
      </c>
      <c r="B3407" s="1" t="s">
        <v>908</v>
      </c>
      <c r="C3407" s="2">
        <v>38114</v>
      </c>
      <c r="D3407" s="1">
        <v>115</v>
      </c>
      <c r="E3407" s="1" t="s">
        <v>3674</v>
      </c>
      <c r="F3407">
        <v>91</v>
      </c>
      <c r="I3407" s="1">
        <v>4</v>
      </c>
      <c r="J3407" t="s">
        <v>1413</v>
      </c>
      <c r="K3407" t="s">
        <v>2403</v>
      </c>
      <c r="N3407"/>
      <c r="P3407"/>
      <c r="Q3407"/>
    </row>
    <row r="3408" spans="1:17" x14ac:dyDescent="0.2">
      <c r="A3408" t="s">
        <v>4173</v>
      </c>
      <c r="B3408" s="1">
        <v>2215</v>
      </c>
      <c r="C3408" s="2">
        <v>38120</v>
      </c>
      <c r="D3408" s="1">
        <v>81</v>
      </c>
      <c r="E3408" s="1" t="s">
        <v>810</v>
      </c>
      <c r="F3408">
        <v>80</v>
      </c>
      <c r="I3408" s="1">
        <v>5</v>
      </c>
      <c r="J3408" t="s">
        <v>1413</v>
      </c>
      <c r="K3408" t="s">
        <v>1244</v>
      </c>
      <c r="N3408"/>
      <c r="P3408"/>
      <c r="Q3408"/>
    </row>
    <row r="3409" spans="1:17" x14ac:dyDescent="0.2">
      <c r="A3409" t="s">
        <v>809</v>
      </c>
      <c r="B3409" s="1">
        <v>2218</v>
      </c>
      <c r="C3409" s="2">
        <v>38126</v>
      </c>
      <c r="D3409" s="1">
        <v>149</v>
      </c>
      <c r="E3409" s="1" t="s">
        <v>810</v>
      </c>
      <c r="F3409">
        <v>87</v>
      </c>
      <c r="I3409" s="1">
        <v>18</v>
      </c>
      <c r="J3409" t="s">
        <v>1413</v>
      </c>
      <c r="K3409" t="s">
        <v>2404</v>
      </c>
      <c r="N3409"/>
      <c r="P3409"/>
      <c r="Q3409"/>
    </row>
    <row r="3410" spans="1:17" x14ac:dyDescent="0.2">
      <c r="A3410" t="s">
        <v>809</v>
      </c>
      <c r="B3410" s="1">
        <v>2219</v>
      </c>
      <c r="C3410" s="2">
        <v>38127</v>
      </c>
      <c r="D3410" s="1">
        <v>24</v>
      </c>
      <c r="E3410" s="1" t="s">
        <v>3674</v>
      </c>
      <c r="F3410">
        <v>84</v>
      </c>
      <c r="I3410" s="1">
        <v>10</v>
      </c>
      <c r="J3410" t="s">
        <v>1413</v>
      </c>
      <c r="K3410" t="s">
        <v>2403</v>
      </c>
      <c r="N3410"/>
      <c r="P3410"/>
      <c r="Q3410"/>
    </row>
    <row r="3411" spans="1:17" x14ac:dyDescent="0.2">
      <c r="A3411" t="s">
        <v>4173</v>
      </c>
      <c r="B3411" s="1">
        <v>2221</v>
      </c>
      <c r="C3411" s="2">
        <v>38132</v>
      </c>
      <c r="D3411" s="1">
        <v>186</v>
      </c>
      <c r="E3411" s="1" t="s">
        <v>3674</v>
      </c>
      <c r="F3411">
        <v>88</v>
      </c>
      <c r="I3411" s="1">
        <v>6</v>
      </c>
      <c r="J3411" t="s">
        <v>1413</v>
      </c>
      <c r="K3411" t="s">
        <v>828</v>
      </c>
      <c r="N3411"/>
      <c r="P3411"/>
      <c r="Q3411"/>
    </row>
    <row r="3412" spans="1:17" x14ac:dyDescent="0.2">
      <c r="A3412" t="s">
        <v>850</v>
      </c>
      <c r="B3412" s="1">
        <v>2223</v>
      </c>
      <c r="C3412" s="2">
        <v>38134</v>
      </c>
      <c r="D3412" s="1">
        <v>148</v>
      </c>
      <c r="E3412" s="1" t="s">
        <v>3674</v>
      </c>
      <c r="F3412">
        <v>88</v>
      </c>
      <c r="I3412" s="1">
        <v>1</v>
      </c>
      <c r="J3412" t="s">
        <v>1413</v>
      </c>
      <c r="K3412" t="s">
        <v>4406</v>
      </c>
      <c r="N3412"/>
      <c r="P3412"/>
      <c r="Q3412"/>
    </row>
    <row r="3413" spans="1:17" x14ac:dyDescent="0.2">
      <c r="A3413" t="s">
        <v>1183</v>
      </c>
      <c r="B3413" s="1">
        <v>2231</v>
      </c>
      <c r="C3413" s="2">
        <v>38148</v>
      </c>
      <c r="D3413" s="1">
        <v>76</v>
      </c>
      <c r="E3413" s="1" t="s">
        <v>3674</v>
      </c>
      <c r="F3413">
        <v>91</v>
      </c>
      <c r="I3413" s="1">
        <v>1</v>
      </c>
      <c r="J3413" t="s">
        <v>1413</v>
      </c>
      <c r="K3413" t="s">
        <v>4406</v>
      </c>
      <c r="N3413"/>
      <c r="P3413"/>
      <c r="Q3413"/>
    </row>
    <row r="3414" spans="1:17" x14ac:dyDescent="0.2">
      <c r="A3414" t="s">
        <v>1183</v>
      </c>
      <c r="B3414" s="1">
        <v>2232</v>
      </c>
      <c r="C3414" s="2">
        <v>38152</v>
      </c>
      <c r="D3414" s="1">
        <v>47</v>
      </c>
      <c r="E3414" s="1" t="s">
        <v>3674</v>
      </c>
      <c r="F3414">
        <v>80</v>
      </c>
      <c r="I3414" s="1">
        <v>8</v>
      </c>
      <c r="J3414" t="s">
        <v>1413</v>
      </c>
      <c r="K3414" t="s">
        <v>4406</v>
      </c>
      <c r="N3414"/>
      <c r="P3414"/>
      <c r="Q3414"/>
    </row>
    <row r="3415" spans="1:17" x14ac:dyDescent="0.2">
      <c r="A3415" t="s">
        <v>2194</v>
      </c>
      <c r="B3415" s="1">
        <v>2233</v>
      </c>
      <c r="C3415" s="2">
        <v>38153</v>
      </c>
      <c r="D3415" s="1">
        <v>75</v>
      </c>
      <c r="E3415" s="1" t="s">
        <v>3674</v>
      </c>
      <c r="F3415">
        <v>96</v>
      </c>
      <c r="I3415" s="1">
        <v>8</v>
      </c>
      <c r="J3415" t="s">
        <v>1413</v>
      </c>
      <c r="K3415" t="s">
        <v>3725</v>
      </c>
      <c r="N3415"/>
      <c r="P3415"/>
      <c r="Q3415"/>
    </row>
    <row r="3416" spans="1:17" x14ac:dyDescent="0.2">
      <c r="A3416" t="s">
        <v>1024</v>
      </c>
      <c r="B3416" s="1">
        <v>2245</v>
      </c>
      <c r="C3416" s="2">
        <v>38169</v>
      </c>
      <c r="D3416" s="1">
        <v>36.5</v>
      </c>
      <c r="E3416" s="1" t="s">
        <v>3650</v>
      </c>
      <c r="F3416">
        <v>63</v>
      </c>
      <c r="I3416" s="1">
        <v>10</v>
      </c>
      <c r="J3416" t="s">
        <v>1413</v>
      </c>
      <c r="K3416" t="s">
        <v>4864</v>
      </c>
      <c r="N3416"/>
      <c r="P3416"/>
      <c r="Q3416"/>
    </row>
    <row r="3417" spans="1:17" x14ac:dyDescent="0.2">
      <c r="A3417" t="s">
        <v>1702</v>
      </c>
      <c r="B3417" s="1">
        <v>2248</v>
      </c>
      <c r="C3417" s="2">
        <v>38175</v>
      </c>
      <c r="D3417" s="1">
        <v>20</v>
      </c>
      <c r="E3417" s="1" t="s">
        <v>3674</v>
      </c>
      <c r="F3417">
        <v>78</v>
      </c>
      <c r="I3417" s="1">
        <v>1</v>
      </c>
      <c r="J3417" t="s">
        <v>1413</v>
      </c>
      <c r="K3417" t="s">
        <v>214</v>
      </c>
      <c r="N3417"/>
      <c r="P3417"/>
      <c r="Q3417"/>
    </row>
    <row r="3418" spans="1:17" x14ac:dyDescent="0.2">
      <c r="A3418" t="s">
        <v>1702</v>
      </c>
      <c r="B3418" s="1">
        <v>2249</v>
      </c>
      <c r="C3418" s="2">
        <v>38175</v>
      </c>
      <c r="D3418" s="1">
        <v>50</v>
      </c>
      <c r="E3418" s="1" t="s">
        <v>3674</v>
      </c>
      <c r="F3418">
        <v>93</v>
      </c>
      <c r="I3418" s="1">
        <v>1</v>
      </c>
      <c r="J3418" t="s">
        <v>1413</v>
      </c>
      <c r="K3418" t="s">
        <v>214</v>
      </c>
      <c r="N3418"/>
      <c r="P3418"/>
      <c r="Q3418"/>
    </row>
    <row r="3419" spans="1:17" x14ac:dyDescent="0.2">
      <c r="A3419" t="s">
        <v>1703</v>
      </c>
      <c r="B3419" s="1" t="s">
        <v>1704</v>
      </c>
      <c r="C3419" s="2">
        <v>38175</v>
      </c>
      <c r="D3419" s="1">
        <v>18</v>
      </c>
      <c r="E3419" s="1" t="s">
        <v>3674</v>
      </c>
      <c r="F3419">
        <v>89</v>
      </c>
      <c r="I3419" s="1">
        <v>1</v>
      </c>
      <c r="J3419" t="s">
        <v>1413</v>
      </c>
      <c r="K3419" t="s">
        <v>214</v>
      </c>
      <c r="N3419"/>
      <c r="P3419"/>
      <c r="Q3419"/>
    </row>
    <row r="3420" spans="1:17" x14ac:dyDescent="0.2">
      <c r="A3420" t="s">
        <v>1703</v>
      </c>
      <c r="B3420" s="1">
        <v>2250</v>
      </c>
      <c r="C3420" s="2">
        <v>38175</v>
      </c>
      <c r="D3420" s="1">
        <v>18</v>
      </c>
      <c r="E3420" s="1" t="s">
        <v>3674</v>
      </c>
      <c r="F3420">
        <v>89</v>
      </c>
      <c r="I3420" s="1">
        <v>2</v>
      </c>
      <c r="J3420" t="s">
        <v>1413</v>
      </c>
      <c r="K3420" t="s">
        <v>214</v>
      </c>
      <c r="N3420"/>
      <c r="P3420"/>
      <c r="Q3420"/>
    </row>
    <row r="3421" spans="1:17" x14ac:dyDescent="0.2">
      <c r="A3421" t="s">
        <v>1705</v>
      </c>
      <c r="B3421" s="1">
        <v>2251</v>
      </c>
      <c r="C3421" s="2">
        <v>38176</v>
      </c>
      <c r="D3421" s="1">
        <v>30</v>
      </c>
      <c r="E3421" s="1" t="s">
        <v>3674</v>
      </c>
      <c r="F3421">
        <v>91</v>
      </c>
      <c r="I3421" s="1">
        <v>4</v>
      </c>
      <c r="J3421" t="s">
        <v>1413</v>
      </c>
      <c r="K3421" t="s">
        <v>214</v>
      </c>
      <c r="N3421"/>
      <c r="P3421"/>
      <c r="Q3421"/>
    </row>
    <row r="3422" spans="1:17" x14ac:dyDescent="0.2">
      <c r="A3422" t="s">
        <v>1998</v>
      </c>
      <c r="B3422" s="1">
        <v>2252</v>
      </c>
      <c r="C3422" s="2">
        <v>38180</v>
      </c>
      <c r="D3422" s="1">
        <v>46</v>
      </c>
      <c r="E3422" s="1" t="s">
        <v>3674</v>
      </c>
      <c r="F3422">
        <v>96</v>
      </c>
      <c r="I3422" s="1">
        <v>8</v>
      </c>
      <c r="J3422" t="s">
        <v>1413</v>
      </c>
      <c r="K3422" t="s">
        <v>1246</v>
      </c>
      <c r="N3422"/>
      <c r="P3422"/>
      <c r="Q3422"/>
    </row>
    <row r="3423" spans="1:17" x14ac:dyDescent="0.2">
      <c r="A3423" t="s">
        <v>5359</v>
      </c>
      <c r="B3423" s="1">
        <v>2253</v>
      </c>
      <c r="C3423" s="2">
        <v>38181</v>
      </c>
      <c r="D3423" s="1">
        <v>75</v>
      </c>
      <c r="E3423" s="1" t="s">
        <v>3674</v>
      </c>
      <c r="F3423">
        <v>85</v>
      </c>
      <c r="I3423" s="1">
        <v>1</v>
      </c>
      <c r="J3423" t="s">
        <v>1413</v>
      </c>
      <c r="K3423" t="s">
        <v>3726</v>
      </c>
      <c r="N3423"/>
      <c r="P3423"/>
      <c r="Q3423"/>
    </row>
    <row r="3424" spans="1:17" x14ac:dyDescent="0.2">
      <c r="A3424" t="s">
        <v>5359</v>
      </c>
      <c r="B3424" s="1">
        <v>2254</v>
      </c>
      <c r="C3424" s="2">
        <v>38181</v>
      </c>
      <c r="D3424" s="1">
        <v>75</v>
      </c>
      <c r="E3424" s="1" t="s">
        <v>3674</v>
      </c>
      <c r="F3424">
        <v>90</v>
      </c>
      <c r="I3424" s="1">
        <v>1</v>
      </c>
      <c r="J3424" t="s">
        <v>1413</v>
      </c>
      <c r="K3424" t="s">
        <v>3726</v>
      </c>
      <c r="N3424"/>
      <c r="P3424"/>
      <c r="Q3424"/>
    </row>
    <row r="3425" spans="1:17" x14ac:dyDescent="0.2">
      <c r="A3425" t="s">
        <v>1998</v>
      </c>
      <c r="B3425" s="1">
        <v>2257</v>
      </c>
      <c r="C3425" s="2">
        <v>38184</v>
      </c>
      <c r="D3425" s="1">
        <v>90</v>
      </c>
      <c r="E3425" s="1" t="s">
        <v>3674</v>
      </c>
      <c r="F3425">
        <v>98</v>
      </c>
      <c r="I3425" s="1">
        <v>5</v>
      </c>
      <c r="J3425" t="s">
        <v>1413</v>
      </c>
      <c r="K3425" t="s">
        <v>1246</v>
      </c>
      <c r="N3425"/>
      <c r="P3425"/>
      <c r="Q3425"/>
    </row>
    <row r="3426" spans="1:17" x14ac:dyDescent="0.2">
      <c r="A3426" t="s">
        <v>809</v>
      </c>
      <c r="B3426" s="1">
        <v>2258</v>
      </c>
      <c r="C3426" s="2">
        <v>38187</v>
      </c>
      <c r="D3426" s="1">
        <v>49</v>
      </c>
      <c r="E3426" s="1" t="s">
        <v>3674</v>
      </c>
      <c r="F3426">
        <v>89</v>
      </c>
      <c r="I3426" s="1">
        <v>7</v>
      </c>
      <c r="J3426" t="s">
        <v>1413</v>
      </c>
      <c r="K3426" t="s">
        <v>5080</v>
      </c>
      <c r="N3426"/>
      <c r="P3426"/>
      <c r="Q3426"/>
    </row>
    <row r="3427" spans="1:17" x14ac:dyDescent="0.2">
      <c r="A3427" t="s">
        <v>809</v>
      </c>
      <c r="B3427" s="1">
        <v>2259</v>
      </c>
      <c r="C3427" s="2">
        <v>38188</v>
      </c>
      <c r="D3427" s="1">
        <v>125</v>
      </c>
      <c r="E3427" s="1" t="s">
        <v>3674</v>
      </c>
      <c r="F3427">
        <v>92</v>
      </c>
      <c r="I3427" s="1">
        <v>11</v>
      </c>
      <c r="J3427" t="s">
        <v>1413</v>
      </c>
      <c r="K3427" t="s">
        <v>828</v>
      </c>
      <c r="N3427"/>
      <c r="P3427"/>
      <c r="Q3427"/>
    </row>
    <row r="3428" spans="1:17" x14ac:dyDescent="0.2">
      <c r="A3428" t="s">
        <v>39</v>
      </c>
      <c r="B3428" s="1">
        <v>2260</v>
      </c>
      <c r="C3428" s="2">
        <v>38189</v>
      </c>
      <c r="D3428" s="1">
        <v>38</v>
      </c>
      <c r="E3428" s="1" t="s">
        <v>3674</v>
      </c>
      <c r="F3428">
        <v>94</v>
      </c>
      <c r="I3428" s="1">
        <v>3</v>
      </c>
      <c r="J3428" t="s">
        <v>1413</v>
      </c>
      <c r="K3428" t="s">
        <v>3726</v>
      </c>
      <c r="N3428"/>
      <c r="P3428"/>
      <c r="Q3428"/>
    </row>
    <row r="3429" spans="1:17" x14ac:dyDescent="0.2">
      <c r="A3429" t="s">
        <v>5360</v>
      </c>
      <c r="B3429" s="1">
        <v>2264</v>
      </c>
      <c r="C3429" s="2">
        <v>38195</v>
      </c>
      <c r="D3429" s="1">
        <v>25</v>
      </c>
      <c r="E3429" s="1" t="s">
        <v>3686</v>
      </c>
      <c r="F3429">
        <v>86</v>
      </c>
      <c r="J3429" t="s">
        <v>1413</v>
      </c>
      <c r="K3429" t="s">
        <v>1246</v>
      </c>
      <c r="N3429"/>
      <c r="P3429"/>
      <c r="Q3429"/>
    </row>
    <row r="3430" spans="1:17" x14ac:dyDescent="0.2">
      <c r="A3430" t="s">
        <v>4211</v>
      </c>
      <c r="B3430" s="1">
        <v>2265</v>
      </c>
      <c r="C3430" s="2">
        <v>38196</v>
      </c>
      <c r="D3430" s="1">
        <v>35</v>
      </c>
      <c r="E3430" s="1" t="s">
        <v>2486</v>
      </c>
      <c r="F3430">
        <v>82</v>
      </c>
      <c r="I3430" s="1">
        <v>15</v>
      </c>
      <c r="J3430" t="s">
        <v>1413</v>
      </c>
      <c r="K3430" t="s">
        <v>825</v>
      </c>
      <c r="N3430"/>
      <c r="P3430"/>
      <c r="Q3430"/>
    </row>
    <row r="3431" spans="1:17" x14ac:dyDescent="0.2">
      <c r="A3431" t="s">
        <v>4212</v>
      </c>
      <c r="B3431" s="1">
        <v>2266</v>
      </c>
      <c r="C3431" s="2">
        <v>38197</v>
      </c>
      <c r="D3431" s="1">
        <v>20</v>
      </c>
      <c r="E3431" s="1" t="s">
        <v>818</v>
      </c>
      <c r="F3431">
        <v>90</v>
      </c>
      <c r="I3431" s="1">
        <v>7</v>
      </c>
      <c r="J3431" t="s">
        <v>1413</v>
      </c>
      <c r="K3431" t="s">
        <v>4405</v>
      </c>
      <c r="N3431"/>
      <c r="P3431"/>
      <c r="Q3431"/>
    </row>
    <row r="3432" spans="1:17" x14ac:dyDescent="0.2">
      <c r="A3432" t="s">
        <v>39</v>
      </c>
      <c r="B3432" s="1">
        <v>2267</v>
      </c>
      <c r="C3432" s="2">
        <v>38201</v>
      </c>
      <c r="D3432" s="1">
        <v>41</v>
      </c>
      <c r="E3432" s="1" t="s">
        <v>3674</v>
      </c>
      <c r="F3432">
        <v>96</v>
      </c>
      <c r="I3432" s="1">
        <v>1</v>
      </c>
      <c r="J3432" t="s">
        <v>1413</v>
      </c>
      <c r="K3432" t="s">
        <v>3726</v>
      </c>
      <c r="N3432"/>
      <c r="P3432"/>
      <c r="Q3432"/>
    </row>
    <row r="3433" spans="1:17" x14ac:dyDescent="0.2">
      <c r="A3433" t="s">
        <v>1853</v>
      </c>
      <c r="B3433" s="1">
        <v>2269</v>
      </c>
      <c r="C3433" s="2">
        <v>38209</v>
      </c>
      <c r="D3433" s="1">
        <v>40</v>
      </c>
      <c r="E3433" s="1" t="s">
        <v>2486</v>
      </c>
      <c r="F3433">
        <v>75</v>
      </c>
      <c r="I3433" s="1">
        <v>25</v>
      </c>
      <c r="J3433" t="s">
        <v>1413</v>
      </c>
      <c r="K3433" t="s">
        <v>4405</v>
      </c>
      <c r="N3433"/>
      <c r="P3433"/>
      <c r="Q3433"/>
    </row>
    <row r="3434" spans="1:17" x14ac:dyDescent="0.2">
      <c r="A3434" t="s">
        <v>3778</v>
      </c>
      <c r="B3434" s="1">
        <v>2286</v>
      </c>
      <c r="C3434" s="2">
        <v>38264</v>
      </c>
      <c r="D3434" s="1">
        <v>95</v>
      </c>
      <c r="E3434" s="1" t="s">
        <v>3674</v>
      </c>
      <c r="F3434">
        <v>75</v>
      </c>
      <c r="I3434" s="1">
        <v>7</v>
      </c>
      <c r="J3434" t="s">
        <v>1413</v>
      </c>
      <c r="K3434" t="s">
        <v>828</v>
      </c>
      <c r="N3434"/>
      <c r="P3434"/>
      <c r="Q3434"/>
    </row>
    <row r="3435" spans="1:17" x14ac:dyDescent="0.2">
      <c r="A3435" t="s">
        <v>3778</v>
      </c>
      <c r="B3435" s="1">
        <v>2287</v>
      </c>
      <c r="C3435" s="2">
        <v>38265</v>
      </c>
      <c r="D3435" s="1">
        <v>48</v>
      </c>
      <c r="E3435" s="1" t="s">
        <v>3674</v>
      </c>
      <c r="F3435">
        <v>82</v>
      </c>
      <c r="I3435" s="1">
        <v>9</v>
      </c>
      <c r="J3435" t="s">
        <v>1413</v>
      </c>
      <c r="K3435" t="s">
        <v>4408</v>
      </c>
      <c r="N3435"/>
      <c r="P3435"/>
      <c r="Q3435"/>
    </row>
    <row r="3436" spans="1:17" x14ac:dyDescent="0.2">
      <c r="A3436" t="s">
        <v>3343</v>
      </c>
      <c r="B3436" s="1">
        <v>2293</v>
      </c>
      <c r="C3436" s="2">
        <v>38278</v>
      </c>
      <c r="D3436" s="1">
        <v>40</v>
      </c>
      <c r="E3436" s="1" t="s">
        <v>818</v>
      </c>
      <c r="F3436">
        <v>89</v>
      </c>
      <c r="I3436" s="1">
        <v>9</v>
      </c>
      <c r="J3436" t="s">
        <v>1413</v>
      </c>
      <c r="K3436" t="s">
        <v>4405</v>
      </c>
      <c r="N3436"/>
      <c r="P3436"/>
      <c r="Q3436"/>
    </row>
    <row r="3437" spans="1:17" x14ac:dyDescent="0.2">
      <c r="A3437" t="s">
        <v>4173</v>
      </c>
      <c r="B3437" s="1" t="s">
        <v>5127</v>
      </c>
      <c r="C3437" s="2">
        <v>38463</v>
      </c>
      <c r="D3437" s="1">
        <v>285</v>
      </c>
      <c r="E3437" s="1" t="s">
        <v>3674</v>
      </c>
      <c r="F3437">
        <v>80</v>
      </c>
      <c r="I3437" s="1">
        <v>12</v>
      </c>
      <c r="J3437" t="s">
        <v>1413</v>
      </c>
      <c r="K3437" t="s">
        <v>828</v>
      </c>
      <c r="N3437"/>
      <c r="P3437"/>
      <c r="Q3437"/>
    </row>
    <row r="3438" spans="1:17" x14ac:dyDescent="0.2">
      <c r="A3438" t="s">
        <v>5130</v>
      </c>
      <c r="B3438" s="1" t="s">
        <v>1784</v>
      </c>
      <c r="C3438" s="2">
        <v>38482</v>
      </c>
      <c r="D3438" s="1">
        <v>75</v>
      </c>
      <c r="E3438" s="1" t="s">
        <v>3674</v>
      </c>
      <c r="F3438">
        <v>73</v>
      </c>
      <c r="I3438" s="1">
        <v>8</v>
      </c>
      <c r="J3438" t="s">
        <v>1413</v>
      </c>
      <c r="K3438" t="s">
        <v>1246</v>
      </c>
      <c r="N3438"/>
      <c r="P3438"/>
      <c r="Q3438"/>
    </row>
    <row r="3439" spans="1:17" x14ac:dyDescent="0.2">
      <c r="A3439" t="s">
        <v>5130</v>
      </c>
      <c r="B3439" s="1" t="s">
        <v>1785</v>
      </c>
      <c r="C3439" s="2">
        <v>38485</v>
      </c>
      <c r="D3439" s="1">
        <v>62.5</v>
      </c>
      <c r="E3439" s="1" t="s">
        <v>3674</v>
      </c>
      <c r="F3439">
        <v>93</v>
      </c>
      <c r="I3439" s="1">
        <v>10</v>
      </c>
      <c r="J3439" t="s">
        <v>1413</v>
      </c>
      <c r="K3439" t="s">
        <v>1246</v>
      </c>
      <c r="N3439"/>
      <c r="P3439"/>
      <c r="Q3439"/>
    </row>
    <row r="3440" spans="1:17" x14ac:dyDescent="0.2">
      <c r="A3440" t="s">
        <v>1789</v>
      </c>
      <c r="B3440" s="1" t="s">
        <v>1790</v>
      </c>
      <c r="C3440" s="2">
        <v>38495</v>
      </c>
      <c r="D3440" s="1">
        <v>100</v>
      </c>
      <c r="E3440" s="1" t="s">
        <v>2486</v>
      </c>
      <c r="F3440">
        <v>59</v>
      </c>
      <c r="I3440" s="1">
        <v>6</v>
      </c>
      <c r="J3440" t="s">
        <v>1413</v>
      </c>
      <c r="K3440" t="s">
        <v>676</v>
      </c>
      <c r="N3440"/>
      <c r="P3440"/>
      <c r="Q3440"/>
    </row>
    <row r="3441" spans="1:17" x14ac:dyDescent="0.2">
      <c r="A3441" t="s">
        <v>184</v>
      </c>
      <c r="B3441" s="1" t="s">
        <v>1791</v>
      </c>
      <c r="C3441" s="2">
        <v>38496</v>
      </c>
      <c r="D3441" s="1">
        <v>93</v>
      </c>
      <c r="E3441" s="1" t="s">
        <v>2486</v>
      </c>
      <c r="F3441">
        <v>79</v>
      </c>
      <c r="I3441" s="1">
        <v>1</v>
      </c>
      <c r="J3441" t="s">
        <v>1413</v>
      </c>
      <c r="K3441" t="s">
        <v>4519</v>
      </c>
      <c r="N3441"/>
      <c r="P3441"/>
      <c r="Q3441"/>
    </row>
    <row r="3442" spans="1:17" x14ac:dyDescent="0.2">
      <c r="A3442" t="s">
        <v>184</v>
      </c>
      <c r="B3442" s="1" t="s">
        <v>1792</v>
      </c>
      <c r="C3442" s="2">
        <v>38496</v>
      </c>
      <c r="D3442" s="1">
        <v>40</v>
      </c>
      <c r="E3442" s="1" t="s">
        <v>2486</v>
      </c>
      <c r="F3442">
        <v>68</v>
      </c>
      <c r="I3442" s="1">
        <v>1</v>
      </c>
      <c r="J3442" t="s">
        <v>1413</v>
      </c>
      <c r="K3442" t="s">
        <v>3437</v>
      </c>
      <c r="N3442"/>
      <c r="P3442"/>
      <c r="Q3442"/>
    </row>
    <row r="3443" spans="1:17" x14ac:dyDescent="0.2">
      <c r="A3443" t="s">
        <v>3778</v>
      </c>
      <c r="B3443" s="1" t="s">
        <v>1799</v>
      </c>
      <c r="C3443" s="2">
        <v>38504</v>
      </c>
      <c r="D3443" s="1">
        <v>80</v>
      </c>
      <c r="E3443" s="1" t="s">
        <v>3674</v>
      </c>
      <c r="F3443">
        <v>68</v>
      </c>
      <c r="I3443" s="1">
        <v>1</v>
      </c>
      <c r="J3443" t="s">
        <v>1413</v>
      </c>
      <c r="K3443" t="s">
        <v>3726</v>
      </c>
      <c r="N3443"/>
      <c r="P3443"/>
      <c r="Q3443"/>
    </row>
    <row r="3444" spans="1:17" x14ac:dyDescent="0.2">
      <c r="A3444" t="s">
        <v>184</v>
      </c>
      <c r="B3444" s="1" t="s">
        <v>1804</v>
      </c>
      <c r="C3444" s="2">
        <v>38509</v>
      </c>
      <c r="D3444" s="1">
        <v>80</v>
      </c>
      <c r="E3444" s="1" t="s">
        <v>2486</v>
      </c>
      <c r="F3444">
        <v>87</v>
      </c>
      <c r="I3444" s="1">
        <v>13</v>
      </c>
      <c r="J3444" t="s">
        <v>1413</v>
      </c>
      <c r="K3444" t="s">
        <v>5296</v>
      </c>
      <c r="N3444"/>
      <c r="P3444"/>
      <c r="Q3444"/>
    </row>
    <row r="3445" spans="1:17" x14ac:dyDescent="0.2">
      <c r="A3445" t="s">
        <v>4173</v>
      </c>
      <c r="B3445" s="1" t="s">
        <v>1806</v>
      </c>
      <c r="C3445" s="2">
        <v>38511</v>
      </c>
      <c r="D3445" s="1">
        <v>52</v>
      </c>
      <c r="E3445" s="1" t="s">
        <v>3674</v>
      </c>
      <c r="F3445">
        <v>92</v>
      </c>
      <c r="I3445" s="1">
        <v>1</v>
      </c>
      <c r="J3445" t="s">
        <v>1413</v>
      </c>
      <c r="K3445" t="s">
        <v>828</v>
      </c>
      <c r="N3445"/>
      <c r="P3445"/>
      <c r="Q3445"/>
    </row>
    <row r="3446" spans="1:17" x14ac:dyDescent="0.2">
      <c r="A3446" t="s">
        <v>4173</v>
      </c>
      <c r="B3446" s="1" t="s">
        <v>1807</v>
      </c>
      <c r="C3446" s="2">
        <v>38511</v>
      </c>
      <c r="D3446" s="1">
        <v>50</v>
      </c>
      <c r="E3446" s="1" t="s">
        <v>3674</v>
      </c>
      <c r="F3446">
        <v>78</v>
      </c>
      <c r="I3446" s="1">
        <v>1</v>
      </c>
      <c r="J3446" t="s">
        <v>1413</v>
      </c>
      <c r="K3446" t="s">
        <v>828</v>
      </c>
      <c r="N3446"/>
      <c r="P3446"/>
      <c r="Q3446"/>
    </row>
    <row r="3447" spans="1:17" x14ac:dyDescent="0.2">
      <c r="A3447" t="s">
        <v>2597</v>
      </c>
      <c r="B3447" s="1" t="s">
        <v>1808</v>
      </c>
      <c r="C3447" s="2">
        <v>38512</v>
      </c>
      <c r="D3447" s="1">
        <v>76</v>
      </c>
      <c r="E3447" s="1" t="s">
        <v>3674</v>
      </c>
      <c r="F3447">
        <v>92</v>
      </c>
      <c r="I3447" s="1">
        <v>1</v>
      </c>
      <c r="J3447" t="s">
        <v>1413</v>
      </c>
      <c r="K3447" t="s">
        <v>4406</v>
      </c>
      <c r="N3447"/>
      <c r="P3447"/>
      <c r="Q3447"/>
    </row>
    <row r="3448" spans="1:17" x14ac:dyDescent="0.2">
      <c r="A3448" t="s">
        <v>4173</v>
      </c>
      <c r="B3448" s="1" t="s">
        <v>1809</v>
      </c>
      <c r="C3448" s="2">
        <v>38513</v>
      </c>
      <c r="D3448" s="1">
        <v>50</v>
      </c>
      <c r="E3448" s="1" t="s">
        <v>3674</v>
      </c>
      <c r="F3448">
        <v>95</v>
      </c>
      <c r="I3448" s="1">
        <v>2</v>
      </c>
      <c r="J3448" t="s">
        <v>1413</v>
      </c>
      <c r="K3448" t="s">
        <v>828</v>
      </c>
      <c r="N3448"/>
      <c r="P3448"/>
      <c r="Q3448"/>
    </row>
    <row r="3449" spans="1:17" x14ac:dyDescent="0.2">
      <c r="A3449" t="s">
        <v>4173</v>
      </c>
      <c r="B3449" s="1" t="s">
        <v>1810</v>
      </c>
      <c r="C3449" s="2">
        <v>38513</v>
      </c>
      <c r="D3449" s="1">
        <v>50</v>
      </c>
      <c r="E3449" s="1" t="s">
        <v>3674</v>
      </c>
      <c r="F3449">
        <v>94</v>
      </c>
      <c r="I3449" s="1">
        <v>2</v>
      </c>
      <c r="J3449" t="s">
        <v>1413</v>
      </c>
      <c r="K3449" t="s">
        <v>828</v>
      </c>
      <c r="N3449"/>
      <c r="P3449"/>
      <c r="Q3449"/>
    </row>
    <row r="3450" spans="1:17" x14ac:dyDescent="0.2">
      <c r="A3450" t="s">
        <v>1800</v>
      </c>
      <c r="B3450" s="1" t="s">
        <v>1811</v>
      </c>
      <c r="C3450" s="2">
        <v>38517</v>
      </c>
      <c r="D3450" s="1">
        <v>44</v>
      </c>
      <c r="E3450" s="1" t="s">
        <v>3674</v>
      </c>
      <c r="F3450">
        <v>84</v>
      </c>
      <c r="I3450" s="1">
        <v>11</v>
      </c>
      <c r="J3450" t="s">
        <v>1413</v>
      </c>
      <c r="K3450" t="s">
        <v>1247</v>
      </c>
      <c r="N3450"/>
      <c r="P3450"/>
      <c r="Q3450"/>
    </row>
    <row r="3451" spans="1:17" x14ac:dyDescent="0.2">
      <c r="A3451" t="s">
        <v>495</v>
      </c>
      <c r="B3451" s="1" t="s">
        <v>1813</v>
      </c>
      <c r="C3451" s="2">
        <v>38518</v>
      </c>
      <c r="D3451" s="1">
        <v>40</v>
      </c>
      <c r="E3451" s="1" t="s">
        <v>3674</v>
      </c>
      <c r="F3451">
        <v>88</v>
      </c>
      <c r="I3451" s="1">
        <v>1</v>
      </c>
      <c r="J3451" t="s">
        <v>1413</v>
      </c>
      <c r="K3451" t="s">
        <v>4405</v>
      </c>
      <c r="N3451"/>
      <c r="P3451"/>
      <c r="Q3451"/>
    </row>
    <row r="3452" spans="1:17" x14ac:dyDescent="0.2">
      <c r="A3452" t="s">
        <v>3571</v>
      </c>
      <c r="B3452" s="1" t="s">
        <v>1815</v>
      </c>
      <c r="C3452" s="2">
        <v>38520</v>
      </c>
      <c r="D3452" s="1">
        <v>74</v>
      </c>
      <c r="E3452" s="1" t="s">
        <v>3674</v>
      </c>
      <c r="F3452">
        <v>49</v>
      </c>
      <c r="I3452" s="1">
        <v>25</v>
      </c>
      <c r="J3452" t="s">
        <v>1413</v>
      </c>
      <c r="K3452" t="s">
        <v>676</v>
      </c>
      <c r="N3452"/>
      <c r="P3452"/>
      <c r="Q3452"/>
    </row>
    <row r="3453" spans="1:17" x14ac:dyDescent="0.2">
      <c r="A3453" t="s">
        <v>2483</v>
      </c>
      <c r="B3453" s="1" t="s">
        <v>1816</v>
      </c>
      <c r="C3453" s="2">
        <v>38523</v>
      </c>
      <c r="D3453" s="1">
        <v>42</v>
      </c>
      <c r="E3453" s="1" t="s">
        <v>3674</v>
      </c>
      <c r="F3453">
        <v>75</v>
      </c>
      <c r="I3453" s="1">
        <v>7</v>
      </c>
      <c r="J3453" t="s">
        <v>1413</v>
      </c>
      <c r="K3453" t="s">
        <v>4406</v>
      </c>
      <c r="N3453"/>
      <c r="P3453"/>
      <c r="Q3453"/>
    </row>
    <row r="3454" spans="1:17" x14ac:dyDescent="0.2">
      <c r="A3454" t="s">
        <v>2483</v>
      </c>
      <c r="B3454" s="1" t="s">
        <v>1817</v>
      </c>
      <c r="C3454" s="2">
        <v>38523</v>
      </c>
      <c r="D3454" s="1">
        <v>42</v>
      </c>
      <c r="E3454" s="1" t="s">
        <v>3674</v>
      </c>
      <c r="F3454">
        <v>74</v>
      </c>
      <c r="I3454" s="1">
        <v>7</v>
      </c>
      <c r="J3454" t="s">
        <v>1413</v>
      </c>
      <c r="K3454" t="s">
        <v>4406</v>
      </c>
      <c r="N3454"/>
      <c r="P3454"/>
      <c r="Q3454"/>
    </row>
    <row r="3455" spans="1:17" x14ac:dyDescent="0.2">
      <c r="A3455" t="s">
        <v>602</v>
      </c>
      <c r="B3455" s="1" t="s">
        <v>1818</v>
      </c>
      <c r="C3455" s="2">
        <v>38524</v>
      </c>
      <c r="D3455" s="1">
        <v>37</v>
      </c>
      <c r="E3455" s="1" t="s">
        <v>3674</v>
      </c>
      <c r="F3455">
        <v>74</v>
      </c>
      <c r="I3455" s="1">
        <v>1</v>
      </c>
      <c r="J3455" t="s">
        <v>1413</v>
      </c>
      <c r="K3455" t="s">
        <v>3726</v>
      </c>
      <c r="N3455"/>
      <c r="P3455"/>
      <c r="Q3455"/>
    </row>
    <row r="3456" spans="1:17" x14ac:dyDescent="0.2">
      <c r="A3456" t="s">
        <v>2160</v>
      </c>
      <c r="B3456" s="1" t="s">
        <v>2161</v>
      </c>
      <c r="C3456" s="2">
        <v>38529</v>
      </c>
      <c r="D3456" s="1">
        <v>53</v>
      </c>
      <c r="E3456" s="1" t="s">
        <v>2486</v>
      </c>
      <c r="F3456">
        <v>71</v>
      </c>
      <c r="I3456" s="1">
        <v>1</v>
      </c>
      <c r="J3456" t="s">
        <v>1413</v>
      </c>
      <c r="K3456" t="s">
        <v>856</v>
      </c>
      <c r="N3456"/>
      <c r="P3456"/>
      <c r="Q3456"/>
    </row>
    <row r="3457" spans="1:17" x14ac:dyDescent="0.2">
      <c r="A3457" t="s">
        <v>2160</v>
      </c>
      <c r="B3457" s="1" t="s">
        <v>2162</v>
      </c>
      <c r="C3457" s="2">
        <v>38529</v>
      </c>
      <c r="D3457" s="1">
        <v>62</v>
      </c>
      <c r="E3457" s="1" t="s">
        <v>2486</v>
      </c>
      <c r="F3457">
        <v>84</v>
      </c>
      <c r="I3457" s="1">
        <v>1</v>
      </c>
      <c r="J3457" t="s">
        <v>1413</v>
      </c>
      <c r="K3457" t="s">
        <v>856</v>
      </c>
      <c r="N3457"/>
      <c r="P3457"/>
      <c r="Q3457"/>
    </row>
    <row r="3458" spans="1:17" x14ac:dyDescent="0.2">
      <c r="A3458" t="s">
        <v>602</v>
      </c>
      <c r="B3458" s="1" t="s">
        <v>5053</v>
      </c>
      <c r="C3458" s="2">
        <v>38531</v>
      </c>
      <c r="D3458" s="1">
        <v>44</v>
      </c>
      <c r="E3458" s="1" t="s">
        <v>3674</v>
      </c>
      <c r="F3458">
        <v>76</v>
      </c>
      <c r="I3458" s="1">
        <v>1</v>
      </c>
      <c r="J3458" t="s">
        <v>1413</v>
      </c>
      <c r="K3458" t="s">
        <v>3726</v>
      </c>
      <c r="N3458"/>
      <c r="P3458"/>
      <c r="Q3458"/>
    </row>
    <row r="3459" spans="1:17" x14ac:dyDescent="0.2">
      <c r="A3459" t="s">
        <v>4499</v>
      </c>
      <c r="B3459" s="1" t="s">
        <v>5054</v>
      </c>
      <c r="C3459" s="2">
        <v>38532</v>
      </c>
      <c r="D3459" s="1">
        <v>37</v>
      </c>
      <c r="E3459" s="1" t="s">
        <v>3674</v>
      </c>
      <c r="F3459">
        <v>89</v>
      </c>
      <c r="I3459" s="1">
        <v>1</v>
      </c>
      <c r="J3459" t="s">
        <v>1413</v>
      </c>
      <c r="K3459" t="s">
        <v>3726</v>
      </c>
      <c r="N3459"/>
      <c r="P3459"/>
      <c r="Q3459"/>
    </row>
    <row r="3460" spans="1:17" x14ac:dyDescent="0.2">
      <c r="A3460" t="s">
        <v>4499</v>
      </c>
      <c r="B3460" s="1" t="s">
        <v>5055</v>
      </c>
      <c r="C3460" s="2">
        <v>38532</v>
      </c>
      <c r="D3460" s="1">
        <v>37</v>
      </c>
      <c r="E3460" s="1" t="s">
        <v>3674</v>
      </c>
      <c r="F3460">
        <v>94</v>
      </c>
      <c r="I3460" s="1">
        <v>1</v>
      </c>
      <c r="J3460" t="s">
        <v>1413</v>
      </c>
      <c r="K3460" t="s">
        <v>3726</v>
      </c>
      <c r="N3460"/>
      <c r="P3460"/>
      <c r="Q3460"/>
    </row>
    <row r="3461" spans="1:17" x14ac:dyDescent="0.2">
      <c r="A3461" t="s">
        <v>2483</v>
      </c>
      <c r="B3461" s="1" t="s">
        <v>5056</v>
      </c>
      <c r="C3461" s="2">
        <v>38533</v>
      </c>
      <c r="D3461" s="1">
        <v>35</v>
      </c>
      <c r="E3461" s="1" t="s">
        <v>3674</v>
      </c>
      <c r="F3461">
        <v>88</v>
      </c>
      <c r="I3461" s="1">
        <v>5</v>
      </c>
      <c r="J3461" t="s">
        <v>1413</v>
      </c>
      <c r="K3461" t="s">
        <v>4406</v>
      </c>
      <c r="N3461"/>
      <c r="P3461"/>
      <c r="Q3461"/>
    </row>
    <row r="3462" spans="1:17" x14ac:dyDescent="0.2">
      <c r="A3462" t="s">
        <v>5059</v>
      </c>
      <c r="B3462" s="1" t="s">
        <v>5060</v>
      </c>
      <c r="C3462" s="2">
        <v>38538</v>
      </c>
      <c r="D3462" s="1">
        <v>24</v>
      </c>
      <c r="E3462" s="1" t="s">
        <v>3674</v>
      </c>
      <c r="F3462">
        <v>90</v>
      </c>
      <c r="I3462" s="1">
        <v>7</v>
      </c>
      <c r="J3462" t="s">
        <v>1413</v>
      </c>
      <c r="K3462" t="s">
        <v>4406</v>
      </c>
      <c r="N3462"/>
      <c r="P3462"/>
      <c r="Q3462"/>
    </row>
    <row r="3463" spans="1:17" x14ac:dyDescent="0.2">
      <c r="A3463" t="s">
        <v>2483</v>
      </c>
      <c r="B3463" s="1" t="s">
        <v>5064</v>
      </c>
      <c r="C3463" s="2">
        <v>38545</v>
      </c>
      <c r="D3463" s="1">
        <v>42</v>
      </c>
      <c r="E3463" s="1" t="s">
        <v>3674</v>
      </c>
      <c r="F3463">
        <v>59</v>
      </c>
      <c r="I3463" s="1">
        <v>2</v>
      </c>
      <c r="J3463" t="s">
        <v>1413</v>
      </c>
      <c r="K3463" t="s">
        <v>4406</v>
      </c>
      <c r="N3463"/>
      <c r="P3463"/>
      <c r="Q3463"/>
    </row>
    <row r="3464" spans="1:17" x14ac:dyDescent="0.2">
      <c r="A3464" t="s">
        <v>809</v>
      </c>
      <c r="B3464" s="1" t="s">
        <v>3000</v>
      </c>
      <c r="C3464" s="2">
        <v>38548</v>
      </c>
      <c r="D3464" s="1">
        <v>39</v>
      </c>
      <c r="E3464" s="1" t="s">
        <v>3674</v>
      </c>
      <c r="F3464">
        <v>88</v>
      </c>
      <c r="I3464" s="1">
        <v>5</v>
      </c>
      <c r="J3464" t="s">
        <v>1413</v>
      </c>
      <c r="K3464" t="s">
        <v>5080</v>
      </c>
      <c r="N3464"/>
      <c r="P3464"/>
      <c r="Q3464"/>
    </row>
    <row r="3465" spans="1:17" x14ac:dyDescent="0.2">
      <c r="A3465" t="s">
        <v>2483</v>
      </c>
      <c r="B3465" s="1" t="s">
        <v>3003</v>
      </c>
      <c r="C3465" s="2">
        <v>38552</v>
      </c>
      <c r="D3465" s="1">
        <v>25</v>
      </c>
      <c r="E3465" s="1" t="s">
        <v>818</v>
      </c>
      <c r="F3465">
        <v>74</v>
      </c>
      <c r="I3465" s="1">
        <v>5</v>
      </c>
      <c r="J3465" t="s">
        <v>1413</v>
      </c>
      <c r="K3465" t="s">
        <v>4406</v>
      </c>
      <c r="N3465"/>
      <c r="P3465"/>
      <c r="Q3465"/>
    </row>
    <row r="3466" spans="1:17" x14ac:dyDescent="0.2">
      <c r="A3466" t="s">
        <v>809</v>
      </c>
      <c r="B3466" s="1" t="s">
        <v>3008</v>
      </c>
      <c r="C3466" s="2">
        <v>38555</v>
      </c>
      <c r="D3466" s="1">
        <v>197</v>
      </c>
      <c r="E3466" s="1" t="s">
        <v>3674</v>
      </c>
      <c r="F3466">
        <v>67</v>
      </c>
      <c r="I3466" s="1">
        <v>6</v>
      </c>
      <c r="J3466" t="s">
        <v>1413</v>
      </c>
      <c r="K3466" t="s">
        <v>855</v>
      </c>
      <c r="N3466"/>
      <c r="P3466"/>
      <c r="Q3466"/>
    </row>
    <row r="3467" spans="1:17" x14ac:dyDescent="0.2">
      <c r="A3467" t="s">
        <v>39</v>
      </c>
      <c r="B3467" s="1" t="s">
        <v>3009</v>
      </c>
      <c r="C3467" s="2">
        <v>38556</v>
      </c>
      <c r="D3467" s="1">
        <v>53</v>
      </c>
      <c r="E3467" s="1" t="s">
        <v>3674</v>
      </c>
      <c r="F3467">
        <v>95</v>
      </c>
      <c r="J3467" t="s">
        <v>1413</v>
      </c>
      <c r="K3467" t="s">
        <v>3726</v>
      </c>
      <c r="N3467"/>
      <c r="P3467"/>
      <c r="Q3467"/>
    </row>
    <row r="3468" spans="1:17" x14ac:dyDescent="0.2">
      <c r="A3468" t="s">
        <v>809</v>
      </c>
      <c r="B3468" s="1" t="s">
        <v>2163</v>
      </c>
      <c r="C3468" s="2">
        <v>38560</v>
      </c>
      <c r="D3468" s="1">
        <v>150</v>
      </c>
      <c r="E3468" s="1" t="s">
        <v>3674</v>
      </c>
      <c r="F3468">
        <v>87</v>
      </c>
      <c r="J3468" t="s">
        <v>1413</v>
      </c>
      <c r="K3468" t="s">
        <v>828</v>
      </c>
      <c r="N3468"/>
      <c r="P3468"/>
      <c r="Q3468"/>
    </row>
    <row r="3469" spans="1:17" x14ac:dyDescent="0.2">
      <c r="A3469" t="s">
        <v>4227</v>
      </c>
      <c r="B3469" s="1" t="s">
        <v>4228</v>
      </c>
      <c r="C3469" s="2">
        <v>38568</v>
      </c>
      <c r="D3469" s="1">
        <v>91</v>
      </c>
      <c r="E3469" s="1" t="s">
        <v>3674</v>
      </c>
      <c r="F3469">
        <v>80</v>
      </c>
      <c r="I3469" s="1">
        <v>1</v>
      </c>
      <c r="J3469" t="s">
        <v>1413</v>
      </c>
      <c r="K3469" t="s">
        <v>215</v>
      </c>
      <c r="N3469"/>
      <c r="P3469"/>
      <c r="Q3469"/>
    </row>
    <row r="3470" spans="1:17" x14ac:dyDescent="0.2">
      <c r="A3470" t="s">
        <v>2693</v>
      </c>
      <c r="B3470" s="1" t="s">
        <v>4230</v>
      </c>
      <c r="C3470" s="2">
        <v>38573</v>
      </c>
      <c r="D3470" s="1">
        <v>35</v>
      </c>
      <c r="E3470" s="1" t="s">
        <v>3674</v>
      </c>
      <c r="F3470">
        <v>89</v>
      </c>
      <c r="I3470" s="1">
        <v>1</v>
      </c>
      <c r="J3470" t="s">
        <v>1413</v>
      </c>
      <c r="K3470" t="s">
        <v>3726</v>
      </c>
      <c r="N3470"/>
      <c r="P3470"/>
      <c r="Q3470"/>
    </row>
    <row r="3471" spans="1:17" x14ac:dyDescent="0.2">
      <c r="A3471" t="s">
        <v>2194</v>
      </c>
      <c r="B3471" s="1" t="s">
        <v>4231</v>
      </c>
      <c r="C3471" s="2">
        <v>38574</v>
      </c>
      <c r="D3471" s="1">
        <v>150</v>
      </c>
      <c r="E3471" s="1" t="s">
        <v>3674</v>
      </c>
      <c r="F3471">
        <v>92</v>
      </c>
      <c r="I3471" s="1">
        <v>1</v>
      </c>
      <c r="J3471" t="s">
        <v>1413</v>
      </c>
      <c r="K3471" t="s">
        <v>215</v>
      </c>
      <c r="N3471"/>
      <c r="P3471"/>
      <c r="Q3471"/>
    </row>
    <row r="3472" spans="1:17" x14ac:dyDescent="0.2">
      <c r="A3472" t="s">
        <v>5395</v>
      </c>
      <c r="B3472" s="1">
        <v>2764</v>
      </c>
      <c r="C3472" s="2">
        <v>39988</v>
      </c>
      <c r="D3472" s="1">
        <v>160</v>
      </c>
      <c r="E3472" s="1" t="s">
        <v>3674</v>
      </c>
      <c r="F3472" s="1">
        <v>91</v>
      </c>
      <c r="G3472" s="13">
        <v>94</v>
      </c>
      <c r="I3472" s="1">
        <v>6</v>
      </c>
      <c r="J3472" t="s">
        <v>1413</v>
      </c>
      <c r="K3472" t="s">
        <v>4406</v>
      </c>
    </row>
    <row r="3473" spans="1:11" x14ac:dyDescent="0.2">
      <c r="A3473" t="s">
        <v>1250</v>
      </c>
      <c r="B3473" s="1">
        <v>2765</v>
      </c>
      <c r="C3473" s="2">
        <v>39989</v>
      </c>
      <c r="D3473" s="1">
        <v>90</v>
      </c>
      <c r="E3473" s="1" t="s">
        <v>3674</v>
      </c>
      <c r="F3473" s="1">
        <v>92</v>
      </c>
      <c r="G3473" s="13">
        <v>91</v>
      </c>
      <c r="I3473" s="1">
        <v>7</v>
      </c>
      <c r="J3473" t="s">
        <v>1413</v>
      </c>
      <c r="K3473" t="s">
        <v>1148</v>
      </c>
    </row>
    <row r="3474" spans="1:11" x14ac:dyDescent="0.2">
      <c r="A3474" t="s">
        <v>1431</v>
      </c>
      <c r="B3474" s="1">
        <v>2766</v>
      </c>
      <c r="C3474" s="2">
        <v>39990</v>
      </c>
      <c r="D3474" s="1">
        <v>80</v>
      </c>
      <c r="E3474" s="1" t="s">
        <v>1432</v>
      </c>
      <c r="F3474" s="1">
        <v>78</v>
      </c>
      <c r="G3474" s="13">
        <v>84</v>
      </c>
      <c r="I3474" s="1">
        <v>15</v>
      </c>
      <c r="J3474" t="s">
        <v>1413</v>
      </c>
      <c r="K3474" t="s">
        <v>5233</v>
      </c>
    </row>
    <row r="3475" spans="1:11" x14ac:dyDescent="0.2">
      <c r="A3475" t="s">
        <v>1431</v>
      </c>
      <c r="B3475" s="1">
        <v>2767</v>
      </c>
      <c r="C3475" s="2">
        <v>39993</v>
      </c>
      <c r="D3475" s="1">
        <v>80</v>
      </c>
      <c r="E3475" s="1" t="s">
        <v>1432</v>
      </c>
      <c r="F3475" s="1">
        <v>82</v>
      </c>
      <c r="G3475" s="13">
        <v>84</v>
      </c>
      <c r="I3475" s="1">
        <v>20</v>
      </c>
      <c r="J3475" t="s">
        <v>1413</v>
      </c>
      <c r="K3475" t="s">
        <v>3718</v>
      </c>
    </row>
    <row r="3476" spans="1:11" x14ac:dyDescent="0.2">
      <c r="A3476" t="s">
        <v>661</v>
      </c>
      <c r="B3476" s="1">
        <v>2768</v>
      </c>
      <c r="C3476" s="2">
        <v>39994</v>
      </c>
      <c r="D3476" s="1">
        <v>77</v>
      </c>
      <c r="E3476" s="1" t="s">
        <v>3674</v>
      </c>
      <c r="F3476" s="1">
        <v>81</v>
      </c>
      <c r="G3476" s="13">
        <v>74</v>
      </c>
      <c r="I3476" s="1">
        <v>6</v>
      </c>
      <c r="J3476" t="s">
        <v>1413</v>
      </c>
      <c r="K3476" t="s">
        <v>5233</v>
      </c>
    </row>
    <row r="3477" spans="1:11" x14ac:dyDescent="0.2">
      <c r="A3477" t="s">
        <v>1431</v>
      </c>
      <c r="B3477" s="1">
        <v>2769</v>
      </c>
      <c r="C3477" s="2">
        <v>39995</v>
      </c>
      <c r="D3477" s="1">
        <v>60</v>
      </c>
      <c r="E3477" s="1" t="s">
        <v>1432</v>
      </c>
      <c r="F3477" s="1">
        <v>84</v>
      </c>
      <c r="G3477" s="13">
        <v>89</v>
      </c>
      <c r="I3477" s="1">
        <v>15</v>
      </c>
      <c r="J3477" t="s">
        <v>1413</v>
      </c>
      <c r="K3477" t="s">
        <v>3930</v>
      </c>
    </row>
    <row r="3478" spans="1:11" x14ac:dyDescent="0.2">
      <c r="A3478" t="s">
        <v>1431</v>
      </c>
      <c r="B3478" s="1">
        <v>2770</v>
      </c>
      <c r="C3478" s="2">
        <v>39996</v>
      </c>
      <c r="D3478" s="1">
        <v>110</v>
      </c>
      <c r="E3478" s="1" t="s">
        <v>1432</v>
      </c>
      <c r="F3478" s="1">
        <v>91</v>
      </c>
      <c r="G3478" s="13">
        <v>62</v>
      </c>
      <c r="I3478" s="1">
        <v>20</v>
      </c>
      <c r="J3478" t="s">
        <v>1413</v>
      </c>
      <c r="K3478" t="s">
        <v>3930</v>
      </c>
    </row>
    <row r="3479" spans="1:11" x14ac:dyDescent="0.2">
      <c r="A3479" t="s">
        <v>3120</v>
      </c>
      <c r="B3479" s="1">
        <v>2772</v>
      </c>
      <c r="C3479" s="2">
        <v>40000</v>
      </c>
      <c r="D3479" s="1">
        <v>140</v>
      </c>
      <c r="E3479" s="1" t="s">
        <v>3674</v>
      </c>
      <c r="F3479" s="1">
        <v>91</v>
      </c>
      <c r="G3479" s="13">
        <v>89</v>
      </c>
      <c r="I3479" s="1">
        <v>4</v>
      </c>
      <c r="J3479" t="s">
        <v>1413</v>
      </c>
      <c r="K3479" t="s">
        <v>2881</v>
      </c>
    </row>
    <row r="3480" spans="1:11" x14ac:dyDescent="0.2">
      <c r="A3480" t="s">
        <v>1431</v>
      </c>
      <c r="B3480" s="1">
        <v>2773</v>
      </c>
      <c r="C3480" s="2">
        <v>40001</v>
      </c>
      <c r="D3480" s="1">
        <v>114</v>
      </c>
      <c r="E3480" s="1" t="s">
        <v>1432</v>
      </c>
      <c r="F3480" s="1">
        <v>83</v>
      </c>
      <c r="G3480" s="13">
        <v>92</v>
      </c>
      <c r="I3480" s="1">
        <v>12</v>
      </c>
      <c r="J3480" t="s">
        <v>1413</v>
      </c>
      <c r="K3480" t="s">
        <v>3738</v>
      </c>
    </row>
    <row r="3481" spans="1:11" x14ac:dyDescent="0.2">
      <c r="A3481" t="s">
        <v>1431</v>
      </c>
      <c r="B3481" s="1">
        <v>2776</v>
      </c>
      <c r="C3481" s="2">
        <v>40003</v>
      </c>
      <c r="D3481" s="1">
        <v>40</v>
      </c>
      <c r="E3481" s="1" t="s">
        <v>1432</v>
      </c>
      <c r="F3481" s="1">
        <v>77</v>
      </c>
      <c r="G3481" s="13">
        <v>87</v>
      </c>
      <c r="I3481" s="1">
        <v>10</v>
      </c>
      <c r="J3481" t="s">
        <v>2013</v>
      </c>
      <c r="K3481" t="s">
        <v>3718</v>
      </c>
    </row>
    <row r="3482" spans="1:11" x14ac:dyDescent="0.2">
      <c r="A3482" t="s">
        <v>1431</v>
      </c>
      <c r="B3482" s="1">
        <v>2778</v>
      </c>
      <c r="C3482" s="2">
        <v>40007</v>
      </c>
      <c r="D3482" s="1">
        <v>60</v>
      </c>
      <c r="E3482" s="1" t="s">
        <v>1432</v>
      </c>
      <c r="G3482" s="13">
        <v>81</v>
      </c>
      <c r="I3482" s="1">
        <v>22</v>
      </c>
      <c r="J3482" t="s">
        <v>1413</v>
      </c>
      <c r="K3482" t="s">
        <v>3738</v>
      </c>
    </row>
    <row r="3483" spans="1:11" x14ac:dyDescent="0.2">
      <c r="A3483" t="s">
        <v>1431</v>
      </c>
      <c r="B3483" s="1">
        <v>2779</v>
      </c>
      <c r="C3483" s="2">
        <v>40010</v>
      </c>
      <c r="D3483" s="1">
        <v>40</v>
      </c>
      <c r="E3483" s="1" t="s">
        <v>1432</v>
      </c>
      <c r="F3483" s="1">
        <v>89</v>
      </c>
      <c r="G3483" s="13">
        <v>92</v>
      </c>
      <c r="I3483" s="1">
        <v>1</v>
      </c>
      <c r="J3483" t="s">
        <v>1413</v>
      </c>
      <c r="K3483" t="s">
        <v>1110</v>
      </c>
    </row>
    <row r="3484" spans="1:11" x14ac:dyDescent="0.2">
      <c r="A3484" t="s">
        <v>1431</v>
      </c>
      <c r="B3484" s="1">
        <v>2780</v>
      </c>
      <c r="C3484" s="2">
        <v>40010</v>
      </c>
      <c r="D3484" s="1">
        <v>45</v>
      </c>
      <c r="E3484" s="1" t="s">
        <v>1432</v>
      </c>
      <c r="F3484" s="1">
        <v>91</v>
      </c>
      <c r="G3484" s="13">
        <v>90</v>
      </c>
      <c r="I3484" s="1">
        <v>1</v>
      </c>
      <c r="J3484" t="s">
        <v>1413</v>
      </c>
      <c r="K3484" t="s">
        <v>1110</v>
      </c>
    </row>
    <row r="3485" spans="1:11" x14ac:dyDescent="0.2">
      <c r="A3485" t="s">
        <v>3848</v>
      </c>
      <c r="B3485" s="1">
        <v>2781</v>
      </c>
      <c r="C3485" s="2">
        <v>40015</v>
      </c>
      <c r="D3485" s="1">
        <v>30</v>
      </c>
      <c r="E3485" s="1" t="s">
        <v>1432</v>
      </c>
      <c r="F3485" s="1">
        <v>50</v>
      </c>
      <c r="G3485" s="13">
        <v>66</v>
      </c>
      <c r="I3485" s="1">
        <v>10</v>
      </c>
      <c r="J3485" t="s">
        <v>1413</v>
      </c>
      <c r="K3485" t="s">
        <v>2638</v>
      </c>
    </row>
    <row r="3486" spans="1:11" x14ac:dyDescent="0.2">
      <c r="A3486" t="s">
        <v>3848</v>
      </c>
      <c r="B3486" s="1">
        <v>2782</v>
      </c>
      <c r="C3486" s="2">
        <v>40015</v>
      </c>
      <c r="D3486" s="1">
        <v>40</v>
      </c>
      <c r="E3486" s="1" t="s">
        <v>1432</v>
      </c>
      <c r="F3486" s="1">
        <v>79</v>
      </c>
      <c r="G3486" s="13">
        <v>75</v>
      </c>
      <c r="I3486" s="1">
        <v>15</v>
      </c>
      <c r="J3486" t="s">
        <v>1413</v>
      </c>
      <c r="K3486" t="s">
        <v>2638</v>
      </c>
    </row>
    <row r="3487" spans="1:11" x14ac:dyDescent="0.2">
      <c r="A3487" t="s">
        <v>1431</v>
      </c>
      <c r="B3487" s="1">
        <v>2784</v>
      </c>
      <c r="C3487" s="2">
        <v>40018</v>
      </c>
      <c r="D3487" s="1">
        <v>34</v>
      </c>
      <c r="E3487" s="1" t="s">
        <v>1432</v>
      </c>
      <c r="F3487" s="1">
        <v>83</v>
      </c>
      <c r="G3487" s="13">
        <v>84</v>
      </c>
      <c r="I3487" s="1">
        <v>17</v>
      </c>
      <c r="J3487" t="s">
        <v>1413</v>
      </c>
      <c r="K3487" t="s">
        <v>3738</v>
      </c>
    </row>
    <row r="3488" spans="1:11" x14ac:dyDescent="0.2">
      <c r="A3488" t="s">
        <v>1431</v>
      </c>
      <c r="B3488" s="1">
        <v>2785</v>
      </c>
      <c r="C3488" s="2">
        <v>40023</v>
      </c>
      <c r="D3488" s="1">
        <v>77</v>
      </c>
      <c r="E3488" s="1" t="s">
        <v>1432</v>
      </c>
      <c r="F3488" s="1">
        <v>87</v>
      </c>
      <c r="G3488" s="13">
        <v>89</v>
      </c>
      <c r="I3488" s="1">
        <v>1</v>
      </c>
      <c r="J3488" t="s">
        <v>1413</v>
      </c>
      <c r="K3488" t="s">
        <v>3933</v>
      </c>
    </row>
    <row r="3489" spans="1:14" x14ac:dyDescent="0.2">
      <c r="A3489" t="s">
        <v>1431</v>
      </c>
      <c r="B3489" s="1">
        <v>2786</v>
      </c>
      <c r="C3489" s="2">
        <v>40024</v>
      </c>
      <c r="D3489" s="1">
        <v>43</v>
      </c>
      <c r="E3489" s="1" t="s">
        <v>1432</v>
      </c>
      <c r="F3489" s="1">
        <v>68</v>
      </c>
      <c r="G3489" s="13">
        <v>76</v>
      </c>
      <c r="I3489" s="1">
        <v>25</v>
      </c>
      <c r="J3489" t="s">
        <v>1413</v>
      </c>
      <c r="K3489" t="s">
        <v>3738</v>
      </c>
    </row>
    <row r="3490" spans="1:14" x14ac:dyDescent="0.2">
      <c r="A3490" t="s">
        <v>809</v>
      </c>
      <c r="B3490" s="1">
        <v>2787</v>
      </c>
      <c r="C3490" s="2">
        <v>40025</v>
      </c>
      <c r="D3490" s="1">
        <v>141</v>
      </c>
      <c r="E3490" s="1" t="s">
        <v>3674</v>
      </c>
      <c r="F3490" s="1">
        <v>88</v>
      </c>
      <c r="G3490" s="13">
        <v>83</v>
      </c>
      <c r="I3490" s="1">
        <v>5</v>
      </c>
      <c r="J3490" t="s">
        <v>1413</v>
      </c>
      <c r="K3490" t="s">
        <v>4754</v>
      </c>
    </row>
    <row r="3491" spans="1:14" x14ac:dyDescent="0.2">
      <c r="A3491" t="s">
        <v>1431</v>
      </c>
      <c r="B3491" s="1">
        <v>2789</v>
      </c>
      <c r="C3491" s="2">
        <v>40029</v>
      </c>
      <c r="D3491" s="1">
        <v>40</v>
      </c>
      <c r="E3491" s="1" t="s">
        <v>1432</v>
      </c>
      <c r="F3491" s="1">
        <v>76</v>
      </c>
      <c r="G3491" s="13">
        <v>79</v>
      </c>
      <c r="I3491" s="1">
        <v>18</v>
      </c>
      <c r="J3491" t="s">
        <v>1413</v>
      </c>
      <c r="K3491" t="s">
        <v>3738</v>
      </c>
    </row>
    <row r="3492" spans="1:14" x14ac:dyDescent="0.2">
      <c r="A3492" t="s">
        <v>1470</v>
      </c>
      <c r="B3492" s="1">
        <v>2790</v>
      </c>
      <c r="C3492" s="2">
        <v>40030</v>
      </c>
      <c r="D3492" s="1">
        <v>40</v>
      </c>
      <c r="E3492" s="1" t="s">
        <v>3674</v>
      </c>
      <c r="F3492" s="1">
        <v>93</v>
      </c>
      <c r="G3492" s="13">
        <v>91</v>
      </c>
      <c r="I3492" s="5" t="s">
        <v>3691</v>
      </c>
      <c r="J3492" t="s">
        <v>3688</v>
      </c>
      <c r="K3492" t="s">
        <v>1148</v>
      </c>
    </row>
    <row r="3493" spans="1:14" x14ac:dyDescent="0.2">
      <c r="A3493" t="s">
        <v>1470</v>
      </c>
      <c r="B3493" s="1">
        <v>2791</v>
      </c>
      <c r="C3493" s="2">
        <v>40030</v>
      </c>
      <c r="D3493" s="1">
        <v>80</v>
      </c>
      <c r="E3493" s="1" t="s">
        <v>3674</v>
      </c>
      <c r="F3493" s="1">
        <v>87</v>
      </c>
      <c r="G3493" s="13">
        <v>87</v>
      </c>
      <c r="I3493" s="1">
        <v>10</v>
      </c>
      <c r="J3493" t="s">
        <v>3688</v>
      </c>
      <c r="K3493" t="s">
        <v>1148</v>
      </c>
    </row>
    <row r="3494" spans="1:14" x14ac:dyDescent="0.2">
      <c r="A3494" t="s">
        <v>1431</v>
      </c>
      <c r="B3494" s="1">
        <v>2792</v>
      </c>
      <c r="C3494" s="2">
        <v>40031</v>
      </c>
      <c r="D3494" s="1">
        <v>75</v>
      </c>
      <c r="E3494" s="1" t="s">
        <v>1432</v>
      </c>
      <c r="F3494" s="1">
        <v>91</v>
      </c>
      <c r="G3494" s="13">
        <v>90</v>
      </c>
      <c r="I3494" s="1">
        <v>6</v>
      </c>
      <c r="J3494" t="s">
        <v>2013</v>
      </c>
      <c r="K3494" t="s">
        <v>3738</v>
      </c>
    </row>
    <row r="3495" spans="1:14" x14ac:dyDescent="0.2">
      <c r="A3495" t="s">
        <v>809</v>
      </c>
      <c r="B3495" s="1">
        <v>2795</v>
      </c>
      <c r="C3495" s="2">
        <v>40037</v>
      </c>
      <c r="D3495" s="1">
        <v>104</v>
      </c>
      <c r="E3495" s="1" t="s">
        <v>810</v>
      </c>
      <c r="F3495" s="1">
        <v>85</v>
      </c>
      <c r="G3495" s="13">
        <v>87</v>
      </c>
      <c r="I3495" s="1">
        <v>10</v>
      </c>
      <c r="J3495" t="s">
        <v>3688</v>
      </c>
      <c r="K3495" t="s">
        <v>1025</v>
      </c>
    </row>
    <row r="3496" spans="1:14" x14ac:dyDescent="0.2">
      <c r="A3496" t="s">
        <v>1431</v>
      </c>
      <c r="B3496" s="1">
        <v>2798</v>
      </c>
      <c r="C3496" s="2">
        <v>40043</v>
      </c>
      <c r="D3496" s="1">
        <v>25</v>
      </c>
      <c r="E3496" s="1" t="s">
        <v>1432</v>
      </c>
      <c r="F3496" s="1">
        <v>75</v>
      </c>
      <c r="G3496" s="13">
        <v>92</v>
      </c>
      <c r="I3496" s="1">
        <v>5</v>
      </c>
      <c r="J3496" t="s">
        <v>1413</v>
      </c>
      <c r="K3496" t="s">
        <v>4943</v>
      </c>
    </row>
    <row r="3497" spans="1:14" x14ac:dyDescent="0.2">
      <c r="A3497" t="s">
        <v>2194</v>
      </c>
      <c r="B3497" s="1">
        <v>2799</v>
      </c>
      <c r="C3497" s="2">
        <v>40044</v>
      </c>
      <c r="D3497" s="1">
        <v>75</v>
      </c>
      <c r="E3497" s="1" t="s">
        <v>3674</v>
      </c>
      <c r="F3497" s="1">
        <v>89</v>
      </c>
      <c r="G3497" s="13">
        <v>89</v>
      </c>
      <c r="I3497" s="1">
        <v>5</v>
      </c>
      <c r="J3497" t="s">
        <v>1413</v>
      </c>
      <c r="K3497" t="s">
        <v>4407</v>
      </c>
      <c r="N3497"/>
    </row>
    <row r="3498" spans="1:14" x14ac:dyDescent="0.2">
      <c r="A3498" t="s">
        <v>1431</v>
      </c>
      <c r="B3498" s="1">
        <v>2800</v>
      </c>
      <c r="C3498" s="2">
        <v>40045</v>
      </c>
      <c r="D3498" s="1">
        <v>50</v>
      </c>
      <c r="E3498" s="1" t="s">
        <v>1432</v>
      </c>
      <c r="I3498" s="1">
        <v>4</v>
      </c>
      <c r="J3498" t="s">
        <v>1413</v>
      </c>
      <c r="K3498" t="s">
        <v>5269</v>
      </c>
    </row>
    <row r="3499" spans="1:14" x14ac:dyDescent="0.2">
      <c r="A3499" t="s">
        <v>1431</v>
      </c>
      <c r="B3499" s="1">
        <v>2802</v>
      </c>
      <c r="C3499" s="2">
        <v>40050</v>
      </c>
      <c r="D3499" s="1">
        <v>25</v>
      </c>
      <c r="E3499" s="1" t="s">
        <v>1432</v>
      </c>
      <c r="F3499" s="1">
        <v>87</v>
      </c>
      <c r="G3499" s="13">
        <v>93</v>
      </c>
      <c r="I3499" s="1">
        <v>7</v>
      </c>
      <c r="J3499" t="s">
        <v>1413</v>
      </c>
      <c r="K3499" t="s">
        <v>4943</v>
      </c>
    </row>
    <row r="3500" spans="1:14" x14ac:dyDescent="0.2">
      <c r="A3500" t="s">
        <v>1431</v>
      </c>
      <c r="B3500" s="1">
        <v>2803</v>
      </c>
      <c r="C3500" s="2">
        <v>40050</v>
      </c>
      <c r="D3500" s="1">
        <v>22</v>
      </c>
      <c r="E3500" s="1" t="s">
        <v>1432</v>
      </c>
      <c r="F3500" s="1">
        <v>89</v>
      </c>
      <c r="G3500" s="13">
        <v>90</v>
      </c>
      <c r="I3500" s="1" t="s">
        <v>2168</v>
      </c>
      <c r="J3500" t="s">
        <v>1413</v>
      </c>
      <c r="K3500" t="s">
        <v>4943</v>
      </c>
    </row>
    <row r="3501" spans="1:14" x14ac:dyDescent="0.2">
      <c r="A3501" t="s">
        <v>1431</v>
      </c>
      <c r="B3501" s="1">
        <v>2804</v>
      </c>
      <c r="C3501" s="2">
        <v>40052</v>
      </c>
      <c r="D3501" s="1">
        <v>85</v>
      </c>
      <c r="E3501" s="1" t="s">
        <v>1432</v>
      </c>
      <c r="F3501" s="1">
        <v>91</v>
      </c>
      <c r="G3501" s="13">
        <v>93</v>
      </c>
      <c r="I3501" s="1">
        <v>1</v>
      </c>
      <c r="J3501" t="s">
        <v>1413</v>
      </c>
      <c r="K3501" t="s">
        <v>1110</v>
      </c>
    </row>
    <row r="3502" spans="1:14" x14ac:dyDescent="0.2">
      <c r="A3502" t="s">
        <v>1431</v>
      </c>
      <c r="B3502" s="1">
        <v>2805</v>
      </c>
      <c r="C3502" s="2">
        <v>40057</v>
      </c>
      <c r="D3502" s="1">
        <v>69</v>
      </c>
      <c r="E3502" s="1" t="s">
        <v>1432</v>
      </c>
      <c r="F3502" s="1">
        <v>92</v>
      </c>
      <c r="G3502" s="13">
        <v>96</v>
      </c>
      <c r="I3502" s="1">
        <v>5</v>
      </c>
      <c r="J3502" t="s">
        <v>1413</v>
      </c>
      <c r="K3502" t="s">
        <v>3738</v>
      </c>
    </row>
    <row r="3503" spans="1:14" x14ac:dyDescent="0.2">
      <c r="A3503" t="s">
        <v>1431</v>
      </c>
      <c r="B3503" s="1">
        <v>2807</v>
      </c>
      <c r="C3503" s="2">
        <v>40058</v>
      </c>
      <c r="D3503" s="1">
        <v>70</v>
      </c>
      <c r="E3503" s="1" t="s">
        <v>1432</v>
      </c>
      <c r="F3503" s="1">
        <v>86</v>
      </c>
      <c r="G3503" s="13">
        <v>70</v>
      </c>
      <c r="I3503" s="1">
        <v>23</v>
      </c>
      <c r="J3503" t="s">
        <v>1413</v>
      </c>
      <c r="K3503" t="s">
        <v>1437</v>
      </c>
    </row>
    <row r="3504" spans="1:14" x14ac:dyDescent="0.2">
      <c r="A3504" t="s">
        <v>1431</v>
      </c>
      <c r="B3504" s="1">
        <v>2808</v>
      </c>
      <c r="C3504" s="2">
        <v>40058</v>
      </c>
      <c r="D3504" s="1">
        <v>80</v>
      </c>
      <c r="E3504" s="1" t="s">
        <v>1432</v>
      </c>
      <c r="F3504" s="1">
        <v>84</v>
      </c>
      <c r="G3504" s="13">
        <v>93</v>
      </c>
      <c r="I3504" s="1">
        <v>10</v>
      </c>
      <c r="J3504" t="s">
        <v>1413</v>
      </c>
      <c r="K3504" t="s">
        <v>1437</v>
      </c>
    </row>
    <row r="3505" spans="1:17" x14ac:dyDescent="0.2">
      <c r="A3505" t="s">
        <v>4181</v>
      </c>
      <c r="B3505" s="1">
        <v>3153</v>
      </c>
      <c r="C3505" s="2">
        <v>41367</v>
      </c>
      <c r="D3505" s="1">
        <v>155</v>
      </c>
      <c r="E3505" s="1" t="s">
        <v>3674</v>
      </c>
      <c r="F3505" s="1">
        <v>79</v>
      </c>
      <c r="G3505" s="13">
        <v>78</v>
      </c>
      <c r="I3505" s="1">
        <v>17</v>
      </c>
      <c r="J3505" t="s">
        <v>1413</v>
      </c>
      <c r="K3505" t="s">
        <v>4406</v>
      </c>
      <c r="N3505"/>
      <c r="P3505"/>
      <c r="Q3505"/>
    </row>
    <row r="3506" spans="1:17" x14ac:dyDescent="0.2">
      <c r="A3506" t="s">
        <v>39</v>
      </c>
      <c r="B3506" s="1">
        <v>3539</v>
      </c>
      <c r="C3506" s="2">
        <v>42164</v>
      </c>
      <c r="D3506" s="1">
        <v>41</v>
      </c>
      <c r="E3506" s="1" t="s">
        <v>3674</v>
      </c>
      <c r="F3506" s="1">
        <v>89</v>
      </c>
      <c r="G3506" s="13">
        <v>92</v>
      </c>
      <c r="I3506" s="1">
        <v>12</v>
      </c>
      <c r="J3506" t="s">
        <v>1413</v>
      </c>
      <c r="K3506" t="s">
        <v>3726</v>
      </c>
      <c r="N3506"/>
      <c r="P3506"/>
      <c r="Q3506"/>
    </row>
    <row r="3507" spans="1:17" x14ac:dyDescent="0.2">
      <c r="A3507" t="s">
        <v>4593</v>
      </c>
      <c r="B3507" s="1" t="s">
        <v>4608</v>
      </c>
      <c r="C3507" s="2">
        <v>36698</v>
      </c>
      <c r="D3507" s="1">
        <v>20</v>
      </c>
      <c r="E3507" s="1" t="s">
        <v>1432</v>
      </c>
      <c r="F3507">
        <v>92</v>
      </c>
      <c r="J3507" t="s">
        <v>5310</v>
      </c>
      <c r="K3507" t="s">
        <v>729</v>
      </c>
      <c r="N3507"/>
      <c r="P3507"/>
      <c r="Q3507"/>
    </row>
    <row r="3508" spans="1:17" x14ac:dyDescent="0.2">
      <c r="A3508" t="s">
        <v>4321</v>
      </c>
      <c r="B3508" s="1">
        <v>2131</v>
      </c>
      <c r="C3508" s="2">
        <v>37797</v>
      </c>
      <c r="D3508" s="1">
        <v>156</v>
      </c>
      <c r="E3508" s="1" t="s">
        <v>3446</v>
      </c>
      <c r="F3508">
        <v>95</v>
      </c>
      <c r="I3508" s="1">
        <v>30</v>
      </c>
      <c r="J3508" t="s">
        <v>4760</v>
      </c>
      <c r="K3508" t="s">
        <v>2402</v>
      </c>
      <c r="N3508"/>
      <c r="P3508"/>
      <c r="Q3508"/>
    </row>
    <row r="3509" spans="1:17" x14ac:dyDescent="0.2">
      <c r="A3509" s="20" t="s">
        <v>7622</v>
      </c>
      <c r="B3509" s="1">
        <v>4020</v>
      </c>
      <c r="C3509" s="2">
        <v>43228</v>
      </c>
      <c r="D3509" s="1">
        <v>39</v>
      </c>
      <c r="E3509" s="1" t="s">
        <v>3674</v>
      </c>
      <c r="F3509" s="1">
        <v>99</v>
      </c>
      <c r="G3509" s="13">
        <v>96</v>
      </c>
      <c r="I3509" s="1">
        <v>1</v>
      </c>
      <c r="J3509" t="s">
        <v>7623</v>
      </c>
      <c r="K3509" t="s">
        <v>7624</v>
      </c>
    </row>
    <row r="3510" spans="1:17" x14ac:dyDescent="0.2">
      <c r="A3510" s="20" t="s">
        <v>1173</v>
      </c>
      <c r="B3510" s="1">
        <v>4022</v>
      </c>
      <c r="C3510" s="2">
        <v>43230</v>
      </c>
      <c r="D3510" s="1">
        <v>38</v>
      </c>
      <c r="E3510" s="1" t="s">
        <v>3674</v>
      </c>
      <c r="F3510" s="1">
        <v>92</v>
      </c>
      <c r="G3510" s="13">
        <v>86</v>
      </c>
      <c r="I3510" s="1">
        <v>3</v>
      </c>
      <c r="J3510" t="s">
        <v>7623</v>
      </c>
      <c r="K3510" t="s">
        <v>3726</v>
      </c>
    </row>
    <row r="3511" spans="1:17" x14ac:dyDescent="0.2">
      <c r="A3511" t="s">
        <v>1431</v>
      </c>
      <c r="B3511" s="1" t="s">
        <v>4397</v>
      </c>
      <c r="C3511" s="2">
        <v>38926</v>
      </c>
      <c r="D3511" s="1">
        <v>15</v>
      </c>
      <c r="E3511" s="1" t="s">
        <v>1432</v>
      </c>
      <c r="F3511">
        <v>81</v>
      </c>
      <c r="J3511" t="s">
        <v>4764</v>
      </c>
      <c r="K3511" t="s">
        <v>729</v>
      </c>
      <c r="N3511"/>
      <c r="P3511"/>
      <c r="Q3511"/>
    </row>
    <row r="3512" spans="1:17" x14ac:dyDescent="0.2">
      <c r="A3512" t="s">
        <v>4318</v>
      </c>
      <c r="B3512" s="1">
        <v>2027</v>
      </c>
      <c r="C3512" s="2">
        <v>37428</v>
      </c>
      <c r="D3512" s="1">
        <v>126</v>
      </c>
      <c r="E3512" s="1" t="s">
        <v>3650</v>
      </c>
      <c r="F3512">
        <v>78</v>
      </c>
      <c r="I3512" s="1">
        <v>14</v>
      </c>
      <c r="J3512" t="s">
        <v>5318</v>
      </c>
      <c r="K3512" t="s">
        <v>2402</v>
      </c>
      <c r="N3512"/>
      <c r="P3512"/>
      <c r="Q3512"/>
    </row>
    <row r="3513" spans="1:17" x14ac:dyDescent="0.2">
      <c r="A3513" t="s">
        <v>4325</v>
      </c>
      <c r="B3513" s="1" t="s">
        <v>4703</v>
      </c>
      <c r="C3513" s="2">
        <v>34268</v>
      </c>
      <c r="D3513" s="1">
        <v>252</v>
      </c>
      <c r="E3513" s="1" t="s">
        <v>795</v>
      </c>
      <c r="F3513">
        <v>65</v>
      </c>
      <c r="J3513" t="s">
        <v>2555</v>
      </c>
      <c r="K3513" t="s">
        <v>1249</v>
      </c>
    </row>
    <row r="3514" spans="1:17" x14ac:dyDescent="0.2">
      <c r="A3514" t="s">
        <v>3906</v>
      </c>
      <c r="B3514" s="1" t="s">
        <v>3907</v>
      </c>
      <c r="C3514" s="2">
        <v>35746</v>
      </c>
      <c r="D3514" s="1">
        <v>47</v>
      </c>
      <c r="E3514" s="1" t="s">
        <v>795</v>
      </c>
      <c r="F3514">
        <v>83</v>
      </c>
      <c r="J3514" t="s">
        <v>2555</v>
      </c>
      <c r="K3514" t="s">
        <v>1249</v>
      </c>
      <c r="N3514"/>
      <c r="P3514"/>
      <c r="Q3514"/>
    </row>
    <row r="3515" spans="1:17" x14ac:dyDescent="0.2">
      <c r="A3515" t="s">
        <v>405</v>
      </c>
      <c r="B3515" s="1" t="s">
        <v>2655</v>
      </c>
      <c r="C3515" s="2">
        <v>33519</v>
      </c>
      <c r="D3515" s="1">
        <v>35</v>
      </c>
      <c r="E3515" s="1" t="s">
        <v>810</v>
      </c>
      <c r="F3515">
        <v>95</v>
      </c>
      <c r="J3515" t="s">
        <v>408</v>
      </c>
      <c r="K3515" t="s">
        <v>4408</v>
      </c>
    </row>
    <row r="3516" spans="1:17" x14ac:dyDescent="0.2">
      <c r="A3516" t="s">
        <v>4870</v>
      </c>
      <c r="B3516" s="1">
        <v>1945</v>
      </c>
      <c r="C3516" s="2">
        <v>37090</v>
      </c>
      <c r="D3516" s="1">
        <v>75</v>
      </c>
      <c r="E3516" s="1" t="s">
        <v>3674</v>
      </c>
      <c r="F3516">
        <v>80</v>
      </c>
      <c r="I3516" s="1">
        <v>24</v>
      </c>
      <c r="J3516" t="s">
        <v>408</v>
      </c>
      <c r="K3516" t="s">
        <v>3929</v>
      </c>
      <c r="N3516"/>
      <c r="P3516"/>
      <c r="Q3516"/>
    </row>
    <row r="3517" spans="1:17" x14ac:dyDescent="0.2">
      <c r="A3517" t="s">
        <v>4870</v>
      </c>
      <c r="B3517" s="1">
        <v>1950</v>
      </c>
      <c r="C3517" s="2">
        <v>37102</v>
      </c>
      <c r="D3517" s="1">
        <v>20</v>
      </c>
      <c r="E3517" s="1" t="s">
        <v>3674</v>
      </c>
      <c r="F3517">
        <v>93</v>
      </c>
      <c r="I3517" s="1">
        <v>10</v>
      </c>
      <c r="J3517" t="s">
        <v>408</v>
      </c>
      <c r="K3517" t="s">
        <v>3929</v>
      </c>
      <c r="N3517"/>
      <c r="P3517"/>
      <c r="Q3517"/>
    </row>
    <row r="3518" spans="1:17" x14ac:dyDescent="0.2">
      <c r="A3518" t="s">
        <v>4870</v>
      </c>
      <c r="B3518" s="1">
        <v>1951</v>
      </c>
      <c r="C3518" s="2">
        <v>37102</v>
      </c>
      <c r="D3518" s="1">
        <v>20</v>
      </c>
      <c r="E3518" s="1" t="s">
        <v>3674</v>
      </c>
      <c r="F3518">
        <v>85</v>
      </c>
      <c r="I3518" s="1">
        <v>10</v>
      </c>
      <c r="J3518" t="s">
        <v>408</v>
      </c>
      <c r="K3518" t="s">
        <v>3929</v>
      </c>
      <c r="N3518"/>
      <c r="P3518"/>
      <c r="Q3518"/>
    </row>
    <row r="3519" spans="1:17" x14ac:dyDescent="0.2">
      <c r="A3519" t="s">
        <v>495</v>
      </c>
      <c r="B3519" s="1" t="s">
        <v>5063</v>
      </c>
      <c r="C3519" s="2">
        <v>38544</v>
      </c>
      <c r="D3519" s="1">
        <v>40</v>
      </c>
      <c r="E3519" s="1" t="s">
        <v>3674</v>
      </c>
      <c r="F3519">
        <v>93</v>
      </c>
      <c r="I3519" s="1">
        <v>1.5</v>
      </c>
      <c r="J3519" t="s">
        <v>408</v>
      </c>
      <c r="K3519" t="s">
        <v>4405</v>
      </c>
      <c r="N3519"/>
      <c r="P3519"/>
      <c r="Q3519"/>
    </row>
    <row r="3520" spans="1:17" x14ac:dyDescent="0.2">
      <c r="A3520" t="s">
        <v>809</v>
      </c>
      <c r="B3520" s="1">
        <v>901</v>
      </c>
      <c r="C3520" s="2">
        <v>32696</v>
      </c>
      <c r="D3520" s="1">
        <v>36</v>
      </c>
      <c r="E3520" s="1" t="s">
        <v>3674</v>
      </c>
      <c r="F3520" s="1">
        <v>62</v>
      </c>
      <c r="J3520" t="s">
        <v>1672</v>
      </c>
      <c r="K3520" t="s">
        <v>676</v>
      </c>
    </row>
    <row r="3521" spans="1:17" x14ac:dyDescent="0.2">
      <c r="A3521" t="s">
        <v>1678</v>
      </c>
      <c r="B3521" s="1">
        <v>912</v>
      </c>
      <c r="C3521" s="2" t="s">
        <v>1683</v>
      </c>
      <c r="D3521" s="1">
        <v>40</v>
      </c>
      <c r="E3521" s="1" t="s">
        <v>3674</v>
      </c>
      <c r="F3521" s="1">
        <v>93</v>
      </c>
      <c r="J3521" t="s">
        <v>1672</v>
      </c>
      <c r="K3521" t="s">
        <v>1246</v>
      </c>
    </row>
    <row r="3522" spans="1:17" x14ac:dyDescent="0.2">
      <c r="A3522" t="s">
        <v>495</v>
      </c>
      <c r="B3522" s="1">
        <v>935</v>
      </c>
      <c r="C3522" s="2">
        <v>32982</v>
      </c>
      <c r="D3522" s="1">
        <v>19.5</v>
      </c>
      <c r="E3522" s="1" t="s">
        <v>3674</v>
      </c>
      <c r="F3522" s="1">
        <v>67</v>
      </c>
      <c r="J3522" t="s">
        <v>1672</v>
      </c>
      <c r="K3522" t="s">
        <v>1249</v>
      </c>
    </row>
    <row r="3523" spans="1:17" x14ac:dyDescent="0.2">
      <c r="A3523" t="s">
        <v>2225</v>
      </c>
      <c r="B3523" s="1">
        <v>936</v>
      </c>
      <c r="C3523" s="2">
        <v>32983</v>
      </c>
      <c r="D3523" s="1">
        <v>18.5</v>
      </c>
      <c r="E3523" s="1" t="s">
        <v>3674</v>
      </c>
      <c r="F3523" s="1">
        <v>90</v>
      </c>
      <c r="J3523" t="s">
        <v>1672</v>
      </c>
      <c r="K3523" t="s">
        <v>4406</v>
      </c>
    </row>
    <row r="3524" spans="1:17" x14ac:dyDescent="0.2">
      <c r="A3524" t="s">
        <v>495</v>
      </c>
      <c r="B3524" s="1">
        <v>1008</v>
      </c>
      <c r="C3524" s="2">
        <v>33067</v>
      </c>
      <c r="D3524" s="1">
        <v>19.5</v>
      </c>
      <c r="E3524" s="1" t="s">
        <v>3674</v>
      </c>
      <c r="F3524" s="1">
        <v>76</v>
      </c>
      <c r="J3524" t="s">
        <v>1672</v>
      </c>
      <c r="K3524" t="s">
        <v>1249</v>
      </c>
    </row>
    <row r="3525" spans="1:17" x14ac:dyDescent="0.2">
      <c r="A3525" t="s">
        <v>2690</v>
      </c>
      <c r="B3525" s="1">
        <v>1019</v>
      </c>
      <c r="C3525" s="2">
        <v>33087</v>
      </c>
      <c r="D3525" s="1">
        <v>50</v>
      </c>
      <c r="E3525" s="1" t="s">
        <v>810</v>
      </c>
      <c r="F3525" s="6">
        <v>89</v>
      </c>
      <c r="J3525" t="s">
        <v>1672</v>
      </c>
      <c r="K3525" t="s">
        <v>1247</v>
      </c>
    </row>
    <row r="3526" spans="1:17" x14ac:dyDescent="0.2">
      <c r="A3526" t="s">
        <v>2690</v>
      </c>
      <c r="B3526" s="1">
        <v>1025</v>
      </c>
      <c r="C3526" s="2">
        <v>33106</v>
      </c>
      <c r="D3526" s="1">
        <v>50</v>
      </c>
      <c r="E3526" s="1" t="s">
        <v>810</v>
      </c>
      <c r="F3526" s="6">
        <v>98</v>
      </c>
      <c r="J3526" t="s">
        <v>1672</v>
      </c>
      <c r="K3526" t="s">
        <v>1247</v>
      </c>
    </row>
    <row r="3527" spans="1:17" x14ac:dyDescent="0.2">
      <c r="A3527" t="s">
        <v>5356</v>
      </c>
      <c r="B3527" s="1">
        <v>1056</v>
      </c>
      <c r="C3527" s="2">
        <v>33416</v>
      </c>
      <c r="D3527" s="1">
        <v>48</v>
      </c>
      <c r="E3527" s="1" t="s">
        <v>3674</v>
      </c>
      <c r="F3527">
        <v>97</v>
      </c>
      <c r="J3527" t="s">
        <v>1672</v>
      </c>
      <c r="K3527" t="s">
        <v>5082</v>
      </c>
    </row>
    <row r="3528" spans="1:17" x14ac:dyDescent="0.2">
      <c r="A3528" t="s">
        <v>2690</v>
      </c>
      <c r="B3528" s="1" t="s">
        <v>1138</v>
      </c>
      <c r="C3528" s="2">
        <v>33781</v>
      </c>
      <c r="D3528" s="1">
        <v>39</v>
      </c>
      <c r="E3528" s="1" t="s">
        <v>810</v>
      </c>
      <c r="F3528">
        <v>85</v>
      </c>
      <c r="J3528" t="s">
        <v>1672</v>
      </c>
      <c r="K3528" t="s">
        <v>1247</v>
      </c>
    </row>
    <row r="3529" spans="1:17" x14ac:dyDescent="0.2">
      <c r="A3529" t="s">
        <v>1584</v>
      </c>
      <c r="B3529" s="1" t="s">
        <v>1585</v>
      </c>
      <c r="C3529" s="2">
        <v>33805</v>
      </c>
      <c r="D3529" s="1">
        <v>85</v>
      </c>
      <c r="E3529" s="1" t="s">
        <v>810</v>
      </c>
      <c r="F3529">
        <v>93</v>
      </c>
      <c r="J3529" t="s">
        <v>1672</v>
      </c>
      <c r="K3529" t="s">
        <v>1249</v>
      </c>
    </row>
    <row r="3530" spans="1:17" x14ac:dyDescent="0.2">
      <c r="A3530" t="s">
        <v>4909</v>
      </c>
      <c r="B3530" s="1" t="s">
        <v>4910</v>
      </c>
      <c r="C3530" s="2">
        <v>34081</v>
      </c>
      <c r="D3530" s="1">
        <v>152</v>
      </c>
      <c r="E3530" s="1" t="s">
        <v>3674</v>
      </c>
      <c r="F3530">
        <v>89</v>
      </c>
      <c r="J3530" t="s">
        <v>1672</v>
      </c>
      <c r="K3530" t="s">
        <v>2402</v>
      </c>
    </row>
    <row r="3531" spans="1:17" x14ac:dyDescent="0.2">
      <c r="A3531" t="s">
        <v>4914</v>
      </c>
      <c r="B3531" s="1" t="s">
        <v>4915</v>
      </c>
      <c r="C3531" s="2">
        <v>34116</v>
      </c>
      <c r="D3531" s="1">
        <v>22</v>
      </c>
      <c r="E3531" s="1" t="s">
        <v>810</v>
      </c>
      <c r="F3531">
        <v>90</v>
      </c>
      <c r="J3531" t="s">
        <v>1672</v>
      </c>
      <c r="K3531" t="s">
        <v>4407</v>
      </c>
    </row>
    <row r="3532" spans="1:17" x14ac:dyDescent="0.2">
      <c r="A3532" t="s">
        <v>301</v>
      </c>
      <c r="B3532" s="1" t="s">
        <v>302</v>
      </c>
      <c r="C3532" s="2">
        <v>34521</v>
      </c>
      <c r="D3532" s="1">
        <v>80</v>
      </c>
      <c r="E3532" s="1" t="s">
        <v>810</v>
      </c>
      <c r="F3532">
        <v>95</v>
      </c>
      <c r="J3532" t="s">
        <v>1672</v>
      </c>
      <c r="K3532" t="s">
        <v>2402</v>
      </c>
    </row>
    <row r="3533" spans="1:17" x14ac:dyDescent="0.2">
      <c r="A3533" t="s">
        <v>4162</v>
      </c>
      <c r="B3533" s="1" t="s">
        <v>3800</v>
      </c>
      <c r="C3533" s="2">
        <v>34634</v>
      </c>
      <c r="D3533" s="1">
        <v>40</v>
      </c>
      <c r="E3533" s="1" t="s">
        <v>3674</v>
      </c>
      <c r="F3533">
        <v>92</v>
      </c>
      <c r="J3533" t="s">
        <v>1672</v>
      </c>
      <c r="K3533" t="s">
        <v>1246</v>
      </c>
      <c r="N3533"/>
    </row>
    <row r="3534" spans="1:17" x14ac:dyDescent="0.2">
      <c r="A3534" t="s">
        <v>4162</v>
      </c>
      <c r="B3534" s="1" t="s">
        <v>2596</v>
      </c>
      <c r="C3534" s="2">
        <v>34827</v>
      </c>
      <c r="D3534" s="1">
        <v>10</v>
      </c>
      <c r="E3534" s="1" t="s">
        <v>815</v>
      </c>
      <c r="F3534">
        <v>93</v>
      </c>
      <c r="J3534" t="s">
        <v>1672</v>
      </c>
      <c r="K3534" t="s">
        <v>1246</v>
      </c>
      <c r="N3534"/>
    </row>
    <row r="3535" spans="1:17" x14ac:dyDescent="0.2">
      <c r="A3535" t="s">
        <v>4162</v>
      </c>
      <c r="B3535" s="1" t="s">
        <v>3019</v>
      </c>
      <c r="C3535" s="2">
        <v>35228</v>
      </c>
      <c r="D3535" s="1">
        <v>40</v>
      </c>
      <c r="E3535" s="1" t="s">
        <v>3674</v>
      </c>
      <c r="F3535">
        <v>81</v>
      </c>
      <c r="J3535" t="s">
        <v>1672</v>
      </c>
      <c r="K3535" t="s">
        <v>1246</v>
      </c>
      <c r="N3535"/>
      <c r="P3535"/>
    </row>
    <row r="3536" spans="1:17" x14ac:dyDescent="0.2">
      <c r="A3536" t="s">
        <v>4744</v>
      </c>
      <c r="B3536" s="1" t="s">
        <v>4745</v>
      </c>
      <c r="C3536" s="2">
        <v>35501</v>
      </c>
      <c r="D3536" s="1">
        <v>77</v>
      </c>
      <c r="E3536" s="1" t="s">
        <v>3674</v>
      </c>
      <c r="F3536">
        <v>84</v>
      </c>
      <c r="J3536" t="s">
        <v>1672</v>
      </c>
      <c r="K3536" t="s">
        <v>1249</v>
      </c>
      <c r="N3536"/>
      <c r="P3536"/>
      <c r="Q3536"/>
    </row>
    <row r="3537" spans="1:17" x14ac:dyDescent="0.2">
      <c r="A3537" t="s">
        <v>1470</v>
      </c>
      <c r="B3537" s="1" t="s">
        <v>1471</v>
      </c>
      <c r="C3537" s="2">
        <v>35515</v>
      </c>
      <c r="D3537" s="1">
        <v>153</v>
      </c>
      <c r="E3537" s="1" t="s">
        <v>3674</v>
      </c>
      <c r="F3537">
        <v>73</v>
      </c>
      <c r="J3537" t="s">
        <v>1672</v>
      </c>
      <c r="K3537" t="s">
        <v>1249</v>
      </c>
      <c r="N3537"/>
      <c r="P3537"/>
      <c r="Q3537"/>
    </row>
    <row r="3538" spans="1:17" x14ac:dyDescent="0.2">
      <c r="A3538" t="s">
        <v>5402</v>
      </c>
      <c r="B3538" s="1" t="s">
        <v>5403</v>
      </c>
      <c r="C3538" s="2">
        <v>35703</v>
      </c>
      <c r="D3538" s="1">
        <v>160</v>
      </c>
      <c r="E3538" s="1" t="s">
        <v>3674</v>
      </c>
      <c r="F3538">
        <v>73</v>
      </c>
      <c r="J3538" t="s">
        <v>1672</v>
      </c>
      <c r="K3538" t="s">
        <v>676</v>
      </c>
      <c r="N3538"/>
      <c r="P3538"/>
      <c r="Q3538"/>
    </row>
    <row r="3539" spans="1:17" x14ac:dyDescent="0.2">
      <c r="A3539" t="s">
        <v>5402</v>
      </c>
      <c r="B3539" s="1" t="s">
        <v>3912</v>
      </c>
      <c r="C3539" s="2">
        <v>35929</v>
      </c>
      <c r="D3539" s="1">
        <v>160</v>
      </c>
      <c r="E3539" s="1" t="s">
        <v>3674</v>
      </c>
      <c r="F3539">
        <v>87</v>
      </c>
      <c r="J3539" t="s">
        <v>1672</v>
      </c>
      <c r="K3539" t="s">
        <v>676</v>
      </c>
      <c r="N3539"/>
      <c r="P3539"/>
      <c r="Q3539"/>
    </row>
    <row r="3540" spans="1:17" x14ac:dyDescent="0.2">
      <c r="A3540" t="s">
        <v>2203</v>
      </c>
      <c r="B3540" s="1" t="s">
        <v>2204</v>
      </c>
      <c r="C3540" s="2">
        <v>35983</v>
      </c>
      <c r="D3540" s="1">
        <v>155</v>
      </c>
      <c r="E3540" s="1" t="s">
        <v>3674</v>
      </c>
      <c r="F3540">
        <v>90</v>
      </c>
      <c r="J3540" t="s">
        <v>1672</v>
      </c>
      <c r="K3540" t="s">
        <v>1249</v>
      </c>
      <c r="N3540"/>
      <c r="P3540"/>
      <c r="Q3540"/>
    </row>
    <row r="3541" spans="1:17" x14ac:dyDescent="0.2">
      <c r="A3541" t="s">
        <v>3593</v>
      </c>
      <c r="B3541" s="1" t="s">
        <v>3594</v>
      </c>
      <c r="C3541" s="2">
        <v>36286</v>
      </c>
      <c r="D3541" s="1">
        <v>75</v>
      </c>
      <c r="E3541" s="1" t="s">
        <v>3674</v>
      </c>
      <c r="F3541">
        <v>81</v>
      </c>
      <c r="J3541" t="s">
        <v>1672</v>
      </c>
      <c r="K3541" t="s">
        <v>676</v>
      </c>
      <c r="N3541"/>
      <c r="P3541"/>
      <c r="Q3541"/>
    </row>
    <row r="3542" spans="1:17" x14ac:dyDescent="0.2">
      <c r="A3542" t="s">
        <v>4989</v>
      </c>
      <c r="B3542" s="1" t="s">
        <v>2283</v>
      </c>
      <c r="C3542" s="2">
        <v>36448</v>
      </c>
      <c r="D3542" s="1">
        <v>92</v>
      </c>
      <c r="E3542" s="1" t="s">
        <v>810</v>
      </c>
      <c r="F3542">
        <v>83</v>
      </c>
      <c r="J3542" t="s">
        <v>1672</v>
      </c>
      <c r="K3542" t="s">
        <v>2402</v>
      </c>
      <c r="N3542"/>
      <c r="P3542"/>
      <c r="Q3542"/>
    </row>
    <row r="3543" spans="1:17" x14ac:dyDescent="0.2">
      <c r="A3543" t="s">
        <v>4162</v>
      </c>
      <c r="B3543" s="1" t="s">
        <v>2285</v>
      </c>
      <c r="C3543" s="2">
        <v>36454</v>
      </c>
      <c r="D3543" s="1">
        <v>10</v>
      </c>
      <c r="E3543" s="1" t="s">
        <v>3674</v>
      </c>
      <c r="F3543">
        <v>89</v>
      </c>
      <c r="J3543" t="s">
        <v>1672</v>
      </c>
      <c r="K3543" t="s">
        <v>1246</v>
      </c>
      <c r="N3543"/>
      <c r="P3543"/>
      <c r="Q3543"/>
    </row>
    <row r="3544" spans="1:17" x14ac:dyDescent="0.2">
      <c r="A3544" t="s">
        <v>1175</v>
      </c>
      <c r="B3544" s="1">
        <v>2059</v>
      </c>
      <c r="C3544" s="2">
        <v>37482</v>
      </c>
      <c r="D3544" s="1">
        <v>40</v>
      </c>
      <c r="E3544" s="1" t="s">
        <v>3446</v>
      </c>
      <c r="F3544">
        <v>98</v>
      </c>
      <c r="I3544" s="1">
        <v>5</v>
      </c>
      <c r="J3544" t="s">
        <v>1672</v>
      </c>
      <c r="K3544" t="s">
        <v>1247</v>
      </c>
      <c r="N3544"/>
      <c r="P3544"/>
      <c r="Q3544"/>
    </row>
    <row r="3545" spans="1:17" x14ac:dyDescent="0.2">
      <c r="A3545" t="s">
        <v>3340</v>
      </c>
      <c r="B3545" s="1">
        <v>2166</v>
      </c>
      <c r="C3545" s="2">
        <v>37848</v>
      </c>
      <c r="D3545" s="1">
        <v>7</v>
      </c>
      <c r="E3545" s="1" t="s">
        <v>3446</v>
      </c>
      <c r="F3545">
        <v>91</v>
      </c>
      <c r="J3545" t="s">
        <v>1672</v>
      </c>
      <c r="K3545" t="s">
        <v>1028</v>
      </c>
      <c r="N3545"/>
      <c r="P3545"/>
      <c r="Q3545"/>
    </row>
    <row r="3546" spans="1:17" x14ac:dyDescent="0.2">
      <c r="A3546" t="s">
        <v>1651</v>
      </c>
      <c r="B3546" s="1">
        <v>2581</v>
      </c>
      <c r="C3546" s="2">
        <v>39343</v>
      </c>
      <c r="D3546" s="1">
        <v>298</v>
      </c>
      <c r="E3546" s="1" t="s">
        <v>3667</v>
      </c>
      <c r="F3546" s="1">
        <v>70</v>
      </c>
      <c r="G3546" s="13">
        <v>95</v>
      </c>
      <c r="H3546" s="1">
        <v>78</v>
      </c>
      <c r="J3546" t="s">
        <v>3837</v>
      </c>
      <c r="K3546" t="s">
        <v>5080</v>
      </c>
    </row>
    <row r="3547" spans="1:17" x14ac:dyDescent="0.2">
      <c r="A3547" t="s">
        <v>1651</v>
      </c>
      <c r="B3547" s="1">
        <v>2582</v>
      </c>
      <c r="C3547" s="2">
        <v>39343</v>
      </c>
      <c r="D3547" s="1">
        <v>298</v>
      </c>
      <c r="E3547" s="1" t="s">
        <v>3667</v>
      </c>
      <c r="F3547" s="1">
        <v>68</v>
      </c>
      <c r="G3547" s="13">
        <v>95</v>
      </c>
      <c r="H3547" s="1">
        <v>76</v>
      </c>
      <c r="J3547" t="s">
        <v>3837</v>
      </c>
      <c r="K3547" t="s">
        <v>5080</v>
      </c>
    </row>
    <row r="3548" spans="1:17" x14ac:dyDescent="0.2">
      <c r="A3548" t="s">
        <v>3649</v>
      </c>
      <c r="B3548" s="1">
        <v>733</v>
      </c>
      <c r="C3548" s="2">
        <v>32239</v>
      </c>
      <c r="D3548" s="1">
        <v>75</v>
      </c>
      <c r="E3548" s="1" t="s">
        <v>3658</v>
      </c>
      <c r="F3548" s="1">
        <v>47</v>
      </c>
      <c r="J3548" t="s">
        <v>3659</v>
      </c>
      <c r="K3548" t="s">
        <v>4405</v>
      </c>
    </row>
    <row r="3549" spans="1:17" x14ac:dyDescent="0.2">
      <c r="A3549" t="s">
        <v>3666</v>
      </c>
      <c r="B3549" s="1">
        <v>735</v>
      </c>
      <c r="C3549" s="2">
        <v>32261</v>
      </c>
      <c r="D3549" s="1">
        <v>154</v>
      </c>
      <c r="E3549" s="1" t="s">
        <v>3667</v>
      </c>
      <c r="F3549" s="1">
        <v>72</v>
      </c>
      <c r="J3549" t="s">
        <v>3659</v>
      </c>
      <c r="K3549" t="s">
        <v>4407</v>
      </c>
    </row>
    <row r="3550" spans="1:17" x14ac:dyDescent="0.2">
      <c r="A3550" t="s">
        <v>3649</v>
      </c>
      <c r="B3550" s="1">
        <v>804</v>
      </c>
      <c r="C3550" s="2">
        <v>32337</v>
      </c>
      <c r="D3550" s="1">
        <v>53</v>
      </c>
      <c r="E3550" s="1" t="s">
        <v>2846</v>
      </c>
      <c r="F3550" s="1">
        <v>58</v>
      </c>
      <c r="J3550" t="s">
        <v>3659</v>
      </c>
      <c r="K3550" t="s">
        <v>676</v>
      </c>
    </row>
    <row r="3551" spans="1:17" x14ac:dyDescent="0.2">
      <c r="A3551" t="s">
        <v>836</v>
      </c>
      <c r="B3551" s="1">
        <v>823</v>
      </c>
      <c r="C3551" s="2">
        <v>32374</v>
      </c>
      <c r="D3551" s="1">
        <v>40</v>
      </c>
      <c r="E3551" s="1" t="s">
        <v>837</v>
      </c>
      <c r="F3551" s="1">
        <v>58</v>
      </c>
      <c r="J3551" t="s">
        <v>3659</v>
      </c>
      <c r="K3551" t="s">
        <v>2402</v>
      </c>
    </row>
    <row r="3552" spans="1:17" x14ac:dyDescent="0.2">
      <c r="A3552" t="s">
        <v>1645</v>
      </c>
      <c r="B3552" s="1">
        <v>830</v>
      </c>
      <c r="C3552" s="2">
        <v>32385</v>
      </c>
      <c r="D3552" s="1">
        <v>71</v>
      </c>
      <c r="E3552" s="1" t="s">
        <v>3667</v>
      </c>
      <c r="F3552" s="1">
        <v>46</v>
      </c>
      <c r="J3552" t="s">
        <v>3659</v>
      </c>
      <c r="K3552" t="s">
        <v>1244</v>
      </c>
    </row>
    <row r="3553" spans="1:11" x14ac:dyDescent="0.2">
      <c r="A3553" t="s">
        <v>4291</v>
      </c>
      <c r="B3553" s="1">
        <v>832</v>
      </c>
      <c r="C3553" s="2">
        <v>32392</v>
      </c>
      <c r="D3553" s="1">
        <v>17</v>
      </c>
      <c r="E3553" s="1" t="s">
        <v>5288</v>
      </c>
      <c r="F3553" s="1">
        <v>50</v>
      </c>
      <c r="J3553" t="s">
        <v>3659</v>
      </c>
      <c r="K3553" t="s">
        <v>146</v>
      </c>
    </row>
    <row r="3554" spans="1:11" x14ac:dyDescent="0.2">
      <c r="A3554" t="s">
        <v>3666</v>
      </c>
      <c r="B3554" s="1">
        <v>831</v>
      </c>
      <c r="C3554" s="2">
        <v>32420</v>
      </c>
      <c r="D3554" s="1">
        <v>75</v>
      </c>
      <c r="E3554" s="1" t="s">
        <v>3667</v>
      </c>
      <c r="F3554" s="1">
        <v>48</v>
      </c>
      <c r="J3554" t="s">
        <v>3659</v>
      </c>
      <c r="K3554" t="s">
        <v>4408</v>
      </c>
    </row>
    <row r="3555" spans="1:11" x14ac:dyDescent="0.2">
      <c r="A3555" t="s">
        <v>2790</v>
      </c>
      <c r="B3555" s="1">
        <v>836</v>
      </c>
      <c r="C3555" s="2">
        <v>32451</v>
      </c>
      <c r="D3555" s="1">
        <v>14</v>
      </c>
      <c r="E3555" s="1" t="s">
        <v>5288</v>
      </c>
      <c r="F3555" s="1">
        <v>81</v>
      </c>
      <c r="J3555" t="s">
        <v>3659</v>
      </c>
      <c r="K3555" t="s">
        <v>933</v>
      </c>
    </row>
    <row r="3556" spans="1:11" x14ac:dyDescent="0.2">
      <c r="A3556" t="s">
        <v>499</v>
      </c>
      <c r="B3556" s="1">
        <v>843</v>
      </c>
      <c r="C3556" s="2">
        <v>32651</v>
      </c>
      <c r="D3556" s="1">
        <v>75</v>
      </c>
      <c r="E3556" s="1" t="s">
        <v>2846</v>
      </c>
      <c r="F3556" s="1">
        <v>88</v>
      </c>
      <c r="J3556" t="s">
        <v>3659</v>
      </c>
      <c r="K3556" t="s">
        <v>4406</v>
      </c>
    </row>
    <row r="3557" spans="1:11" x14ac:dyDescent="0.2">
      <c r="A3557" t="s">
        <v>505</v>
      </c>
      <c r="B3557" s="1">
        <v>845</v>
      </c>
      <c r="C3557" s="2">
        <v>32652</v>
      </c>
      <c r="D3557" s="1">
        <v>160</v>
      </c>
      <c r="E3557" s="1" t="s">
        <v>506</v>
      </c>
      <c r="F3557" s="1">
        <v>73</v>
      </c>
      <c r="J3557" t="s">
        <v>3659</v>
      </c>
      <c r="K3557" t="s">
        <v>1249</v>
      </c>
    </row>
    <row r="3558" spans="1:11" x14ac:dyDescent="0.2">
      <c r="A3558" t="s">
        <v>491</v>
      </c>
      <c r="B3558" s="1">
        <v>900</v>
      </c>
      <c r="C3558" s="2">
        <v>32695</v>
      </c>
      <c r="D3558" s="1">
        <v>73.5</v>
      </c>
      <c r="E3558" s="1" t="s">
        <v>1671</v>
      </c>
      <c r="F3558" s="1">
        <v>60</v>
      </c>
      <c r="J3558" t="s">
        <v>3659</v>
      </c>
      <c r="K3558" t="s">
        <v>1249</v>
      </c>
    </row>
    <row r="3559" spans="1:11" x14ac:dyDescent="0.2">
      <c r="A3559" t="s">
        <v>491</v>
      </c>
      <c r="B3559" s="1">
        <v>903</v>
      </c>
      <c r="C3559" s="2">
        <v>32701</v>
      </c>
      <c r="D3559" s="1">
        <v>73.5</v>
      </c>
      <c r="E3559" s="1" t="s">
        <v>1671</v>
      </c>
      <c r="F3559" s="1">
        <v>82</v>
      </c>
      <c r="J3559" t="s">
        <v>3659</v>
      </c>
      <c r="K3559" t="s">
        <v>1249</v>
      </c>
    </row>
    <row r="3560" spans="1:11" x14ac:dyDescent="0.2">
      <c r="A3560" t="s">
        <v>5528</v>
      </c>
      <c r="B3560" s="1">
        <v>925</v>
      </c>
      <c r="C3560" s="2">
        <v>32743</v>
      </c>
      <c r="D3560" s="1">
        <v>80</v>
      </c>
      <c r="E3560" s="1" t="s">
        <v>3667</v>
      </c>
      <c r="F3560" s="1">
        <v>57</v>
      </c>
      <c r="J3560" t="s">
        <v>3659</v>
      </c>
      <c r="K3560" t="s">
        <v>1244</v>
      </c>
    </row>
    <row r="3561" spans="1:11" x14ac:dyDescent="0.2">
      <c r="A3561" t="s">
        <v>5529</v>
      </c>
      <c r="B3561" s="1">
        <v>926</v>
      </c>
      <c r="C3561" s="2">
        <v>32752</v>
      </c>
      <c r="D3561" s="1">
        <v>58</v>
      </c>
      <c r="E3561" s="1" t="s">
        <v>3667</v>
      </c>
      <c r="F3561" s="1">
        <v>81</v>
      </c>
      <c r="J3561" t="s">
        <v>3659</v>
      </c>
      <c r="K3561" t="s">
        <v>4408</v>
      </c>
    </row>
    <row r="3562" spans="1:11" x14ac:dyDescent="0.2">
      <c r="A3562" t="s">
        <v>505</v>
      </c>
      <c r="B3562" s="1">
        <v>928</v>
      </c>
      <c r="C3562" s="2">
        <v>32758</v>
      </c>
      <c r="D3562" s="1">
        <v>80</v>
      </c>
      <c r="E3562" s="1" t="s">
        <v>3667</v>
      </c>
      <c r="F3562" s="1">
        <v>66</v>
      </c>
      <c r="J3562" t="s">
        <v>3659</v>
      </c>
      <c r="K3562" t="s">
        <v>1249</v>
      </c>
    </row>
    <row r="3563" spans="1:11" x14ac:dyDescent="0.2">
      <c r="A3563" t="s">
        <v>5530</v>
      </c>
      <c r="B3563" s="1">
        <v>927</v>
      </c>
      <c r="C3563" s="2">
        <v>32758</v>
      </c>
      <c r="D3563" s="1">
        <v>105</v>
      </c>
      <c r="E3563" s="1" t="s">
        <v>3667</v>
      </c>
      <c r="F3563" s="1">
        <v>66</v>
      </c>
      <c r="J3563" t="s">
        <v>3659</v>
      </c>
      <c r="K3563" t="s">
        <v>1244</v>
      </c>
    </row>
    <row r="3564" spans="1:11" x14ac:dyDescent="0.2">
      <c r="A3564" t="s">
        <v>5531</v>
      </c>
      <c r="B3564" s="1">
        <v>929</v>
      </c>
      <c r="C3564" s="2">
        <v>32777</v>
      </c>
      <c r="D3564" s="1">
        <v>56</v>
      </c>
      <c r="E3564" s="1" t="s">
        <v>3667</v>
      </c>
      <c r="F3564" s="1">
        <v>86</v>
      </c>
      <c r="J3564" t="s">
        <v>3659</v>
      </c>
      <c r="K3564" t="s">
        <v>4408</v>
      </c>
    </row>
    <row r="3565" spans="1:11" x14ac:dyDescent="0.2">
      <c r="A3565" t="s">
        <v>813</v>
      </c>
      <c r="B3565" s="1">
        <v>931</v>
      </c>
      <c r="C3565" s="2">
        <v>32954</v>
      </c>
      <c r="D3565" s="1">
        <v>80</v>
      </c>
      <c r="E3565" s="1" t="s">
        <v>2222</v>
      </c>
      <c r="F3565" s="1">
        <v>61</v>
      </c>
      <c r="J3565" t="s">
        <v>3659</v>
      </c>
      <c r="K3565" t="s">
        <v>4408</v>
      </c>
    </row>
    <row r="3566" spans="1:11" x14ac:dyDescent="0.2">
      <c r="A3566" t="s">
        <v>2223</v>
      </c>
      <c r="B3566" s="1">
        <v>932</v>
      </c>
      <c r="C3566" s="2">
        <v>32958</v>
      </c>
      <c r="D3566" s="1">
        <v>75</v>
      </c>
      <c r="E3566" s="1" t="s">
        <v>506</v>
      </c>
      <c r="F3566" s="1">
        <v>71</v>
      </c>
      <c r="J3566" t="s">
        <v>3659</v>
      </c>
      <c r="K3566" t="s">
        <v>676</v>
      </c>
    </row>
    <row r="3567" spans="1:11" x14ac:dyDescent="0.2">
      <c r="A3567" t="s">
        <v>5355</v>
      </c>
      <c r="B3567" s="1">
        <v>934</v>
      </c>
      <c r="C3567" s="2">
        <v>32980</v>
      </c>
      <c r="D3567" s="1">
        <v>37</v>
      </c>
      <c r="E3567" s="1" t="s">
        <v>506</v>
      </c>
      <c r="F3567" s="1">
        <v>77</v>
      </c>
      <c r="J3567" t="s">
        <v>3659</v>
      </c>
      <c r="K3567" t="s">
        <v>4408</v>
      </c>
    </row>
    <row r="3568" spans="1:11" x14ac:dyDescent="0.2">
      <c r="A3568" t="s">
        <v>4327</v>
      </c>
      <c r="B3568" s="1">
        <v>941</v>
      </c>
      <c r="C3568" s="2">
        <v>33000</v>
      </c>
      <c r="D3568" s="1">
        <v>40</v>
      </c>
      <c r="E3568" s="1" t="s">
        <v>506</v>
      </c>
      <c r="F3568" s="1">
        <v>70</v>
      </c>
      <c r="J3568" t="s">
        <v>3659</v>
      </c>
      <c r="K3568" t="s">
        <v>4408</v>
      </c>
    </row>
    <row r="3569" spans="1:17" x14ac:dyDescent="0.2">
      <c r="A3569" t="s">
        <v>4328</v>
      </c>
      <c r="B3569" s="1">
        <v>943</v>
      </c>
      <c r="C3569" s="2">
        <v>33002</v>
      </c>
      <c r="D3569" s="1">
        <v>155</v>
      </c>
      <c r="E3569" s="1" t="s">
        <v>506</v>
      </c>
      <c r="F3569" s="1">
        <v>62</v>
      </c>
      <c r="J3569" t="s">
        <v>3659</v>
      </c>
      <c r="K3569" t="s">
        <v>1249</v>
      </c>
    </row>
    <row r="3570" spans="1:17" x14ac:dyDescent="0.2">
      <c r="A3570" t="s">
        <v>5334</v>
      </c>
      <c r="B3570" s="1">
        <v>945</v>
      </c>
      <c r="C3570" s="2">
        <v>33004</v>
      </c>
      <c r="D3570" s="1">
        <v>27</v>
      </c>
      <c r="E3570" s="1" t="s">
        <v>506</v>
      </c>
      <c r="F3570" s="1">
        <v>87</v>
      </c>
      <c r="J3570" t="s">
        <v>3659</v>
      </c>
      <c r="K3570" t="s">
        <v>4408</v>
      </c>
    </row>
    <row r="3571" spans="1:17" x14ac:dyDescent="0.2">
      <c r="A3571" t="s">
        <v>5526</v>
      </c>
      <c r="B3571" s="1">
        <v>947</v>
      </c>
      <c r="C3571" s="2">
        <v>33016</v>
      </c>
      <c r="D3571" s="1">
        <v>32</v>
      </c>
      <c r="E3571" s="1" t="s">
        <v>4009</v>
      </c>
      <c r="F3571" s="1">
        <v>69</v>
      </c>
      <c r="J3571" t="s">
        <v>3659</v>
      </c>
      <c r="K3571" t="s">
        <v>1244</v>
      </c>
    </row>
    <row r="3572" spans="1:17" x14ac:dyDescent="0.2">
      <c r="A3572" t="s">
        <v>4012</v>
      </c>
      <c r="B3572" s="1">
        <v>954</v>
      </c>
      <c r="C3572" s="2">
        <v>33036</v>
      </c>
      <c r="D3572" s="1">
        <v>110</v>
      </c>
      <c r="E3572" s="1" t="s">
        <v>5288</v>
      </c>
      <c r="F3572" s="1">
        <v>65</v>
      </c>
      <c r="J3572" t="s">
        <v>3659</v>
      </c>
      <c r="K3572" t="s">
        <v>146</v>
      </c>
    </row>
    <row r="3573" spans="1:17" x14ac:dyDescent="0.2">
      <c r="A3573" t="s">
        <v>3712</v>
      </c>
      <c r="B3573" s="1">
        <v>955</v>
      </c>
      <c r="C3573" s="2">
        <v>33036</v>
      </c>
      <c r="D3573" s="1">
        <v>73</v>
      </c>
      <c r="E3573" s="1" t="s">
        <v>5288</v>
      </c>
      <c r="F3573" s="1">
        <v>54</v>
      </c>
      <c r="J3573" t="s">
        <v>3659</v>
      </c>
      <c r="K3573" t="s">
        <v>146</v>
      </c>
    </row>
    <row r="3574" spans="1:17" x14ac:dyDescent="0.2">
      <c r="A3574" t="s">
        <v>505</v>
      </c>
      <c r="B3574" s="1">
        <v>1023</v>
      </c>
      <c r="C3574" s="2">
        <v>33100</v>
      </c>
      <c r="D3574" s="1">
        <v>80</v>
      </c>
      <c r="E3574" s="1" t="s">
        <v>3667</v>
      </c>
      <c r="F3574" s="6">
        <v>60</v>
      </c>
      <c r="J3574" t="s">
        <v>3659</v>
      </c>
      <c r="K3574" t="s">
        <v>1249</v>
      </c>
    </row>
    <row r="3575" spans="1:17" x14ac:dyDescent="0.2">
      <c r="A3575" t="s">
        <v>1011</v>
      </c>
      <c r="B3575" s="1">
        <v>1035</v>
      </c>
      <c r="C3575" s="2">
        <v>33213</v>
      </c>
      <c r="D3575" s="1">
        <v>41</v>
      </c>
      <c r="E3575" s="1" t="s">
        <v>41</v>
      </c>
      <c r="F3575" s="6">
        <v>71</v>
      </c>
      <c r="J3575" t="s">
        <v>3659</v>
      </c>
      <c r="K3575" t="s">
        <v>4406</v>
      </c>
    </row>
    <row r="3576" spans="1:17" x14ac:dyDescent="0.2">
      <c r="A3576" t="s">
        <v>3649</v>
      </c>
      <c r="B3576" s="1">
        <v>1215</v>
      </c>
      <c r="C3576" s="2">
        <v>33837</v>
      </c>
      <c r="D3576" s="1">
        <v>55</v>
      </c>
      <c r="E3576" s="1" t="s">
        <v>3667</v>
      </c>
      <c r="F3576">
        <v>59</v>
      </c>
      <c r="J3576" t="s">
        <v>3659</v>
      </c>
    </row>
    <row r="3577" spans="1:17" x14ac:dyDescent="0.2">
      <c r="A3577" t="s">
        <v>2095</v>
      </c>
      <c r="B3577" s="1">
        <v>1876</v>
      </c>
      <c r="C3577" s="2">
        <v>36803</v>
      </c>
      <c r="D3577" s="1">
        <v>51</v>
      </c>
      <c r="E3577" s="1" t="s">
        <v>3667</v>
      </c>
      <c r="F3577">
        <v>63</v>
      </c>
      <c r="J3577" t="s">
        <v>3659</v>
      </c>
      <c r="K3577" t="s">
        <v>4405</v>
      </c>
      <c r="N3577"/>
      <c r="P3577"/>
      <c r="Q3577"/>
    </row>
    <row r="3578" spans="1:17" x14ac:dyDescent="0.2">
      <c r="A3578" t="s">
        <v>5017</v>
      </c>
      <c r="B3578" s="1">
        <v>1894</v>
      </c>
      <c r="C3578" s="2">
        <v>37008</v>
      </c>
      <c r="D3578" s="1">
        <v>75</v>
      </c>
      <c r="E3578" s="1" t="s">
        <v>3667</v>
      </c>
      <c r="F3578">
        <v>79</v>
      </c>
      <c r="J3578" t="s">
        <v>5312</v>
      </c>
      <c r="K3578" t="s">
        <v>4407</v>
      </c>
      <c r="N3578"/>
      <c r="P3578"/>
      <c r="Q3578"/>
    </row>
    <row r="3579" spans="1:17" x14ac:dyDescent="0.2">
      <c r="A3579" t="s">
        <v>5017</v>
      </c>
      <c r="B3579" s="1">
        <v>1895</v>
      </c>
      <c r="C3579" s="2">
        <v>37008</v>
      </c>
      <c r="D3579" s="1">
        <v>75</v>
      </c>
      <c r="E3579" s="1" t="s">
        <v>3667</v>
      </c>
      <c r="F3579">
        <v>76</v>
      </c>
      <c r="J3579" t="s">
        <v>5312</v>
      </c>
      <c r="K3579" t="s">
        <v>4407</v>
      </c>
      <c r="N3579"/>
      <c r="P3579"/>
      <c r="Q3579"/>
    </row>
    <row r="3580" spans="1:17" x14ac:dyDescent="0.2">
      <c r="A3580" t="s">
        <v>5022</v>
      </c>
      <c r="B3580" s="1">
        <v>1909</v>
      </c>
      <c r="C3580" s="2">
        <v>37032</v>
      </c>
      <c r="D3580" s="1">
        <v>80</v>
      </c>
      <c r="E3580" s="1" t="s">
        <v>3667</v>
      </c>
      <c r="F3580">
        <v>83</v>
      </c>
      <c r="J3580" t="s">
        <v>5312</v>
      </c>
      <c r="K3580" t="s">
        <v>722</v>
      </c>
      <c r="N3580"/>
      <c r="P3580"/>
      <c r="Q3580"/>
    </row>
    <row r="3581" spans="1:17" x14ac:dyDescent="0.2">
      <c r="A3581" t="s">
        <v>5174</v>
      </c>
      <c r="B3581" s="1">
        <v>1913</v>
      </c>
      <c r="C3581" s="2">
        <v>37036</v>
      </c>
      <c r="D3581" s="1">
        <v>79</v>
      </c>
      <c r="E3581" s="1" t="s">
        <v>506</v>
      </c>
      <c r="F3581">
        <v>44</v>
      </c>
      <c r="J3581" t="s">
        <v>5312</v>
      </c>
      <c r="K3581" t="s">
        <v>5081</v>
      </c>
      <c r="N3581"/>
      <c r="P3581"/>
      <c r="Q3581"/>
    </row>
    <row r="3582" spans="1:17" x14ac:dyDescent="0.2">
      <c r="A3582" t="s">
        <v>4668</v>
      </c>
      <c r="B3582" s="1">
        <v>1962</v>
      </c>
      <c r="C3582" s="2">
        <v>37120</v>
      </c>
      <c r="D3582" s="1">
        <v>40</v>
      </c>
      <c r="E3582" s="1" t="s">
        <v>3667</v>
      </c>
      <c r="F3582">
        <v>51</v>
      </c>
      <c r="J3582" t="s">
        <v>3659</v>
      </c>
      <c r="K3582" t="s">
        <v>5081</v>
      </c>
      <c r="N3582"/>
      <c r="P3582"/>
      <c r="Q3582"/>
    </row>
    <row r="3583" spans="1:17" x14ac:dyDescent="0.2">
      <c r="A3583" t="s">
        <v>2592</v>
      </c>
      <c r="B3583" s="1">
        <v>1965</v>
      </c>
      <c r="C3583" s="2">
        <v>37147</v>
      </c>
      <c r="D3583" s="1">
        <v>104</v>
      </c>
      <c r="E3583" s="1" t="s">
        <v>973</v>
      </c>
      <c r="F3583">
        <v>69</v>
      </c>
      <c r="J3583" t="s">
        <v>3659</v>
      </c>
      <c r="N3583"/>
      <c r="P3583"/>
      <c r="Q3583"/>
    </row>
    <row r="3584" spans="1:17" x14ac:dyDescent="0.2">
      <c r="A3584" t="s">
        <v>4300</v>
      </c>
      <c r="B3584" s="1">
        <v>1971</v>
      </c>
      <c r="C3584" s="2">
        <v>37172</v>
      </c>
      <c r="D3584" s="1">
        <v>80</v>
      </c>
      <c r="E3584" s="1" t="s">
        <v>3667</v>
      </c>
      <c r="F3584">
        <v>59</v>
      </c>
      <c r="J3584" t="s">
        <v>3659</v>
      </c>
      <c r="K3584" t="s">
        <v>2402</v>
      </c>
      <c r="N3584"/>
      <c r="P3584"/>
      <c r="Q3584"/>
    </row>
    <row r="3585" spans="1:17" x14ac:dyDescent="0.2">
      <c r="A3585" t="s">
        <v>4305</v>
      </c>
      <c r="B3585" s="1">
        <v>1986</v>
      </c>
      <c r="C3585" s="2">
        <v>37337</v>
      </c>
      <c r="D3585" s="1">
        <v>20</v>
      </c>
      <c r="E3585" s="1" t="s">
        <v>974</v>
      </c>
      <c r="F3585">
        <v>82</v>
      </c>
      <c r="J3585" t="s">
        <v>3659</v>
      </c>
      <c r="K3585" t="s">
        <v>3934</v>
      </c>
      <c r="N3585"/>
      <c r="P3585"/>
      <c r="Q3585"/>
    </row>
    <row r="3586" spans="1:17" x14ac:dyDescent="0.2">
      <c r="A3586" t="s">
        <v>4305</v>
      </c>
      <c r="B3586" s="1">
        <v>1991</v>
      </c>
      <c r="C3586" s="2">
        <v>37355</v>
      </c>
      <c r="D3586" s="1">
        <v>20</v>
      </c>
      <c r="E3586" s="1" t="s">
        <v>974</v>
      </c>
      <c r="F3586">
        <v>77</v>
      </c>
      <c r="J3586" t="s">
        <v>3659</v>
      </c>
      <c r="K3586" t="s">
        <v>3934</v>
      </c>
      <c r="N3586"/>
      <c r="P3586"/>
      <c r="Q3586"/>
    </row>
    <row r="3587" spans="1:17" x14ac:dyDescent="0.2">
      <c r="A3587" t="s">
        <v>1176</v>
      </c>
      <c r="B3587" s="1">
        <v>2064</v>
      </c>
      <c r="C3587" s="2">
        <v>37490</v>
      </c>
      <c r="D3587" s="1">
        <v>40</v>
      </c>
      <c r="E3587" s="1" t="s">
        <v>976</v>
      </c>
      <c r="F3587">
        <v>66</v>
      </c>
      <c r="J3587" t="s">
        <v>3659</v>
      </c>
      <c r="K3587" t="s">
        <v>3724</v>
      </c>
      <c r="N3587"/>
      <c r="P3587"/>
      <c r="Q3587"/>
    </row>
    <row r="3588" spans="1:17" x14ac:dyDescent="0.2">
      <c r="A3588" t="s">
        <v>1178</v>
      </c>
      <c r="B3588" s="1">
        <v>2067</v>
      </c>
      <c r="C3588" s="2">
        <v>37494</v>
      </c>
      <c r="D3588" s="1">
        <v>40</v>
      </c>
      <c r="E3588" s="1" t="s">
        <v>977</v>
      </c>
      <c r="F3588">
        <v>75</v>
      </c>
      <c r="J3588" t="s">
        <v>3659</v>
      </c>
      <c r="K3588" t="s">
        <v>3724</v>
      </c>
      <c r="N3588"/>
      <c r="P3588"/>
      <c r="Q3588"/>
    </row>
    <row r="3589" spans="1:17" x14ac:dyDescent="0.2">
      <c r="A3589" t="s">
        <v>1181</v>
      </c>
      <c r="B3589" s="1">
        <v>2072</v>
      </c>
      <c r="C3589" s="2">
        <v>37518</v>
      </c>
      <c r="D3589" s="1">
        <v>50</v>
      </c>
      <c r="E3589" s="1" t="s">
        <v>3667</v>
      </c>
      <c r="F3589">
        <v>76</v>
      </c>
      <c r="J3589" t="s">
        <v>3659</v>
      </c>
      <c r="K3589" t="s">
        <v>3725</v>
      </c>
      <c r="N3589"/>
      <c r="P3589"/>
      <c r="Q3589"/>
    </row>
    <row r="3590" spans="1:17" x14ac:dyDescent="0.2">
      <c r="A3590" t="s">
        <v>2335</v>
      </c>
      <c r="B3590" s="1">
        <v>2073</v>
      </c>
      <c r="C3590" s="2">
        <v>37529</v>
      </c>
      <c r="D3590" s="1">
        <v>76</v>
      </c>
      <c r="E3590" s="1" t="s">
        <v>3667</v>
      </c>
      <c r="F3590">
        <v>79</v>
      </c>
      <c r="J3590" t="s">
        <v>3659</v>
      </c>
      <c r="K3590" t="s">
        <v>5081</v>
      </c>
      <c r="N3590"/>
      <c r="P3590"/>
      <c r="Q3590"/>
    </row>
    <row r="3591" spans="1:17" x14ac:dyDescent="0.2">
      <c r="A3591" t="s">
        <v>2335</v>
      </c>
      <c r="B3591" s="1">
        <v>2074</v>
      </c>
      <c r="C3591" s="2">
        <v>37531</v>
      </c>
      <c r="D3591" s="1">
        <v>78</v>
      </c>
      <c r="E3591" s="1" t="s">
        <v>3667</v>
      </c>
      <c r="F3591">
        <v>76</v>
      </c>
      <c r="J3591" t="s">
        <v>3659</v>
      </c>
      <c r="K3591" t="s">
        <v>4405</v>
      </c>
      <c r="N3591"/>
      <c r="P3591"/>
      <c r="Q3591"/>
    </row>
    <row r="3592" spans="1:17" x14ac:dyDescent="0.2">
      <c r="A3592" t="s">
        <v>2335</v>
      </c>
      <c r="B3592" s="1">
        <v>2075</v>
      </c>
      <c r="C3592" s="2">
        <v>37536</v>
      </c>
      <c r="D3592" s="1">
        <v>76</v>
      </c>
      <c r="E3592" s="1" t="s">
        <v>3667</v>
      </c>
      <c r="F3592">
        <v>69</v>
      </c>
      <c r="J3592" t="s">
        <v>3659</v>
      </c>
      <c r="K3592" t="s">
        <v>4405</v>
      </c>
      <c r="N3592"/>
      <c r="P3592"/>
      <c r="Q3592"/>
    </row>
    <row r="3593" spans="1:17" x14ac:dyDescent="0.2">
      <c r="A3593" t="s">
        <v>2335</v>
      </c>
      <c r="B3593" s="1">
        <v>2076</v>
      </c>
      <c r="C3593" s="2">
        <v>37539</v>
      </c>
      <c r="D3593" s="1">
        <v>69</v>
      </c>
      <c r="E3593" s="1" t="s">
        <v>3667</v>
      </c>
      <c r="F3593">
        <v>78</v>
      </c>
      <c r="J3593" t="s">
        <v>3659</v>
      </c>
      <c r="K3593" t="s">
        <v>3725</v>
      </c>
      <c r="N3593"/>
      <c r="P3593"/>
      <c r="Q3593"/>
    </row>
    <row r="3594" spans="1:17" x14ac:dyDescent="0.2">
      <c r="A3594" t="s">
        <v>1173</v>
      </c>
      <c r="B3594" s="1">
        <v>2140</v>
      </c>
      <c r="C3594" s="2">
        <v>37805</v>
      </c>
      <c r="D3594" s="1">
        <v>90</v>
      </c>
      <c r="E3594" s="1" t="s">
        <v>506</v>
      </c>
      <c r="F3594">
        <v>70</v>
      </c>
      <c r="J3594" t="s">
        <v>3659</v>
      </c>
      <c r="K3594" t="s">
        <v>4406</v>
      </c>
      <c r="N3594"/>
      <c r="P3594"/>
      <c r="Q3594"/>
    </row>
    <row r="3595" spans="1:17" x14ac:dyDescent="0.2">
      <c r="A3595" t="s">
        <v>2335</v>
      </c>
      <c r="B3595" s="1">
        <v>2141</v>
      </c>
      <c r="C3595" s="2">
        <v>37809</v>
      </c>
      <c r="D3595" s="1">
        <v>75</v>
      </c>
      <c r="E3595" s="1" t="s">
        <v>506</v>
      </c>
      <c r="F3595">
        <v>55</v>
      </c>
      <c r="J3595" t="s">
        <v>3659</v>
      </c>
      <c r="K3595" t="s">
        <v>101</v>
      </c>
      <c r="N3595"/>
      <c r="P3595"/>
      <c r="Q3595"/>
    </row>
    <row r="3596" spans="1:17" x14ac:dyDescent="0.2">
      <c r="A3596" t="s">
        <v>4986</v>
      </c>
      <c r="B3596" s="1">
        <v>2158</v>
      </c>
      <c r="C3596" s="2">
        <v>37840</v>
      </c>
      <c r="D3596" s="1">
        <v>86</v>
      </c>
      <c r="E3596" s="1" t="s">
        <v>3667</v>
      </c>
      <c r="F3596">
        <v>70</v>
      </c>
      <c r="J3596" t="s">
        <v>3659</v>
      </c>
      <c r="K3596" t="s">
        <v>218</v>
      </c>
      <c r="N3596"/>
      <c r="P3596"/>
      <c r="Q3596"/>
    </row>
    <row r="3597" spans="1:17" x14ac:dyDescent="0.2">
      <c r="A3597" t="s">
        <v>4986</v>
      </c>
      <c r="B3597" s="1">
        <v>2161</v>
      </c>
      <c r="C3597" s="2">
        <v>37846</v>
      </c>
      <c r="D3597" s="1">
        <v>60</v>
      </c>
      <c r="E3597" s="1" t="s">
        <v>3667</v>
      </c>
      <c r="F3597">
        <v>81</v>
      </c>
      <c r="J3597" t="s">
        <v>3659</v>
      </c>
      <c r="K3597" t="s">
        <v>218</v>
      </c>
      <c r="N3597"/>
      <c r="P3597"/>
      <c r="Q3597"/>
    </row>
    <row r="3598" spans="1:17" x14ac:dyDescent="0.2">
      <c r="A3598" t="s">
        <v>1173</v>
      </c>
      <c r="B3598" s="1">
        <v>2163</v>
      </c>
      <c r="C3598" s="2">
        <v>37848</v>
      </c>
      <c r="D3598" s="1">
        <v>80</v>
      </c>
      <c r="E3598" s="1" t="s">
        <v>3667</v>
      </c>
      <c r="F3598">
        <v>67</v>
      </c>
      <c r="J3598" t="s">
        <v>3659</v>
      </c>
      <c r="K3598" t="s">
        <v>4408</v>
      </c>
      <c r="N3598"/>
      <c r="P3598"/>
      <c r="Q3598"/>
    </row>
    <row r="3599" spans="1:17" x14ac:dyDescent="0.2">
      <c r="A3599" t="s">
        <v>2335</v>
      </c>
      <c r="B3599" s="1">
        <v>2173</v>
      </c>
      <c r="C3599" s="2">
        <v>37888</v>
      </c>
      <c r="D3599" s="1">
        <v>80</v>
      </c>
      <c r="E3599" s="1" t="s">
        <v>506</v>
      </c>
      <c r="F3599">
        <v>76</v>
      </c>
      <c r="J3599" t="s">
        <v>3659</v>
      </c>
      <c r="K3599" t="s">
        <v>4405</v>
      </c>
      <c r="N3599"/>
      <c r="P3599"/>
      <c r="Q3599"/>
    </row>
    <row r="3600" spans="1:17" x14ac:dyDescent="0.2">
      <c r="A3600" t="s">
        <v>1173</v>
      </c>
      <c r="B3600" s="1">
        <v>2197</v>
      </c>
      <c r="C3600" s="2">
        <v>38085</v>
      </c>
      <c r="D3600" s="1">
        <v>60</v>
      </c>
      <c r="E3600" s="1" t="s">
        <v>506</v>
      </c>
      <c r="F3600">
        <v>62</v>
      </c>
      <c r="J3600" t="s">
        <v>4761</v>
      </c>
      <c r="K3600" t="s">
        <v>4408</v>
      </c>
      <c r="N3600"/>
      <c r="P3600"/>
      <c r="Q3600"/>
    </row>
    <row r="3601" spans="1:20" x14ac:dyDescent="0.2">
      <c r="A3601" t="s">
        <v>1173</v>
      </c>
      <c r="B3601" s="1">
        <v>2205</v>
      </c>
      <c r="C3601" s="2">
        <v>38100</v>
      </c>
      <c r="D3601" s="1">
        <v>60</v>
      </c>
      <c r="E3601" s="1" t="s">
        <v>506</v>
      </c>
      <c r="F3601">
        <v>76</v>
      </c>
      <c r="J3601" t="s">
        <v>3659</v>
      </c>
      <c r="K3601" t="s">
        <v>4408</v>
      </c>
      <c r="N3601"/>
      <c r="P3601"/>
      <c r="Q3601"/>
    </row>
    <row r="3602" spans="1:20" x14ac:dyDescent="0.2">
      <c r="A3602" t="s">
        <v>2335</v>
      </c>
      <c r="B3602" s="1">
        <v>2268</v>
      </c>
      <c r="C3602" s="2">
        <v>38202</v>
      </c>
      <c r="D3602" s="1">
        <v>80</v>
      </c>
      <c r="E3602" s="1" t="s">
        <v>3667</v>
      </c>
      <c r="F3602">
        <v>74</v>
      </c>
      <c r="J3602" t="s">
        <v>3659</v>
      </c>
      <c r="K3602" t="s">
        <v>4405</v>
      </c>
      <c r="N3602"/>
      <c r="P3602"/>
      <c r="Q3602"/>
    </row>
    <row r="3603" spans="1:20" x14ac:dyDescent="0.2">
      <c r="A3603" t="s">
        <v>1856</v>
      </c>
      <c r="B3603" s="1">
        <v>2280</v>
      </c>
      <c r="C3603" s="2">
        <v>38244</v>
      </c>
      <c r="D3603" s="1">
        <v>94</v>
      </c>
      <c r="E3603" s="1" t="s">
        <v>3667</v>
      </c>
      <c r="F3603">
        <v>67</v>
      </c>
      <c r="J3603" t="s">
        <v>3659</v>
      </c>
      <c r="K3603" t="s">
        <v>5080</v>
      </c>
      <c r="N3603"/>
      <c r="P3603"/>
      <c r="Q3603"/>
    </row>
    <row r="3604" spans="1:20" x14ac:dyDescent="0.2">
      <c r="A3604" t="s">
        <v>2335</v>
      </c>
      <c r="B3604" s="1">
        <v>2281</v>
      </c>
      <c r="C3604" s="2">
        <v>38245</v>
      </c>
      <c r="D3604" s="1">
        <v>107</v>
      </c>
      <c r="E3604" s="1" t="s">
        <v>506</v>
      </c>
      <c r="F3604">
        <v>69</v>
      </c>
      <c r="J3604" t="s">
        <v>3659</v>
      </c>
      <c r="K3604" t="s">
        <v>4405</v>
      </c>
      <c r="N3604"/>
      <c r="P3604"/>
      <c r="Q3604"/>
    </row>
    <row r="3605" spans="1:20" x14ac:dyDescent="0.2">
      <c r="A3605" t="s">
        <v>2335</v>
      </c>
      <c r="B3605" s="1">
        <v>2282</v>
      </c>
      <c r="C3605" s="2">
        <v>38247</v>
      </c>
      <c r="D3605" s="1">
        <v>102</v>
      </c>
      <c r="E3605" s="1" t="s">
        <v>3667</v>
      </c>
      <c r="F3605">
        <v>61</v>
      </c>
      <c r="J3605" t="s">
        <v>3659</v>
      </c>
      <c r="K3605" t="s">
        <v>4405</v>
      </c>
      <c r="N3605"/>
      <c r="P3605"/>
      <c r="Q3605"/>
    </row>
    <row r="3606" spans="1:20" x14ac:dyDescent="0.2">
      <c r="A3606" t="s">
        <v>2593</v>
      </c>
      <c r="B3606" s="1">
        <v>2283</v>
      </c>
      <c r="C3606" s="2">
        <v>38251</v>
      </c>
      <c r="D3606" s="1">
        <v>74</v>
      </c>
      <c r="E3606" s="1" t="s">
        <v>3667</v>
      </c>
      <c r="F3606">
        <v>69</v>
      </c>
      <c r="J3606" t="s">
        <v>3659</v>
      </c>
      <c r="K3606" t="s">
        <v>828</v>
      </c>
      <c r="N3606"/>
      <c r="P3606"/>
      <c r="Q3606"/>
    </row>
    <row r="3607" spans="1:20" x14ac:dyDescent="0.2">
      <c r="A3607" t="s">
        <v>2335</v>
      </c>
      <c r="B3607" s="1">
        <v>2284</v>
      </c>
      <c r="C3607" s="2">
        <v>38254</v>
      </c>
      <c r="D3607" s="1">
        <v>80</v>
      </c>
      <c r="E3607" s="1" t="s">
        <v>3667</v>
      </c>
      <c r="F3607">
        <v>76</v>
      </c>
      <c r="J3607" t="s">
        <v>3659</v>
      </c>
      <c r="K3607" t="s">
        <v>4405</v>
      </c>
      <c r="N3607"/>
      <c r="P3607"/>
      <c r="Q3607"/>
    </row>
    <row r="3608" spans="1:20" x14ac:dyDescent="0.2">
      <c r="A3608" t="s">
        <v>2593</v>
      </c>
      <c r="B3608" s="1">
        <v>2285</v>
      </c>
      <c r="C3608" s="2">
        <v>38254</v>
      </c>
      <c r="D3608" s="1">
        <v>38</v>
      </c>
      <c r="E3608" s="1" t="s">
        <v>3667</v>
      </c>
      <c r="F3608">
        <v>62</v>
      </c>
      <c r="J3608" t="s">
        <v>3659</v>
      </c>
      <c r="K3608" t="s">
        <v>828</v>
      </c>
      <c r="N3608"/>
      <c r="P3608"/>
      <c r="Q3608"/>
    </row>
    <row r="3609" spans="1:20" x14ac:dyDescent="0.2">
      <c r="A3609" t="s">
        <v>286</v>
      </c>
      <c r="B3609" s="1">
        <v>2289</v>
      </c>
      <c r="C3609" s="2">
        <v>38267</v>
      </c>
      <c r="D3609" s="1">
        <v>91</v>
      </c>
      <c r="E3609" s="1" t="s">
        <v>3667</v>
      </c>
      <c r="F3609">
        <v>67</v>
      </c>
      <c r="J3609" t="s">
        <v>3659</v>
      </c>
      <c r="K3609" t="s">
        <v>1245</v>
      </c>
      <c r="N3609"/>
      <c r="P3609"/>
      <c r="Q3609"/>
    </row>
    <row r="3610" spans="1:20" x14ac:dyDescent="0.2">
      <c r="A3610" t="s">
        <v>286</v>
      </c>
      <c r="B3610" s="1">
        <v>2292</v>
      </c>
      <c r="C3610" s="2">
        <v>38275</v>
      </c>
      <c r="D3610" s="1">
        <v>104</v>
      </c>
      <c r="E3610" s="1" t="s">
        <v>3667</v>
      </c>
      <c r="F3610">
        <v>50</v>
      </c>
      <c r="J3610" t="s">
        <v>3659</v>
      </c>
      <c r="K3610" t="s">
        <v>1245</v>
      </c>
      <c r="N3610"/>
      <c r="P3610"/>
      <c r="Q3610"/>
    </row>
    <row r="3611" spans="1:20" x14ac:dyDescent="0.2">
      <c r="A3611" t="s">
        <v>3158</v>
      </c>
      <c r="B3611" s="1" t="s">
        <v>3159</v>
      </c>
      <c r="C3611" s="2">
        <v>39042</v>
      </c>
      <c r="D3611" s="1">
        <v>110</v>
      </c>
      <c r="E3611" s="1" t="s">
        <v>3667</v>
      </c>
      <c r="F3611">
        <v>66</v>
      </c>
      <c r="J3611" t="s">
        <v>5312</v>
      </c>
      <c r="K3611" t="s">
        <v>5081</v>
      </c>
      <c r="N3611"/>
      <c r="P3611"/>
      <c r="Q3611"/>
    </row>
    <row r="3612" spans="1:20" x14ac:dyDescent="0.2">
      <c r="A3612" t="s">
        <v>2335</v>
      </c>
      <c r="B3612" s="1">
        <v>2486</v>
      </c>
      <c r="C3612" s="2">
        <v>39177</v>
      </c>
      <c r="D3612" s="1">
        <v>80</v>
      </c>
      <c r="E3612" s="1" t="s">
        <v>3667</v>
      </c>
      <c r="F3612" s="1">
        <v>66</v>
      </c>
      <c r="G3612" s="13">
        <v>76</v>
      </c>
      <c r="H3612" s="1">
        <v>74</v>
      </c>
      <c r="J3612" t="s">
        <v>3659</v>
      </c>
      <c r="K3612" t="s">
        <v>4405</v>
      </c>
    </row>
    <row r="3613" spans="1:20" x14ac:dyDescent="0.2">
      <c r="A3613" t="s">
        <v>4012</v>
      </c>
      <c r="B3613" s="1">
        <v>2554</v>
      </c>
      <c r="C3613" s="2">
        <v>39297</v>
      </c>
      <c r="D3613" s="1">
        <v>8</v>
      </c>
      <c r="E3613" s="1" t="s">
        <v>5288</v>
      </c>
      <c r="F3613" s="1">
        <v>66</v>
      </c>
      <c r="G3613" s="13">
        <v>94</v>
      </c>
      <c r="J3613" t="s">
        <v>3659</v>
      </c>
      <c r="K3613" t="s">
        <v>146</v>
      </c>
    </row>
    <row r="3614" spans="1:20" x14ac:dyDescent="0.2">
      <c r="A3614" t="s">
        <v>4012</v>
      </c>
      <c r="B3614" s="1">
        <v>2555</v>
      </c>
      <c r="C3614" s="2">
        <v>39297</v>
      </c>
      <c r="D3614" s="1">
        <v>8</v>
      </c>
      <c r="E3614" s="1" t="s">
        <v>5288</v>
      </c>
      <c r="F3614" s="1">
        <v>42</v>
      </c>
      <c r="G3614" s="13">
        <v>87</v>
      </c>
      <c r="J3614" t="s">
        <v>3659</v>
      </c>
      <c r="K3614" t="s">
        <v>146</v>
      </c>
    </row>
    <row r="3615" spans="1:20" ht="13.5" thickBot="1" x14ac:dyDescent="0.25">
      <c r="A3615" s="16" t="s">
        <v>1651</v>
      </c>
      <c r="B3615" s="17">
        <v>2571</v>
      </c>
      <c r="C3615" s="18">
        <v>39322</v>
      </c>
      <c r="D3615" s="17">
        <v>298</v>
      </c>
      <c r="E3615" s="17" t="s">
        <v>3667</v>
      </c>
      <c r="F3615" s="17">
        <v>58</v>
      </c>
      <c r="G3615" s="19">
        <v>90</v>
      </c>
      <c r="H3615" s="17"/>
      <c r="I3615" s="17"/>
      <c r="J3615" s="16" t="s">
        <v>3659</v>
      </c>
      <c r="K3615" s="16" t="s">
        <v>5080</v>
      </c>
      <c r="L3615" s="16"/>
      <c r="M3615" s="16"/>
      <c r="N3615" s="17"/>
      <c r="O3615" s="23"/>
      <c r="P3615" s="23"/>
      <c r="Q3615" s="23"/>
      <c r="R3615" s="17"/>
      <c r="S3615" s="24"/>
      <c r="T3615" s="17"/>
    </row>
    <row r="3616" spans="1:20" x14ac:dyDescent="0.2">
      <c r="A3616" t="s">
        <v>2173</v>
      </c>
      <c r="B3616" s="1">
        <v>2572</v>
      </c>
      <c r="C3616" s="2">
        <v>39324</v>
      </c>
      <c r="D3616" s="1">
        <v>5</v>
      </c>
      <c r="E3616" s="1" t="s">
        <v>837</v>
      </c>
      <c r="F3616" s="1">
        <v>71</v>
      </c>
      <c r="G3616" s="13">
        <v>93</v>
      </c>
      <c r="J3616" t="s">
        <v>3659</v>
      </c>
      <c r="K3616" t="s">
        <v>146</v>
      </c>
    </row>
    <row r="3617" spans="1:11" x14ac:dyDescent="0.2">
      <c r="A3617" t="s">
        <v>70</v>
      </c>
      <c r="B3617" s="1">
        <v>2601</v>
      </c>
      <c r="C3617" s="2">
        <v>39519</v>
      </c>
      <c r="D3617" s="1">
        <v>50</v>
      </c>
      <c r="E3617" s="1" t="s">
        <v>41</v>
      </c>
      <c r="F3617" s="1">
        <v>68</v>
      </c>
      <c r="G3617" s="13">
        <v>92</v>
      </c>
      <c r="H3617" s="1">
        <v>76</v>
      </c>
      <c r="J3617" t="s">
        <v>3659</v>
      </c>
      <c r="K3617" t="s">
        <v>4405</v>
      </c>
    </row>
    <row r="3618" spans="1:11" x14ac:dyDescent="0.2">
      <c r="A3618" t="s">
        <v>2335</v>
      </c>
      <c r="B3618" s="1">
        <v>2677</v>
      </c>
      <c r="C3618" s="2">
        <v>39695</v>
      </c>
      <c r="D3618" s="1">
        <v>70</v>
      </c>
      <c r="E3618" s="1" t="s">
        <v>3667</v>
      </c>
      <c r="F3618" s="1">
        <v>72</v>
      </c>
      <c r="G3618" s="13">
        <v>95</v>
      </c>
      <c r="H3618" s="1">
        <v>77</v>
      </c>
      <c r="J3618" t="s">
        <v>3659</v>
      </c>
      <c r="K3618" t="s">
        <v>4407</v>
      </c>
    </row>
    <row r="3619" spans="1:11" x14ac:dyDescent="0.2">
      <c r="A3619" t="s">
        <v>2335</v>
      </c>
      <c r="B3619" s="1">
        <v>2678</v>
      </c>
      <c r="C3619" s="2">
        <v>39700</v>
      </c>
      <c r="D3619" s="1">
        <v>75</v>
      </c>
      <c r="E3619" s="1" t="s">
        <v>3667</v>
      </c>
      <c r="F3619" s="1">
        <v>73</v>
      </c>
      <c r="G3619" s="13">
        <v>89</v>
      </c>
      <c r="H3619" s="1">
        <v>75</v>
      </c>
      <c r="J3619" t="s">
        <v>3659</v>
      </c>
      <c r="K3619" t="s">
        <v>4407</v>
      </c>
    </row>
    <row r="3620" spans="1:11" x14ac:dyDescent="0.2">
      <c r="A3620" t="s">
        <v>2335</v>
      </c>
      <c r="B3620" s="1">
        <v>2679</v>
      </c>
      <c r="C3620" s="2">
        <v>39702</v>
      </c>
      <c r="D3620" s="1">
        <v>75</v>
      </c>
      <c r="E3620" s="1" t="s">
        <v>3667</v>
      </c>
      <c r="F3620" s="1">
        <v>74</v>
      </c>
      <c r="G3620" s="13">
        <v>97</v>
      </c>
      <c r="H3620" s="1">
        <v>78</v>
      </c>
      <c r="J3620" t="s">
        <v>3659</v>
      </c>
      <c r="K3620" t="s">
        <v>4407</v>
      </c>
    </row>
    <row r="3621" spans="1:11" x14ac:dyDescent="0.2">
      <c r="A3621" t="s">
        <v>2173</v>
      </c>
      <c r="B3621" s="1">
        <v>2901</v>
      </c>
      <c r="C3621" s="2">
        <v>40409</v>
      </c>
      <c r="D3621" s="1">
        <v>75</v>
      </c>
      <c r="E3621" s="1" t="s">
        <v>3667</v>
      </c>
      <c r="F3621" s="1">
        <v>75</v>
      </c>
      <c r="G3621" s="13">
        <v>97</v>
      </c>
      <c r="J3621" t="s">
        <v>3659</v>
      </c>
      <c r="K3621" t="s">
        <v>4405</v>
      </c>
    </row>
    <row r="3622" spans="1:11" x14ac:dyDescent="0.2">
      <c r="A3622" t="s">
        <v>2173</v>
      </c>
      <c r="B3622" s="1">
        <v>2908</v>
      </c>
      <c r="C3622" s="2">
        <v>40435</v>
      </c>
      <c r="D3622" s="1">
        <v>40</v>
      </c>
      <c r="E3622" s="1" t="s">
        <v>3667</v>
      </c>
      <c r="F3622" s="1">
        <v>84</v>
      </c>
      <c r="G3622" s="13">
        <v>97</v>
      </c>
      <c r="H3622" s="1">
        <v>88</v>
      </c>
      <c r="J3622" t="s">
        <v>3659</v>
      </c>
      <c r="K3622" t="s">
        <v>4405</v>
      </c>
    </row>
    <row r="3623" spans="1:11" x14ac:dyDescent="0.2">
      <c r="A3623" t="s">
        <v>5910</v>
      </c>
      <c r="B3623" s="1">
        <v>3016</v>
      </c>
      <c r="C3623" s="2">
        <v>40833</v>
      </c>
      <c r="D3623" s="1">
        <v>30</v>
      </c>
      <c r="E3623" s="1" t="s">
        <v>1674</v>
      </c>
      <c r="F3623" s="1">
        <v>83</v>
      </c>
      <c r="G3623" s="13">
        <v>99</v>
      </c>
      <c r="H3623" s="1">
        <v>87</v>
      </c>
      <c r="J3623" t="s">
        <v>3659</v>
      </c>
      <c r="K3623" t="s">
        <v>4407</v>
      </c>
    </row>
    <row r="3624" spans="1:11" x14ac:dyDescent="0.2">
      <c r="A3624" t="s">
        <v>2645</v>
      </c>
      <c r="B3624" s="1">
        <v>3019</v>
      </c>
      <c r="C3624" s="2">
        <v>40841</v>
      </c>
      <c r="D3624" s="1">
        <v>160</v>
      </c>
      <c r="E3624" s="1" t="s">
        <v>3667</v>
      </c>
      <c r="F3624" s="1">
        <v>74</v>
      </c>
      <c r="G3624" s="13">
        <v>89</v>
      </c>
      <c r="H3624" s="1">
        <v>83</v>
      </c>
      <c r="J3624" t="s">
        <v>3659</v>
      </c>
      <c r="K3624" t="s">
        <v>4405</v>
      </c>
    </row>
    <row r="3625" spans="1:11" x14ac:dyDescent="0.2">
      <c r="A3625" t="s">
        <v>5689</v>
      </c>
      <c r="B3625" s="1">
        <v>3278</v>
      </c>
      <c r="C3625" s="2">
        <v>41675</v>
      </c>
      <c r="D3625" s="1">
        <v>1</v>
      </c>
      <c r="E3625" s="1" t="s">
        <v>6445</v>
      </c>
      <c r="F3625" s="1">
        <v>62</v>
      </c>
      <c r="G3625" s="13">
        <v>94</v>
      </c>
      <c r="H3625" s="1">
        <v>80</v>
      </c>
      <c r="J3625" t="s">
        <v>3659</v>
      </c>
      <c r="K3625" t="s">
        <v>2404</v>
      </c>
    </row>
    <row r="3626" spans="1:11" x14ac:dyDescent="0.2">
      <c r="A3626" t="s">
        <v>5689</v>
      </c>
      <c r="B3626" s="1">
        <v>3279</v>
      </c>
      <c r="C3626" s="2">
        <v>41683</v>
      </c>
      <c r="D3626" s="1">
        <v>1</v>
      </c>
      <c r="E3626" s="1" t="s">
        <v>6445</v>
      </c>
      <c r="F3626" s="1">
        <v>72</v>
      </c>
      <c r="G3626" s="13">
        <v>95</v>
      </c>
      <c r="H3626" s="1">
        <v>85</v>
      </c>
      <c r="J3626" t="s">
        <v>3659</v>
      </c>
      <c r="K3626" t="s">
        <v>2404</v>
      </c>
    </row>
    <row r="3627" spans="1:11" x14ac:dyDescent="0.2">
      <c r="A3627" t="s">
        <v>1677</v>
      </c>
      <c r="B3627" s="1">
        <v>3365</v>
      </c>
      <c r="C3627" s="2">
        <v>41821</v>
      </c>
      <c r="D3627" s="1">
        <v>3</v>
      </c>
      <c r="E3627" s="1" t="s">
        <v>6581</v>
      </c>
      <c r="F3627" s="1">
        <v>62</v>
      </c>
      <c r="G3627" s="13">
        <v>86</v>
      </c>
      <c r="H3627" s="1">
        <v>86</v>
      </c>
      <c r="J3627" t="s">
        <v>3659</v>
      </c>
    </row>
    <row r="3628" spans="1:11" x14ac:dyDescent="0.2">
      <c r="A3628" t="s">
        <v>1677</v>
      </c>
      <c r="B3628" s="1">
        <v>3366</v>
      </c>
      <c r="C3628" s="2">
        <v>41821</v>
      </c>
      <c r="D3628" s="1">
        <v>3</v>
      </c>
      <c r="E3628" s="1" t="s">
        <v>6581</v>
      </c>
      <c r="F3628" s="1">
        <v>74</v>
      </c>
      <c r="G3628" s="13">
        <v>97</v>
      </c>
      <c r="H3628" s="1">
        <v>96</v>
      </c>
      <c r="J3628" t="s">
        <v>3659</v>
      </c>
    </row>
    <row r="3629" spans="1:11" x14ac:dyDescent="0.2">
      <c r="A3629" t="s">
        <v>1677</v>
      </c>
      <c r="B3629" s="1">
        <v>3369</v>
      </c>
      <c r="C3629" s="2">
        <v>41823</v>
      </c>
      <c r="D3629" s="1">
        <v>3</v>
      </c>
      <c r="E3629" s="1" t="s">
        <v>6581</v>
      </c>
      <c r="F3629" s="1">
        <v>69</v>
      </c>
      <c r="G3629" s="13">
        <v>90</v>
      </c>
      <c r="H3629" s="1">
        <v>83</v>
      </c>
      <c r="J3629" t="s">
        <v>3659</v>
      </c>
    </row>
    <row r="3630" spans="1:11" x14ac:dyDescent="0.2">
      <c r="A3630" t="s">
        <v>1677</v>
      </c>
      <c r="B3630" s="1">
        <v>3370</v>
      </c>
      <c r="C3630" s="2">
        <v>41823</v>
      </c>
      <c r="D3630" s="1">
        <v>3</v>
      </c>
      <c r="E3630" s="1" t="s">
        <v>6581</v>
      </c>
      <c r="F3630" s="1">
        <v>74</v>
      </c>
      <c r="G3630" s="13">
        <v>94</v>
      </c>
      <c r="H3630" s="1">
        <v>84</v>
      </c>
      <c r="J3630" t="s">
        <v>3659</v>
      </c>
    </row>
    <row r="3631" spans="1:11" x14ac:dyDescent="0.2">
      <c r="A3631" t="s">
        <v>1677</v>
      </c>
      <c r="B3631" s="1">
        <v>3414</v>
      </c>
      <c r="C3631" s="2">
        <v>41863</v>
      </c>
      <c r="D3631" s="1">
        <v>3</v>
      </c>
      <c r="E3631" s="1" t="s">
        <v>6581</v>
      </c>
      <c r="F3631" s="1">
        <v>56</v>
      </c>
      <c r="G3631" s="13">
        <v>96</v>
      </c>
      <c r="J3631" t="s">
        <v>3659</v>
      </c>
      <c r="K3631" t="s">
        <v>6666</v>
      </c>
    </row>
    <row r="3632" spans="1:11" x14ac:dyDescent="0.2">
      <c r="A3632" t="s">
        <v>1677</v>
      </c>
      <c r="B3632" s="1">
        <v>3415</v>
      </c>
      <c r="C3632" s="2">
        <v>41863</v>
      </c>
      <c r="D3632" s="1">
        <v>3</v>
      </c>
      <c r="E3632" s="1" t="s">
        <v>6581</v>
      </c>
      <c r="F3632" s="1">
        <v>62</v>
      </c>
      <c r="G3632" s="13">
        <v>97</v>
      </c>
      <c r="J3632" t="s">
        <v>3659</v>
      </c>
      <c r="K3632" t="s">
        <v>6666</v>
      </c>
    </row>
    <row r="3633" spans="1:17" x14ac:dyDescent="0.2">
      <c r="A3633" t="s">
        <v>1677</v>
      </c>
      <c r="B3633" s="1">
        <v>3416</v>
      </c>
      <c r="C3633" s="2">
        <v>41863</v>
      </c>
      <c r="D3633" s="1">
        <v>3</v>
      </c>
      <c r="E3633" s="1" t="s">
        <v>6581</v>
      </c>
      <c r="F3633" s="1">
        <v>66</v>
      </c>
      <c r="G3633" s="13">
        <v>96</v>
      </c>
      <c r="J3633" t="s">
        <v>3659</v>
      </c>
      <c r="K3633" t="s">
        <v>6666</v>
      </c>
    </row>
    <row r="3634" spans="1:17" x14ac:dyDescent="0.2">
      <c r="A3634" s="20" t="s">
        <v>7514</v>
      </c>
      <c r="B3634" s="1">
        <v>3957</v>
      </c>
      <c r="C3634" s="2">
        <v>42942</v>
      </c>
      <c r="D3634" s="1">
        <v>40</v>
      </c>
      <c r="E3634" s="1" t="s">
        <v>506</v>
      </c>
      <c r="F3634" s="1">
        <v>60</v>
      </c>
      <c r="G3634" s="13">
        <v>89</v>
      </c>
      <c r="J3634" t="s">
        <v>3659</v>
      </c>
    </row>
    <row r="3635" spans="1:17" x14ac:dyDescent="0.2">
      <c r="A3635" t="s">
        <v>2335</v>
      </c>
      <c r="B3635" s="1">
        <v>4108</v>
      </c>
      <c r="C3635" s="2">
        <v>43340</v>
      </c>
      <c r="D3635" s="1">
        <v>154</v>
      </c>
      <c r="E3635" s="1" t="s">
        <v>6581</v>
      </c>
      <c r="F3635" s="1">
        <v>79</v>
      </c>
      <c r="G3635" s="13">
        <v>99</v>
      </c>
      <c r="H3635" s="1">
        <v>84</v>
      </c>
      <c r="J3635" t="s">
        <v>3659</v>
      </c>
      <c r="K3635" t="s">
        <v>4405</v>
      </c>
    </row>
    <row r="3636" spans="1:17" x14ac:dyDescent="0.2">
      <c r="A3636" t="s">
        <v>2335</v>
      </c>
      <c r="B3636" s="1">
        <v>4111</v>
      </c>
      <c r="C3636" s="2">
        <v>43349</v>
      </c>
      <c r="D3636" s="1">
        <v>29</v>
      </c>
      <c r="E3636" s="1" t="s">
        <v>3667</v>
      </c>
      <c r="F3636" s="1">
        <v>74</v>
      </c>
      <c r="G3636" s="13">
        <v>97</v>
      </c>
      <c r="H3636" s="1">
        <v>80</v>
      </c>
      <c r="J3636" t="s">
        <v>3659</v>
      </c>
      <c r="K3636" t="s">
        <v>4405</v>
      </c>
    </row>
    <row r="3637" spans="1:17" x14ac:dyDescent="0.2">
      <c r="A3637" t="s">
        <v>2335</v>
      </c>
      <c r="B3637" s="1">
        <v>4112</v>
      </c>
      <c r="C3637" s="2">
        <v>43350</v>
      </c>
      <c r="D3637" s="1">
        <v>34</v>
      </c>
      <c r="E3637" s="1" t="s">
        <v>3667</v>
      </c>
      <c r="F3637" s="1">
        <v>80</v>
      </c>
      <c r="G3637" s="13">
        <v>98</v>
      </c>
      <c r="H3637" s="1">
        <v>85</v>
      </c>
      <c r="J3637" t="s">
        <v>3659</v>
      </c>
      <c r="K3637" t="s">
        <v>4405</v>
      </c>
    </row>
    <row r="3638" spans="1:17" x14ac:dyDescent="0.2">
      <c r="A3638" t="s">
        <v>2335</v>
      </c>
      <c r="B3638" s="1">
        <v>4113</v>
      </c>
      <c r="C3638" s="2">
        <v>43356</v>
      </c>
      <c r="D3638" s="1">
        <v>45.36</v>
      </c>
      <c r="E3638" s="1" t="s">
        <v>3667</v>
      </c>
      <c r="F3638" s="1">
        <v>72</v>
      </c>
      <c r="G3638" s="13">
        <v>91</v>
      </c>
      <c r="H3638" s="1">
        <v>85</v>
      </c>
      <c r="J3638" t="s">
        <v>3659</v>
      </c>
      <c r="K3638" t="s">
        <v>2403</v>
      </c>
    </row>
    <row r="3639" spans="1:17" x14ac:dyDescent="0.2">
      <c r="A3639" t="s">
        <v>2335</v>
      </c>
      <c r="B3639" s="1">
        <v>4114</v>
      </c>
      <c r="C3639" s="2">
        <v>43357</v>
      </c>
      <c r="D3639" s="1">
        <v>39.39</v>
      </c>
      <c r="E3639" s="1" t="s">
        <v>3667</v>
      </c>
      <c r="F3639" s="1">
        <v>68</v>
      </c>
      <c r="G3639" s="13">
        <v>92</v>
      </c>
      <c r="H3639" s="1">
        <v>78</v>
      </c>
      <c r="J3639" t="s">
        <v>3659</v>
      </c>
      <c r="K3639" t="s">
        <v>2403</v>
      </c>
    </row>
    <row r="3640" spans="1:17" x14ac:dyDescent="0.2">
      <c r="A3640" t="s">
        <v>2335</v>
      </c>
      <c r="B3640" s="1">
        <v>4116</v>
      </c>
      <c r="C3640" s="2">
        <v>43363</v>
      </c>
      <c r="D3640" s="1">
        <v>14</v>
      </c>
      <c r="E3640" s="1" t="s">
        <v>3667</v>
      </c>
      <c r="F3640" s="1">
        <v>72</v>
      </c>
      <c r="G3640" s="13">
        <v>96</v>
      </c>
      <c r="H3640" s="1">
        <v>80</v>
      </c>
      <c r="J3640" t="s">
        <v>3659</v>
      </c>
      <c r="K3640" t="s">
        <v>4405</v>
      </c>
    </row>
    <row r="3641" spans="1:17" x14ac:dyDescent="0.2">
      <c r="A3641" t="s">
        <v>2335</v>
      </c>
      <c r="B3641" s="1">
        <v>4117</v>
      </c>
      <c r="C3641" s="2">
        <v>43364</v>
      </c>
      <c r="D3641" s="1">
        <v>19</v>
      </c>
      <c r="E3641" s="1" t="s">
        <v>3667</v>
      </c>
      <c r="F3641" s="1">
        <v>83</v>
      </c>
      <c r="G3641" s="13">
        <v>96</v>
      </c>
      <c r="H3641" s="1">
        <v>89</v>
      </c>
      <c r="J3641" t="s">
        <v>3659</v>
      </c>
      <c r="K3641" t="s">
        <v>4405</v>
      </c>
    </row>
    <row r="3642" spans="1:17" x14ac:dyDescent="0.2">
      <c r="A3642" t="s">
        <v>4315</v>
      </c>
      <c r="B3642" s="1">
        <v>2016</v>
      </c>
      <c r="C3642" s="2">
        <v>37421</v>
      </c>
      <c r="D3642" s="1">
        <v>20</v>
      </c>
      <c r="E3642" s="1" t="s">
        <v>837</v>
      </c>
      <c r="F3642">
        <v>39</v>
      </c>
      <c r="J3642" t="s">
        <v>5317</v>
      </c>
      <c r="K3642" t="s">
        <v>3721</v>
      </c>
      <c r="N3642"/>
      <c r="P3642"/>
      <c r="Q3642"/>
    </row>
    <row r="3643" spans="1:17" x14ac:dyDescent="0.2">
      <c r="A3643" t="s">
        <v>4315</v>
      </c>
      <c r="B3643" s="1">
        <v>2017</v>
      </c>
      <c r="C3643" s="2">
        <v>37421</v>
      </c>
      <c r="D3643" s="1">
        <v>20</v>
      </c>
      <c r="E3643" s="1" t="s">
        <v>837</v>
      </c>
      <c r="F3643">
        <v>44</v>
      </c>
      <c r="J3643" t="s">
        <v>5317</v>
      </c>
      <c r="K3643" t="s">
        <v>3721</v>
      </c>
      <c r="N3643"/>
      <c r="P3643"/>
      <c r="Q3643"/>
    </row>
    <row r="3644" spans="1:17" x14ac:dyDescent="0.2">
      <c r="A3644" t="s">
        <v>4315</v>
      </c>
      <c r="B3644" s="1">
        <v>2018</v>
      </c>
      <c r="C3644" s="2">
        <v>37421</v>
      </c>
      <c r="D3644" s="1">
        <v>20</v>
      </c>
      <c r="E3644" s="1" t="s">
        <v>837</v>
      </c>
      <c r="F3644">
        <v>50</v>
      </c>
      <c r="J3644" t="s">
        <v>5317</v>
      </c>
      <c r="K3644" t="s">
        <v>3721</v>
      </c>
      <c r="N3644"/>
      <c r="P3644"/>
      <c r="Q3644"/>
    </row>
    <row r="3645" spans="1:17" x14ac:dyDescent="0.2">
      <c r="A3645" t="s">
        <v>4315</v>
      </c>
      <c r="B3645" s="1">
        <v>2019</v>
      </c>
      <c r="C3645" s="2">
        <v>37421</v>
      </c>
      <c r="D3645" s="1">
        <v>20</v>
      </c>
      <c r="E3645" s="1" t="s">
        <v>837</v>
      </c>
      <c r="F3645">
        <v>52</v>
      </c>
      <c r="J3645" t="s">
        <v>5317</v>
      </c>
      <c r="K3645" t="s">
        <v>3721</v>
      </c>
      <c r="N3645"/>
      <c r="P3645"/>
      <c r="Q3645"/>
    </row>
    <row r="3646" spans="1:17" x14ac:dyDescent="0.2">
      <c r="A3646" t="s">
        <v>4316</v>
      </c>
      <c r="B3646" s="1">
        <v>2020</v>
      </c>
      <c r="C3646" s="2">
        <v>37421</v>
      </c>
      <c r="D3646" s="1">
        <v>35</v>
      </c>
      <c r="E3646" s="1" t="s">
        <v>506</v>
      </c>
      <c r="F3646">
        <v>73</v>
      </c>
      <c r="J3646" t="s">
        <v>5317</v>
      </c>
      <c r="K3646" t="s">
        <v>5082</v>
      </c>
      <c r="N3646"/>
      <c r="P3646"/>
      <c r="Q3646"/>
    </row>
    <row r="3647" spans="1:17" x14ac:dyDescent="0.2">
      <c r="A3647" t="s">
        <v>3649</v>
      </c>
      <c r="B3647" s="1" t="s">
        <v>2165</v>
      </c>
      <c r="C3647" s="2">
        <v>38562</v>
      </c>
      <c r="D3647" s="1">
        <v>150</v>
      </c>
      <c r="E3647" s="1" t="s">
        <v>3667</v>
      </c>
      <c r="F3647">
        <v>58</v>
      </c>
      <c r="J3647" t="s">
        <v>5317</v>
      </c>
      <c r="K3647" t="s">
        <v>828</v>
      </c>
      <c r="N3647"/>
      <c r="P3647"/>
      <c r="Q3647"/>
    </row>
    <row r="3648" spans="1:17" x14ac:dyDescent="0.2">
      <c r="A3648" t="s">
        <v>4585</v>
      </c>
      <c r="B3648" s="1" t="s">
        <v>4586</v>
      </c>
      <c r="C3648" s="2">
        <v>38971</v>
      </c>
      <c r="D3648" s="1">
        <v>76</v>
      </c>
      <c r="E3648" s="1" t="s">
        <v>3667</v>
      </c>
      <c r="F3648">
        <v>67</v>
      </c>
      <c r="J3648" t="s">
        <v>4769</v>
      </c>
      <c r="K3648" t="s">
        <v>828</v>
      </c>
      <c r="N3648"/>
      <c r="P3648"/>
      <c r="Q3648"/>
    </row>
    <row r="3649" spans="1:17" x14ac:dyDescent="0.2">
      <c r="A3649" t="s">
        <v>2335</v>
      </c>
      <c r="B3649" s="1" t="s">
        <v>4588</v>
      </c>
      <c r="C3649" s="2">
        <v>38973</v>
      </c>
      <c r="D3649" s="1">
        <v>52</v>
      </c>
      <c r="E3649" s="1" t="s">
        <v>3667</v>
      </c>
      <c r="F3649">
        <v>63</v>
      </c>
      <c r="J3649" t="s">
        <v>4769</v>
      </c>
      <c r="K3649" t="s">
        <v>4407</v>
      </c>
      <c r="N3649"/>
      <c r="P3649"/>
      <c r="Q3649"/>
    </row>
    <row r="3650" spans="1:17" x14ac:dyDescent="0.2">
      <c r="A3650" t="s">
        <v>4585</v>
      </c>
      <c r="B3650" s="1" t="s">
        <v>909</v>
      </c>
      <c r="C3650" s="2">
        <v>38978</v>
      </c>
      <c r="D3650" s="1">
        <v>38</v>
      </c>
      <c r="E3650" s="1" t="s">
        <v>3667</v>
      </c>
      <c r="F3650">
        <v>59</v>
      </c>
      <c r="J3650" t="s">
        <v>4769</v>
      </c>
      <c r="K3650" t="s">
        <v>828</v>
      </c>
      <c r="N3650"/>
      <c r="P3650"/>
      <c r="Q3650"/>
    </row>
    <row r="3651" spans="1:17" x14ac:dyDescent="0.2">
      <c r="A3651" t="s">
        <v>505</v>
      </c>
      <c r="B3651" s="1">
        <v>1036</v>
      </c>
      <c r="C3651" s="2">
        <v>33345</v>
      </c>
      <c r="D3651" s="1">
        <v>55</v>
      </c>
      <c r="E3651" s="1" t="s">
        <v>3667</v>
      </c>
      <c r="F3651">
        <v>69</v>
      </c>
      <c r="J3651" t="s">
        <v>1411</v>
      </c>
      <c r="K3651" t="s">
        <v>1249</v>
      </c>
    </row>
    <row r="3652" spans="1:17" x14ac:dyDescent="0.2">
      <c r="A3652" t="s">
        <v>3712</v>
      </c>
      <c r="B3652" s="1">
        <v>1038</v>
      </c>
      <c r="C3652" s="2">
        <v>33359</v>
      </c>
      <c r="D3652" s="1">
        <v>153</v>
      </c>
      <c r="E3652" s="1" t="s">
        <v>5288</v>
      </c>
      <c r="F3652">
        <v>59</v>
      </c>
      <c r="J3652" t="s">
        <v>1411</v>
      </c>
      <c r="K3652" t="s">
        <v>146</v>
      </c>
    </row>
    <row r="3653" spans="1:17" x14ac:dyDescent="0.2">
      <c r="A3653" t="s">
        <v>3649</v>
      </c>
      <c r="B3653" s="1">
        <v>1043</v>
      </c>
      <c r="C3653" s="2">
        <v>33375</v>
      </c>
      <c r="D3653" s="1">
        <v>75</v>
      </c>
      <c r="E3653" s="1" t="s">
        <v>41</v>
      </c>
      <c r="F3653">
        <v>70</v>
      </c>
      <c r="J3653" t="s">
        <v>1411</v>
      </c>
      <c r="K3653" t="s">
        <v>1244</v>
      </c>
    </row>
    <row r="3654" spans="1:17" x14ac:dyDescent="0.2">
      <c r="A3654" t="s">
        <v>1678</v>
      </c>
      <c r="B3654" s="1">
        <v>1045</v>
      </c>
      <c r="C3654" s="2">
        <v>33409</v>
      </c>
      <c r="D3654" s="1">
        <v>40</v>
      </c>
      <c r="E3654" s="1" t="s">
        <v>2846</v>
      </c>
      <c r="F3654">
        <v>69</v>
      </c>
      <c r="J3654" t="s">
        <v>1411</v>
      </c>
      <c r="K3654" t="s">
        <v>1246</v>
      </c>
    </row>
    <row r="3655" spans="1:17" x14ac:dyDescent="0.2">
      <c r="A3655" t="s">
        <v>3712</v>
      </c>
      <c r="B3655" s="1" t="s">
        <v>1416</v>
      </c>
      <c r="C3655" s="2">
        <v>33422</v>
      </c>
      <c r="D3655" s="1">
        <v>27</v>
      </c>
      <c r="E3655" s="1" t="s">
        <v>5288</v>
      </c>
      <c r="F3655">
        <v>49</v>
      </c>
      <c r="J3655" t="s">
        <v>1411</v>
      </c>
      <c r="K3655" t="s">
        <v>146</v>
      </c>
    </row>
    <row r="3656" spans="1:17" x14ac:dyDescent="0.2">
      <c r="A3656" t="s">
        <v>2478</v>
      </c>
      <c r="B3656" s="1" t="s">
        <v>3734</v>
      </c>
      <c r="C3656" s="2">
        <v>33459</v>
      </c>
      <c r="D3656" s="1">
        <v>98</v>
      </c>
      <c r="E3656" s="1" t="s">
        <v>3667</v>
      </c>
      <c r="F3656">
        <v>64</v>
      </c>
      <c r="J3656" t="s">
        <v>1411</v>
      </c>
      <c r="K3656" t="s">
        <v>4407</v>
      </c>
    </row>
    <row r="3657" spans="1:17" x14ac:dyDescent="0.2">
      <c r="A3657" t="s">
        <v>39</v>
      </c>
      <c r="B3657" s="1" t="s">
        <v>3736</v>
      </c>
      <c r="C3657" s="2">
        <v>33463</v>
      </c>
      <c r="D3657" s="1">
        <v>41</v>
      </c>
      <c r="E3657" s="1" t="s">
        <v>3667</v>
      </c>
      <c r="F3657">
        <v>79</v>
      </c>
      <c r="J3657" t="s">
        <v>1411</v>
      </c>
      <c r="K3657" t="s">
        <v>4408</v>
      </c>
    </row>
    <row r="3658" spans="1:17" x14ac:dyDescent="0.2">
      <c r="A3658" t="s">
        <v>402</v>
      </c>
      <c r="B3658" s="1" t="s">
        <v>2648</v>
      </c>
      <c r="C3658" s="2">
        <v>33472</v>
      </c>
      <c r="D3658" s="1">
        <v>17</v>
      </c>
      <c r="E3658" s="1" t="s">
        <v>5288</v>
      </c>
      <c r="F3658">
        <v>65</v>
      </c>
      <c r="J3658" t="s">
        <v>1411</v>
      </c>
      <c r="K3658" t="s">
        <v>146</v>
      </c>
    </row>
    <row r="3659" spans="1:17" x14ac:dyDescent="0.2">
      <c r="A3659" t="s">
        <v>4327</v>
      </c>
      <c r="B3659" s="1" t="s">
        <v>2652</v>
      </c>
      <c r="C3659" s="2">
        <v>33484</v>
      </c>
      <c r="D3659" s="1">
        <v>40</v>
      </c>
      <c r="E3659" s="1" t="s">
        <v>506</v>
      </c>
      <c r="F3659">
        <v>74</v>
      </c>
      <c r="J3659" t="s">
        <v>1411</v>
      </c>
      <c r="K3659" t="s">
        <v>4408</v>
      </c>
    </row>
    <row r="3660" spans="1:17" x14ac:dyDescent="0.2">
      <c r="A3660" t="s">
        <v>401</v>
      </c>
      <c r="B3660" s="1" t="s">
        <v>2647</v>
      </c>
      <c r="C3660" s="2">
        <v>33490</v>
      </c>
      <c r="D3660" s="1">
        <v>46</v>
      </c>
      <c r="E3660" s="1" t="s">
        <v>3667</v>
      </c>
      <c r="F3660">
        <v>64</v>
      </c>
      <c r="J3660" t="s">
        <v>1411</v>
      </c>
      <c r="K3660" t="s">
        <v>4407</v>
      </c>
    </row>
    <row r="3661" spans="1:17" x14ac:dyDescent="0.2">
      <c r="A3661" t="s">
        <v>813</v>
      </c>
      <c r="B3661" s="1" t="s">
        <v>2654</v>
      </c>
      <c r="C3661" s="2">
        <v>33513</v>
      </c>
      <c r="D3661" s="1">
        <v>58</v>
      </c>
      <c r="E3661" s="1" t="s">
        <v>2222</v>
      </c>
      <c r="F3661">
        <v>55</v>
      </c>
      <c r="J3661" t="s">
        <v>1411</v>
      </c>
      <c r="K3661" t="s">
        <v>4408</v>
      </c>
    </row>
    <row r="3662" spans="1:17" x14ac:dyDescent="0.2">
      <c r="A3662" t="s">
        <v>2641</v>
      </c>
      <c r="B3662" s="1" t="s">
        <v>1536</v>
      </c>
      <c r="C3662" s="2">
        <v>33696</v>
      </c>
      <c r="D3662" s="1">
        <v>50</v>
      </c>
      <c r="E3662" s="1" t="s">
        <v>41</v>
      </c>
      <c r="F3662">
        <v>66</v>
      </c>
      <c r="J3662" t="s">
        <v>1411</v>
      </c>
      <c r="K3662" t="s">
        <v>4408</v>
      </c>
    </row>
    <row r="3663" spans="1:17" x14ac:dyDescent="0.2">
      <c r="A3663" t="s">
        <v>2642</v>
      </c>
      <c r="B3663" s="1" t="s">
        <v>1537</v>
      </c>
      <c r="C3663" s="2">
        <v>33707</v>
      </c>
      <c r="D3663" s="1">
        <v>100</v>
      </c>
      <c r="E3663" s="1" t="s">
        <v>3667</v>
      </c>
      <c r="F3663">
        <v>66</v>
      </c>
      <c r="J3663" t="s">
        <v>1411</v>
      </c>
      <c r="K3663" t="s">
        <v>5081</v>
      </c>
    </row>
    <row r="3664" spans="1:17" x14ac:dyDescent="0.2">
      <c r="A3664" t="s">
        <v>2644</v>
      </c>
      <c r="B3664" s="1" t="s">
        <v>1524</v>
      </c>
      <c r="C3664" s="2">
        <v>33722</v>
      </c>
      <c r="D3664" s="1">
        <v>52</v>
      </c>
      <c r="E3664" s="1" t="s">
        <v>3662</v>
      </c>
      <c r="F3664">
        <v>77</v>
      </c>
      <c r="J3664" t="s">
        <v>1411</v>
      </c>
      <c r="K3664" t="s">
        <v>5081</v>
      </c>
    </row>
    <row r="3665" spans="1:11" x14ac:dyDescent="0.2">
      <c r="A3665" t="s">
        <v>2699</v>
      </c>
      <c r="B3665" s="1" t="s">
        <v>1163</v>
      </c>
      <c r="C3665" s="2">
        <v>33807</v>
      </c>
      <c r="D3665" s="1">
        <v>104</v>
      </c>
      <c r="E3665" s="1" t="s">
        <v>3667</v>
      </c>
      <c r="F3665">
        <v>71</v>
      </c>
      <c r="J3665" t="s">
        <v>1411</v>
      </c>
      <c r="K3665" t="s">
        <v>723</v>
      </c>
    </row>
    <row r="3666" spans="1:11" x14ac:dyDescent="0.2">
      <c r="A3666" t="s">
        <v>2699</v>
      </c>
      <c r="B3666" s="1" t="s">
        <v>1164</v>
      </c>
      <c r="C3666" s="2">
        <v>33807</v>
      </c>
      <c r="D3666" s="1">
        <v>166</v>
      </c>
      <c r="E3666" s="1" t="s">
        <v>3667</v>
      </c>
      <c r="F3666">
        <v>66</v>
      </c>
      <c r="J3666" t="s">
        <v>1411</v>
      </c>
      <c r="K3666" t="s">
        <v>723</v>
      </c>
    </row>
    <row r="3667" spans="1:11" x14ac:dyDescent="0.2">
      <c r="A3667" t="s">
        <v>3409</v>
      </c>
      <c r="B3667" s="1" t="s">
        <v>3410</v>
      </c>
      <c r="C3667" s="2">
        <v>33821</v>
      </c>
      <c r="D3667" s="1">
        <v>76</v>
      </c>
      <c r="E3667" s="1" t="s">
        <v>3667</v>
      </c>
      <c r="F3667">
        <v>71</v>
      </c>
      <c r="J3667" t="s">
        <v>1411</v>
      </c>
      <c r="K3667" t="s">
        <v>5081</v>
      </c>
    </row>
    <row r="3668" spans="1:11" x14ac:dyDescent="0.2">
      <c r="A3668" t="s">
        <v>2478</v>
      </c>
      <c r="B3668" s="1" t="s">
        <v>4922</v>
      </c>
      <c r="C3668" s="2">
        <v>33842</v>
      </c>
      <c r="D3668" s="1">
        <v>70</v>
      </c>
      <c r="E3668" s="1" t="s">
        <v>3667</v>
      </c>
      <c r="F3668">
        <v>67</v>
      </c>
      <c r="J3668" t="s">
        <v>1411</v>
      </c>
      <c r="K3668" t="s">
        <v>4407</v>
      </c>
    </row>
    <row r="3669" spans="1:11" x14ac:dyDescent="0.2">
      <c r="A3669" t="s">
        <v>3661</v>
      </c>
      <c r="B3669" s="1" t="s">
        <v>395</v>
      </c>
      <c r="C3669" s="2">
        <v>33856</v>
      </c>
      <c r="D3669" s="1">
        <v>37</v>
      </c>
      <c r="E3669" s="1" t="s">
        <v>3667</v>
      </c>
      <c r="F3669">
        <v>51</v>
      </c>
      <c r="J3669" t="s">
        <v>1411</v>
      </c>
      <c r="K3669" t="s">
        <v>4406</v>
      </c>
    </row>
    <row r="3670" spans="1:11" x14ac:dyDescent="0.2">
      <c r="A3670" t="s">
        <v>3712</v>
      </c>
      <c r="B3670" s="1" t="s">
        <v>1370</v>
      </c>
      <c r="C3670" s="2">
        <v>33862</v>
      </c>
      <c r="D3670" s="1">
        <v>17</v>
      </c>
      <c r="E3670" s="1" t="s">
        <v>5288</v>
      </c>
      <c r="F3670">
        <v>48</v>
      </c>
      <c r="J3670" t="s">
        <v>1411</v>
      </c>
      <c r="K3670" t="s">
        <v>146</v>
      </c>
    </row>
    <row r="3671" spans="1:11" x14ac:dyDescent="0.2">
      <c r="A3671" t="s">
        <v>491</v>
      </c>
      <c r="B3671" s="1" t="s">
        <v>4896</v>
      </c>
      <c r="C3671" s="2">
        <v>33897</v>
      </c>
      <c r="D3671" s="1">
        <v>76</v>
      </c>
      <c r="E3671" s="1" t="s">
        <v>506</v>
      </c>
      <c r="F3671">
        <v>67</v>
      </c>
      <c r="J3671" t="s">
        <v>1411</v>
      </c>
      <c r="K3671" t="s">
        <v>1244</v>
      </c>
    </row>
    <row r="3672" spans="1:11" x14ac:dyDescent="0.2">
      <c r="A3672" t="s">
        <v>4904</v>
      </c>
      <c r="B3672" s="1" t="s">
        <v>4905</v>
      </c>
      <c r="C3672" s="2">
        <v>34067</v>
      </c>
      <c r="D3672" s="1">
        <v>30</v>
      </c>
      <c r="E3672" s="1" t="s">
        <v>2222</v>
      </c>
      <c r="F3672">
        <v>60</v>
      </c>
      <c r="J3672" t="s">
        <v>1411</v>
      </c>
      <c r="K3672" t="s">
        <v>1244</v>
      </c>
    </row>
    <row r="3673" spans="1:11" x14ac:dyDescent="0.2">
      <c r="A3673" t="s">
        <v>4916</v>
      </c>
      <c r="B3673" s="1" t="s">
        <v>4917</v>
      </c>
      <c r="C3673" s="2">
        <v>34107</v>
      </c>
      <c r="D3673" s="1">
        <v>56</v>
      </c>
      <c r="E3673" s="1" t="s">
        <v>3667</v>
      </c>
      <c r="F3673">
        <v>73</v>
      </c>
      <c r="J3673" t="s">
        <v>1411</v>
      </c>
      <c r="K3673" t="s">
        <v>1249</v>
      </c>
    </row>
    <row r="3674" spans="1:11" x14ac:dyDescent="0.2">
      <c r="A3674" t="s">
        <v>4904</v>
      </c>
      <c r="B3674" s="1" t="s">
        <v>76</v>
      </c>
      <c r="C3674" s="2">
        <v>34190</v>
      </c>
      <c r="D3674" s="1">
        <v>7.5</v>
      </c>
      <c r="E3674" s="1" t="s">
        <v>2222</v>
      </c>
      <c r="F3674">
        <v>66</v>
      </c>
      <c r="J3674" t="s">
        <v>1411</v>
      </c>
      <c r="K3674" t="s">
        <v>4408</v>
      </c>
    </row>
    <row r="3675" spans="1:11" x14ac:dyDescent="0.2">
      <c r="A3675" t="s">
        <v>3649</v>
      </c>
      <c r="B3675" s="1" t="s">
        <v>78</v>
      </c>
      <c r="C3675" s="2">
        <v>34192</v>
      </c>
      <c r="D3675" s="1">
        <v>75</v>
      </c>
      <c r="E3675" s="1" t="s">
        <v>3667</v>
      </c>
      <c r="F3675">
        <v>59</v>
      </c>
      <c r="J3675" t="s">
        <v>1411</v>
      </c>
      <c r="K3675" t="s">
        <v>1249</v>
      </c>
    </row>
    <row r="3676" spans="1:11" x14ac:dyDescent="0.2">
      <c r="A3676" t="s">
        <v>79</v>
      </c>
      <c r="B3676" s="1" t="s">
        <v>80</v>
      </c>
      <c r="C3676" s="2">
        <v>34194</v>
      </c>
      <c r="D3676" s="1">
        <v>47</v>
      </c>
      <c r="E3676" s="1" t="s">
        <v>3667</v>
      </c>
      <c r="F3676">
        <v>79</v>
      </c>
      <c r="J3676" t="s">
        <v>1411</v>
      </c>
      <c r="K3676" t="s">
        <v>1249</v>
      </c>
    </row>
    <row r="3677" spans="1:11" x14ac:dyDescent="0.2">
      <c r="A3677" t="s">
        <v>840</v>
      </c>
      <c r="B3677" s="1" t="s">
        <v>82</v>
      </c>
      <c r="C3677" s="2">
        <v>34207</v>
      </c>
      <c r="D3677" s="1">
        <v>69</v>
      </c>
      <c r="E3677" s="1" t="s">
        <v>3667</v>
      </c>
      <c r="F3677">
        <v>65</v>
      </c>
      <c r="J3677" t="s">
        <v>1411</v>
      </c>
      <c r="K3677" t="s">
        <v>2403</v>
      </c>
    </row>
    <row r="3678" spans="1:11" x14ac:dyDescent="0.2">
      <c r="A3678" t="s">
        <v>840</v>
      </c>
      <c r="B3678" s="1" t="s">
        <v>83</v>
      </c>
      <c r="C3678" s="2">
        <v>34207</v>
      </c>
      <c r="D3678" s="1">
        <v>99</v>
      </c>
      <c r="E3678" s="1" t="s">
        <v>3667</v>
      </c>
      <c r="F3678">
        <v>61</v>
      </c>
      <c r="J3678" t="s">
        <v>1411</v>
      </c>
      <c r="K3678" t="s">
        <v>2403</v>
      </c>
    </row>
    <row r="3679" spans="1:11" x14ac:dyDescent="0.2">
      <c r="A3679" t="s">
        <v>84</v>
      </c>
      <c r="B3679" s="1" t="s">
        <v>85</v>
      </c>
      <c r="C3679" s="2">
        <v>34208</v>
      </c>
      <c r="D3679" s="1">
        <v>209</v>
      </c>
      <c r="E3679" s="1" t="s">
        <v>3667</v>
      </c>
      <c r="F3679">
        <v>62</v>
      </c>
      <c r="J3679" t="s">
        <v>1411</v>
      </c>
      <c r="K3679" t="s">
        <v>4407</v>
      </c>
    </row>
    <row r="3680" spans="1:11" x14ac:dyDescent="0.2">
      <c r="A3680" t="s">
        <v>90</v>
      </c>
      <c r="B3680" s="1" t="s">
        <v>91</v>
      </c>
      <c r="C3680" s="2">
        <v>34212</v>
      </c>
      <c r="D3680" s="1">
        <v>52</v>
      </c>
      <c r="E3680" s="1" t="s">
        <v>3667</v>
      </c>
      <c r="F3680">
        <v>62</v>
      </c>
      <c r="J3680" t="s">
        <v>1411</v>
      </c>
      <c r="K3680" t="s">
        <v>1249</v>
      </c>
    </row>
    <row r="3681" spans="1:14" x14ac:dyDescent="0.2">
      <c r="A3681" t="s">
        <v>88</v>
      </c>
      <c r="B3681" s="1" t="s">
        <v>89</v>
      </c>
      <c r="C3681" s="2">
        <v>34213</v>
      </c>
      <c r="D3681" s="1">
        <v>97</v>
      </c>
      <c r="E3681" s="1" t="s">
        <v>3667</v>
      </c>
      <c r="F3681">
        <v>75</v>
      </c>
      <c r="J3681" t="s">
        <v>1411</v>
      </c>
      <c r="K3681" t="s">
        <v>5081</v>
      </c>
    </row>
    <row r="3682" spans="1:14" x14ac:dyDescent="0.2">
      <c r="A3682" t="s">
        <v>86</v>
      </c>
      <c r="B3682" s="1" t="s">
        <v>87</v>
      </c>
      <c r="C3682" s="2">
        <v>34214</v>
      </c>
      <c r="D3682" s="1">
        <v>80</v>
      </c>
      <c r="E3682" s="1" t="s">
        <v>3667</v>
      </c>
      <c r="F3682">
        <v>59</v>
      </c>
      <c r="J3682" t="s">
        <v>1411</v>
      </c>
      <c r="K3682" t="s">
        <v>1244</v>
      </c>
    </row>
    <row r="3683" spans="1:14" x14ac:dyDescent="0.2">
      <c r="A3683" t="s">
        <v>3661</v>
      </c>
      <c r="B3683" s="1" t="s">
        <v>1742</v>
      </c>
      <c r="C3683" s="2">
        <v>34215</v>
      </c>
      <c r="D3683" s="1">
        <v>50</v>
      </c>
      <c r="E3683" s="1" t="s">
        <v>3667</v>
      </c>
      <c r="F3683">
        <v>53</v>
      </c>
      <c r="J3683" t="s">
        <v>1411</v>
      </c>
      <c r="K3683" t="s">
        <v>4406</v>
      </c>
    </row>
    <row r="3684" spans="1:14" x14ac:dyDescent="0.2">
      <c r="A3684" t="s">
        <v>1744</v>
      </c>
      <c r="B3684" s="1" t="s">
        <v>1745</v>
      </c>
      <c r="C3684" s="2">
        <v>34219</v>
      </c>
      <c r="D3684" s="1">
        <v>65</v>
      </c>
      <c r="E3684" s="1" t="s">
        <v>837</v>
      </c>
      <c r="F3684">
        <v>67</v>
      </c>
      <c r="J3684" t="s">
        <v>1411</v>
      </c>
      <c r="K3684" t="s">
        <v>5081</v>
      </c>
    </row>
    <row r="3685" spans="1:14" x14ac:dyDescent="0.2">
      <c r="A3685" t="s">
        <v>3822</v>
      </c>
      <c r="B3685" s="1" t="s">
        <v>1748</v>
      </c>
      <c r="C3685" s="2">
        <v>34225</v>
      </c>
      <c r="D3685" s="1">
        <v>55</v>
      </c>
      <c r="E3685" s="1" t="s">
        <v>3667</v>
      </c>
      <c r="F3685">
        <v>69</v>
      </c>
      <c r="J3685" t="s">
        <v>1411</v>
      </c>
      <c r="K3685" t="s">
        <v>5081</v>
      </c>
    </row>
    <row r="3686" spans="1:14" x14ac:dyDescent="0.2">
      <c r="A3686" t="s">
        <v>1744</v>
      </c>
      <c r="B3686" s="1" t="s">
        <v>1749</v>
      </c>
      <c r="C3686" s="2">
        <v>34226</v>
      </c>
      <c r="D3686" s="1">
        <v>60</v>
      </c>
      <c r="E3686" s="1" t="s">
        <v>3667</v>
      </c>
      <c r="F3686">
        <v>52</v>
      </c>
      <c r="J3686" t="s">
        <v>1411</v>
      </c>
      <c r="K3686" t="s">
        <v>5081</v>
      </c>
    </row>
    <row r="3687" spans="1:14" x14ac:dyDescent="0.2">
      <c r="A3687" t="s">
        <v>3822</v>
      </c>
      <c r="B3687" s="1" t="s">
        <v>3823</v>
      </c>
      <c r="C3687" s="2">
        <v>34233</v>
      </c>
      <c r="D3687" s="1">
        <v>35</v>
      </c>
      <c r="E3687" s="1" t="s">
        <v>3667</v>
      </c>
      <c r="F3687">
        <v>76</v>
      </c>
      <c r="J3687" t="s">
        <v>1411</v>
      </c>
      <c r="K3687" t="s">
        <v>5081</v>
      </c>
    </row>
    <row r="3688" spans="1:14" x14ac:dyDescent="0.2">
      <c r="A3688" t="s">
        <v>3712</v>
      </c>
      <c r="B3688" s="1" t="s">
        <v>178</v>
      </c>
      <c r="C3688" s="2">
        <v>34458</v>
      </c>
      <c r="D3688" s="1">
        <v>71</v>
      </c>
      <c r="E3688" s="1" t="s">
        <v>5288</v>
      </c>
      <c r="F3688">
        <v>77</v>
      </c>
      <c r="J3688" t="s">
        <v>1411</v>
      </c>
      <c r="K3688" t="s">
        <v>146</v>
      </c>
    </row>
    <row r="3689" spans="1:14" x14ac:dyDescent="0.2">
      <c r="A3689" t="s">
        <v>3712</v>
      </c>
      <c r="B3689" s="1" t="s">
        <v>179</v>
      </c>
      <c r="C3689" s="2">
        <v>34458</v>
      </c>
      <c r="D3689" s="1">
        <v>155</v>
      </c>
      <c r="E3689" s="1" t="s">
        <v>5288</v>
      </c>
      <c r="F3689">
        <v>45</v>
      </c>
      <c r="J3689" t="s">
        <v>1411</v>
      </c>
      <c r="K3689" t="s">
        <v>146</v>
      </c>
    </row>
    <row r="3690" spans="1:14" x14ac:dyDescent="0.2">
      <c r="A3690" t="s">
        <v>3795</v>
      </c>
      <c r="B3690" s="1" t="s">
        <v>3796</v>
      </c>
      <c r="C3690" s="2">
        <v>34576</v>
      </c>
      <c r="D3690" s="1">
        <v>75</v>
      </c>
      <c r="E3690" s="1" t="s">
        <v>3667</v>
      </c>
      <c r="F3690">
        <v>57</v>
      </c>
      <c r="J3690" t="s">
        <v>1411</v>
      </c>
      <c r="K3690" t="s">
        <v>4407</v>
      </c>
      <c r="N3690"/>
    </row>
    <row r="3691" spans="1:14" x14ac:dyDescent="0.2">
      <c r="A3691" t="s">
        <v>3797</v>
      </c>
      <c r="B3691" s="1" t="s">
        <v>3798</v>
      </c>
      <c r="C3691" s="2">
        <v>34577</v>
      </c>
      <c r="D3691" s="1">
        <v>35</v>
      </c>
      <c r="E3691" s="1" t="s">
        <v>506</v>
      </c>
      <c r="F3691">
        <v>63</v>
      </c>
      <c r="J3691" t="s">
        <v>1411</v>
      </c>
      <c r="K3691" t="s">
        <v>5081</v>
      </c>
      <c r="N3691"/>
    </row>
    <row r="3692" spans="1:14" x14ac:dyDescent="0.2">
      <c r="A3692" t="s">
        <v>2645</v>
      </c>
      <c r="B3692" s="1" t="s">
        <v>3801</v>
      </c>
      <c r="C3692" s="2">
        <v>34585</v>
      </c>
      <c r="D3692" s="1">
        <v>32</v>
      </c>
      <c r="E3692" s="1" t="s">
        <v>3667</v>
      </c>
      <c r="F3692">
        <v>46</v>
      </c>
      <c r="J3692" t="s">
        <v>1411</v>
      </c>
      <c r="K3692" t="s">
        <v>1244</v>
      </c>
      <c r="N3692"/>
    </row>
    <row r="3693" spans="1:14" x14ac:dyDescent="0.2">
      <c r="A3693" t="s">
        <v>3795</v>
      </c>
      <c r="B3693" s="1" t="s">
        <v>3803</v>
      </c>
      <c r="C3693" s="2">
        <v>34591</v>
      </c>
      <c r="D3693" s="1">
        <v>75</v>
      </c>
      <c r="E3693" s="1" t="s">
        <v>3667</v>
      </c>
      <c r="F3693">
        <v>68</v>
      </c>
      <c r="J3693" t="s">
        <v>1411</v>
      </c>
      <c r="K3693" t="s">
        <v>4407</v>
      </c>
      <c r="N3693"/>
    </row>
    <row r="3694" spans="1:14" x14ac:dyDescent="0.2">
      <c r="A3694" t="s">
        <v>1011</v>
      </c>
      <c r="B3694" s="1" t="s">
        <v>3804</v>
      </c>
      <c r="C3694" s="2">
        <v>34593</v>
      </c>
      <c r="D3694" s="1">
        <v>106</v>
      </c>
      <c r="E3694" s="1" t="s">
        <v>3667</v>
      </c>
      <c r="F3694">
        <v>72</v>
      </c>
      <c r="J3694" t="s">
        <v>1411</v>
      </c>
      <c r="K3694" t="s">
        <v>4408</v>
      </c>
      <c r="N3694"/>
    </row>
    <row r="3695" spans="1:14" x14ac:dyDescent="0.2">
      <c r="A3695" t="s">
        <v>173</v>
      </c>
      <c r="B3695" s="1" t="s">
        <v>3807</v>
      </c>
      <c r="C3695" s="2">
        <v>34603</v>
      </c>
      <c r="D3695" s="1">
        <v>76</v>
      </c>
      <c r="E3695" s="1" t="s">
        <v>3667</v>
      </c>
      <c r="F3695">
        <v>68</v>
      </c>
      <c r="J3695" t="s">
        <v>1411</v>
      </c>
      <c r="K3695" t="s">
        <v>1244</v>
      </c>
      <c r="N3695"/>
    </row>
    <row r="3696" spans="1:14" x14ac:dyDescent="0.2">
      <c r="A3696" t="s">
        <v>3820</v>
      </c>
      <c r="B3696" s="1" t="s">
        <v>3821</v>
      </c>
      <c r="C3696" s="2">
        <v>34796</v>
      </c>
      <c r="D3696" s="1">
        <v>57</v>
      </c>
      <c r="E3696" s="1" t="s">
        <v>3667</v>
      </c>
      <c r="F3696">
        <v>76</v>
      </c>
      <c r="J3696" t="s">
        <v>1411</v>
      </c>
      <c r="K3696" t="s">
        <v>4407</v>
      </c>
      <c r="N3696"/>
    </row>
    <row r="3697" spans="1:14" x14ac:dyDescent="0.2">
      <c r="A3697" t="s">
        <v>495</v>
      </c>
      <c r="B3697" s="1" t="s">
        <v>3792</v>
      </c>
      <c r="C3697" s="2">
        <v>34813</v>
      </c>
      <c r="D3697" s="1">
        <v>44</v>
      </c>
      <c r="E3697" s="1" t="s">
        <v>506</v>
      </c>
      <c r="F3697">
        <v>64</v>
      </c>
      <c r="J3697" t="s">
        <v>1411</v>
      </c>
      <c r="K3697" t="s">
        <v>1249</v>
      </c>
      <c r="N3697"/>
    </row>
    <row r="3698" spans="1:14" x14ac:dyDescent="0.2">
      <c r="A3698" t="s">
        <v>3790</v>
      </c>
      <c r="B3698" s="1" t="s">
        <v>3791</v>
      </c>
      <c r="C3698" s="2">
        <v>34814</v>
      </c>
      <c r="D3698" s="1">
        <v>75</v>
      </c>
      <c r="E3698" s="1" t="s">
        <v>506</v>
      </c>
      <c r="F3698">
        <v>75</v>
      </c>
      <c r="J3698" t="s">
        <v>1411</v>
      </c>
      <c r="K3698" t="s">
        <v>1244</v>
      </c>
      <c r="N3698"/>
    </row>
    <row r="3699" spans="1:14" x14ac:dyDescent="0.2">
      <c r="A3699" t="s">
        <v>2593</v>
      </c>
      <c r="B3699" s="1" t="s">
        <v>2594</v>
      </c>
      <c r="C3699" s="2">
        <v>34816</v>
      </c>
      <c r="D3699" s="1">
        <v>65</v>
      </c>
      <c r="E3699" s="1" t="s">
        <v>814</v>
      </c>
      <c r="F3699">
        <v>70</v>
      </c>
      <c r="J3699" t="s">
        <v>1411</v>
      </c>
      <c r="K3699" t="s">
        <v>4408</v>
      </c>
      <c r="N3699"/>
    </row>
    <row r="3700" spans="1:14" x14ac:dyDescent="0.2">
      <c r="A3700" t="s">
        <v>3661</v>
      </c>
      <c r="B3700" s="1" t="s">
        <v>2595</v>
      </c>
      <c r="C3700" s="2">
        <v>34821</v>
      </c>
      <c r="D3700" s="1">
        <v>38</v>
      </c>
      <c r="E3700" s="1" t="s">
        <v>3667</v>
      </c>
      <c r="F3700">
        <v>60</v>
      </c>
      <c r="J3700" t="s">
        <v>1411</v>
      </c>
      <c r="K3700" t="s">
        <v>4406</v>
      </c>
      <c r="N3700"/>
    </row>
    <row r="3701" spans="1:14" x14ac:dyDescent="0.2">
      <c r="A3701" t="s">
        <v>2597</v>
      </c>
      <c r="B3701" s="1" t="s">
        <v>2598</v>
      </c>
      <c r="C3701" s="2">
        <v>34829</v>
      </c>
      <c r="D3701" s="1">
        <v>47</v>
      </c>
      <c r="E3701" s="1" t="s">
        <v>506</v>
      </c>
      <c r="F3701">
        <v>77</v>
      </c>
      <c r="J3701" t="s">
        <v>1411</v>
      </c>
      <c r="K3701" t="s">
        <v>4407</v>
      </c>
      <c r="N3701"/>
    </row>
    <row r="3702" spans="1:14" x14ac:dyDescent="0.2">
      <c r="A3702" t="s">
        <v>3566</v>
      </c>
      <c r="B3702" s="1" t="s">
        <v>3567</v>
      </c>
      <c r="C3702" s="2">
        <v>34842</v>
      </c>
      <c r="D3702" s="1">
        <v>137</v>
      </c>
      <c r="E3702" s="1" t="s">
        <v>3667</v>
      </c>
      <c r="F3702">
        <v>62</v>
      </c>
      <c r="J3702" t="s">
        <v>1411</v>
      </c>
      <c r="K3702" t="s">
        <v>2403</v>
      </c>
      <c r="N3702"/>
    </row>
    <row r="3703" spans="1:14" x14ac:dyDescent="0.2">
      <c r="A3703" t="s">
        <v>3566</v>
      </c>
      <c r="B3703" s="1" t="s">
        <v>4384</v>
      </c>
      <c r="C3703" s="2">
        <v>34869</v>
      </c>
      <c r="D3703" s="1">
        <v>78</v>
      </c>
      <c r="E3703" s="1" t="s">
        <v>3667</v>
      </c>
      <c r="F3703">
        <v>47</v>
      </c>
      <c r="J3703" t="s">
        <v>1411</v>
      </c>
      <c r="K3703" t="s">
        <v>2402</v>
      </c>
      <c r="N3703"/>
    </row>
    <row r="3704" spans="1:14" x14ac:dyDescent="0.2">
      <c r="A3704" t="s">
        <v>4387</v>
      </c>
      <c r="B3704" s="1" t="s">
        <v>4388</v>
      </c>
      <c r="C3704" s="2">
        <v>34873</v>
      </c>
      <c r="D3704" s="1">
        <v>124</v>
      </c>
      <c r="E3704" s="1" t="s">
        <v>3667</v>
      </c>
      <c r="F3704">
        <v>56</v>
      </c>
      <c r="J3704" t="s">
        <v>1411</v>
      </c>
      <c r="K3704" t="s">
        <v>2403</v>
      </c>
      <c r="N3704"/>
    </row>
    <row r="3705" spans="1:14" x14ac:dyDescent="0.2">
      <c r="A3705" t="s">
        <v>495</v>
      </c>
      <c r="B3705" s="1" t="s">
        <v>999</v>
      </c>
      <c r="C3705" s="2">
        <v>34887</v>
      </c>
      <c r="D3705" s="1">
        <v>64</v>
      </c>
      <c r="E3705" s="1" t="s">
        <v>2846</v>
      </c>
      <c r="F3705">
        <v>57</v>
      </c>
      <c r="J3705" t="s">
        <v>1411</v>
      </c>
      <c r="K3705" t="s">
        <v>1249</v>
      </c>
      <c r="N3705"/>
    </row>
    <row r="3706" spans="1:14" x14ac:dyDescent="0.2">
      <c r="A3706" t="s">
        <v>2048</v>
      </c>
      <c r="B3706" s="1" t="s">
        <v>2049</v>
      </c>
      <c r="C3706" s="2">
        <v>34890</v>
      </c>
      <c r="D3706" s="1">
        <v>32</v>
      </c>
      <c r="E3706" s="1" t="s">
        <v>3667</v>
      </c>
      <c r="F3706">
        <v>64</v>
      </c>
      <c r="J3706" t="s">
        <v>1411</v>
      </c>
      <c r="K3706" t="s">
        <v>146</v>
      </c>
      <c r="N3706"/>
    </row>
    <row r="3707" spans="1:14" x14ac:dyDescent="0.2">
      <c r="A3707" t="s">
        <v>2048</v>
      </c>
      <c r="B3707" s="1" t="s">
        <v>2050</v>
      </c>
      <c r="C3707" s="2">
        <v>34890</v>
      </c>
      <c r="D3707" s="1">
        <v>160</v>
      </c>
      <c r="E3707" s="1" t="s">
        <v>3667</v>
      </c>
      <c r="F3707">
        <v>51</v>
      </c>
      <c r="J3707" t="s">
        <v>1411</v>
      </c>
      <c r="K3707" t="s">
        <v>146</v>
      </c>
      <c r="N3707"/>
    </row>
    <row r="3708" spans="1:14" x14ac:dyDescent="0.2">
      <c r="A3708" t="s">
        <v>1000</v>
      </c>
      <c r="B3708" s="1" t="s">
        <v>1001</v>
      </c>
      <c r="C3708" s="2">
        <v>34900</v>
      </c>
      <c r="D3708" s="1">
        <v>70</v>
      </c>
      <c r="E3708" s="1" t="s">
        <v>3667</v>
      </c>
      <c r="F3708">
        <v>67</v>
      </c>
      <c r="J3708" t="s">
        <v>1411</v>
      </c>
      <c r="K3708" t="s">
        <v>1249</v>
      </c>
      <c r="N3708"/>
    </row>
    <row r="3709" spans="1:14" x14ac:dyDescent="0.2">
      <c r="A3709" t="s">
        <v>1000</v>
      </c>
      <c r="B3709" s="1" t="s">
        <v>2066</v>
      </c>
      <c r="C3709" s="2">
        <v>34918</v>
      </c>
      <c r="D3709" s="1">
        <v>160</v>
      </c>
      <c r="E3709" s="1" t="s">
        <v>3667</v>
      </c>
      <c r="F3709">
        <v>65</v>
      </c>
      <c r="J3709" t="s">
        <v>1411</v>
      </c>
      <c r="K3709" t="s">
        <v>5081</v>
      </c>
      <c r="N3709"/>
    </row>
    <row r="3710" spans="1:14" x14ac:dyDescent="0.2">
      <c r="A3710" t="s">
        <v>2335</v>
      </c>
      <c r="B3710" s="1" t="s">
        <v>2070</v>
      </c>
      <c r="C3710" s="2">
        <v>34922</v>
      </c>
      <c r="D3710" s="1">
        <v>160</v>
      </c>
      <c r="E3710" s="1" t="s">
        <v>3667</v>
      </c>
      <c r="F3710">
        <v>76</v>
      </c>
      <c r="J3710" t="s">
        <v>1411</v>
      </c>
      <c r="K3710" t="s">
        <v>1244</v>
      </c>
      <c r="N3710"/>
    </row>
    <row r="3711" spans="1:14" x14ac:dyDescent="0.2">
      <c r="A3711" t="s">
        <v>2072</v>
      </c>
      <c r="B3711" s="1" t="s">
        <v>2073</v>
      </c>
      <c r="C3711" s="2">
        <v>34927</v>
      </c>
      <c r="D3711" s="1">
        <v>65</v>
      </c>
      <c r="E3711" s="1" t="s">
        <v>3667</v>
      </c>
      <c r="F3711">
        <v>69</v>
      </c>
      <c r="J3711" t="s">
        <v>1411</v>
      </c>
      <c r="K3711" t="s">
        <v>5081</v>
      </c>
      <c r="N3711"/>
    </row>
    <row r="3712" spans="1:14" x14ac:dyDescent="0.2">
      <c r="A3712" t="s">
        <v>2335</v>
      </c>
      <c r="B3712" s="1" t="s">
        <v>2076</v>
      </c>
      <c r="C3712" s="2">
        <v>34933</v>
      </c>
      <c r="D3712" s="1">
        <v>75</v>
      </c>
      <c r="E3712" s="1" t="s">
        <v>3667</v>
      </c>
      <c r="F3712">
        <v>68</v>
      </c>
      <c r="J3712" t="s">
        <v>1411</v>
      </c>
      <c r="K3712" t="s">
        <v>1244</v>
      </c>
      <c r="N3712"/>
    </row>
    <row r="3713" spans="1:16" x14ac:dyDescent="0.2">
      <c r="A3713" t="s">
        <v>2335</v>
      </c>
      <c r="B3713" s="1" t="s">
        <v>2079</v>
      </c>
      <c r="C3713" s="2">
        <v>34941</v>
      </c>
      <c r="D3713" s="1">
        <v>120</v>
      </c>
      <c r="E3713" s="1" t="s">
        <v>3667</v>
      </c>
      <c r="F3713">
        <v>78</v>
      </c>
      <c r="J3713" t="s">
        <v>1411</v>
      </c>
      <c r="K3713" t="s">
        <v>2402</v>
      </c>
      <c r="N3713"/>
    </row>
    <row r="3714" spans="1:16" x14ac:dyDescent="0.2">
      <c r="A3714" t="s">
        <v>2335</v>
      </c>
      <c r="B3714" s="1" t="s">
        <v>2083</v>
      </c>
      <c r="C3714" s="2">
        <v>34941</v>
      </c>
      <c r="D3714" s="1">
        <v>90</v>
      </c>
      <c r="E3714" s="1" t="s">
        <v>3667</v>
      </c>
      <c r="F3714">
        <v>75</v>
      </c>
      <c r="J3714" t="s">
        <v>1411</v>
      </c>
      <c r="K3714" t="s">
        <v>2402</v>
      </c>
      <c r="N3714"/>
    </row>
    <row r="3715" spans="1:16" x14ac:dyDescent="0.2">
      <c r="A3715" t="s">
        <v>2335</v>
      </c>
      <c r="B3715" s="1" t="s">
        <v>2085</v>
      </c>
      <c r="C3715" s="2">
        <v>34947</v>
      </c>
      <c r="D3715" s="1">
        <v>60</v>
      </c>
      <c r="E3715" s="1" t="s">
        <v>3667</v>
      </c>
      <c r="F3715">
        <v>78</v>
      </c>
      <c r="J3715" t="s">
        <v>1411</v>
      </c>
      <c r="K3715" t="s">
        <v>934</v>
      </c>
      <c r="N3715"/>
    </row>
    <row r="3716" spans="1:16" x14ac:dyDescent="0.2">
      <c r="A3716" t="s">
        <v>1000</v>
      </c>
      <c r="B3716" s="1" t="s">
        <v>2088</v>
      </c>
      <c r="C3716" s="2">
        <v>34954</v>
      </c>
      <c r="D3716" s="1">
        <v>130</v>
      </c>
      <c r="E3716" s="1" t="s">
        <v>3667</v>
      </c>
      <c r="F3716">
        <v>67</v>
      </c>
      <c r="J3716" t="s">
        <v>1411</v>
      </c>
      <c r="K3716" t="s">
        <v>676</v>
      </c>
      <c r="N3716"/>
    </row>
    <row r="3717" spans="1:16" x14ac:dyDescent="0.2">
      <c r="A3717" t="s">
        <v>2089</v>
      </c>
      <c r="B3717" s="1" t="s">
        <v>2090</v>
      </c>
      <c r="C3717" s="2">
        <v>34955</v>
      </c>
      <c r="D3717" s="1">
        <v>72</v>
      </c>
      <c r="E3717" s="1" t="s">
        <v>3667</v>
      </c>
      <c r="F3717">
        <v>62</v>
      </c>
      <c r="J3717" t="s">
        <v>1411</v>
      </c>
      <c r="K3717" t="s">
        <v>4408</v>
      </c>
      <c r="N3717"/>
    </row>
    <row r="3718" spans="1:16" x14ac:dyDescent="0.2">
      <c r="A3718" t="s">
        <v>79</v>
      </c>
      <c r="B3718" s="1" t="s">
        <v>2080</v>
      </c>
      <c r="C3718" s="2">
        <v>34956</v>
      </c>
      <c r="D3718" s="1">
        <v>74</v>
      </c>
      <c r="E3718" s="1" t="s">
        <v>3667</v>
      </c>
      <c r="F3718">
        <v>71</v>
      </c>
      <c r="J3718" t="s">
        <v>1411</v>
      </c>
      <c r="K3718" t="s">
        <v>1249</v>
      </c>
      <c r="N3718"/>
    </row>
    <row r="3719" spans="1:16" x14ac:dyDescent="0.2">
      <c r="A3719" t="s">
        <v>2081</v>
      </c>
      <c r="B3719" s="1" t="s">
        <v>2082</v>
      </c>
      <c r="C3719" s="2">
        <v>34961</v>
      </c>
      <c r="D3719" s="1">
        <v>68</v>
      </c>
      <c r="E3719" s="1" t="s">
        <v>3667</v>
      </c>
      <c r="F3719">
        <v>57</v>
      </c>
      <c r="J3719" t="s">
        <v>1411</v>
      </c>
      <c r="K3719" t="s">
        <v>1249</v>
      </c>
      <c r="N3719"/>
    </row>
    <row r="3720" spans="1:16" x14ac:dyDescent="0.2">
      <c r="A3720" t="s">
        <v>2335</v>
      </c>
      <c r="B3720" s="1" t="s">
        <v>2092</v>
      </c>
      <c r="C3720" s="2">
        <v>34963</v>
      </c>
      <c r="D3720" s="1">
        <v>75</v>
      </c>
      <c r="E3720" s="1" t="s">
        <v>3667</v>
      </c>
      <c r="F3720">
        <v>66</v>
      </c>
      <c r="J3720" t="s">
        <v>1411</v>
      </c>
      <c r="K3720" t="s">
        <v>4407</v>
      </c>
      <c r="N3720"/>
    </row>
    <row r="3721" spans="1:16" x14ac:dyDescent="0.2">
      <c r="A3721" t="s">
        <v>2335</v>
      </c>
      <c r="B3721" s="1" t="s">
        <v>2951</v>
      </c>
      <c r="C3721" s="2">
        <v>34989</v>
      </c>
      <c r="D3721" s="1">
        <v>160</v>
      </c>
      <c r="E3721" s="1" t="s">
        <v>3667</v>
      </c>
      <c r="F3721">
        <v>74</v>
      </c>
      <c r="J3721" t="s">
        <v>1411</v>
      </c>
      <c r="K3721" t="s">
        <v>2402</v>
      </c>
      <c r="N3721"/>
    </row>
    <row r="3722" spans="1:16" x14ac:dyDescent="0.2">
      <c r="A3722" t="s">
        <v>2095</v>
      </c>
      <c r="B3722" s="1" t="s">
        <v>2949</v>
      </c>
      <c r="C3722" s="2">
        <v>34995</v>
      </c>
      <c r="D3722" s="1">
        <v>100</v>
      </c>
      <c r="E3722" s="1" t="s">
        <v>3667</v>
      </c>
      <c r="F3722">
        <v>75</v>
      </c>
      <c r="J3722" t="s">
        <v>1411</v>
      </c>
      <c r="K3722" t="s">
        <v>1249</v>
      </c>
      <c r="N3722"/>
    </row>
    <row r="3723" spans="1:16" x14ac:dyDescent="0.2">
      <c r="A3723" t="s">
        <v>2335</v>
      </c>
      <c r="B3723" s="1" t="s">
        <v>2956</v>
      </c>
      <c r="C3723" s="2">
        <v>35009</v>
      </c>
      <c r="D3723" s="1">
        <v>120</v>
      </c>
      <c r="E3723" s="1" t="s">
        <v>3667</v>
      </c>
      <c r="F3723">
        <v>84</v>
      </c>
      <c r="J3723" t="s">
        <v>1411</v>
      </c>
      <c r="K3723" t="s">
        <v>2402</v>
      </c>
      <c r="N3723"/>
    </row>
    <row r="3724" spans="1:16" x14ac:dyDescent="0.2">
      <c r="A3724" t="s">
        <v>2335</v>
      </c>
      <c r="B3724" s="1" t="s">
        <v>5492</v>
      </c>
      <c r="C3724" s="2">
        <v>35009</v>
      </c>
      <c r="D3724" s="1">
        <v>120</v>
      </c>
      <c r="E3724" s="1" t="s">
        <v>3667</v>
      </c>
      <c r="F3724">
        <v>86</v>
      </c>
      <c r="J3724" t="s">
        <v>1411</v>
      </c>
      <c r="K3724" t="s">
        <v>2402</v>
      </c>
      <c r="N3724"/>
    </row>
    <row r="3725" spans="1:16" x14ac:dyDescent="0.2">
      <c r="A3725" t="s">
        <v>3758</v>
      </c>
      <c r="B3725" s="1" t="s">
        <v>3759</v>
      </c>
      <c r="C3725" s="2">
        <v>35164</v>
      </c>
      <c r="D3725" s="1">
        <v>150</v>
      </c>
      <c r="E3725" s="1" t="s">
        <v>41</v>
      </c>
      <c r="F3725">
        <v>62</v>
      </c>
      <c r="J3725" t="s">
        <v>1411</v>
      </c>
      <c r="K3725" t="s">
        <v>4408</v>
      </c>
      <c r="N3725"/>
      <c r="P3725"/>
    </row>
    <row r="3726" spans="1:16" x14ac:dyDescent="0.2">
      <c r="A3726" t="s">
        <v>3761</v>
      </c>
      <c r="B3726" s="1" t="s">
        <v>3762</v>
      </c>
      <c r="C3726" s="2">
        <v>35166</v>
      </c>
      <c r="D3726" s="1">
        <v>49</v>
      </c>
      <c r="E3726" s="1" t="s">
        <v>506</v>
      </c>
      <c r="F3726">
        <v>72</v>
      </c>
      <c r="J3726" t="s">
        <v>1411</v>
      </c>
      <c r="K3726" t="s">
        <v>1244</v>
      </c>
      <c r="N3726"/>
      <c r="P3726"/>
    </row>
    <row r="3727" spans="1:16" x14ac:dyDescent="0.2">
      <c r="A3727" t="s">
        <v>4327</v>
      </c>
      <c r="B3727" s="1" t="s">
        <v>3763</v>
      </c>
      <c r="C3727" s="2">
        <v>35170</v>
      </c>
      <c r="D3727" s="1">
        <v>150</v>
      </c>
      <c r="E3727" s="1" t="s">
        <v>506</v>
      </c>
      <c r="F3727">
        <v>59</v>
      </c>
      <c r="J3727" t="s">
        <v>1411</v>
      </c>
      <c r="K3727" t="s">
        <v>4408</v>
      </c>
      <c r="N3727"/>
      <c r="P3727"/>
    </row>
    <row r="3728" spans="1:16" x14ac:dyDescent="0.2">
      <c r="A3728" t="s">
        <v>2335</v>
      </c>
      <c r="B3728" s="1" t="s">
        <v>4487</v>
      </c>
      <c r="C3728" s="2">
        <v>35220</v>
      </c>
      <c r="D3728" s="1">
        <v>156</v>
      </c>
      <c r="E3728" s="1" t="s">
        <v>3667</v>
      </c>
      <c r="F3728">
        <v>71</v>
      </c>
      <c r="J3728" t="s">
        <v>1411</v>
      </c>
      <c r="K3728" t="s">
        <v>2403</v>
      </c>
      <c r="N3728"/>
      <c r="P3728"/>
    </row>
    <row r="3729" spans="1:16" x14ac:dyDescent="0.2">
      <c r="A3729" t="s">
        <v>2335</v>
      </c>
      <c r="B3729" s="1" t="s">
        <v>3026</v>
      </c>
      <c r="C3729" s="2">
        <v>35235</v>
      </c>
      <c r="D3729" s="1">
        <v>156</v>
      </c>
      <c r="E3729" s="1" t="s">
        <v>3667</v>
      </c>
      <c r="F3729">
        <v>75</v>
      </c>
      <c r="J3729" t="s">
        <v>1411</v>
      </c>
      <c r="K3729" t="s">
        <v>2403</v>
      </c>
      <c r="N3729"/>
      <c r="P3729"/>
    </row>
    <row r="3730" spans="1:16" x14ac:dyDescent="0.2">
      <c r="A3730" t="s">
        <v>4123</v>
      </c>
      <c r="B3730" s="1" t="s">
        <v>3544</v>
      </c>
      <c r="C3730" s="2">
        <v>35248</v>
      </c>
      <c r="D3730" s="1">
        <v>78</v>
      </c>
      <c r="E3730" s="1" t="s">
        <v>3667</v>
      </c>
      <c r="F3730">
        <v>72</v>
      </c>
      <c r="J3730" t="s">
        <v>1411</v>
      </c>
      <c r="K3730" t="s">
        <v>934</v>
      </c>
      <c r="N3730"/>
      <c r="P3730"/>
    </row>
    <row r="3731" spans="1:16" x14ac:dyDescent="0.2">
      <c r="A3731" t="s">
        <v>421</v>
      </c>
      <c r="B3731" s="1" t="s">
        <v>422</v>
      </c>
      <c r="C3731" s="2">
        <v>35262</v>
      </c>
      <c r="D3731" s="1">
        <v>160</v>
      </c>
      <c r="E3731" s="1" t="s">
        <v>3667</v>
      </c>
      <c r="F3731">
        <v>61</v>
      </c>
      <c r="J3731" t="s">
        <v>1411</v>
      </c>
      <c r="K3731" t="s">
        <v>146</v>
      </c>
      <c r="N3731"/>
      <c r="P3731"/>
    </row>
    <row r="3732" spans="1:16" x14ac:dyDescent="0.2">
      <c r="A3732" t="s">
        <v>4897</v>
      </c>
      <c r="B3732" s="1" t="s">
        <v>436</v>
      </c>
      <c r="C3732" s="2">
        <v>35282</v>
      </c>
      <c r="D3732" s="1">
        <v>75</v>
      </c>
      <c r="E3732" s="1" t="s">
        <v>3667</v>
      </c>
      <c r="F3732">
        <v>69</v>
      </c>
      <c r="J3732" t="s">
        <v>1411</v>
      </c>
      <c r="K3732" t="s">
        <v>4408</v>
      </c>
      <c r="N3732"/>
      <c r="P3732"/>
    </row>
    <row r="3733" spans="1:16" x14ac:dyDescent="0.2">
      <c r="A3733" t="s">
        <v>421</v>
      </c>
      <c r="B3733" s="1" t="s">
        <v>442</v>
      </c>
      <c r="C3733" s="2">
        <v>35298</v>
      </c>
      <c r="D3733" s="1">
        <v>220</v>
      </c>
      <c r="E3733" s="1" t="s">
        <v>3667</v>
      </c>
      <c r="F3733">
        <v>63</v>
      </c>
      <c r="J3733" t="s">
        <v>1411</v>
      </c>
      <c r="K3733" t="s">
        <v>1244</v>
      </c>
      <c r="N3733"/>
      <c r="P3733"/>
    </row>
    <row r="3734" spans="1:16" x14ac:dyDescent="0.2">
      <c r="A3734" t="s">
        <v>4123</v>
      </c>
      <c r="B3734" s="1" t="s">
        <v>444</v>
      </c>
      <c r="C3734" s="2">
        <v>35304</v>
      </c>
      <c r="D3734" s="1">
        <v>60</v>
      </c>
      <c r="E3734" s="1" t="s">
        <v>3667</v>
      </c>
      <c r="F3734">
        <v>59</v>
      </c>
      <c r="J3734" t="s">
        <v>1411</v>
      </c>
      <c r="K3734" t="s">
        <v>4408</v>
      </c>
      <c r="N3734"/>
      <c r="P3734"/>
    </row>
    <row r="3735" spans="1:16" x14ac:dyDescent="0.2">
      <c r="A3735" t="s">
        <v>450</v>
      </c>
      <c r="B3735" s="1" t="s">
        <v>451</v>
      </c>
      <c r="C3735" s="2">
        <v>35317</v>
      </c>
      <c r="D3735" s="1">
        <v>80</v>
      </c>
      <c r="E3735" s="1" t="s">
        <v>3667</v>
      </c>
      <c r="F3735">
        <v>64</v>
      </c>
      <c r="J3735" t="s">
        <v>1411</v>
      </c>
      <c r="K3735" t="s">
        <v>4407</v>
      </c>
      <c r="N3735"/>
      <c r="P3735"/>
    </row>
    <row r="3736" spans="1:16" x14ac:dyDescent="0.2">
      <c r="A3736" t="s">
        <v>173</v>
      </c>
      <c r="B3736" s="1" t="s">
        <v>453</v>
      </c>
      <c r="C3736" s="2">
        <v>35318</v>
      </c>
      <c r="D3736" s="1">
        <v>80</v>
      </c>
      <c r="E3736" s="1" t="s">
        <v>3667</v>
      </c>
      <c r="F3736">
        <v>66</v>
      </c>
      <c r="J3736" t="s">
        <v>1411</v>
      </c>
      <c r="K3736" t="s">
        <v>1249</v>
      </c>
      <c r="N3736"/>
      <c r="P3736"/>
    </row>
    <row r="3737" spans="1:16" x14ac:dyDescent="0.2">
      <c r="A3737" t="s">
        <v>2081</v>
      </c>
      <c r="B3737" s="1" t="s">
        <v>452</v>
      </c>
      <c r="C3737" s="2">
        <v>35319</v>
      </c>
      <c r="D3737" s="1">
        <v>65</v>
      </c>
      <c r="E3737" s="1" t="s">
        <v>506</v>
      </c>
      <c r="F3737">
        <v>70</v>
      </c>
      <c r="J3737" t="s">
        <v>1411</v>
      </c>
      <c r="K3737" t="s">
        <v>1249</v>
      </c>
      <c r="N3737"/>
      <c r="P3737"/>
    </row>
    <row r="3738" spans="1:16" x14ac:dyDescent="0.2">
      <c r="A3738" t="s">
        <v>454</v>
      </c>
      <c r="B3738" s="1" t="s">
        <v>455</v>
      </c>
      <c r="C3738" s="2">
        <v>35320</v>
      </c>
      <c r="D3738" s="1">
        <v>75</v>
      </c>
      <c r="E3738" s="1" t="s">
        <v>3667</v>
      </c>
      <c r="F3738">
        <v>66</v>
      </c>
      <c r="J3738" t="s">
        <v>1411</v>
      </c>
      <c r="K3738" t="s">
        <v>5081</v>
      </c>
      <c r="N3738"/>
      <c r="P3738"/>
    </row>
    <row r="3739" spans="1:16" x14ac:dyDescent="0.2">
      <c r="A3739" t="s">
        <v>2335</v>
      </c>
      <c r="B3739" s="1" t="s">
        <v>458</v>
      </c>
      <c r="C3739" s="2">
        <v>35326</v>
      </c>
      <c r="D3739" s="1">
        <v>80</v>
      </c>
      <c r="E3739" s="1" t="s">
        <v>3667</v>
      </c>
      <c r="F3739">
        <v>86</v>
      </c>
      <c r="J3739" t="s">
        <v>1411</v>
      </c>
      <c r="K3739" t="s">
        <v>5081</v>
      </c>
      <c r="N3739"/>
      <c r="P3739"/>
    </row>
    <row r="3740" spans="1:16" x14ac:dyDescent="0.2">
      <c r="A3740" t="s">
        <v>5079</v>
      </c>
      <c r="B3740" s="1" t="s">
        <v>1353</v>
      </c>
      <c r="C3740" s="2">
        <v>35331</v>
      </c>
      <c r="D3740" s="1">
        <v>150</v>
      </c>
      <c r="E3740" s="1" t="s">
        <v>506</v>
      </c>
      <c r="F3740">
        <v>69</v>
      </c>
      <c r="J3740" t="s">
        <v>1411</v>
      </c>
      <c r="K3740" t="s">
        <v>1249</v>
      </c>
      <c r="N3740"/>
      <c r="P3740"/>
    </row>
    <row r="3741" spans="1:16" x14ac:dyDescent="0.2">
      <c r="A3741" t="s">
        <v>1354</v>
      </c>
      <c r="B3741" s="1" t="s">
        <v>1355</v>
      </c>
      <c r="C3741" s="2">
        <v>35332</v>
      </c>
      <c r="D3741" s="1">
        <v>70</v>
      </c>
      <c r="E3741" s="1" t="s">
        <v>3667</v>
      </c>
      <c r="F3741">
        <v>65</v>
      </c>
      <c r="J3741" t="s">
        <v>1411</v>
      </c>
      <c r="K3741" t="s">
        <v>1244</v>
      </c>
      <c r="N3741"/>
      <c r="P3741"/>
    </row>
    <row r="3742" spans="1:16" x14ac:dyDescent="0.2">
      <c r="A3742" t="s">
        <v>1000</v>
      </c>
      <c r="B3742" s="1" t="s">
        <v>1357</v>
      </c>
      <c r="C3742" s="2">
        <v>35335</v>
      </c>
      <c r="D3742" s="1">
        <v>70</v>
      </c>
      <c r="E3742" s="1" t="s">
        <v>3667</v>
      </c>
      <c r="F3742">
        <v>72</v>
      </c>
      <c r="J3742" t="s">
        <v>1411</v>
      </c>
      <c r="K3742" t="s">
        <v>5081</v>
      </c>
      <c r="N3742"/>
      <c r="P3742"/>
    </row>
    <row r="3743" spans="1:16" x14ac:dyDescent="0.2">
      <c r="A3743" t="s">
        <v>2335</v>
      </c>
      <c r="B3743" s="1" t="s">
        <v>1358</v>
      </c>
      <c r="C3743" s="2">
        <v>35340</v>
      </c>
      <c r="D3743" s="1">
        <v>160</v>
      </c>
      <c r="E3743" s="1" t="s">
        <v>3667</v>
      </c>
      <c r="F3743" t="s">
        <v>5309</v>
      </c>
      <c r="J3743" t="s">
        <v>1411</v>
      </c>
      <c r="K3743" t="s">
        <v>2402</v>
      </c>
      <c r="N3743"/>
      <c r="P3743"/>
    </row>
    <row r="3744" spans="1:16" x14ac:dyDescent="0.2">
      <c r="A3744" t="s">
        <v>1359</v>
      </c>
      <c r="B3744" s="1" t="s">
        <v>1360</v>
      </c>
      <c r="C3744" s="2">
        <v>35348</v>
      </c>
      <c r="D3744" s="1">
        <v>75</v>
      </c>
      <c r="E3744" s="1" t="s">
        <v>3667</v>
      </c>
      <c r="F3744">
        <v>65</v>
      </c>
      <c r="J3744" t="s">
        <v>1411</v>
      </c>
      <c r="K3744" t="s">
        <v>1249</v>
      </c>
      <c r="N3744"/>
      <c r="P3744"/>
    </row>
    <row r="3745" spans="1:17" x14ac:dyDescent="0.2">
      <c r="A3745" t="s">
        <v>1000</v>
      </c>
      <c r="B3745" s="1" t="s">
        <v>4740</v>
      </c>
      <c r="C3745" s="2">
        <v>35369</v>
      </c>
      <c r="D3745" s="1">
        <v>50</v>
      </c>
      <c r="E3745" s="1" t="s">
        <v>3667</v>
      </c>
      <c r="F3745">
        <v>67</v>
      </c>
      <c r="J3745" t="s">
        <v>1411</v>
      </c>
      <c r="K3745" t="s">
        <v>1249</v>
      </c>
      <c r="N3745"/>
      <c r="P3745"/>
    </row>
    <row r="3746" spans="1:17" x14ac:dyDescent="0.2">
      <c r="A3746" t="s">
        <v>840</v>
      </c>
      <c r="B3746" s="1" t="s">
        <v>4742</v>
      </c>
      <c r="C3746" s="2">
        <v>35387</v>
      </c>
      <c r="D3746" s="1">
        <v>95</v>
      </c>
      <c r="E3746" s="1" t="s">
        <v>3440</v>
      </c>
      <c r="F3746">
        <v>83</v>
      </c>
      <c r="J3746" t="s">
        <v>1411</v>
      </c>
      <c r="K3746" t="s">
        <v>2403</v>
      </c>
      <c r="N3746"/>
      <c r="P3746"/>
    </row>
    <row r="3747" spans="1:17" x14ac:dyDescent="0.2">
      <c r="A3747" t="s">
        <v>1011</v>
      </c>
      <c r="B3747" s="1" t="s">
        <v>4743</v>
      </c>
      <c r="C3747" s="2">
        <v>35500</v>
      </c>
      <c r="D3747" s="1">
        <v>150</v>
      </c>
      <c r="E3747" s="1" t="s">
        <v>41</v>
      </c>
      <c r="F3747">
        <v>65</v>
      </c>
      <c r="J3747" t="s">
        <v>1411</v>
      </c>
      <c r="K3747" t="s">
        <v>4408</v>
      </c>
      <c r="N3747"/>
      <c r="P3747"/>
      <c r="Q3747"/>
    </row>
    <row r="3748" spans="1:17" x14ac:dyDescent="0.2">
      <c r="A3748" t="s">
        <v>1466</v>
      </c>
      <c r="B3748" s="1" t="s">
        <v>1467</v>
      </c>
      <c r="C3748" s="2">
        <v>35507</v>
      </c>
      <c r="D3748" s="1">
        <v>150</v>
      </c>
      <c r="E3748" s="1" t="s">
        <v>41</v>
      </c>
      <c r="F3748">
        <v>74</v>
      </c>
      <c r="J3748" t="s">
        <v>1411</v>
      </c>
      <c r="K3748" t="s">
        <v>4408</v>
      </c>
      <c r="N3748"/>
      <c r="P3748"/>
      <c r="Q3748"/>
    </row>
    <row r="3749" spans="1:17" x14ac:dyDescent="0.2">
      <c r="A3749" t="s">
        <v>2145</v>
      </c>
      <c r="B3749" s="1" t="s">
        <v>2146</v>
      </c>
      <c r="C3749" s="2">
        <v>35571</v>
      </c>
      <c r="D3749" s="1">
        <v>55</v>
      </c>
      <c r="E3749" s="1" t="s">
        <v>3667</v>
      </c>
      <c r="F3749">
        <v>68</v>
      </c>
      <c r="J3749" t="s">
        <v>1411</v>
      </c>
      <c r="K3749" t="s">
        <v>4407</v>
      </c>
      <c r="N3749"/>
      <c r="P3749"/>
      <c r="Q3749"/>
    </row>
    <row r="3750" spans="1:17" x14ac:dyDescent="0.2">
      <c r="A3750" t="s">
        <v>2335</v>
      </c>
      <c r="B3750" s="1" t="s">
        <v>2111</v>
      </c>
      <c r="C3750" s="2">
        <v>35591</v>
      </c>
      <c r="D3750" s="1">
        <v>114</v>
      </c>
      <c r="E3750" s="1" t="s">
        <v>3441</v>
      </c>
      <c r="F3750">
        <v>76</v>
      </c>
      <c r="J3750" t="s">
        <v>1411</v>
      </c>
      <c r="K3750" t="s">
        <v>2402</v>
      </c>
      <c r="N3750"/>
      <c r="P3750"/>
      <c r="Q3750"/>
    </row>
    <row r="3751" spans="1:17" x14ac:dyDescent="0.2">
      <c r="A3751" t="s">
        <v>2335</v>
      </c>
      <c r="B3751" s="1" t="s">
        <v>5373</v>
      </c>
      <c r="C3751" s="2">
        <v>35626</v>
      </c>
      <c r="D3751" s="1">
        <v>150</v>
      </c>
      <c r="E3751" s="1" t="s">
        <v>3441</v>
      </c>
      <c r="F3751">
        <v>79</v>
      </c>
      <c r="J3751" t="s">
        <v>1411</v>
      </c>
      <c r="K3751" t="s">
        <v>2402</v>
      </c>
      <c r="N3751"/>
      <c r="P3751"/>
      <c r="Q3751"/>
    </row>
    <row r="3752" spans="1:17" x14ac:dyDescent="0.2">
      <c r="A3752" t="s">
        <v>2145</v>
      </c>
      <c r="B3752" s="1" t="s">
        <v>2861</v>
      </c>
      <c r="C3752" s="2">
        <v>35656</v>
      </c>
      <c r="D3752" s="1">
        <v>50</v>
      </c>
      <c r="E3752" s="1" t="s">
        <v>3667</v>
      </c>
      <c r="F3752">
        <v>74</v>
      </c>
      <c r="J3752" t="s">
        <v>1411</v>
      </c>
      <c r="K3752" t="s">
        <v>4407</v>
      </c>
      <c r="N3752"/>
      <c r="P3752"/>
      <c r="Q3752"/>
    </row>
    <row r="3753" spans="1:17" x14ac:dyDescent="0.2">
      <c r="A3753" t="s">
        <v>421</v>
      </c>
      <c r="B3753" s="1" t="s">
        <v>1040</v>
      </c>
      <c r="C3753" s="2">
        <v>35660</v>
      </c>
      <c r="D3753" s="1">
        <v>80</v>
      </c>
      <c r="E3753" s="1" t="s">
        <v>3667</v>
      </c>
      <c r="F3753">
        <v>69</v>
      </c>
      <c r="J3753" t="s">
        <v>1411</v>
      </c>
      <c r="K3753" t="s">
        <v>5081</v>
      </c>
      <c r="N3753"/>
      <c r="P3753"/>
      <c r="Q3753"/>
    </row>
    <row r="3754" spans="1:17" x14ac:dyDescent="0.2">
      <c r="A3754" t="s">
        <v>3649</v>
      </c>
      <c r="B3754" s="1" t="s">
        <v>4024</v>
      </c>
      <c r="C3754" s="2">
        <v>35677</v>
      </c>
      <c r="D3754" s="1">
        <v>59</v>
      </c>
      <c r="E3754" s="1" t="s">
        <v>3667</v>
      </c>
      <c r="F3754">
        <v>55</v>
      </c>
      <c r="J3754" t="s">
        <v>1411</v>
      </c>
      <c r="K3754" t="s">
        <v>1244</v>
      </c>
      <c r="N3754"/>
      <c r="P3754"/>
      <c r="Q3754"/>
    </row>
    <row r="3755" spans="1:17" x14ac:dyDescent="0.2">
      <c r="A3755" t="s">
        <v>2693</v>
      </c>
      <c r="B3755" s="1" t="s">
        <v>4027</v>
      </c>
      <c r="C3755" s="2">
        <v>35684</v>
      </c>
      <c r="D3755" s="1">
        <v>36</v>
      </c>
      <c r="E3755" s="1" t="s">
        <v>3667</v>
      </c>
      <c r="F3755">
        <v>43</v>
      </c>
      <c r="J3755" t="s">
        <v>1411</v>
      </c>
      <c r="K3755" t="s">
        <v>4408</v>
      </c>
      <c r="N3755"/>
      <c r="P3755"/>
      <c r="Q3755"/>
    </row>
    <row r="3756" spans="1:17" x14ac:dyDescent="0.2">
      <c r="A3756" t="s">
        <v>2693</v>
      </c>
      <c r="B3756" s="1" t="s">
        <v>4028</v>
      </c>
      <c r="C3756" s="2">
        <v>35690</v>
      </c>
      <c r="D3756" s="1">
        <v>38</v>
      </c>
      <c r="E3756" s="1" t="s">
        <v>3667</v>
      </c>
      <c r="F3756">
        <v>61</v>
      </c>
      <c r="J3756" t="s">
        <v>1411</v>
      </c>
      <c r="K3756" t="s">
        <v>4408</v>
      </c>
      <c r="N3756"/>
      <c r="P3756"/>
      <c r="Q3756"/>
    </row>
    <row r="3757" spans="1:17" x14ac:dyDescent="0.2">
      <c r="A3757" t="s">
        <v>88</v>
      </c>
      <c r="B3757" s="1" t="s">
        <v>5409</v>
      </c>
      <c r="C3757" s="2">
        <v>35718</v>
      </c>
      <c r="D3757" s="1">
        <v>58</v>
      </c>
      <c r="E3757" s="1" t="s">
        <v>3667</v>
      </c>
      <c r="F3757">
        <v>69</v>
      </c>
      <c r="J3757" t="s">
        <v>1411</v>
      </c>
      <c r="K3757" t="s">
        <v>5081</v>
      </c>
      <c r="N3757"/>
      <c r="P3757"/>
      <c r="Q3757"/>
    </row>
    <row r="3758" spans="1:17" x14ac:dyDescent="0.2">
      <c r="A3758" t="s">
        <v>421</v>
      </c>
      <c r="B3758" s="1" t="s">
        <v>3587</v>
      </c>
      <c r="C3758" s="2">
        <v>35724</v>
      </c>
      <c r="D3758" s="1">
        <v>160</v>
      </c>
      <c r="E3758" s="1" t="s">
        <v>3667</v>
      </c>
      <c r="F3758">
        <v>71</v>
      </c>
      <c r="J3758" t="s">
        <v>1411</v>
      </c>
      <c r="K3758" t="s">
        <v>2402</v>
      </c>
      <c r="N3758"/>
      <c r="P3758"/>
      <c r="Q3758"/>
    </row>
    <row r="3759" spans="1:17" x14ac:dyDescent="0.2">
      <c r="A3759" t="s">
        <v>3909</v>
      </c>
      <c r="B3759" s="1" t="s">
        <v>3910</v>
      </c>
      <c r="C3759" s="2">
        <v>35915</v>
      </c>
      <c r="D3759" s="1">
        <v>150</v>
      </c>
      <c r="E3759" s="1" t="s">
        <v>506</v>
      </c>
      <c r="F3759">
        <v>57</v>
      </c>
      <c r="J3759" t="s">
        <v>1411</v>
      </c>
      <c r="K3759" t="s">
        <v>1244</v>
      </c>
      <c r="N3759"/>
      <c r="P3759"/>
      <c r="Q3759"/>
    </row>
    <row r="3760" spans="1:17" x14ac:dyDescent="0.2">
      <c r="A3760" t="s">
        <v>3909</v>
      </c>
      <c r="B3760" s="1" t="s">
        <v>3915</v>
      </c>
      <c r="C3760" s="2">
        <v>35941</v>
      </c>
      <c r="D3760" s="1">
        <v>75</v>
      </c>
      <c r="E3760" s="1" t="s">
        <v>506</v>
      </c>
      <c r="F3760">
        <v>59</v>
      </c>
      <c r="J3760" t="s">
        <v>1411</v>
      </c>
      <c r="K3760" t="s">
        <v>1244</v>
      </c>
      <c r="N3760"/>
      <c r="P3760"/>
      <c r="Q3760"/>
    </row>
    <row r="3761" spans="1:17" x14ac:dyDescent="0.2">
      <c r="A3761" t="s">
        <v>1000</v>
      </c>
      <c r="B3761" s="1" t="s">
        <v>273</v>
      </c>
      <c r="C3761" s="2">
        <v>36018</v>
      </c>
      <c r="D3761" s="1">
        <v>52</v>
      </c>
      <c r="E3761" s="1" t="s">
        <v>3667</v>
      </c>
      <c r="F3761">
        <v>47</v>
      </c>
      <c r="J3761" t="s">
        <v>1411</v>
      </c>
      <c r="K3761" t="s">
        <v>1244</v>
      </c>
      <c r="N3761"/>
      <c r="P3761"/>
      <c r="Q3761"/>
    </row>
    <row r="3762" spans="1:17" x14ac:dyDescent="0.2">
      <c r="A3762" t="s">
        <v>1000</v>
      </c>
      <c r="B3762" s="1" t="s">
        <v>276</v>
      </c>
      <c r="C3762" s="2">
        <v>36020</v>
      </c>
      <c r="D3762" s="1">
        <v>70</v>
      </c>
      <c r="E3762" s="1" t="s">
        <v>3667</v>
      </c>
      <c r="F3762">
        <v>59</v>
      </c>
      <c r="J3762" t="s">
        <v>1411</v>
      </c>
      <c r="K3762" t="s">
        <v>5081</v>
      </c>
      <c r="N3762"/>
      <c r="P3762"/>
      <c r="Q3762"/>
    </row>
    <row r="3763" spans="1:17" x14ac:dyDescent="0.2">
      <c r="A3763" t="s">
        <v>421</v>
      </c>
      <c r="B3763" s="1" t="s">
        <v>281</v>
      </c>
      <c r="C3763" s="2">
        <v>36032</v>
      </c>
      <c r="D3763" s="1">
        <v>40</v>
      </c>
      <c r="E3763" s="1" t="s">
        <v>3667</v>
      </c>
      <c r="F3763">
        <v>68</v>
      </c>
      <c r="J3763" t="s">
        <v>1411</v>
      </c>
      <c r="K3763" t="s">
        <v>2402</v>
      </c>
      <c r="N3763"/>
      <c r="P3763"/>
      <c r="Q3763"/>
    </row>
    <row r="3764" spans="1:17" x14ac:dyDescent="0.2">
      <c r="A3764" t="s">
        <v>286</v>
      </c>
      <c r="B3764" s="1" t="s">
        <v>287</v>
      </c>
      <c r="C3764" s="2">
        <v>36041</v>
      </c>
      <c r="D3764" s="1">
        <v>80</v>
      </c>
      <c r="E3764" s="1" t="s">
        <v>3667</v>
      </c>
      <c r="F3764">
        <v>66</v>
      </c>
      <c r="J3764" t="s">
        <v>1411</v>
      </c>
      <c r="K3764" t="s">
        <v>4407</v>
      </c>
      <c r="N3764"/>
      <c r="P3764"/>
      <c r="Q3764"/>
    </row>
    <row r="3765" spans="1:17" x14ac:dyDescent="0.2">
      <c r="A3765" t="s">
        <v>5461</v>
      </c>
      <c r="B3765" s="1" t="s">
        <v>5462</v>
      </c>
      <c r="C3765" s="2">
        <v>36308</v>
      </c>
      <c r="D3765" s="1">
        <v>160</v>
      </c>
      <c r="E3765" s="1" t="s">
        <v>3667</v>
      </c>
      <c r="F3765">
        <v>65</v>
      </c>
      <c r="J3765" t="s">
        <v>1411</v>
      </c>
      <c r="K3765" t="s">
        <v>1244</v>
      </c>
      <c r="N3765"/>
      <c r="P3765"/>
      <c r="Q3765"/>
    </row>
    <row r="3766" spans="1:17" x14ac:dyDescent="0.2">
      <c r="A3766" t="s">
        <v>3195</v>
      </c>
      <c r="B3766" s="1" t="s">
        <v>3196</v>
      </c>
      <c r="C3766" s="2">
        <v>36397</v>
      </c>
      <c r="D3766" s="1">
        <v>80</v>
      </c>
      <c r="E3766" s="1" t="s">
        <v>3667</v>
      </c>
      <c r="F3766">
        <v>63</v>
      </c>
      <c r="J3766" t="s">
        <v>1411</v>
      </c>
      <c r="K3766" t="s">
        <v>5081</v>
      </c>
      <c r="N3766"/>
      <c r="P3766"/>
      <c r="Q3766"/>
    </row>
    <row r="3767" spans="1:17" x14ac:dyDescent="0.2">
      <c r="A3767" t="s">
        <v>3198</v>
      </c>
      <c r="B3767" s="1" t="s">
        <v>3199</v>
      </c>
      <c r="C3767" s="2">
        <v>36402</v>
      </c>
      <c r="D3767" s="1">
        <v>50</v>
      </c>
      <c r="E3767" s="1" t="s">
        <v>3667</v>
      </c>
      <c r="F3767">
        <v>71</v>
      </c>
      <c r="J3767" t="s">
        <v>1411</v>
      </c>
      <c r="K3767" t="s">
        <v>4407</v>
      </c>
      <c r="N3767"/>
      <c r="P3767"/>
      <c r="Q3767"/>
    </row>
    <row r="3768" spans="1:17" x14ac:dyDescent="0.2">
      <c r="A3768" t="s">
        <v>2335</v>
      </c>
      <c r="B3768" s="1" t="s">
        <v>4546</v>
      </c>
      <c r="C3768" s="2">
        <v>36404</v>
      </c>
      <c r="D3768" s="1">
        <v>40</v>
      </c>
      <c r="E3768" s="1" t="s">
        <v>3667</v>
      </c>
      <c r="F3768">
        <v>57</v>
      </c>
      <c r="J3768" t="s">
        <v>1411</v>
      </c>
      <c r="K3768" t="s">
        <v>146</v>
      </c>
      <c r="N3768"/>
      <c r="P3768"/>
      <c r="Q3768"/>
    </row>
    <row r="3769" spans="1:17" x14ac:dyDescent="0.2">
      <c r="A3769" t="s">
        <v>4547</v>
      </c>
      <c r="B3769" s="1" t="s">
        <v>4548</v>
      </c>
      <c r="C3769" s="2">
        <v>36411</v>
      </c>
      <c r="D3769" s="1">
        <v>70</v>
      </c>
      <c r="E3769" s="1" t="s">
        <v>3667</v>
      </c>
      <c r="F3769">
        <v>66</v>
      </c>
      <c r="J3769" t="s">
        <v>1411</v>
      </c>
      <c r="K3769" t="s">
        <v>722</v>
      </c>
      <c r="N3769"/>
      <c r="P3769"/>
      <c r="Q3769"/>
    </row>
    <row r="3770" spans="1:17" x14ac:dyDescent="0.2">
      <c r="A3770" t="s">
        <v>2335</v>
      </c>
      <c r="B3770" s="1" t="s">
        <v>4552</v>
      </c>
      <c r="C3770" s="2">
        <v>36419</v>
      </c>
      <c r="D3770" s="1">
        <v>63</v>
      </c>
      <c r="E3770" s="1" t="s">
        <v>3667</v>
      </c>
      <c r="F3770">
        <v>79</v>
      </c>
      <c r="J3770" t="s">
        <v>1411</v>
      </c>
      <c r="K3770" t="s">
        <v>1244</v>
      </c>
      <c r="N3770"/>
      <c r="P3770"/>
      <c r="Q3770"/>
    </row>
    <row r="3771" spans="1:17" x14ac:dyDescent="0.2">
      <c r="A3771" t="s">
        <v>1000</v>
      </c>
      <c r="B3771" s="1" t="s">
        <v>4553</v>
      </c>
      <c r="C3771" s="2">
        <v>36423</v>
      </c>
      <c r="D3771" s="1">
        <v>75</v>
      </c>
      <c r="E3771" s="1" t="s">
        <v>3667</v>
      </c>
      <c r="F3771">
        <v>76</v>
      </c>
      <c r="J3771" t="s">
        <v>1411</v>
      </c>
      <c r="K3771" t="s">
        <v>1249</v>
      </c>
      <c r="N3771"/>
      <c r="P3771"/>
      <c r="Q3771"/>
    </row>
    <row r="3772" spans="1:17" x14ac:dyDescent="0.2">
      <c r="A3772" t="s">
        <v>2335</v>
      </c>
      <c r="B3772" s="1" t="s">
        <v>4554</v>
      </c>
      <c r="C3772" s="2">
        <v>36433</v>
      </c>
      <c r="D3772" s="1">
        <v>57</v>
      </c>
      <c r="E3772" s="1" t="s">
        <v>3667</v>
      </c>
      <c r="F3772">
        <v>68</v>
      </c>
      <c r="J3772" t="s">
        <v>1411</v>
      </c>
      <c r="K3772" t="s">
        <v>1244</v>
      </c>
      <c r="N3772"/>
      <c r="P3772"/>
      <c r="Q3772"/>
    </row>
    <row r="3773" spans="1:17" x14ac:dyDescent="0.2">
      <c r="A3773" t="s">
        <v>2281</v>
      </c>
      <c r="B3773" s="1" t="s">
        <v>2282</v>
      </c>
      <c r="C3773" s="2">
        <v>36446</v>
      </c>
      <c r="D3773" s="1">
        <v>58</v>
      </c>
      <c r="E3773" s="1" t="s">
        <v>3667</v>
      </c>
      <c r="F3773">
        <v>78</v>
      </c>
      <c r="J3773" t="s">
        <v>1411</v>
      </c>
      <c r="K3773" t="s">
        <v>1244</v>
      </c>
      <c r="N3773"/>
      <c r="P3773"/>
      <c r="Q3773"/>
    </row>
    <row r="3774" spans="1:17" x14ac:dyDescent="0.2">
      <c r="A3774" t="s">
        <v>1000</v>
      </c>
      <c r="B3774" s="1" t="s">
        <v>2284</v>
      </c>
      <c r="C3774" s="2">
        <v>36453</v>
      </c>
      <c r="D3774" s="1">
        <v>80</v>
      </c>
      <c r="E3774" s="1" t="s">
        <v>3667</v>
      </c>
      <c r="F3774">
        <v>76</v>
      </c>
      <c r="J3774" t="s">
        <v>1411</v>
      </c>
      <c r="K3774" t="s">
        <v>4407</v>
      </c>
      <c r="N3774"/>
      <c r="P3774"/>
      <c r="Q3774"/>
    </row>
    <row r="3775" spans="1:17" x14ac:dyDescent="0.2">
      <c r="A3775" t="s">
        <v>1000</v>
      </c>
      <c r="B3775" s="1" t="s">
        <v>2290</v>
      </c>
      <c r="C3775" s="2">
        <v>36462</v>
      </c>
      <c r="D3775" s="1">
        <v>75</v>
      </c>
      <c r="E3775" s="1" t="s">
        <v>3667</v>
      </c>
      <c r="F3775">
        <v>73</v>
      </c>
      <c r="J3775" t="s">
        <v>1411</v>
      </c>
      <c r="K3775" t="s">
        <v>5081</v>
      </c>
      <c r="N3775"/>
      <c r="P3775"/>
      <c r="Q3775"/>
    </row>
    <row r="3776" spans="1:17" x14ac:dyDescent="0.2">
      <c r="A3776" t="s">
        <v>3591</v>
      </c>
      <c r="B3776" s="1" t="s">
        <v>2291</v>
      </c>
      <c r="C3776" s="2">
        <v>36475</v>
      </c>
      <c r="D3776" s="1">
        <v>75</v>
      </c>
      <c r="E3776" s="1" t="s">
        <v>41</v>
      </c>
      <c r="F3776">
        <v>67</v>
      </c>
      <c r="J3776" t="s">
        <v>1411</v>
      </c>
      <c r="K3776" t="s">
        <v>2404</v>
      </c>
      <c r="N3776"/>
      <c r="P3776"/>
      <c r="Q3776"/>
    </row>
    <row r="3777" spans="1:21" x14ac:dyDescent="0.2">
      <c r="A3777" t="s">
        <v>2281</v>
      </c>
      <c r="B3777" s="1" t="s">
        <v>955</v>
      </c>
      <c r="C3777" s="2">
        <v>36733</v>
      </c>
      <c r="D3777" s="1">
        <v>90</v>
      </c>
      <c r="E3777" s="1" t="s">
        <v>3667</v>
      </c>
      <c r="F3777">
        <v>56</v>
      </c>
      <c r="J3777" t="s">
        <v>1411</v>
      </c>
      <c r="K3777" t="s">
        <v>732</v>
      </c>
      <c r="N3777"/>
      <c r="P3777"/>
      <c r="Q3777"/>
    </row>
    <row r="3778" spans="1:21" x14ac:dyDescent="0.2">
      <c r="A3778" t="s">
        <v>958</v>
      </c>
      <c r="B3778" s="1" t="s">
        <v>959</v>
      </c>
      <c r="C3778" s="2">
        <v>36753</v>
      </c>
      <c r="D3778" s="1">
        <v>200</v>
      </c>
      <c r="E3778" s="1" t="s">
        <v>3667</v>
      </c>
      <c r="F3778">
        <v>79</v>
      </c>
      <c r="J3778" t="s">
        <v>1411</v>
      </c>
      <c r="K3778" t="s">
        <v>4407</v>
      </c>
      <c r="N3778"/>
      <c r="P3778"/>
      <c r="Q3778"/>
    </row>
    <row r="3779" spans="1:21" x14ac:dyDescent="0.2">
      <c r="A3779" t="s">
        <v>958</v>
      </c>
      <c r="B3779" s="1" t="s">
        <v>961</v>
      </c>
      <c r="C3779" s="2">
        <v>36753</v>
      </c>
      <c r="D3779" s="1">
        <v>200</v>
      </c>
      <c r="E3779" s="1" t="s">
        <v>3667</v>
      </c>
      <c r="F3779">
        <v>61</v>
      </c>
      <c r="J3779" t="s">
        <v>1411</v>
      </c>
      <c r="K3779" t="s">
        <v>4407</v>
      </c>
      <c r="N3779"/>
      <c r="P3779"/>
      <c r="Q3779"/>
    </row>
    <row r="3780" spans="1:21" x14ac:dyDescent="0.2">
      <c r="A3780" t="s">
        <v>958</v>
      </c>
      <c r="B3780" s="1" t="s">
        <v>3079</v>
      </c>
      <c r="C3780" s="2">
        <v>36763</v>
      </c>
      <c r="D3780" s="1">
        <v>200</v>
      </c>
      <c r="E3780" s="1" t="s">
        <v>3667</v>
      </c>
      <c r="F3780">
        <v>76</v>
      </c>
      <c r="J3780" t="s">
        <v>1411</v>
      </c>
      <c r="K3780" t="s">
        <v>4407</v>
      </c>
      <c r="N3780"/>
      <c r="P3780"/>
      <c r="Q3780"/>
    </row>
    <row r="3781" spans="1:21" x14ac:dyDescent="0.2">
      <c r="A3781" t="s">
        <v>958</v>
      </c>
      <c r="B3781" s="1" t="s">
        <v>3080</v>
      </c>
      <c r="C3781" s="2">
        <v>36763</v>
      </c>
      <c r="D3781" s="1">
        <v>200</v>
      </c>
      <c r="E3781" s="1" t="s">
        <v>3667</v>
      </c>
      <c r="F3781">
        <v>62</v>
      </c>
      <c r="J3781" t="s">
        <v>1411</v>
      </c>
      <c r="K3781" t="s">
        <v>4407</v>
      </c>
      <c r="N3781"/>
      <c r="P3781"/>
      <c r="Q3781"/>
    </row>
    <row r="3782" spans="1:21" x14ac:dyDescent="0.2">
      <c r="A3782" t="s">
        <v>958</v>
      </c>
      <c r="B3782" s="1">
        <v>1863</v>
      </c>
      <c r="C3782" s="2">
        <v>36767</v>
      </c>
      <c r="D3782" s="1">
        <v>160</v>
      </c>
      <c r="E3782" s="1" t="s">
        <v>3667</v>
      </c>
      <c r="F3782" t="s">
        <v>5309</v>
      </c>
      <c r="J3782" t="s">
        <v>1411</v>
      </c>
      <c r="K3782" t="s">
        <v>4406</v>
      </c>
      <c r="N3782"/>
      <c r="P3782"/>
      <c r="Q3782"/>
    </row>
    <row r="3783" spans="1:21" x14ac:dyDescent="0.2">
      <c r="A3783" t="s">
        <v>958</v>
      </c>
      <c r="B3783" s="1" t="s">
        <v>3081</v>
      </c>
      <c r="C3783" s="2">
        <v>36767</v>
      </c>
      <c r="D3783" s="1">
        <v>160</v>
      </c>
      <c r="E3783" s="1" t="s">
        <v>3667</v>
      </c>
      <c r="F3783" t="s">
        <v>5309</v>
      </c>
      <c r="J3783" t="s">
        <v>1411</v>
      </c>
      <c r="K3783" t="s">
        <v>4406</v>
      </c>
      <c r="N3783"/>
      <c r="P3783"/>
      <c r="Q3783"/>
      <c r="U3783" s="8"/>
    </row>
    <row r="3784" spans="1:21" x14ac:dyDescent="0.2">
      <c r="A3784" t="s">
        <v>958</v>
      </c>
      <c r="B3784" s="1" t="s">
        <v>3082</v>
      </c>
      <c r="C3784" s="2">
        <v>36768</v>
      </c>
      <c r="D3784" s="1">
        <v>160</v>
      </c>
      <c r="E3784" s="1" t="s">
        <v>3667</v>
      </c>
      <c r="F3784" t="s">
        <v>5309</v>
      </c>
      <c r="J3784" t="s">
        <v>1411</v>
      </c>
      <c r="K3784" t="s">
        <v>4406</v>
      </c>
      <c r="N3784"/>
      <c r="P3784"/>
      <c r="Q3784"/>
      <c r="U3784" s="8"/>
    </row>
    <row r="3785" spans="1:21" x14ac:dyDescent="0.2">
      <c r="A3785" t="s">
        <v>2917</v>
      </c>
      <c r="B3785" s="1" t="s">
        <v>2918</v>
      </c>
      <c r="C3785" s="2">
        <v>36782</v>
      </c>
      <c r="D3785" s="1">
        <v>100</v>
      </c>
      <c r="E3785" s="1" t="s">
        <v>3667</v>
      </c>
      <c r="F3785">
        <v>61</v>
      </c>
      <c r="J3785" t="s">
        <v>1411</v>
      </c>
      <c r="K3785" t="s">
        <v>1249</v>
      </c>
      <c r="N3785"/>
      <c r="P3785"/>
      <c r="Q3785"/>
    </row>
    <row r="3786" spans="1:21" x14ac:dyDescent="0.2">
      <c r="A3786" t="s">
        <v>958</v>
      </c>
      <c r="B3786" s="1">
        <v>1881</v>
      </c>
      <c r="C3786" s="2">
        <v>36818</v>
      </c>
      <c r="D3786" s="1">
        <v>80</v>
      </c>
      <c r="E3786" s="1" t="s">
        <v>3667</v>
      </c>
      <c r="F3786" t="s">
        <v>5309</v>
      </c>
      <c r="J3786" t="s">
        <v>1411</v>
      </c>
      <c r="K3786" t="s">
        <v>4407</v>
      </c>
      <c r="N3786"/>
      <c r="P3786"/>
      <c r="Q3786"/>
    </row>
    <row r="3787" spans="1:21" x14ac:dyDescent="0.2">
      <c r="A3787" t="s">
        <v>958</v>
      </c>
      <c r="B3787" s="1">
        <v>2060</v>
      </c>
      <c r="C3787" s="2">
        <v>37483</v>
      </c>
      <c r="D3787" s="1">
        <v>85</v>
      </c>
      <c r="E3787" s="1" t="s">
        <v>3667</v>
      </c>
      <c r="F3787">
        <v>66</v>
      </c>
      <c r="I3787" s="1">
        <v>1</v>
      </c>
      <c r="J3787" t="s">
        <v>1411</v>
      </c>
      <c r="K3787" t="s">
        <v>126</v>
      </c>
      <c r="N3787"/>
      <c r="P3787"/>
      <c r="Q3787"/>
    </row>
    <row r="3788" spans="1:21" x14ac:dyDescent="0.2">
      <c r="A3788" t="s">
        <v>958</v>
      </c>
      <c r="B3788" s="1">
        <v>2062</v>
      </c>
      <c r="C3788" s="2">
        <v>37488</v>
      </c>
      <c r="D3788" s="1">
        <v>80</v>
      </c>
      <c r="E3788" s="1" t="s">
        <v>3667</v>
      </c>
      <c r="F3788">
        <v>69</v>
      </c>
      <c r="I3788" s="1">
        <v>1</v>
      </c>
      <c r="J3788" t="s">
        <v>1411</v>
      </c>
      <c r="K3788" t="s">
        <v>126</v>
      </c>
      <c r="N3788"/>
      <c r="P3788"/>
      <c r="Q3788"/>
    </row>
    <row r="3789" spans="1:21" x14ac:dyDescent="0.2">
      <c r="A3789" t="s">
        <v>7514</v>
      </c>
      <c r="B3789" s="1">
        <v>4026</v>
      </c>
      <c r="C3789" s="2">
        <v>43237</v>
      </c>
      <c r="J3789" t="s">
        <v>7638</v>
      </c>
      <c r="K3789" t="s">
        <v>1245</v>
      </c>
      <c r="N3789"/>
    </row>
    <row r="3790" spans="1:21" x14ac:dyDescent="0.2">
      <c r="A3790" t="s">
        <v>5287</v>
      </c>
      <c r="B3790" s="1">
        <v>753</v>
      </c>
      <c r="C3790" s="2">
        <v>32315</v>
      </c>
      <c r="D3790" s="1">
        <v>8</v>
      </c>
      <c r="E3790" s="1" t="s">
        <v>5288</v>
      </c>
      <c r="F3790" s="1">
        <v>54</v>
      </c>
      <c r="J3790" t="s">
        <v>5290</v>
      </c>
      <c r="K3790" t="s">
        <v>4404</v>
      </c>
    </row>
    <row r="3791" spans="1:21" x14ac:dyDescent="0.2">
      <c r="A3791" t="s">
        <v>5231</v>
      </c>
      <c r="B3791" s="1">
        <v>2642</v>
      </c>
      <c r="C3791" s="2">
        <v>39623</v>
      </c>
      <c r="D3791" s="1">
        <v>20</v>
      </c>
      <c r="E3791" s="1" t="s">
        <v>810</v>
      </c>
      <c r="F3791" s="1">
        <v>94</v>
      </c>
      <c r="G3791" s="13">
        <v>94</v>
      </c>
      <c r="I3791" s="1">
        <v>30</v>
      </c>
      <c r="J3791" t="s">
        <v>5232</v>
      </c>
      <c r="K3791" t="s">
        <v>5233</v>
      </c>
    </row>
    <row r="3792" spans="1:21" x14ac:dyDescent="0.2">
      <c r="A3792" t="s">
        <v>278</v>
      </c>
      <c r="B3792" s="1">
        <v>2724</v>
      </c>
      <c r="C3792" s="2">
        <v>39916</v>
      </c>
      <c r="D3792" s="1">
        <v>152</v>
      </c>
      <c r="E3792" s="1" t="s">
        <v>3674</v>
      </c>
      <c r="F3792" s="1">
        <v>86</v>
      </c>
      <c r="G3792" s="13">
        <v>86</v>
      </c>
      <c r="J3792" t="s">
        <v>5232</v>
      </c>
      <c r="K3792" t="s">
        <v>4838</v>
      </c>
    </row>
    <row r="3793" spans="1:21" x14ac:dyDescent="0.2">
      <c r="A3793" t="s">
        <v>4870</v>
      </c>
      <c r="B3793" s="1">
        <v>3040</v>
      </c>
      <c r="C3793" s="2">
        <v>40990</v>
      </c>
      <c r="D3793" s="1">
        <v>160</v>
      </c>
      <c r="E3793" s="1" t="s">
        <v>3674</v>
      </c>
      <c r="F3793" s="1">
        <v>87</v>
      </c>
      <c r="G3793" s="13">
        <v>81</v>
      </c>
      <c r="I3793" s="1">
        <v>16</v>
      </c>
      <c r="J3793" t="s">
        <v>5290</v>
      </c>
      <c r="K3793" t="s">
        <v>2402</v>
      </c>
      <c r="U3793"/>
    </row>
    <row r="3794" spans="1:21" x14ac:dyDescent="0.2">
      <c r="A3794" t="s">
        <v>4870</v>
      </c>
      <c r="B3794" s="1">
        <v>3041</v>
      </c>
      <c r="C3794" s="2">
        <v>40990</v>
      </c>
      <c r="D3794" s="1">
        <v>160</v>
      </c>
      <c r="E3794" s="1" t="s">
        <v>3674</v>
      </c>
      <c r="F3794" s="1">
        <v>88</v>
      </c>
      <c r="G3794" s="13">
        <v>91</v>
      </c>
      <c r="I3794" s="1">
        <v>16</v>
      </c>
      <c r="J3794" t="s">
        <v>5290</v>
      </c>
      <c r="K3794" t="s">
        <v>2402</v>
      </c>
      <c r="U3794"/>
    </row>
    <row r="3795" spans="1:21" x14ac:dyDescent="0.2">
      <c r="A3795" t="s">
        <v>4870</v>
      </c>
      <c r="B3795" s="1">
        <v>3042</v>
      </c>
      <c r="C3795" s="2">
        <v>40995</v>
      </c>
      <c r="D3795" s="1">
        <v>96</v>
      </c>
      <c r="E3795" s="1" t="s">
        <v>3674</v>
      </c>
      <c r="F3795" s="1">
        <v>90</v>
      </c>
      <c r="G3795" s="13">
        <v>93</v>
      </c>
      <c r="I3795" s="1">
        <v>60</v>
      </c>
      <c r="J3795" t="s">
        <v>5290</v>
      </c>
      <c r="K3795" t="s">
        <v>2402</v>
      </c>
    </row>
    <row r="3796" spans="1:21" x14ac:dyDescent="0.2">
      <c r="A3796" t="s">
        <v>4870</v>
      </c>
      <c r="B3796" s="1">
        <v>3047</v>
      </c>
      <c r="C3796" s="2">
        <v>41011</v>
      </c>
      <c r="D3796" s="1">
        <v>153</v>
      </c>
      <c r="E3796" s="1" t="s">
        <v>3674</v>
      </c>
      <c r="F3796" s="1">
        <v>89</v>
      </c>
      <c r="G3796" s="13">
        <v>88</v>
      </c>
      <c r="I3796" s="1">
        <v>16</v>
      </c>
      <c r="J3796" t="s">
        <v>5290</v>
      </c>
      <c r="K3796" t="s">
        <v>2402</v>
      </c>
    </row>
    <row r="3797" spans="1:21" x14ac:dyDescent="0.2">
      <c r="A3797" t="s">
        <v>3500</v>
      </c>
      <c r="B3797" s="1">
        <v>2719</v>
      </c>
      <c r="C3797" s="2">
        <v>39905</v>
      </c>
      <c r="D3797" s="1">
        <v>85</v>
      </c>
      <c r="E3797" s="1" t="s">
        <v>292</v>
      </c>
      <c r="F3797" s="1">
        <v>84</v>
      </c>
      <c r="G3797" s="13">
        <v>84</v>
      </c>
      <c r="J3797" t="s">
        <v>2501</v>
      </c>
      <c r="K3797" t="s">
        <v>5080</v>
      </c>
    </row>
    <row r="3798" spans="1:21" x14ac:dyDescent="0.2">
      <c r="A3798" t="s">
        <v>3349</v>
      </c>
      <c r="B3798" s="1">
        <v>2188</v>
      </c>
      <c r="C3798" s="2">
        <v>38062</v>
      </c>
      <c r="F3798" t="s">
        <v>5309</v>
      </c>
      <c r="K3798" t="s">
        <v>1029</v>
      </c>
      <c r="N3798"/>
      <c r="P3798"/>
      <c r="Q3798"/>
    </row>
    <row r="3799" spans="1:21" x14ac:dyDescent="0.2">
      <c r="A3799" t="s">
        <v>3349</v>
      </c>
      <c r="B3799" s="1">
        <v>2189</v>
      </c>
      <c r="C3799" s="2">
        <v>38062</v>
      </c>
      <c r="F3799" t="s">
        <v>5309</v>
      </c>
      <c r="K3799" t="s">
        <v>1029</v>
      </c>
      <c r="N3799"/>
      <c r="P3799"/>
      <c r="Q3799"/>
    </row>
    <row r="3800" spans="1:21" x14ac:dyDescent="0.2">
      <c r="A3800" t="s">
        <v>5128</v>
      </c>
      <c r="B3800" s="1" t="s">
        <v>5129</v>
      </c>
      <c r="C3800" s="2">
        <v>38467</v>
      </c>
      <c r="D3800" s="1">
        <v>13</v>
      </c>
      <c r="E3800" s="1" t="s">
        <v>810</v>
      </c>
      <c r="F3800">
        <v>77</v>
      </c>
      <c r="K3800" t="s">
        <v>676</v>
      </c>
      <c r="N3800"/>
      <c r="P3800"/>
      <c r="Q3800"/>
    </row>
    <row r="3801" spans="1:21" x14ac:dyDescent="0.2">
      <c r="A3801" t="s">
        <v>2330</v>
      </c>
      <c r="B3801" s="1">
        <v>2483</v>
      </c>
      <c r="C3801" s="2">
        <v>39150</v>
      </c>
      <c r="D3801" s="1">
        <v>20</v>
      </c>
      <c r="K3801" t="s">
        <v>1030</v>
      </c>
    </row>
    <row r="3802" spans="1:21" x14ac:dyDescent="0.2">
      <c r="A3802" t="s">
        <v>3117</v>
      </c>
      <c r="B3802" s="1">
        <v>2484</v>
      </c>
      <c r="C3802" s="2">
        <v>39154</v>
      </c>
      <c r="D3802" s="1">
        <v>17</v>
      </c>
      <c r="K3802" t="s">
        <v>4408</v>
      </c>
    </row>
  </sheetData>
  <sortState xmlns:xlrd2="http://schemas.microsoft.com/office/spreadsheetml/2017/richdata2" ref="A2:T3802">
    <sortCondition ref="J2:J3802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1D62D-5E75-449C-916B-40516B056BB5}">
  <dimension ref="A1:T3797"/>
  <sheetViews>
    <sheetView zoomScale="130" zoomScaleNormal="130" workbookViewId="0">
      <pane ySplit="1" topLeftCell="A68" activePane="bottomLeft" state="frozen"/>
      <selection pane="bottomLeft" activeCell="C101" sqref="C101"/>
    </sheetView>
  </sheetViews>
  <sheetFormatPr defaultRowHeight="12.75" x14ac:dyDescent="0.2"/>
  <cols>
    <col min="1" max="1" width="32.42578125" customWidth="1"/>
    <col min="2" max="2" width="12" style="1" bestFit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7.7109375" style="1" customWidth="1"/>
    <col min="8" max="8" width="7.28515625" style="1" customWidth="1"/>
    <col min="9" max="9" width="7.85546875" style="1" customWidth="1"/>
    <col min="10" max="10" width="24.7109375" customWidth="1"/>
    <col min="11" max="11" width="22.28515625" customWidth="1"/>
    <col min="12" max="12" width="19.28515625" customWidth="1"/>
    <col min="13" max="13" width="10.42578125" style="1" customWidth="1"/>
    <col min="14" max="14" width="18.42578125" style="3" customWidth="1"/>
    <col min="15" max="15" width="22" style="3" customWidth="1"/>
    <col min="16" max="16" width="17.28515625" style="3" customWidth="1"/>
    <col min="17" max="17" width="9.85546875" style="1" customWidth="1"/>
    <col min="18" max="18" width="9.5703125" style="8" customWidth="1"/>
    <col min="19" max="19" width="7" style="1" customWidth="1"/>
    <col min="20" max="20" width="9.140625" style="1"/>
  </cols>
  <sheetData>
    <row r="1" spans="1:19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4" t="s">
        <v>8635</v>
      </c>
      <c r="H1" s="27" t="s">
        <v>8636</v>
      </c>
      <c r="I1" s="27" t="s">
        <v>8630</v>
      </c>
      <c r="J1" s="4" t="s">
        <v>2151</v>
      </c>
      <c r="K1" s="4" t="s">
        <v>4699</v>
      </c>
      <c r="L1" s="4"/>
      <c r="M1" s="4"/>
      <c r="O1" s="4"/>
      <c r="P1" s="4"/>
      <c r="R1" s="7"/>
      <c r="S1" s="4"/>
    </row>
    <row r="2" spans="1:19" s="1" customFormat="1" x14ac:dyDescent="0.2">
      <c r="A2" t="s">
        <v>801</v>
      </c>
      <c r="B2" s="1">
        <v>737</v>
      </c>
      <c r="C2" s="2">
        <v>32281</v>
      </c>
      <c r="D2" s="1">
        <v>36</v>
      </c>
      <c r="E2" s="1" t="s">
        <v>3662</v>
      </c>
      <c r="F2" s="1">
        <v>68</v>
      </c>
      <c r="J2" t="s">
        <v>4408</v>
      </c>
      <c r="K2"/>
      <c r="L2"/>
      <c r="N2" s="3"/>
      <c r="O2" s="3"/>
      <c r="P2" s="3"/>
      <c r="R2" s="8"/>
    </row>
    <row r="3" spans="1:19" s="1" customFormat="1" x14ac:dyDescent="0.2">
      <c r="A3" t="s">
        <v>809</v>
      </c>
      <c r="B3" s="1">
        <v>744</v>
      </c>
      <c r="C3" s="2">
        <v>32296</v>
      </c>
      <c r="D3" s="1">
        <v>74</v>
      </c>
      <c r="E3" s="1" t="s">
        <v>3674</v>
      </c>
      <c r="F3" s="1">
        <v>96</v>
      </c>
      <c r="J3" t="s">
        <v>1244</v>
      </c>
      <c r="K3" t="s">
        <v>2119</v>
      </c>
      <c r="L3"/>
      <c r="N3" s="3"/>
      <c r="O3" s="3"/>
      <c r="P3" s="3"/>
      <c r="R3" s="8"/>
    </row>
    <row r="4" spans="1:19" s="1" customFormat="1" x14ac:dyDescent="0.2">
      <c r="A4" t="s">
        <v>3673</v>
      </c>
      <c r="B4" s="1">
        <v>748</v>
      </c>
      <c r="C4" s="2">
        <v>32307</v>
      </c>
      <c r="D4" s="1">
        <v>32</v>
      </c>
      <c r="E4" s="1" t="s">
        <v>3674</v>
      </c>
      <c r="F4" s="1">
        <v>90</v>
      </c>
      <c r="J4" t="s">
        <v>4408</v>
      </c>
      <c r="K4"/>
      <c r="L4"/>
      <c r="N4" s="3"/>
      <c r="O4" s="3"/>
      <c r="P4" s="3"/>
      <c r="R4" s="8"/>
    </row>
    <row r="5" spans="1:19" s="1" customFormat="1" x14ac:dyDescent="0.2">
      <c r="A5" t="s">
        <v>806</v>
      </c>
      <c r="B5" s="1">
        <v>739</v>
      </c>
      <c r="C5" s="2">
        <v>32309</v>
      </c>
      <c r="D5" s="1">
        <v>150</v>
      </c>
      <c r="E5" s="1" t="s">
        <v>3674</v>
      </c>
      <c r="F5" s="1">
        <v>92</v>
      </c>
      <c r="J5" t="s">
        <v>4406</v>
      </c>
      <c r="K5"/>
      <c r="L5"/>
      <c r="N5" s="3"/>
      <c r="O5" s="3"/>
      <c r="P5" s="3"/>
      <c r="R5" s="8"/>
    </row>
    <row r="6" spans="1:19" s="1" customFormat="1" x14ac:dyDescent="0.2">
      <c r="A6" t="s">
        <v>1512</v>
      </c>
      <c r="B6" s="1">
        <v>750</v>
      </c>
      <c r="C6" s="2">
        <v>32314</v>
      </c>
      <c r="D6" s="1">
        <v>55</v>
      </c>
      <c r="E6" s="1" t="s">
        <v>3674</v>
      </c>
      <c r="F6" s="1">
        <v>96</v>
      </c>
      <c r="J6" t="s">
        <v>4408</v>
      </c>
      <c r="K6"/>
      <c r="L6"/>
      <c r="N6" s="3"/>
      <c r="O6" s="3"/>
      <c r="P6" s="3"/>
      <c r="R6" s="8"/>
    </row>
    <row r="7" spans="1:19" s="1" customFormat="1" x14ac:dyDescent="0.2">
      <c r="A7" t="s">
        <v>1093</v>
      </c>
      <c r="B7" s="1">
        <v>803</v>
      </c>
      <c r="C7" s="2">
        <v>32332</v>
      </c>
      <c r="D7" s="1">
        <v>72</v>
      </c>
      <c r="E7" s="1" t="s">
        <v>3662</v>
      </c>
      <c r="F7" s="1">
        <v>96</v>
      </c>
      <c r="J7" t="s">
        <v>4406</v>
      </c>
      <c r="K7" t="s">
        <v>1094</v>
      </c>
      <c r="L7"/>
      <c r="N7" s="3"/>
      <c r="O7" s="3"/>
      <c r="P7" s="3"/>
      <c r="R7" s="8"/>
    </row>
    <row r="8" spans="1:19" s="1" customFormat="1" x14ac:dyDescent="0.2">
      <c r="A8" t="s">
        <v>809</v>
      </c>
      <c r="B8" s="1">
        <v>816</v>
      </c>
      <c r="C8" s="2">
        <v>32359</v>
      </c>
      <c r="D8" s="1">
        <v>152</v>
      </c>
      <c r="E8" s="1" t="s">
        <v>3674</v>
      </c>
      <c r="F8" s="1">
        <v>98</v>
      </c>
      <c r="J8" t="s">
        <v>1244</v>
      </c>
      <c r="K8" t="s">
        <v>1101</v>
      </c>
      <c r="L8"/>
      <c r="N8" s="3"/>
      <c r="O8" s="3"/>
      <c r="P8" s="3"/>
      <c r="R8" s="8"/>
    </row>
    <row r="9" spans="1:19" s="1" customFormat="1" x14ac:dyDescent="0.2">
      <c r="A9" t="s">
        <v>1011</v>
      </c>
      <c r="B9" s="1">
        <v>818</v>
      </c>
      <c r="C9" s="2">
        <v>32364</v>
      </c>
      <c r="D9" s="1">
        <v>56</v>
      </c>
      <c r="E9" s="1" t="s">
        <v>3662</v>
      </c>
      <c r="F9" s="1">
        <v>67</v>
      </c>
      <c r="J9" t="s">
        <v>4408</v>
      </c>
      <c r="K9" t="s">
        <v>3404</v>
      </c>
      <c r="L9"/>
      <c r="N9" s="3"/>
      <c r="O9" s="3"/>
      <c r="P9" s="3"/>
      <c r="R9" s="8"/>
    </row>
    <row r="10" spans="1:19" s="1" customFormat="1" x14ac:dyDescent="0.2">
      <c r="A10" t="s">
        <v>1018</v>
      </c>
      <c r="B10" s="1">
        <v>820</v>
      </c>
      <c r="C10" s="2">
        <v>32366</v>
      </c>
      <c r="D10" s="1">
        <v>35</v>
      </c>
      <c r="E10" s="1" t="s">
        <v>3662</v>
      </c>
      <c r="F10" s="1">
        <v>71</v>
      </c>
      <c r="J10" t="s">
        <v>4406</v>
      </c>
      <c r="K10" t="s">
        <v>1039</v>
      </c>
      <c r="L10"/>
      <c r="N10" s="3"/>
      <c r="O10" s="3"/>
      <c r="P10" s="3"/>
      <c r="R10" s="8"/>
    </row>
    <row r="11" spans="1:19" s="1" customFormat="1" x14ac:dyDescent="0.2">
      <c r="A11" t="s">
        <v>1013</v>
      </c>
      <c r="B11" s="1">
        <v>819</v>
      </c>
      <c r="C11" s="2">
        <v>32367</v>
      </c>
      <c r="D11" s="1">
        <v>78</v>
      </c>
      <c r="E11" s="1" t="s">
        <v>3662</v>
      </c>
      <c r="F11" s="1">
        <v>83</v>
      </c>
      <c r="G11" s="1">
        <f>AVERAGE(F2:F11)</f>
        <v>85.7</v>
      </c>
      <c r="H11" s="1">
        <f>_xlfn.STDEV.S(F2:F11)</f>
        <v>12.534840334931388</v>
      </c>
      <c r="I11" s="1">
        <v>10</v>
      </c>
      <c r="J11" t="s">
        <v>4406</v>
      </c>
      <c r="K11" t="s">
        <v>1015</v>
      </c>
      <c r="L11"/>
      <c r="N11" s="3"/>
      <c r="O11" s="3"/>
      <c r="P11" s="3"/>
      <c r="R11" s="8"/>
    </row>
    <row r="12" spans="1:19" s="1" customFormat="1" x14ac:dyDescent="0.2">
      <c r="A12" t="s">
        <v>3399</v>
      </c>
      <c r="B12" s="1">
        <v>844</v>
      </c>
      <c r="C12" s="2">
        <v>32645</v>
      </c>
      <c r="D12" s="1">
        <v>75</v>
      </c>
      <c r="E12" s="1" t="s">
        <v>3662</v>
      </c>
      <c r="F12" s="1">
        <v>70</v>
      </c>
      <c r="J12" t="s">
        <v>934</v>
      </c>
      <c r="K12" t="s">
        <v>3400</v>
      </c>
      <c r="L12"/>
      <c r="N12" s="3"/>
      <c r="O12" s="3"/>
      <c r="P12" s="3"/>
      <c r="R12" s="8"/>
    </row>
    <row r="13" spans="1:19" s="1" customFormat="1" x14ac:dyDescent="0.2">
      <c r="A13" t="s">
        <v>809</v>
      </c>
      <c r="B13" s="1">
        <v>838</v>
      </c>
      <c r="C13" s="2">
        <v>32653</v>
      </c>
      <c r="D13" s="1">
        <v>146</v>
      </c>
      <c r="E13" s="1" t="s">
        <v>3674</v>
      </c>
      <c r="F13" s="1">
        <v>90</v>
      </c>
      <c r="J13" t="s">
        <v>1244</v>
      </c>
      <c r="K13" t="s">
        <v>1101</v>
      </c>
      <c r="L13"/>
      <c r="N13" s="3"/>
      <c r="O13" s="3"/>
      <c r="P13" s="3"/>
      <c r="R13" s="8"/>
    </row>
    <row r="14" spans="1:19" s="1" customFormat="1" x14ac:dyDescent="0.2">
      <c r="A14" t="s">
        <v>519</v>
      </c>
      <c r="B14" s="1">
        <v>848</v>
      </c>
      <c r="C14" s="2">
        <v>32675</v>
      </c>
      <c r="D14" s="1">
        <v>150</v>
      </c>
      <c r="E14" s="1" t="s">
        <v>3662</v>
      </c>
      <c r="F14" s="1">
        <v>98</v>
      </c>
      <c r="J14" t="s">
        <v>1245</v>
      </c>
      <c r="K14" t="s">
        <v>521</v>
      </c>
      <c r="L14"/>
      <c r="N14" s="3"/>
      <c r="O14" s="3"/>
      <c r="P14" s="3"/>
      <c r="R14" s="8"/>
    </row>
    <row r="15" spans="1:19" s="1" customFormat="1" x14ac:dyDescent="0.2">
      <c r="A15" t="s">
        <v>809</v>
      </c>
      <c r="B15" s="1">
        <v>856</v>
      </c>
      <c r="C15" s="2">
        <v>32680</v>
      </c>
      <c r="D15" s="1">
        <v>143</v>
      </c>
      <c r="E15" s="1" t="s">
        <v>3674</v>
      </c>
      <c r="F15" s="1">
        <v>87</v>
      </c>
      <c r="J15" t="s">
        <v>1244</v>
      </c>
      <c r="K15" t="s">
        <v>4061</v>
      </c>
      <c r="L15"/>
      <c r="N15" s="3"/>
      <c r="O15" s="3"/>
      <c r="P15" s="3"/>
      <c r="R15" s="8"/>
    </row>
    <row r="16" spans="1:19" s="1" customFormat="1" x14ac:dyDescent="0.2">
      <c r="A16" t="s">
        <v>4410</v>
      </c>
      <c r="B16" s="1">
        <v>905</v>
      </c>
      <c r="C16" s="2">
        <v>32707</v>
      </c>
      <c r="D16" s="1">
        <v>18</v>
      </c>
      <c r="E16" s="1" t="s">
        <v>3674</v>
      </c>
      <c r="F16" s="1">
        <v>77</v>
      </c>
      <c r="J16" t="s">
        <v>4408</v>
      </c>
      <c r="K16" t="s">
        <v>4411</v>
      </c>
      <c r="L16"/>
      <c r="N16" s="3"/>
      <c r="O16" s="3"/>
      <c r="P16" s="3"/>
      <c r="R16" s="8"/>
    </row>
    <row r="17" spans="1:18" s="1" customFormat="1" x14ac:dyDescent="0.2">
      <c r="A17" t="s">
        <v>1677</v>
      </c>
      <c r="B17" s="1">
        <v>911</v>
      </c>
      <c r="C17" s="2">
        <v>32715</v>
      </c>
      <c r="D17" s="1">
        <v>597</v>
      </c>
      <c r="E17" s="1" t="s">
        <v>2846</v>
      </c>
      <c r="F17" s="1">
        <v>100</v>
      </c>
      <c r="J17" t="s">
        <v>1245</v>
      </c>
      <c r="K17" t="s">
        <v>4109</v>
      </c>
      <c r="L17"/>
      <c r="N17" s="3"/>
      <c r="O17" s="3"/>
      <c r="P17" s="3"/>
      <c r="R17" s="8"/>
    </row>
    <row r="18" spans="1:18" s="1" customFormat="1" x14ac:dyDescent="0.2">
      <c r="A18" t="s">
        <v>1682</v>
      </c>
      <c r="B18" s="1">
        <v>919</v>
      </c>
      <c r="C18" s="2">
        <v>32730</v>
      </c>
      <c r="D18" s="1">
        <v>75</v>
      </c>
      <c r="E18" s="1" t="s">
        <v>3662</v>
      </c>
      <c r="F18" s="1">
        <v>100</v>
      </c>
      <c r="G18" s="1">
        <f>AVERAGE(F12:F18)</f>
        <v>88.857142857142861</v>
      </c>
      <c r="H18" s="1">
        <f>_xlfn.STDEV.S(F12:F18)</f>
        <v>11.781745363464793</v>
      </c>
      <c r="I18" s="1">
        <v>7</v>
      </c>
      <c r="J18" t="s">
        <v>1244</v>
      </c>
      <c r="K18" t="s">
        <v>763</v>
      </c>
      <c r="L18"/>
      <c r="N18" s="3"/>
      <c r="O18" s="3"/>
      <c r="P18" s="3"/>
      <c r="R18" s="8"/>
    </row>
    <row r="19" spans="1:18" s="1" customFormat="1" x14ac:dyDescent="0.2">
      <c r="A19" t="s">
        <v>5531</v>
      </c>
      <c r="B19" s="1">
        <v>944</v>
      </c>
      <c r="C19" s="2">
        <v>33032</v>
      </c>
      <c r="D19" s="1">
        <v>40</v>
      </c>
      <c r="E19" s="1" t="s">
        <v>3674</v>
      </c>
      <c r="F19" s="1">
        <v>77</v>
      </c>
      <c r="J19" t="s">
        <v>4408</v>
      </c>
      <c r="K19" t="s">
        <v>2441</v>
      </c>
      <c r="L19"/>
      <c r="N19" s="3"/>
      <c r="O19" s="3"/>
      <c r="P19" s="3"/>
      <c r="R19" s="8"/>
    </row>
    <row r="20" spans="1:18" s="1" customFormat="1" x14ac:dyDescent="0.2">
      <c r="A20" t="s">
        <v>2705</v>
      </c>
      <c r="B20" s="1">
        <v>1013</v>
      </c>
      <c r="C20" s="2">
        <v>33077</v>
      </c>
      <c r="D20" s="1">
        <v>40</v>
      </c>
      <c r="E20" s="1" t="s">
        <v>3674</v>
      </c>
      <c r="F20" s="1">
        <v>92</v>
      </c>
      <c r="J20" t="s">
        <v>1246</v>
      </c>
      <c r="K20"/>
      <c r="L20"/>
      <c r="N20" s="3"/>
      <c r="O20" s="3"/>
      <c r="P20" s="3"/>
      <c r="R20" s="8"/>
    </row>
    <row r="21" spans="1:18" s="1" customFormat="1" x14ac:dyDescent="0.2">
      <c r="A21" t="s">
        <v>36</v>
      </c>
      <c r="B21" s="1">
        <v>1022</v>
      </c>
      <c r="C21" s="2">
        <v>33100</v>
      </c>
      <c r="D21" s="1">
        <v>265</v>
      </c>
      <c r="E21" s="1" t="s">
        <v>3662</v>
      </c>
      <c r="F21" s="1">
        <v>79</v>
      </c>
      <c r="J21" t="s">
        <v>1245</v>
      </c>
      <c r="K21"/>
      <c r="L21"/>
      <c r="N21" s="3"/>
      <c r="O21" s="3"/>
      <c r="P21" s="3"/>
      <c r="R21" s="8"/>
    </row>
    <row r="22" spans="1:18" s="1" customFormat="1" x14ac:dyDescent="0.2">
      <c r="A22" t="s">
        <v>37</v>
      </c>
      <c r="B22" s="1">
        <v>1026</v>
      </c>
      <c r="C22" s="2">
        <v>33108</v>
      </c>
      <c r="D22" s="1">
        <v>38</v>
      </c>
      <c r="E22" s="1" t="s">
        <v>3662</v>
      </c>
      <c r="F22" s="1">
        <v>85</v>
      </c>
      <c r="G22" s="1">
        <f>AVERAGE(F19:F22)</f>
        <v>83.25</v>
      </c>
      <c r="H22" s="1">
        <f>_xlfn.STDEV.S(F19:F22)</f>
        <v>6.751543033509698</v>
      </c>
      <c r="I22" s="1">
        <v>4</v>
      </c>
      <c r="J22" t="s">
        <v>5081</v>
      </c>
      <c r="K22" t="s">
        <v>2627</v>
      </c>
      <c r="L22"/>
      <c r="N22" s="3"/>
      <c r="O22" s="3"/>
      <c r="P22" s="3"/>
      <c r="R22" s="8"/>
    </row>
    <row r="23" spans="1:18" s="1" customFormat="1" x14ac:dyDescent="0.2">
      <c r="A23" t="s">
        <v>4902</v>
      </c>
      <c r="B23" s="1">
        <v>1051</v>
      </c>
      <c r="C23" s="2">
        <v>33407</v>
      </c>
      <c r="D23" s="1">
        <v>24</v>
      </c>
      <c r="E23" s="1" t="s">
        <v>3650</v>
      </c>
      <c r="F23" s="1">
        <v>37</v>
      </c>
      <c r="J23" t="s">
        <v>1244</v>
      </c>
      <c r="K23"/>
      <c r="L23"/>
      <c r="N23" s="3"/>
      <c r="O23" s="3"/>
      <c r="P23" s="3"/>
      <c r="R23" s="8"/>
    </row>
    <row r="24" spans="1:18" s="1" customFormat="1" x14ac:dyDescent="0.2">
      <c r="A24" t="s">
        <v>2479</v>
      </c>
      <c r="B24" s="1" t="s">
        <v>1376</v>
      </c>
      <c r="C24" s="2">
        <v>33438</v>
      </c>
      <c r="D24" s="1">
        <v>190</v>
      </c>
      <c r="E24" s="1" t="s">
        <v>3674</v>
      </c>
      <c r="F24" s="1">
        <v>85</v>
      </c>
      <c r="J24" t="s">
        <v>1246</v>
      </c>
      <c r="K24"/>
      <c r="L24"/>
      <c r="N24" s="3"/>
      <c r="O24" s="3"/>
      <c r="P24" s="3"/>
      <c r="R24" s="8"/>
    </row>
    <row r="25" spans="1:18" s="1" customFormat="1" ht="14.25" customHeight="1" x14ac:dyDescent="0.2">
      <c r="A25" t="s">
        <v>2480</v>
      </c>
      <c r="B25" s="1" t="s">
        <v>1377</v>
      </c>
      <c r="C25" s="2">
        <v>33441</v>
      </c>
      <c r="D25" s="1">
        <v>78</v>
      </c>
      <c r="E25" s="1" t="s">
        <v>3662</v>
      </c>
      <c r="F25" s="1">
        <v>86</v>
      </c>
      <c r="G25" s="1">
        <f>AVERAGE(F23:F25)</f>
        <v>69.333333333333329</v>
      </c>
      <c r="H25" s="1">
        <f>_xlfn.STDEV.S(F23:F25)</f>
        <v>28.005951748393286</v>
      </c>
      <c r="I25" s="1">
        <v>3</v>
      </c>
      <c r="J25" t="s">
        <v>1246</v>
      </c>
      <c r="K25"/>
      <c r="L25"/>
      <c r="N25" s="3"/>
      <c r="O25" s="3"/>
      <c r="P25" s="3"/>
      <c r="R25" s="8"/>
    </row>
    <row r="26" spans="1:18" s="1" customFormat="1" x14ac:dyDescent="0.2">
      <c r="A26" t="s">
        <v>4902</v>
      </c>
      <c r="B26" s="1" t="s">
        <v>332</v>
      </c>
      <c r="C26" s="2">
        <v>34106</v>
      </c>
      <c r="D26" s="1">
        <v>70</v>
      </c>
      <c r="E26" s="1" t="s">
        <v>3650</v>
      </c>
      <c r="F26" s="1">
        <v>52</v>
      </c>
      <c r="J26" t="s">
        <v>1244</v>
      </c>
      <c r="K26" t="s">
        <v>1951</v>
      </c>
      <c r="L26"/>
      <c r="N26" s="3"/>
      <c r="O26" s="3"/>
      <c r="P26" s="3"/>
      <c r="R26" s="8"/>
    </row>
    <row r="27" spans="1:18" s="1" customFormat="1" x14ac:dyDescent="0.2">
      <c r="A27" t="s">
        <v>333</v>
      </c>
      <c r="B27" s="1" t="s">
        <v>334</v>
      </c>
      <c r="C27" s="2">
        <v>34108</v>
      </c>
      <c r="D27" s="1">
        <v>800</v>
      </c>
      <c r="E27" s="1" t="s">
        <v>3674</v>
      </c>
      <c r="F27" s="1">
        <v>59</v>
      </c>
      <c r="J27" t="s">
        <v>1244</v>
      </c>
      <c r="K27"/>
      <c r="L27"/>
      <c r="N27" s="3"/>
      <c r="O27" s="3"/>
      <c r="P27" s="3"/>
      <c r="R27" s="8"/>
    </row>
    <row r="28" spans="1:18" s="1" customFormat="1" x14ac:dyDescent="0.2">
      <c r="A28" t="s">
        <v>336</v>
      </c>
      <c r="B28" s="1" t="s">
        <v>2600</v>
      </c>
      <c r="C28" s="2">
        <v>34113</v>
      </c>
      <c r="D28" s="1">
        <v>57</v>
      </c>
      <c r="E28" s="1" t="s">
        <v>3674</v>
      </c>
      <c r="F28" s="1">
        <v>89</v>
      </c>
      <c r="J28" t="s">
        <v>4407</v>
      </c>
      <c r="K28"/>
      <c r="L28"/>
      <c r="N28" s="3"/>
      <c r="O28" s="3"/>
      <c r="P28" s="3"/>
      <c r="R28" s="8"/>
    </row>
    <row r="29" spans="1:18" s="1" customFormat="1" x14ac:dyDescent="0.2">
      <c r="A29" t="s">
        <v>2607</v>
      </c>
      <c r="B29" s="1" t="s">
        <v>2608</v>
      </c>
      <c r="C29" s="2">
        <v>34135</v>
      </c>
      <c r="D29" s="1">
        <v>37</v>
      </c>
      <c r="E29" s="1" t="s">
        <v>3674</v>
      </c>
      <c r="F29" s="1">
        <v>84</v>
      </c>
      <c r="J29" t="s">
        <v>4408</v>
      </c>
      <c r="K29" t="s">
        <v>4977</v>
      </c>
      <c r="L29"/>
      <c r="N29" s="3"/>
      <c r="O29" s="3"/>
      <c r="P29" s="3"/>
      <c r="R29" s="8"/>
    </row>
    <row r="30" spans="1:18" s="1" customFormat="1" x14ac:dyDescent="0.2">
      <c r="A30" t="s">
        <v>72</v>
      </c>
      <c r="B30" s="1" t="s">
        <v>73</v>
      </c>
      <c r="C30" s="2">
        <v>34179</v>
      </c>
      <c r="D30" s="1">
        <v>37</v>
      </c>
      <c r="E30" s="1" t="s">
        <v>3674</v>
      </c>
      <c r="F30" s="1">
        <v>74</v>
      </c>
      <c r="G30" s="1">
        <f>AVERAGE(F26:F30)</f>
        <v>71.599999999999994</v>
      </c>
      <c r="H30" s="1">
        <f>_xlfn.STDEV.S(F26:F30)</f>
        <v>15.852444606432163</v>
      </c>
      <c r="I30" s="1">
        <v>5</v>
      </c>
      <c r="J30" t="s">
        <v>4408</v>
      </c>
      <c r="K30" t="s">
        <v>3093</v>
      </c>
      <c r="L30"/>
      <c r="N30" s="3"/>
      <c r="O30" s="3"/>
      <c r="P30" s="3"/>
      <c r="R30" s="8"/>
    </row>
    <row r="31" spans="1:18" s="1" customFormat="1" x14ac:dyDescent="0.2">
      <c r="A31" t="s">
        <v>306</v>
      </c>
      <c r="B31" s="1" t="s">
        <v>307</v>
      </c>
      <c r="C31" s="2">
        <v>34527</v>
      </c>
      <c r="D31" s="1">
        <v>75</v>
      </c>
      <c r="E31" s="1" t="s">
        <v>3662</v>
      </c>
      <c r="F31" s="1">
        <v>87</v>
      </c>
      <c r="J31" t="s">
        <v>4406</v>
      </c>
      <c r="K31" t="s">
        <v>3248</v>
      </c>
      <c r="L31"/>
      <c r="N31" s="3"/>
      <c r="O31" s="3"/>
      <c r="P31" s="3"/>
      <c r="R31" s="8"/>
    </row>
    <row r="32" spans="1:18" s="1" customFormat="1" x14ac:dyDescent="0.2">
      <c r="A32" t="s">
        <v>304</v>
      </c>
      <c r="B32" s="1" t="s">
        <v>305</v>
      </c>
      <c r="C32" s="2">
        <v>34528</v>
      </c>
      <c r="D32" s="1">
        <v>40</v>
      </c>
      <c r="E32" s="1" t="s">
        <v>3650</v>
      </c>
      <c r="F32" s="1">
        <v>50</v>
      </c>
      <c r="J32" t="s">
        <v>1246</v>
      </c>
      <c r="K32" t="s">
        <v>3246</v>
      </c>
      <c r="L32"/>
      <c r="N32" s="3"/>
      <c r="O32" s="3"/>
      <c r="P32" s="3"/>
      <c r="R32" s="8"/>
    </row>
    <row r="33" spans="1:18" s="1" customFormat="1" x14ac:dyDescent="0.2">
      <c r="A33" t="s">
        <v>4162</v>
      </c>
      <c r="B33" s="1" t="s">
        <v>3794</v>
      </c>
      <c r="C33" s="2">
        <v>34571</v>
      </c>
      <c r="D33" s="1">
        <v>52</v>
      </c>
      <c r="E33" s="1" t="s">
        <v>3674</v>
      </c>
      <c r="F33" s="1">
        <v>38</v>
      </c>
      <c r="J33" t="s">
        <v>1246</v>
      </c>
      <c r="K33"/>
      <c r="L33"/>
      <c r="M33"/>
      <c r="N33" s="3"/>
      <c r="O33" s="3"/>
      <c r="P33" s="3"/>
      <c r="R33" s="8"/>
    </row>
    <row r="34" spans="1:18" s="1" customFormat="1" x14ac:dyDescent="0.2">
      <c r="A34" t="s">
        <v>809</v>
      </c>
      <c r="B34" s="1" t="s">
        <v>3811</v>
      </c>
      <c r="C34" s="2">
        <v>34618</v>
      </c>
      <c r="D34" s="1">
        <v>230</v>
      </c>
      <c r="E34" s="1" t="s">
        <v>3674</v>
      </c>
      <c r="F34" s="1">
        <v>67</v>
      </c>
      <c r="G34" s="1">
        <f>AVERAGE(F31:F34)</f>
        <v>60.5</v>
      </c>
      <c r="H34" s="1">
        <f>_xlfn.STDEV.S(F31:F34)</f>
        <v>21.299452262127932</v>
      </c>
      <c r="I34" s="1">
        <v>4</v>
      </c>
      <c r="J34" t="s">
        <v>1244</v>
      </c>
      <c r="K34" t="s">
        <v>2119</v>
      </c>
      <c r="L34"/>
      <c r="M34"/>
      <c r="N34" s="3"/>
      <c r="O34" s="3"/>
      <c r="P34" s="3"/>
      <c r="R34" s="8"/>
    </row>
    <row r="35" spans="1:18" s="1" customFormat="1" x14ac:dyDescent="0.2">
      <c r="A35" t="s">
        <v>5472</v>
      </c>
      <c r="B35" s="1" t="s">
        <v>3564</v>
      </c>
      <c r="C35" s="2">
        <v>34830</v>
      </c>
      <c r="D35" s="1">
        <v>160</v>
      </c>
      <c r="E35" s="1" t="s">
        <v>3674</v>
      </c>
      <c r="F35" s="1">
        <v>81</v>
      </c>
      <c r="J35" t="s">
        <v>1244</v>
      </c>
      <c r="K35"/>
      <c r="L35"/>
      <c r="M35"/>
      <c r="N35" s="3"/>
      <c r="O35" s="3"/>
      <c r="P35" s="3"/>
      <c r="R35" s="8"/>
    </row>
    <row r="36" spans="1:18" s="1" customFormat="1" x14ac:dyDescent="0.2">
      <c r="A36" t="s">
        <v>4381</v>
      </c>
      <c r="B36" s="1" t="s">
        <v>4382</v>
      </c>
      <c r="C36" s="2">
        <v>34865</v>
      </c>
      <c r="D36" s="1">
        <v>72</v>
      </c>
      <c r="E36" s="1" t="s">
        <v>795</v>
      </c>
      <c r="F36" s="1">
        <v>91</v>
      </c>
      <c r="J36" t="s">
        <v>4406</v>
      </c>
      <c r="K36"/>
      <c r="L36"/>
      <c r="M36"/>
      <c r="N36" s="3"/>
      <c r="O36" s="3"/>
      <c r="P36" s="3"/>
      <c r="R36" s="8"/>
    </row>
    <row r="37" spans="1:18" s="1" customFormat="1" x14ac:dyDescent="0.2">
      <c r="A37" t="s">
        <v>809</v>
      </c>
      <c r="B37" s="1" t="s">
        <v>4383</v>
      </c>
      <c r="C37" s="2">
        <v>34866</v>
      </c>
      <c r="D37" s="1">
        <v>160</v>
      </c>
      <c r="E37" s="1" t="s">
        <v>3674</v>
      </c>
      <c r="F37" s="1">
        <v>92</v>
      </c>
      <c r="J37" t="s">
        <v>1244</v>
      </c>
      <c r="K37" t="s">
        <v>2119</v>
      </c>
      <c r="L37"/>
      <c r="M37"/>
      <c r="N37" s="3"/>
      <c r="O37" s="3"/>
      <c r="P37" s="3"/>
      <c r="R37" s="8"/>
    </row>
    <row r="38" spans="1:18" s="1" customFormat="1" x14ac:dyDescent="0.2">
      <c r="A38" t="s">
        <v>2067</v>
      </c>
      <c r="B38" s="1" t="s">
        <v>2068</v>
      </c>
      <c r="C38" s="2">
        <v>34919</v>
      </c>
      <c r="D38" s="1">
        <v>40</v>
      </c>
      <c r="E38" s="1" t="s">
        <v>3662</v>
      </c>
      <c r="F38" s="1">
        <v>75</v>
      </c>
      <c r="J38" t="s">
        <v>5081</v>
      </c>
      <c r="K38"/>
      <c r="L38"/>
      <c r="M38"/>
      <c r="N38" s="3"/>
      <c r="O38" s="3"/>
      <c r="P38" s="3"/>
      <c r="R38" s="8"/>
    </row>
    <row r="39" spans="1:18" s="1" customFormat="1" x14ac:dyDescent="0.2">
      <c r="A39" t="s">
        <v>809</v>
      </c>
      <c r="B39" s="1" t="s">
        <v>2950</v>
      </c>
      <c r="C39" s="2">
        <v>34971</v>
      </c>
      <c r="D39" s="1">
        <v>160</v>
      </c>
      <c r="E39" s="1" t="s">
        <v>3674</v>
      </c>
      <c r="F39" s="1">
        <v>90</v>
      </c>
      <c r="G39" s="1">
        <f>AVERAGE(F35:F39)</f>
        <v>85.8</v>
      </c>
      <c r="H39" s="1">
        <f>_xlfn.STDEV.S(F35:F39)</f>
        <v>7.463243262818116</v>
      </c>
      <c r="I39" s="1">
        <v>5</v>
      </c>
      <c r="J39" t="s">
        <v>1244</v>
      </c>
      <c r="K39" t="s">
        <v>2119</v>
      </c>
      <c r="L39"/>
      <c r="M39"/>
      <c r="N39" s="3"/>
      <c r="O39" s="3"/>
      <c r="P39" s="3"/>
      <c r="R39" s="8"/>
    </row>
    <row r="40" spans="1:18" s="1" customFormat="1" x14ac:dyDescent="0.2">
      <c r="A40" t="s">
        <v>809</v>
      </c>
      <c r="B40" s="1" t="s">
        <v>3766</v>
      </c>
      <c r="C40" s="2">
        <v>35177</v>
      </c>
      <c r="D40" s="1">
        <v>160</v>
      </c>
      <c r="E40" s="1" t="s">
        <v>3674</v>
      </c>
      <c r="F40" s="1">
        <v>83</v>
      </c>
      <c r="J40" t="s">
        <v>1244</v>
      </c>
      <c r="K40" t="s">
        <v>2119</v>
      </c>
      <c r="L40"/>
      <c r="M40"/>
      <c r="N40" s="3"/>
      <c r="O40"/>
      <c r="P40" s="3"/>
      <c r="R40" s="8"/>
    </row>
    <row r="41" spans="1:18" s="1" customFormat="1" x14ac:dyDescent="0.2">
      <c r="A41" t="s">
        <v>1013</v>
      </c>
      <c r="B41" s="1" t="s">
        <v>3767</v>
      </c>
      <c r="C41" s="2">
        <v>35178</v>
      </c>
      <c r="D41" s="1">
        <v>75</v>
      </c>
      <c r="E41" s="1" t="s">
        <v>3674</v>
      </c>
      <c r="F41" s="1">
        <v>77</v>
      </c>
      <c r="J41" t="s">
        <v>4406</v>
      </c>
      <c r="K41"/>
      <c r="L41"/>
      <c r="M41"/>
      <c r="N41" s="3"/>
      <c r="O41"/>
      <c r="P41" s="3"/>
      <c r="R41" s="8"/>
    </row>
    <row r="42" spans="1:18" s="1" customFormat="1" x14ac:dyDescent="0.2">
      <c r="A42" t="s">
        <v>3022</v>
      </c>
      <c r="B42" s="1" t="s">
        <v>3023</v>
      </c>
      <c r="C42" s="2">
        <v>35233</v>
      </c>
      <c r="D42" s="1">
        <v>80</v>
      </c>
      <c r="E42" s="1" t="s">
        <v>3674</v>
      </c>
      <c r="F42" s="1">
        <v>59</v>
      </c>
      <c r="J42" t="s">
        <v>4406</v>
      </c>
      <c r="K42"/>
      <c r="L42"/>
      <c r="M42"/>
      <c r="N42" s="3"/>
      <c r="O42"/>
      <c r="P42" s="3"/>
      <c r="R42" s="8"/>
    </row>
    <row r="43" spans="1:18" s="1" customFormat="1" x14ac:dyDescent="0.2">
      <c r="A43" t="s">
        <v>809</v>
      </c>
      <c r="B43" s="1" t="s">
        <v>4122</v>
      </c>
      <c r="C43" s="2">
        <v>35248</v>
      </c>
      <c r="D43" s="1">
        <v>160</v>
      </c>
      <c r="E43" s="1" t="s">
        <v>3674</v>
      </c>
      <c r="F43" s="1">
        <v>76</v>
      </c>
      <c r="J43" t="s">
        <v>1244</v>
      </c>
      <c r="K43" t="s">
        <v>2119</v>
      </c>
      <c r="L43"/>
      <c r="M43"/>
      <c r="N43" s="3"/>
      <c r="O43"/>
      <c r="P43" s="3"/>
      <c r="R43" s="8"/>
    </row>
    <row r="44" spans="1:18" s="1" customFormat="1" x14ac:dyDescent="0.2">
      <c r="A44" t="s">
        <v>4897</v>
      </c>
      <c r="B44" s="1" t="s">
        <v>5078</v>
      </c>
      <c r="C44" s="2">
        <v>35327</v>
      </c>
      <c r="D44" s="1">
        <v>14</v>
      </c>
      <c r="E44" s="1" t="s">
        <v>3674</v>
      </c>
      <c r="F44" s="1">
        <v>85</v>
      </c>
      <c r="G44" s="1">
        <f>AVERAGE(F40:F44)</f>
        <v>76</v>
      </c>
      <c r="H44" s="1">
        <f>_xlfn.STDEV.S(F40:F44)</f>
        <v>10.246950765959598</v>
      </c>
      <c r="I44" s="1">
        <v>5</v>
      </c>
      <c r="J44" t="s">
        <v>4408</v>
      </c>
      <c r="K44"/>
      <c r="L44"/>
      <c r="M44"/>
      <c r="N44" s="3"/>
      <c r="O44"/>
      <c r="P44" s="3"/>
      <c r="R44" s="8"/>
    </row>
    <row r="45" spans="1:18" s="1" customFormat="1" x14ac:dyDescent="0.2">
      <c r="A45" t="s">
        <v>5340</v>
      </c>
      <c r="B45" s="1" t="s">
        <v>2134</v>
      </c>
      <c r="C45" s="2">
        <v>35543</v>
      </c>
      <c r="D45" s="1">
        <v>535</v>
      </c>
      <c r="E45" s="1" t="s">
        <v>3650</v>
      </c>
      <c r="F45" s="1">
        <v>58</v>
      </c>
      <c r="J45" t="s">
        <v>1244</v>
      </c>
      <c r="K45" t="s">
        <v>4006</v>
      </c>
      <c r="L45"/>
      <c r="M45"/>
      <c r="N45" s="3"/>
      <c r="O45"/>
      <c r="P45"/>
      <c r="R45" s="8"/>
    </row>
    <row r="46" spans="1:18" s="1" customFormat="1" x14ac:dyDescent="0.2">
      <c r="A46" t="s">
        <v>5340</v>
      </c>
      <c r="B46" s="1" t="s">
        <v>2137</v>
      </c>
      <c r="C46" s="2">
        <v>35551</v>
      </c>
      <c r="D46" s="1">
        <v>250</v>
      </c>
      <c r="E46" s="1" t="s">
        <v>3650</v>
      </c>
      <c r="F46" s="1">
        <v>85</v>
      </c>
      <c r="J46" t="s">
        <v>1246</v>
      </c>
      <c r="K46" t="s">
        <v>4006</v>
      </c>
      <c r="L46"/>
      <c r="M46"/>
      <c r="N46" s="3"/>
      <c r="O46"/>
      <c r="P46"/>
      <c r="R46" s="8"/>
    </row>
    <row r="47" spans="1:18" s="1" customFormat="1" x14ac:dyDescent="0.2">
      <c r="A47" t="s">
        <v>2143</v>
      </c>
      <c r="B47" s="1" t="s">
        <v>2144</v>
      </c>
      <c r="C47" s="2">
        <v>35569</v>
      </c>
      <c r="D47" s="1">
        <v>15</v>
      </c>
      <c r="E47" s="1" t="s">
        <v>3674</v>
      </c>
      <c r="F47" s="1">
        <v>71</v>
      </c>
      <c r="J47" t="s">
        <v>4408</v>
      </c>
      <c r="K47" t="s">
        <v>4104</v>
      </c>
      <c r="L47"/>
      <c r="M47"/>
      <c r="N47" s="3"/>
      <c r="O47"/>
      <c r="P47"/>
      <c r="R47" s="8"/>
    </row>
    <row r="48" spans="1:18" s="1" customFormat="1" x14ac:dyDescent="0.2">
      <c r="A48" t="s">
        <v>4902</v>
      </c>
      <c r="B48" s="1" t="s">
        <v>3588</v>
      </c>
      <c r="C48" s="2">
        <v>35733</v>
      </c>
      <c r="D48" s="1">
        <v>340</v>
      </c>
      <c r="E48" s="1" t="s">
        <v>3650</v>
      </c>
      <c r="F48" s="1">
        <v>91</v>
      </c>
      <c r="G48" s="1">
        <f>AVERAGE(F45:F48)</f>
        <v>76.25</v>
      </c>
      <c r="H48" s="1">
        <f>_xlfn.STDEV.S(F45:F48)</f>
        <v>14.773286702694158</v>
      </c>
      <c r="I48" s="1">
        <v>4</v>
      </c>
      <c r="J48" t="s">
        <v>1244</v>
      </c>
      <c r="K48" t="s">
        <v>1951</v>
      </c>
      <c r="L48"/>
      <c r="M48"/>
      <c r="N48" s="3"/>
      <c r="O48"/>
      <c r="P48"/>
      <c r="R48" s="8"/>
    </row>
    <row r="49" spans="1:18" s="1" customFormat="1" x14ac:dyDescent="0.2">
      <c r="A49" t="s">
        <v>2143</v>
      </c>
      <c r="B49" s="1" t="s">
        <v>3908</v>
      </c>
      <c r="C49" s="2">
        <v>35912</v>
      </c>
      <c r="D49" s="1">
        <v>15</v>
      </c>
      <c r="E49" s="1" t="s">
        <v>3674</v>
      </c>
      <c r="F49" s="1">
        <v>84</v>
      </c>
      <c r="J49" t="s">
        <v>4408</v>
      </c>
      <c r="K49" t="s">
        <v>4104</v>
      </c>
      <c r="L49"/>
      <c r="M49"/>
      <c r="N49" s="3"/>
      <c r="O49"/>
      <c r="P49"/>
      <c r="R49" s="8"/>
    </row>
    <row r="50" spans="1:18" s="1" customFormat="1" x14ac:dyDescent="0.2">
      <c r="A50" t="s">
        <v>2143</v>
      </c>
      <c r="B50" s="1" t="s">
        <v>3916</v>
      </c>
      <c r="C50" s="2">
        <v>35941</v>
      </c>
      <c r="D50" s="1">
        <v>15</v>
      </c>
      <c r="E50" s="1" t="s">
        <v>3674</v>
      </c>
      <c r="F50" s="1">
        <v>93</v>
      </c>
      <c r="J50" t="s">
        <v>4408</v>
      </c>
      <c r="K50" t="s">
        <v>4104</v>
      </c>
      <c r="L50"/>
      <c r="M50"/>
      <c r="N50" s="3"/>
      <c r="O50"/>
      <c r="P50"/>
      <c r="R50" s="8"/>
    </row>
    <row r="51" spans="1:18" s="1" customFormat="1" x14ac:dyDescent="0.2">
      <c r="A51" t="s">
        <v>1823</v>
      </c>
      <c r="B51" s="1" t="s">
        <v>1824</v>
      </c>
      <c r="C51" s="2">
        <v>35948</v>
      </c>
      <c r="D51" s="1">
        <v>36</v>
      </c>
      <c r="E51" s="1" t="s">
        <v>3674</v>
      </c>
      <c r="F51" s="1">
        <v>95</v>
      </c>
      <c r="J51" t="s">
        <v>4406</v>
      </c>
      <c r="K51" t="s">
        <v>4969</v>
      </c>
      <c r="L51"/>
      <c r="M51"/>
      <c r="N51" s="3"/>
      <c r="O51"/>
      <c r="P51"/>
      <c r="R51" s="8"/>
    </row>
    <row r="52" spans="1:18" s="1" customFormat="1" x14ac:dyDescent="0.2">
      <c r="A52" t="s">
        <v>2223</v>
      </c>
      <c r="B52" s="1" t="s">
        <v>1827</v>
      </c>
      <c r="C52" s="2">
        <v>35951</v>
      </c>
      <c r="D52" s="1">
        <v>160</v>
      </c>
      <c r="E52" s="1" t="s">
        <v>3674</v>
      </c>
      <c r="F52" s="1">
        <v>96</v>
      </c>
      <c r="J52" t="s">
        <v>676</v>
      </c>
      <c r="K52" t="s">
        <v>4971</v>
      </c>
      <c r="L52"/>
      <c r="M52"/>
      <c r="N52" s="3"/>
      <c r="O52"/>
      <c r="P52"/>
      <c r="R52" s="8"/>
    </row>
    <row r="53" spans="1:18" s="1" customFormat="1" x14ac:dyDescent="0.2">
      <c r="A53" t="s">
        <v>1829</v>
      </c>
      <c r="B53" s="1" t="s">
        <v>1830</v>
      </c>
      <c r="C53" s="2">
        <v>35955</v>
      </c>
      <c r="D53" s="1">
        <v>46</v>
      </c>
      <c r="E53" s="1" t="s">
        <v>3674</v>
      </c>
      <c r="F53" s="1">
        <v>97</v>
      </c>
      <c r="J53" t="s">
        <v>4407</v>
      </c>
      <c r="K53" t="s">
        <v>4973</v>
      </c>
      <c r="L53"/>
      <c r="M53"/>
      <c r="N53" s="3"/>
      <c r="O53"/>
      <c r="P53"/>
      <c r="R53" s="8"/>
    </row>
    <row r="54" spans="1:18" s="1" customFormat="1" x14ac:dyDescent="0.2">
      <c r="A54" t="s">
        <v>454</v>
      </c>
      <c r="B54" s="1" t="s">
        <v>1832</v>
      </c>
      <c r="C54" s="2">
        <v>35961</v>
      </c>
      <c r="D54" s="1">
        <v>320</v>
      </c>
      <c r="E54" s="1" t="s">
        <v>3442</v>
      </c>
      <c r="F54" s="1">
        <v>72</v>
      </c>
      <c r="J54" t="s">
        <v>5081</v>
      </c>
      <c r="K54" t="s">
        <v>4975</v>
      </c>
      <c r="L54"/>
      <c r="M54"/>
      <c r="N54" s="3"/>
      <c r="O54"/>
      <c r="P54"/>
      <c r="R54" s="8"/>
    </row>
    <row r="55" spans="1:18" s="1" customFormat="1" x14ac:dyDescent="0.2">
      <c r="A55" t="s">
        <v>2199</v>
      </c>
      <c r="B55" s="1" t="s">
        <v>2200</v>
      </c>
      <c r="C55" s="2">
        <v>35970</v>
      </c>
      <c r="D55" s="1">
        <v>40</v>
      </c>
      <c r="E55" s="1" t="s">
        <v>3674</v>
      </c>
      <c r="F55" s="1">
        <v>76</v>
      </c>
      <c r="J55" t="s">
        <v>1246</v>
      </c>
      <c r="K55" t="s">
        <v>4979</v>
      </c>
      <c r="L55"/>
      <c r="M55"/>
      <c r="N55" s="3"/>
      <c r="O55"/>
      <c r="P55"/>
      <c r="R55" s="8"/>
    </row>
    <row r="56" spans="1:18" s="1" customFormat="1" x14ac:dyDescent="0.2">
      <c r="A56" t="s">
        <v>2223</v>
      </c>
      <c r="B56" s="1" t="s">
        <v>4988</v>
      </c>
      <c r="C56" s="2">
        <v>36076</v>
      </c>
      <c r="D56" s="1">
        <v>19</v>
      </c>
      <c r="E56" s="1" t="s">
        <v>3674</v>
      </c>
      <c r="F56" s="1">
        <v>95</v>
      </c>
      <c r="J56" t="s">
        <v>676</v>
      </c>
      <c r="K56" t="s">
        <v>4971</v>
      </c>
      <c r="L56"/>
      <c r="M56"/>
      <c r="N56" s="3"/>
      <c r="O56"/>
      <c r="P56"/>
      <c r="R56" s="8"/>
    </row>
    <row r="57" spans="1:18" s="1" customFormat="1" x14ac:dyDescent="0.2">
      <c r="A57" t="s">
        <v>1484</v>
      </c>
      <c r="B57" s="1" t="s">
        <v>1485</v>
      </c>
      <c r="C57" s="2">
        <v>36083</v>
      </c>
      <c r="D57" s="1">
        <v>20</v>
      </c>
      <c r="E57" s="1" t="s">
        <v>3674</v>
      </c>
      <c r="F57" s="1">
        <v>89</v>
      </c>
      <c r="G57" s="1">
        <f>AVERAGE(F49:F57)</f>
        <v>88.555555555555557</v>
      </c>
      <c r="H57" s="1">
        <f>_xlfn.STDEV.S(F49:F57)</f>
        <v>9.2345967847967128</v>
      </c>
      <c r="I57" s="1">
        <v>9</v>
      </c>
      <c r="J57" t="s">
        <v>4408</v>
      </c>
      <c r="K57" t="s">
        <v>2818</v>
      </c>
      <c r="L57"/>
      <c r="M57"/>
      <c r="N57" s="3"/>
      <c r="O57"/>
      <c r="P57"/>
      <c r="R57" s="8"/>
    </row>
    <row r="58" spans="1:18" s="1" customFormat="1" x14ac:dyDescent="0.2">
      <c r="A58" t="s">
        <v>594</v>
      </c>
      <c r="B58" s="1" t="s">
        <v>595</v>
      </c>
      <c r="C58" s="2">
        <v>36332</v>
      </c>
      <c r="D58" s="1">
        <v>80</v>
      </c>
      <c r="E58" s="1" t="s">
        <v>3674</v>
      </c>
      <c r="F58" s="1">
        <v>42</v>
      </c>
      <c r="J58" t="s">
        <v>4406</v>
      </c>
      <c r="K58" t="s">
        <v>2367</v>
      </c>
      <c r="L58"/>
      <c r="M58"/>
      <c r="N58" s="3"/>
      <c r="O58"/>
      <c r="P58"/>
      <c r="R58" s="8"/>
    </row>
    <row r="59" spans="1:18" s="1" customFormat="1" x14ac:dyDescent="0.2">
      <c r="A59" t="s">
        <v>602</v>
      </c>
      <c r="B59" s="1" t="s">
        <v>603</v>
      </c>
      <c r="C59" s="2">
        <v>36348</v>
      </c>
      <c r="D59" s="1">
        <v>80</v>
      </c>
      <c r="E59" s="1" t="s">
        <v>3674</v>
      </c>
      <c r="F59" s="1">
        <v>71</v>
      </c>
      <c r="J59" t="s">
        <v>4408</v>
      </c>
      <c r="K59"/>
      <c r="L59"/>
      <c r="M59"/>
      <c r="N59" s="3"/>
      <c r="O59"/>
      <c r="P59"/>
      <c r="R59" s="8"/>
    </row>
    <row r="60" spans="1:18" s="1" customFormat="1" x14ac:dyDescent="0.2">
      <c r="A60" t="s">
        <v>3998</v>
      </c>
      <c r="B60" s="1" t="s">
        <v>1756</v>
      </c>
      <c r="C60" s="2">
        <v>36348</v>
      </c>
      <c r="D60" s="1">
        <v>60</v>
      </c>
      <c r="E60" s="1" t="s">
        <v>3674</v>
      </c>
      <c r="F60" s="1">
        <v>53</v>
      </c>
      <c r="G60" s="1">
        <f>AVERAGE(F58:F60)</f>
        <v>55.333333333333336</v>
      </c>
      <c r="H60" s="1">
        <f>_xlfn.STDEV.S(F58:F60)</f>
        <v>14.640127503998489</v>
      </c>
      <c r="I60" s="1">
        <v>3</v>
      </c>
      <c r="J60" t="s">
        <v>4408</v>
      </c>
      <c r="K60" t="s">
        <v>2370</v>
      </c>
      <c r="L60"/>
      <c r="M60"/>
      <c r="N60" s="3"/>
      <c r="O60"/>
      <c r="P60"/>
      <c r="R60" s="8"/>
    </row>
    <row r="61" spans="1:18" s="1" customFormat="1" x14ac:dyDescent="0.2">
      <c r="A61" t="s">
        <v>1081</v>
      </c>
      <c r="B61" s="1" t="s">
        <v>3505</v>
      </c>
      <c r="C61" s="2">
        <v>36627</v>
      </c>
      <c r="D61" s="1">
        <v>40</v>
      </c>
      <c r="E61" s="1" t="s">
        <v>3451</v>
      </c>
      <c r="F61" s="1">
        <v>52</v>
      </c>
      <c r="J61" t="s">
        <v>4408</v>
      </c>
      <c r="K61" t="s">
        <v>388</v>
      </c>
      <c r="L61"/>
      <c r="M61"/>
      <c r="N61" s="3"/>
      <c r="O61"/>
      <c r="P61"/>
      <c r="R61" s="8"/>
    </row>
    <row r="62" spans="1:18" s="1" customFormat="1" x14ac:dyDescent="0.2">
      <c r="A62" t="s">
        <v>3507</v>
      </c>
      <c r="B62" s="1" t="s">
        <v>3508</v>
      </c>
      <c r="C62" s="2">
        <v>36635</v>
      </c>
      <c r="D62" s="1">
        <v>20</v>
      </c>
      <c r="E62" s="1" t="s">
        <v>3662</v>
      </c>
      <c r="F62" s="1">
        <v>84</v>
      </c>
      <c r="J62" t="s">
        <v>1246</v>
      </c>
      <c r="K62" t="s">
        <v>389</v>
      </c>
      <c r="L62"/>
      <c r="M62"/>
      <c r="N62" s="3"/>
      <c r="O62"/>
      <c r="P62"/>
      <c r="R62" s="8"/>
    </row>
    <row r="63" spans="1:18" s="1" customFormat="1" x14ac:dyDescent="0.2">
      <c r="A63" t="s">
        <v>2067</v>
      </c>
      <c r="B63" s="1" t="s">
        <v>4592</v>
      </c>
      <c r="C63" s="2">
        <v>36677</v>
      </c>
      <c r="D63" s="1">
        <v>30</v>
      </c>
      <c r="E63" s="1" t="s">
        <v>3662</v>
      </c>
      <c r="F63" s="1">
        <v>86</v>
      </c>
      <c r="J63" t="s">
        <v>5081</v>
      </c>
      <c r="K63" t="s">
        <v>1108</v>
      </c>
      <c r="L63"/>
      <c r="M63"/>
      <c r="N63" s="3"/>
      <c r="O63"/>
      <c r="P63"/>
      <c r="R63" s="8"/>
    </row>
    <row r="64" spans="1:18" s="1" customFormat="1" x14ac:dyDescent="0.2">
      <c r="A64" t="s">
        <v>4626</v>
      </c>
      <c r="B64" s="1" t="s">
        <v>4627</v>
      </c>
      <c r="C64" s="2">
        <v>36717</v>
      </c>
      <c r="D64" s="1">
        <v>75</v>
      </c>
      <c r="E64" s="1" t="s">
        <v>3662</v>
      </c>
      <c r="F64" s="1">
        <v>76</v>
      </c>
      <c r="G64" s="1">
        <f>AVERAGE(F61:F64)</f>
        <v>74.5</v>
      </c>
      <c r="H64" s="1">
        <f>_xlfn.STDEV.S(F61:F64)</f>
        <v>15.609825965290794</v>
      </c>
      <c r="I64" s="1">
        <v>4</v>
      </c>
      <c r="J64" t="s">
        <v>4406</v>
      </c>
      <c r="K64" t="s">
        <v>1611</v>
      </c>
      <c r="L64"/>
      <c r="M64"/>
      <c r="N64" s="3"/>
      <c r="O64"/>
      <c r="P64"/>
      <c r="R64" s="8"/>
    </row>
    <row r="65" spans="1:18" s="1" customFormat="1" x14ac:dyDescent="0.2">
      <c r="A65" t="s">
        <v>2924</v>
      </c>
      <c r="B65" s="1">
        <v>1884</v>
      </c>
      <c r="C65" s="2">
        <v>36971</v>
      </c>
      <c r="D65" s="1">
        <v>75</v>
      </c>
      <c r="E65" s="1" t="s">
        <v>3674</v>
      </c>
      <c r="F65" s="1">
        <v>76</v>
      </c>
      <c r="J65" t="s">
        <v>4408</v>
      </c>
      <c r="K65" t="s">
        <v>1617</v>
      </c>
      <c r="L65"/>
      <c r="M65"/>
      <c r="N65" s="3"/>
      <c r="O65"/>
      <c r="P65"/>
      <c r="R65" s="8"/>
    </row>
    <row r="66" spans="1:18" s="1" customFormat="1" x14ac:dyDescent="0.2">
      <c r="A66" t="s">
        <v>4079</v>
      </c>
      <c r="B66" s="1">
        <v>1885</v>
      </c>
      <c r="C66" s="2">
        <v>36976</v>
      </c>
      <c r="D66" s="1">
        <v>70</v>
      </c>
      <c r="E66" s="1" t="s">
        <v>3674</v>
      </c>
      <c r="F66" s="1">
        <v>57</v>
      </c>
      <c r="J66" t="s">
        <v>4406</v>
      </c>
      <c r="K66" t="s">
        <v>1618</v>
      </c>
      <c r="L66"/>
      <c r="M66"/>
      <c r="N66" s="3"/>
      <c r="O66"/>
      <c r="P66"/>
      <c r="R66" s="8"/>
    </row>
    <row r="67" spans="1:18" s="1" customFormat="1" x14ac:dyDescent="0.2">
      <c r="A67" t="s">
        <v>2593</v>
      </c>
      <c r="B67" s="1">
        <v>1889</v>
      </c>
      <c r="C67" s="2">
        <v>36998</v>
      </c>
      <c r="D67" s="1">
        <v>18</v>
      </c>
      <c r="E67" s="1" t="s">
        <v>3650</v>
      </c>
      <c r="F67" s="1">
        <v>81</v>
      </c>
      <c r="J67" t="s">
        <v>4408</v>
      </c>
      <c r="K67" t="s">
        <v>3066</v>
      </c>
      <c r="L67"/>
      <c r="M67"/>
      <c r="N67" s="3"/>
      <c r="O67"/>
      <c r="P67"/>
      <c r="R67" s="8"/>
    </row>
    <row r="68" spans="1:18" s="1" customFormat="1" x14ac:dyDescent="0.2">
      <c r="A68" t="s">
        <v>5018</v>
      </c>
      <c r="B68" s="1">
        <v>1896</v>
      </c>
      <c r="C68" s="2">
        <v>37013</v>
      </c>
      <c r="D68" s="1">
        <v>42</v>
      </c>
      <c r="E68" s="1" t="s">
        <v>3446</v>
      </c>
      <c r="F68" s="1">
        <v>69</v>
      </c>
      <c r="J68" t="s">
        <v>735</v>
      </c>
      <c r="K68" t="s">
        <v>4206</v>
      </c>
      <c r="L68"/>
      <c r="M68"/>
      <c r="N68" s="3"/>
      <c r="O68"/>
      <c r="P68"/>
      <c r="R68" s="8"/>
    </row>
    <row r="69" spans="1:18" s="1" customFormat="1" x14ac:dyDescent="0.2">
      <c r="A69" t="s">
        <v>1470</v>
      </c>
      <c r="B69" s="1">
        <v>1898</v>
      </c>
      <c r="C69" s="2">
        <v>37016</v>
      </c>
      <c r="D69" s="1">
        <v>50</v>
      </c>
      <c r="E69" s="1" t="s">
        <v>3650</v>
      </c>
      <c r="F69" s="1">
        <v>95</v>
      </c>
      <c r="J69" t="s">
        <v>5081</v>
      </c>
      <c r="K69" t="s">
        <v>4980</v>
      </c>
      <c r="L69"/>
      <c r="M69"/>
      <c r="N69" s="3"/>
      <c r="O69"/>
      <c r="P69"/>
      <c r="R69" s="8"/>
    </row>
    <row r="70" spans="1:18" s="1" customFormat="1" x14ac:dyDescent="0.2">
      <c r="A70" t="s">
        <v>5017</v>
      </c>
      <c r="B70" s="1">
        <v>1901</v>
      </c>
      <c r="C70" s="2">
        <v>37022</v>
      </c>
      <c r="D70" s="1">
        <v>100</v>
      </c>
      <c r="E70" s="1" t="s">
        <v>3674</v>
      </c>
      <c r="F70" s="1">
        <v>85</v>
      </c>
      <c r="J70" t="s">
        <v>4407</v>
      </c>
      <c r="K70" t="s">
        <v>4205</v>
      </c>
      <c r="L70"/>
      <c r="M70"/>
      <c r="N70" s="3"/>
      <c r="O70"/>
      <c r="P70"/>
      <c r="R70" s="8"/>
    </row>
    <row r="71" spans="1:18" s="1" customFormat="1" x14ac:dyDescent="0.2">
      <c r="A71" t="s">
        <v>5174</v>
      </c>
      <c r="B71" s="1">
        <v>1914</v>
      </c>
      <c r="C71" s="2">
        <v>37036</v>
      </c>
      <c r="D71" s="1">
        <v>76</v>
      </c>
      <c r="E71" s="1" t="s">
        <v>3674</v>
      </c>
      <c r="F71" s="1">
        <v>79</v>
      </c>
      <c r="J71" t="s">
        <v>5081</v>
      </c>
      <c r="K71" t="s">
        <v>2002</v>
      </c>
      <c r="L71"/>
      <c r="M71"/>
      <c r="N71" s="3"/>
      <c r="O71"/>
      <c r="P71"/>
      <c r="R71" s="8"/>
    </row>
    <row r="72" spans="1:18" s="1" customFormat="1" x14ac:dyDescent="0.2">
      <c r="A72" t="s">
        <v>5175</v>
      </c>
      <c r="B72" s="1">
        <v>1915</v>
      </c>
      <c r="C72" s="2">
        <v>37041</v>
      </c>
      <c r="D72" s="1">
        <v>11</v>
      </c>
      <c r="E72" s="1" t="s">
        <v>3650</v>
      </c>
      <c r="F72" s="1">
        <v>86</v>
      </c>
      <c r="J72" t="s">
        <v>4408</v>
      </c>
      <c r="K72" t="s">
        <v>2003</v>
      </c>
      <c r="L72"/>
      <c r="M72"/>
      <c r="N72" s="3"/>
      <c r="O72"/>
      <c r="P72"/>
      <c r="R72" s="8"/>
    </row>
    <row r="73" spans="1:18" s="1" customFormat="1" x14ac:dyDescent="0.2">
      <c r="A73" t="s">
        <v>5175</v>
      </c>
      <c r="B73" s="1">
        <v>1916</v>
      </c>
      <c r="C73" s="2">
        <v>37041</v>
      </c>
      <c r="D73" s="1">
        <v>22.5</v>
      </c>
      <c r="E73" s="1" t="s">
        <v>3650</v>
      </c>
      <c r="F73" s="1">
        <v>84</v>
      </c>
      <c r="J73" t="s">
        <v>4408</v>
      </c>
      <c r="K73" t="s">
        <v>2003</v>
      </c>
      <c r="L73"/>
      <c r="M73"/>
      <c r="N73" s="3"/>
      <c r="O73"/>
      <c r="P73"/>
      <c r="R73" s="8"/>
    </row>
    <row r="74" spans="1:18" s="1" customFormat="1" x14ac:dyDescent="0.2">
      <c r="A74" t="s">
        <v>1470</v>
      </c>
      <c r="B74" s="1">
        <v>1904</v>
      </c>
      <c r="C74" s="2">
        <v>37053</v>
      </c>
      <c r="D74" s="1">
        <v>18</v>
      </c>
      <c r="E74" s="1" t="s">
        <v>3650</v>
      </c>
      <c r="F74" s="1">
        <v>99</v>
      </c>
      <c r="J74" t="s">
        <v>5081</v>
      </c>
      <c r="K74" t="s">
        <v>4980</v>
      </c>
      <c r="L74"/>
      <c r="M74"/>
      <c r="N74" s="3"/>
      <c r="O74"/>
      <c r="P74"/>
      <c r="R74" s="8"/>
    </row>
    <row r="75" spans="1:18" s="1" customFormat="1" x14ac:dyDescent="0.2">
      <c r="A75" t="s">
        <v>1470</v>
      </c>
      <c r="B75" s="1">
        <v>1905</v>
      </c>
      <c r="C75" s="2">
        <v>37053</v>
      </c>
      <c r="D75" s="1">
        <v>10</v>
      </c>
      <c r="E75" s="1" t="s">
        <v>3650</v>
      </c>
      <c r="F75" s="1">
        <v>100</v>
      </c>
      <c r="J75" t="s">
        <v>5081</v>
      </c>
      <c r="K75" t="s">
        <v>4980</v>
      </c>
      <c r="L75"/>
      <c r="M75"/>
      <c r="N75" s="3"/>
      <c r="O75"/>
      <c r="P75"/>
      <c r="R75" s="8"/>
    </row>
    <row r="76" spans="1:18" s="1" customFormat="1" x14ac:dyDescent="0.2">
      <c r="A76" t="s">
        <v>1744</v>
      </c>
      <c r="B76" s="1">
        <v>1968</v>
      </c>
      <c r="C76" s="2">
        <v>37160</v>
      </c>
      <c r="D76" s="1">
        <v>70</v>
      </c>
      <c r="E76" s="1" t="s">
        <v>3662</v>
      </c>
      <c r="F76" s="1">
        <v>92</v>
      </c>
      <c r="J76" t="s">
        <v>5081</v>
      </c>
      <c r="K76" t="s">
        <v>5108</v>
      </c>
      <c r="L76"/>
      <c r="M76"/>
      <c r="N76" s="3"/>
      <c r="O76"/>
      <c r="P76"/>
      <c r="R76" s="8"/>
    </row>
    <row r="77" spans="1:18" s="1" customFormat="1" x14ac:dyDescent="0.2">
      <c r="A77" t="s">
        <v>4301</v>
      </c>
      <c r="B77" s="1">
        <v>1972</v>
      </c>
      <c r="C77" s="2">
        <v>37174</v>
      </c>
      <c r="D77" s="1">
        <v>80</v>
      </c>
      <c r="E77" s="1" t="s">
        <v>3674</v>
      </c>
      <c r="F77" s="1">
        <v>95</v>
      </c>
      <c r="J77" t="s">
        <v>1246</v>
      </c>
      <c r="K77" t="s">
        <v>2503</v>
      </c>
      <c r="L77"/>
      <c r="M77"/>
      <c r="N77" s="3"/>
      <c r="O77"/>
      <c r="P77"/>
      <c r="R77" s="8"/>
    </row>
    <row r="78" spans="1:18" s="1" customFormat="1" x14ac:dyDescent="0.2">
      <c r="A78" t="s">
        <v>4302</v>
      </c>
      <c r="B78" s="1">
        <v>1973</v>
      </c>
      <c r="C78" s="2">
        <v>37187</v>
      </c>
      <c r="D78" s="1">
        <v>80</v>
      </c>
      <c r="E78" s="1" t="s">
        <v>3674</v>
      </c>
      <c r="F78" s="1">
        <v>86</v>
      </c>
      <c r="G78" s="1">
        <f>AVERAGE(F65:F78)</f>
        <v>84.571428571428569</v>
      </c>
      <c r="H78" s="1">
        <f>_xlfn.STDEV.S(F65:F78)</f>
        <v>11.908072799668187</v>
      </c>
      <c r="I78" s="1">
        <v>14</v>
      </c>
      <c r="J78" t="s">
        <v>4406</v>
      </c>
      <c r="K78" t="s">
        <v>2504</v>
      </c>
      <c r="L78"/>
      <c r="M78"/>
      <c r="N78" s="3"/>
      <c r="O78"/>
      <c r="P78"/>
      <c r="R78" s="8"/>
    </row>
    <row r="79" spans="1:18" s="1" customFormat="1" x14ac:dyDescent="0.2">
      <c r="A79" t="s">
        <v>4181</v>
      </c>
      <c r="B79" s="1">
        <v>2024</v>
      </c>
      <c r="C79" s="2">
        <v>37425</v>
      </c>
      <c r="D79" s="1">
        <v>160</v>
      </c>
      <c r="E79" s="1" t="s">
        <v>3674</v>
      </c>
      <c r="F79" s="1">
        <v>72</v>
      </c>
      <c r="J79" t="s">
        <v>4408</v>
      </c>
      <c r="K79" t="s">
        <v>1088</v>
      </c>
      <c r="L79"/>
      <c r="M79"/>
      <c r="N79" s="3"/>
      <c r="O79"/>
      <c r="P79"/>
      <c r="R79" s="8"/>
    </row>
    <row r="80" spans="1:18" s="1" customFormat="1" x14ac:dyDescent="0.2">
      <c r="A80" t="s">
        <v>1173</v>
      </c>
      <c r="B80" s="1">
        <v>2049</v>
      </c>
      <c r="C80" s="2">
        <v>37462</v>
      </c>
      <c r="D80" s="1">
        <v>52</v>
      </c>
      <c r="E80" s="1" t="s">
        <v>3674</v>
      </c>
      <c r="F80" s="1">
        <v>90</v>
      </c>
      <c r="J80" t="s">
        <v>4408</v>
      </c>
      <c r="K80" t="s">
        <v>4815</v>
      </c>
      <c r="L80"/>
      <c r="M80"/>
      <c r="N80" s="3"/>
      <c r="O80"/>
      <c r="P80"/>
      <c r="R80" s="8"/>
    </row>
    <row r="81" spans="1:18" s="1" customFormat="1" x14ac:dyDescent="0.2">
      <c r="A81" t="s">
        <v>1172</v>
      </c>
      <c r="B81" s="1">
        <v>2048</v>
      </c>
      <c r="C81" s="2">
        <v>37466</v>
      </c>
      <c r="D81" s="1">
        <v>40</v>
      </c>
      <c r="E81" s="1" t="s">
        <v>3662</v>
      </c>
      <c r="F81" s="1">
        <v>98</v>
      </c>
      <c r="G81" s="1">
        <f>AVERAGE(F79:F81)</f>
        <v>86.666666666666671</v>
      </c>
      <c r="H81" s="1">
        <f>_xlfn.STDEV.S(F79:F81)</f>
        <v>13.316656236958808</v>
      </c>
      <c r="I81" s="1">
        <v>3</v>
      </c>
      <c r="J81" t="s">
        <v>4408</v>
      </c>
      <c r="K81" t="s">
        <v>4814</v>
      </c>
      <c r="L81"/>
      <c r="M81"/>
      <c r="N81" s="3"/>
      <c r="O81"/>
      <c r="P81"/>
      <c r="R81" s="8"/>
    </row>
    <row r="82" spans="1:18" s="1" customFormat="1" x14ac:dyDescent="0.2">
      <c r="A82" t="s">
        <v>3339</v>
      </c>
      <c r="B82" s="1">
        <v>2165</v>
      </c>
      <c r="C82" s="2">
        <v>37848</v>
      </c>
      <c r="D82" s="1">
        <v>100</v>
      </c>
      <c r="E82" s="1" t="s">
        <v>3662</v>
      </c>
      <c r="F82" s="1">
        <v>83</v>
      </c>
      <c r="G82" s="1">
        <v>83</v>
      </c>
      <c r="H82" s="1">
        <v>0</v>
      </c>
      <c r="I82" s="1">
        <v>1</v>
      </c>
      <c r="J82" t="s">
        <v>1028</v>
      </c>
      <c r="K82"/>
      <c r="L82"/>
      <c r="M82"/>
      <c r="N82" s="3"/>
      <c r="O82"/>
      <c r="P82"/>
      <c r="R82" s="8"/>
    </row>
    <row r="83" spans="1:18" s="1" customFormat="1" x14ac:dyDescent="0.2">
      <c r="A83" t="s">
        <v>2607</v>
      </c>
      <c r="B83" s="1">
        <v>2235</v>
      </c>
      <c r="C83" s="2">
        <v>38154</v>
      </c>
      <c r="D83" s="1">
        <v>80</v>
      </c>
      <c r="E83" s="1" t="s">
        <v>3662</v>
      </c>
      <c r="F83" s="1">
        <v>84</v>
      </c>
      <c r="J83" t="s">
        <v>3726</v>
      </c>
      <c r="K83" t="s">
        <v>4977</v>
      </c>
      <c r="L83"/>
      <c r="M83"/>
      <c r="N83" s="3"/>
      <c r="O83"/>
      <c r="P83"/>
      <c r="R83" s="8"/>
    </row>
    <row r="84" spans="1:18" s="1" customFormat="1" x14ac:dyDescent="0.2">
      <c r="A84" t="s">
        <v>1020</v>
      </c>
      <c r="B84" s="1">
        <v>2241</v>
      </c>
      <c r="C84" s="2">
        <v>38163</v>
      </c>
      <c r="D84" s="1">
        <v>80</v>
      </c>
      <c r="E84" s="1" t="s">
        <v>3662</v>
      </c>
      <c r="F84" s="1">
        <v>86</v>
      </c>
      <c r="J84" t="s">
        <v>4406</v>
      </c>
      <c r="K84" t="s">
        <v>1938</v>
      </c>
      <c r="L84"/>
      <c r="M84"/>
      <c r="N84" s="3"/>
      <c r="O84"/>
      <c r="P84"/>
      <c r="R84" s="8"/>
    </row>
    <row r="85" spans="1:18" s="1" customFormat="1" x14ac:dyDescent="0.2">
      <c r="A85" t="s">
        <v>1021</v>
      </c>
      <c r="B85" s="1">
        <v>2243</v>
      </c>
      <c r="C85" s="2" t="s">
        <v>1022</v>
      </c>
      <c r="D85" s="1">
        <v>29</v>
      </c>
      <c r="E85" s="1" t="s">
        <v>810</v>
      </c>
      <c r="F85" s="1">
        <v>90</v>
      </c>
      <c r="G85" s="1">
        <f>AVERAGE(F83:F85)</f>
        <v>86.666666666666671</v>
      </c>
      <c r="H85" s="1">
        <f>_xlfn.STDEV.S(F83:F85)</f>
        <v>3.0550504633038931</v>
      </c>
      <c r="I85" s="1">
        <v>3</v>
      </c>
      <c r="J85" t="s">
        <v>4518</v>
      </c>
      <c r="K85" t="s">
        <v>1934</v>
      </c>
      <c r="L85"/>
      <c r="M85"/>
      <c r="N85" s="3"/>
      <c r="O85"/>
      <c r="P85"/>
      <c r="R85" s="8"/>
    </row>
    <row r="86" spans="1:18" s="1" customFormat="1" x14ac:dyDescent="0.2">
      <c r="A86" t="s">
        <v>1021</v>
      </c>
      <c r="B86" s="1" t="s">
        <v>5057</v>
      </c>
      <c r="C86" s="2">
        <v>38534</v>
      </c>
      <c r="D86" s="1">
        <v>29</v>
      </c>
      <c r="E86" s="1" t="s">
        <v>810</v>
      </c>
      <c r="F86" s="1">
        <v>98</v>
      </c>
      <c r="G86" s="1">
        <v>98</v>
      </c>
      <c r="H86" s="1">
        <v>0</v>
      </c>
      <c r="I86" s="1">
        <v>1</v>
      </c>
      <c r="J86" t="s">
        <v>4518</v>
      </c>
      <c r="K86" t="s">
        <v>1934</v>
      </c>
      <c r="L86"/>
      <c r="M86"/>
      <c r="N86" s="3"/>
      <c r="O86"/>
      <c r="P86"/>
      <c r="R86" s="8"/>
    </row>
    <row r="87" spans="1:18" s="1" customFormat="1" x14ac:dyDescent="0.2">
      <c r="A87" t="s">
        <v>1482</v>
      </c>
      <c r="B87" s="1">
        <v>2616</v>
      </c>
      <c r="C87" s="2">
        <v>39568</v>
      </c>
      <c r="D87" s="1">
        <v>18</v>
      </c>
      <c r="E87" s="1" t="s">
        <v>3674</v>
      </c>
      <c r="F87" s="1">
        <v>89</v>
      </c>
      <c r="J87" t="s">
        <v>4408</v>
      </c>
      <c r="K87" t="s">
        <v>1483</v>
      </c>
      <c r="L87"/>
      <c r="N87" s="3"/>
      <c r="O87" s="3"/>
      <c r="P87" s="3"/>
      <c r="R87" s="8"/>
    </row>
    <row r="88" spans="1:18" s="1" customFormat="1" x14ac:dyDescent="0.2">
      <c r="A88" t="s">
        <v>1011</v>
      </c>
      <c r="B88" s="1">
        <v>2701</v>
      </c>
      <c r="C88" s="2">
        <v>39776</v>
      </c>
      <c r="D88" s="1">
        <v>38</v>
      </c>
      <c r="E88" s="1" t="s">
        <v>3674</v>
      </c>
      <c r="F88" s="1">
        <v>92</v>
      </c>
      <c r="G88" s="1">
        <f>AVERAGE(F87:F88)</f>
        <v>90.5</v>
      </c>
      <c r="H88" s="1">
        <f>_xlfn.STDEV.S(F87:F88)</f>
        <v>2.1213203435596424</v>
      </c>
      <c r="I88" s="1">
        <v>2</v>
      </c>
      <c r="J88" t="s">
        <v>2881</v>
      </c>
      <c r="K88" t="s">
        <v>3404</v>
      </c>
      <c r="L88"/>
      <c r="N88" s="3"/>
      <c r="O88" s="3"/>
      <c r="P88" s="3"/>
      <c r="R88" s="8"/>
    </row>
    <row r="89" spans="1:18" s="1" customFormat="1" x14ac:dyDescent="0.2">
      <c r="A89" t="s">
        <v>6792</v>
      </c>
      <c r="B89" s="1">
        <v>3494</v>
      </c>
      <c r="C89" s="2">
        <v>42109</v>
      </c>
      <c r="D89" s="1">
        <v>135</v>
      </c>
      <c r="E89" s="1" t="s">
        <v>1674</v>
      </c>
      <c r="F89" s="1">
        <v>97</v>
      </c>
      <c r="G89" s="1">
        <v>97</v>
      </c>
      <c r="H89" s="1">
        <v>0</v>
      </c>
      <c r="I89" s="1">
        <v>1</v>
      </c>
      <c r="J89" t="s">
        <v>4406</v>
      </c>
      <c r="K89" t="s">
        <v>6068</v>
      </c>
      <c r="L89"/>
      <c r="N89" s="3"/>
      <c r="O89" s="3"/>
      <c r="P89" s="3"/>
      <c r="R89" s="8"/>
    </row>
    <row r="90" spans="1:18" s="1" customFormat="1" x14ac:dyDescent="0.2">
      <c r="A90" t="s">
        <v>2607</v>
      </c>
      <c r="B90" s="1">
        <v>4064</v>
      </c>
      <c r="C90" s="2">
        <v>43278</v>
      </c>
      <c r="D90" s="1">
        <v>72</v>
      </c>
      <c r="E90" s="1" t="s">
        <v>3650</v>
      </c>
      <c r="F90" s="1">
        <v>99</v>
      </c>
      <c r="J90" t="s">
        <v>4406</v>
      </c>
      <c r="K90" t="s">
        <v>4977</v>
      </c>
      <c r="L90"/>
      <c r="N90" s="3"/>
      <c r="O90" s="3"/>
      <c r="P90" s="3"/>
      <c r="R90" s="8"/>
    </row>
    <row r="91" spans="1:18" s="1" customFormat="1" x14ac:dyDescent="0.2">
      <c r="A91" t="s">
        <v>7758</v>
      </c>
      <c r="B91" s="1">
        <v>4129</v>
      </c>
      <c r="C91" s="2">
        <v>43409</v>
      </c>
      <c r="D91" s="1">
        <v>145</v>
      </c>
      <c r="E91" s="1" t="s">
        <v>3451</v>
      </c>
      <c r="F91" s="1">
        <v>84</v>
      </c>
      <c r="J91" t="s">
        <v>4407</v>
      </c>
      <c r="K91" t="s">
        <v>614</v>
      </c>
      <c r="L91"/>
      <c r="N91" s="3"/>
      <c r="O91" s="3"/>
      <c r="P91" s="3"/>
      <c r="R91" s="8"/>
    </row>
    <row r="92" spans="1:18" s="1" customFormat="1" x14ac:dyDescent="0.2">
      <c r="A92" t="s">
        <v>7761</v>
      </c>
      <c r="B92" s="1">
        <v>4130</v>
      </c>
      <c r="C92" s="2">
        <v>43417</v>
      </c>
      <c r="D92" s="1">
        <v>66</v>
      </c>
      <c r="E92" s="1" t="s">
        <v>3451</v>
      </c>
      <c r="F92" s="1">
        <v>96</v>
      </c>
      <c r="J92" t="s">
        <v>5081</v>
      </c>
      <c r="K92" t="s">
        <v>614</v>
      </c>
      <c r="L92"/>
      <c r="N92" s="3"/>
      <c r="O92" s="3"/>
      <c r="P92" s="3"/>
      <c r="R92" s="8"/>
    </row>
    <row r="93" spans="1:18" s="1" customFormat="1" x14ac:dyDescent="0.2">
      <c r="A93" t="s">
        <v>7761</v>
      </c>
      <c r="B93" s="1">
        <v>4131</v>
      </c>
      <c r="C93" s="2">
        <v>43419</v>
      </c>
      <c r="D93" s="1">
        <v>17</v>
      </c>
      <c r="E93" s="1" t="s">
        <v>3451</v>
      </c>
      <c r="F93" s="1">
        <v>97</v>
      </c>
      <c r="J93" t="s">
        <v>5081</v>
      </c>
      <c r="K93" t="s">
        <v>614</v>
      </c>
      <c r="L93"/>
      <c r="N93" s="3"/>
      <c r="O93" s="3"/>
      <c r="P93" s="3"/>
      <c r="R93" s="8"/>
    </row>
    <row r="94" spans="1:18" s="1" customFormat="1" x14ac:dyDescent="0.2">
      <c r="A94" t="s">
        <v>7767</v>
      </c>
      <c r="B94" s="1">
        <v>4133</v>
      </c>
      <c r="C94" s="2">
        <v>43431</v>
      </c>
      <c r="D94" s="1">
        <v>48</v>
      </c>
      <c r="E94" s="1" t="s">
        <v>3451</v>
      </c>
      <c r="F94" s="1">
        <v>78</v>
      </c>
      <c r="J94" t="s">
        <v>5081</v>
      </c>
      <c r="K94" t="s">
        <v>7774</v>
      </c>
      <c r="L94"/>
      <c r="N94" s="3"/>
      <c r="O94" s="3"/>
      <c r="P94" s="3"/>
      <c r="R94" s="8"/>
    </row>
    <row r="95" spans="1:18" s="1" customFormat="1" x14ac:dyDescent="0.2">
      <c r="A95" t="s">
        <v>7767</v>
      </c>
      <c r="B95" s="1">
        <v>4134</v>
      </c>
      <c r="C95" s="2">
        <v>43431</v>
      </c>
      <c r="D95" s="1">
        <v>29</v>
      </c>
      <c r="E95" s="1" t="s">
        <v>5286</v>
      </c>
      <c r="F95" s="1">
        <v>57</v>
      </c>
      <c r="G95" s="1">
        <f>AVERAGE(F90:F95)</f>
        <v>85.166666666666671</v>
      </c>
      <c r="H95" s="1">
        <f>_xlfn.STDEV.S(F90:F95)</f>
        <v>16.092441289831296</v>
      </c>
      <c r="I95" s="1">
        <v>6</v>
      </c>
      <c r="J95" t="s">
        <v>5081</v>
      </c>
      <c r="K95" t="s">
        <v>7774</v>
      </c>
      <c r="L95"/>
      <c r="N95" s="3"/>
      <c r="O95" s="3"/>
      <c r="P95" s="3"/>
      <c r="R95" s="8"/>
    </row>
    <row r="96" spans="1:18" s="1" customFormat="1" x14ac:dyDescent="0.2">
      <c r="A96" s="20" t="s">
        <v>6470</v>
      </c>
      <c r="B96" s="1">
        <v>4160</v>
      </c>
      <c r="C96" s="2">
        <v>43570</v>
      </c>
      <c r="D96" s="1">
        <v>40</v>
      </c>
      <c r="E96" s="1" t="s">
        <v>3451</v>
      </c>
      <c r="F96" s="1">
        <v>91</v>
      </c>
      <c r="J96" t="s">
        <v>4406</v>
      </c>
      <c r="K96" t="s">
        <v>7796</v>
      </c>
      <c r="L96"/>
      <c r="N96" s="3"/>
      <c r="O96" s="3"/>
      <c r="P96" s="3"/>
      <c r="R96" s="8"/>
    </row>
    <row r="97" spans="1:18" s="1" customFormat="1" x14ac:dyDescent="0.2">
      <c r="A97" s="20" t="s">
        <v>7817</v>
      </c>
      <c r="B97" s="1">
        <v>4161</v>
      </c>
      <c r="C97" s="2">
        <v>43571</v>
      </c>
      <c r="D97" s="1">
        <v>74</v>
      </c>
      <c r="E97" s="1" t="s">
        <v>3451</v>
      </c>
      <c r="F97" s="1">
        <v>87</v>
      </c>
      <c r="J97" t="s">
        <v>4406</v>
      </c>
      <c r="K97" t="s">
        <v>7796</v>
      </c>
      <c r="L97"/>
      <c r="N97" s="3"/>
      <c r="O97" s="3"/>
      <c r="P97" s="3"/>
      <c r="Q97" s="12"/>
      <c r="R97" s="8"/>
    </row>
    <row r="98" spans="1:18" s="1" customFormat="1" x14ac:dyDescent="0.2">
      <c r="A98" t="s">
        <v>7830</v>
      </c>
      <c r="B98" s="1">
        <v>4180</v>
      </c>
      <c r="C98" s="2">
        <v>43598</v>
      </c>
      <c r="D98" s="1">
        <v>45</v>
      </c>
      <c r="E98" s="1" t="s">
        <v>3447</v>
      </c>
      <c r="F98" s="1">
        <v>48</v>
      </c>
      <c r="G98" s="1">
        <f>AVERAGE(F96:F98)</f>
        <v>75.333333333333329</v>
      </c>
      <c r="H98" s="1">
        <f>_xlfn.STDEV.S(F96:F98)</f>
        <v>23.755701070129124</v>
      </c>
      <c r="I98" s="1">
        <v>3</v>
      </c>
      <c r="J98" t="s">
        <v>1246</v>
      </c>
      <c r="K98" t="s">
        <v>7832</v>
      </c>
      <c r="L98"/>
      <c r="N98" s="3"/>
      <c r="O98" s="3"/>
      <c r="P98" s="3"/>
      <c r="R98" s="8"/>
    </row>
    <row r="99" spans="1:18" s="1" customFormat="1" x14ac:dyDescent="0.2">
      <c r="A99"/>
      <c r="C99" s="2"/>
      <c r="J99"/>
      <c r="K99"/>
      <c r="L99"/>
      <c r="N99" s="3"/>
      <c r="O99" s="3"/>
      <c r="P99" s="3"/>
      <c r="R99" s="8"/>
    </row>
    <row r="100" spans="1:18" s="1" customFormat="1" x14ac:dyDescent="0.2">
      <c r="A100"/>
      <c r="C100" s="2"/>
      <c r="J100"/>
      <c r="K100"/>
      <c r="L100"/>
      <c r="M100" s="3"/>
      <c r="N100" s="3"/>
      <c r="O100" s="3"/>
      <c r="P100" s="3"/>
      <c r="R100" s="8"/>
    </row>
    <row r="101" spans="1:18" s="1" customFormat="1" x14ac:dyDescent="0.2">
      <c r="A101"/>
      <c r="C101" s="2"/>
      <c r="J101"/>
      <c r="K101"/>
      <c r="L101"/>
      <c r="N101" s="3"/>
      <c r="O101" s="3"/>
      <c r="P101" s="3"/>
      <c r="R101" s="8"/>
    </row>
    <row r="102" spans="1:18" s="1" customFormat="1" x14ac:dyDescent="0.2">
      <c r="A102"/>
      <c r="C102" s="2"/>
      <c r="J102"/>
      <c r="K102"/>
      <c r="L102"/>
      <c r="N102" s="3"/>
      <c r="O102" s="3"/>
      <c r="P102" s="3"/>
      <c r="R102" s="8"/>
    </row>
    <row r="103" spans="1:18" s="1" customFormat="1" x14ac:dyDescent="0.2">
      <c r="A103"/>
      <c r="C103" s="2"/>
      <c r="J103"/>
      <c r="K103"/>
      <c r="L103"/>
      <c r="N103" s="3"/>
      <c r="O103" s="3"/>
      <c r="P103" s="3"/>
      <c r="R103" s="8"/>
    </row>
    <row r="104" spans="1:18" s="1" customFormat="1" x14ac:dyDescent="0.2">
      <c r="A104"/>
      <c r="C104" s="2"/>
      <c r="J104"/>
      <c r="K104"/>
      <c r="L104"/>
      <c r="N104" s="3"/>
      <c r="O104" s="3"/>
      <c r="P104" s="3"/>
      <c r="R104" s="8"/>
    </row>
    <row r="105" spans="1:18" s="1" customFormat="1" x14ac:dyDescent="0.2">
      <c r="A105"/>
      <c r="C105" s="2"/>
      <c r="J105"/>
      <c r="K105"/>
      <c r="L105"/>
      <c r="N105" s="3"/>
      <c r="O105" s="3"/>
      <c r="P105" s="3"/>
      <c r="R105" s="8"/>
    </row>
    <row r="106" spans="1:18" s="1" customFormat="1" x14ac:dyDescent="0.2">
      <c r="A106"/>
      <c r="C106" s="2"/>
      <c r="J106"/>
      <c r="K106"/>
      <c r="L106"/>
      <c r="N106" s="3"/>
      <c r="O106" s="3"/>
      <c r="P106" s="3"/>
      <c r="R106" s="8"/>
    </row>
    <row r="107" spans="1:18" s="1" customFormat="1" x14ac:dyDescent="0.2">
      <c r="A107"/>
      <c r="C107" s="2"/>
      <c r="J107"/>
      <c r="K107"/>
      <c r="L107"/>
      <c r="N107" s="3"/>
      <c r="O107" s="3"/>
      <c r="P107" s="3"/>
      <c r="R107" s="8"/>
    </row>
    <row r="108" spans="1:18" s="1" customFormat="1" x14ac:dyDescent="0.2">
      <c r="A108"/>
      <c r="C108" s="2"/>
      <c r="J108"/>
      <c r="K108"/>
      <c r="L108"/>
      <c r="N108" s="3"/>
      <c r="O108" s="3"/>
      <c r="P108" s="3"/>
      <c r="R108" s="8"/>
    </row>
    <row r="109" spans="1:18" s="1" customFormat="1" x14ac:dyDescent="0.2">
      <c r="A109"/>
      <c r="C109" s="2"/>
      <c r="J109"/>
      <c r="K109"/>
      <c r="L109"/>
      <c r="N109" s="3"/>
      <c r="O109" s="3"/>
      <c r="P109" s="3"/>
      <c r="R109" s="8"/>
    </row>
    <row r="110" spans="1:18" s="1" customFormat="1" x14ac:dyDescent="0.2">
      <c r="A110"/>
      <c r="C110" s="2"/>
      <c r="J110"/>
      <c r="K110"/>
      <c r="L110"/>
      <c r="N110" s="3"/>
      <c r="O110" s="3"/>
      <c r="P110" s="3"/>
      <c r="R110" s="8"/>
    </row>
    <row r="111" spans="1:18" s="1" customFormat="1" x14ac:dyDescent="0.2">
      <c r="A111"/>
      <c r="C111" s="2"/>
      <c r="J111"/>
      <c r="K111"/>
      <c r="L111"/>
      <c r="N111" s="3"/>
      <c r="O111" s="3"/>
      <c r="P111" s="3"/>
      <c r="R111" s="8"/>
    </row>
    <row r="112" spans="1:18" s="1" customFormat="1" x14ac:dyDescent="0.2">
      <c r="A112"/>
      <c r="C112" s="2"/>
      <c r="J112"/>
      <c r="K112"/>
      <c r="L112"/>
      <c r="N112" s="3"/>
      <c r="O112" s="3"/>
      <c r="P112" s="3"/>
      <c r="R112" s="8"/>
    </row>
    <row r="113" spans="1:18" s="1" customFormat="1" x14ac:dyDescent="0.2">
      <c r="A113"/>
      <c r="C113" s="2"/>
      <c r="J113"/>
      <c r="K113"/>
      <c r="L113"/>
      <c r="N113" s="3"/>
      <c r="O113" s="3"/>
      <c r="P113" s="3"/>
      <c r="R113" s="8"/>
    </row>
    <row r="114" spans="1:18" s="1" customFormat="1" x14ac:dyDescent="0.2">
      <c r="A114"/>
      <c r="C114" s="2"/>
      <c r="J114"/>
      <c r="K114"/>
      <c r="L114"/>
      <c r="N114" s="3"/>
      <c r="O114" s="3"/>
      <c r="P114" s="3"/>
      <c r="R114" s="8"/>
    </row>
    <row r="115" spans="1:18" s="1" customFormat="1" x14ac:dyDescent="0.2">
      <c r="A115"/>
      <c r="C115" s="2"/>
      <c r="J115"/>
      <c r="K115"/>
      <c r="L115"/>
      <c r="N115" s="3"/>
      <c r="O115" s="3"/>
      <c r="P115" s="3"/>
      <c r="R115" s="8"/>
    </row>
    <row r="116" spans="1:18" s="1" customFormat="1" x14ac:dyDescent="0.2">
      <c r="A116"/>
      <c r="C116" s="2"/>
      <c r="J116"/>
      <c r="K116"/>
      <c r="L116"/>
      <c r="N116" s="3"/>
      <c r="O116" s="3"/>
      <c r="P116" s="3"/>
      <c r="R116" s="8"/>
    </row>
    <row r="117" spans="1:18" s="1" customFormat="1" x14ac:dyDescent="0.2">
      <c r="A117"/>
      <c r="C117" s="2"/>
      <c r="J117"/>
      <c r="K117"/>
      <c r="L117"/>
      <c r="N117" s="3"/>
      <c r="O117" s="3"/>
      <c r="P117" s="3"/>
      <c r="R117" s="8"/>
    </row>
    <row r="118" spans="1:18" s="1" customFormat="1" x14ac:dyDescent="0.2">
      <c r="A118"/>
      <c r="C118" s="2"/>
      <c r="J118"/>
      <c r="K118"/>
      <c r="L118"/>
      <c r="N118" s="3"/>
      <c r="O118" s="3"/>
      <c r="P118" s="3"/>
      <c r="R118" s="8"/>
    </row>
    <row r="119" spans="1:18" s="1" customFormat="1" x14ac:dyDescent="0.2">
      <c r="A119"/>
      <c r="C119" s="2"/>
      <c r="J119"/>
      <c r="K119"/>
      <c r="L119"/>
      <c r="N119" s="3"/>
      <c r="O119" s="3"/>
      <c r="P119" s="3"/>
      <c r="R119" s="8"/>
    </row>
    <row r="120" spans="1:18" s="1" customFormat="1" x14ac:dyDescent="0.2">
      <c r="A120"/>
      <c r="C120" s="2"/>
      <c r="J120"/>
      <c r="K120"/>
      <c r="L120"/>
      <c r="N120" s="3"/>
      <c r="O120" s="3"/>
      <c r="P120" s="3"/>
      <c r="R120" s="8"/>
    </row>
    <row r="121" spans="1:18" s="1" customFormat="1" x14ac:dyDescent="0.2">
      <c r="A121"/>
      <c r="C121" s="2"/>
      <c r="J121"/>
      <c r="K121"/>
      <c r="L121"/>
      <c r="N121" s="3"/>
      <c r="O121" s="3"/>
      <c r="P121" s="3"/>
      <c r="R121" s="8"/>
    </row>
    <row r="122" spans="1:18" s="1" customFormat="1" x14ac:dyDescent="0.2">
      <c r="A122"/>
      <c r="C122" s="2"/>
      <c r="J122"/>
      <c r="K122"/>
      <c r="L122"/>
      <c r="N122" s="3"/>
      <c r="O122" s="3"/>
      <c r="P122" s="3"/>
      <c r="R122" s="8"/>
    </row>
    <row r="123" spans="1:18" s="1" customFormat="1" x14ac:dyDescent="0.2">
      <c r="A123"/>
      <c r="C123" s="2"/>
      <c r="J123"/>
      <c r="K123"/>
      <c r="L123"/>
      <c r="N123" s="3"/>
      <c r="O123" s="3"/>
      <c r="P123" s="3"/>
      <c r="R123" s="8"/>
    </row>
    <row r="124" spans="1:18" s="1" customFormat="1" x14ac:dyDescent="0.2">
      <c r="A124"/>
      <c r="C124" s="2"/>
      <c r="J124"/>
      <c r="K124"/>
      <c r="L124"/>
      <c r="N124" s="3"/>
      <c r="O124" s="3"/>
      <c r="P124" s="3"/>
      <c r="R124" s="8"/>
    </row>
    <row r="125" spans="1:18" s="1" customFormat="1" x14ac:dyDescent="0.2">
      <c r="A125"/>
      <c r="C125" s="2"/>
      <c r="J125"/>
      <c r="K125"/>
      <c r="L125"/>
      <c r="N125" s="3"/>
      <c r="O125" s="3"/>
      <c r="P125" s="3"/>
      <c r="R125" s="8"/>
    </row>
    <row r="126" spans="1:18" s="1" customFormat="1" x14ac:dyDescent="0.2">
      <c r="A126"/>
      <c r="C126" s="2"/>
      <c r="J126"/>
      <c r="K126"/>
      <c r="L126"/>
      <c r="N126" s="3"/>
      <c r="O126" s="3"/>
      <c r="P126" s="3"/>
      <c r="R126" s="8"/>
    </row>
    <row r="127" spans="1:18" s="1" customFormat="1" x14ac:dyDescent="0.2">
      <c r="A127"/>
      <c r="C127" s="2"/>
      <c r="J127"/>
      <c r="K127"/>
      <c r="L127"/>
      <c r="N127" s="3"/>
      <c r="O127" s="3"/>
      <c r="P127" s="3"/>
      <c r="R127" s="8"/>
    </row>
    <row r="128" spans="1:18" s="1" customFormat="1" x14ac:dyDescent="0.2">
      <c r="A128"/>
      <c r="C128" s="2"/>
      <c r="J128"/>
      <c r="K128"/>
      <c r="L128"/>
      <c r="N128" s="3"/>
      <c r="O128" s="3"/>
      <c r="P128" s="3"/>
      <c r="R128" s="8"/>
    </row>
    <row r="129" spans="1:18" s="1" customFormat="1" x14ac:dyDescent="0.2">
      <c r="A129"/>
      <c r="C129" s="2"/>
      <c r="J129"/>
      <c r="K129"/>
      <c r="L129"/>
      <c r="N129" s="3"/>
      <c r="O129" s="3"/>
      <c r="P129" s="3"/>
      <c r="R129" s="8"/>
    </row>
    <row r="130" spans="1:18" s="1" customFormat="1" x14ac:dyDescent="0.2">
      <c r="A130"/>
      <c r="C130" s="2"/>
      <c r="J130"/>
      <c r="K130"/>
      <c r="L130"/>
      <c r="N130" s="3"/>
      <c r="O130" s="3"/>
      <c r="P130" s="3"/>
      <c r="R130" s="8"/>
    </row>
    <row r="131" spans="1:18" s="1" customFormat="1" x14ac:dyDescent="0.2">
      <c r="A131"/>
      <c r="C131" s="2"/>
      <c r="J131"/>
      <c r="K131"/>
      <c r="L131"/>
      <c r="N131" s="3"/>
      <c r="O131" s="3"/>
      <c r="P131" s="3"/>
      <c r="R131" s="8"/>
    </row>
    <row r="132" spans="1:18" s="1" customFormat="1" x14ac:dyDescent="0.2">
      <c r="A132"/>
      <c r="C132" s="2"/>
      <c r="J132"/>
      <c r="K132"/>
      <c r="L132"/>
      <c r="N132" s="3"/>
      <c r="O132" s="3"/>
      <c r="P132" s="3"/>
      <c r="R132" s="8"/>
    </row>
    <row r="133" spans="1:18" s="1" customFormat="1" x14ac:dyDescent="0.2">
      <c r="A133"/>
      <c r="C133" s="2"/>
      <c r="J133"/>
      <c r="K133"/>
      <c r="L133"/>
      <c r="N133" s="3"/>
      <c r="O133" s="3"/>
      <c r="P133" s="3"/>
      <c r="R133" s="8"/>
    </row>
    <row r="134" spans="1:18" s="1" customFormat="1" x14ac:dyDescent="0.2">
      <c r="A134"/>
      <c r="C134" s="2"/>
      <c r="J134"/>
      <c r="K134"/>
      <c r="L134"/>
      <c r="N134" s="3"/>
      <c r="O134" s="3"/>
      <c r="P134" s="3"/>
      <c r="R134" s="8"/>
    </row>
    <row r="135" spans="1:18" s="1" customFormat="1" x14ac:dyDescent="0.2">
      <c r="A135"/>
      <c r="C135" s="2"/>
      <c r="J135"/>
      <c r="K135"/>
      <c r="L135"/>
      <c r="N135" s="3"/>
      <c r="O135" s="3"/>
      <c r="P135" s="3"/>
      <c r="R135" s="8"/>
    </row>
    <row r="136" spans="1:18" s="1" customFormat="1" x14ac:dyDescent="0.2">
      <c r="A136"/>
      <c r="C136" s="2"/>
      <c r="J136"/>
      <c r="K136"/>
      <c r="L136"/>
      <c r="N136" s="3"/>
      <c r="O136" s="3"/>
      <c r="P136" s="3"/>
      <c r="R136" s="8"/>
    </row>
    <row r="137" spans="1:18" s="1" customFormat="1" x14ac:dyDescent="0.2">
      <c r="A137"/>
      <c r="C137" s="2"/>
      <c r="J137"/>
      <c r="K137"/>
      <c r="L137"/>
      <c r="N137" s="3"/>
      <c r="O137" s="3"/>
      <c r="P137" s="3"/>
      <c r="R137" s="8"/>
    </row>
    <row r="138" spans="1:18" s="1" customFormat="1" x14ac:dyDescent="0.2">
      <c r="A138"/>
      <c r="C138" s="2"/>
      <c r="J138"/>
      <c r="K138"/>
      <c r="L138"/>
      <c r="N138" s="3"/>
      <c r="O138" s="3"/>
      <c r="P138" s="3"/>
      <c r="R138" s="8"/>
    </row>
    <row r="139" spans="1:18" s="1" customFormat="1" x14ac:dyDescent="0.2">
      <c r="A139"/>
      <c r="C139" s="2"/>
      <c r="J139"/>
      <c r="K139"/>
      <c r="L139"/>
      <c r="N139" s="3"/>
      <c r="O139" s="3"/>
      <c r="P139" s="3"/>
      <c r="R139" s="8"/>
    </row>
    <row r="140" spans="1:18" s="1" customFormat="1" x14ac:dyDescent="0.2">
      <c r="A140"/>
      <c r="C140" s="2"/>
      <c r="J140"/>
      <c r="K140"/>
      <c r="L140"/>
      <c r="N140" s="3"/>
      <c r="O140" s="3"/>
      <c r="P140" s="3"/>
      <c r="R140" s="8"/>
    </row>
    <row r="141" spans="1:18" s="1" customFormat="1" x14ac:dyDescent="0.2">
      <c r="A141"/>
      <c r="C141" s="2"/>
      <c r="J141"/>
      <c r="K141"/>
      <c r="L141"/>
      <c r="N141" s="3"/>
      <c r="O141" s="3"/>
      <c r="P141" s="3"/>
      <c r="R141" s="8"/>
    </row>
    <row r="142" spans="1:18" s="1" customFormat="1" x14ac:dyDescent="0.2">
      <c r="A142"/>
      <c r="C142" s="2"/>
      <c r="J142"/>
      <c r="K142"/>
      <c r="L142"/>
      <c r="N142" s="3"/>
      <c r="O142" s="3"/>
      <c r="P142" s="3"/>
      <c r="R142" s="8"/>
    </row>
    <row r="143" spans="1:18" s="1" customFormat="1" x14ac:dyDescent="0.2">
      <c r="A143"/>
      <c r="C143" s="2"/>
      <c r="J143"/>
      <c r="K143"/>
      <c r="L143"/>
      <c r="N143" s="3"/>
      <c r="O143" s="3"/>
      <c r="P143" s="3"/>
      <c r="R143" s="8"/>
    </row>
    <row r="144" spans="1:18" s="1" customFormat="1" x14ac:dyDescent="0.2">
      <c r="A144"/>
      <c r="C144" s="2"/>
      <c r="J144"/>
      <c r="K144"/>
      <c r="L144"/>
      <c r="N144" s="3"/>
      <c r="O144" s="3"/>
      <c r="P144" s="3"/>
      <c r="R144" s="8"/>
    </row>
    <row r="145" spans="1:18" s="1" customFormat="1" x14ac:dyDescent="0.2">
      <c r="A145"/>
      <c r="C145" s="2"/>
      <c r="J145"/>
      <c r="K145"/>
      <c r="L145"/>
      <c r="N145" s="3"/>
      <c r="O145" s="3"/>
      <c r="P145" s="3"/>
      <c r="R145" s="8"/>
    </row>
    <row r="146" spans="1:18" s="1" customFormat="1" x14ac:dyDescent="0.2">
      <c r="A146"/>
      <c r="C146" s="2"/>
      <c r="J146"/>
      <c r="K146"/>
      <c r="L146"/>
      <c r="N146" s="3"/>
      <c r="O146" s="3"/>
      <c r="P146" s="3"/>
      <c r="R146" s="8"/>
    </row>
    <row r="147" spans="1:18" s="1" customFormat="1" x14ac:dyDescent="0.2">
      <c r="A147"/>
      <c r="C147" s="2"/>
      <c r="J147"/>
      <c r="K147"/>
      <c r="L147"/>
      <c r="N147" s="3"/>
      <c r="O147" s="3"/>
      <c r="P147" s="3"/>
      <c r="R147" s="8"/>
    </row>
    <row r="148" spans="1:18" s="1" customFormat="1" x14ac:dyDescent="0.2">
      <c r="A148"/>
      <c r="C148" s="2"/>
      <c r="J148"/>
      <c r="K148"/>
      <c r="L148"/>
      <c r="N148" s="3"/>
      <c r="O148" s="3"/>
      <c r="P148" s="3"/>
      <c r="R148" s="8"/>
    </row>
    <row r="149" spans="1:18" s="1" customFormat="1" x14ac:dyDescent="0.2">
      <c r="A149"/>
      <c r="C149" s="2"/>
      <c r="J149"/>
      <c r="K149"/>
      <c r="L149"/>
      <c r="M149"/>
      <c r="N149" s="3"/>
      <c r="O149" s="3"/>
      <c r="P149" s="3"/>
      <c r="R149" s="8"/>
    </row>
    <row r="150" spans="1:18" s="1" customFormat="1" x14ac:dyDescent="0.2">
      <c r="A150"/>
      <c r="C150" s="2"/>
      <c r="J150"/>
      <c r="K150"/>
      <c r="L150"/>
      <c r="M150"/>
      <c r="N150" s="3"/>
      <c r="O150" s="3"/>
      <c r="P150" s="3"/>
      <c r="R150" s="8"/>
    </row>
    <row r="151" spans="1:18" s="1" customFormat="1" x14ac:dyDescent="0.2">
      <c r="A151"/>
      <c r="C151" s="2"/>
      <c r="J151"/>
      <c r="K151"/>
      <c r="L151"/>
      <c r="M151"/>
      <c r="N151" s="3"/>
      <c r="O151" s="3"/>
      <c r="P151" s="3"/>
      <c r="R151" s="8"/>
    </row>
    <row r="152" spans="1:18" s="1" customFormat="1" x14ac:dyDescent="0.2">
      <c r="A152"/>
      <c r="C152" s="2"/>
      <c r="J152"/>
      <c r="K152"/>
      <c r="L152"/>
      <c r="M152"/>
      <c r="N152" s="3"/>
      <c r="O152" s="3"/>
      <c r="P152" s="3"/>
      <c r="R152" s="8"/>
    </row>
    <row r="153" spans="1:18" s="1" customFormat="1" x14ac:dyDescent="0.2">
      <c r="A153"/>
      <c r="C153" s="2"/>
      <c r="J153"/>
      <c r="K153"/>
      <c r="L153"/>
      <c r="M153"/>
      <c r="N153" s="3"/>
      <c r="O153" s="3"/>
      <c r="P153" s="3"/>
      <c r="R153" s="8"/>
    </row>
    <row r="154" spans="1:18" s="1" customFormat="1" x14ac:dyDescent="0.2">
      <c r="A154"/>
      <c r="C154" s="2"/>
      <c r="J154"/>
      <c r="K154"/>
      <c r="L154"/>
      <c r="M154"/>
      <c r="N154" s="3"/>
      <c r="O154" s="3"/>
      <c r="P154" s="3"/>
      <c r="R154" s="8"/>
    </row>
    <row r="155" spans="1:18" s="1" customFormat="1" x14ac:dyDescent="0.2">
      <c r="A155"/>
      <c r="C155" s="2"/>
      <c r="J155"/>
      <c r="K155"/>
      <c r="L155"/>
      <c r="M155"/>
      <c r="N155" s="3"/>
      <c r="O155"/>
      <c r="P155" s="3"/>
      <c r="R155" s="8"/>
    </row>
    <row r="156" spans="1:18" s="1" customFormat="1" x14ac:dyDescent="0.2">
      <c r="A156"/>
      <c r="C156" s="2"/>
      <c r="J156"/>
      <c r="K156"/>
      <c r="L156"/>
      <c r="M156"/>
      <c r="N156" s="3"/>
      <c r="O156"/>
      <c r="P156" s="3"/>
      <c r="R156" s="8"/>
    </row>
    <row r="157" spans="1:18" s="1" customFormat="1" x14ac:dyDescent="0.2">
      <c r="A157"/>
      <c r="C157" s="2"/>
      <c r="J157"/>
      <c r="K157"/>
      <c r="L157"/>
      <c r="M157"/>
      <c r="N157" s="3"/>
      <c r="O157"/>
      <c r="P157" s="3"/>
      <c r="R157" s="8"/>
    </row>
    <row r="158" spans="1:18" s="1" customFormat="1" x14ac:dyDescent="0.2">
      <c r="A158"/>
      <c r="C158" s="2"/>
      <c r="J158"/>
      <c r="K158"/>
      <c r="L158"/>
      <c r="M158"/>
      <c r="N158" s="3"/>
      <c r="O158"/>
      <c r="P158" s="3"/>
      <c r="R158" s="8"/>
    </row>
    <row r="159" spans="1:18" s="1" customFormat="1" x14ac:dyDescent="0.2">
      <c r="A159"/>
      <c r="C159" s="2"/>
      <c r="J159"/>
      <c r="K159"/>
      <c r="L159"/>
      <c r="M159"/>
      <c r="N159" s="3"/>
      <c r="O159"/>
      <c r="P159"/>
      <c r="R159" s="8"/>
    </row>
    <row r="160" spans="1:18" s="1" customFormat="1" x14ac:dyDescent="0.2">
      <c r="A160"/>
      <c r="C160" s="2"/>
      <c r="J160"/>
      <c r="K160"/>
      <c r="L160"/>
      <c r="M160"/>
      <c r="N160" s="3"/>
      <c r="O160"/>
      <c r="P160"/>
      <c r="R160" s="8"/>
    </row>
    <row r="161" spans="1:18" s="1" customFormat="1" x14ac:dyDescent="0.2">
      <c r="A161"/>
      <c r="C161" s="2"/>
      <c r="J161"/>
      <c r="K161"/>
      <c r="L161"/>
      <c r="M161"/>
      <c r="N161" s="3"/>
      <c r="O161"/>
      <c r="P161"/>
      <c r="R161" s="8"/>
    </row>
    <row r="162" spans="1:18" s="1" customFormat="1" x14ac:dyDescent="0.2">
      <c r="A162"/>
      <c r="C162" s="2"/>
      <c r="J162"/>
      <c r="K162"/>
      <c r="L162"/>
      <c r="M162"/>
      <c r="N162" s="3"/>
      <c r="O162"/>
      <c r="P162"/>
      <c r="R162" s="8"/>
    </row>
    <row r="163" spans="1:18" s="1" customFormat="1" x14ac:dyDescent="0.2">
      <c r="A163"/>
      <c r="C163" s="2"/>
      <c r="J163"/>
      <c r="K163"/>
      <c r="L163"/>
      <c r="M163"/>
      <c r="N163" s="3"/>
      <c r="O163"/>
      <c r="P163"/>
      <c r="R163" s="8"/>
    </row>
    <row r="164" spans="1:18" s="1" customFormat="1" x14ac:dyDescent="0.2">
      <c r="A164"/>
      <c r="C164" s="2"/>
      <c r="J164"/>
      <c r="K164"/>
      <c r="L164"/>
      <c r="M164"/>
      <c r="N164" s="3"/>
      <c r="O164"/>
      <c r="P164"/>
      <c r="R164" s="8"/>
    </row>
    <row r="165" spans="1:18" s="1" customFormat="1" x14ac:dyDescent="0.2">
      <c r="A165"/>
      <c r="C165" s="2"/>
      <c r="J165"/>
      <c r="K165"/>
      <c r="L165"/>
      <c r="M165"/>
      <c r="N165" s="3"/>
      <c r="O165"/>
      <c r="P165"/>
      <c r="R165" s="8"/>
    </row>
    <row r="166" spans="1:18" s="1" customFormat="1" x14ac:dyDescent="0.2">
      <c r="A166"/>
      <c r="C166" s="2"/>
      <c r="J166"/>
      <c r="K166"/>
      <c r="L166"/>
      <c r="M166"/>
      <c r="N166" s="3"/>
      <c r="O166"/>
      <c r="P166"/>
      <c r="R166" s="8"/>
    </row>
    <row r="167" spans="1:18" s="1" customFormat="1" x14ac:dyDescent="0.2">
      <c r="A167"/>
      <c r="C167" s="2"/>
      <c r="J167"/>
      <c r="K167"/>
      <c r="L167"/>
      <c r="M167"/>
      <c r="N167" s="3"/>
      <c r="O167"/>
      <c r="P167"/>
      <c r="R167" s="8"/>
    </row>
    <row r="168" spans="1:18" s="1" customFormat="1" x14ac:dyDescent="0.2">
      <c r="A168"/>
      <c r="C168" s="2"/>
      <c r="J168"/>
      <c r="K168"/>
      <c r="L168"/>
      <c r="M168"/>
      <c r="N168" s="3"/>
      <c r="O168"/>
      <c r="P168"/>
      <c r="R168" s="8"/>
    </row>
    <row r="169" spans="1:18" s="1" customFormat="1" x14ac:dyDescent="0.2">
      <c r="A169"/>
      <c r="C169" s="2"/>
      <c r="J169"/>
      <c r="K169"/>
      <c r="L169"/>
      <c r="M169"/>
      <c r="N169" s="3"/>
      <c r="O169"/>
      <c r="P169"/>
      <c r="R169" s="8"/>
    </row>
    <row r="170" spans="1:18" s="1" customFormat="1" x14ac:dyDescent="0.2">
      <c r="A170"/>
      <c r="C170" s="2"/>
      <c r="J170"/>
      <c r="K170"/>
      <c r="L170"/>
      <c r="M170"/>
      <c r="N170" s="3"/>
      <c r="O170"/>
      <c r="P170"/>
      <c r="R170" s="8"/>
    </row>
    <row r="171" spans="1:18" s="1" customFormat="1" x14ac:dyDescent="0.2">
      <c r="A171"/>
      <c r="C171" s="2"/>
      <c r="J171"/>
      <c r="K171"/>
      <c r="L171"/>
      <c r="M171"/>
      <c r="N171" s="3"/>
      <c r="O171"/>
      <c r="P171"/>
      <c r="R171" s="8"/>
    </row>
    <row r="172" spans="1:18" s="1" customFormat="1" x14ac:dyDescent="0.2">
      <c r="A172"/>
      <c r="C172" s="2"/>
      <c r="J172"/>
      <c r="K172"/>
      <c r="L172"/>
      <c r="M172"/>
      <c r="N172" s="3"/>
      <c r="O172"/>
      <c r="P172"/>
      <c r="R172" s="8"/>
    </row>
    <row r="173" spans="1:18" s="1" customFormat="1" x14ac:dyDescent="0.2">
      <c r="A173"/>
      <c r="C173" s="2"/>
      <c r="J173"/>
      <c r="K173"/>
      <c r="L173"/>
      <c r="M173"/>
      <c r="N173" s="3"/>
      <c r="O173"/>
      <c r="P173"/>
      <c r="R173" s="8"/>
    </row>
    <row r="174" spans="1:18" s="1" customFormat="1" x14ac:dyDescent="0.2">
      <c r="A174"/>
      <c r="C174" s="2"/>
      <c r="J174"/>
      <c r="K174"/>
      <c r="L174"/>
      <c r="M174"/>
      <c r="N174" s="3"/>
      <c r="O174"/>
      <c r="P174"/>
      <c r="R174" s="8"/>
    </row>
    <row r="175" spans="1:18" s="1" customFormat="1" x14ac:dyDescent="0.2">
      <c r="A175"/>
      <c r="C175" s="2"/>
      <c r="J175"/>
      <c r="K175"/>
      <c r="L175"/>
      <c r="M175"/>
      <c r="N175" s="3"/>
      <c r="O175"/>
      <c r="P175"/>
      <c r="R175" s="8"/>
    </row>
    <row r="176" spans="1:18" s="1" customFormat="1" x14ac:dyDescent="0.2">
      <c r="A176"/>
      <c r="C176" s="2"/>
      <c r="J176"/>
      <c r="K176"/>
      <c r="L176"/>
      <c r="M176"/>
      <c r="N176" s="3"/>
      <c r="O176"/>
      <c r="P176"/>
      <c r="R176" s="8"/>
    </row>
    <row r="177" spans="1:18" s="1" customFormat="1" x14ac:dyDescent="0.2">
      <c r="A177"/>
      <c r="C177" s="2"/>
      <c r="J177"/>
      <c r="K177"/>
      <c r="L177"/>
      <c r="M177"/>
      <c r="N177" s="3"/>
      <c r="O177"/>
      <c r="P177"/>
      <c r="R177" s="8"/>
    </row>
    <row r="178" spans="1:18" s="1" customFormat="1" x14ac:dyDescent="0.2">
      <c r="A178"/>
      <c r="C178" s="2"/>
      <c r="J178"/>
      <c r="K178"/>
      <c r="L178"/>
      <c r="M178"/>
      <c r="N178" s="3"/>
      <c r="O178"/>
      <c r="P178"/>
      <c r="R178" s="8"/>
    </row>
    <row r="179" spans="1:18" s="1" customFormat="1" x14ac:dyDescent="0.2">
      <c r="A179"/>
      <c r="C179" s="2"/>
      <c r="J179"/>
      <c r="K179"/>
      <c r="L179"/>
      <c r="M179"/>
      <c r="N179" s="3"/>
      <c r="O179"/>
      <c r="P179"/>
      <c r="R179" s="8"/>
    </row>
    <row r="180" spans="1:18" s="1" customFormat="1" x14ac:dyDescent="0.2">
      <c r="A180"/>
      <c r="C180" s="2"/>
      <c r="J180"/>
      <c r="K180"/>
      <c r="L180"/>
      <c r="M180"/>
      <c r="N180" s="3"/>
      <c r="O180"/>
      <c r="P180"/>
      <c r="R180" s="8"/>
    </row>
    <row r="181" spans="1:18" s="1" customFormat="1" x14ac:dyDescent="0.2">
      <c r="A181"/>
      <c r="C181" s="2"/>
      <c r="J181"/>
      <c r="K181"/>
      <c r="L181"/>
      <c r="M181"/>
      <c r="N181" s="3"/>
      <c r="O181"/>
      <c r="P181"/>
      <c r="R181" s="8"/>
    </row>
    <row r="182" spans="1:18" s="1" customFormat="1" x14ac:dyDescent="0.2">
      <c r="A182"/>
      <c r="C182" s="2"/>
      <c r="J182"/>
      <c r="K182"/>
      <c r="L182"/>
      <c r="M182"/>
      <c r="N182" s="3"/>
      <c r="O182"/>
      <c r="P182"/>
      <c r="R182" s="8"/>
    </row>
    <row r="183" spans="1:18" s="1" customFormat="1" x14ac:dyDescent="0.2">
      <c r="A183"/>
      <c r="C183" s="2"/>
      <c r="J183"/>
      <c r="K183"/>
      <c r="L183"/>
      <c r="M183"/>
      <c r="N183" s="3"/>
      <c r="O183"/>
      <c r="P183"/>
      <c r="R183" s="8"/>
    </row>
    <row r="184" spans="1:18" s="1" customFormat="1" x14ac:dyDescent="0.2">
      <c r="A184"/>
      <c r="C184" s="2"/>
      <c r="J184"/>
      <c r="K184"/>
      <c r="L184"/>
      <c r="M184"/>
      <c r="N184" s="3"/>
      <c r="O184"/>
      <c r="P184"/>
      <c r="R184" s="8"/>
    </row>
    <row r="185" spans="1:18" s="1" customFormat="1" x14ac:dyDescent="0.2">
      <c r="A185"/>
      <c r="C185" s="2"/>
      <c r="J185"/>
      <c r="K185"/>
      <c r="L185"/>
      <c r="M185"/>
      <c r="N185" s="3"/>
      <c r="O185"/>
      <c r="P185"/>
      <c r="R185" s="8"/>
    </row>
    <row r="186" spans="1:18" s="1" customFormat="1" x14ac:dyDescent="0.2">
      <c r="A186"/>
      <c r="C186" s="2"/>
      <c r="J186"/>
      <c r="K186"/>
      <c r="L186"/>
      <c r="M186"/>
      <c r="N186" s="3"/>
      <c r="O186"/>
      <c r="P186"/>
      <c r="R186" s="8"/>
    </row>
    <row r="187" spans="1:18" s="1" customFormat="1" x14ac:dyDescent="0.2">
      <c r="A187"/>
      <c r="C187" s="2"/>
      <c r="J187"/>
      <c r="K187"/>
      <c r="L187"/>
      <c r="M187"/>
      <c r="N187" s="3"/>
      <c r="O187"/>
      <c r="P187"/>
      <c r="R187" s="8"/>
    </row>
    <row r="188" spans="1:18" s="1" customFormat="1" x14ac:dyDescent="0.2">
      <c r="A188"/>
      <c r="C188" s="2"/>
      <c r="J188"/>
      <c r="K188"/>
      <c r="L188"/>
      <c r="M188"/>
      <c r="N188" s="3"/>
      <c r="O188"/>
      <c r="P188"/>
      <c r="R188" s="8"/>
    </row>
    <row r="189" spans="1:18" s="1" customFormat="1" x14ac:dyDescent="0.2">
      <c r="A189"/>
      <c r="C189" s="2"/>
      <c r="J189"/>
      <c r="K189"/>
      <c r="L189"/>
      <c r="M189"/>
      <c r="N189" s="3"/>
      <c r="O189"/>
      <c r="P189"/>
      <c r="R189" s="8"/>
    </row>
    <row r="190" spans="1:18" s="1" customFormat="1" x14ac:dyDescent="0.2">
      <c r="A190"/>
      <c r="C190" s="2"/>
      <c r="J190"/>
      <c r="K190"/>
      <c r="L190"/>
      <c r="M190"/>
      <c r="N190" s="3"/>
      <c r="O190"/>
      <c r="P190"/>
      <c r="R190" s="8"/>
    </row>
    <row r="191" spans="1:18" s="1" customFormat="1" x14ac:dyDescent="0.2">
      <c r="A191"/>
      <c r="C191" s="2"/>
      <c r="J191"/>
      <c r="K191"/>
      <c r="L191"/>
      <c r="M191"/>
      <c r="N191" s="3"/>
      <c r="O191"/>
      <c r="P191"/>
      <c r="R191" s="8"/>
    </row>
    <row r="192" spans="1:18" s="1" customFormat="1" x14ac:dyDescent="0.2">
      <c r="A192"/>
      <c r="C192" s="2"/>
      <c r="J192"/>
      <c r="K192"/>
      <c r="L192"/>
      <c r="M192"/>
      <c r="N192" s="3"/>
      <c r="O192"/>
      <c r="P192"/>
      <c r="R192" s="8"/>
    </row>
    <row r="193" spans="1:18" s="1" customFormat="1" x14ac:dyDescent="0.2">
      <c r="A193"/>
      <c r="C193" s="2"/>
      <c r="J193"/>
      <c r="K193"/>
      <c r="L193"/>
      <c r="M193"/>
      <c r="N193" s="3"/>
      <c r="O193"/>
      <c r="P193"/>
      <c r="R193" s="8"/>
    </row>
    <row r="194" spans="1:18" s="1" customFormat="1" x14ac:dyDescent="0.2">
      <c r="A194"/>
      <c r="C194" s="2"/>
      <c r="J194"/>
      <c r="K194"/>
      <c r="L194"/>
      <c r="M194"/>
      <c r="N194" s="3"/>
      <c r="O194"/>
      <c r="P194"/>
      <c r="R194" s="8"/>
    </row>
    <row r="195" spans="1:18" s="1" customFormat="1" x14ac:dyDescent="0.2">
      <c r="A195"/>
      <c r="C195" s="2"/>
      <c r="J195"/>
      <c r="K195"/>
      <c r="L195"/>
      <c r="M195"/>
      <c r="N195" s="3"/>
      <c r="O195"/>
      <c r="P195"/>
      <c r="R195" s="8"/>
    </row>
    <row r="196" spans="1:18" s="1" customFormat="1" x14ac:dyDescent="0.2">
      <c r="A196"/>
      <c r="C196" s="2"/>
      <c r="J196"/>
      <c r="K196"/>
      <c r="L196"/>
      <c r="M196"/>
      <c r="N196" s="3"/>
      <c r="O196"/>
      <c r="P196"/>
      <c r="R196" s="8"/>
    </row>
    <row r="197" spans="1:18" s="1" customFormat="1" x14ac:dyDescent="0.2">
      <c r="A197"/>
      <c r="C197" s="2"/>
      <c r="J197"/>
      <c r="K197"/>
      <c r="L197"/>
      <c r="M197"/>
      <c r="N197" s="3"/>
      <c r="O197"/>
      <c r="P197"/>
      <c r="R197" s="8"/>
    </row>
    <row r="198" spans="1:18" s="1" customFormat="1" x14ac:dyDescent="0.2">
      <c r="A198"/>
      <c r="C198" s="2"/>
      <c r="J198"/>
      <c r="K198"/>
      <c r="L198"/>
      <c r="N198" s="3"/>
      <c r="O198" s="3"/>
      <c r="P198" s="3"/>
      <c r="R198" s="8"/>
    </row>
    <row r="199" spans="1:18" s="1" customFormat="1" x14ac:dyDescent="0.2">
      <c r="A199"/>
      <c r="C199" s="2"/>
      <c r="J199"/>
      <c r="K199"/>
      <c r="L199"/>
      <c r="N199" s="3"/>
      <c r="O199" s="3"/>
      <c r="P199" s="3"/>
      <c r="R199" s="8"/>
    </row>
    <row r="200" spans="1:18" s="1" customFormat="1" x14ac:dyDescent="0.2">
      <c r="A200"/>
      <c r="C200" s="2"/>
      <c r="J200"/>
      <c r="K200"/>
      <c r="L200"/>
      <c r="N200" s="3"/>
      <c r="O200" s="3"/>
      <c r="P200" s="3"/>
      <c r="R200" s="8"/>
    </row>
    <row r="201" spans="1:18" s="1" customFormat="1" x14ac:dyDescent="0.2">
      <c r="A201"/>
      <c r="C201" s="2"/>
      <c r="J201"/>
      <c r="K201"/>
      <c r="L201"/>
      <c r="N201" s="3"/>
      <c r="O201" s="3"/>
      <c r="P201" s="3"/>
      <c r="R201" s="8"/>
    </row>
    <row r="202" spans="1:18" s="1" customFormat="1" x14ac:dyDescent="0.2">
      <c r="A202"/>
      <c r="C202" s="2"/>
      <c r="J202"/>
      <c r="K202"/>
      <c r="L202"/>
      <c r="N202" s="3"/>
      <c r="O202" s="3"/>
      <c r="P202" s="3"/>
      <c r="R202" s="8"/>
    </row>
    <row r="203" spans="1:18" s="1" customFormat="1" x14ac:dyDescent="0.2">
      <c r="A203"/>
      <c r="C203" s="2"/>
      <c r="J203"/>
      <c r="K203"/>
      <c r="L203"/>
      <c r="N203" s="3"/>
      <c r="O203" s="3"/>
      <c r="P203" s="3"/>
      <c r="R203" s="8"/>
    </row>
    <row r="204" spans="1:18" s="1" customFormat="1" x14ac:dyDescent="0.2">
      <c r="A204"/>
      <c r="C204" s="2"/>
      <c r="J204"/>
      <c r="K204"/>
      <c r="L204"/>
      <c r="N204" s="3"/>
      <c r="O204" s="3"/>
      <c r="P204" s="3"/>
      <c r="R204" s="8"/>
    </row>
    <row r="205" spans="1:18" s="1" customFormat="1" x14ac:dyDescent="0.2">
      <c r="A205"/>
      <c r="C205" s="2"/>
      <c r="J205"/>
      <c r="K205"/>
      <c r="L205"/>
      <c r="N205" s="3"/>
      <c r="O205" s="3"/>
      <c r="P205" s="3"/>
      <c r="R205" s="8"/>
    </row>
    <row r="206" spans="1:18" s="1" customFormat="1" x14ac:dyDescent="0.2">
      <c r="A206"/>
      <c r="C206" s="2"/>
      <c r="J206"/>
      <c r="K206"/>
      <c r="L206"/>
      <c r="N206" s="3"/>
      <c r="O206" s="3"/>
      <c r="P206" s="3"/>
      <c r="R206" s="8"/>
    </row>
    <row r="207" spans="1:18" s="1" customFormat="1" x14ac:dyDescent="0.2">
      <c r="A207"/>
      <c r="C207" s="2"/>
      <c r="J207"/>
      <c r="K207"/>
      <c r="L207"/>
      <c r="N207" s="3"/>
      <c r="O207" s="3"/>
      <c r="P207" s="3"/>
      <c r="R207" s="8"/>
    </row>
    <row r="208" spans="1:18" s="1" customFormat="1" x14ac:dyDescent="0.2">
      <c r="A208"/>
      <c r="C208" s="2"/>
      <c r="J208"/>
      <c r="K208"/>
      <c r="L208"/>
      <c r="N208" s="3"/>
      <c r="O208" s="3"/>
      <c r="P208" s="3"/>
      <c r="R208" s="8"/>
    </row>
    <row r="209" spans="1:18" s="1" customFormat="1" x14ac:dyDescent="0.2">
      <c r="A209"/>
      <c r="C209" s="2"/>
      <c r="J209"/>
      <c r="K209"/>
      <c r="L209"/>
      <c r="N209" s="3"/>
      <c r="O209" s="3"/>
      <c r="P209" s="3"/>
      <c r="R209" s="8"/>
    </row>
    <row r="210" spans="1:18" s="1" customFormat="1" x14ac:dyDescent="0.2">
      <c r="A210"/>
      <c r="C210" s="2"/>
      <c r="J210"/>
      <c r="K210"/>
      <c r="L210"/>
      <c r="N210" s="3"/>
      <c r="O210" s="3"/>
      <c r="P210" s="3"/>
      <c r="R210" s="8"/>
    </row>
    <row r="211" spans="1:18" s="1" customFormat="1" x14ac:dyDescent="0.2">
      <c r="A211"/>
      <c r="C211" s="2"/>
      <c r="J211"/>
      <c r="K211"/>
      <c r="L211"/>
      <c r="N211" s="3"/>
      <c r="O211" s="3"/>
      <c r="P211" s="3"/>
      <c r="R211" s="8"/>
    </row>
    <row r="212" spans="1:18" s="1" customFormat="1" x14ac:dyDescent="0.2">
      <c r="A212"/>
      <c r="C212" s="2"/>
      <c r="J212"/>
      <c r="K212"/>
      <c r="L212"/>
      <c r="N212" s="3"/>
      <c r="O212" s="3"/>
      <c r="P212" s="3"/>
      <c r="R212" s="8"/>
    </row>
    <row r="213" spans="1:18" s="1" customFormat="1" x14ac:dyDescent="0.2">
      <c r="A213"/>
      <c r="C213" s="2"/>
      <c r="J213"/>
      <c r="K213"/>
      <c r="L213"/>
      <c r="N213" s="3"/>
      <c r="O213" s="3"/>
      <c r="P213" s="3"/>
      <c r="R213" s="8"/>
    </row>
    <row r="214" spans="1:18" s="1" customFormat="1" x14ac:dyDescent="0.2">
      <c r="A214"/>
      <c r="C214" s="2"/>
      <c r="J214"/>
      <c r="K214"/>
      <c r="L214"/>
      <c r="M214"/>
      <c r="N214" s="3"/>
      <c r="O214"/>
      <c r="P214"/>
      <c r="R214" s="8"/>
    </row>
    <row r="215" spans="1:18" s="1" customFormat="1" x14ac:dyDescent="0.2">
      <c r="A215"/>
      <c r="C215" s="2"/>
      <c r="J215"/>
      <c r="K215"/>
      <c r="L215"/>
      <c r="M215"/>
      <c r="N215" s="3"/>
      <c r="O215"/>
      <c r="P215"/>
      <c r="R215" s="8"/>
    </row>
    <row r="216" spans="1:18" s="1" customFormat="1" x14ac:dyDescent="0.2">
      <c r="A216"/>
      <c r="C216" s="2"/>
      <c r="J216"/>
      <c r="K216"/>
      <c r="L216"/>
      <c r="M216"/>
      <c r="N216" s="3"/>
      <c r="O216"/>
      <c r="P216"/>
      <c r="R216" s="8"/>
    </row>
    <row r="217" spans="1:18" s="1" customFormat="1" x14ac:dyDescent="0.2">
      <c r="A217"/>
      <c r="C217" s="2"/>
      <c r="J217"/>
      <c r="K217"/>
      <c r="L217"/>
      <c r="M217"/>
      <c r="N217" s="3"/>
      <c r="O217"/>
      <c r="P217"/>
      <c r="R217" s="8"/>
    </row>
    <row r="218" spans="1:18" s="1" customFormat="1" x14ac:dyDescent="0.2">
      <c r="A218"/>
      <c r="C218" s="2"/>
      <c r="J218"/>
      <c r="K218"/>
      <c r="L218"/>
      <c r="M218"/>
      <c r="N218" s="3"/>
      <c r="O218"/>
      <c r="P218"/>
      <c r="R218" s="8"/>
    </row>
    <row r="219" spans="1:18" s="1" customFormat="1" x14ac:dyDescent="0.2">
      <c r="A219"/>
      <c r="C219" s="2"/>
      <c r="J219"/>
      <c r="K219"/>
      <c r="L219"/>
      <c r="M219"/>
      <c r="N219" s="3"/>
      <c r="O219"/>
      <c r="P219"/>
      <c r="R219" s="8"/>
    </row>
    <row r="220" spans="1:18" s="1" customFormat="1" x14ac:dyDescent="0.2">
      <c r="A220"/>
      <c r="C220" s="2"/>
      <c r="J220"/>
      <c r="K220"/>
      <c r="L220"/>
      <c r="M220"/>
      <c r="N220" s="3"/>
      <c r="O220"/>
      <c r="P220"/>
      <c r="R220" s="8"/>
    </row>
    <row r="221" spans="1:18" s="1" customFormat="1" x14ac:dyDescent="0.2">
      <c r="A221"/>
      <c r="C221" s="2"/>
      <c r="J221"/>
      <c r="K221"/>
      <c r="L221"/>
      <c r="M221"/>
      <c r="N221" s="3"/>
      <c r="O221"/>
      <c r="P221"/>
      <c r="R221" s="8"/>
    </row>
    <row r="222" spans="1:18" s="1" customFormat="1" x14ac:dyDescent="0.2">
      <c r="A222"/>
      <c r="C222" s="2"/>
      <c r="J222"/>
      <c r="K222"/>
      <c r="L222"/>
      <c r="M222"/>
      <c r="N222" s="3"/>
      <c r="O222"/>
      <c r="P222"/>
      <c r="R222" s="8"/>
    </row>
    <row r="223" spans="1:18" s="1" customFormat="1" x14ac:dyDescent="0.2">
      <c r="A223"/>
      <c r="C223" s="2"/>
      <c r="J223"/>
      <c r="K223"/>
      <c r="L223"/>
      <c r="M223"/>
      <c r="N223" s="3"/>
      <c r="O223"/>
      <c r="P223"/>
      <c r="R223" s="8"/>
    </row>
    <row r="224" spans="1:18" s="1" customFormat="1" x14ac:dyDescent="0.2">
      <c r="A224"/>
      <c r="C224" s="2"/>
      <c r="J224"/>
      <c r="K224"/>
      <c r="L224"/>
      <c r="M224"/>
      <c r="N224" s="3"/>
      <c r="O224"/>
      <c r="P224"/>
      <c r="R224" s="8"/>
    </row>
    <row r="225" spans="1:18" s="1" customFormat="1" x14ac:dyDescent="0.2">
      <c r="A225"/>
      <c r="C225" s="2"/>
      <c r="J225"/>
      <c r="K225"/>
      <c r="L225"/>
      <c r="N225" s="3"/>
      <c r="O225" s="3"/>
      <c r="P225" s="3"/>
      <c r="R225" s="8"/>
    </row>
    <row r="226" spans="1:18" s="1" customFormat="1" x14ac:dyDescent="0.2">
      <c r="A226"/>
      <c r="C226" s="2"/>
      <c r="J226"/>
      <c r="K226"/>
      <c r="L226"/>
      <c r="N226" s="3"/>
      <c r="O226" s="3"/>
      <c r="P226" s="3"/>
      <c r="R226" s="8"/>
    </row>
    <row r="227" spans="1:18" s="1" customFormat="1" x14ac:dyDescent="0.2">
      <c r="A227"/>
      <c r="C227" s="2"/>
      <c r="J227"/>
      <c r="K227"/>
      <c r="L227"/>
      <c r="N227" s="3"/>
      <c r="O227" s="3"/>
      <c r="P227" s="3"/>
      <c r="R227" s="8"/>
    </row>
    <row r="228" spans="1:18" s="1" customFormat="1" x14ac:dyDescent="0.2">
      <c r="A228"/>
      <c r="C228" s="2"/>
      <c r="J228"/>
      <c r="K228"/>
      <c r="L228"/>
      <c r="N228" s="3"/>
      <c r="O228" s="3"/>
      <c r="P228" s="3"/>
      <c r="R228" s="8"/>
    </row>
    <row r="229" spans="1:18" s="1" customFormat="1" x14ac:dyDescent="0.2">
      <c r="A229"/>
      <c r="C229" s="2"/>
      <c r="J229"/>
      <c r="K229"/>
      <c r="L229"/>
      <c r="N229" s="3"/>
      <c r="O229" s="3"/>
      <c r="P229" s="3"/>
      <c r="R229" s="8"/>
    </row>
    <row r="230" spans="1:18" s="1" customFormat="1" x14ac:dyDescent="0.2">
      <c r="A230"/>
      <c r="C230" s="2"/>
      <c r="J230"/>
      <c r="K230"/>
      <c r="L230"/>
      <c r="N230" s="3"/>
      <c r="O230" s="3"/>
      <c r="P230" s="3"/>
      <c r="R230" s="8"/>
    </row>
    <row r="231" spans="1:18" s="1" customFormat="1" x14ac:dyDescent="0.2">
      <c r="A231"/>
      <c r="C231" s="2"/>
      <c r="J231"/>
      <c r="K231"/>
      <c r="L231"/>
      <c r="N231" s="3"/>
      <c r="O231" s="3"/>
      <c r="P231" s="3"/>
      <c r="R231" s="8"/>
    </row>
    <row r="232" spans="1:18" s="1" customFormat="1" x14ac:dyDescent="0.2">
      <c r="A232"/>
      <c r="C232" s="2"/>
      <c r="J232"/>
      <c r="K232"/>
      <c r="L232"/>
      <c r="N232" s="3"/>
      <c r="O232" s="3"/>
      <c r="P232" s="3"/>
      <c r="R232" s="8"/>
    </row>
    <row r="233" spans="1:18" s="1" customFormat="1" x14ac:dyDescent="0.2">
      <c r="A233"/>
      <c r="C233" s="2"/>
      <c r="J233"/>
      <c r="K233"/>
      <c r="L233"/>
      <c r="N233" s="3"/>
      <c r="O233" s="3"/>
      <c r="P233" s="3"/>
      <c r="R233" s="8"/>
    </row>
    <row r="234" spans="1:18" s="1" customFormat="1" x14ac:dyDescent="0.2">
      <c r="A234"/>
      <c r="C234" s="2"/>
      <c r="J234"/>
      <c r="K234"/>
      <c r="L234"/>
      <c r="N234" s="3"/>
      <c r="O234" s="3"/>
      <c r="P234" s="3"/>
      <c r="R234" s="8"/>
    </row>
    <row r="235" spans="1:18" s="1" customFormat="1" x14ac:dyDescent="0.2">
      <c r="A235"/>
      <c r="C235" s="2"/>
      <c r="J235"/>
      <c r="K235"/>
      <c r="L235"/>
      <c r="N235" s="3"/>
      <c r="O235" s="3"/>
      <c r="P235" s="3"/>
      <c r="R235" s="8"/>
    </row>
    <row r="236" spans="1:18" s="1" customFormat="1" x14ac:dyDescent="0.2">
      <c r="A236"/>
      <c r="C236" s="2"/>
      <c r="J236"/>
      <c r="K236"/>
      <c r="L236"/>
      <c r="N236" s="3"/>
      <c r="O236" s="3"/>
      <c r="P236" s="3"/>
      <c r="R236" s="8"/>
    </row>
    <row r="237" spans="1:18" s="1" customFormat="1" x14ac:dyDescent="0.2">
      <c r="A237"/>
      <c r="C237" s="2"/>
      <c r="J237"/>
      <c r="K237"/>
      <c r="L237"/>
      <c r="N237" s="3"/>
      <c r="O237" s="3"/>
      <c r="P237" s="3"/>
      <c r="R237" s="8"/>
    </row>
    <row r="238" spans="1:18" s="1" customFormat="1" x14ac:dyDescent="0.2">
      <c r="A238"/>
      <c r="C238" s="2"/>
      <c r="J238"/>
      <c r="K238"/>
      <c r="L238"/>
      <c r="M238"/>
      <c r="N238" s="3"/>
      <c r="O238" s="3"/>
      <c r="P238" s="3"/>
      <c r="R238" s="8"/>
    </row>
    <row r="239" spans="1:18" s="1" customFormat="1" x14ac:dyDescent="0.2">
      <c r="A239"/>
      <c r="C239" s="2"/>
      <c r="J239"/>
      <c r="K239"/>
      <c r="L239"/>
      <c r="M239"/>
      <c r="N239" s="3"/>
      <c r="O239" s="3"/>
      <c r="P239" s="3"/>
      <c r="R239" s="8"/>
    </row>
    <row r="240" spans="1:18" s="1" customFormat="1" x14ac:dyDescent="0.2">
      <c r="A240"/>
      <c r="C240" s="2"/>
      <c r="J240"/>
      <c r="K240"/>
      <c r="L240"/>
      <c r="M240"/>
      <c r="N240" s="3"/>
      <c r="O240" s="3"/>
      <c r="P240" s="3"/>
      <c r="R240" s="8"/>
    </row>
    <row r="241" spans="1:18" s="1" customFormat="1" x14ac:dyDescent="0.2">
      <c r="A241"/>
      <c r="C241" s="2"/>
      <c r="J241"/>
      <c r="K241"/>
      <c r="L241"/>
      <c r="M241"/>
      <c r="N241" s="3"/>
      <c r="O241" s="3"/>
      <c r="P241" s="3"/>
      <c r="R241" s="8"/>
    </row>
    <row r="242" spans="1:18" s="1" customFormat="1" x14ac:dyDescent="0.2">
      <c r="A242"/>
      <c r="C242" s="2"/>
      <c r="J242"/>
      <c r="K242"/>
      <c r="L242"/>
      <c r="M242"/>
      <c r="N242" s="3"/>
      <c r="O242" s="3"/>
      <c r="P242" s="3"/>
      <c r="R242" s="8"/>
    </row>
    <row r="243" spans="1:18" s="1" customFormat="1" x14ac:dyDescent="0.2">
      <c r="A243"/>
      <c r="C243" s="2"/>
      <c r="J243"/>
      <c r="K243"/>
      <c r="L243"/>
      <c r="M243"/>
      <c r="N243" s="3"/>
      <c r="O243" s="3"/>
      <c r="P243" s="3"/>
      <c r="R243" s="8"/>
    </row>
    <row r="244" spans="1:18" s="1" customFormat="1" x14ac:dyDescent="0.2">
      <c r="A244"/>
      <c r="C244" s="2"/>
      <c r="J244"/>
      <c r="K244"/>
      <c r="L244"/>
      <c r="M244"/>
      <c r="N244" s="3"/>
      <c r="O244" s="3"/>
      <c r="P244" s="3"/>
      <c r="R244" s="8"/>
    </row>
    <row r="245" spans="1:18" s="1" customFormat="1" x14ac:dyDescent="0.2">
      <c r="A245"/>
      <c r="C245" s="2"/>
      <c r="J245"/>
      <c r="K245"/>
      <c r="L245"/>
      <c r="M245"/>
      <c r="N245" s="3"/>
      <c r="O245"/>
      <c r="P245" s="3"/>
      <c r="R245" s="8"/>
    </row>
    <row r="246" spans="1:18" s="1" customFormat="1" x14ac:dyDescent="0.2">
      <c r="A246"/>
      <c r="C246" s="2"/>
      <c r="J246"/>
      <c r="K246"/>
      <c r="L246"/>
      <c r="M246"/>
      <c r="N246" s="3"/>
      <c r="O246"/>
      <c r="P246" s="3"/>
      <c r="R246" s="8"/>
    </row>
    <row r="247" spans="1:18" s="1" customFormat="1" x14ac:dyDescent="0.2">
      <c r="A247"/>
      <c r="C247" s="2"/>
      <c r="J247"/>
      <c r="K247"/>
      <c r="L247"/>
      <c r="M247"/>
      <c r="N247" s="3"/>
      <c r="O247"/>
      <c r="P247"/>
      <c r="R247" s="8"/>
    </row>
    <row r="248" spans="1:18" s="1" customFormat="1" x14ac:dyDescent="0.2">
      <c r="A248"/>
      <c r="C248" s="2"/>
      <c r="J248"/>
      <c r="K248"/>
      <c r="L248"/>
      <c r="M248"/>
      <c r="N248" s="3"/>
      <c r="O248"/>
      <c r="P248"/>
      <c r="R248" s="8"/>
    </row>
    <row r="249" spans="1:18" s="1" customFormat="1" x14ac:dyDescent="0.2">
      <c r="A249"/>
      <c r="C249" s="2"/>
      <c r="J249"/>
      <c r="K249"/>
      <c r="L249"/>
      <c r="M249"/>
      <c r="N249" s="3"/>
      <c r="O249"/>
      <c r="P249"/>
      <c r="R249" s="8"/>
    </row>
    <row r="250" spans="1:18" s="1" customFormat="1" x14ac:dyDescent="0.2">
      <c r="A250"/>
      <c r="C250" s="2"/>
      <c r="J250"/>
      <c r="K250"/>
      <c r="L250"/>
      <c r="M250"/>
      <c r="N250" s="3"/>
      <c r="O250"/>
      <c r="P250"/>
      <c r="R250" s="8"/>
    </row>
    <row r="251" spans="1:18" s="1" customFormat="1" x14ac:dyDescent="0.2">
      <c r="A251"/>
      <c r="C251" s="2"/>
      <c r="J251"/>
      <c r="K251"/>
      <c r="L251"/>
      <c r="M251"/>
      <c r="N251" s="3"/>
      <c r="O251"/>
      <c r="P251"/>
      <c r="R251" s="8"/>
    </row>
    <row r="252" spans="1:18" s="1" customFormat="1" x14ac:dyDescent="0.2">
      <c r="A252"/>
      <c r="C252" s="2"/>
      <c r="J252"/>
      <c r="K252"/>
      <c r="L252"/>
      <c r="M252"/>
      <c r="N252" s="3"/>
      <c r="O252"/>
      <c r="P252"/>
      <c r="R252" s="8"/>
    </row>
    <row r="253" spans="1:18" s="1" customFormat="1" x14ac:dyDescent="0.2">
      <c r="A253"/>
      <c r="C253" s="2"/>
      <c r="J253"/>
      <c r="K253"/>
      <c r="L253"/>
      <c r="M253"/>
      <c r="N253" s="3"/>
      <c r="O253"/>
      <c r="P253"/>
      <c r="R253" s="8"/>
    </row>
    <row r="254" spans="1:18" s="1" customFormat="1" x14ac:dyDescent="0.2">
      <c r="A254"/>
      <c r="C254" s="2"/>
      <c r="J254"/>
      <c r="K254"/>
      <c r="L254"/>
      <c r="M254"/>
      <c r="N254" s="3"/>
      <c r="O254"/>
      <c r="P254"/>
      <c r="R254" s="8"/>
    </row>
    <row r="255" spans="1:18" s="1" customFormat="1" x14ac:dyDescent="0.2">
      <c r="A255"/>
      <c r="C255" s="2"/>
      <c r="J255"/>
      <c r="K255"/>
      <c r="L255"/>
      <c r="M255"/>
      <c r="N255" s="3"/>
      <c r="O255"/>
      <c r="P255"/>
      <c r="R255" s="8"/>
    </row>
    <row r="256" spans="1:18" s="1" customFormat="1" x14ac:dyDescent="0.2">
      <c r="A256"/>
      <c r="C256" s="2"/>
      <c r="J256"/>
      <c r="K256"/>
      <c r="L256"/>
      <c r="M256"/>
      <c r="N256" s="3"/>
      <c r="O256"/>
      <c r="P256"/>
      <c r="R256" s="8"/>
    </row>
    <row r="257" spans="1:19" s="1" customFormat="1" x14ac:dyDescent="0.2">
      <c r="A257"/>
      <c r="C257" s="2"/>
      <c r="J257"/>
      <c r="K257"/>
      <c r="L257"/>
      <c r="M257"/>
      <c r="N257" s="3"/>
      <c r="O257"/>
      <c r="P257"/>
      <c r="R257" s="8"/>
    </row>
    <row r="258" spans="1:19" s="1" customFormat="1" x14ac:dyDescent="0.2">
      <c r="A258"/>
      <c r="C258" s="2"/>
      <c r="J258"/>
      <c r="K258"/>
      <c r="L258"/>
      <c r="M258"/>
      <c r="N258" s="3"/>
      <c r="O258"/>
      <c r="P258"/>
      <c r="R258" s="8"/>
    </row>
    <row r="259" spans="1:19" s="1" customFormat="1" x14ac:dyDescent="0.2">
      <c r="A259"/>
      <c r="C259" s="2"/>
      <c r="J259"/>
      <c r="K259"/>
      <c r="L259"/>
      <c r="M259"/>
      <c r="N259" s="3"/>
      <c r="O259"/>
      <c r="P259"/>
      <c r="R259" s="8"/>
    </row>
    <row r="260" spans="1:19" s="1" customFormat="1" x14ac:dyDescent="0.2">
      <c r="A260"/>
      <c r="C260" s="2"/>
      <c r="J260"/>
      <c r="K260"/>
      <c r="L260"/>
      <c r="M260"/>
      <c r="N260" s="3"/>
      <c r="O260"/>
      <c r="P260"/>
      <c r="R260" s="8"/>
    </row>
    <row r="261" spans="1:19" s="1" customFormat="1" x14ac:dyDescent="0.2">
      <c r="A261"/>
      <c r="C261" s="2"/>
      <c r="J261"/>
      <c r="K261"/>
      <c r="L261"/>
      <c r="M261"/>
      <c r="N261" s="3"/>
      <c r="O261"/>
      <c r="P261"/>
      <c r="R261" s="8"/>
    </row>
    <row r="262" spans="1:19" s="1" customFormat="1" x14ac:dyDescent="0.2">
      <c r="A262"/>
      <c r="C262" s="2"/>
      <c r="J262"/>
      <c r="K262"/>
      <c r="L262"/>
      <c r="M262"/>
      <c r="N262" s="3"/>
      <c r="O262"/>
      <c r="P262"/>
      <c r="R262" s="8"/>
    </row>
    <row r="263" spans="1:19" s="1" customFormat="1" x14ac:dyDescent="0.2">
      <c r="A263"/>
      <c r="C263" s="2"/>
      <c r="J263"/>
      <c r="K263"/>
      <c r="L263"/>
      <c r="M263"/>
      <c r="N263" s="3"/>
      <c r="O263"/>
      <c r="P263"/>
      <c r="R263" s="8"/>
    </row>
    <row r="264" spans="1:19" s="1" customFormat="1" x14ac:dyDescent="0.2">
      <c r="A264"/>
      <c r="C264" s="2"/>
      <c r="J264"/>
      <c r="K264"/>
      <c r="L264"/>
      <c r="M264"/>
      <c r="N264" s="3"/>
      <c r="O264"/>
      <c r="P264"/>
      <c r="R264" s="8"/>
    </row>
    <row r="265" spans="1:19" s="1" customFormat="1" x14ac:dyDescent="0.2">
      <c r="A265"/>
      <c r="C265" s="2"/>
      <c r="J265"/>
      <c r="K265"/>
      <c r="L265"/>
      <c r="M265"/>
      <c r="N265" s="3"/>
      <c r="O265"/>
      <c r="P265"/>
      <c r="R265" s="8"/>
    </row>
    <row r="266" spans="1:19" s="1" customFormat="1" x14ac:dyDescent="0.2">
      <c r="A266"/>
      <c r="C266" s="2"/>
      <c r="J266" s="4"/>
      <c r="K266" s="4"/>
      <c r="L266" s="4"/>
      <c r="M266" s="4"/>
      <c r="N266" s="3"/>
      <c r="O266" s="4"/>
      <c r="P266" s="4"/>
      <c r="R266" s="7"/>
      <c r="S266" s="4"/>
    </row>
    <row r="267" spans="1:19" s="1" customFormat="1" x14ac:dyDescent="0.2">
      <c r="A267"/>
      <c r="C267" s="2"/>
      <c r="J267"/>
      <c r="K267"/>
      <c r="L267"/>
      <c r="N267" s="3"/>
      <c r="O267" s="3"/>
      <c r="P267" s="3"/>
      <c r="R267" s="8"/>
    </row>
    <row r="268" spans="1:19" s="1" customFormat="1" x14ac:dyDescent="0.2">
      <c r="A268"/>
      <c r="C268" s="2"/>
      <c r="J268"/>
      <c r="K268"/>
      <c r="L268"/>
      <c r="N268" s="3"/>
      <c r="O268" s="3"/>
      <c r="P268" s="3"/>
      <c r="R268" s="8"/>
    </row>
    <row r="269" spans="1:19" s="1" customFormat="1" x14ac:dyDescent="0.2">
      <c r="A269"/>
      <c r="C269" s="2"/>
      <c r="J269"/>
      <c r="K269"/>
      <c r="L269"/>
      <c r="N269" s="3"/>
      <c r="O269" s="3"/>
      <c r="P269" s="3"/>
      <c r="R269" s="8"/>
    </row>
    <row r="270" spans="1:19" s="1" customFormat="1" x14ac:dyDescent="0.2">
      <c r="A270"/>
      <c r="C270" s="2"/>
      <c r="J270"/>
      <c r="K270"/>
      <c r="L270"/>
      <c r="N270" s="3"/>
      <c r="O270" s="3"/>
      <c r="P270" s="3"/>
      <c r="R270" s="8"/>
    </row>
    <row r="271" spans="1:19" s="1" customFormat="1" x14ac:dyDescent="0.2">
      <c r="A271"/>
      <c r="C271" s="2"/>
      <c r="J271"/>
      <c r="K271"/>
      <c r="L271"/>
      <c r="N271" s="3"/>
      <c r="O271" s="3"/>
      <c r="P271" s="3"/>
      <c r="R271" s="8"/>
    </row>
    <row r="272" spans="1:19" s="1" customFormat="1" x14ac:dyDescent="0.2">
      <c r="A272"/>
      <c r="C272" s="2"/>
      <c r="J272"/>
      <c r="K272"/>
      <c r="L272"/>
      <c r="N272" s="3"/>
      <c r="O272" s="3"/>
      <c r="P272" s="3"/>
      <c r="R272" s="8"/>
    </row>
    <row r="273" spans="1:18" s="1" customFormat="1" x14ac:dyDescent="0.2">
      <c r="A273"/>
      <c r="C273" s="2"/>
      <c r="J273"/>
      <c r="K273"/>
      <c r="L273"/>
      <c r="M273"/>
      <c r="N273" s="3"/>
      <c r="O273"/>
      <c r="P273"/>
      <c r="R273" s="8"/>
    </row>
    <row r="274" spans="1:18" s="1" customFormat="1" x14ac:dyDescent="0.2">
      <c r="A274"/>
      <c r="C274" s="2"/>
      <c r="J274"/>
      <c r="K274"/>
      <c r="L274"/>
      <c r="M274"/>
      <c r="N274" s="3"/>
      <c r="O274"/>
      <c r="P274"/>
      <c r="R274" s="8"/>
    </row>
    <row r="275" spans="1:18" s="1" customFormat="1" x14ac:dyDescent="0.2">
      <c r="A275"/>
      <c r="C275" s="2"/>
      <c r="J275"/>
      <c r="K275"/>
      <c r="L275"/>
      <c r="M275"/>
      <c r="N275" s="3"/>
      <c r="O275"/>
      <c r="P275"/>
      <c r="R275" s="8"/>
    </row>
    <row r="276" spans="1:18" s="1" customFormat="1" x14ac:dyDescent="0.2">
      <c r="A276"/>
      <c r="C276" s="2"/>
      <c r="J276"/>
      <c r="K276"/>
      <c r="L276"/>
      <c r="M276"/>
      <c r="N276" s="3"/>
      <c r="O276"/>
      <c r="P276"/>
      <c r="R276" s="8"/>
    </row>
    <row r="277" spans="1:18" s="1" customFormat="1" x14ac:dyDescent="0.2">
      <c r="A277"/>
      <c r="C277" s="2"/>
      <c r="J277"/>
      <c r="K277"/>
      <c r="L277"/>
      <c r="M277"/>
      <c r="N277" s="3"/>
      <c r="O277"/>
      <c r="P277"/>
      <c r="R277" s="8"/>
    </row>
    <row r="278" spans="1:18" s="1" customFormat="1" x14ac:dyDescent="0.2">
      <c r="A278"/>
      <c r="C278" s="2"/>
      <c r="J278"/>
      <c r="K278"/>
      <c r="L278"/>
      <c r="N278" s="3"/>
      <c r="O278" s="3"/>
      <c r="P278" s="3"/>
      <c r="R278" s="8"/>
    </row>
    <row r="279" spans="1:18" s="1" customFormat="1" x14ac:dyDescent="0.2">
      <c r="A279"/>
      <c r="C279" s="2"/>
      <c r="J279"/>
      <c r="K279"/>
      <c r="L279"/>
      <c r="N279" s="3"/>
      <c r="O279" s="3"/>
      <c r="P279" s="3"/>
      <c r="R279" s="8"/>
    </row>
    <row r="280" spans="1:18" s="1" customFormat="1" x14ac:dyDescent="0.2">
      <c r="A280"/>
      <c r="C280" s="2"/>
      <c r="J280"/>
      <c r="K280"/>
      <c r="L280"/>
      <c r="N280" s="3"/>
      <c r="O280" s="3"/>
      <c r="P280" s="3"/>
      <c r="R280" s="8"/>
    </row>
    <row r="281" spans="1:18" s="1" customFormat="1" x14ac:dyDescent="0.2">
      <c r="A281"/>
      <c r="C281" s="2"/>
      <c r="J281"/>
      <c r="K281"/>
      <c r="L281"/>
      <c r="N281" s="3"/>
      <c r="O281" s="3"/>
      <c r="P281" s="3"/>
      <c r="R281" s="8"/>
    </row>
    <row r="282" spans="1:18" s="1" customFormat="1" x14ac:dyDescent="0.2">
      <c r="A282"/>
      <c r="C282" s="2"/>
      <c r="J282"/>
      <c r="K282"/>
      <c r="L282"/>
      <c r="N282" s="3"/>
      <c r="O282" s="3"/>
      <c r="P282" s="3"/>
      <c r="R282" s="8"/>
    </row>
    <row r="283" spans="1:18" s="1" customFormat="1" x14ac:dyDescent="0.2">
      <c r="A283"/>
      <c r="C283" s="2"/>
      <c r="J283"/>
      <c r="K283"/>
      <c r="L283"/>
      <c r="N283" s="3"/>
      <c r="O283" s="3"/>
      <c r="P283" s="3"/>
      <c r="R283" s="8"/>
    </row>
    <row r="284" spans="1:18" s="1" customFormat="1" x14ac:dyDescent="0.2">
      <c r="A284"/>
      <c r="C284" s="2"/>
      <c r="J284"/>
      <c r="K284"/>
      <c r="L284"/>
      <c r="N284" s="3"/>
      <c r="O284" s="3"/>
      <c r="P284" s="3"/>
      <c r="R284" s="8"/>
    </row>
    <row r="285" spans="1:18" s="1" customFormat="1" x14ac:dyDescent="0.2">
      <c r="A285"/>
      <c r="C285" s="2"/>
      <c r="J285"/>
      <c r="K285"/>
      <c r="L285"/>
      <c r="N285" s="3"/>
      <c r="O285" s="3"/>
      <c r="P285" s="3"/>
      <c r="R285" s="8"/>
    </row>
    <row r="286" spans="1:18" s="1" customFormat="1" x14ac:dyDescent="0.2">
      <c r="A286"/>
      <c r="C286" s="2"/>
      <c r="J286"/>
      <c r="K286"/>
      <c r="L286"/>
      <c r="N286" s="3"/>
      <c r="O286" s="3"/>
      <c r="P286" s="3"/>
      <c r="R286" s="8"/>
    </row>
    <row r="287" spans="1:18" s="1" customFormat="1" x14ac:dyDescent="0.2">
      <c r="A287"/>
      <c r="C287" s="2"/>
      <c r="J287"/>
      <c r="K287"/>
      <c r="L287"/>
      <c r="N287" s="3"/>
      <c r="O287" s="3"/>
      <c r="P287" s="3"/>
      <c r="R287" s="8"/>
    </row>
    <row r="288" spans="1:18" s="1" customFormat="1" x14ac:dyDescent="0.2">
      <c r="A288"/>
      <c r="C288" s="2"/>
      <c r="J288"/>
      <c r="K288"/>
      <c r="L288"/>
      <c r="N288" s="3"/>
      <c r="O288" s="3"/>
      <c r="P288" s="3"/>
      <c r="R288" s="8"/>
    </row>
    <row r="289" spans="1:18" s="1" customFormat="1" x14ac:dyDescent="0.2">
      <c r="A289"/>
      <c r="C289" s="2"/>
      <c r="J289"/>
      <c r="K289"/>
      <c r="L289"/>
      <c r="N289" s="3"/>
      <c r="O289" s="3"/>
      <c r="P289" s="3"/>
      <c r="R289" s="8"/>
    </row>
    <row r="290" spans="1:18" s="1" customFormat="1" x14ac:dyDescent="0.2">
      <c r="A290"/>
      <c r="C290" s="2"/>
      <c r="J290"/>
      <c r="K290"/>
      <c r="L290"/>
      <c r="N290" s="3"/>
      <c r="O290" s="3"/>
      <c r="P290" s="3"/>
      <c r="R290" s="8"/>
    </row>
    <row r="291" spans="1:18" s="1" customFormat="1" x14ac:dyDescent="0.2">
      <c r="A291"/>
      <c r="C291" s="2"/>
      <c r="J291"/>
      <c r="K291"/>
      <c r="L291"/>
      <c r="N291" s="3"/>
      <c r="O291" s="3"/>
      <c r="P291" s="3"/>
      <c r="R291" s="8"/>
    </row>
    <row r="292" spans="1:18" s="1" customFormat="1" x14ac:dyDescent="0.2">
      <c r="A292"/>
      <c r="C292" s="2"/>
      <c r="J292"/>
      <c r="K292"/>
      <c r="L292"/>
      <c r="N292" s="3"/>
      <c r="O292" s="3"/>
      <c r="P292" s="3"/>
      <c r="R292" s="8"/>
    </row>
    <row r="293" spans="1:18" s="1" customFormat="1" x14ac:dyDescent="0.2">
      <c r="A293"/>
      <c r="C293" s="2"/>
      <c r="J293"/>
      <c r="K293"/>
      <c r="L293"/>
      <c r="N293" s="3"/>
      <c r="O293" s="3"/>
      <c r="P293" s="3"/>
      <c r="R293" s="8"/>
    </row>
    <row r="294" spans="1:18" s="1" customFormat="1" x14ac:dyDescent="0.2">
      <c r="A294"/>
      <c r="C294" s="2"/>
      <c r="J294"/>
      <c r="K294"/>
      <c r="L294"/>
      <c r="N294" s="3"/>
      <c r="O294" s="3"/>
      <c r="P294" s="3"/>
      <c r="R294" s="8"/>
    </row>
    <row r="295" spans="1:18" s="1" customFormat="1" x14ac:dyDescent="0.2">
      <c r="A295"/>
      <c r="C295" s="2"/>
      <c r="J295"/>
      <c r="K295"/>
      <c r="L295"/>
      <c r="N295" s="3"/>
      <c r="O295" s="3"/>
      <c r="P295" s="3"/>
      <c r="R295" s="8"/>
    </row>
    <row r="296" spans="1:18" s="1" customFormat="1" x14ac:dyDescent="0.2">
      <c r="A296"/>
      <c r="C296" s="2"/>
      <c r="J296"/>
      <c r="K296"/>
      <c r="L296"/>
      <c r="N296" s="3"/>
      <c r="O296" s="3"/>
      <c r="P296" s="3"/>
      <c r="R296" s="8"/>
    </row>
    <row r="297" spans="1:18" s="1" customFormat="1" x14ac:dyDescent="0.2">
      <c r="A297"/>
      <c r="C297" s="2"/>
      <c r="J297"/>
      <c r="K297"/>
      <c r="L297"/>
      <c r="N297" s="3"/>
      <c r="O297" s="3"/>
      <c r="P297" s="3"/>
      <c r="R297" s="8"/>
    </row>
    <row r="298" spans="1:18" s="1" customFormat="1" x14ac:dyDescent="0.2">
      <c r="A298"/>
      <c r="C298" s="2"/>
      <c r="J298"/>
      <c r="K298"/>
      <c r="L298"/>
      <c r="N298" s="3"/>
      <c r="O298" s="3"/>
      <c r="P298" s="3"/>
      <c r="R298" s="8"/>
    </row>
    <row r="299" spans="1:18" s="1" customFormat="1" x14ac:dyDescent="0.2">
      <c r="A299"/>
      <c r="C299" s="2"/>
      <c r="J299"/>
      <c r="K299"/>
      <c r="L299"/>
      <c r="M299"/>
      <c r="N299" s="3"/>
      <c r="O299" s="3"/>
      <c r="P299" s="3"/>
      <c r="R299" s="8"/>
    </row>
    <row r="300" spans="1:18" s="1" customFormat="1" x14ac:dyDescent="0.2">
      <c r="A300"/>
      <c r="C300" s="2"/>
      <c r="J300"/>
      <c r="K300"/>
      <c r="L300"/>
      <c r="M300"/>
      <c r="N300" s="3"/>
      <c r="O300" s="3"/>
      <c r="P300" s="3"/>
      <c r="R300" s="8"/>
    </row>
    <row r="301" spans="1:18" s="1" customFormat="1" x14ac:dyDescent="0.2">
      <c r="A301"/>
      <c r="C301" s="2"/>
      <c r="J301"/>
      <c r="K301"/>
      <c r="L301"/>
      <c r="M301"/>
      <c r="N301" s="3"/>
      <c r="O301"/>
      <c r="P301" s="3"/>
      <c r="R301" s="8"/>
    </row>
    <row r="302" spans="1:18" s="1" customFormat="1" x14ac:dyDescent="0.2">
      <c r="A302"/>
      <c r="C302" s="2"/>
      <c r="J302"/>
      <c r="K302"/>
      <c r="L302"/>
      <c r="M302"/>
      <c r="N302" s="3"/>
      <c r="O302"/>
      <c r="P302" s="3"/>
      <c r="R302" s="8"/>
    </row>
    <row r="303" spans="1:18" s="1" customFormat="1" x14ac:dyDescent="0.2">
      <c r="A303"/>
      <c r="C303" s="2"/>
      <c r="J303"/>
      <c r="K303"/>
      <c r="L303"/>
      <c r="M303"/>
      <c r="N303" s="3"/>
      <c r="O303"/>
      <c r="P303"/>
      <c r="R303" s="8"/>
    </row>
    <row r="304" spans="1:18" s="1" customFormat="1" x14ac:dyDescent="0.2">
      <c r="A304"/>
      <c r="C304" s="2"/>
      <c r="J304"/>
      <c r="K304"/>
      <c r="L304"/>
      <c r="N304" s="3"/>
      <c r="O304" s="3"/>
      <c r="P304" s="3"/>
      <c r="R304" s="8"/>
    </row>
    <row r="305" spans="1:18" s="1" customFormat="1" x14ac:dyDescent="0.2">
      <c r="A305"/>
      <c r="C305" s="2"/>
      <c r="J305"/>
      <c r="K305"/>
      <c r="L305"/>
      <c r="N305" s="3"/>
      <c r="O305" s="3"/>
      <c r="P305" s="3"/>
      <c r="R305" s="8"/>
    </row>
    <row r="306" spans="1:18" s="1" customFormat="1" x14ac:dyDescent="0.2">
      <c r="A306"/>
      <c r="C306" s="2"/>
      <c r="J306"/>
      <c r="K306"/>
      <c r="L306"/>
      <c r="N306" s="3"/>
      <c r="O306" s="3"/>
      <c r="P306" s="3"/>
      <c r="R306" s="8"/>
    </row>
    <row r="307" spans="1:18" s="1" customFormat="1" x14ac:dyDescent="0.2">
      <c r="A307"/>
      <c r="C307" s="2"/>
      <c r="J307"/>
      <c r="K307"/>
      <c r="L307"/>
      <c r="N307" s="3"/>
      <c r="O307" s="3"/>
      <c r="P307" s="3"/>
      <c r="R307" s="8"/>
    </row>
    <row r="308" spans="1:18" s="1" customFormat="1" x14ac:dyDescent="0.2">
      <c r="A308"/>
      <c r="C308" s="2"/>
      <c r="J308"/>
      <c r="K308"/>
      <c r="L308"/>
      <c r="N308" s="3"/>
      <c r="O308" s="3"/>
      <c r="P308" s="3"/>
      <c r="R308" s="8"/>
    </row>
    <row r="309" spans="1:18" s="1" customFormat="1" x14ac:dyDescent="0.2">
      <c r="A309"/>
      <c r="C309" s="2"/>
      <c r="J309"/>
      <c r="K309"/>
      <c r="L309"/>
      <c r="N309" s="3"/>
      <c r="O309" s="3"/>
      <c r="P309" s="3"/>
      <c r="R309" s="8"/>
    </row>
    <row r="310" spans="1:18" s="1" customFormat="1" x14ac:dyDescent="0.2">
      <c r="A310"/>
      <c r="C310" s="2"/>
      <c r="J310"/>
      <c r="K310"/>
      <c r="L310"/>
      <c r="N310" s="3"/>
      <c r="O310" s="3"/>
      <c r="P310" s="3"/>
      <c r="R310" s="8"/>
    </row>
    <row r="311" spans="1:18" s="1" customFormat="1" x14ac:dyDescent="0.2">
      <c r="A311"/>
      <c r="C311" s="2"/>
      <c r="J311"/>
      <c r="K311"/>
      <c r="L311"/>
      <c r="N311" s="3"/>
      <c r="O311" s="3"/>
      <c r="P311" s="3"/>
      <c r="R311" s="8"/>
    </row>
    <row r="312" spans="1:18" s="1" customFormat="1" x14ac:dyDescent="0.2">
      <c r="A312"/>
      <c r="C312" s="2"/>
      <c r="J312"/>
      <c r="K312"/>
      <c r="L312"/>
      <c r="N312" s="3"/>
      <c r="O312" s="3"/>
      <c r="P312" s="3"/>
      <c r="R312" s="8"/>
    </row>
    <row r="313" spans="1:18" s="1" customFormat="1" x14ac:dyDescent="0.2">
      <c r="A313"/>
      <c r="C313" s="2"/>
      <c r="J313"/>
      <c r="K313"/>
      <c r="L313"/>
      <c r="N313" s="3"/>
      <c r="O313" s="3"/>
      <c r="P313" s="3"/>
      <c r="R313" s="8"/>
    </row>
    <row r="314" spans="1:18" s="1" customFormat="1" x14ac:dyDescent="0.2">
      <c r="A314"/>
      <c r="C314" s="2"/>
      <c r="J314"/>
      <c r="K314"/>
      <c r="L314"/>
      <c r="N314" s="3"/>
      <c r="O314" s="3"/>
      <c r="P314" s="3"/>
      <c r="R314" s="8"/>
    </row>
    <row r="315" spans="1:18" s="1" customFormat="1" x14ac:dyDescent="0.2">
      <c r="A315"/>
      <c r="C315" s="2"/>
      <c r="J315"/>
      <c r="K315"/>
      <c r="L315"/>
      <c r="N315" s="3"/>
      <c r="O315" s="3"/>
      <c r="P315" s="3"/>
      <c r="R315" s="8"/>
    </row>
    <row r="316" spans="1:18" s="1" customFormat="1" x14ac:dyDescent="0.2">
      <c r="A316"/>
      <c r="C316" s="2"/>
      <c r="J316"/>
      <c r="K316"/>
      <c r="L316"/>
      <c r="N316" s="3"/>
      <c r="O316" s="3"/>
      <c r="P316" s="3"/>
      <c r="R316" s="8"/>
    </row>
    <row r="317" spans="1:18" s="1" customFormat="1" x14ac:dyDescent="0.2">
      <c r="A317"/>
      <c r="C317" s="2"/>
      <c r="J317"/>
      <c r="K317"/>
      <c r="L317"/>
      <c r="N317" s="3"/>
      <c r="O317" s="3"/>
      <c r="P317" s="3"/>
      <c r="R317" s="8"/>
    </row>
    <row r="318" spans="1:18" s="1" customFormat="1" x14ac:dyDescent="0.2">
      <c r="A318"/>
      <c r="C318" s="2"/>
      <c r="J318"/>
      <c r="K318"/>
      <c r="L318"/>
      <c r="N318" s="3"/>
      <c r="O318" s="3"/>
      <c r="P318" s="3"/>
      <c r="R318" s="8"/>
    </row>
    <row r="319" spans="1:18" s="1" customFormat="1" x14ac:dyDescent="0.2">
      <c r="A319"/>
      <c r="C319" s="2"/>
      <c r="J319"/>
      <c r="K319"/>
      <c r="L319"/>
      <c r="N319" s="3"/>
      <c r="O319" s="3"/>
      <c r="P319" s="3"/>
      <c r="R319" s="8"/>
    </row>
    <row r="320" spans="1:18" s="1" customFormat="1" x14ac:dyDescent="0.2">
      <c r="A320"/>
      <c r="C320" s="2"/>
      <c r="J320"/>
      <c r="K320"/>
      <c r="L320"/>
      <c r="N320" s="3"/>
      <c r="O320" s="3"/>
      <c r="P320" s="3"/>
      <c r="R320" s="8"/>
    </row>
    <row r="321" spans="1:18" s="1" customFormat="1" x14ac:dyDescent="0.2">
      <c r="A321"/>
      <c r="C321" s="2"/>
      <c r="J321"/>
      <c r="K321"/>
      <c r="L321"/>
      <c r="N321" s="3"/>
      <c r="O321" s="3"/>
      <c r="P321" s="3"/>
      <c r="R321" s="8"/>
    </row>
    <row r="322" spans="1:18" s="1" customFormat="1" x14ac:dyDescent="0.2">
      <c r="A322"/>
      <c r="C322" s="2"/>
      <c r="J322"/>
      <c r="K322"/>
      <c r="L322"/>
      <c r="N322" s="3"/>
      <c r="O322" s="3"/>
      <c r="P322" s="3"/>
      <c r="R322" s="8"/>
    </row>
    <row r="323" spans="1:18" s="1" customFormat="1" x14ac:dyDescent="0.2">
      <c r="A323"/>
      <c r="C323" s="2"/>
      <c r="J323"/>
      <c r="K323"/>
      <c r="L323"/>
      <c r="N323" s="3"/>
      <c r="O323" s="3"/>
      <c r="P323" s="3"/>
      <c r="R323" s="8"/>
    </row>
    <row r="324" spans="1:18" s="1" customFormat="1" x14ac:dyDescent="0.2">
      <c r="A324"/>
      <c r="C324" s="2"/>
      <c r="J324"/>
      <c r="K324"/>
      <c r="L324"/>
      <c r="N324" s="3"/>
      <c r="O324" s="3"/>
      <c r="P324" s="3"/>
      <c r="R324" s="8"/>
    </row>
    <row r="325" spans="1:18" s="1" customFormat="1" x14ac:dyDescent="0.2">
      <c r="A325"/>
      <c r="C325" s="2"/>
      <c r="J325"/>
      <c r="K325"/>
      <c r="L325"/>
      <c r="N325" s="3"/>
      <c r="O325" s="3"/>
      <c r="P325" s="3"/>
      <c r="R325" s="8"/>
    </row>
    <row r="326" spans="1:18" s="1" customFormat="1" x14ac:dyDescent="0.2">
      <c r="A326"/>
      <c r="C326" s="2"/>
      <c r="J326"/>
      <c r="K326"/>
      <c r="L326"/>
      <c r="N326" s="3"/>
      <c r="O326" s="3"/>
      <c r="P326" s="3"/>
      <c r="R326" s="8"/>
    </row>
    <row r="327" spans="1:18" s="1" customFormat="1" x14ac:dyDescent="0.2">
      <c r="A327"/>
      <c r="C327" s="2"/>
      <c r="J327"/>
      <c r="K327"/>
      <c r="L327"/>
      <c r="N327" s="3"/>
      <c r="O327" s="3"/>
      <c r="P327" s="3"/>
      <c r="R327" s="8"/>
    </row>
    <row r="328" spans="1:18" s="1" customFormat="1" x14ac:dyDescent="0.2">
      <c r="A328"/>
      <c r="C328" s="2"/>
      <c r="J328"/>
      <c r="K328"/>
      <c r="L328"/>
      <c r="N328" s="3"/>
      <c r="O328" s="3"/>
      <c r="P328" s="3"/>
      <c r="R328" s="8"/>
    </row>
    <row r="329" spans="1:18" s="1" customFormat="1" x14ac:dyDescent="0.2">
      <c r="A329" s="20"/>
      <c r="C329" s="2"/>
      <c r="J329"/>
      <c r="K329"/>
      <c r="L329"/>
      <c r="N329" s="3"/>
      <c r="O329" s="3"/>
      <c r="P329" s="3"/>
      <c r="R329" s="8"/>
    </row>
    <row r="330" spans="1:18" s="1" customFormat="1" x14ac:dyDescent="0.2">
      <c r="A330"/>
      <c r="C330" s="2"/>
      <c r="J330"/>
      <c r="K330"/>
      <c r="L330"/>
      <c r="M330"/>
      <c r="N330" s="3"/>
      <c r="O330"/>
      <c r="P330"/>
      <c r="R330" s="8"/>
    </row>
    <row r="331" spans="1:18" s="1" customFormat="1" x14ac:dyDescent="0.2">
      <c r="A331"/>
      <c r="C331" s="2"/>
      <c r="J331"/>
      <c r="K331"/>
      <c r="L331"/>
      <c r="N331" s="3"/>
      <c r="O331" s="3"/>
      <c r="P331" s="3"/>
      <c r="R331" s="8"/>
    </row>
    <row r="332" spans="1:18" s="1" customFormat="1" x14ac:dyDescent="0.2">
      <c r="A332"/>
      <c r="C332" s="2"/>
      <c r="J332"/>
      <c r="K332"/>
      <c r="L332"/>
      <c r="N332" s="3"/>
      <c r="O332" s="3"/>
      <c r="P332" s="3"/>
      <c r="R332" s="8"/>
    </row>
    <row r="333" spans="1:18" s="1" customFormat="1" x14ac:dyDescent="0.2">
      <c r="A333"/>
      <c r="C333" s="2"/>
      <c r="J333"/>
      <c r="K333"/>
      <c r="L333"/>
      <c r="N333" s="3"/>
      <c r="O333" s="3"/>
      <c r="P333" s="3"/>
      <c r="R333" s="8"/>
    </row>
    <row r="334" spans="1:18" s="1" customFormat="1" x14ac:dyDescent="0.2">
      <c r="A334"/>
      <c r="C334" s="2"/>
      <c r="J334"/>
      <c r="K334"/>
      <c r="L334"/>
      <c r="N334" s="3"/>
      <c r="O334" s="3"/>
      <c r="P334" s="3"/>
      <c r="R334" s="8"/>
    </row>
    <row r="335" spans="1:18" s="1" customFormat="1" x14ac:dyDescent="0.2">
      <c r="A335"/>
      <c r="C335" s="2"/>
      <c r="J335"/>
      <c r="K335"/>
      <c r="L335"/>
      <c r="N335" s="3"/>
      <c r="O335" s="3"/>
      <c r="P335" s="3"/>
      <c r="R335" s="8"/>
    </row>
    <row r="336" spans="1:18" s="1" customFormat="1" x14ac:dyDescent="0.2">
      <c r="A336"/>
      <c r="C336" s="2"/>
      <c r="J336"/>
      <c r="K336"/>
      <c r="L336"/>
      <c r="N336" s="3"/>
      <c r="O336" s="3"/>
      <c r="P336" s="3"/>
      <c r="R336" s="8"/>
    </row>
    <row r="337" spans="1:18" s="1" customFormat="1" x14ac:dyDescent="0.2">
      <c r="A337"/>
      <c r="C337" s="2"/>
      <c r="J337"/>
      <c r="K337"/>
      <c r="L337"/>
      <c r="N337" s="3"/>
      <c r="O337" s="3"/>
      <c r="P337" s="3"/>
      <c r="R337" s="8"/>
    </row>
    <row r="338" spans="1:18" s="1" customFormat="1" x14ac:dyDescent="0.2">
      <c r="A338"/>
      <c r="C338" s="2"/>
      <c r="J338"/>
      <c r="K338"/>
      <c r="L338"/>
      <c r="N338" s="3"/>
      <c r="O338" s="3"/>
      <c r="P338" s="3"/>
      <c r="R338" s="8"/>
    </row>
    <row r="339" spans="1:18" s="1" customFormat="1" x14ac:dyDescent="0.2">
      <c r="A339"/>
      <c r="C339" s="2"/>
      <c r="J339"/>
      <c r="K339"/>
      <c r="L339"/>
      <c r="N339" s="3"/>
      <c r="O339" s="3"/>
      <c r="P339" s="3"/>
      <c r="R339" s="8"/>
    </row>
    <row r="340" spans="1:18" s="1" customFormat="1" x14ac:dyDescent="0.2">
      <c r="A340"/>
      <c r="C340" s="2"/>
      <c r="J340"/>
      <c r="K340"/>
      <c r="L340"/>
      <c r="N340" s="3"/>
      <c r="O340" s="3"/>
      <c r="P340" s="3"/>
      <c r="R340" s="8"/>
    </row>
    <row r="341" spans="1:18" s="1" customFormat="1" x14ac:dyDescent="0.2">
      <c r="A341"/>
      <c r="C341" s="2"/>
      <c r="J341"/>
      <c r="K341"/>
      <c r="L341"/>
      <c r="N341" s="3"/>
      <c r="O341" s="3"/>
      <c r="P341" s="3"/>
      <c r="R341" s="8"/>
    </row>
    <row r="342" spans="1:18" s="1" customFormat="1" x14ac:dyDescent="0.2">
      <c r="A342"/>
      <c r="C342" s="2"/>
      <c r="J342"/>
      <c r="K342"/>
      <c r="L342"/>
      <c r="N342" s="3"/>
      <c r="O342" s="3"/>
      <c r="P342" s="3"/>
      <c r="R342" s="8"/>
    </row>
    <row r="343" spans="1:18" s="1" customFormat="1" x14ac:dyDescent="0.2">
      <c r="A343"/>
      <c r="C343" s="2"/>
      <c r="J343"/>
      <c r="K343"/>
      <c r="L343"/>
      <c r="N343" s="3"/>
      <c r="O343" s="3"/>
      <c r="P343" s="3"/>
      <c r="R343" s="8"/>
    </row>
    <row r="344" spans="1:18" s="1" customFormat="1" x14ac:dyDescent="0.2">
      <c r="A344"/>
      <c r="C344" s="2"/>
      <c r="J344"/>
      <c r="K344"/>
      <c r="L344"/>
      <c r="N344" s="3"/>
      <c r="O344" s="3"/>
      <c r="P344" s="3"/>
      <c r="R344" s="8"/>
    </row>
    <row r="345" spans="1:18" s="1" customFormat="1" x14ac:dyDescent="0.2">
      <c r="A345"/>
      <c r="C345" s="2"/>
      <c r="J345"/>
      <c r="K345"/>
      <c r="L345"/>
      <c r="N345" s="3"/>
      <c r="O345" s="3"/>
      <c r="P345" s="3"/>
      <c r="R345" s="8"/>
    </row>
    <row r="346" spans="1:18" s="1" customFormat="1" x14ac:dyDescent="0.2">
      <c r="A346"/>
      <c r="C346" s="2"/>
      <c r="J346"/>
      <c r="K346"/>
      <c r="L346"/>
      <c r="N346" s="3"/>
      <c r="O346" s="3"/>
      <c r="P346" s="3"/>
      <c r="R346" s="8"/>
    </row>
    <row r="347" spans="1:18" s="1" customFormat="1" x14ac:dyDescent="0.2">
      <c r="A347"/>
      <c r="C347" s="2"/>
      <c r="J347"/>
      <c r="K347"/>
      <c r="L347"/>
      <c r="N347" s="3"/>
      <c r="O347" s="3"/>
      <c r="P347" s="3"/>
      <c r="R347" s="8"/>
    </row>
    <row r="348" spans="1:18" s="1" customFormat="1" x14ac:dyDescent="0.2">
      <c r="A348"/>
      <c r="C348" s="2"/>
      <c r="J348"/>
      <c r="K348"/>
      <c r="L348"/>
      <c r="N348" s="3"/>
      <c r="O348" s="3"/>
      <c r="P348" s="3"/>
      <c r="R348" s="8"/>
    </row>
    <row r="349" spans="1:18" s="1" customFormat="1" x14ac:dyDescent="0.2">
      <c r="A349"/>
      <c r="C349" s="2"/>
      <c r="J349"/>
      <c r="K349"/>
      <c r="L349"/>
      <c r="N349" s="3"/>
      <c r="O349" s="3"/>
      <c r="P349" s="3"/>
      <c r="R349" s="8"/>
    </row>
    <row r="350" spans="1:18" s="1" customFormat="1" x14ac:dyDescent="0.2">
      <c r="A350"/>
      <c r="C350" s="2"/>
      <c r="J350"/>
      <c r="K350"/>
      <c r="L350"/>
      <c r="N350" s="3"/>
      <c r="O350" s="3"/>
      <c r="P350" s="3"/>
      <c r="R350" s="8"/>
    </row>
    <row r="351" spans="1:18" s="1" customFormat="1" x14ac:dyDescent="0.2">
      <c r="A351"/>
      <c r="C351" s="2"/>
      <c r="J351"/>
      <c r="K351"/>
      <c r="L351"/>
      <c r="N351" s="3"/>
      <c r="O351" s="3"/>
      <c r="P351" s="3"/>
      <c r="R351" s="8"/>
    </row>
    <row r="352" spans="1:18" s="1" customFormat="1" x14ac:dyDescent="0.2">
      <c r="A352"/>
      <c r="C352" s="2"/>
      <c r="J352"/>
      <c r="K352"/>
      <c r="L352"/>
      <c r="N352" s="3"/>
      <c r="O352" s="3"/>
      <c r="P352" s="3"/>
      <c r="R352" s="8"/>
    </row>
    <row r="353" spans="1:18" s="1" customFormat="1" x14ac:dyDescent="0.2">
      <c r="A353"/>
      <c r="C353" s="2"/>
      <c r="J353"/>
      <c r="K353"/>
      <c r="L353"/>
      <c r="N353" s="3"/>
      <c r="O353" s="3"/>
      <c r="P353" s="3"/>
      <c r="R353" s="8"/>
    </row>
    <row r="354" spans="1:18" s="1" customFormat="1" x14ac:dyDescent="0.2">
      <c r="A354"/>
      <c r="C354" s="2"/>
      <c r="J354"/>
      <c r="K354"/>
      <c r="L354"/>
      <c r="N354" s="3"/>
      <c r="O354" s="3"/>
      <c r="P354" s="3"/>
      <c r="R354" s="8"/>
    </row>
    <row r="355" spans="1:18" s="1" customFormat="1" x14ac:dyDescent="0.2">
      <c r="A355"/>
      <c r="C355" s="2"/>
      <c r="J355"/>
      <c r="K355"/>
      <c r="L355"/>
      <c r="N355" s="3"/>
      <c r="O355" s="3"/>
      <c r="P355" s="3"/>
      <c r="R355" s="8"/>
    </row>
    <row r="356" spans="1:18" s="1" customFormat="1" x14ac:dyDescent="0.2">
      <c r="A356"/>
      <c r="C356" s="2"/>
      <c r="J356"/>
      <c r="K356"/>
      <c r="L356"/>
      <c r="N356" s="3"/>
      <c r="O356" s="3"/>
      <c r="P356" s="3"/>
      <c r="R356" s="8"/>
    </row>
    <row r="357" spans="1:18" s="1" customFormat="1" x14ac:dyDescent="0.2">
      <c r="A357"/>
      <c r="C357" s="2"/>
      <c r="J357"/>
      <c r="K357"/>
      <c r="L357"/>
      <c r="N357" s="3"/>
      <c r="O357" s="3"/>
      <c r="P357" s="3"/>
      <c r="R357" s="8"/>
    </row>
    <row r="358" spans="1:18" s="1" customFormat="1" x14ac:dyDescent="0.2">
      <c r="A358"/>
      <c r="C358" s="2"/>
      <c r="J358"/>
      <c r="K358"/>
      <c r="L358"/>
      <c r="N358" s="3"/>
      <c r="O358" s="3"/>
      <c r="P358" s="3"/>
      <c r="R358" s="8"/>
    </row>
    <row r="359" spans="1:18" s="1" customFormat="1" x14ac:dyDescent="0.2">
      <c r="A359"/>
      <c r="C359" s="2"/>
      <c r="J359"/>
      <c r="K359"/>
      <c r="L359"/>
      <c r="N359" s="3"/>
      <c r="O359" s="3"/>
      <c r="P359" s="3"/>
      <c r="R359" s="8"/>
    </row>
    <row r="360" spans="1:18" s="1" customFormat="1" x14ac:dyDescent="0.2">
      <c r="A360"/>
      <c r="C360" s="2"/>
      <c r="J360"/>
      <c r="K360"/>
      <c r="L360"/>
      <c r="N360" s="3"/>
      <c r="O360" s="3"/>
      <c r="P360" s="3"/>
      <c r="R360" s="8"/>
    </row>
    <row r="361" spans="1:18" s="1" customFormat="1" x14ac:dyDescent="0.2">
      <c r="A361"/>
      <c r="C361" s="2"/>
      <c r="J361"/>
      <c r="K361"/>
      <c r="L361"/>
      <c r="N361" s="3"/>
      <c r="O361" s="3"/>
      <c r="P361" s="3"/>
      <c r="R361" s="8"/>
    </row>
    <row r="362" spans="1:18" s="1" customFormat="1" x14ac:dyDescent="0.2">
      <c r="A362"/>
      <c r="C362" s="2"/>
      <c r="J362"/>
      <c r="K362"/>
      <c r="L362"/>
      <c r="N362" s="3"/>
      <c r="O362" s="3"/>
      <c r="P362" s="3"/>
      <c r="R362" s="8"/>
    </row>
    <row r="363" spans="1:18" s="1" customFormat="1" x14ac:dyDescent="0.2">
      <c r="A363"/>
      <c r="C363" s="2"/>
      <c r="J363"/>
      <c r="K363"/>
      <c r="L363"/>
      <c r="N363" s="3"/>
      <c r="O363" s="3"/>
      <c r="P363" s="3"/>
      <c r="R363" s="8"/>
    </row>
    <row r="364" spans="1:18" s="1" customFormat="1" x14ac:dyDescent="0.2">
      <c r="A364"/>
      <c r="C364" s="2"/>
      <c r="J364"/>
      <c r="K364"/>
      <c r="L364"/>
      <c r="N364" s="3"/>
      <c r="O364" s="3"/>
      <c r="P364" s="3"/>
      <c r="R364" s="8"/>
    </row>
    <row r="365" spans="1:18" s="1" customFormat="1" x14ac:dyDescent="0.2">
      <c r="A365"/>
      <c r="C365" s="2"/>
      <c r="J365"/>
      <c r="K365"/>
      <c r="L365"/>
      <c r="N365" s="3"/>
      <c r="O365" s="3"/>
      <c r="P365" s="3"/>
      <c r="R365" s="8"/>
    </row>
    <row r="366" spans="1:18" s="1" customFormat="1" x14ac:dyDescent="0.2">
      <c r="A366"/>
      <c r="C366" s="2"/>
      <c r="J366"/>
      <c r="K366"/>
      <c r="L366"/>
      <c r="N366" s="3"/>
      <c r="O366" s="3"/>
      <c r="P366" s="3"/>
      <c r="R366" s="8"/>
    </row>
    <row r="367" spans="1:18" s="1" customFormat="1" x14ac:dyDescent="0.2">
      <c r="A367"/>
      <c r="C367" s="2"/>
      <c r="J367"/>
      <c r="K367"/>
      <c r="L367"/>
      <c r="N367" s="3"/>
      <c r="O367" s="3"/>
      <c r="P367" s="3"/>
      <c r="R367" s="8"/>
    </row>
    <row r="368" spans="1:18" s="1" customFormat="1" x14ac:dyDescent="0.2">
      <c r="A368"/>
      <c r="C368" s="2"/>
      <c r="J368"/>
      <c r="K368"/>
      <c r="L368"/>
      <c r="N368" s="3"/>
      <c r="O368" s="3"/>
      <c r="P368" s="3"/>
      <c r="R368" s="8"/>
    </row>
    <row r="369" spans="1:18" s="1" customFormat="1" x14ac:dyDescent="0.2">
      <c r="A369"/>
      <c r="C369" s="2"/>
      <c r="J369"/>
      <c r="K369"/>
      <c r="L369"/>
      <c r="M369"/>
      <c r="N369" s="3"/>
      <c r="O369"/>
      <c r="P369"/>
      <c r="R369" s="8"/>
    </row>
    <row r="370" spans="1:18" s="1" customFormat="1" x14ac:dyDescent="0.2">
      <c r="A370"/>
      <c r="C370" s="2"/>
      <c r="J370"/>
      <c r="K370"/>
      <c r="L370"/>
      <c r="M370"/>
      <c r="N370" s="3"/>
      <c r="O370"/>
      <c r="P370"/>
      <c r="R370" s="8"/>
    </row>
    <row r="371" spans="1:18" s="1" customFormat="1" x14ac:dyDescent="0.2">
      <c r="A371"/>
      <c r="C371" s="2"/>
      <c r="J371"/>
      <c r="K371"/>
      <c r="L371"/>
      <c r="M371"/>
      <c r="N371" s="3"/>
      <c r="O371"/>
      <c r="P371"/>
      <c r="R371" s="8"/>
    </row>
    <row r="372" spans="1:18" s="1" customFormat="1" x14ac:dyDescent="0.2">
      <c r="A372"/>
      <c r="C372" s="2"/>
      <c r="J372"/>
      <c r="K372"/>
      <c r="L372"/>
      <c r="M372"/>
      <c r="N372" s="3"/>
      <c r="O372"/>
      <c r="P372"/>
      <c r="R372" s="8"/>
    </row>
    <row r="373" spans="1:18" s="1" customFormat="1" x14ac:dyDescent="0.2">
      <c r="A373"/>
      <c r="C373" s="2"/>
      <c r="J373"/>
      <c r="K373"/>
      <c r="L373"/>
      <c r="M373"/>
      <c r="N373" s="3"/>
      <c r="O373"/>
      <c r="P373"/>
      <c r="R373" s="8"/>
    </row>
    <row r="374" spans="1:18" s="1" customFormat="1" x14ac:dyDescent="0.2">
      <c r="A374"/>
      <c r="C374" s="2"/>
      <c r="J374"/>
      <c r="K374"/>
      <c r="L374"/>
      <c r="M374"/>
      <c r="N374" s="3"/>
      <c r="O374"/>
      <c r="P374"/>
      <c r="R374" s="8"/>
    </row>
    <row r="375" spans="1:18" s="1" customFormat="1" x14ac:dyDescent="0.2">
      <c r="A375"/>
      <c r="C375" s="2"/>
      <c r="J375"/>
      <c r="K375"/>
      <c r="L375"/>
      <c r="M375"/>
      <c r="N375" s="3"/>
      <c r="O375"/>
      <c r="P375"/>
      <c r="R375" s="8"/>
    </row>
    <row r="376" spans="1:18" s="1" customFormat="1" x14ac:dyDescent="0.2">
      <c r="A376"/>
      <c r="C376" s="2"/>
      <c r="J376"/>
      <c r="K376"/>
      <c r="L376"/>
      <c r="M376"/>
      <c r="N376" s="3"/>
      <c r="O376"/>
      <c r="P376"/>
      <c r="R376" s="8"/>
    </row>
    <row r="377" spans="1:18" s="1" customFormat="1" x14ac:dyDescent="0.2">
      <c r="A377"/>
      <c r="C377" s="2"/>
      <c r="J377"/>
      <c r="K377"/>
      <c r="L377"/>
      <c r="M377"/>
      <c r="N377" s="3"/>
      <c r="O377"/>
      <c r="P377"/>
      <c r="R377" s="8"/>
    </row>
    <row r="378" spans="1:18" s="1" customFormat="1" x14ac:dyDescent="0.2">
      <c r="A378"/>
      <c r="C378" s="2"/>
      <c r="J378"/>
      <c r="K378"/>
      <c r="L378"/>
      <c r="M378"/>
      <c r="N378" s="3"/>
      <c r="O378"/>
      <c r="P378"/>
      <c r="R378" s="8"/>
    </row>
    <row r="379" spans="1:18" s="1" customFormat="1" x14ac:dyDescent="0.2">
      <c r="A379"/>
      <c r="C379" s="2"/>
      <c r="J379"/>
      <c r="K379"/>
      <c r="L379"/>
      <c r="M379"/>
      <c r="N379" s="3"/>
      <c r="O379"/>
      <c r="P379"/>
      <c r="R379" s="8"/>
    </row>
    <row r="380" spans="1:18" s="1" customFormat="1" x14ac:dyDescent="0.2">
      <c r="A380"/>
      <c r="C380" s="2"/>
      <c r="J380"/>
      <c r="K380"/>
      <c r="L380"/>
      <c r="M380"/>
      <c r="N380" s="3"/>
      <c r="O380"/>
      <c r="P380"/>
      <c r="R380" s="8"/>
    </row>
    <row r="381" spans="1:18" s="1" customFormat="1" x14ac:dyDescent="0.2">
      <c r="A381"/>
      <c r="C381" s="2"/>
      <c r="J381"/>
      <c r="K381"/>
      <c r="L381"/>
      <c r="M381"/>
      <c r="N381" s="3"/>
      <c r="O381"/>
      <c r="P381"/>
      <c r="R381" s="8"/>
    </row>
    <row r="382" spans="1:18" s="1" customFormat="1" x14ac:dyDescent="0.2">
      <c r="A382"/>
      <c r="C382" s="2"/>
      <c r="J382"/>
      <c r="K382"/>
      <c r="L382"/>
      <c r="M382"/>
      <c r="N382" s="3"/>
      <c r="O382"/>
      <c r="P382"/>
      <c r="R382" s="8"/>
    </row>
    <row r="383" spans="1:18" s="1" customFormat="1" x14ac:dyDescent="0.2">
      <c r="A383"/>
      <c r="C383" s="2"/>
      <c r="J383"/>
      <c r="K383"/>
      <c r="L383"/>
      <c r="M383"/>
      <c r="N383" s="3"/>
      <c r="O383"/>
      <c r="P383"/>
      <c r="R383" s="8"/>
    </row>
    <row r="384" spans="1:18" s="1" customFormat="1" x14ac:dyDescent="0.2">
      <c r="A384"/>
      <c r="C384" s="2"/>
      <c r="J384"/>
      <c r="K384"/>
      <c r="L384"/>
      <c r="M384"/>
      <c r="N384" s="3"/>
      <c r="O384"/>
      <c r="P384"/>
      <c r="R384" s="8"/>
    </row>
    <row r="385" spans="1:18" s="1" customFormat="1" x14ac:dyDescent="0.2">
      <c r="A385"/>
      <c r="C385" s="2"/>
      <c r="J385"/>
      <c r="K385"/>
      <c r="L385"/>
      <c r="M385"/>
      <c r="N385" s="3"/>
      <c r="O385"/>
      <c r="P385"/>
      <c r="R385" s="8"/>
    </row>
    <row r="386" spans="1:18" s="1" customFormat="1" x14ac:dyDescent="0.2">
      <c r="A386"/>
      <c r="C386" s="2"/>
      <c r="J386"/>
      <c r="K386"/>
      <c r="L386"/>
      <c r="M386"/>
      <c r="N386" s="3"/>
      <c r="O386"/>
      <c r="P386"/>
      <c r="R386" s="8"/>
    </row>
    <row r="387" spans="1:18" s="1" customFormat="1" x14ac:dyDescent="0.2">
      <c r="A387"/>
      <c r="C387" s="2"/>
      <c r="J387"/>
      <c r="K387"/>
      <c r="L387"/>
      <c r="M387"/>
      <c r="N387" s="3"/>
      <c r="O387"/>
      <c r="P387"/>
      <c r="R387" s="8"/>
    </row>
    <row r="388" spans="1:18" s="1" customFormat="1" x14ac:dyDescent="0.2">
      <c r="A388"/>
      <c r="C388" s="2"/>
      <c r="J388"/>
      <c r="K388"/>
      <c r="L388"/>
      <c r="M388"/>
      <c r="N388" s="3"/>
      <c r="O388"/>
      <c r="P388"/>
      <c r="R388" s="8"/>
    </row>
    <row r="389" spans="1:18" s="1" customFormat="1" x14ac:dyDescent="0.2">
      <c r="A389"/>
      <c r="C389" s="2"/>
      <c r="J389"/>
      <c r="K389"/>
      <c r="L389"/>
      <c r="M389"/>
      <c r="N389" s="3"/>
      <c r="O389"/>
      <c r="P389"/>
      <c r="R389" s="8"/>
    </row>
    <row r="390" spans="1:18" s="1" customFormat="1" x14ac:dyDescent="0.2">
      <c r="A390"/>
      <c r="C390" s="2"/>
      <c r="J390"/>
      <c r="K390"/>
      <c r="L390"/>
      <c r="M390"/>
      <c r="N390" s="3"/>
      <c r="O390"/>
      <c r="P390"/>
      <c r="R390" s="8"/>
    </row>
    <row r="391" spans="1:18" s="1" customFormat="1" x14ac:dyDescent="0.2">
      <c r="A391"/>
      <c r="C391" s="2"/>
      <c r="J391"/>
      <c r="K391"/>
      <c r="L391"/>
      <c r="N391" s="3"/>
      <c r="O391" s="3"/>
      <c r="P391" s="3"/>
      <c r="R391" s="8"/>
    </row>
    <row r="392" spans="1:18" s="1" customFormat="1" x14ac:dyDescent="0.2">
      <c r="A392"/>
      <c r="C392" s="2"/>
      <c r="J392"/>
      <c r="K392"/>
      <c r="L392"/>
      <c r="N392" s="3"/>
      <c r="O392" s="3"/>
      <c r="P392" s="3"/>
      <c r="R392" s="8"/>
    </row>
    <row r="393" spans="1:18" s="1" customFormat="1" x14ac:dyDescent="0.2">
      <c r="A393"/>
      <c r="C393" s="2"/>
      <c r="J393"/>
      <c r="K393"/>
      <c r="L393"/>
      <c r="N393" s="3"/>
      <c r="O393" s="3"/>
      <c r="P393" s="3"/>
      <c r="R393" s="8"/>
    </row>
    <row r="394" spans="1:18" s="1" customFormat="1" x14ac:dyDescent="0.2">
      <c r="A394"/>
      <c r="C394" s="2"/>
      <c r="J394"/>
      <c r="K394"/>
      <c r="L394"/>
      <c r="N394" s="3"/>
      <c r="O394" s="3"/>
      <c r="P394" s="3"/>
      <c r="R394" s="8"/>
    </row>
    <row r="395" spans="1:18" s="1" customFormat="1" x14ac:dyDescent="0.2">
      <c r="A395"/>
      <c r="C395" s="2"/>
      <c r="J395"/>
      <c r="K395"/>
      <c r="L395"/>
      <c r="N395" s="3"/>
      <c r="O395" s="3"/>
      <c r="P395" s="3"/>
      <c r="R395" s="8"/>
    </row>
    <row r="396" spans="1:18" s="1" customFormat="1" x14ac:dyDescent="0.2">
      <c r="A396"/>
      <c r="C396" s="2"/>
      <c r="J396"/>
      <c r="K396"/>
      <c r="L396"/>
      <c r="N396" s="3"/>
      <c r="O396" s="3"/>
      <c r="P396" s="3"/>
      <c r="R396" s="8"/>
    </row>
    <row r="397" spans="1:18" s="1" customFormat="1" x14ac:dyDescent="0.2">
      <c r="A397"/>
      <c r="C397" s="2"/>
      <c r="J397"/>
      <c r="K397"/>
      <c r="L397"/>
      <c r="N397" s="3"/>
      <c r="O397" s="3"/>
      <c r="P397" s="3"/>
      <c r="R397" s="8"/>
    </row>
    <row r="398" spans="1:18" s="1" customFormat="1" x14ac:dyDescent="0.2">
      <c r="A398"/>
      <c r="C398" s="2"/>
      <c r="J398"/>
      <c r="K398"/>
      <c r="L398"/>
      <c r="N398" s="3"/>
      <c r="O398" s="3"/>
      <c r="P398" s="3"/>
      <c r="R398" s="8"/>
    </row>
    <row r="399" spans="1:18" s="1" customFormat="1" x14ac:dyDescent="0.2">
      <c r="A399"/>
      <c r="C399" s="2"/>
      <c r="J399"/>
      <c r="K399"/>
      <c r="L399"/>
      <c r="N399" s="3"/>
      <c r="O399" s="3"/>
      <c r="P399" s="3"/>
      <c r="R399" s="8"/>
    </row>
    <row r="400" spans="1:18" s="1" customFormat="1" x14ac:dyDescent="0.2">
      <c r="A400"/>
      <c r="C400" s="2"/>
      <c r="J400"/>
      <c r="K400"/>
      <c r="L400"/>
      <c r="N400" s="3"/>
      <c r="O400" s="3"/>
      <c r="P400" s="3"/>
      <c r="R400" s="8"/>
    </row>
    <row r="401" spans="1:18" s="1" customFormat="1" x14ac:dyDescent="0.2">
      <c r="A401"/>
      <c r="C401" s="2"/>
      <c r="J401"/>
      <c r="K401"/>
      <c r="L401"/>
      <c r="N401" s="3"/>
      <c r="O401" s="3"/>
      <c r="P401" s="3"/>
      <c r="R401" s="8"/>
    </row>
    <row r="402" spans="1:18" s="1" customFormat="1" x14ac:dyDescent="0.2">
      <c r="A402"/>
      <c r="C402" s="2"/>
      <c r="J402"/>
      <c r="K402"/>
      <c r="L402"/>
      <c r="N402" s="3"/>
      <c r="O402" s="3"/>
      <c r="P402" s="3"/>
      <c r="R402" s="8"/>
    </row>
    <row r="403" spans="1:18" s="1" customFormat="1" x14ac:dyDescent="0.2">
      <c r="A403"/>
      <c r="C403" s="2"/>
      <c r="J403"/>
      <c r="K403"/>
      <c r="L403"/>
      <c r="N403" s="3"/>
      <c r="O403" s="3"/>
      <c r="P403" s="3"/>
      <c r="R403" s="8"/>
    </row>
    <row r="404" spans="1:18" s="1" customFormat="1" x14ac:dyDescent="0.2">
      <c r="A404"/>
      <c r="C404" s="2"/>
      <c r="J404"/>
      <c r="K404"/>
      <c r="L404"/>
      <c r="N404" s="3"/>
      <c r="O404" s="3"/>
      <c r="P404" s="3"/>
      <c r="R404" s="8"/>
    </row>
    <row r="405" spans="1:18" s="1" customFormat="1" x14ac:dyDescent="0.2">
      <c r="A405"/>
      <c r="C405" s="2"/>
      <c r="J405"/>
      <c r="K405"/>
      <c r="L405"/>
      <c r="N405" s="3"/>
      <c r="O405" s="3"/>
      <c r="P405" s="3"/>
      <c r="R405" s="8"/>
    </row>
    <row r="406" spans="1:18" s="1" customFormat="1" x14ac:dyDescent="0.2">
      <c r="A406"/>
      <c r="C406" s="2"/>
      <c r="J406"/>
      <c r="K406"/>
      <c r="L406"/>
      <c r="N406" s="3"/>
      <c r="O406" s="3"/>
      <c r="P406" s="3"/>
      <c r="R406" s="8"/>
    </row>
    <row r="407" spans="1:18" s="1" customFormat="1" x14ac:dyDescent="0.2">
      <c r="A407"/>
      <c r="C407" s="2"/>
      <c r="K407"/>
      <c r="L407"/>
      <c r="N407" s="3"/>
      <c r="O407" s="3"/>
      <c r="P407" s="3"/>
      <c r="R407" s="8"/>
    </row>
    <row r="408" spans="1:18" s="1" customFormat="1" x14ac:dyDescent="0.2">
      <c r="A408"/>
      <c r="C408" s="2"/>
      <c r="J408"/>
      <c r="K408"/>
      <c r="L408"/>
      <c r="N408" s="3"/>
      <c r="O408" s="3"/>
      <c r="P408" s="3"/>
      <c r="R408" s="8"/>
    </row>
    <row r="409" spans="1:18" s="1" customFormat="1" x14ac:dyDescent="0.2">
      <c r="A409"/>
      <c r="C409" s="2"/>
      <c r="J409"/>
      <c r="K409"/>
      <c r="L409"/>
      <c r="N409" s="3"/>
      <c r="O409" s="3"/>
      <c r="P409" s="3"/>
      <c r="R409" s="8"/>
    </row>
    <row r="410" spans="1:18" s="1" customFormat="1" x14ac:dyDescent="0.2">
      <c r="A410"/>
      <c r="C410" s="2"/>
      <c r="J410"/>
      <c r="K410"/>
      <c r="L410"/>
      <c r="N410" s="3"/>
      <c r="O410" s="3"/>
      <c r="P410" s="3"/>
      <c r="R410" s="8"/>
    </row>
    <row r="411" spans="1:18" s="1" customFormat="1" x14ac:dyDescent="0.2">
      <c r="A411"/>
      <c r="C411" s="2"/>
      <c r="J411"/>
      <c r="K411"/>
      <c r="L411"/>
      <c r="N411" s="3"/>
      <c r="O411" s="3"/>
      <c r="P411" s="3"/>
      <c r="R411" s="8"/>
    </row>
    <row r="412" spans="1:18" s="1" customFormat="1" x14ac:dyDescent="0.2">
      <c r="A412"/>
      <c r="C412" s="2"/>
      <c r="J412"/>
      <c r="K412"/>
      <c r="L412"/>
      <c r="N412" s="3"/>
      <c r="O412" s="3"/>
      <c r="P412" s="3"/>
      <c r="R412" s="8"/>
    </row>
    <row r="413" spans="1:18" s="1" customFormat="1" x14ac:dyDescent="0.2">
      <c r="A413"/>
      <c r="C413" s="2"/>
      <c r="J413"/>
      <c r="K413"/>
      <c r="L413"/>
      <c r="N413" s="3"/>
      <c r="O413" s="3"/>
      <c r="P413" s="3"/>
      <c r="R413" s="8"/>
    </row>
    <row r="414" spans="1:18" s="1" customFormat="1" x14ac:dyDescent="0.2">
      <c r="A414"/>
      <c r="C414" s="2"/>
      <c r="J414"/>
      <c r="K414"/>
      <c r="L414"/>
      <c r="N414" s="3"/>
      <c r="O414" s="3"/>
      <c r="P414" s="3"/>
      <c r="R414" s="8"/>
    </row>
    <row r="415" spans="1:18" s="1" customFormat="1" x14ac:dyDescent="0.2">
      <c r="A415"/>
      <c r="C415" s="2"/>
      <c r="J415"/>
      <c r="K415"/>
      <c r="L415"/>
      <c r="N415" s="3"/>
      <c r="O415" s="3"/>
      <c r="P415" s="3"/>
      <c r="R415" s="8"/>
    </row>
    <row r="416" spans="1:18" s="1" customFormat="1" x14ac:dyDescent="0.2">
      <c r="A416"/>
      <c r="C416" s="2"/>
      <c r="J416"/>
      <c r="K416"/>
      <c r="L416"/>
      <c r="N416" s="3"/>
      <c r="O416" s="3"/>
      <c r="P416" s="3"/>
      <c r="R416" s="8"/>
    </row>
    <row r="417" spans="1:18" s="1" customFormat="1" x14ac:dyDescent="0.2">
      <c r="A417"/>
      <c r="C417" s="2"/>
      <c r="J417"/>
      <c r="K417"/>
      <c r="L417"/>
      <c r="N417" s="3"/>
      <c r="O417" s="3"/>
      <c r="P417" s="3"/>
      <c r="R417" s="8"/>
    </row>
    <row r="418" spans="1:18" s="1" customFormat="1" x14ac:dyDescent="0.2">
      <c r="A418"/>
      <c r="C418" s="2"/>
      <c r="J418"/>
      <c r="K418"/>
      <c r="L418"/>
      <c r="N418" s="3"/>
      <c r="O418" s="3"/>
      <c r="P418" s="3"/>
      <c r="R418" s="8"/>
    </row>
    <row r="419" spans="1:18" s="1" customFormat="1" x14ac:dyDescent="0.2">
      <c r="A419"/>
      <c r="C419" s="2"/>
      <c r="J419"/>
      <c r="K419"/>
      <c r="L419"/>
      <c r="N419" s="3"/>
      <c r="O419" s="3"/>
      <c r="P419" s="3"/>
      <c r="R419" s="8"/>
    </row>
    <row r="420" spans="1:18" s="1" customFormat="1" x14ac:dyDescent="0.2">
      <c r="A420"/>
      <c r="C420" s="2"/>
      <c r="J420"/>
      <c r="K420"/>
      <c r="L420"/>
      <c r="N420" s="3"/>
      <c r="O420" s="3"/>
      <c r="P420" s="3"/>
      <c r="R420" s="8"/>
    </row>
    <row r="421" spans="1:18" s="1" customFormat="1" x14ac:dyDescent="0.2">
      <c r="A421"/>
      <c r="C421" s="2"/>
      <c r="J421"/>
      <c r="K421"/>
      <c r="L421"/>
      <c r="N421" s="3"/>
      <c r="O421" s="3"/>
      <c r="P421" s="3"/>
      <c r="R421" s="8"/>
    </row>
    <row r="422" spans="1:18" s="1" customFormat="1" x14ac:dyDescent="0.2">
      <c r="A422"/>
      <c r="C422" s="2"/>
      <c r="J422"/>
      <c r="K422"/>
      <c r="L422"/>
      <c r="N422" s="3"/>
      <c r="O422" s="3"/>
      <c r="P422" s="3"/>
      <c r="R422" s="8"/>
    </row>
    <row r="423" spans="1:18" s="1" customFormat="1" x14ac:dyDescent="0.2">
      <c r="A423"/>
      <c r="C423" s="2"/>
      <c r="J423"/>
      <c r="K423"/>
      <c r="L423"/>
      <c r="N423" s="3"/>
      <c r="O423" s="3"/>
      <c r="P423" s="3"/>
      <c r="R423" s="8"/>
    </row>
    <row r="424" spans="1:18" s="1" customFormat="1" x14ac:dyDescent="0.2">
      <c r="A424"/>
      <c r="C424" s="2"/>
      <c r="J424"/>
      <c r="K424"/>
      <c r="L424"/>
      <c r="N424" s="3"/>
      <c r="O424" s="3"/>
      <c r="P424" s="3"/>
      <c r="R424" s="8"/>
    </row>
    <row r="425" spans="1:18" s="1" customFormat="1" x14ac:dyDescent="0.2">
      <c r="A425"/>
      <c r="C425" s="2"/>
      <c r="J425"/>
      <c r="K425"/>
      <c r="L425"/>
      <c r="N425" s="3"/>
      <c r="O425" s="3"/>
      <c r="P425" s="3"/>
      <c r="R425" s="8"/>
    </row>
    <row r="426" spans="1:18" s="1" customFormat="1" x14ac:dyDescent="0.2">
      <c r="A426"/>
      <c r="C426" s="2"/>
      <c r="J426"/>
      <c r="K426"/>
      <c r="L426"/>
      <c r="N426" s="3"/>
      <c r="O426" s="3"/>
      <c r="P426" s="3"/>
      <c r="R426" s="8"/>
    </row>
    <row r="427" spans="1:18" s="1" customFormat="1" x14ac:dyDescent="0.2">
      <c r="A427"/>
      <c r="C427" s="2"/>
      <c r="J427"/>
      <c r="K427"/>
      <c r="L427"/>
      <c r="N427" s="3"/>
      <c r="O427" s="3"/>
      <c r="P427" s="3"/>
      <c r="R427" s="8"/>
    </row>
    <row r="428" spans="1:18" s="1" customFormat="1" x14ac:dyDescent="0.2">
      <c r="A428"/>
      <c r="C428" s="2"/>
      <c r="J428"/>
      <c r="K428"/>
      <c r="L428"/>
      <c r="N428" s="3"/>
      <c r="O428" s="3"/>
      <c r="P428" s="3"/>
      <c r="R428" s="8"/>
    </row>
    <row r="429" spans="1:18" s="1" customFormat="1" x14ac:dyDescent="0.2">
      <c r="A429"/>
      <c r="C429" s="2"/>
      <c r="J429"/>
      <c r="K429"/>
      <c r="L429"/>
      <c r="N429" s="3"/>
      <c r="O429" s="3"/>
      <c r="P429" s="3"/>
      <c r="R429" s="8"/>
    </row>
    <row r="430" spans="1:18" s="1" customFormat="1" x14ac:dyDescent="0.2">
      <c r="A430"/>
      <c r="C430" s="2"/>
      <c r="J430"/>
      <c r="K430"/>
      <c r="L430"/>
      <c r="N430" s="3"/>
      <c r="O430" s="3"/>
      <c r="P430" s="3"/>
      <c r="R430" s="8"/>
    </row>
    <row r="431" spans="1:18" s="1" customFormat="1" x14ac:dyDescent="0.2">
      <c r="A431"/>
      <c r="C431" s="2"/>
      <c r="J431"/>
      <c r="K431"/>
      <c r="L431"/>
      <c r="N431" s="3"/>
      <c r="O431" s="3"/>
      <c r="P431" s="3"/>
      <c r="R431" s="8"/>
    </row>
    <row r="432" spans="1:18" s="1" customFormat="1" x14ac:dyDescent="0.2">
      <c r="A432"/>
      <c r="C432" s="2"/>
      <c r="J432"/>
      <c r="K432"/>
      <c r="L432"/>
      <c r="N432" s="3"/>
      <c r="O432" s="3"/>
      <c r="P432" s="3"/>
      <c r="R432" s="8"/>
    </row>
    <row r="433" spans="1:18" s="1" customFormat="1" x14ac:dyDescent="0.2">
      <c r="A433"/>
      <c r="C433" s="2"/>
      <c r="J433"/>
      <c r="K433"/>
      <c r="L433"/>
      <c r="N433" s="3"/>
      <c r="O433" s="3"/>
      <c r="P433"/>
      <c r="R433" s="8"/>
    </row>
    <row r="434" spans="1:18" s="1" customFormat="1" x14ac:dyDescent="0.2">
      <c r="A434"/>
      <c r="C434" s="2"/>
      <c r="J434"/>
      <c r="K434"/>
      <c r="L434"/>
      <c r="N434" s="3"/>
      <c r="O434" s="3"/>
      <c r="P434" s="3"/>
      <c r="R434" s="8"/>
    </row>
    <row r="435" spans="1:18" s="1" customFormat="1" x14ac:dyDescent="0.2">
      <c r="A435"/>
      <c r="C435" s="2"/>
      <c r="J435"/>
      <c r="K435"/>
      <c r="L435"/>
      <c r="N435" s="3"/>
      <c r="O435" s="3"/>
      <c r="P435" s="3"/>
      <c r="R435" s="8"/>
    </row>
    <row r="436" spans="1:18" s="1" customFormat="1" x14ac:dyDescent="0.2">
      <c r="A436"/>
      <c r="C436" s="2"/>
      <c r="J436"/>
      <c r="K436"/>
      <c r="L436"/>
      <c r="N436" s="3"/>
      <c r="O436" s="3"/>
      <c r="P436" s="3"/>
      <c r="R436" s="8"/>
    </row>
    <row r="437" spans="1:18" s="1" customFormat="1" x14ac:dyDescent="0.2">
      <c r="A437"/>
      <c r="C437" s="2"/>
      <c r="J437"/>
      <c r="K437"/>
      <c r="L437"/>
      <c r="N437" s="3"/>
      <c r="O437" s="3"/>
      <c r="P437" s="3"/>
      <c r="R437" s="8"/>
    </row>
    <row r="438" spans="1:18" s="1" customFormat="1" x14ac:dyDescent="0.2">
      <c r="A438"/>
      <c r="C438" s="2"/>
      <c r="J438"/>
      <c r="K438"/>
      <c r="L438"/>
      <c r="N438" s="3"/>
      <c r="O438" s="3"/>
      <c r="P438" s="3"/>
      <c r="R438" s="8"/>
    </row>
    <row r="439" spans="1:18" s="1" customFormat="1" x14ac:dyDescent="0.2">
      <c r="A439"/>
      <c r="C439" s="2"/>
      <c r="J439"/>
      <c r="K439"/>
      <c r="L439"/>
      <c r="N439" s="3"/>
      <c r="O439" s="3"/>
      <c r="P439" s="3"/>
      <c r="R439" s="8"/>
    </row>
    <row r="440" spans="1:18" s="1" customFormat="1" x14ac:dyDescent="0.2">
      <c r="A440"/>
      <c r="C440" s="2"/>
      <c r="J440"/>
      <c r="K440"/>
      <c r="L440"/>
      <c r="N440" s="3"/>
      <c r="O440" s="3"/>
      <c r="P440"/>
      <c r="R440" s="8"/>
    </row>
    <row r="441" spans="1:18" s="1" customFormat="1" x14ac:dyDescent="0.2">
      <c r="A441"/>
      <c r="C441" s="2"/>
      <c r="J441"/>
      <c r="K441"/>
      <c r="L441"/>
      <c r="N441" s="3"/>
      <c r="O441" s="3"/>
      <c r="P441" s="3"/>
      <c r="R441" s="8"/>
    </row>
    <row r="442" spans="1:18" s="1" customFormat="1" x14ac:dyDescent="0.2">
      <c r="A442"/>
      <c r="C442" s="2"/>
      <c r="J442"/>
      <c r="K442"/>
      <c r="L442"/>
      <c r="N442" s="3"/>
      <c r="O442" s="3"/>
      <c r="P442" s="3"/>
      <c r="R442" s="8"/>
    </row>
    <row r="443" spans="1:18" s="1" customFormat="1" x14ac:dyDescent="0.2">
      <c r="A443"/>
      <c r="C443" s="2"/>
      <c r="J443"/>
      <c r="K443"/>
      <c r="L443"/>
      <c r="N443" s="3"/>
      <c r="O443" s="3"/>
      <c r="P443" s="3"/>
      <c r="R443" s="8"/>
    </row>
    <row r="444" spans="1:18" s="1" customFormat="1" x14ac:dyDescent="0.2">
      <c r="A444"/>
      <c r="C444" s="2"/>
      <c r="J444"/>
      <c r="K444"/>
      <c r="L444"/>
      <c r="N444" s="3"/>
      <c r="O444" s="3"/>
      <c r="P444" s="3"/>
      <c r="R444" s="8"/>
    </row>
    <row r="445" spans="1:18" s="1" customFormat="1" x14ac:dyDescent="0.2">
      <c r="A445"/>
      <c r="C445" s="2"/>
      <c r="J445"/>
      <c r="K445"/>
      <c r="L445"/>
      <c r="N445" s="3"/>
      <c r="O445" s="3"/>
      <c r="P445" s="3"/>
      <c r="R445" s="8"/>
    </row>
    <row r="446" spans="1:18" s="1" customFormat="1" x14ac:dyDescent="0.2">
      <c r="A446"/>
      <c r="C446" s="2"/>
      <c r="J446"/>
      <c r="K446"/>
      <c r="L446"/>
      <c r="N446" s="3"/>
      <c r="O446" s="3"/>
      <c r="P446" s="3"/>
      <c r="R446" s="8"/>
    </row>
    <row r="447" spans="1:18" s="1" customFormat="1" x14ac:dyDescent="0.2">
      <c r="A447"/>
      <c r="C447" s="2"/>
      <c r="J447"/>
      <c r="K447"/>
      <c r="L447"/>
      <c r="N447" s="3"/>
      <c r="O447" s="3"/>
      <c r="P447" s="3"/>
      <c r="R447" s="8"/>
    </row>
    <row r="448" spans="1:18" s="1" customFormat="1" x14ac:dyDescent="0.2">
      <c r="A448"/>
      <c r="C448" s="2"/>
      <c r="J448"/>
      <c r="K448"/>
      <c r="L448"/>
      <c r="N448" s="3"/>
      <c r="O448" s="3"/>
      <c r="P448" s="3"/>
      <c r="R448" s="8"/>
    </row>
    <row r="449" spans="1:18" s="1" customFormat="1" x14ac:dyDescent="0.2">
      <c r="A449"/>
      <c r="C449" s="2"/>
      <c r="J449"/>
      <c r="K449"/>
      <c r="L449"/>
      <c r="N449" s="3"/>
      <c r="O449" s="3"/>
      <c r="P449" s="3"/>
      <c r="R449" s="8"/>
    </row>
    <row r="450" spans="1:18" s="1" customFormat="1" x14ac:dyDescent="0.2">
      <c r="A450"/>
      <c r="C450" s="2"/>
      <c r="J450"/>
      <c r="K450"/>
      <c r="L450"/>
      <c r="N450" s="3"/>
      <c r="O450" s="3"/>
      <c r="P450" s="3"/>
      <c r="R450" s="8"/>
    </row>
    <row r="451" spans="1:18" s="1" customFormat="1" x14ac:dyDescent="0.2">
      <c r="A451"/>
      <c r="C451" s="2"/>
      <c r="J451"/>
      <c r="K451"/>
      <c r="L451"/>
      <c r="N451" s="3"/>
      <c r="O451" s="3"/>
      <c r="P451" s="3"/>
      <c r="R451" s="8"/>
    </row>
    <row r="452" spans="1:18" s="1" customFormat="1" x14ac:dyDescent="0.2">
      <c r="A452"/>
      <c r="C452" s="2"/>
      <c r="J452"/>
      <c r="K452"/>
      <c r="L452"/>
      <c r="N452" s="3"/>
      <c r="O452" s="3"/>
      <c r="P452" s="3"/>
      <c r="R452" s="8"/>
    </row>
    <row r="453" spans="1:18" s="1" customFormat="1" x14ac:dyDescent="0.2">
      <c r="A453"/>
      <c r="C453" s="2"/>
      <c r="J453"/>
      <c r="K453"/>
      <c r="L453"/>
      <c r="N453" s="3"/>
      <c r="O453" s="3"/>
      <c r="P453" s="3"/>
      <c r="R453" s="8"/>
    </row>
    <row r="454" spans="1:18" s="1" customFormat="1" x14ac:dyDescent="0.2">
      <c r="A454"/>
      <c r="C454" s="2"/>
      <c r="J454"/>
      <c r="K454"/>
      <c r="L454"/>
      <c r="N454" s="3"/>
      <c r="O454" s="3"/>
      <c r="P454" s="3"/>
      <c r="R454" s="8"/>
    </row>
    <row r="455" spans="1:18" s="1" customFormat="1" x14ac:dyDescent="0.2">
      <c r="A455"/>
      <c r="C455" s="2"/>
      <c r="J455"/>
      <c r="K455"/>
      <c r="L455"/>
      <c r="N455" s="3"/>
      <c r="O455" s="3"/>
      <c r="P455" s="3"/>
      <c r="R455" s="8"/>
    </row>
    <row r="456" spans="1:18" s="1" customFormat="1" x14ac:dyDescent="0.2">
      <c r="A456"/>
      <c r="C456" s="2"/>
      <c r="J456"/>
      <c r="K456"/>
      <c r="L456"/>
      <c r="N456" s="3"/>
      <c r="O456" s="3"/>
      <c r="P456" s="3"/>
      <c r="R456" s="8"/>
    </row>
    <row r="457" spans="1:18" s="1" customFormat="1" x14ac:dyDescent="0.2">
      <c r="A457"/>
      <c r="C457" s="2"/>
      <c r="J457"/>
      <c r="K457"/>
      <c r="L457"/>
      <c r="N457" s="3"/>
      <c r="O457" s="3"/>
      <c r="P457" s="3"/>
      <c r="R457" s="8"/>
    </row>
    <row r="458" spans="1:18" s="1" customFormat="1" x14ac:dyDescent="0.2">
      <c r="A458"/>
      <c r="C458" s="2"/>
      <c r="J458"/>
      <c r="K458"/>
      <c r="L458"/>
      <c r="N458" s="3"/>
      <c r="O458" s="3"/>
      <c r="P458" s="3"/>
      <c r="R458" s="8"/>
    </row>
    <row r="459" spans="1:18" s="1" customFormat="1" x14ac:dyDescent="0.2">
      <c r="A459"/>
      <c r="C459" s="2"/>
      <c r="J459"/>
      <c r="K459"/>
      <c r="L459"/>
      <c r="N459" s="3"/>
      <c r="O459" s="3"/>
      <c r="P459" s="3"/>
      <c r="R459" s="8"/>
    </row>
    <row r="460" spans="1:18" s="1" customFormat="1" x14ac:dyDescent="0.2">
      <c r="A460"/>
      <c r="C460" s="2"/>
      <c r="J460"/>
      <c r="K460"/>
      <c r="L460"/>
      <c r="O460" s="3"/>
      <c r="P460" s="3"/>
      <c r="R460" s="8"/>
    </row>
    <row r="461" spans="1:18" s="1" customFormat="1" x14ac:dyDescent="0.2">
      <c r="A461"/>
      <c r="C461" s="2"/>
      <c r="J461"/>
      <c r="K461"/>
      <c r="L461"/>
      <c r="N461" s="3"/>
      <c r="O461" s="3"/>
      <c r="P461" s="3"/>
      <c r="R461" s="8"/>
    </row>
    <row r="462" spans="1:18" s="1" customFormat="1" x14ac:dyDescent="0.2">
      <c r="A462"/>
      <c r="C462" s="2"/>
      <c r="J462"/>
      <c r="K462"/>
      <c r="L462"/>
      <c r="N462" s="3"/>
      <c r="O462" s="3"/>
      <c r="P462" s="3"/>
      <c r="R462" s="8"/>
    </row>
    <row r="463" spans="1:18" s="1" customFormat="1" x14ac:dyDescent="0.2">
      <c r="A463"/>
      <c r="C463" s="2"/>
      <c r="J463"/>
      <c r="K463"/>
      <c r="L463"/>
      <c r="N463" s="3"/>
      <c r="O463" s="3"/>
      <c r="P463" s="3"/>
      <c r="R463" s="8"/>
    </row>
    <row r="464" spans="1:18" s="1" customFormat="1" x14ac:dyDescent="0.2">
      <c r="A464"/>
      <c r="C464" s="2"/>
      <c r="J464"/>
      <c r="K464"/>
      <c r="L464"/>
      <c r="N464" s="3"/>
      <c r="O464" s="3"/>
      <c r="P464" s="3"/>
      <c r="R464" s="8"/>
    </row>
    <row r="465" spans="1:18" s="1" customFormat="1" x14ac:dyDescent="0.2">
      <c r="A465"/>
      <c r="C465" s="2"/>
      <c r="J465"/>
      <c r="K465"/>
      <c r="L465"/>
      <c r="N465" s="3"/>
      <c r="O465" s="3"/>
      <c r="P465" s="3"/>
      <c r="R465" s="8"/>
    </row>
    <row r="466" spans="1:18" s="1" customFormat="1" x14ac:dyDescent="0.2">
      <c r="A466"/>
      <c r="C466" s="2"/>
      <c r="J466"/>
      <c r="K466"/>
      <c r="L466"/>
      <c r="N466" s="3"/>
      <c r="O466" s="3"/>
      <c r="P466" s="3"/>
      <c r="R466" s="8"/>
    </row>
    <row r="467" spans="1:18" s="1" customFormat="1" x14ac:dyDescent="0.2">
      <c r="A467"/>
      <c r="C467" s="2"/>
      <c r="J467"/>
      <c r="K467"/>
      <c r="L467"/>
      <c r="N467" s="3"/>
      <c r="O467" s="3"/>
      <c r="P467" s="3"/>
      <c r="R467" s="8"/>
    </row>
    <row r="468" spans="1:18" s="1" customFormat="1" x14ac:dyDescent="0.2">
      <c r="A468"/>
      <c r="C468" s="2"/>
      <c r="J468"/>
      <c r="K468"/>
      <c r="L468"/>
      <c r="N468" s="3"/>
      <c r="O468" s="3"/>
      <c r="P468" s="3"/>
      <c r="R468" s="8"/>
    </row>
    <row r="469" spans="1:18" s="1" customFormat="1" x14ac:dyDescent="0.2">
      <c r="A469"/>
      <c r="C469" s="2"/>
      <c r="J469"/>
      <c r="K469"/>
      <c r="L469"/>
      <c r="N469" s="3"/>
      <c r="O469" s="3"/>
      <c r="P469" s="3"/>
      <c r="R469" s="8"/>
    </row>
    <row r="470" spans="1:18" s="1" customFormat="1" x14ac:dyDescent="0.2">
      <c r="A470"/>
      <c r="C470" s="2"/>
      <c r="J470"/>
      <c r="K470"/>
      <c r="L470"/>
      <c r="N470" s="3"/>
      <c r="O470" s="3"/>
      <c r="P470" s="3"/>
      <c r="R470" s="8"/>
    </row>
    <row r="471" spans="1:18" s="1" customFormat="1" x14ac:dyDescent="0.2">
      <c r="A471"/>
      <c r="C471" s="2"/>
      <c r="J471"/>
      <c r="K471"/>
      <c r="L471"/>
      <c r="N471" s="3"/>
      <c r="O471" s="3"/>
      <c r="P471" s="3"/>
      <c r="R471" s="8"/>
    </row>
    <row r="472" spans="1:18" s="1" customFormat="1" x14ac:dyDescent="0.2">
      <c r="A472"/>
      <c r="C472" s="2"/>
      <c r="J472"/>
      <c r="K472"/>
      <c r="L472"/>
      <c r="N472" s="3"/>
      <c r="O472" s="3"/>
      <c r="P472" s="3"/>
      <c r="R472" s="8"/>
    </row>
    <row r="473" spans="1:18" s="1" customFormat="1" x14ac:dyDescent="0.2">
      <c r="A473"/>
      <c r="C473" s="2"/>
      <c r="J473"/>
      <c r="K473"/>
      <c r="L473"/>
      <c r="N473" s="3"/>
      <c r="O473" s="3"/>
      <c r="P473" s="3"/>
      <c r="R473" s="8"/>
    </row>
    <row r="474" spans="1:18" s="1" customFormat="1" x14ac:dyDescent="0.2">
      <c r="A474"/>
      <c r="C474" s="2"/>
      <c r="J474"/>
      <c r="K474"/>
      <c r="L474"/>
      <c r="N474" s="3"/>
      <c r="O474" s="3"/>
      <c r="P474" s="3"/>
      <c r="R474" s="8"/>
    </row>
    <row r="475" spans="1:18" s="1" customFormat="1" x14ac:dyDescent="0.2">
      <c r="A475"/>
      <c r="C475" s="2"/>
      <c r="J475"/>
      <c r="K475"/>
      <c r="L475"/>
      <c r="N475" s="3"/>
      <c r="O475" s="3"/>
      <c r="P475" s="3"/>
      <c r="R475" s="8"/>
    </row>
    <row r="476" spans="1:18" s="1" customFormat="1" x14ac:dyDescent="0.2">
      <c r="A476"/>
      <c r="C476" s="2"/>
      <c r="J476"/>
      <c r="K476"/>
      <c r="L476"/>
      <c r="N476" s="3"/>
      <c r="O476" s="3"/>
      <c r="P476" s="3"/>
      <c r="R476" s="8"/>
    </row>
    <row r="477" spans="1:18" s="1" customFormat="1" x14ac:dyDescent="0.2">
      <c r="A477"/>
      <c r="C477" s="2"/>
      <c r="J477"/>
      <c r="K477"/>
      <c r="L477"/>
      <c r="N477" s="3"/>
      <c r="O477" s="3"/>
      <c r="P477" s="3"/>
      <c r="R477" s="8"/>
    </row>
    <row r="478" spans="1:18" s="1" customFormat="1" x14ac:dyDescent="0.2">
      <c r="A478"/>
      <c r="C478" s="2"/>
      <c r="J478"/>
      <c r="K478"/>
      <c r="L478"/>
      <c r="N478" s="3"/>
      <c r="O478" s="3"/>
      <c r="P478" s="3"/>
      <c r="R478" s="8"/>
    </row>
    <row r="479" spans="1:18" s="1" customFormat="1" x14ac:dyDescent="0.2">
      <c r="A479"/>
      <c r="C479" s="2"/>
      <c r="J479"/>
      <c r="K479"/>
      <c r="L479"/>
      <c r="N479" s="3"/>
      <c r="O479" s="3"/>
      <c r="P479" s="3"/>
      <c r="R479" s="8"/>
    </row>
    <row r="480" spans="1:18" s="1" customFormat="1" x14ac:dyDescent="0.2">
      <c r="A480"/>
      <c r="C480" s="2"/>
      <c r="J480"/>
      <c r="K480"/>
      <c r="L480"/>
      <c r="N480" s="3"/>
      <c r="O480" s="3"/>
      <c r="P480" s="3"/>
      <c r="R480" s="8"/>
    </row>
    <row r="481" spans="1:18" s="1" customFormat="1" x14ac:dyDescent="0.2">
      <c r="A481"/>
      <c r="C481" s="2"/>
      <c r="J481"/>
      <c r="K481"/>
      <c r="L481"/>
      <c r="N481" s="3"/>
      <c r="O481" s="3"/>
      <c r="P481" s="3"/>
      <c r="R481" s="8"/>
    </row>
    <row r="482" spans="1:18" s="1" customFormat="1" x14ac:dyDescent="0.2">
      <c r="A482"/>
      <c r="C482" s="2"/>
      <c r="J482"/>
      <c r="K482"/>
      <c r="L482"/>
      <c r="N482" s="3"/>
      <c r="O482" s="3"/>
      <c r="P482" s="3"/>
      <c r="R482" s="8"/>
    </row>
    <row r="483" spans="1:18" s="1" customFormat="1" x14ac:dyDescent="0.2">
      <c r="A483"/>
      <c r="C483" s="2"/>
      <c r="J483"/>
      <c r="K483"/>
      <c r="L483"/>
      <c r="N483" s="3"/>
      <c r="O483" s="3"/>
      <c r="P483" s="3"/>
      <c r="R483" s="8"/>
    </row>
    <row r="484" spans="1:18" s="1" customFormat="1" x14ac:dyDescent="0.2">
      <c r="A484"/>
      <c r="C484" s="2"/>
      <c r="J484"/>
      <c r="K484"/>
      <c r="L484"/>
      <c r="N484" s="3"/>
      <c r="O484" s="3"/>
      <c r="P484" s="3"/>
      <c r="R484" s="8"/>
    </row>
    <row r="485" spans="1:18" s="1" customFormat="1" x14ac:dyDescent="0.2">
      <c r="A485"/>
      <c r="C485" s="2"/>
      <c r="J485"/>
      <c r="K485"/>
      <c r="L485"/>
      <c r="N485" s="3"/>
      <c r="O485" s="3"/>
      <c r="P485" s="3"/>
      <c r="R485" s="8"/>
    </row>
    <row r="486" spans="1:18" s="1" customFormat="1" x14ac:dyDescent="0.2">
      <c r="A486"/>
      <c r="C486" s="2"/>
      <c r="J486"/>
      <c r="K486"/>
      <c r="L486"/>
      <c r="N486" s="3"/>
      <c r="O486" s="3"/>
      <c r="P486" s="3"/>
      <c r="R486" s="8"/>
    </row>
    <row r="487" spans="1:18" s="1" customFormat="1" x14ac:dyDescent="0.2">
      <c r="A487"/>
      <c r="C487" s="2"/>
      <c r="J487"/>
      <c r="K487"/>
      <c r="L487"/>
      <c r="N487" s="3"/>
      <c r="O487" s="3"/>
      <c r="P487" s="3"/>
      <c r="R487" s="8"/>
    </row>
    <row r="488" spans="1:18" s="1" customFormat="1" x14ac:dyDescent="0.2">
      <c r="A488"/>
      <c r="C488" s="2"/>
      <c r="J488"/>
      <c r="K488"/>
      <c r="L488"/>
      <c r="N488" s="3"/>
      <c r="O488" s="3"/>
      <c r="P488" s="3"/>
      <c r="R488" s="8"/>
    </row>
    <row r="489" spans="1:18" s="1" customFormat="1" x14ac:dyDescent="0.2">
      <c r="A489"/>
      <c r="C489" s="2"/>
      <c r="J489"/>
      <c r="K489"/>
      <c r="L489"/>
      <c r="N489" s="3"/>
      <c r="O489" s="3"/>
      <c r="P489" s="3"/>
      <c r="R489" s="8"/>
    </row>
    <row r="490" spans="1:18" s="1" customFormat="1" x14ac:dyDescent="0.2">
      <c r="A490"/>
      <c r="C490" s="2"/>
      <c r="J490"/>
      <c r="K490"/>
      <c r="L490"/>
      <c r="N490" s="3"/>
      <c r="O490" s="3"/>
      <c r="P490" s="3"/>
      <c r="R490" s="8"/>
    </row>
    <row r="491" spans="1:18" s="1" customFormat="1" x14ac:dyDescent="0.2">
      <c r="A491"/>
      <c r="C491" s="2"/>
      <c r="J491"/>
      <c r="K491"/>
      <c r="L491"/>
      <c r="N491" s="3"/>
      <c r="O491" s="3"/>
      <c r="P491" s="3"/>
      <c r="R491" s="8"/>
    </row>
    <row r="492" spans="1:18" s="1" customFormat="1" x14ac:dyDescent="0.2">
      <c r="A492"/>
      <c r="C492" s="2"/>
      <c r="J492"/>
      <c r="K492"/>
      <c r="L492"/>
      <c r="N492" s="3"/>
      <c r="O492" s="3"/>
      <c r="P492" s="3"/>
      <c r="R492" s="8"/>
    </row>
    <row r="493" spans="1:18" s="1" customFormat="1" x14ac:dyDescent="0.2">
      <c r="A493"/>
      <c r="C493" s="2"/>
      <c r="J493"/>
      <c r="K493"/>
      <c r="L493"/>
      <c r="N493" s="3"/>
      <c r="O493" s="3"/>
      <c r="P493" s="3"/>
      <c r="R493" s="8"/>
    </row>
    <row r="494" spans="1:18" s="1" customFormat="1" x14ac:dyDescent="0.2">
      <c r="A494"/>
      <c r="C494" s="2"/>
      <c r="J494"/>
      <c r="K494"/>
      <c r="L494"/>
      <c r="N494" s="3"/>
      <c r="O494" s="3"/>
      <c r="P494" s="3"/>
      <c r="R494" s="8"/>
    </row>
    <row r="495" spans="1:18" s="1" customFormat="1" x14ac:dyDescent="0.2">
      <c r="A495"/>
      <c r="C495" s="2"/>
      <c r="J495"/>
      <c r="K495"/>
      <c r="L495"/>
      <c r="N495" s="3"/>
      <c r="O495" s="3"/>
      <c r="P495" s="3"/>
      <c r="R495" s="8"/>
    </row>
    <row r="496" spans="1:18" s="1" customFormat="1" x14ac:dyDescent="0.2">
      <c r="A496"/>
      <c r="C496" s="2"/>
      <c r="J496"/>
      <c r="K496"/>
      <c r="L496"/>
      <c r="N496" s="3"/>
      <c r="O496" s="3"/>
      <c r="P496" s="3"/>
      <c r="R496" s="8"/>
    </row>
    <row r="497" spans="1:18" s="1" customFormat="1" x14ac:dyDescent="0.2">
      <c r="A497"/>
      <c r="C497" s="2"/>
      <c r="J497"/>
      <c r="K497"/>
      <c r="L497"/>
      <c r="N497" s="3"/>
      <c r="O497" s="3"/>
      <c r="P497" s="3"/>
      <c r="R497" s="8"/>
    </row>
    <row r="498" spans="1:18" s="1" customFormat="1" x14ac:dyDescent="0.2">
      <c r="A498"/>
      <c r="C498" s="2"/>
      <c r="J498"/>
      <c r="K498"/>
      <c r="L498"/>
      <c r="N498" s="3"/>
      <c r="O498" s="3"/>
      <c r="P498" s="3"/>
      <c r="R498" s="8"/>
    </row>
    <row r="499" spans="1:18" s="1" customFormat="1" x14ac:dyDescent="0.2">
      <c r="A499"/>
      <c r="C499" s="2"/>
      <c r="J499"/>
      <c r="K499"/>
      <c r="L499"/>
      <c r="N499" s="3"/>
      <c r="O499" s="3"/>
      <c r="P499" s="3"/>
      <c r="R499" s="8"/>
    </row>
    <row r="500" spans="1:18" s="1" customFormat="1" x14ac:dyDescent="0.2">
      <c r="A500"/>
      <c r="C500" s="2"/>
      <c r="J500"/>
      <c r="K500"/>
      <c r="L500"/>
      <c r="N500" s="3"/>
      <c r="O500" s="3"/>
      <c r="P500" s="3"/>
      <c r="R500" s="8"/>
    </row>
    <row r="501" spans="1:18" s="1" customFormat="1" x14ac:dyDescent="0.2">
      <c r="A501"/>
      <c r="C501" s="2"/>
      <c r="J501"/>
      <c r="K501"/>
      <c r="L501"/>
      <c r="N501" s="3"/>
      <c r="O501" s="3"/>
      <c r="P501" s="3"/>
      <c r="R501" s="8"/>
    </row>
    <row r="502" spans="1:18" s="1" customFormat="1" x14ac:dyDescent="0.2">
      <c r="A502"/>
      <c r="C502" s="2"/>
      <c r="J502"/>
      <c r="K502"/>
      <c r="L502"/>
      <c r="N502" s="3"/>
      <c r="O502" s="3"/>
      <c r="P502" s="3"/>
      <c r="R502" s="8"/>
    </row>
    <row r="503" spans="1:18" s="1" customFormat="1" x14ac:dyDescent="0.2">
      <c r="A503"/>
      <c r="C503" s="2"/>
      <c r="J503"/>
      <c r="K503"/>
      <c r="L503"/>
      <c r="N503" s="3"/>
      <c r="O503" s="3"/>
      <c r="P503" s="3"/>
      <c r="R503" s="8"/>
    </row>
    <row r="504" spans="1:18" s="1" customFormat="1" x14ac:dyDescent="0.2">
      <c r="A504"/>
      <c r="C504" s="2"/>
      <c r="J504"/>
      <c r="K504"/>
      <c r="L504"/>
      <c r="N504" s="3"/>
      <c r="O504" s="3"/>
      <c r="P504" s="3"/>
      <c r="R504" s="8"/>
    </row>
    <row r="505" spans="1:18" s="1" customFormat="1" x14ac:dyDescent="0.2">
      <c r="A505"/>
      <c r="C505" s="2"/>
      <c r="J505"/>
      <c r="K505"/>
      <c r="L505"/>
      <c r="N505" s="3"/>
      <c r="O505" s="3"/>
      <c r="P505" s="3"/>
      <c r="R505" s="8"/>
    </row>
    <row r="506" spans="1:18" s="1" customFormat="1" x14ac:dyDescent="0.2">
      <c r="A506"/>
      <c r="C506" s="2"/>
      <c r="J506"/>
      <c r="K506"/>
      <c r="L506"/>
      <c r="N506" s="3"/>
      <c r="O506" s="3"/>
      <c r="P506" s="3"/>
      <c r="R506" s="8"/>
    </row>
    <row r="507" spans="1:18" s="1" customFormat="1" x14ac:dyDescent="0.2">
      <c r="A507"/>
      <c r="C507" s="2"/>
      <c r="J507"/>
      <c r="K507"/>
      <c r="L507"/>
      <c r="N507" s="3"/>
      <c r="O507" s="3"/>
      <c r="P507" s="3"/>
      <c r="R507" s="8"/>
    </row>
    <row r="508" spans="1:18" s="1" customFormat="1" x14ac:dyDescent="0.2">
      <c r="A508"/>
      <c r="C508" s="2"/>
      <c r="J508"/>
      <c r="K508"/>
      <c r="L508"/>
      <c r="N508" s="3"/>
      <c r="O508" s="3"/>
      <c r="P508" s="3"/>
      <c r="R508" s="8"/>
    </row>
    <row r="509" spans="1:18" s="1" customFormat="1" x14ac:dyDescent="0.2">
      <c r="A509"/>
      <c r="C509" s="2"/>
      <c r="J509"/>
      <c r="K509"/>
      <c r="L509"/>
      <c r="N509" s="3"/>
      <c r="O509" s="3"/>
      <c r="P509" s="3"/>
      <c r="R509" s="8"/>
    </row>
    <row r="510" spans="1:18" s="1" customFormat="1" x14ac:dyDescent="0.2">
      <c r="A510"/>
      <c r="C510" s="2"/>
      <c r="J510"/>
      <c r="K510"/>
      <c r="L510"/>
      <c r="N510" s="3"/>
      <c r="O510" s="3"/>
      <c r="P510" s="3"/>
      <c r="R510" s="8"/>
    </row>
    <row r="511" spans="1:18" s="1" customFormat="1" x14ac:dyDescent="0.2">
      <c r="A511"/>
      <c r="C511" s="2"/>
      <c r="J511"/>
      <c r="K511"/>
      <c r="L511"/>
      <c r="N511" s="3"/>
      <c r="O511" s="3"/>
      <c r="P511" s="3"/>
      <c r="R511" s="8"/>
    </row>
    <row r="512" spans="1:18" s="1" customFormat="1" x14ac:dyDescent="0.2">
      <c r="A512"/>
      <c r="C512" s="2"/>
      <c r="J512"/>
      <c r="K512"/>
      <c r="L512"/>
      <c r="N512" s="3"/>
      <c r="O512" s="3"/>
      <c r="P512" s="3"/>
      <c r="R512" s="8"/>
    </row>
    <row r="513" spans="1:18" s="1" customFormat="1" x14ac:dyDescent="0.2">
      <c r="A513"/>
      <c r="C513" s="2"/>
      <c r="J513"/>
      <c r="K513"/>
      <c r="L513"/>
      <c r="N513" s="3"/>
      <c r="O513" s="3"/>
      <c r="P513" s="3"/>
      <c r="R513" s="8"/>
    </row>
    <row r="514" spans="1:18" s="1" customFormat="1" x14ac:dyDescent="0.2">
      <c r="A514"/>
      <c r="C514" s="2"/>
      <c r="J514"/>
      <c r="K514"/>
      <c r="L514"/>
      <c r="N514" s="3"/>
      <c r="O514" s="3"/>
      <c r="P514" s="3"/>
      <c r="R514" s="8"/>
    </row>
    <row r="515" spans="1:18" s="1" customFormat="1" x14ac:dyDescent="0.2">
      <c r="A515"/>
      <c r="C515" s="2"/>
      <c r="J515"/>
      <c r="K515"/>
      <c r="L515"/>
      <c r="N515" s="3"/>
      <c r="O515" s="3"/>
      <c r="P515" s="3"/>
      <c r="R515" s="8"/>
    </row>
    <row r="516" spans="1:18" s="1" customFormat="1" x14ac:dyDescent="0.2">
      <c r="A516"/>
      <c r="C516" s="2"/>
      <c r="J516"/>
      <c r="K516"/>
      <c r="L516"/>
      <c r="N516" s="3"/>
      <c r="O516" s="3"/>
      <c r="P516" s="3"/>
      <c r="R516" s="8"/>
    </row>
    <row r="517" spans="1:18" s="1" customFormat="1" x14ac:dyDescent="0.2">
      <c r="A517"/>
      <c r="C517" s="2"/>
      <c r="J517"/>
      <c r="K517"/>
      <c r="L517"/>
      <c r="N517" s="3"/>
      <c r="O517" s="3"/>
      <c r="P517" s="3"/>
      <c r="R517" s="8"/>
    </row>
    <row r="518" spans="1:18" s="1" customFormat="1" x14ac:dyDescent="0.2">
      <c r="A518"/>
      <c r="C518" s="2"/>
      <c r="J518"/>
      <c r="K518"/>
      <c r="L518"/>
      <c r="N518" s="3"/>
      <c r="O518" s="3"/>
      <c r="P518" s="3"/>
      <c r="R518" s="8"/>
    </row>
    <row r="519" spans="1:18" s="1" customFormat="1" x14ac:dyDescent="0.2">
      <c r="A519"/>
      <c r="C519" s="2"/>
      <c r="J519"/>
      <c r="K519"/>
      <c r="L519"/>
      <c r="N519" s="3"/>
      <c r="O519" s="3"/>
      <c r="P519" s="3"/>
      <c r="R519" s="8"/>
    </row>
    <row r="520" spans="1:18" s="1" customFormat="1" x14ac:dyDescent="0.2">
      <c r="A520"/>
      <c r="C520" s="2"/>
      <c r="J520"/>
      <c r="K520"/>
      <c r="L520"/>
      <c r="N520" s="3"/>
      <c r="O520" s="3"/>
      <c r="P520" s="3"/>
      <c r="R520" s="8"/>
    </row>
    <row r="521" spans="1:18" s="1" customFormat="1" x14ac:dyDescent="0.2">
      <c r="A521"/>
      <c r="C521" s="2"/>
      <c r="J521"/>
      <c r="K521"/>
      <c r="L521"/>
      <c r="N521" s="3"/>
      <c r="O521" s="3"/>
      <c r="P521" s="3"/>
      <c r="R521" s="8"/>
    </row>
    <row r="522" spans="1:18" s="1" customFormat="1" x14ac:dyDescent="0.2">
      <c r="A522"/>
      <c r="C522" s="2"/>
      <c r="J522"/>
      <c r="K522"/>
      <c r="L522"/>
      <c r="N522" s="3"/>
      <c r="O522" s="3"/>
      <c r="P522" s="3"/>
      <c r="R522" s="8"/>
    </row>
    <row r="523" spans="1:18" s="1" customFormat="1" x14ac:dyDescent="0.2">
      <c r="A523"/>
      <c r="C523" s="2"/>
      <c r="J523"/>
      <c r="K523"/>
      <c r="L523"/>
      <c r="N523" s="3"/>
      <c r="O523" s="3"/>
      <c r="P523" s="3"/>
      <c r="R523" s="8"/>
    </row>
    <row r="524" spans="1:18" s="1" customFormat="1" x14ac:dyDescent="0.2">
      <c r="A524"/>
      <c r="C524" s="2"/>
      <c r="J524"/>
      <c r="K524"/>
      <c r="L524"/>
      <c r="N524" s="3"/>
      <c r="O524" s="3"/>
      <c r="P524" s="3"/>
      <c r="R524" s="8"/>
    </row>
    <row r="525" spans="1:18" s="1" customFormat="1" x14ac:dyDescent="0.2">
      <c r="A525"/>
      <c r="C525" s="2"/>
      <c r="J525"/>
      <c r="K525"/>
      <c r="L525"/>
      <c r="N525" s="3"/>
      <c r="O525" s="3"/>
      <c r="P525" s="3"/>
      <c r="R525" s="8"/>
    </row>
    <row r="526" spans="1:18" s="1" customFormat="1" x14ac:dyDescent="0.2">
      <c r="A526"/>
      <c r="C526" s="2"/>
      <c r="J526"/>
      <c r="K526"/>
      <c r="L526"/>
      <c r="N526" s="3"/>
      <c r="O526" s="3"/>
      <c r="P526" s="3"/>
      <c r="R526" s="8"/>
    </row>
    <row r="527" spans="1:18" s="1" customFormat="1" x14ac:dyDescent="0.2">
      <c r="A527"/>
      <c r="C527" s="2"/>
      <c r="J527"/>
      <c r="K527"/>
      <c r="L527"/>
      <c r="N527" s="3"/>
      <c r="O527" s="3"/>
      <c r="P527" s="3"/>
      <c r="R527" s="8"/>
    </row>
    <row r="528" spans="1:18" s="1" customFormat="1" x14ac:dyDescent="0.2">
      <c r="A528"/>
      <c r="C528" s="2"/>
      <c r="J528"/>
      <c r="K528"/>
      <c r="L528"/>
      <c r="N528" s="3"/>
      <c r="O528" s="3"/>
      <c r="P528" s="3"/>
      <c r="R528" s="8"/>
    </row>
    <row r="529" spans="1:18" s="1" customFormat="1" x14ac:dyDescent="0.2">
      <c r="A529"/>
      <c r="C529" s="2"/>
      <c r="J529"/>
      <c r="K529"/>
      <c r="L529"/>
      <c r="N529" s="3"/>
      <c r="O529" s="3"/>
      <c r="P529" s="3"/>
      <c r="R529" s="8"/>
    </row>
    <row r="530" spans="1:18" s="1" customFormat="1" x14ac:dyDescent="0.2">
      <c r="A530"/>
      <c r="C530" s="2"/>
      <c r="J530"/>
      <c r="K530"/>
      <c r="L530"/>
      <c r="N530" s="3"/>
      <c r="O530" s="3"/>
      <c r="P530" s="3"/>
      <c r="R530" s="8"/>
    </row>
    <row r="531" spans="1:18" s="1" customFormat="1" x14ac:dyDescent="0.2">
      <c r="A531"/>
      <c r="C531" s="2"/>
      <c r="J531"/>
      <c r="K531"/>
      <c r="L531"/>
      <c r="N531" s="3"/>
      <c r="O531" s="3"/>
      <c r="P531" s="3"/>
      <c r="R531" s="8"/>
    </row>
    <row r="532" spans="1:18" s="1" customFormat="1" x14ac:dyDescent="0.2">
      <c r="A532"/>
      <c r="C532" s="2"/>
      <c r="J532"/>
      <c r="K532"/>
      <c r="L532"/>
      <c r="N532" s="3"/>
      <c r="O532" s="3"/>
      <c r="P532" s="3"/>
      <c r="R532" s="8"/>
    </row>
    <row r="533" spans="1:18" s="1" customFormat="1" x14ac:dyDescent="0.2">
      <c r="A533"/>
      <c r="C533" s="2"/>
      <c r="J533"/>
      <c r="K533"/>
      <c r="L533"/>
      <c r="M533"/>
      <c r="N533" s="3"/>
      <c r="O533"/>
      <c r="P533"/>
      <c r="R533" s="8"/>
    </row>
    <row r="534" spans="1:18" s="1" customFormat="1" x14ac:dyDescent="0.2">
      <c r="A534"/>
      <c r="C534" s="2"/>
      <c r="J534"/>
      <c r="K534"/>
      <c r="L534"/>
      <c r="N534" s="3"/>
      <c r="O534" s="3"/>
      <c r="P534" s="3"/>
      <c r="R534" s="8"/>
    </row>
    <row r="535" spans="1:18" s="1" customFormat="1" x14ac:dyDescent="0.2">
      <c r="A535"/>
      <c r="C535" s="2"/>
      <c r="J535"/>
      <c r="K535"/>
      <c r="L535"/>
      <c r="N535" s="3"/>
      <c r="O535" s="3"/>
      <c r="P535" s="3"/>
      <c r="R535" s="8"/>
    </row>
    <row r="536" spans="1:18" s="1" customFormat="1" x14ac:dyDescent="0.2">
      <c r="A536"/>
      <c r="C536" s="2"/>
      <c r="J536"/>
      <c r="K536"/>
      <c r="L536"/>
      <c r="N536" s="3"/>
      <c r="O536" s="3"/>
      <c r="P536" s="3"/>
      <c r="R536" s="8"/>
    </row>
    <row r="537" spans="1:18" s="1" customFormat="1" x14ac:dyDescent="0.2">
      <c r="A537"/>
      <c r="C537" s="2"/>
      <c r="J537"/>
      <c r="K537"/>
      <c r="L537"/>
      <c r="N537" s="3"/>
      <c r="O537" s="3"/>
      <c r="P537" s="3"/>
      <c r="R537" s="8"/>
    </row>
    <row r="538" spans="1:18" s="1" customFormat="1" x14ac:dyDescent="0.2">
      <c r="A538"/>
      <c r="C538" s="2"/>
      <c r="J538"/>
      <c r="K538"/>
      <c r="L538"/>
      <c r="N538" s="3"/>
      <c r="O538" s="3"/>
      <c r="P538" s="3"/>
      <c r="R538" s="8"/>
    </row>
    <row r="539" spans="1:18" s="1" customFormat="1" x14ac:dyDescent="0.2">
      <c r="A539"/>
      <c r="C539" s="2"/>
      <c r="J539"/>
      <c r="K539"/>
      <c r="L539"/>
      <c r="N539" s="3"/>
      <c r="O539" s="3"/>
      <c r="P539" s="3"/>
      <c r="R539" s="8"/>
    </row>
    <row r="540" spans="1:18" s="1" customFormat="1" x14ac:dyDescent="0.2">
      <c r="A540"/>
      <c r="C540" s="2"/>
      <c r="J540"/>
      <c r="K540"/>
      <c r="L540"/>
      <c r="N540" s="3"/>
      <c r="O540" s="3"/>
      <c r="P540" s="3"/>
      <c r="R540" s="8"/>
    </row>
    <row r="541" spans="1:18" s="1" customFormat="1" x14ac:dyDescent="0.2">
      <c r="A541"/>
      <c r="C541" s="2"/>
      <c r="J541"/>
      <c r="K541"/>
      <c r="L541"/>
      <c r="N541" s="3"/>
      <c r="O541" s="3"/>
      <c r="P541" s="3"/>
      <c r="R541" s="8"/>
    </row>
    <row r="542" spans="1:18" s="1" customFormat="1" x14ac:dyDescent="0.2">
      <c r="A542"/>
      <c r="C542" s="2"/>
      <c r="J542"/>
      <c r="K542"/>
      <c r="L542"/>
      <c r="N542" s="3"/>
      <c r="O542" s="3"/>
      <c r="P542" s="3"/>
      <c r="R542" s="8"/>
    </row>
    <row r="543" spans="1:18" s="1" customFormat="1" x14ac:dyDescent="0.2">
      <c r="A543"/>
      <c r="C543" s="2"/>
      <c r="J543"/>
      <c r="K543"/>
      <c r="L543"/>
      <c r="N543" s="3"/>
      <c r="O543" s="3"/>
      <c r="P543" s="3"/>
      <c r="R543" s="8"/>
    </row>
    <row r="544" spans="1:18" s="1" customFormat="1" x14ac:dyDescent="0.2">
      <c r="A544"/>
      <c r="C544" s="2"/>
      <c r="J544"/>
      <c r="K544"/>
      <c r="L544"/>
      <c r="N544" s="3"/>
      <c r="O544" s="3"/>
      <c r="P544" s="3"/>
      <c r="R544" s="8"/>
    </row>
    <row r="545" spans="1:18" s="1" customFormat="1" x14ac:dyDescent="0.2">
      <c r="A545"/>
      <c r="C545" s="2"/>
      <c r="J545"/>
      <c r="K545"/>
      <c r="L545"/>
      <c r="N545" s="3"/>
      <c r="O545" s="3"/>
      <c r="P545" s="3"/>
      <c r="R545" s="8"/>
    </row>
    <row r="546" spans="1:18" s="1" customFormat="1" x14ac:dyDescent="0.2">
      <c r="A546"/>
      <c r="C546" s="2"/>
      <c r="J546"/>
      <c r="K546"/>
      <c r="L546"/>
      <c r="N546" s="3"/>
      <c r="O546" s="3"/>
      <c r="P546" s="3"/>
      <c r="R546" s="8"/>
    </row>
    <row r="547" spans="1:18" s="1" customFormat="1" x14ac:dyDescent="0.2">
      <c r="A547"/>
      <c r="C547" s="2"/>
      <c r="J547"/>
      <c r="K547"/>
      <c r="L547"/>
      <c r="N547" s="3"/>
      <c r="O547" s="3"/>
      <c r="P547" s="3"/>
      <c r="R547" s="8"/>
    </row>
    <row r="548" spans="1:18" s="1" customFormat="1" x14ac:dyDescent="0.2">
      <c r="A548"/>
      <c r="C548" s="2"/>
      <c r="J548"/>
      <c r="K548"/>
      <c r="L548"/>
      <c r="N548" s="3"/>
      <c r="O548" s="3"/>
      <c r="P548" s="3"/>
      <c r="R548" s="8"/>
    </row>
    <row r="549" spans="1:18" s="1" customFormat="1" x14ac:dyDescent="0.2">
      <c r="A549"/>
      <c r="C549" s="2"/>
      <c r="J549"/>
      <c r="K549"/>
      <c r="L549"/>
      <c r="N549" s="3"/>
      <c r="O549" s="3"/>
      <c r="P549" s="3"/>
      <c r="R549" s="8"/>
    </row>
    <row r="550" spans="1:18" s="1" customFormat="1" x14ac:dyDescent="0.2">
      <c r="A550"/>
      <c r="C550" s="2"/>
      <c r="J550"/>
      <c r="K550"/>
      <c r="L550"/>
      <c r="N550" s="3"/>
      <c r="O550" s="3"/>
      <c r="P550" s="3"/>
      <c r="R550" s="8"/>
    </row>
    <row r="551" spans="1:18" s="1" customFormat="1" x14ac:dyDescent="0.2">
      <c r="A551"/>
      <c r="C551" s="2"/>
      <c r="J551"/>
      <c r="K551"/>
      <c r="L551"/>
      <c r="N551" s="3"/>
      <c r="O551" s="3"/>
      <c r="P551" s="3"/>
      <c r="R551" s="8"/>
    </row>
    <row r="552" spans="1:18" s="1" customFormat="1" x14ac:dyDescent="0.2">
      <c r="A552"/>
      <c r="C552" s="2"/>
      <c r="J552"/>
      <c r="K552"/>
      <c r="L552"/>
      <c r="N552" s="3"/>
      <c r="O552" s="3"/>
      <c r="P552" s="3"/>
      <c r="R552" s="8"/>
    </row>
    <row r="553" spans="1:18" s="1" customFormat="1" x14ac:dyDescent="0.2">
      <c r="A553"/>
      <c r="C553" s="2"/>
      <c r="J553"/>
      <c r="K553"/>
      <c r="L553"/>
      <c r="N553" s="3"/>
      <c r="O553" s="3"/>
      <c r="P553" s="3"/>
      <c r="R553" s="8"/>
    </row>
    <row r="554" spans="1:18" s="1" customFormat="1" x14ac:dyDescent="0.2">
      <c r="A554"/>
      <c r="C554" s="2"/>
      <c r="J554"/>
      <c r="K554"/>
      <c r="L554"/>
      <c r="M554"/>
      <c r="N554" s="3"/>
      <c r="O554"/>
      <c r="P554"/>
      <c r="R554" s="8"/>
    </row>
    <row r="555" spans="1:18" s="1" customFormat="1" x14ac:dyDescent="0.2">
      <c r="A555"/>
      <c r="C555" s="2"/>
      <c r="J555"/>
      <c r="K555"/>
      <c r="L555"/>
      <c r="M555" s="3"/>
      <c r="N555" s="3"/>
      <c r="O555" s="3"/>
      <c r="P555" s="3"/>
      <c r="R555" s="8"/>
    </row>
    <row r="556" spans="1:18" s="1" customFormat="1" x14ac:dyDescent="0.2">
      <c r="A556"/>
      <c r="C556" s="2"/>
      <c r="J556"/>
      <c r="K556"/>
      <c r="L556"/>
      <c r="N556" s="3"/>
      <c r="O556" s="3"/>
      <c r="P556" s="3"/>
      <c r="R556" s="8"/>
    </row>
    <row r="557" spans="1:18" s="1" customFormat="1" x14ac:dyDescent="0.2">
      <c r="A557"/>
      <c r="C557" s="2"/>
      <c r="J557"/>
      <c r="K557"/>
      <c r="L557"/>
      <c r="N557" s="3"/>
      <c r="O557" s="3"/>
      <c r="P557" s="3"/>
      <c r="R557" s="8"/>
    </row>
    <row r="558" spans="1:18" s="1" customFormat="1" x14ac:dyDescent="0.2">
      <c r="A558"/>
      <c r="C558" s="2"/>
      <c r="J558"/>
      <c r="K558"/>
      <c r="L558"/>
      <c r="N558" s="3"/>
      <c r="O558" s="3"/>
      <c r="P558" s="3"/>
      <c r="R558" s="8"/>
    </row>
    <row r="559" spans="1:18" s="1" customFormat="1" x14ac:dyDescent="0.2">
      <c r="A559"/>
      <c r="C559" s="2"/>
      <c r="J559"/>
      <c r="K559"/>
      <c r="L559"/>
      <c r="N559" s="3"/>
      <c r="O559" s="3"/>
      <c r="P559" s="3"/>
      <c r="R559" s="8"/>
    </row>
    <row r="560" spans="1:18" s="1" customFormat="1" x14ac:dyDescent="0.2">
      <c r="A560"/>
      <c r="C560" s="2"/>
      <c r="J560"/>
      <c r="K560"/>
      <c r="L560"/>
      <c r="N560" s="3"/>
      <c r="O560" s="3"/>
      <c r="P560" s="3"/>
      <c r="R560" s="8"/>
    </row>
    <row r="561" spans="1:18" s="1" customFormat="1" x14ac:dyDescent="0.2">
      <c r="A561"/>
      <c r="C561" s="2"/>
      <c r="J561"/>
      <c r="K561"/>
      <c r="L561"/>
      <c r="N561" s="3"/>
      <c r="O561" s="3"/>
      <c r="P561" s="3"/>
      <c r="R561" s="8"/>
    </row>
    <row r="562" spans="1:18" s="1" customFormat="1" x14ac:dyDescent="0.2">
      <c r="A562"/>
      <c r="C562" s="2"/>
      <c r="J562"/>
      <c r="K562"/>
      <c r="L562"/>
      <c r="N562" s="3"/>
      <c r="O562" s="3"/>
      <c r="P562" s="3"/>
      <c r="R562" s="8"/>
    </row>
    <row r="563" spans="1:18" s="1" customFormat="1" x14ac:dyDescent="0.2">
      <c r="A563"/>
      <c r="C563" s="2"/>
      <c r="J563"/>
      <c r="K563"/>
      <c r="L563"/>
      <c r="N563" s="3"/>
      <c r="O563" s="3"/>
      <c r="P563" s="3"/>
      <c r="R563" s="8"/>
    </row>
    <row r="564" spans="1:18" s="1" customFormat="1" x14ac:dyDescent="0.2">
      <c r="A564"/>
      <c r="C564" s="2"/>
      <c r="J564"/>
      <c r="K564"/>
      <c r="L564"/>
      <c r="N564" s="3"/>
      <c r="O564" s="3"/>
      <c r="P564" s="3"/>
      <c r="R564" s="8"/>
    </row>
    <row r="565" spans="1:18" s="1" customFormat="1" x14ac:dyDescent="0.2">
      <c r="A565"/>
      <c r="C565" s="2"/>
      <c r="J565"/>
      <c r="K565"/>
      <c r="L565"/>
      <c r="M565"/>
      <c r="N565" s="3"/>
      <c r="O565"/>
      <c r="P565"/>
      <c r="R565" s="8"/>
    </row>
    <row r="566" spans="1:18" s="1" customFormat="1" x14ac:dyDescent="0.2">
      <c r="A566"/>
      <c r="C566" s="2"/>
      <c r="J566"/>
      <c r="K566"/>
      <c r="L566"/>
      <c r="M566"/>
      <c r="N566" s="3"/>
      <c r="O566"/>
      <c r="P566"/>
      <c r="R566" s="8"/>
    </row>
    <row r="567" spans="1:18" s="1" customFormat="1" x14ac:dyDescent="0.2">
      <c r="A567"/>
      <c r="C567" s="2"/>
      <c r="J567"/>
      <c r="K567"/>
      <c r="L567"/>
      <c r="N567" s="3"/>
      <c r="O567" s="3"/>
      <c r="P567" s="3"/>
      <c r="R567" s="8"/>
    </row>
    <row r="568" spans="1:18" s="1" customFormat="1" x14ac:dyDescent="0.2">
      <c r="A568"/>
      <c r="C568" s="2"/>
      <c r="J568"/>
      <c r="K568"/>
      <c r="L568"/>
      <c r="N568" s="3"/>
      <c r="O568" s="3"/>
      <c r="P568" s="3"/>
      <c r="R568" s="8"/>
    </row>
    <row r="569" spans="1:18" s="1" customFormat="1" x14ac:dyDescent="0.2">
      <c r="A569"/>
      <c r="C569" s="2"/>
      <c r="J569"/>
      <c r="K569"/>
      <c r="L569"/>
      <c r="N569" s="3"/>
      <c r="O569" s="3"/>
      <c r="P569" s="3"/>
      <c r="R569" s="8"/>
    </row>
    <row r="570" spans="1:18" s="1" customFormat="1" x14ac:dyDescent="0.2">
      <c r="A570"/>
      <c r="C570" s="2"/>
      <c r="J570"/>
      <c r="K570"/>
      <c r="L570"/>
      <c r="N570" s="3"/>
      <c r="O570" s="3"/>
      <c r="P570" s="3"/>
      <c r="R570" s="8"/>
    </row>
    <row r="571" spans="1:18" s="1" customFormat="1" x14ac:dyDescent="0.2">
      <c r="A571"/>
      <c r="C571" s="2"/>
      <c r="J571"/>
      <c r="K571"/>
      <c r="L571"/>
      <c r="N571" s="3"/>
      <c r="O571" s="3"/>
      <c r="P571" s="3"/>
      <c r="R571" s="8"/>
    </row>
    <row r="572" spans="1:18" s="1" customFormat="1" x14ac:dyDescent="0.2">
      <c r="A572"/>
      <c r="C572" s="2"/>
      <c r="J572"/>
      <c r="K572"/>
      <c r="L572"/>
      <c r="N572" s="3"/>
      <c r="O572" s="3"/>
      <c r="P572" s="3"/>
      <c r="R572" s="8"/>
    </row>
    <row r="573" spans="1:18" s="1" customFormat="1" x14ac:dyDescent="0.2">
      <c r="A573"/>
      <c r="C573" s="2"/>
      <c r="J573"/>
      <c r="K573"/>
      <c r="L573"/>
      <c r="N573" s="3"/>
      <c r="O573" s="3"/>
      <c r="P573" s="3"/>
      <c r="R573" s="8"/>
    </row>
    <row r="574" spans="1:18" s="1" customFormat="1" x14ac:dyDescent="0.2">
      <c r="A574"/>
      <c r="C574" s="2"/>
      <c r="J574"/>
      <c r="K574"/>
      <c r="L574"/>
      <c r="N574" s="3"/>
      <c r="O574" s="3"/>
      <c r="P574" s="3"/>
      <c r="R574" s="8"/>
    </row>
    <row r="575" spans="1:18" s="1" customFormat="1" x14ac:dyDescent="0.2">
      <c r="A575"/>
      <c r="C575" s="2"/>
      <c r="J575"/>
      <c r="K575"/>
      <c r="L575"/>
      <c r="N575" s="3"/>
      <c r="O575" s="3"/>
      <c r="P575" s="3"/>
      <c r="R575" s="8"/>
    </row>
    <row r="576" spans="1:18" s="1" customFormat="1" x14ac:dyDescent="0.2">
      <c r="A576"/>
      <c r="C576" s="2"/>
      <c r="J576"/>
      <c r="K576"/>
      <c r="L576"/>
      <c r="N576" s="3"/>
      <c r="O576" s="3"/>
      <c r="P576" s="3"/>
      <c r="R576" s="8"/>
    </row>
    <row r="577" spans="1:18" s="1" customFormat="1" x14ac:dyDescent="0.2">
      <c r="A577"/>
      <c r="C577" s="2"/>
      <c r="J577"/>
      <c r="K577"/>
      <c r="L577"/>
      <c r="N577" s="3"/>
      <c r="O577" s="3"/>
      <c r="P577" s="3"/>
      <c r="R577" s="8"/>
    </row>
    <row r="578" spans="1:18" s="1" customFormat="1" x14ac:dyDescent="0.2">
      <c r="A578"/>
      <c r="C578" s="2"/>
      <c r="J578"/>
      <c r="K578"/>
      <c r="L578"/>
      <c r="N578" s="3"/>
      <c r="O578" s="3"/>
      <c r="P578" s="3"/>
      <c r="R578" s="8"/>
    </row>
    <row r="579" spans="1:18" s="1" customFormat="1" x14ac:dyDescent="0.2">
      <c r="A579"/>
      <c r="C579" s="2"/>
      <c r="J579"/>
      <c r="K579"/>
      <c r="L579"/>
      <c r="M579" s="9"/>
      <c r="N579" s="10"/>
      <c r="O579" s="10"/>
      <c r="P579" s="3"/>
      <c r="R579" s="8"/>
    </row>
    <row r="580" spans="1:18" s="1" customFormat="1" x14ac:dyDescent="0.2">
      <c r="A580"/>
      <c r="C580" s="2"/>
      <c r="J580"/>
      <c r="K580"/>
      <c r="L580"/>
      <c r="N580" s="3"/>
      <c r="O580" s="3"/>
      <c r="P580" s="3"/>
      <c r="R580" s="8"/>
    </row>
    <row r="581" spans="1:18" s="1" customFormat="1" x14ac:dyDescent="0.2">
      <c r="A581"/>
      <c r="C581" s="2"/>
      <c r="J581"/>
      <c r="K581"/>
      <c r="L581"/>
      <c r="N581" s="3"/>
      <c r="O581" s="3"/>
      <c r="P581" s="3"/>
      <c r="R581" s="8"/>
    </row>
    <row r="582" spans="1:18" s="1" customFormat="1" x14ac:dyDescent="0.2">
      <c r="A582"/>
      <c r="C582" s="2"/>
      <c r="J582"/>
      <c r="K582"/>
      <c r="L582"/>
      <c r="N582" s="3"/>
      <c r="O582" s="3"/>
      <c r="P582" s="3"/>
      <c r="R582" s="8"/>
    </row>
    <row r="583" spans="1:18" s="1" customFormat="1" x14ac:dyDescent="0.2">
      <c r="A583"/>
      <c r="C583" s="2"/>
      <c r="J583"/>
      <c r="K583"/>
      <c r="L583"/>
      <c r="N583" s="3"/>
      <c r="O583" s="3"/>
      <c r="P583" s="3"/>
      <c r="R583" s="8"/>
    </row>
    <row r="584" spans="1:18" s="1" customFormat="1" x14ac:dyDescent="0.2">
      <c r="A584"/>
      <c r="C584" s="2"/>
      <c r="J584"/>
      <c r="K584"/>
      <c r="L584"/>
      <c r="N584" s="3"/>
      <c r="O584" s="3"/>
      <c r="P584" s="3"/>
      <c r="R584" s="8"/>
    </row>
    <row r="585" spans="1:18" s="1" customFormat="1" x14ac:dyDescent="0.2">
      <c r="A585"/>
      <c r="C585" s="2"/>
      <c r="J585"/>
      <c r="K585"/>
      <c r="L585"/>
      <c r="N585" s="3"/>
      <c r="O585" s="3"/>
      <c r="P585" s="3"/>
      <c r="R585" s="8"/>
    </row>
    <row r="586" spans="1:18" s="1" customFormat="1" x14ac:dyDescent="0.2">
      <c r="A586"/>
      <c r="C586" s="2"/>
      <c r="J586"/>
      <c r="K586"/>
      <c r="L586"/>
      <c r="N586" s="3"/>
      <c r="O586" s="3"/>
      <c r="P586" s="3"/>
      <c r="R586" s="8"/>
    </row>
    <row r="587" spans="1:18" s="1" customFormat="1" x14ac:dyDescent="0.2">
      <c r="A587"/>
      <c r="C587" s="2"/>
      <c r="J587"/>
      <c r="K587"/>
      <c r="L587"/>
      <c r="N587" s="3"/>
      <c r="O587" s="3"/>
      <c r="P587" s="3"/>
      <c r="R587" s="8"/>
    </row>
    <row r="588" spans="1:18" s="1" customFormat="1" x14ac:dyDescent="0.2">
      <c r="A588"/>
      <c r="C588" s="2"/>
      <c r="J588"/>
      <c r="K588"/>
      <c r="L588"/>
      <c r="N588" s="3"/>
      <c r="O588" s="3"/>
      <c r="P588" s="3"/>
      <c r="R588" s="8"/>
    </row>
    <row r="589" spans="1:18" s="1" customFormat="1" x14ac:dyDescent="0.2">
      <c r="A589"/>
      <c r="C589" s="2"/>
      <c r="J589"/>
      <c r="K589"/>
      <c r="L589"/>
      <c r="N589" s="3"/>
      <c r="O589" s="3"/>
      <c r="P589" s="3"/>
      <c r="R589" s="8"/>
    </row>
    <row r="590" spans="1:18" s="1" customFormat="1" x14ac:dyDescent="0.2">
      <c r="A590"/>
      <c r="C590" s="2"/>
      <c r="J590"/>
      <c r="K590"/>
      <c r="L590"/>
      <c r="N590" s="3"/>
      <c r="O590" s="3"/>
      <c r="P590" s="3"/>
      <c r="R590" s="8"/>
    </row>
    <row r="591" spans="1:18" s="1" customFormat="1" x14ac:dyDescent="0.2">
      <c r="A591"/>
      <c r="C591" s="2"/>
      <c r="J591"/>
      <c r="K591"/>
      <c r="L591"/>
      <c r="N591" s="3"/>
      <c r="O591" s="3"/>
      <c r="P591" s="3"/>
      <c r="R591" s="8"/>
    </row>
    <row r="592" spans="1:18" s="1" customFormat="1" x14ac:dyDescent="0.2">
      <c r="A592"/>
      <c r="C592" s="2"/>
      <c r="J592"/>
      <c r="K592"/>
      <c r="L592"/>
      <c r="N592" s="3"/>
      <c r="O592" s="3"/>
      <c r="P592" s="3"/>
      <c r="R592" s="8"/>
    </row>
    <row r="593" spans="1:18" s="1" customFormat="1" x14ac:dyDescent="0.2">
      <c r="A593"/>
      <c r="C593" s="2"/>
      <c r="J593"/>
      <c r="K593"/>
      <c r="L593"/>
      <c r="N593" s="3"/>
      <c r="O593" s="3"/>
      <c r="P593" s="3"/>
      <c r="R593" s="8"/>
    </row>
    <row r="594" spans="1:18" s="1" customFormat="1" x14ac:dyDescent="0.2">
      <c r="A594"/>
      <c r="C594" s="2"/>
      <c r="J594"/>
      <c r="K594"/>
      <c r="L594"/>
      <c r="N594" s="3"/>
      <c r="O594" s="3"/>
      <c r="P594" s="3"/>
      <c r="R594" s="8"/>
    </row>
    <row r="595" spans="1:18" s="1" customFormat="1" x14ac:dyDescent="0.2">
      <c r="A595"/>
      <c r="C595" s="2"/>
      <c r="J595"/>
      <c r="K595"/>
      <c r="L595"/>
      <c r="N595" s="3"/>
      <c r="O595" s="3"/>
      <c r="P595" s="3"/>
      <c r="R595" s="8"/>
    </row>
    <row r="596" spans="1:18" s="1" customFormat="1" x14ac:dyDescent="0.2">
      <c r="A596"/>
      <c r="C596" s="2"/>
      <c r="J596"/>
      <c r="K596"/>
      <c r="L596"/>
      <c r="N596" s="3"/>
      <c r="O596" s="3"/>
      <c r="P596" s="3"/>
      <c r="R596" s="8"/>
    </row>
    <row r="597" spans="1:18" s="1" customFormat="1" x14ac:dyDescent="0.2">
      <c r="A597"/>
      <c r="C597" s="2"/>
      <c r="J597"/>
      <c r="K597"/>
      <c r="L597"/>
      <c r="N597" s="3"/>
      <c r="O597" s="3"/>
      <c r="P597" s="3"/>
      <c r="R597" s="8"/>
    </row>
    <row r="598" spans="1:18" s="1" customFormat="1" x14ac:dyDescent="0.2">
      <c r="A598"/>
      <c r="C598" s="2"/>
      <c r="J598"/>
      <c r="K598"/>
      <c r="L598"/>
      <c r="N598" s="3"/>
      <c r="O598" s="3"/>
      <c r="P598" s="3"/>
      <c r="R598" s="8"/>
    </row>
    <row r="599" spans="1:18" s="1" customFormat="1" x14ac:dyDescent="0.2">
      <c r="A599"/>
      <c r="C599" s="2"/>
      <c r="J599"/>
      <c r="K599"/>
      <c r="L599"/>
      <c r="N599" s="3"/>
      <c r="O599" s="3"/>
      <c r="P599" s="3"/>
      <c r="R599" s="8"/>
    </row>
    <row r="600" spans="1:18" s="1" customFormat="1" x14ac:dyDescent="0.2">
      <c r="A600"/>
      <c r="C600" s="2"/>
      <c r="J600"/>
      <c r="K600"/>
      <c r="L600"/>
      <c r="N600" s="3"/>
      <c r="O600" s="3"/>
      <c r="P600" s="3"/>
      <c r="R600" s="8"/>
    </row>
    <row r="601" spans="1:18" s="1" customFormat="1" x14ac:dyDescent="0.2">
      <c r="A601"/>
      <c r="C601" s="2"/>
      <c r="J601"/>
      <c r="K601"/>
      <c r="L601"/>
      <c r="N601" s="3"/>
      <c r="O601" s="3"/>
      <c r="P601" s="3"/>
      <c r="R601" s="8"/>
    </row>
    <row r="602" spans="1:18" s="1" customFormat="1" x14ac:dyDescent="0.2">
      <c r="A602"/>
      <c r="C602" s="2"/>
      <c r="J602"/>
      <c r="K602"/>
      <c r="L602"/>
      <c r="N602" s="3"/>
      <c r="O602" s="3"/>
      <c r="P602" s="3"/>
      <c r="R602" s="8"/>
    </row>
    <row r="603" spans="1:18" s="1" customFormat="1" x14ac:dyDescent="0.2">
      <c r="A603"/>
      <c r="C603" s="2"/>
      <c r="J603"/>
      <c r="K603"/>
      <c r="L603"/>
      <c r="N603" s="3"/>
      <c r="O603" s="3"/>
      <c r="P603" s="3"/>
      <c r="R603" s="8"/>
    </row>
    <row r="604" spans="1:18" s="1" customFormat="1" x14ac:dyDescent="0.2">
      <c r="A604"/>
      <c r="C604" s="2"/>
      <c r="J604"/>
      <c r="K604"/>
      <c r="L604"/>
      <c r="N604" s="3"/>
      <c r="O604" s="3"/>
      <c r="P604" s="3"/>
      <c r="R604" s="8"/>
    </row>
    <row r="605" spans="1:18" s="1" customFormat="1" x14ac:dyDescent="0.2">
      <c r="A605"/>
      <c r="C605" s="2"/>
      <c r="J605"/>
      <c r="K605"/>
      <c r="L605"/>
      <c r="N605" s="3"/>
      <c r="O605" s="3"/>
      <c r="P605" s="3"/>
      <c r="R605" s="8"/>
    </row>
    <row r="606" spans="1:18" s="1" customFormat="1" x14ac:dyDescent="0.2">
      <c r="A606"/>
      <c r="C606" s="2"/>
      <c r="J606"/>
      <c r="K606"/>
      <c r="L606"/>
      <c r="N606" s="3"/>
      <c r="O606" s="3"/>
      <c r="P606" s="3"/>
      <c r="R606" s="8"/>
    </row>
    <row r="607" spans="1:18" s="1" customFormat="1" x14ac:dyDescent="0.2">
      <c r="A607"/>
      <c r="C607" s="2"/>
      <c r="J607"/>
      <c r="K607"/>
      <c r="L607"/>
      <c r="N607" s="3"/>
      <c r="O607" s="3"/>
      <c r="P607" s="3"/>
      <c r="R607" s="8"/>
    </row>
    <row r="608" spans="1:18" s="1" customFormat="1" x14ac:dyDescent="0.2">
      <c r="A608"/>
      <c r="C608" s="2"/>
      <c r="J608"/>
      <c r="K608"/>
      <c r="L608"/>
      <c r="N608" s="3"/>
      <c r="O608" s="3"/>
      <c r="P608" s="3"/>
      <c r="R608" s="8"/>
    </row>
    <row r="609" spans="1:18" s="1" customFormat="1" x14ac:dyDescent="0.2">
      <c r="A609"/>
      <c r="C609" s="2"/>
      <c r="J609"/>
      <c r="K609"/>
      <c r="L609"/>
      <c r="N609" s="3"/>
      <c r="O609" s="3"/>
      <c r="P609" s="3"/>
      <c r="R609" s="8"/>
    </row>
    <row r="610" spans="1:18" s="1" customFormat="1" x14ac:dyDescent="0.2">
      <c r="A610"/>
      <c r="C610" s="2"/>
      <c r="J610"/>
      <c r="K610"/>
      <c r="L610"/>
      <c r="N610" s="3"/>
      <c r="O610" s="3"/>
      <c r="P610" s="3"/>
      <c r="R610" s="8"/>
    </row>
    <row r="611" spans="1:18" s="1" customFormat="1" x14ac:dyDescent="0.2">
      <c r="A611"/>
      <c r="C611" s="2"/>
      <c r="J611"/>
      <c r="K611"/>
      <c r="L611"/>
      <c r="N611" s="3"/>
      <c r="O611" s="3"/>
      <c r="P611" s="3"/>
      <c r="R611" s="8"/>
    </row>
    <row r="612" spans="1:18" s="1" customFormat="1" x14ac:dyDescent="0.2">
      <c r="A612"/>
      <c r="C612" s="2"/>
      <c r="J612"/>
      <c r="K612"/>
      <c r="L612"/>
      <c r="N612" s="3"/>
      <c r="O612" s="3"/>
      <c r="P612" s="3"/>
      <c r="R612" s="8"/>
    </row>
    <row r="613" spans="1:18" s="1" customFormat="1" x14ac:dyDescent="0.2">
      <c r="A613"/>
      <c r="C613" s="2"/>
      <c r="J613"/>
      <c r="K613"/>
      <c r="L613"/>
      <c r="N613" s="3"/>
      <c r="O613" s="3"/>
      <c r="P613" s="3"/>
      <c r="R613" s="8"/>
    </row>
    <row r="614" spans="1:18" s="1" customFormat="1" x14ac:dyDescent="0.2">
      <c r="A614"/>
      <c r="C614" s="2"/>
      <c r="J614"/>
      <c r="K614"/>
      <c r="L614"/>
      <c r="N614" s="3"/>
      <c r="O614" s="3"/>
      <c r="P614" s="3"/>
      <c r="R614" s="8"/>
    </row>
    <row r="615" spans="1:18" s="1" customFormat="1" x14ac:dyDescent="0.2">
      <c r="A615"/>
      <c r="C615" s="2"/>
      <c r="J615"/>
      <c r="K615"/>
      <c r="L615"/>
      <c r="M615"/>
      <c r="N615" s="3"/>
      <c r="O615"/>
      <c r="P615"/>
      <c r="R615" s="8"/>
    </row>
    <row r="616" spans="1:18" s="1" customFormat="1" x14ac:dyDescent="0.2">
      <c r="A616"/>
      <c r="C616" s="2"/>
      <c r="J616"/>
      <c r="K616"/>
      <c r="L616"/>
      <c r="N616" s="3"/>
      <c r="O616" s="3"/>
      <c r="P616" s="3"/>
      <c r="R616" s="8"/>
    </row>
    <row r="617" spans="1:18" s="1" customFormat="1" x14ac:dyDescent="0.2">
      <c r="A617"/>
      <c r="C617" s="2"/>
      <c r="J617"/>
      <c r="K617"/>
      <c r="L617"/>
      <c r="N617" s="3"/>
      <c r="O617" s="3"/>
      <c r="P617" s="3"/>
      <c r="R617" s="8"/>
    </row>
    <row r="618" spans="1:18" s="1" customFormat="1" x14ac:dyDescent="0.2">
      <c r="A618"/>
      <c r="C618" s="2"/>
      <c r="J618"/>
      <c r="K618"/>
      <c r="L618"/>
      <c r="N618" s="3"/>
      <c r="O618" s="3"/>
      <c r="P618" s="3"/>
      <c r="R618" s="8"/>
    </row>
    <row r="619" spans="1:18" s="1" customFormat="1" x14ac:dyDescent="0.2">
      <c r="A619"/>
      <c r="C619" s="2"/>
      <c r="J619"/>
      <c r="K619"/>
      <c r="L619"/>
      <c r="N619" s="3"/>
      <c r="O619" s="3"/>
      <c r="P619" s="3"/>
      <c r="R619" s="8"/>
    </row>
    <row r="620" spans="1:18" s="1" customFormat="1" x14ac:dyDescent="0.2">
      <c r="A620"/>
      <c r="C620" s="2"/>
      <c r="J620"/>
      <c r="K620"/>
      <c r="L620"/>
      <c r="N620" s="3"/>
      <c r="O620" s="3"/>
      <c r="P620" s="3"/>
      <c r="R620" s="8"/>
    </row>
    <row r="621" spans="1:18" s="1" customFormat="1" x14ac:dyDescent="0.2">
      <c r="A621"/>
      <c r="C621" s="2"/>
      <c r="J621"/>
      <c r="K621"/>
      <c r="L621"/>
      <c r="N621" s="3"/>
      <c r="O621" s="3"/>
      <c r="P621" s="3"/>
      <c r="R621" s="8"/>
    </row>
    <row r="622" spans="1:18" s="1" customFormat="1" x14ac:dyDescent="0.2">
      <c r="A622"/>
      <c r="C622" s="2"/>
      <c r="J622"/>
      <c r="K622"/>
      <c r="L622"/>
      <c r="N622" s="3"/>
      <c r="O622" s="3"/>
      <c r="P622" s="3"/>
      <c r="R622" s="8"/>
    </row>
    <row r="623" spans="1:18" s="1" customFormat="1" x14ac:dyDescent="0.2">
      <c r="A623"/>
      <c r="C623" s="2"/>
      <c r="J623"/>
      <c r="K623"/>
      <c r="L623"/>
      <c r="N623" s="3"/>
      <c r="O623" s="3"/>
      <c r="P623" s="3"/>
      <c r="R623" s="8"/>
    </row>
    <row r="624" spans="1:18" s="1" customFormat="1" x14ac:dyDescent="0.2">
      <c r="A624"/>
      <c r="C624" s="2"/>
      <c r="J624"/>
      <c r="K624"/>
      <c r="L624"/>
      <c r="N624" s="3"/>
      <c r="O624" s="3"/>
      <c r="P624" s="3"/>
      <c r="R624" s="8"/>
    </row>
    <row r="625" spans="1:18" s="1" customFormat="1" x14ac:dyDescent="0.2">
      <c r="A625"/>
      <c r="C625" s="2"/>
      <c r="J625"/>
      <c r="K625"/>
      <c r="L625"/>
      <c r="N625" s="3"/>
      <c r="O625" s="3"/>
      <c r="P625" s="3"/>
      <c r="R625" s="8"/>
    </row>
    <row r="626" spans="1:18" s="1" customFormat="1" x14ac:dyDescent="0.2">
      <c r="A626"/>
      <c r="C626" s="2"/>
      <c r="J626"/>
      <c r="K626"/>
      <c r="L626"/>
      <c r="N626" s="3"/>
      <c r="O626" s="3"/>
      <c r="P626" s="3"/>
      <c r="R626" s="8"/>
    </row>
    <row r="627" spans="1:18" s="1" customFormat="1" x14ac:dyDescent="0.2">
      <c r="A627"/>
      <c r="C627" s="2"/>
      <c r="J627"/>
      <c r="K627"/>
      <c r="L627"/>
      <c r="N627" s="3"/>
      <c r="O627" s="3"/>
      <c r="P627" s="3"/>
      <c r="R627" s="8"/>
    </row>
    <row r="628" spans="1:18" s="1" customFormat="1" x14ac:dyDescent="0.2">
      <c r="A628"/>
      <c r="C628" s="2"/>
      <c r="J628"/>
      <c r="K628"/>
      <c r="L628"/>
      <c r="N628" s="3"/>
      <c r="O628" s="3"/>
      <c r="P628" s="3"/>
      <c r="R628" s="8"/>
    </row>
    <row r="629" spans="1:18" s="1" customFormat="1" x14ac:dyDescent="0.2">
      <c r="A629"/>
      <c r="C629" s="2"/>
      <c r="J629"/>
      <c r="K629"/>
      <c r="L629"/>
      <c r="N629" s="3"/>
      <c r="O629" s="3"/>
      <c r="P629" s="3"/>
      <c r="R629" s="8"/>
    </row>
    <row r="630" spans="1:18" s="1" customFormat="1" x14ac:dyDescent="0.2">
      <c r="A630"/>
      <c r="C630" s="2"/>
      <c r="J630"/>
      <c r="K630"/>
      <c r="L630"/>
      <c r="N630" s="3"/>
      <c r="O630" s="3"/>
      <c r="P630" s="3"/>
      <c r="R630" s="8"/>
    </row>
    <row r="631" spans="1:18" s="1" customFormat="1" x14ac:dyDescent="0.2">
      <c r="A631"/>
      <c r="C631" s="2"/>
      <c r="J631"/>
      <c r="K631"/>
      <c r="L631"/>
      <c r="N631" s="3"/>
      <c r="O631" s="3"/>
      <c r="P631" s="3"/>
      <c r="R631" s="8"/>
    </row>
    <row r="632" spans="1:18" s="1" customFormat="1" x14ac:dyDescent="0.2">
      <c r="A632"/>
      <c r="C632" s="2"/>
      <c r="J632"/>
      <c r="K632"/>
      <c r="L632"/>
      <c r="N632" s="3"/>
      <c r="O632" s="3"/>
      <c r="P632" s="3"/>
      <c r="R632" s="8"/>
    </row>
    <row r="633" spans="1:18" s="1" customFormat="1" x14ac:dyDescent="0.2">
      <c r="A633"/>
      <c r="C633" s="2"/>
      <c r="J633"/>
      <c r="K633"/>
      <c r="L633"/>
      <c r="N633" s="3"/>
      <c r="O633" s="3"/>
      <c r="P633" s="3"/>
      <c r="R633" s="8"/>
    </row>
    <row r="634" spans="1:18" s="1" customFormat="1" x14ac:dyDescent="0.2">
      <c r="A634"/>
      <c r="C634" s="2"/>
      <c r="J634"/>
      <c r="K634"/>
      <c r="L634"/>
      <c r="N634" s="3"/>
      <c r="O634" s="3"/>
      <c r="P634" s="3"/>
      <c r="R634" s="8"/>
    </row>
    <row r="635" spans="1:18" s="1" customFormat="1" x14ac:dyDescent="0.2">
      <c r="A635"/>
      <c r="C635" s="2"/>
      <c r="J635"/>
      <c r="K635"/>
      <c r="L635"/>
      <c r="N635" s="3"/>
      <c r="O635" s="3"/>
      <c r="P635" s="3"/>
      <c r="R635" s="8"/>
    </row>
    <row r="636" spans="1:18" s="1" customFormat="1" x14ac:dyDescent="0.2">
      <c r="A636"/>
      <c r="C636" s="2"/>
      <c r="J636"/>
      <c r="K636"/>
      <c r="L636"/>
      <c r="N636" s="3"/>
      <c r="O636" s="3"/>
      <c r="P636" s="3"/>
      <c r="R636" s="8"/>
    </row>
    <row r="637" spans="1:18" s="1" customFormat="1" x14ac:dyDescent="0.2">
      <c r="A637"/>
      <c r="C637" s="2"/>
      <c r="J637"/>
      <c r="K637"/>
      <c r="L637"/>
      <c r="N637" s="3"/>
      <c r="O637" s="3"/>
      <c r="P637" s="3"/>
      <c r="R637" s="8"/>
    </row>
    <row r="638" spans="1:18" s="1" customFormat="1" x14ac:dyDescent="0.2">
      <c r="A638"/>
      <c r="C638" s="2"/>
      <c r="E638" s="12"/>
      <c r="J638"/>
      <c r="K638"/>
      <c r="L638"/>
      <c r="N638" s="3"/>
      <c r="O638" s="11"/>
      <c r="P638" s="11"/>
      <c r="Q638" s="12"/>
      <c r="R638" s="8"/>
    </row>
    <row r="639" spans="1:18" s="1" customFormat="1" x14ac:dyDescent="0.2">
      <c r="A639"/>
      <c r="C639" s="2"/>
      <c r="J639"/>
      <c r="K639"/>
      <c r="L639"/>
      <c r="N639" s="3"/>
      <c r="O639" s="3"/>
      <c r="P639" s="3"/>
      <c r="R639" s="8"/>
    </row>
    <row r="640" spans="1:18" s="1" customFormat="1" x14ac:dyDescent="0.2">
      <c r="A640"/>
      <c r="C640" s="2"/>
      <c r="J640"/>
      <c r="K640"/>
      <c r="L640"/>
      <c r="N640" s="3"/>
      <c r="O640" s="3"/>
      <c r="P640" s="3"/>
      <c r="R640" s="8"/>
    </row>
    <row r="641" spans="1:18" s="1" customFormat="1" x14ac:dyDescent="0.2">
      <c r="A641"/>
      <c r="C641" s="2"/>
      <c r="J641"/>
      <c r="K641"/>
      <c r="L641"/>
      <c r="N641" s="3"/>
      <c r="O641" s="3"/>
      <c r="P641" s="3"/>
      <c r="R641" s="8"/>
    </row>
    <row r="642" spans="1:18" s="1" customFormat="1" x14ac:dyDescent="0.2">
      <c r="A642"/>
      <c r="C642" s="2"/>
      <c r="J642"/>
      <c r="K642"/>
      <c r="L642"/>
      <c r="N642" s="3"/>
      <c r="O642" s="3"/>
      <c r="P642" s="3"/>
      <c r="R642" s="8"/>
    </row>
    <row r="643" spans="1:18" s="1" customFormat="1" x14ac:dyDescent="0.2">
      <c r="A643"/>
      <c r="C643" s="2"/>
      <c r="J643"/>
      <c r="K643"/>
      <c r="L643"/>
      <c r="N643" s="3"/>
      <c r="O643" s="3"/>
      <c r="P643" s="3"/>
      <c r="R643" s="8"/>
    </row>
    <row r="644" spans="1:18" s="1" customFormat="1" x14ac:dyDescent="0.2">
      <c r="A644"/>
      <c r="C644" s="2"/>
      <c r="J644"/>
      <c r="K644"/>
      <c r="L644"/>
      <c r="N644" s="3"/>
      <c r="O644" s="3"/>
      <c r="P644" s="3"/>
      <c r="R644" s="8"/>
    </row>
    <row r="645" spans="1:18" s="1" customFormat="1" x14ac:dyDescent="0.2">
      <c r="A645"/>
      <c r="C645" s="2"/>
      <c r="J645"/>
      <c r="K645"/>
      <c r="L645"/>
      <c r="N645" s="3"/>
      <c r="O645" s="3"/>
      <c r="P645" s="3"/>
      <c r="R645" s="8"/>
    </row>
    <row r="646" spans="1:18" s="1" customFormat="1" x14ac:dyDescent="0.2">
      <c r="A646"/>
      <c r="C646" s="2"/>
      <c r="J646"/>
      <c r="K646"/>
      <c r="L646"/>
      <c r="N646" s="3"/>
      <c r="O646" s="3"/>
      <c r="P646" s="3"/>
      <c r="R646" s="8"/>
    </row>
    <row r="647" spans="1:18" s="1" customFormat="1" x14ac:dyDescent="0.2">
      <c r="A647"/>
      <c r="C647" s="2"/>
      <c r="J647"/>
      <c r="K647"/>
      <c r="L647"/>
      <c r="N647" s="3"/>
      <c r="O647" s="3"/>
      <c r="P647" s="3"/>
      <c r="R647" s="8"/>
    </row>
    <row r="648" spans="1:18" s="1" customFormat="1" x14ac:dyDescent="0.2">
      <c r="A648"/>
      <c r="C648" s="2"/>
      <c r="J648"/>
      <c r="K648"/>
      <c r="L648"/>
      <c r="N648" s="3"/>
      <c r="O648" s="3"/>
      <c r="P648" s="3"/>
      <c r="R648" s="8"/>
    </row>
    <row r="649" spans="1:18" s="1" customFormat="1" x14ac:dyDescent="0.2">
      <c r="A649"/>
      <c r="C649" s="2"/>
      <c r="J649"/>
      <c r="K649"/>
      <c r="L649"/>
      <c r="N649" s="3"/>
      <c r="O649" s="3"/>
      <c r="P649" s="3"/>
      <c r="R649" s="8"/>
    </row>
    <row r="650" spans="1:18" s="1" customFormat="1" x14ac:dyDescent="0.2">
      <c r="A650"/>
      <c r="C650" s="2"/>
      <c r="J650"/>
      <c r="K650"/>
      <c r="L650"/>
      <c r="N650" s="3"/>
      <c r="O650" s="3"/>
      <c r="P650" s="3"/>
      <c r="R650" s="8"/>
    </row>
    <row r="651" spans="1:18" s="1" customFormat="1" x14ac:dyDescent="0.2">
      <c r="A651"/>
      <c r="C651" s="2"/>
      <c r="J651"/>
      <c r="K651"/>
      <c r="L651"/>
      <c r="N651" s="3"/>
      <c r="O651" s="3"/>
      <c r="P651" s="3"/>
      <c r="R651" s="8"/>
    </row>
    <row r="652" spans="1:18" s="1" customFormat="1" x14ac:dyDescent="0.2">
      <c r="A652"/>
      <c r="C652" s="2"/>
      <c r="J652"/>
      <c r="K652"/>
      <c r="L652"/>
      <c r="N652" s="3"/>
      <c r="O652" s="3"/>
      <c r="P652" s="3"/>
      <c r="R652" s="8"/>
    </row>
    <row r="653" spans="1:18" s="1" customFormat="1" x14ac:dyDescent="0.2">
      <c r="A653"/>
      <c r="C653" s="2"/>
      <c r="J653"/>
      <c r="K653"/>
      <c r="L653"/>
      <c r="N653" s="3"/>
      <c r="O653" s="3"/>
      <c r="P653" s="3"/>
      <c r="R653" s="8"/>
    </row>
    <row r="654" spans="1:18" s="1" customFormat="1" x14ac:dyDescent="0.2">
      <c r="A654"/>
      <c r="C654" s="2"/>
      <c r="J654"/>
      <c r="K654"/>
      <c r="L654"/>
      <c r="M654" s="12"/>
      <c r="N654" s="11"/>
      <c r="O654" s="11"/>
      <c r="P654" s="3"/>
      <c r="R654" s="8"/>
    </row>
    <row r="655" spans="1:18" s="1" customFormat="1" x14ac:dyDescent="0.2">
      <c r="A655"/>
      <c r="C655" s="2"/>
      <c r="J655"/>
      <c r="K655"/>
      <c r="L655"/>
      <c r="N655" s="3"/>
      <c r="O655" s="3"/>
      <c r="P655" s="3"/>
      <c r="R655" s="8"/>
    </row>
    <row r="656" spans="1:18" s="1" customFormat="1" x14ac:dyDescent="0.2">
      <c r="A656"/>
      <c r="C656" s="2"/>
      <c r="J656"/>
      <c r="K656"/>
      <c r="L656"/>
      <c r="N656" s="3"/>
      <c r="O656" s="3"/>
      <c r="P656" s="3"/>
      <c r="R656" s="8"/>
    </row>
    <row r="657" spans="1:18" s="1" customFormat="1" x14ac:dyDescent="0.2">
      <c r="A657"/>
      <c r="C657" s="2"/>
      <c r="J657"/>
      <c r="K657"/>
      <c r="L657"/>
      <c r="N657" s="3"/>
      <c r="O657" s="3"/>
      <c r="P657" s="3"/>
      <c r="R657" s="8"/>
    </row>
    <row r="658" spans="1:18" s="1" customFormat="1" x14ac:dyDescent="0.2">
      <c r="A658"/>
      <c r="C658" s="2"/>
      <c r="J658"/>
      <c r="K658"/>
      <c r="L658"/>
      <c r="N658" s="3"/>
      <c r="O658" s="3"/>
      <c r="P658" s="3"/>
      <c r="R658" s="8"/>
    </row>
    <row r="659" spans="1:18" s="1" customFormat="1" x14ac:dyDescent="0.2">
      <c r="A659"/>
      <c r="C659" s="2"/>
      <c r="J659"/>
      <c r="K659"/>
      <c r="L659"/>
      <c r="N659" s="3"/>
      <c r="O659" s="3"/>
      <c r="P659" s="3"/>
      <c r="R659" s="8"/>
    </row>
    <row r="660" spans="1:18" s="1" customFormat="1" x14ac:dyDescent="0.2">
      <c r="A660"/>
      <c r="C660" s="2"/>
      <c r="J660"/>
      <c r="K660"/>
      <c r="L660"/>
      <c r="N660" s="3"/>
      <c r="O660" s="3"/>
      <c r="P660" s="3"/>
      <c r="R660" s="8"/>
    </row>
    <row r="661" spans="1:18" s="1" customFormat="1" x14ac:dyDescent="0.2">
      <c r="A661"/>
      <c r="C661" s="2"/>
      <c r="J661"/>
      <c r="K661"/>
      <c r="L661"/>
      <c r="N661" s="3"/>
      <c r="O661" s="3"/>
      <c r="P661" s="3"/>
      <c r="R661" s="8"/>
    </row>
    <row r="662" spans="1:18" s="1" customFormat="1" x14ac:dyDescent="0.2">
      <c r="A662"/>
      <c r="C662" s="2"/>
      <c r="J662"/>
      <c r="K662"/>
      <c r="L662"/>
      <c r="N662" s="3"/>
      <c r="O662" s="3"/>
      <c r="P662" s="3"/>
      <c r="R662" s="8"/>
    </row>
    <row r="663" spans="1:18" s="1" customFormat="1" x14ac:dyDescent="0.2">
      <c r="A663"/>
      <c r="C663" s="2"/>
      <c r="J663"/>
      <c r="K663"/>
      <c r="L663"/>
      <c r="N663" s="3"/>
      <c r="O663" s="3"/>
      <c r="P663" s="3"/>
      <c r="R663" s="8"/>
    </row>
    <row r="664" spans="1:18" s="1" customFormat="1" x14ac:dyDescent="0.2">
      <c r="A664"/>
      <c r="C664" s="2"/>
      <c r="J664"/>
      <c r="K664"/>
      <c r="L664"/>
      <c r="N664" s="3"/>
      <c r="O664" s="3"/>
      <c r="P664" s="3"/>
      <c r="R664" s="8"/>
    </row>
    <row r="665" spans="1:18" s="1" customFormat="1" x14ac:dyDescent="0.2">
      <c r="A665"/>
      <c r="C665" s="2"/>
      <c r="J665"/>
      <c r="K665"/>
      <c r="L665"/>
      <c r="N665" s="3"/>
      <c r="O665" s="3"/>
      <c r="P665" s="3"/>
      <c r="R665" s="8"/>
    </row>
    <row r="666" spans="1:18" s="1" customFormat="1" x14ac:dyDescent="0.2">
      <c r="A666"/>
      <c r="C666" s="2"/>
      <c r="J666"/>
      <c r="K666"/>
      <c r="L666"/>
      <c r="N666" s="3"/>
      <c r="O666" s="3"/>
      <c r="P666" s="3"/>
      <c r="R666" s="8"/>
    </row>
    <row r="667" spans="1:18" s="1" customFormat="1" x14ac:dyDescent="0.2">
      <c r="A667"/>
      <c r="C667" s="2"/>
      <c r="J667"/>
      <c r="K667"/>
      <c r="L667"/>
      <c r="N667" s="3"/>
      <c r="O667" s="3"/>
      <c r="P667" s="3"/>
      <c r="R667" s="8"/>
    </row>
    <row r="668" spans="1:18" s="1" customFormat="1" x14ac:dyDescent="0.2">
      <c r="A668"/>
      <c r="C668" s="2"/>
      <c r="J668"/>
      <c r="K668"/>
      <c r="L668"/>
      <c r="N668" s="3"/>
      <c r="O668" s="3"/>
      <c r="P668" s="3"/>
      <c r="R668" s="8"/>
    </row>
    <row r="669" spans="1:18" s="1" customFormat="1" x14ac:dyDescent="0.2">
      <c r="A669"/>
      <c r="C669" s="2"/>
      <c r="J669"/>
      <c r="K669"/>
      <c r="L669"/>
      <c r="N669" s="3"/>
      <c r="O669" s="3"/>
      <c r="P669" s="3"/>
      <c r="R669" s="8"/>
    </row>
    <row r="670" spans="1:18" s="1" customFormat="1" x14ac:dyDescent="0.2">
      <c r="A670"/>
      <c r="C670" s="2"/>
      <c r="J670"/>
      <c r="K670"/>
      <c r="L670"/>
      <c r="N670" s="3"/>
      <c r="O670" s="3"/>
      <c r="P670" s="3"/>
      <c r="R670" s="8"/>
    </row>
    <row r="671" spans="1:18" s="1" customFormat="1" x14ac:dyDescent="0.2">
      <c r="A671"/>
      <c r="C671" s="2"/>
      <c r="J671"/>
      <c r="K671"/>
      <c r="L671"/>
      <c r="N671" s="3"/>
      <c r="O671" s="3"/>
      <c r="P671" s="3"/>
      <c r="R671" s="8"/>
    </row>
    <row r="672" spans="1:18" s="1" customFormat="1" x14ac:dyDescent="0.2">
      <c r="A672"/>
      <c r="C672" s="2"/>
      <c r="J672"/>
      <c r="K672"/>
      <c r="L672"/>
      <c r="N672" s="3"/>
      <c r="O672" s="3"/>
      <c r="P672" s="3"/>
      <c r="R672" s="8"/>
    </row>
    <row r="673" spans="1:18" s="1" customFormat="1" x14ac:dyDescent="0.2">
      <c r="A673"/>
      <c r="C673" s="2"/>
      <c r="J673"/>
      <c r="K673"/>
      <c r="L673"/>
      <c r="N673" s="3"/>
      <c r="O673" s="3"/>
      <c r="P673" s="3"/>
      <c r="R673" s="8"/>
    </row>
    <row r="674" spans="1:18" s="1" customFormat="1" x14ac:dyDescent="0.2">
      <c r="A674"/>
      <c r="C674" s="2"/>
      <c r="J674"/>
      <c r="K674"/>
      <c r="L674"/>
      <c r="N674" s="3"/>
      <c r="O674" s="3"/>
      <c r="P674" s="3"/>
      <c r="R674" s="8"/>
    </row>
    <row r="675" spans="1:18" s="1" customFormat="1" x14ac:dyDescent="0.2">
      <c r="A675"/>
      <c r="C675" s="2"/>
      <c r="J675"/>
      <c r="K675"/>
      <c r="L675"/>
      <c r="N675" s="3"/>
      <c r="O675" s="3"/>
      <c r="P675" s="3"/>
      <c r="R675" s="8"/>
    </row>
    <row r="676" spans="1:18" s="1" customFormat="1" x14ac:dyDescent="0.2">
      <c r="A676"/>
      <c r="C676" s="2"/>
      <c r="J676"/>
      <c r="K676"/>
      <c r="L676"/>
      <c r="N676" s="3"/>
      <c r="O676" s="3"/>
      <c r="P676" s="3"/>
      <c r="R676" s="8"/>
    </row>
    <row r="677" spans="1:18" s="1" customFormat="1" x14ac:dyDescent="0.2">
      <c r="A677"/>
      <c r="C677" s="2"/>
      <c r="J677"/>
      <c r="K677"/>
      <c r="L677"/>
      <c r="N677" s="3"/>
      <c r="O677" s="3"/>
      <c r="P677" s="3"/>
      <c r="R677" s="8"/>
    </row>
    <row r="678" spans="1:18" s="1" customFormat="1" x14ac:dyDescent="0.2">
      <c r="A678"/>
      <c r="C678" s="2"/>
      <c r="J678"/>
      <c r="K678"/>
      <c r="L678"/>
      <c r="N678" s="3"/>
      <c r="O678" s="3"/>
      <c r="P678" s="3"/>
      <c r="R678" s="8"/>
    </row>
    <row r="679" spans="1:18" s="1" customFormat="1" x14ac:dyDescent="0.2">
      <c r="A679"/>
      <c r="C679" s="2"/>
      <c r="J679"/>
      <c r="K679"/>
      <c r="L679"/>
      <c r="N679" s="3"/>
      <c r="O679" s="3"/>
      <c r="P679" s="3"/>
      <c r="R679" s="8"/>
    </row>
    <row r="680" spans="1:18" s="1" customFormat="1" x14ac:dyDescent="0.2">
      <c r="A680"/>
      <c r="C680" s="2"/>
      <c r="J680"/>
      <c r="K680"/>
      <c r="L680"/>
      <c r="N680" s="3"/>
      <c r="O680" s="3"/>
      <c r="P680" s="3"/>
      <c r="R680" s="8"/>
    </row>
    <row r="681" spans="1:18" s="1" customFormat="1" x14ac:dyDescent="0.2">
      <c r="A681"/>
      <c r="C681" s="2"/>
      <c r="J681"/>
      <c r="K681"/>
      <c r="L681"/>
      <c r="N681" s="3"/>
      <c r="O681" s="3"/>
      <c r="P681" s="3"/>
      <c r="R681" s="8"/>
    </row>
    <row r="682" spans="1:18" s="1" customFormat="1" x14ac:dyDescent="0.2">
      <c r="A682"/>
      <c r="C682" s="2"/>
      <c r="J682"/>
      <c r="K682"/>
      <c r="L682"/>
      <c r="N682" s="3"/>
      <c r="O682" s="3"/>
      <c r="P682" s="3"/>
      <c r="R682" s="8"/>
    </row>
    <row r="683" spans="1:18" s="1" customFormat="1" x14ac:dyDescent="0.2">
      <c r="A683"/>
      <c r="C683" s="2"/>
      <c r="J683"/>
      <c r="K683"/>
      <c r="L683"/>
      <c r="N683" s="3"/>
      <c r="O683" s="3"/>
      <c r="P683" s="3"/>
      <c r="R683" s="8"/>
    </row>
    <row r="684" spans="1:18" s="1" customFormat="1" x14ac:dyDescent="0.2">
      <c r="A684"/>
      <c r="C684" s="2"/>
      <c r="J684"/>
      <c r="K684"/>
      <c r="L684"/>
      <c r="N684" s="3"/>
      <c r="O684" s="3"/>
      <c r="P684" s="3"/>
      <c r="R684" s="8"/>
    </row>
    <row r="685" spans="1:18" s="1" customFormat="1" x14ac:dyDescent="0.2">
      <c r="A685"/>
      <c r="C685" s="2"/>
      <c r="J685"/>
      <c r="K685"/>
      <c r="L685"/>
      <c r="N685" s="3"/>
      <c r="O685" s="3"/>
      <c r="P685" s="3"/>
      <c r="R685" s="8"/>
    </row>
    <row r="686" spans="1:18" s="1" customFormat="1" x14ac:dyDescent="0.2">
      <c r="A686"/>
      <c r="C686" s="2"/>
      <c r="J686"/>
      <c r="K686"/>
      <c r="L686"/>
      <c r="N686" s="3"/>
      <c r="O686" s="3"/>
      <c r="P686" s="3"/>
      <c r="R686" s="8"/>
    </row>
    <row r="687" spans="1:18" s="1" customFormat="1" x14ac:dyDescent="0.2">
      <c r="A687"/>
      <c r="C687" s="2"/>
      <c r="J687"/>
      <c r="K687"/>
      <c r="L687"/>
      <c r="N687" s="3"/>
      <c r="O687" s="3"/>
      <c r="P687" s="3"/>
      <c r="R687" s="8"/>
    </row>
    <row r="688" spans="1:18" s="1" customFormat="1" x14ac:dyDescent="0.2">
      <c r="A688"/>
      <c r="C688" s="2"/>
      <c r="J688"/>
      <c r="K688"/>
      <c r="L688"/>
      <c r="N688" s="3"/>
      <c r="O688" s="3"/>
      <c r="P688" s="3"/>
      <c r="R688" s="8"/>
    </row>
    <row r="689" spans="1:18" s="1" customFormat="1" x14ac:dyDescent="0.2">
      <c r="A689"/>
      <c r="C689" s="2"/>
      <c r="J689"/>
      <c r="K689"/>
      <c r="L689"/>
      <c r="N689" s="3"/>
      <c r="O689" s="3"/>
      <c r="P689" s="3"/>
      <c r="R689" s="8"/>
    </row>
    <row r="690" spans="1:18" s="1" customFormat="1" x14ac:dyDescent="0.2">
      <c r="A690"/>
      <c r="C690" s="2"/>
      <c r="J690"/>
      <c r="K690"/>
      <c r="L690"/>
      <c r="N690" s="3"/>
      <c r="O690" s="3"/>
      <c r="P690" s="3"/>
      <c r="R690" s="8"/>
    </row>
    <row r="691" spans="1:18" s="1" customFormat="1" x14ac:dyDescent="0.2">
      <c r="A691"/>
      <c r="C691" s="2"/>
      <c r="J691"/>
      <c r="K691"/>
      <c r="L691"/>
      <c r="N691" s="3"/>
      <c r="O691" s="3"/>
      <c r="P691" s="3"/>
      <c r="R691" s="8"/>
    </row>
    <row r="692" spans="1:18" s="1" customFormat="1" x14ac:dyDescent="0.2">
      <c r="A692"/>
      <c r="C692" s="2"/>
      <c r="J692"/>
      <c r="K692"/>
      <c r="L692"/>
      <c r="N692" s="3"/>
      <c r="O692" s="3"/>
      <c r="P692" s="3"/>
      <c r="R692" s="8"/>
    </row>
    <row r="693" spans="1:18" s="1" customFormat="1" x14ac:dyDescent="0.2">
      <c r="A693"/>
      <c r="C693" s="2"/>
      <c r="J693"/>
      <c r="K693"/>
      <c r="L693"/>
      <c r="N693" s="3"/>
      <c r="O693" s="3"/>
      <c r="P693" s="3"/>
      <c r="R693" s="8"/>
    </row>
    <row r="694" spans="1:18" s="1" customFormat="1" x14ac:dyDescent="0.2">
      <c r="A694"/>
      <c r="C694" s="2"/>
      <c r="J694"/>
      <c r="K694"/>
      <c r="L694"/>
      <c r="N694" s="3"/>
      <c r="O694" s="3"/>
      <c r="P694" s="3"/>
      <c r="R694" s="8"/>
    </row>
    <row r="695" spans="1:18" s="1" customFormat="1" x14ac:dyDescent="0.2">
      <c r="A695"/>
      <c r="C695" s="2"/>
      <c r="J695"/>
      <c r="K695"/>
      <c r="L695"/>
      <c r="N695" s="11"/>
      <c r="O695" s="3"/>
      <c r="P695" s="3"/>
      <c r="R695" s="8"/>
    </row>
    <row r="696" spans="1:18" s="1" customFormat="1" x14ac:dyDescent="0.2">
      <c r="A696"/>
      <c r="C696" s="2"/>
      <c r="J696"/>
      <c r="K696"/>
      <c r="L696"/>
      <c r="N696" s="3"/>
      <c r="O696" s="3"/>
      <c r="P696" s="3"/>
      <c r="R696" s="8"/>
    </row>
    <row r="697" spans="1:18" s="1" customFormat="1" x14ac:dyDescent="0.2">
      <c r="A697"/>
      <c r="C697" s="2"/>
      <c r="J697"/>
      <c r="K697"/>
      <c r="L697"/>
      <c r="N697" s="3"/>
      <c r="O697" s="3"/>
      <c r="P697" s="3"/>
      <c r="R697" s="8"/>
    </row>
    <row r="698" spans="1:18" s="1" customFormat="1" x14ac:dyDescent="0.2">
      <c r="A698"/>
      <c r="C698" s="2"/>
      <c r="J698"/>
      <c r="K698"/>
      <c r="L698"/>
      <c r="N698" s="3"/>
      <c r="O698" s="3"/>
      <c r="P698" s="3"/>
      <c r="R698" s="8"/>
    </row>
    <row r="699" spans="1:18" s="1" customFormat="1" x14ac:dyDescent="0.2">
      <c r="A699"/>
      <c r="C699" s="2"/>
      <c r="J699"/>
      <c r="K699"/>
      <c r="L699"/>
      <c r="N699" s="3"/>
      <c r="O699" s="3"/>
      <c r="P699" s="3"/>
      <c r="R699" s="8"/>
    </row>
    <row r="700" spans="1:18" s="1" customFormat="1" x14ac:dyDescent="0.2">
      <c r="A700"/>
      <c r="C700" s="2"/>
      <c r="J700"/>
      <c r="K700"/>
      <c r="L700"/>
      <c r="N700" s="3"/>
      <c r="O700" s="3"/>
      <c r="P700" s="3"/>
      <c r="R700" s="8"/>
    </row>
    <row r="701" spans="1:18" s="1" customFormat="1" x14ac:dyDescent="0.2">
      <c r="A701"/>
      <c r="C701" s="2"/>
      <c r="J701"/>
      <c r="K701"/>
      <c r="L701"/>
      <c r="N701" s="3"/>
      <c r="O701" s="3"/>
      <c r="P701" s="3"/>
      <c r="R701" s="8"/>
    </row>
    <row r="702" spans="1:18" s="1" customFormat="1" x14ac:dyDescent="0.2">
      <c r="A702"/>
      <c r="C702" s="2"/>
      <c r="J702"/>
      <c r="K702"/>
      <c r="L702"/>
      <c r="N702" s="3"/>
      <c r="O702" s="3"/>
      <c r="P702" s="3"/>
      <c r="R702" s="8"/>
    </row>
    <row r="703" spans="1:18" s="1" customFormat="1" x14ac:dyDescent="0.2">
      <c r="A703"/>
      <c r="C703" s="2"/>
      <c r="J703"/>
      <c r="K703"/>
      <c r="L703"/>
      <c r="N703" s="3"/>
      <c r="O703" s="3"/>
      <c r="P703" s="3"/>
      <c r="R703" s="8"/>
    </row>
    <row r="704" spans="1:18" s="1" customFormat="1" x14ac:dyDescent="0.2">
      <c r="A704"/>
      <c r="C704" s="2"/>
      <c r="J704"/>
      <c r="K704"/>
      <c r="L704"/>
      <c r="N704" s="3"/>
      <c r="O704" s="3"/>
      <c r="P704" s="3"/>
      <c r="R704" s="8"/>
    </row>
    <row r="705" spans="1:18" s="1" customFormat="1" x14ac:dyDescent="0.2">
      <c r="A705"/>
      <c r="C705" s="2"/>
      <c r="J705"/>
      <c r="K705"/>
      <c r="L705"/>
      <c r="N705" s="3"/>
      <c r="O705" s="3"/>
      <c r="P705" s="3"/>
      <c r="R705" s="8"/>
    </row>
    <row r="706" spans="1:18" s="1" customFormat="1" x14ac:dyDescent="0.2">
      <c r="A706"/>
      <c r="C706" s="2"/>
      <c r="J706"/>
      <c r="K706"/>
      <c r="L706"/>
      <c r="N706" s="3"/>
      <c r="O706" s="3"/>
      <c r="P706" s="3"/>
      <c r="R706" s="8"/>
    </row>
    <row r="707" spans="1:18" s="1" customFormat="1" x14ac:dyDescent="0.2">
      <c r="A707"/>
      <c r="C707" s="2"/>
      <c r="J707"/>
      <c r="K707"/>
      <c r="L707"/>
      <c r="N707" s="3"/>
      <c r="O707" s="3"/>
      <c r="P707" s="3"/>
      <c r="R707" s="8"/>
    </row>
    <row r="708" spans="1:18" s="1" customFormat="1" x14ac:dyDescent="0.2">
      <c r="A708"/>
      <c r="C708" s="2"/>
      <c r="J708"/>
      <c r="K708"/>
      <c r="L708"/>
      <c r="N708" s="3"/>
      <c r="O708" s="3"/>
      <c r="P708" s="3"/>
      <c r="R708" s="8"/>
    </row>
    <row r="709" spans="1:18" s="1" customFormat="1" x14ac:dyDescent="0.2">
      <c r="A709"/>
      <c r="C709" s="2"/>
      <c r="J709"/>
      <c r="K709"/>
      <c r="L709"/>
      <c r="N709" s="3"/>
      <c r="O709" s="3"/>
      <c r="P709" s="3"/>
      <c r="R709" s="8"/>
    </row>
    <row r="710" spans="1:18" s="1" customFormat="1" x14ac:dyDescent="0.2">
      <c r="A710"/>
      <c r="C710" s="2"/>
      <c r="J710"/>
      <c r="K710"/>
      <c r="L710"/>
      <c r="N710" s="3"/>
      <c r="O710" s="3"/>
      <c r="P710" s="3"/>
      <c r="R710" s="8"/>
    </row>
    <row r="711" spans="1:18" s="1" customFormat="1" x14ac:dyDescent="0.2">
      <c r="A711"/>
      <c r="C711" s="2"/>
      <c r="J711"/>
      <c r="K711"/>
      <c r="L711"/>
      <c r="N711" s="3"/>
      <c r="O711" s="3"/>
      <c r="P711" s="3"/>
      <c r="R711" s="8"/>
    </row>
    <row r="712" spans="1:18" s="1" customFormat="1" x14ac:dyDescent="0.2">
      <c r="A712"/>
      <c r="C712" s="2"/>
      <c r="J712"/>
      <c r="K712"/>
      <c r="L712"/>
      <c r="N712" s="3"/>
      <c r="O712" s="3"/>
      <c r="P712" s="3"/>
      <c r="R712" s="8"/>
    </row>
    <row r="713" spans="1:18" s="1" customFormat="1" x14ac:dyDescent="0.2">
      <c r="A713"/>
      <c r="C713" s="2"/>
      <c r="J713"/>
      <c r="K713"/>
      <c r="L713"/>
      <c r="N713" s="3"/>
      <c r="O713" s="3"/>
      <c r="P713" s="3"/>
      <c r="R713" s="8"/>
    </row>
    <row r="714" spans="1:18" s="1" customFormat="1" x14ac:dyDescent="0.2">
      <c r="A714"/>
      <c r="C714" s="2"/>
      <c r="J714"/>
      <c r="K714"/>
      <c r="L714"/>
      <c r="N714" s="3"/>
      <c r="O714" s="3"/>
      <c r="P714" s="3"/>
      <c r="R714" s="8"/>
    </row>
    <row r="715" spans="1:18" s="1" customFormat="1" x14ac:dyDescent="0.2">
      <c r="A715"/>
      <c r="C715" s="2"/>
      <c r="J715"/>
      <c r="K715"/>
      <c r="L715"/>
      <c r="N715" s="3"/>
      <c r="O715" s="3"/>
      <c r="P715" s="3"/>
      <c r="R715" s="8"/>
    </row>
    <row r="716" spans="1:18" s="1" customFormat="1" x14ac:dyDescent="0.2">
      <c r="A716"/>
      <c r="C716" s="2"/>
      <c r="J716"/>
      <c r="K716"/>
      <c r="L716"/>
      <c r="N716" s="3"/>
      <c r="O716" s="3"/>
      <c r="P716" s="3"/>
      <c r="R716" s="8"/>
    </row>
    <row r="717" spans="1:18" s="1" customFormat="1" x14ac:dyDescent="0.2">
      <c r="A717"/>
      <c r="C717" s="2"/>
      <c r="J717"/>
      <c r="K717"/>
      <c r="L717"/>
      <c r="N717" s="3"/>
      <c r="O717" s="3"/>
      <c r="P717" s="3"/>
      <c r="R717" s="8"/>
    </row>
    <row r="718" spans="1:18" s="1" customFormat="1" x14ac:dyDescent="0.2">
      <c r="A718"/>
      <c r="C718" s="2"/>
      <c r="J718"/>
      <c r="K718"/>
      <c r="L718"/>
      <c r="N718" s="3"/>
      <c r="O718" s="3"/>
      <c r="P718" s="3"/>
      <c r="R718" s="8"/>
    </row>
    <row r="719" spans="1:18" s="1" customFormat="1" x14ac:dyDescent="0.2">
      <c r="A719"/>
      <c r="C719" s="2"/>
      <c r="J719"/>
      <c r="K719"/>
      <c r="L719"/>
      <c r="N719" s="3"/>
      <c r="O719" s="3"/>
      <c r="P719" s="3"/>
      <c r="R719" s="8"/>
    </row>
    <row r="720" spans="1:18" s="1" customFormat="1" x14ac:dyDescent="0.2">
      <c r="A720"/>
      <c r="C720" s="2"/>
      <c r="J720"/>
      <c r="K720"/>
      <c r="L720"/>
      <c r="N720" s="3"/>
      <c r="O720" s="3"/>
      <c r="P720" s="3"/>
      <c r="R720" s="8"/>
    </row>
    <row r="721" spans="1:18" s="1" customFormat="1" x14ac:dyDescent="0.2">
      <c r="A721"/>
      <c r="C721" s="2"/>
      <c r="J721"/>
      <c r="K721"/>
      <c r="L721"/>
      <c r="N721" s="3"/>
      <c r="O721" s="3"/>
      <c r="P721" s="3"/>
      <c r="R721" s="8"/>
    </row>
    <row r="722" spans="1:18" s="1" customFormat="1" x14ac:dyDescent="0.2">
      <c r="A722"/>
      <c r="C722" s="2"/>
      <c r="J722"/>
      <c r="K722"/>
      <c r="L722"/>
      <c r="N722" s="3"/>
      <c r="O722" s="3"/>
      <c r="P722" s="3"/>
      <c r="R722" s="8"/>
    </row>
    <row r="723" spans="1:18" s="1" customFormat="1" x14ac:dyDescent="0.2">
      <c r="A723"/>
      <c r="C723" s="2"/>
      <c r="J723"/>
      <c r="K723"/>
      <c r="L723"/>
      <c r="N723" s="3"/>
      <c r="O723" s="3"/>
      <c r="P723" s="3"/>
      <c r="R723" s="8"/>
    </row>
    <row r="724" spans="1:18" s="1" customFormat="1" x14ac:dyDescent="0.2">
      <c r="A724"/>
      <c r="C724" s="2"/>
      <c r="J724"/>
      <c r="K724"/>
      <c r="L724"/>
      <c r="N724" s="3"/>
      <c r="O724" s="3"/>
      <c r="P724" s="3"/>
      <c r="R724" s="8"/>
    </row>
    <row r="725" spans="1:18" s="1" customFormat="1" x14ac:dyDescent="0.2">
      <c r="A725"/>
      <c r="C725" s="2"/>
      <c r="J725"/>
      <c r="K725"/>
      <c r="L725"/>
      <c r="N725" s="3"/>
      <c r="O725" s="3"/>
      <c r="P725" s="3"/>
      <c r="R725" s="8"/>
    </row>
    <row r="726" spans="1:18" s="1" customFormat="1" x14ac:dyDescent="0.2">
      <c r="A726"/>
      <c r="C726" s="2"/>
      <c r="J726"/>
      <c r="K726"/>
      <c r="L726"/>
      <c r="N726" s="3"/>
      <c r="O726" s="3"/>
      <c r="P726" s="3"/>
      <c r="R726" s="8"/>
    </row>
    <row r="727" spans="1:18" s="1" customFormat="1" x14ac:dyDescent="0.2">
      <c r="A727"/>
      <c r="C727" s="2"/>
      <c r="J727"/>
      <c r="K727"/>
      <c r="L727"/>
      <c r="N727" s="3"/>
      <c r="O727" s="3"/>
      <c r="P727" s="3"/>
      <c r="R727" s="8"/>
    </row>
    <row r="728" spans="1:18" s="1" customFormat="1" x14ac:dyDescent="0.2">
      <c r="A728"/>
      <c r="C728" s="2"/>
      <c r="J728"/>
      <c r="K728"/>
      <c r="L728"/>
      <c r="N728" s="3"/>
      <c r="O728" s="3"/>
      <c r="P728" s="3"/>
      <c r="R728" s="8"/>
    </row>
    <row r="729" spans="1:18" s="1" customFormat="1" x14ac:dyDescent="0.2">
      <c r="A729"/>
      <c r="C729" s="2"/>
      <c r="J729"/>
      <c r="K729"/>
      <c r="L729"/>
      <c r="N729" s="3"/>
      <c r="O729" s="3"/>
      <c r="P729" s="3"/>
      <c r="R729" s="8"/>
    </row>
    <row r="730" spans="1:18" s="1" customFormat="1" x14ac:dyDescent="0.2">
      <c r="A730"/>
      <c r="C730" s="2"/>
      <c r="J730"/>
      <c r="K730"/>
      <c r="L730"/>
      <c r="N730" s="3"/>
      <c r="O730" s="3"/>
      <c r="P730" s="3"/>
      <c r="R730" s="8"/>
    </row>
    <row r="731" spans="1:18" s="1" customFormat="1" x14ac:dyDescent="0.2">
      <c r="A731"/>
      <c r="C731" s="2"/>
      <c r="E731" s="12"/>
      <c r="J731"/>
      <c r="K731"/>
      <c r="L731"/>
      <c r="N731" s="3"/>
      <c r="O731" s="11"/>
      <c r="P731" s="11"/>
      <c r="Q731" s="12"/>
      <c r="R731" s="8"/>
    </row>
    <row r="732" spans="1:18" s="1" customFormat="1" x14ac:dyDescent="0.2">
      <c r="A732"/>
      <c r="C732" s="2"/>
      <c r="J732"/>
      <c r="K732"/>
      <c r="L732"/>
      <c r="N732" s="3"/>
      <c r="O732" s="3"/>
      <c r="P732" s="3"/>
      <c r="R732" s="8"/>
    </row>
    <row r="733" spans="1:18" s="1" customFormat="1" x14ac:dyDescent="0.2">
      <c r="A733"/>
      <c r="C733" s="2"/>
      <c r="J733"/>
      <c r="K733"/>
      <c r="L733"/>
      <c r="N733" s="3"/>
      <c r="O733" s="3"/>
      <c r="P733" s="3"/>
      <c r="R733" s="8"/>
    </row>
    <row r="734" spans="1:18" s="1" customFormat="1" x14ac:dyDescent="0.2">
      <c r="A734"/>
      <c r="C734" s="2"/>
      <c r="J734"/>
      <c r="K734"/>
      <c r="L734"/>
      <c r="N734" s="3"/>
      <c r="O734" s="3"/>
      <c r="P734" s="3"/>
      <c r="R734" s="8"/>
    </row>
    <row r="735" spans="1:18" s="1" customFormat="1" x14ac:dyDescent="0.2">
      <c r="A735"/>
      <c r="C735" s="2"/>
      <c r="J735"/>
      <c r="K735"/>
      <c r="L735"/>
      <c r="N735" s="3"/>
      <c r="O735" s="3"/>
      <c r="P735" s="3"/>
      <c r="R735" s="8"/>
    </row>
    <row r="736" spans="1:18" s="1" customFormat="1" x14ac:dyDescent="0.2">
      <c r="A736"/>
      <c r="C736" s="2"/>
      <c r="J736"/>
      <c r="K736"/>
      <c r="L736"/>
      <c r="N736" s="3"/>
      <c r="O736" s="3"/>
      <c r="P736" s="3"/>
      <c r="R736" s="8"/>
    </row>
    <row r="737" spans="1:18" s="1" customFormat="1" x14ac:dyDescent="0.2">
      <c r="A737"/>
      <c r="C737" s="2"/>
      <c r="J737"/>
      <c r="K737"/>
      <c r="L737"/>
      <c r="N737" s="3"/>
      <c r="O737" s="3"/>
      <c r="P737" s="3"/>
      <c r="R737" s="8"/>
    </row>
    <row r="738" spans="1:18" s="1" customFormat="1" x14ac:dyDescent="0.2">
      <c r="A738"/>
      <c r="C738" s="2"/>
      <c r="J738"/>
      <c r="K738"/>
      <c r="L738"/>
      <c r="N738" s="3"/>
      <c r="O738" s="3"/>
      <c r="P738" s="3"/>
      <c r="R738" s="8"/>
    </row>
    <row r="739" spans="1:18" s="1" customFormat="1" x14ac:dyDescent="0.2">
      <c r="A739"/>
      <c r="C739" s="2"/>
      <c r="J739"/>
      <c r="K739"/>
      <c r="L739"/>
      <c r="N739" s="3"/>
      <c r="O739" s="3"/>
      <c r="P739" s="3"/>
      <c r="R739" s="8"/>
    </row>
    <row r="740" spans="1:18" s="1" customFormat="1" x14ac:dyDescent="0.2">
      <c r="A740"/>
      <c r="C740" s="2"/>
      <c r="J740"/>
      <c r="K740"/>
      <c r="L740"/>
      <c r="N740" s="3"/>
      <c r="O740" s="3"/>
      <c r="P740" s="3"/>
      <c r="R740" s="8"/>
    </row>
    <row r="741" spans="1:18" s="1" customFormat="1" x14ac:dyDescent="0.2">
      <c r="A741"/>
      <c r="C741" s="2"/>
      <c r="J741"/>
      <c r="K741"/>
      <c r="L741"/>
      <c r="N741" s="3"/>
      <c r="O741" s="3"/>
      <c r="P741" s="3"/>
      <c r="R741" s="8"/>
    </row>
    <row r="742" spans="1:18" s="1" customFormat="1" x14ac:dyDescent="0.2">
      <c r="A742"/>
      <c r="C742" s="2"/>
      <c r="J742"/>
      <c r="K742"/>
      <c r="L742"/>
      <c r="N742" s="3"/>
      <c r="O742" s="3"/>
      <c r="P742" s="3"/>
      <c r="R742" s="8"/>
    </row>
    <row r="743" spans="1:18" s="1" customFormat="1" x14ac:dyDescent="0.2">
      <c r="A743"/>
      <c r="C743" s="2"/>
      <c r="J743"/>
      <c r="K743"/>
      <c r="L743"/>
      <c r="N743" s="3"/>
      <c r="O743" s="3"/>
      <c r="P743" s="3"/>
      <c r="R743" s="8"/>
    </row>
    <row r="744" spans="1:18" s="1" customFormat="1" x14ac:dyDescent="0.2">
      <c r="A744"/>
      <c r="C744" s="2"/>
      <c r="J744"/>
      <c r="K744"/>
      <c r="L744"/>
      <c r="N744" s="3"/>
      <c r="O744" s="3"/>
      <c r="P744" s="3"/>
      <c r="R744" s="8"/>
    </row>
    <row r="745" spans="1:18" s="1" customFormat="1" x14ac:dyDescent="0.2">
      <c r="A745"/>
      <c r="C745" s="2"/>
      <c r="J745"/>
      <c r="K745"/>
      <c r="L745"/>
      <c r="N745" s="3"/>
      <c r="O745" s="3"/>
      <c r="P745" s="3"/>
      <c r="R745" s="8"/>
    </row>
    <row r="746" spans="1:18" s="1" customFormat="1" x14ac:dyDescent="0.2">
      <c r="A746"/>
      <c r="C746" s="2"/>
      <c r="J746"/>
      <c r="K746"/>
      <c r="L746"/>
      <c r="N746" s="3"/>
      <c r="O746" s="3"/>
      <c r="P746" s="3"/>
      <c r="R746" s="8"/>
    </row>
    <row r="747" spans="1:18" s="1" customFormat="1" x14ac:dyDescent="0.2">
      <c r="A747"/>
      <c r="C747" s="2"/>
      <c r="J747"/>
      <c r="K747"/>
      <c r="L747"/>
      <c r="N747" s="3"/>
      <c r="O747" s="3"/>
      <c r="P747" s="3"/>
      <c r="R747" s="8"/>
    </row>
    <row r="748" spans="1:18" s="1" customFormat="1" x14ac:dyDescent="0.2">
      <c r="A748"/>
      <c r="C748" s="2"/>
      <c r="J748"/>
      <c r="K748"/>
      <c r="L748"/>
      <c r="N748" s="3"/>
      <c r="O748" s="3"/>
      <c r="P748" s="3"/>
      <c r="R748" s="8"/>
    </row>
    <row r="749" spans="1:18" s="1" customFormat="1" x14ac:dyDescent="0.2">
      <c r="A749"/>
      <c r="C749" s="2"/>
      <c r="J749"/>
      <c r="K749"/>
      <c r="L749"/>
      <c r="N749" s="3"/>
      <c r="O749" s="3"/>
      <c r="P749" s="3"/>
      <c r="R749" s="8"/>
    </row>
    <row r="750" spans="1:18" s="1" customFormat="1" x14ac:dyDescent="0.2">
      <c r="A750"/>
      <c r="C750" s="2"/>
      <c r="J750"/>
      <c r="K750"/>
      <c r="L750"/>
      <c r="N750" s="3"/>
      <c r="O750" s="3"/>
      <c r="P750" s="3"/>
      <c r="R750" s="8"/>
    </row>
    <row r="751" spans="1:18" s="1" customFormat="1" x14ac:dyDescent="0.2">
      <c r="A751"/>
      <c r="C751" s="2"/>
      <c r="J751"/>
      <c r="K751"/>
      <c r="L751"/>
      <c r="N751" s="3"/>
      <c r="O751" s="3"/>
      <c r="P751" s="3"/>
      <c r="R751" s="8"/>
    </row>
    <row r="752" spans="1:18" s="1" customFormat="1" x14ac:dyDescent="0.2">
      <c r="A752"/>
      <c r="C752" s="2"/>
      <c r="J752"/>
      <c r="K752"/>
      <c r="L752"/>
      <c r="N752" s="3"/>
      <c r="O752" s="3"/>
      <c r="P752" s="3"/>
      <c r="R752" s="8"/>
    </row>
    <row r="753" spans="1:18" s="1" customFormat="1" x14ac:dyDescent="0.2">
      <c r="A753"/>
      <c r="C753" s="2"/>
      <c r="J753"/>
      <c r="K753"/>
      <c r="L753"/>
      <c r="N753" s="3"/>
      <c r="O753" s="3"/>
      <c r="P753" s="3"/>
      <c r="R753" s="8"/>
    </row>
    <row r="754" spans="1:18" s="1" customFormat="1" x14ac:dyDescent="0.2">
      <c r="A754"/>
      <c r="C754" s="2"/>
      <c r="J754"/>
      <c r="K754"/>
      <c r="L754"/>
      <c r="N754" s="3"/>
      <c r="O754" s="3"/>
      <c r="P754" s="3"/>
      <c r="R754" s="8"/>
    </row>
    <row r="755" spans="1:18" s="1" customFormat="1" x14ac:dyDescent="0.2">
      <c r="A755"/>
      <c r="C755" s="2"/>
      <c r="J755"/>
      <c r="K755"/>
      <c r="L755"/>
      <c r="N755" s="3"/>
      <c r="O755" s="3"/>
      <c r="P755" s="3"/>
      <c r="R755" s="8"/>
    </row>
    <row r="756" spans="1:18" s="1" customFormat="1" x14ac:dyDescent="0.2">
      <c r="A756"/>
      <c r="C756" s="2"/>
      <c r="J756"/>
      <c r="K756"/>
      <c r="L756"/>
      <c r="N756" s="3"/>
      <c r="O756" s="3"/>
      <c r="P756" s="3"/>
      <c r="R756" s="8"/>
    </row>
    <row r="757" spans="1:18" s="1" customFormat="1" x14ac:dyDescent="0.2">
      <c r="A757"/>
      <c r="C757" s="2"/>
      <c r="J757"/>
      <c r="K757"/>
      <c r="L757"/>
      <c r="N757" s="3"/>
      <c r="O757" s="3"/>
      <c r="P757" s="3"/>
      <c r="R757" s="8"/>
    </row>
    <row r="758" spans="1:18" s="1" customFormat="1" x14ac:dyDescent="0.2">
      <c r="A758"/>
      <c r="C758" s="2"/>
      <c r="J758"/>
      <c r="K758"/>
      <c r="L758"/>
      <c r="N758" s="3"/>
      <c r="O758" s="3"/>
      <c r="P758" s="3"/>
      <c r="R758" s="8"/>
    </row>
    <row r="759" spans="1:18" s="1" customFormat="1" x14ac:dyDescent="0.2">
      <c r="A759"/>
      <c r="C759" s="2"/>
      <c r="J759"/>
      <c r="K759"/>
      <c r="L759"/>
      <c r="N759" s="3"/>
      <c r="O759" s="3"/>
      <c r="P759" s="3"/>
      <c r="R759" s="8"/>
    </row>
    <row r="760" spans="1:18" s="1" customFormat="1" x14ac:dyDescent="0.2">
      <c r="A760"/>
      <c r="C760" s="2"/>
      <c r="J760"/>
      <c r="K760"/>
      <c r="L760"/>
      <c r="N760" s="3"/>
      <c r="O760" s="3"/>
      <c r="P760" s="3"/>
      <c r="R760" s="8"/>
    </row>
    <row r="761" spans="1:18" s="1" customFormat="1" x14ac:dyDescent="0.2">
      <c r="A761"/>
      <c r="C761" s="2"/>
      <c r="J761"/>
      <c r="K761"/>
      <c r="L761"/>
      <c r="N761" s="3"/>
      <c r="O761" s="3"/>
      <c r="P761" s="3"/>
      <c r="R761" s="8"/>
    </row>
    <row r="762" spans="1:18" s="1" customFormat="1" x14ac:dyDescent="0.2">
      <c r="A762"/>
      <c r="C762" s="2"/>
      <c r="J762"/>
      <c r="K762"/>
      <c r="L762"/>
      <c r="N762" s="3"/>
      <c r="O762" s="3"/>
      <c r="P762" s="3"/>
      <c r="R762" s="8"/>
    </row>
    <row r="763" spans="1:18" s="1" customFormat="1" x14ac:dyDescent="0.2">
      <c r="A763"/>
      <c r="C763" s="2"/>
      <c r="J763"/>
      <c r="K763"/>
      <c r="L763"/>
      <c r="N763" s="3"/>
      <c r="O763" s="3"/>
      <c r="P763" s="3"/>
      <c r="R763" s="8"/>
    </row>
    <row r="764" spans="1:18" s="1" customFormat="1" x14ac:dyDescent="0.2">
      <c r="A764"/>
      <c r="C764" s="2"/>
      <c r="J764"/>
      <c r="K764"/>
      <c r="L764"/>
      <c r="N764" s="3"/>
      <c r="O764" s="3"/>
      <c r="P764" s="3"/>
      <c r="R764" s="8"/>
    </row>
    <row r="765" spans="1:18" s="1" customFormat="1" x14ac:dyDescent="0.2">
      <c r="A765"/>
      <c r="C765" s="2"/>
      <c r="J765"/>
      <c r="K765"/>
      <c r="L765"/>
      <c r="N765" s="3"/>
      <c r="O765" s="3"/>
      <c r="P765" s="3"/>
      <c r="R765" s="8"/>
    </row>
    <row r="766" spans="1:18" s="1" customFormat="1" x14ac:dyDescent="0.2">
      <c r="A766"/>
      <c r="C766" s="2"/>
      <c r="J766"/>
      <c r="K766"/>
      <c r="L766"/>
      <c r="N766" s="3"/>
      <c r="O766" s="3"/>
      <c r="P766" s="3"/>
      <c r="R766" s="8"/>
    </row>
    <row r="767" spans="1:18" s="1" customFormat="1" x14ac:dyDescent="0.2">
      <c r="A767"/>
      <c r="C767" s="2"/>
      <c r="J767"/>
      <c r="K767"/>
      <c r="L767"/>
      <c r="N767" s="3"/>
      <c r="O767" s="3"/>
      <c r="P767" s="3"/>
      <c r="R767" s="8"/>
    </row>
    <row r="768" spans="1:18" s="1" customFormat="1" x14ac:dyDescent="0.2">
      <c r="A768"/>
      <c r="C768" s="2"/>
      <c r="J768"/>
      <c r="K768"/>
      <c r="L768"/>
      <c r="N768" s="3"/>
      <c r="O768" s="3"/>
      <c r="P768" s="3"/>
      <c r="R768" s="8"/>
    </row>
    <row r="769" spans="1:18" s="1" customFormat="1" x14ac:dyDescent="0.2">
      <c r="A769"/>
      <c r="C769" s="2"/>
      <c r="J769"/>
      <c r="K769"/>
      <c r="L769"/>
      <c r="N769" s="3"/>
      <c r="O769" s="3"/>
      <c r="P769" s="3"/>
      <c r="R769" s="8"/>
    </row>
    <row r="770" spans="1:18" s="1" customFormat="1" x14ac:dyDescent="0.2">
      <c r="A770" s="3"/>
      <c r="C770" s="2"/>
      <c r="J770"/>
      <c r="K770"/>
      <c r="L770"/>
      <c r="N770" s="3"/>
      <c r="O770" s="3"/>
      <c r="P770" s="3"/>
      <c r="R770" s="8"/>
    </row>
    <row r="771" spans="1:18" s="1" customFormat="1" x14ac:dyDescent="0.2">
      <c r="A771"/>
      <c r="C771" s="2"/>
      <c r="J771"/>
      <c r="K771"/>
      <c r="L771"/>
      <c r="N771" s="3"/>
      <c r="O771" s="3"/>
      <c r="P771" s="3"/>
      <c r="R771" s="8"/>
    </row>
    <row r="772" spans="1:18" s="1" customFormat="1" x14ac:dyDescent="0.2">
      <c r="A772"/>
      <c r="C772" s="2"/>
      <c r="J772"/>
      <c r="K772"/>
      <c r="L772"/>
      <c r="N772" s="3"/>
      <c r="O772" s="3"/>
      <c r="P772" s="3"/>
      <c r="R772" s="8"/>
    </row>
    <row r="773" spans="1:18" s="1" customFormat="1" x14ac:dyDescent="0.2">
      <c r="A773"/>
      <c r="C773" s="2"/>
      <c r="J773"/>
      <c r="K773"/>
      <c r="L773"/>
      <c r="N773" s="3"/>
      <c r="O773" s="3"/>
      <c r="P773" s="3"/>
      <c r="R773" s="8"/>
    </row>
    <row r="774" spans="1:18" s="1" customFormat="1" x14ac:dyDescent="0.2">
      <c r="A774"/>
      <c r="C774" s="2"/>
      <c r="J774"/>
      <c r="K774"/>
      <c r="L774"/>
      <c r="N774" s="3"/>
      <c r="O774" s="3"/>
      <c r="P774" s="3"/>
      <c r="R774" s="8"/>
    </row>
    <row r="775" spans="1:18" s="1" customFormat="1" x14ac:dyDescent="0.2">
      <c r="A775"/>
      <c r="C775" s="2"/>
      <c r="J775"/>
      <c r="K775"/>
      <c r="L775"/>
      <c r="N775" s="3"/>
      <c r="O775" s="3"/>
      <c r="P775" s="3"/>
      <c r="R775" s="8"/>
    </row>
    <row r="776" spans="1:18" s="1" customFormat="1" x14ac:dyDescent="0.2">
      <c r="A776"/>
      <c r="C776" s="2"/>
      <c r="J776"/>
      <c r="K776"/>
      <c r="L776"/>
      <c r="N776" s="3"/>
      <c r="O776" s="3"/>
      <c r="P776" s="3"/>
      <c r="R776" s="8"/>
    </row>
    <row r="777" spans="1:18" s="1" customFormat="1" x14ac:dyDescent="0.2">
      <c r="A777"/>
      <c r="C777" s="2"/>
      <c r="J777"/>
      <c r="K777"/>
      <c r="L777"/>
      <c r="N777" s="3"/>
      <c r="O777" s="3"/>
      <c r="P777" s="3"/>
      <c r="R777" s="8"/>
    </row>
    <row r="778" spans="1:18" s="1" customFormat="1" x14ac:dyDescent="0.2">
      <c r="A778"/>
      <c r="C778" s="2"/>
      <c r="J778"/>
      <c r="K778"/>
      <c r="L778"/>
      <c r="N778" s="3"/>
      <c r="O778" s="3"/>
      <c r="P778" s="3"/>
      <c r="R778" s="8"/>
    </row>
    <row r="779" spans="1:18" s="1" customFormat="1" x14ac:dyDescent="0.2">
      <c r="A779"/>
      <c r="C779" s="2"/>
      <c r="J779"/>
      <c r="K779"/>
      <c r="L779"/>
      <c r="N779" s="3"/>
      <c r="O779" s="3"/>
      <c r="P779" s="3"/>
      <c r="R779" s="8"/>
    </row>
    <row r="780" spans="1:18" s="1" customFormat="1" x14ac:dyDescent="0.2">
      <c r="A780"/>
      <c r="C780" s="2"/>
      <c r="J780"/>
      <c r="K780"/>
      <c r="L780"/>
      <c r="N780" s="3"/>
      <c r="O780" s="3"/>
      <c r="P780" s="3"/>
      <c r="R780" s="8"/>
    </row>
    <row r="781" spans="1:18" s="1" customFormat="1" x14ac:dyDescent="0.2">
      <c r="A781"/>
      <c r="C781" s="2"/>
      <c r="J781"/>
      <c r="K781"/>
      <c r="L781"/>
      <c r="N781" s="3"/>
      <c r="O781" s="3"/>
      <c r="P781" s="3"/>
      <c r="R781" s="8"/>
    </row>
    <row r="782" spans="1:18" s="1" customFormat="1" x14ac:dyDescent="0.2">
      <c r="A782"/>
      <c r="C782" s="2"/>
      <c r="J782"/>
      <c r="K782"/>
      <c r="L782"/>
      <c r="N782" s="3"/>
      <c r="O782" s="3"/>
      <c r="P782" s="3"/>
      <c r="R782" s="8"/>
    </row>
    <row r="783" spans="1:18" s="1" customFormat="1" x14ac:dyDescent="0.2">
      <c r="A783" s="20"/>
      <c r="C783" s="2"/>
      <c r="J783"/>
      <c r="K783"/>
      <c r="L783"/>
      <c r="N783" s="3"/>
      <c r="O783" s="3"/>
      <c r="P783" s="3"/>
      <c r="R783" s="8"/>
    </row>
    <row r="784" spans="1:18" s="1" customFormat="1" x14ac:dyDescent="0.2">
      <c r="A784" s="20"/>
      <c r="C784" s="2"/>
      <c r="J784"/>
      <c r="K784"/>
      <c r="L784"/>
      <c r="N784" s="3"/>
      <c r="O784" s="3"/>
      <c r="P784" s="3"/>
      <c r="R784" s="8"/>
    </row>
    <row r="785" spans="1:18" s="1" customFormat="1" x14ac:dyDescent="0.2">
      <c r="A785" s="20"/>
      <c r="C785" s="2"/>
      <c r="J785"/>
      <c r="K785"/>
      <c r="L785"/>
      <c r="N785" s="3"/>
      <c r="O785" s="3"/>
      <c r="P785" s="3"/>
      <c r="R785" s="8"/>
    </row>
    <row r="786" spans="1:18" s="1" customFormat="1" x14ac:dyDescent="0.2">
      <c r="A786"/>
      <c r="C786" s="2"/>
      <c r="J786"/>
      <c r="K786"/>
      <c r="L786"/>
      <c r="N786" s="3"/>
      <c r="O786" s="3"/>
      <c r="P786" s="3"/>
      <c r="R786" s="8"/>
    </row>
    <row r="787" spans="1:18" s="1" customFormat="1" x14ac:dyDescent="0.2">
      <c r="A787" s="20"/>
      <c r="C787" s="21"/>
      <c r="E787" s="12"/>
      <c r="J787"/>
      <c r="K787"/>
      <c r="L787"/>
      <c r="M787" s="12"/>
      <c r="N787" s="11"/>
      <c r="O787" s="11"/>
      <c r="P787" s="3"/>
      <c r="R787" s="8"/>
    </row>
    <row r="788" spans="1:18" s="1" customFormat="1" x14ac:dyDescent="0.2">
      <c r="A788" s="20"/>
      <c r="C788" s="2"/>
      <c r="J788"/>
      <c r="K788"/>
      <c r="L788"/>
      <c r="N788" s="3"/>
      <c r="O788" s="3"/>
      <c r="P788" s="3"/>
      <c r="R788" s="8"/>
    </row>
    <row r="789" spans="1:18" s="1" customFormat="1" x14ac:dyDescent="0.2">
      <c r="A789"/>
      <c r="C789" s="2"/>
      <c r="J789"/>
      <c r="K789"/>
      <c r="L789"/>
      <c r="N789" s="3"/>
      <c r="O789" s="3"/>
      <c r="P789" s="3"/>
      <c r="R789" s="8"/>
    </row>
    <row r="790" spans="1:18" s="1" customFormat="1" x14ac:dyDescent="0.2">
      <c r="A790"/>
      <c r="C790" s="2"/>
      <c r="J790"/>
      <c r="K790"/>
      <c r="L790"/>
      <c r="N790" s="3"/>
      <c r="O790" s="3"/>
      <c r="P790" s="3"/>
      <c r="R790" s="8"/>
    </row>
    <row r="791" spans="1:18" s="1" customFormat="1" x14ac:dyDescent="0.2">
      <c r="A791" s="20"/>
      <c r="C791" s="2"/>
      <c r="J791"/>
      <c r="K791"/>
      <c r="L791"/>
      <c r="N791" s="3"/>
      <c r="O791" s="3"/>
      <c r="P791" s="3"/>
      <c r="R791" s="8"/>
    </row>
    <row r="792" spans="1:18" s="1" customFormat="1" x14ac:dyDescent="0.2">
      <c r="A792"/>
      <c r="C792" s="2"/>
      <c r="J792"/>
      <c r="K792"/>
      <c r="L792"/>
      <c r="N792" s="3"/>
      <c r="O792" s="3"/>
      <c r="P792" s="3"/>
      <c r="R792" s="8"/>
    </row>
    <row r="793" spans="1:18" s="1" customFormat="1" x14ac:dyDescent="0.2">
      <c r="A793"/>
      <c r="C793" s="2"/>
      <c r="J793"/>
      <c r="K793"/>
      <c r="L793"/>
      <c r="N793" s="3"/>
      <c r="O793" s="3"/>
      <c r="P793" s="3"/>
      <c r="R793" s="8"/>
    </row>
    <row r="794" spans="1:18" s="1" customFormat="1" x14ac:dyDescent="0.2">
      <c r="A794"/>
      <c r="C794" s="2"/>
      <c r="J794"/>
      <c r="K794"/>
      <c r="L794"/>
      <c r="N794" s="3"/>
      <c r="O794" s="3"/>
      <c r="P794" s="3"/>
      <c r="R794" s="8"/>
    </row>
    <row r="795" spans="1:18" s="1" customFormat="1" x14ac:dyDescent="0.2">
      <c r="A795"/>
      <c r="C795" s="2"/>
      <c r="J795"/>
      <c r="K795"/>
      <c r="L795"/>
      <c r="N795" s="3"/>
      <c r="O795" s="3"/>
      <c r="P795" s="3"/>
      <c r="R795" s="8"/>
    </row>
    <row r="796" spans="1:18" s="1" customFormat="1" x14ac:dyDescent="0.2">
      <c r="A796" s="20"/>
      <c r="C796" s="2"/>
      <c r="J796"/>
      <c r="K796"/>
      <c r="L796"/>
      <c r="N796" s="3"/>
      <c r="O796" s="3"/>
      <c r="P796" s="3"/>
      <c r="R796" s="8"/>
    </row>
    <row r="797" spans="1:18" s="1" customFormat="1" x14ac:dyDescent="0.2">
      <c r="A797" s="20"/>
      <c r="C797" s="2"/>
      <c r="J797"/>
      <c r="K797"/>
      <c r="L797"/>
      <c r="N797" s="3"/>
      <c r="O797" s="3"/>
      <c r="P797" s="3"/>
      <c r="R797" s="8"/>
    </row>
    <row r="798" spans="1:18" s="1" customFormat="1" x14ac:dyDescent="0.2">
      <c r="A798"/>
      <c r="C798" s="2"/>
      <c r="J798"/>
      <c r="K798"/>
      <c r="L798"/>
      <c r="N798" s="3"/>
      <c r="O798" s="3"/>
      <c r="P798" s="3"/>
      <c r="R798" s="8"/>
    </row>
    <row r="799" spans="1:18" s="1" customFormat="1" x14ac:dyDescent="0.2">
      <c r="A799"/>
      <c r="C799" s="2"/>
      <c r="J799"/>
      <c r="K799"/>
      <c r="L799"/>
      <c r="N799" s="3"/>
      <c r="O799" s="3"/>
      <c r="P799" s="3"/>
      <c r="R799" s="8"/>
    </row>
    <row r="800" spans="1:18" s="1" customFormat="1" x14ac:dyDescent="0.2">
      <c r="A800" s="20"/>
      <c r="C800" s="2"/>
      <c r="J800"/>
      <c r="K800"/>
      <c r="L800"/>
      <c r="N800" s="3"/>
      <c r="O800" s="3"/>
      <c r="P800" s="3"/>
      <c r="R800" s="8"/>
    </row>
    <row r="801" spans="1:19" s="1" customFormat="1" x14ac:dyDescent="0.2">
      <c r="A801" s="20"/>
      <c r="C801" s="2"/>
      <c r="J801"/>
      <c r="K801"/>
      <c r="L801"/>
      <c r="N801" s="3"/>
      <c r="O801" s="3"/>
      <c r="P801" s="3"/>
      <c r="R801" s="8"/>
    </row>
    <row r="802" spans="1:19" s="1" customFormat="1" x14ac:dyDescent="0.2">
      <c r="A802" s="20"/>
      <c r="C802" s="2"/>
      <c r="J802"/>
      <c r="K802"/>
      <c r="L802"/>
      <c r="N802" s="3"/>
      <c r="O802" s="3"/>
      <c r="P802" s="3"/>
      <c r="R802" s="8"/>
    </row>
    <row r="803" spans="1:19" s="1" customFormat="1" x14ac:dyDescent="0.2">
      <c r="A803" s="20"/>
      <c r="C803" s="2"/>
      <c r="J803"/>
      <c r="K803"/>
      <c r="L803"/>
      <c r="N803" s="3"/>
      <c r="O803" s="3"/>
      <c r="P803" s="3"/>
      <c r="R803" s="8"/>
    </row>
    <row r="804" spans="1:19" s="1" customFormat="1" x14ac:dyDescent="0.2">
      <c r="A804" s="20"/>
      <c r="C804" s="2"/>
      <c r="J804"/>
      <c r="K804"/>
      <c r="L804"/>
      <c r="N804" s="3"/>
      <c r="O804" s="3"/>
      <c r="P804" s="3"/>
      <c r="R804" s="8"/>
    </row>
    <row r="805" spans="1:19" s="1" customFormat="1" x14ac:dyDescent="0.2">
      <c r="A805"/>
      <c r="C805" s="2"/>
      <c r="J805"/>
      <c r="K805"/>
      <c r="L805"/>
      <c r="N805" s="3"/>
      <c r="O805" s="3"/>
      <c r="P805" s="3"/>
      <c r="R805" s="8"/>
    </row>
    <row r="806" spans="1:19" s="1" customFormat="1" x14ac:dyDescent="0.2">
      <c r="A806"/>
      <c r="C806" s="2"/>
      <c r="J806"/>
      <c r="K806"/>
      <c r="L806"/>
      <c r="N806" s="3"/>
      <c r="O806" s="3"/>
      <c r="P806" s="3"/>
      <c r="R806" s="8"/>
    </row>
    <row r="807" spans="1:19" s="1" customFormat="1" x14ac:dyDescent="0.2">
      <c r="A807"/>
      <c r="C807" s="2"/>
      <c r="J807"/>
      <c r="K807"/>
      <c r="L807"/>
      <c r="N807" s="3"/>
      <c r="O807" s="3"/>
      <c r="P807" s="3"/>
      <c r="R807" s="8"/>
    </row>
    <row r="808" spans="1:19" s="1" customFormat="1" x14ac:dyDescent="0.2">
      <c r="A808"/>
      <c r="C808" s="2"/>
      <c r="J808"/>
      <c r="K808"/>
      <c r="L808"/>
      <c r="N808" s="3"/>
      <c r="O808" s="3"/>
      <c r="P808" s="3"/>
      <c r="R808" s="8"/>
    </row>
    <row r="809" spans="1:19" s="1" customFormat="1" x14ac:dyDescent="0.2">
      <c r="A809"/>
      <c r="C809" s="2"/>
      <c r="J809"/>
      <c r="K809"/>
      <c r="L809"/>
      <c r="N809" s="3"/>
      <c r="O809" s="3"/>
      <c r="P809" s="3"/>
      <c r="R809" s="8"/>
    </row>
    <row r="810" spans="1:19" s="1" customFormat="1" x14ac:dyDescent="0.2">
      <c r="A810"/>
      <c r="C810" s="2"/>
      <c r="J810"/>
      <c r="K810"/>
      <c r="L810"/>
      <c r="N810" s="3"/>
      <c r="O810" s="3"/>
      <c r="P810" s="3"/>
      <c r="R810" s="8"/>
    </row>
    <row r="811" spans="1:19" s="1" customFormat="1" x14ac:dyDescent="0.2">
      <c r="A811"/>
      <c r="C811" s="2"/>
      <c r="J811"/>
      <c r="K811"/>
      <c r="L811"/>
      <c r="N811" s="3"/>
      <c r="O811" s="3"/>
      <c r="P811" s="3"/>
      <c r="R811" s="8"/>
    </row>
    <row r="812" spans="1:19" s="1" customFormat="1" x14ac:dyDescent="0.2">
      <c r="A812"/>
      <c r="C812" s="2"/>
      <c r="J812"/>
      <c r="K812"/>
      <c r="L812"/>
      <c r="N812" s="3"/>
      <c r="O812" s="3"/>
      <c r="P812" s="3"/>
      <c r="R812" s="8"/>
    </row>
    <row r="813" spans="1:19" s="1" customFormat="1" x14ac:dyDescent="0.2">
      <c r="A813"/>
      <c r="C813" s="2"/>
      <c r="J813"/>
      <c r="K813"/>
      <c r="L813"/>
      <c r="M813"/>
      <c r="N813" s="3"/>
      <c r="O813" s="3"/>
      <c r="P813" s="3"/>
      <c r="S813" s="13"/>
    </row>
    <row r="814" spans="1:19" s="1" customFormat="1" x14ac:dyDescent="0.2">
      <c r="A814"/>
      <c r="C814" s="2"/>
      <c r="J814"/>
      <c r="K814"/>
      <c r="L814"/>
      <c r="N814" s="3"/>
      <c r="O814" s="3"/>
      <c r="P814" s="3"/>
      <c r="R814" s="8"/>
    </row>
    <row r="815" spans="1:19" s="1" customFormat="1" x14ac:dyDescent="0.2">
      <c r="A815"/>
      <c r="C815" s="2"/>
      <c r="J815"/>
      <c r="K815"/>
      <c r="L815"/>
      <c r="N815" s="3"/>
      <c r="O815" s="3"/>
      <c r="P815" s="3"/>
      <c r="R815" s="8"/>
    </row>
    <row r="816" spans="1:19" s="1" customFormat="1" x14ac:dyDescent="0.2">
      <c r="A816"/>
      <c r="C816" s="2"/>
      <c r="J816"/>
      <c r="K816"/>
      <c r="L816"/>
      <c r="N816" s="3"/>
      <c r="O816" s="3"/>
      <c r="P816" s="3"/>
      <c r="R816" s="8"/>
    </row>
    <row r="817" spans="1:18" s="1" customFormat="1" x14ac:dyDescent="0.2">
      <c r="A817"/>
      <c r="C817" s="2"/>
      <c r="J817"/>
      <c r="K817"/>
      <c r="L817"/>
      <c r="N817" s="3"/>
      <c r="O817" s="3"/>
      <c r="P817" s="3"/>
      <c r="R817" s="8"/>
    </row>
    <row r="818" spans="1:18" s="1" customFormat="1" x14ac:dyDescent="0.2">
      <c r="A818"/>
      <c r="C818" s="2"/>
      <c r="J818"/>
      <c r="K818"/>
      <c r="L818"/>
      <c r="N818" s="3"/>
      <c r="O818" s="3"/>
      <c r="P818" s="3"/>
      <c r="R818" s="8"/>
    </row>
    <row r="819" spans="1:18" s="1" customFormat="1" x14ac:dyDescent="0.2">
      <c r="A819"/>
      <c r="C819" s="2"/>
      <c r="J819"/>
      <c r="K819"/>
      <c r="L819"/>
      <c r="N819" s="3"/>
      <c r="O819" s="3"/>
      <c r="P819" s="3"/>
      <c r="R819" s="8"/>
    </row>
    <row r="820" spans="1:18" s="1" customFormat="1" x14ac:dyDescent="0.2">
      <c r="A820"/>
      <c r="C820" s="2"/>
      <c r="J820"/>
      <c r="K820"/>
      <c r="L820"/>
      <c r="N820" s="3"/>
      <c r="O820" s="3"/>
      <c r="P820" s="3"/>
      <c r="R820" s="8"/>
    </row>
    <row r="821" spans="1:18" s="1" customFormat="1" x14ac:dyDescent="0.2">
      <c r="A821"/>
      <c r="C821" s="2"/>
      <c r="J821"/>
      <c r="K821"/>
      <c r="L821"/>
      <c r="N821" s="3"/>
      <c r="O821" s="3"/>
      <c r="P821" s="3"/>
      <c r="R821" s="8"/>
    </row>
    <row r="822" spans="1:18" s="1" customFormat="1" x14ac:dyDescent="0.2">
      <c r="A822"/>
      <c r="C822" s="2"/>
      <c r="J822"/>
      <c r="K822"/>
      <c r="L822"/>
      <c r="N822" s="3"/>
      <c r="O822" s="3"/>
      <c r="P822" s="3"/>
      <c r="R822" s="8"/>
    </row>
    <row r="823" spans="1:18" s="1" customFormat="1" x14ac:dyDescent="0.2">
      <c r="A823"/>
      <c r="C823" s="2"/>
      <c r="J823"/>
      <c r="K823"/>
      <c r="L823"/>
      <c r="N823" s="3"/>
      <c r="O823" s="3"/>
      <c r="P823" s="3"/>
      <c r="R823" s="8"/>
    </row>
    <row r="824" spans="1:18" s="1" customFormat="1" x14ac:dyDescent="0.2">
      <c r="A824"/>
      <c r="C824" s="2"/>
      <c r="J824"/>
      <c r="K824"/>
      <c r="L824"/>
      <c r="N824" s="3"/>
      <c r="O824" s="3"/>
      <c r="P824" s="3"/>
      <c r="R824" s="8"/>
    </row>
    <row r="825" spans="1:18" s="1" customFormat="1" x14ac:dyDescent="0.2">
      <c r="A825"/>
      <c r="C825" s="2"/>
      <c r="J825"/>
      <c r="K825"/>
      <c r="L825"/>
      <c r="N825" s="3"/>
      <c r="O825" s="3"/>
      <c r="P825" s="3"/>
      <c r="R825" s="8"/>
    </row>
    <row r="826" spans="1:18" s="1" customFormat="1" x14ac:dyDescent="0.2">
      <c r="A826"/>
      <c r="C826" s="2"/>
      <c r="J826"/>
      <c r="K826"/>
      <c r="L826"/>
      <c r="N826" s="3"/>
      <c r="O826" s="3"/>
      <c r="P826" s="3"/>
      <c r="R826" s="8"/>
    </row>
    <row r="827" spans="1:18" s="1" customFormat="1" x14ac:dyDescent="0.2">
      <c r="A827"/>
      <c r="C827" s="2"/>
      <c r="J827"/>
      <c r="K827"/>
      <c r="L827"/>
      <c r="N827" s="3"/>
      <c r="O827" s="3"/>
      <c r="P827" s="3"/>
      <c r="R827" s="8"/>
    </row>
    <row r="828" spans="1:18" s="1" customFormat="1" x14ac:dyDescent="0.2">
      <c r="A828"/>
      <c r="C828" s="2"/>
      <c r="J828"/>
      <c r="K828"/>
      <c r="L828"/>
      <c r="N828" s="3"/>
      <c r="O828" s="3"/>
      <c r="P828" s="3"/>
      <c r="R828" s="8"/>
    </row>
    <row r="829" spans="1:18" s="1" customFormat="1" x14ac:dyDescent="0.2">
      <c r="A829"/>
      <c r="C829" s="2"/>
      <c r="J829"/>
      <c r="K829"/>
      <c r="L829"/>
      <c r="N829" s="3"/>
      <c r="O829" s="3"/>
      <c r="P829" s="3"/>
      <c r="R829" s="8"/>
    </row>
    <row r="830" spans="1:18" s="1" customFormat="1" x14ac:dyDescent="0.2">
      <c r="A830"/>
      <c r="C830" s="2"/>
      <c r="J830"/>
      <c r="K830"/>
      <c r="L830"/>
      <c r="N830" s="3"/>
      <c r="O830" s="3"/>
      <c r="P830" s="3"/>
      <c r="R830" s="8"/>
    </row>
    <row r="831" spans="1:18" s="1" customFormat="1" x14ac:dyDescent="0.2">
      <c r="A831"/>
      <c r="C831" s="2"/>
      <c r="J831"/>
      <c r="K831"/>
      <c r="L831"/>
      <c r="N831" s="3"/>
      <c r="O831" s="3"/>
      <c r="P831" s="3"/>
      <c r="R831" s="8"/>
    </row>
    <row r="832" spans="1:18" s="1" customFormat="1" x14ac:dyDescent="0.2">
      <c r="A832"/>
      <c r="C832" s="2"/>
      <c r="J832"/>
      <c r="K832"/>
      <c r="L832"/>
      <c r="N832" s="3"/>
      <c r="O832" s="3"/>
      <c r="P832" s="3"/>
      <c r="R832" s="8"/>
    </row>
    <row r="833" spans="1:18" s="1" customFormat="1" x14ac:dyDescent="0.2">
      <c r="A833"/>
      <c r="C833" s="2"/>
      <c r="J833"/>
      <c r="K833"/>
      <c r="L833"/>
      <c r="N833" s="3"/>
      <c r="O833" s="3"/>
      <c r="P833" s="3"/>
      <c r="R833" s="8"/>
    </row>
    <row r="834" spans="1:18" s="1" customFormat="1" x14ac:dyDescent="0.2">
      <c r="A834"/>
      <c r="C834" s="2"/>
      <c r="J834"/>
      <c r="K834"/>
      <c r="L834"/>
      <c r="N834" s="3"/>
      <c r="O834" s="3"/>
      <c r="P834" s="3"/>
      <c r="R834" s="8"/>
    </row>
    <row r="835" spans="1:18" s="1" customFormat="1" x14ac:dyDescent="0.2">
      <c r="A835"/>
      <c r="C835" s="2"/>
      <c r="J835"/>
      <c r="K835"/>
      <c r="L835"/>
      <c r="N835" s="3"/>
      <c r="O835" s="3"/>
      <c r="P835" s="3"/>
      <c r="R835" s="8"/>
    </row>
    <row r="836" spans="1:18" s="1" customFormat="1" x14ac:dyDescent="0.2">
      <c r="A836"/>
      <c r="C836" s="2"/>
      <c r="J836"/>
      <c r="K836"/>
      <c r="L836"/>
      <c r="N836" s="3"/>
      <c r="O836" s="3"/>
      <c r="P836" s="3"/>
      <c r="R836" s="8"/>
    </row>
    <row r="837" spans="1:18" s="1" customFormat="1" x14ac:dyDescent="0.2">
      <c r="A837"/>
      <c r="C837" s="2"/>
      <c r="J837"/>
      <c r="K837"/>
      <c r="L837"/>
      <c r="M837"/>
      <c r="N837" s="3"/>
      <c r="O837"/>
      <c r="P837"/>
      <c r="R837" s="8"/>
    </row>
    <row r="838" spans="1:18" s="1" customFormat="1" x14ac:dyDescent="0.2">
      <c r="A838"/>
      <c r="C838" s="2"/>
      <c r="J838"/>
      <c r="K838"/>
      <c r="L838"/>
      <c r="N838" s="3"/>
      <c r="O838" s="3"/>
      <c r="P838" s="3"/>
      <c r="R838" s="8"/>
    </row>
    <row r="839" spans="1:18" s="1" customFormat="1" x14ac:dyDescent="0.2">
      <c r="A839"/>
      <c r="C839" s="2"/>
      <c r="J839"/>
      <c r="K839"/>
      <c r="L839"/>
      <c r="N839" s="3"/>
      <c r="O839" s="3"/>
      <c r="P839" s="3"/>
      <c r="R839" s="8"/>
    </row>
    <row r="840" spans="1:18" s="1" customFormat="1" x14ac:dyDescent="0.2">
      <c r="A840"/>
      <c r="C840" s="2"/>
      <c r="J840"/>
      <c r="K840"/>
      <c r="L840"/>
      <c r="N840" s="3"/>
      <c r="O840" s="3"/>
      <c r="P840" s="3"/>
      <c r="R840" s="8"/>
    </row>
    <row r="841" spans="1:18" s="1" customFormat="1" x14ac:dyDescent="0.2">
      <c r="A841"/>
      <c r="C841" s="2"/>
      <c r="J841"/>
      <c r="K841"/>
      <c r="L841"/>
      <c r="N841" s="3"/>
      <c r="O841" s="3"/>
      <c r="P841" s="3"/>
      <c r="R841" s="8"/>
    </row>
    <row r="842" spans="1:18" s="1" customFormat="1" x14ac:dyDescent="0.2">
      <c r="A842"/>
      <c r="C842" s="2"/>
      <c r="J842"/>
      <c r="K842"/>
      <c r="L842"/>
      <c r="N842" s="3"/>
      <c r="O842" s="3"/>
      <c r="P842" s="3"/>
      <c r="R842" s="8"/>
    </row>
    <row r="843" spans="1:18" s="1" customFormat="1" x14ac:dyDescent="0.2">
      <c r="A843"/>
      <c r="C843" s="2"/>
      <c r="J843"/>
      <c r="K843"/>
      <c r="L843"/>
      <c r="M843"/>
      <c r="N843" s="3"/>
      <c r="O843"/>
      <c r="P843"/>
      <c r="R843" s="8"/>
    </row>
    <row r="844" spans="1:18" s="1" customFormat="1" x14ac:dyDescent="0.2">
      <c r="A844"/>
      <c r="C844" s="2"/>
      <c r="E844" s="12"/>
      <c r="J844"/>
      <c r="K844"/>
      <c r="L844"/>
      <c r="N844" s="3"/>
      <c r="O844" s="11"/>
      <c r="P844" s="11"/>
      <c r="Q844" s="12"/>
      <c r="R844" s="8"/>
    </row>
    <row r="845" spans="1:18" s="1" customFormat="1" x14ac:dyDescent="0.2">
      <c r="A845"/>
      <c r="C845" s="2"/>
      <c r="J845"/>
      <c r="K845"/>
      <c r="L845"/>
      <c r="N845" s="3"/>
      <c r="O845" s="3"/>
      <c r="P845" s="3"/>
      <c r="R845" s="8"/>
    </row>
    <row r="846" spans="1:18" s="1" customFormat="1" x14ac:dyDescent="0.2">
      <c r="A846"/>
      <c r="C846" s="2"/>
      <c r="J846"/>
      <c r="K846"/>
      <c r="L846"/>
      <c r="N846" s="3"/>
      <c r="O846" s="3"/>
      <c r="P846" s="3"/>
      <c r="R846" s="8"/>
    </row>
    <row r="847" spans="1:18" s="1" customFormat="1" x14ac:dyDescent="0.2">
      <c r="A847"/>
      <c r="C847" s="2"/>
      <c r="J847"/>
      <c r="K847"/>
      <c r="L847"/>
      <c r="N847" s="3"/>
      <c r="O847" s="3"/>
      <c r="P847" s="3"/>
      <c r="R847" s="8"/>
    </row>
    <row r="848" spans="1:18" s="1" customFormat="1" x14ac:dyDescent="0.2">
      <c r="A848"/>
      <c r="C848" s="2"/>
      <c r="J848"/>
      <c r="K848"/>
      <c r="L848"/>
      <c r="N848" s="3"/>
      <c r="O848" s="3"/>
      <c r="P848" s="3"/>
      <c r="R848" s="8"/>
    </row>
    <row r="849" spans="1:18" s="1" customFormat="1" x14ac:dyDescent="0.2">
      <c r="A849"/>
      <c r="C849" s="2"/>
      <c r="J849"/>
      <c r="K849"/>
      <c r="L849"/>
      <c r="N849" s="3"/>
      <c r="O849" s="3"/>
      <c r="P849" s="3"/>
      <c r="R849" s="8"/>
    </row>
    <row r="850" spans="1:18" s="1" customFormat="1" x14ac:dyDescent="0.2">
      <c r="A850"/>
      <c r="C850" s="2"/>
      <c r="J850"/>
      <c r="K850"/>
      <c r="L850"/>
      <c r="N850" s="3"/>
      <c r="O850" s="3"/>
      <c r="P850" s="3"/>
      <c r="R850" s="8"/>
    </row>
    <row r="851" spans="1:18" s="1" customFormat="1" x14ac:dyDescent="0.2">
      <c r="A851"/>
      <c r="C851" s="2"/>
      <c r="J851"/>
      <c r="K851"/>
      <c r="L851"/>
      <c r="N851" s="3"/>
      <c r="O851" s="3"/>
      <c r="P851" s="3"/>
      <c r="R851" s="8"/>
    </row>
    <row r="852" spans="1:18" s="1" customFormat="1" x14ac:dyDescent="0.2">
      <c r="A852"/>
      <c r="C852" s="2"/>
      <c r="J852"/>
      <c r="K852"/>
      <c r="L852"/>
      <c r="N852" s="3"/>
      <c r="O852" s="3"/>
      <c r="P852" s="3"/>
      <c r="R852" s="8"/>
    </row>
    <row r="853" spans="1:18" s="1" customFormat="1" x14ac:dyDescent="0.2">
      <c r="A853"/>
      <c r="C853" s="2"/>
      <c r="J853"/>
      <c r="K853"/>
      <c r="L853"/>
      <c r="N853" s="3"/>
      <c r="O853" s="3"/>
      <c r="P853" s="3"/>
      <c r="R853" s="8"/>
    </row>
    <row r="854" spans="1:18" s="1" customFormat="1" x14ac:dyDescent="0.2">
      <c r="A854"/>
      <c r="C854" s="2"/>
      <c r="J854"/>
      <c r="K854"/>
      <c r="L854"/>
      <c r="N854" s="3"/>
      <c r="O854" s="3"/>
      <c r="P854" s="3"/>
      <c r="R854" s="8"/>
    </row>
    <row r="855" spans="1:18" s="1" customFormat="1" x14ac:dyDescent="0.2">
      <c r="A855"/>
      <c r="C855" s="2"/>
      <c r="J855"/>
      <c r="K855"/>
      <c r="L855"/>
      <c r="N855" s="3"/>
      <c r="O855" s="3"/>
      <c r="P855" s="3"/>
      <c r="R855" s="8"/>
    </row>
    <row r="856" spans="1:18" s="1" customFormat="1" x14ac:dyDescent="0.2">
      <c r="A856"/>
      <c r="C856" s="2"/>
      <c r="J856"/>
      <c r="K856"/>
      <c r="L856"/>
      <c r="N856" s="3"/>
      <c r="O856" s="3"/>
      <c r="P856" s="3"/>
      <c r="R856" s="8"/>
    </row>
    <row r="857" spans="1:18" s="1" customFormat="1" x14ac:dyDescent="0.2">
      <c r="A857"/>
      <c r="C857" s="2"/>
      <c r="J857"/>
      <c r="K857"/>
      <c r="L857"/>
      <c r="N857" s="3"/>
      <c r="O857" s="3"/>
      <c r="P857" s="3"/>
      <c r="R857" s="8"/>
    </row>
    <row r="858" spans="1:18" s="1" customFormat="1" x14ac:dyDescent="0.2">
      <c r="A858"/>
      <c r="C858" s="2"/>
      <c r="J858"/>
      <c r="K858"/>
      <c r="L858"/>
      <c r="N858" s="3"/>
      <c r="O858" s="3"/>
      <c r="P858" s="3"/>
      <c r="R858" s="8"/>
    </row>
    <row r="859" spans="1:18" s="1" customFormat="1" x14ac:dyDescent="0.2">
      <c r="A859"/>
      <c r="C859" s="2"/>
      <c r="J859"/>
      <c r="K859"/>
      <c r="L859"/>
      <c r="N859" s="3"/>
      <c r="O859" s="3"/>
      <c r="P859" s="3"/>
      <c r="R859" s="8"/>
    </row>
    <row r="860" spans="1:18" s="1" customFormat="1" x14ac:dyDescent="0.2">
      <c r="A860"/>
      <c r="C860" s="2"/>
      <c r="J860"/>
      <c r="K860"/>
      <c r="L860"/>
      <c r="N860" s="3"/>
      <c r="O860" s="3"/>
      <c r="P860" s="3"/>
      <c r="R860" s="8"/>
    </row>
    <row r="861" spans="1:18" s="1" customFormat="1" x14ac:dyDescent="0.2">
      <c r="A861"/>
      <c r="C861" s="2"/>
      <c r="J861"/>
      <c r="K861"/>
      <c r="L861"/>
      <c r="N861" s="3"/>
      <c r="O861" s="3"/>
      <c r="P861" s="3"/>
      <c r="R861" s="8"/>
    </row>
    <row r="862" spans="1:18" s="1" customFormat="1" x14ac:dyDescent="0.2">
      <c r="A862"/>
      <c r="C862" s="2"/>
      <c r="J862"/>
      <c r="K862"/>
      <c r="L862"/>
      <c r="N862" s="3"/>
      <c r="O862" s="3"/>
      <c r="P862" s="3"/>
      <c r="R862" s="8"/>
    </row>
    <row r="863" spans="1:18" s="1" customFormat="1" x14ac:dyDescent="0.2">
      <c r="A863"/>
      <c r="C863" s="2"/>
      <c r="J863"/>
      <c r="K863"/>
      <c r="L863"/>
      <c r="N863" s="3"/>
      <c r="O863" s="3"/>
      <c r="P863" s="3"/>
      <c r="R863" s="8"/>
    </row>
    <row r="864" spans="1:18" s="1" customFormat="1" x14ac:dyDescent="0.2">
      <c r="A864"/>
      <c r="C864" s="2"/>
      <c r="J864"/>
      <c r="K864"/>
      <c r="L864"/>
      <c r="N864" s="3"/>
      <c r="O864" s="3"/>
      <c r="P864" s="3"/>
      <c r="R864" s="8"/>
    </row>
    <row r="865" spans="1:18" s="1" customFormat="1" x14ac:dyDescent="0.2">
      <c r="A865"/>
      <c r="C865" s="2"/>
      <c r="J865"/>
      <c r="K865"/>
      <c r="L865"/>
      <c r="N865" s="3"/>
      <c r="O865" s="3"/>
      <c r="P865" s="3"/>
      <c r="R865" s="8"/>
    </row>
    <row r="866" spans="1:18" s="1" customFormat="1" x14ac:dyDescent="0.2">
      <c r="A866"/>
      <c r="C866" s="2"/>
      <c r="J866"/>
      <c r="K866"/>
      <c r="L866"/>
      <c r="N866" s="3"/>
      <c r="O866" s="3"/>
      <c r="P866" s="3"/>
      <c r="R866" s="8"/>
    </row>
    <row r="867" spans="1:18" s="1" customFormat="1" x14ac:dyDescent="0.2">
      <c r="A867"/>
      <c r="C867" s="2"/>
      <c r="J867"/>
      <c r="K867"/>
      <c r="L867"/>
      <c r="N867" s="3"/>
      <c r="O867" s="3"/>
      <c r="P867" s="3"/>
      <c r="R867" s="8"/>
    </row>
    <row r="868" spans="1:18" s="1" customFormat="1" x14ac:dyDescent="0.2">
      <c r="A868"/>
      <c r="C868" s="2"/>
      <c r="J868"/>
      <c r="K868"/>
      <c r="L868"/>
      <c r="N868" s="3"/>
      <c r="O868" s="3"/>
      <c r="P868" s="3"/>
      <c r="R868" s="8"/>
    </row>
    <row r="869" spans="1:18" s="1" customFormat="1" x14ac:dyDescent="0.2">
      <c r="A869"/>
      <c r="C869" s="2"/>
      <c r="J869"/>
      <c r="K869"/>
      <c r="L869"/>
      <c r="N869" s="3"/>
      <c r="O869" s="3"/>
      <c r="P869" s="3"/>
      <c r="R869" s="8"/>
    </row>
    <row r="870" spans="1:18" s="1" customFormat="1" x14ac:dyDescent="0.2">
      <c r="A870"/>
      <c r="C870" s="2"/>
      <c r="J870"/>
      <c r="K870"/>
      <c r="L870"/>
      <c r="N870" s="3"/>
      <c r="O870" s="3"/>
      <c r="P870" s="3"/>
      <c r="R870" s="8"/>
    </row>
    <row r="871" spans="1:18" s="1" customFormat="1" x14ac:dyDescent="0.2">
      <c r="A871"/>
      <c r="C871" s="2"/>
      <c r="J871"/>
      <c r="K871"/>
      <c r="L871"/>
      <c r="N871" s="3"/>
      <c r="O871" s="3"/>
      <c r="P871" s="3"/>
      <c r="R871" s="8"/>
    </row>
    <row r="872" spans="1:18" s="1" customFormat="1" x14ac:dyDescent="0.2">
      <c r="A872"/>
      <c r="C872" s="2"/>
      <c r="J872"/>
      <c r="K872"/>
      <c r="L872"/>
      <c r="N872" s="3"/>
      <c r="O872" s="3"/>
      <c r="P872" s="3"/>
      <c r="R872" s="8"/>
    </row>
    <row r="873" spans="1:18" s="1" customFormat="1" x14ac:dyDescent="0.2">
      <c r="A873"/>
      <c r="C873" s="2"/>
      <c r="J873"/>
      <c r="K873"/>
      <c r="L873"/>
      <c r="N873" s="3"/>
      <c r="O873" s="3"/>
      <c r="P873" s="3"/>
      <c r="R873" s="8"/>
    </row>
    <row r="874" spans="1:18" s="1" customFormat="1" x14ac:dyDescent="0.2">
      <c r="A874"/>
      <c r="C874" s="2"/>
      <c r="J874"/>
      <c r="K874"/>
      <c r="L874"/>
      <c r="N874" s="3"/>
      <c r="O874" s="3"/>
      <c r="P874" s="3"/>
      <c r="R874" s="8"/>
    </row>
    <row r="875" spans="1:18" s="1" customFormat="1" x14ac:dyDescent="0.2">
      <c r="A875"/>
      <c r="C875" s="2"/>
      <c r="J875"/>
      <c r="K875"/>
      <c r="L875"/>
      <c r="N875" s="3"/>
      <c r="O875" s="3"/>
      <c r="P875" s="3"/>
      <c r="R875" s="8"/>
    </row>
    <row r="876" spans="1:18" s="1" customFormat="1" x14ac:dyDescent="0.2">
      <c r="A876"/>
      <c r="C876" s="2"/>
      <c r="J876"/>
      <c r="K876"/>
      <c r="L876"/>
      <c r="N876" s="3"/>
      <c r="O876" s="3"/>
      <c r="P876" s="3"/>
      <c r="R876" s="8"/>
    </row>
    <row r="877" spans="1:18" s="1" customFormat="1" x14ac:dyDescent="0.2">
      <c r="A877"/>
      <c r="C877" s="2"/>
      <c r="J877"/>
      <c r="K877"/>
      <c r="L877"/>
      <c r="N877" s="3"/>
      <c r="O877" s="3"/>
      <c r="P877" s="3"/>
      <c r="R877" s="8"/>
    </row>
    <row r="878" spans="1:18" s="1" customFormat="1" x14ac:dyDescent="0.2">
      <c r="A878"/>
      <c r="C878" s="2"/>
      <c r="J878"/>
      <c r="K878"/>
      <c r="L878"/>
      <c r="N878" s="3"/>
      <c r="O878" s="3"/>
      <c r="P878" s="3"/>
      <c r="R878" s="8"/>
    </row>
    <row r="879" spans="1:18" s="1" customFormat="1" x14ac:dyDescent="0.2">
      <c r="A879"/>
      <c r="C879" s="2"/>
      <c r="J879"/>
      <c r="K879"/>
      <c r="L879"/>
      <c r="N879" s="3"/>
      <c r="O879" s="3"/>
      <c r="P879" s="3"/>
      <c r="R879" s="8"/>
    </row>
    <row r="880" spans="1:18" s="1" customFormat="1" x14ac:dyDescent="0.2">
      <c r="A880"/>
      <c r="C880" s="2"/>
      <c r="J880"/>
      <c r="K880"/>
      <c r="L880"/>
      <c r="N880" s="3"/>
      <c r="O880" s="3"/>
      <c r="P880" s="3"/>
      <c r="R880" s="8"/>
    </row>
    <row r="881" spans="1:18" s="1" customFormat="1" x14ac:dyDescent="0.2">
      <c r="A881"/>
      <c r="C881" s="2"/>
      <c r="J881"/>
      <c r="K881"/>
      <c r="L881"/>
      <c r="N881" s="3"/>
      <c r="O881" s="3"/>
      <c r="P881" s="3"/>
      <c r="R881" s="8"/>
    </row>
    <row r="882" spans="1:18" s="1" customFormat="1" x14ac:dyDescent="0.2">
      <c r="A882"/>
      <c r="C882" s="2"/>
      <c r="J882"/>
      <c r="K882"/>
      <c r="L882"/>
      <c r="N882" s="3"/>
      <c r="O882" s="3"/>
      <c r="P882" s="3"/>
      <c r="R882" s="8"/>
    </row>
    <row r="883" spans="1:18" s="1" customFormat="1" x14ac:dyDescent="0.2">
      <c r="A883"/>
      <c r="C883" s="2"/>
      <c r="J883"/>
      <c r="K883"/>
      <c r="L883"/>
      <c r="N883" s="3"/>
      <c r="O883" s="3"/>
      <c r="P883" s="3"/>
      <c r="R883" s="8"/>
    </row>
    <row r="884" spans="1:18" s="1" customFormat="1" x14ac:dyDescent="0.2">
      <c r="A884"/>
      <c r="C884" s="2"/>
      <c r="J884"/>
      <c r="K884"/>
      <c r="L884"/>
      <c r="N884" s="3"/>
      <c r="O884" s="3"/>
      <c r="P884" s="3"/>
      <c r="R884" s="8"/>
    </row>
    <row r="885" spans="1:18" s="1" customFormat="1" x14ac:dyDescent="0.2">
      <c r="A885"/>
      <c r="C885" s="2"/>
      <c r="J885"/>
      <c r="K885"/>
      <c r="L885"/>
      <c r="N885" s="3"/>
      <c r="O885" s="3"/>
      <c r="P885" s="3"/>
      <c r="R885" s="8"/>
    </row>
    <row r="886" spans="1:18" s="1" customFormat="1" x14ac:dyDescent="0.2">
      <c r="A886"/>
      <c r="C886" s="2"/>
      <c r="J886"/>
      <c r="K886"/>
      <c r="L886"/>
      <c r="N886" s="3"/>
      <c r="O886" s="3"/>
      <c r="P886" s="3"/>
      <c r="R886" s="8"/>
    </row>
    <row r="887" spans="1:18" s="1" customFormat="1" x14ac:dyDescent="0.2">
      <c r="A887"/>
      <c r="C887" s="2"/>
      <c r="J887"/>
      <c r="K887"/>
      <c r="L887"/>
      <c r="N887" s="3"/>
      <c r="O887" s="3"/>
      <c r="P887" s="3"/>
      <c r="R887" s="8"/>
    </row>
    <row r="888" spans="1:18" s="1" customFormat="1" x14ac:dyDescent="0.2">
      <c r="A888"/>
      <c r="C888" s="2"/>
      <c r="J888"/>
      <c r="K888"/>
      <c r="L888"/>
      <c r="N888" s="3"/>
      <c r="O888" s="3"/>
      <c r="P888" s="3"/>
      <c r="R888" s="8"/>
    </row>
    <row r="889" spans="1:18" s="1" customFormat="1" x14ac:dyDescent="0.2">
      <c r="A889"/>
      <c r="C889" s="2"/>
      <c r="J889"/>
      <c r="K889"/>
      <c r="L889"/>
      <c r="N889" s="3"/>
      <c r="O889" s="3"/>
      <c r="P889" s="3"/>
      <c r="R889" s="8"/>
    </row>
    <row r="890" spans="1:18" s="1" customFormat="1" x14ac:dyDescent="0.2">
      <c r="A890"/>
      <c r="C890" s="2"/>
      <c r="J890"/>
      <c r="K890"/>
      <c r="L890"/>
      <c r="N890" s="3"/>
      <c r="O890" s="3"/>
      <c r="P890" s="3"/>
      <c r="R890" s="8"/>
    </row>
    <row r="891" spans="1:18" s="1" customFormat="1" x14ac:dyDescent="0.2">
      <c r="A891"/>
      <c r="C891" s="2"/>
      <c r="J891"/>
      <c r="K891"/>
      <c r="L891"/>
      <c r="N891" s="3"/>
      <c r="O891" s="3"/>
      <c r="P891" s="3"/>
      <c r="R891" s="8"/>
    </row>
    <row r="892" spans="1:18" s="1" customFormat="1" x14ac:dyDescent="0.2">
      <c r="A892"/>
      <c r="C892" s="2"/>
      <c r="J892"/>
      <c r="K892"/>
      <c r="L892"/>
      <c r="N892" s="3"/>
      <c r="O892" s="3"/>
      <c r="P892" s="3"/>
      <c r="R892" s="8"/>
    </row>
    <row r="893" spans="1:18" s="1" customFormat="1" x14ac:dyDescent="0.2">
      <c r="A893"/>
      <c r="C893" s="2"/>
      <c r="J893"/>
      <c r="K893"/>
      <c r="L893"/>
      <c r="N893" s="3"/>
      <c r="O893" s="3"/>
      <c r="P893" s="3"/>
      <c r="R893" s="8"/>
    </row>
    <row r="894" spans="1:18" s="1" customFormat="1" x14ac:dyDescent="0.2">
      <c r="A894"/>
      <c r="C894" s="2"/>
      <c r="J894"/>
      <c r="K894"/>
      <c r="L894"/>
      <c r="N894" s="3"/>
      <c r="O894" s="3"/>
      <c r="P894" s="3"/>
      <c r="R894" s="8"/>
    </row>
    <row r="895" spans="1:18" s="1" customFormat="1" x14ac:dyDescent="0.2">
      <c r="A895"/>
      <c r="C895" s="2"/>
      <c r="J895"/>
      <c r="K895"/>
      <c r="L895"/>
      <c r="N895" s="3"/>
      <c r="O895" s="3"/>
      <c r="P895" s="3"/>
      <c r="R895" s="8"/>
    </row>
    <row r="896" spans="1:18" s="1" customFormat="1" x14ac:dyDescent="0.2">
      <c r="A896"/>
      <c r="C896" s="2"/>
      <c r="J896"/>
      <c r="K896"/>
      <c r="L896"/>
      <c r="N896" s="3"/>
      <c r="O896" s="3"/>
      <c r="P896" s="3"/>
      <c r="R896" s="8"/>
    </row>
    <row r="897" spans="1:18" s="1" customFormat="1" x14ac:dyDescent="0.2">
      <c r="A897"/>
      <c r="C897" s="2"/>
      <c r="J897"/>
      <c r="K897"/>
      <c r="L897"/>
      <c r="N897" s="3"/>
      <c r="O897" s="3"/>
      <c r="P897" s="3"/>
      <c r="R897" s="8"/>
    </row>
    <row r="898" spans="1:18" s="1" customFormat="1" x14ac:dyDescent="0.2">
      <c r="A898"/>
      <c r="C898" s="2"/>
      <c r="J898"/>
      <c r="K898"/>
      <c r="L898"/>
      <c r="N898" s="3"/>
      <c r="O898" s="3"/>
      <c r="P898" s="3"/>
      <c r="R898" s="8"/>
    </row>
    <row r="899" spans="1:18" s="1" customFormat="1" x14ac:dyDescent="0.2">
      <c r="A899"/>
      <c r="C899" s="2"/>
      <c r="J899"/>
      <c r="K899"/>
      <c r="L899"/>
      <c r="N899" s="3"/>
      <c r="O899" s="3"/>
      <c r="P899" s="3"/>
      <c r="R899" s="8"/>
    </row>
    <row r="900" spans="1:18" s="1" customFormat="1" x14ac:dyDescent="0.2">
      <c r="A900"/>
      <c r="C900" s="2"/>
      <c r="J900"/>
      <c r="K900"/>
      <c r="L900"/>
      <c r="N900" s="3"/>
      <c r="O900" s="3"/>
      <c r="P900" s="3"/>
      <c r="R900" s="8"/>
    </row>
    <row r="901" spans="1:18" s="1" customFormat="1" x14ac:dyDescent="0.2">
      <c r="A901"/>
      <c r="C901" s="2"/>
      <c r="J901"/>
      <c r="K901"/>
      <c r="L901"/>
      <c r="N901" s="3"/>
      <c r="O901" s="3"/>
      <c r="P901" s="11"/>
      <c r="R901" s="8"/>
    </row>
    <row r="902" spans="1:18" s="1" customFormat="1" x14ac:dyDescent="0.2">
      <c r="A902"/>
      <c r="C902" s="2"/>
      <c r="J902"/>
      <c r="K902"/>
      <c r="L902"/>
      <c r="N902" s="3"/>
      <c r="O902" s="3"/>
      <c r="P902" s="3"/>
      <c r="R902" s="8"/>
    </row>
    <row r="903" spans="1:18" s="1" customFormat="1" x14ac:dyDescent="0.2">
      <c r="A903"/>
      <c r="C903" s="2"/>
      <c r="J903"/>
      <c r="K903"/>
      <c r="L903"/>
      <c r="N903" s="3"/>
      <c r="O903" s="3"/>
      <c r="P903" s="3"/>
      <c r="R903" s="8"/>
    </row>
    <row r="904" spans="1:18" s="1" customFormat="1" x14ac:dyDescent="0.2">
      <c r="A904"/>
      <c r="C904" s="2"/>
      <c r="J904"/>
      <c r="K904"/>
      <c r="L904"/>
      <c r="N904" s="3"/>
      <c r="O904" s="3"/>
      <c r="P904" s="3"/>
      <c r="R904" s="8"/>
    </row>
    <row r="905" spans="1:18" s="1" customFormat="1" x14ac:dyDescent="0.2">
      <c r="A905"/>
      <c r="C905" s="2"/>
      <c r="J905"/>
      <c r="K905"/>
      <c r="L905"/>
      <c r="N905" s="3"/>
      <c r="O905" s="3"/>
      <c r="P905" s="3"/>
      <c r="R905" s="8"/>
    </row>
    <row r="906" spans="1:18" s="1" customFormat="1" x14ac:dyDescent="0.2">
      <c r="A906"/>
      <c r="C906" s="2"/>
      <c r="J906"/>
      <c r="K906"/>
      <c r="L906"/>
      <c r="N906" s="3"/>
      <c r="O906" s="3"/>
      <c r="P906" s="3"/>
      <c r="R906" s="8"/>
    </row>
    <row r="907" spans="1:18" s="1" customFormat="1" x14ac:dyDescent="0.2">
      <c r="A907"/>
      <c r="C907" s="2"/>
      <c r="J907"/>
      <c r="K907"/>
      <c r="L907"/>
      <c r="N907" s="3"/>
      <c r="O907" s="3"/>
      <c r="P907" s="3"/>
      <c r="R907" s="8"/>
    </row>
    <row r="908" spans="1:18" s="1" customFormat="1" x14ac:dyDescent="0.2">
      <c r="A908"/>
      <c r="C908" s="2"/>
      <c r="J908"/>
      <c r="K908"/>
      <c r="L908"/>
      <c r="N908" s="3"/>
      <c r="O908" s="3"/>
      <c r="P908" s="3"/>
      <c r="R908" s="8"/>
    </row>
    <row r="909" spans="1:18" s="1" customFormat="1" x14ac:dyDescent="0.2">
      <c r="A909"/>
      <c r="C909" s="2"/>
      <c r="J909"/>
      <c r="K909"/>
      <c r="L909"/>
      <c r="N909" s="3"/>
      <c r="O909" s="3"/>
      <c r="P909" s="3"/>
      <c r="R909" s="8"/>
    </row>
    <row r="910" spans="1:18" s="1" customFormat="1" x14ac:dyDescent="0.2">
      <c r="A910"/>
      <c r="C910" s="2"/>
      <c r="J910"/>
      <c r="K910"/>
      <c r="L910"/>
      <c r="N910" s="3"/>
      <c r="O910" s="3"/>
      <c r="P910" s="3"/>
      <c r="R910" s="8"/>
    </row>
    <row r="911" spans="1:18" s="1" customFormat="1" x14ac:dyDescent="0.2">
      <c r="A911"/>
      <c r="C911" s="2"/>
      <c r="J911"/>
      <c r="K911"/>
      <c r="L911"/>
      <c r="N911" s="3"/>
      <c r="O911" s="3"/>
      <c r="P911" s="3"/>
      <c r="R911" s="8"/>
    </row>
    <row r="912" spans="1:18" s="1" customFormat="1" x14ac:dyDescent="0.2">
      <c r="A912"/>
      <c r="C912" s="2"/>
      <c r="J912"/>
      <c r="K912"/>
      <c r="L912"/>
      <c r="N912" s="3"/>
      <c r="O912" s="3"/>
      <c r="P912" s="3"/>
      <c r="R912" s="8"/>
    </row>
    <row r="913" spans="1:18" s="1" customFormat="1" x14ac:dyDescent="0.2">
      <c r="A913"/>
      <c r="C913" s="2"/>
      <c r="J913"/>
      <c r="K913"/>
      <c r="L913"/>
      <c r="N913" s="3"/>
      <c r="O913" s="3"/>
      <c r="P913" s="3"/>
      <c r="R913" s="8"/>
    </row>
    <row r="914" spans="1:18" s="1" customFormat="1" x14ac:dyDescent="0.2">
      <c r="A914"/>
      <c r="C914" s="2"/>
      <c r="J914"/>
      <c r="K914"/>
      <c r="L914"/>
      <c r="N914" s="3"/>
      <c r="O914" s="3"/>
      <c r="P914" s="3"/>
      <c r="R914" s="8"/>
    </row>
    <row r="915" spans="1:18" s="1" customFormat="1" x14ac:dyDescent="0.2">
      <c r="A915"/>
      <c r="C915" s="2"/>
      <c r="J915"/>
      <c r="K915"/>
      <c r="L915"/>
      <c r="N915" s="3"/>
      <c r="O915" s="3"/>
      <c r="P915" s="3"/>
      <c r="R915" s="8"/>
    </row>
    <row r="916" spans="1:18" s="1" customFormat="1" x14ac:dyDescent="0.2">
      <c r="A916"/>
      <c r="C916" s="2"/>
      <c r="J916"/>
      <c r="K916"/>
      <c r="L916"/>
      <c r="N916" s="3"/>
      <c r="O916" s="3"/>
      <c r="P916" s="3"/>
      <c r="R916" s="8"/>
    </row>
    <row r="917" spans="1:18" s="1" customFormat="1" x14ac:dyDescent="0.2">
      <c r="A917"/>
      <c r="C917" s="2"/>
      <c r="J917"/>
      <c r="K917"/>
      <c r="L917"/>
      <c r="N917" s="3"/>
      <c r="O917" s="3"/>
      <c r="P917" s="3"/>
      <c r="R917" s="8"/>
    </row>
    <row r="918" spans="1:18" s="1" customFormat="1" x14ac:dyDescent="0.2">
      <c r="A918"/>
      <c r="C918" s="2"/>
      <c r="J918"/>
      <c r="K918"/>
      <c r="L918"/>
      <c r="N918" s="3"/>
      <c r="O918" s="3"/>
      <c r="P918" s="3"/>
      <c r="R918" s="8"/>
    </row>
    <row r="919" spans="1:18" s="1" customFormat="1" x14ac:dyDescent="0.2">
      <c r="A919"/>
      <c r="C919" s="2"/>
      <c r="J919"/>
      <c r="K919"/>
      <c r="L919"/>
      <c r="N919" s="3"/>
      <c r="O919" s="3"/>
      <c r="P919" s="3"/>
      <c r="R919" s="8"/>
    </row>
    <row r="920" spans="1:18" s="1" customFormat="1" x14ac:dyDescent="0.2">
      <c r="A920"/>
      <c r="C920" s="2"/>
      <c r="J920"/>
      <c r="K920"/>
      <c r="L920"/>
      <c r="N920" s="3"/>
      <c r="O920" s="3"/>
      <c r="P920" s="3"/>
      <c r="R920" s="8"/>
    </row>
    <row r="921" spans="1:18" s="1" customFormat="1" x14ac:dyDescent="0.2">
      <c r="A921"/>
      <c r="C921" s="2"/>
      <c r="J921"/>
      <c r="K921"/>
      <c r="L921"/>
      <c r="N921" s="3"/>
      <c r="O921" s="3"/>
      <c r="P921" s="3"/>
      <c r="R921" s="8"/>
    </row>
    <row r="922" spans="1:18" s="1" customFormat="1" x14ac:dyDescent="0.2">
      <c r="A922"/>
      <c r="C922" s="2"/>
      <c r="J922"/>
      <c r="K922"/>
      <c r="L922"/>
      <c r="N922" s="3"/>
      <c r="O922" s="3"/>
      <c r="P922" s="3"/>
      <c r="R922" s="8"/>
    </row>
    <row r="923" spans="1:18" s="1" customFormat="1" x14ac:dyDescent="0.2">
      <c r="A923" s="20"/>
      <c r="C923" s="2"/>
      <c r="J923"/>
      <c r="K923"/>
      <c r="L923"/>
      <c r="N923" s="3"/>
      <c r="O923" s="3"/>
      <c r="P923" s="3"/>
      <c r="R923" s="8"/>
    </row>
    <row r="924" spans="1:18" s="1" customFormat="1" x14ac:dyDescent="0.2">
      <c r="A924" s="20"/>
      <c r="C924" s="2"/>
      <c r="E924" s="12"/>
      <c r="J924"/>
      <c r="K924"/>
      <c r="L924"/>
      <c r="N924" s="11"/>
      <c r="O924" s="11"/>
      <c r="P924" s="11"/>
      <c r="Q924" s="12"/>
      <c r="R924" s="8"/>
    </row>
    <row r="925" spans="1:18" s="1" customFormat="1" x14ac:dyDescent="0.2">
      <c r="A925"/>
      <c r="C925" s="2"/>
      <c r="J925"/>
      <c r="K925"/>
      <c r="L925"/>
      <c r="N925" s="3"/>
      <c r="O925" s="3"/>
      <c r="P925" s="3"/>
      <c r="R925" s="8"/>
    </row>
    <row r="926" spans="1:18" s="1" customFormat="1" x14ac:dyDescent="0.2">
      <c r="A926"/>
      <c r="C926" s="2"/>
      <c r="J926"/>
      <c r="K926"/>
      <c r="L926"/>
      <c r="N926" s="3"/>
      <c r="O926" s="3"/>
      <c r="P926" s="3"/>
      <c r="R926" s="8"/>
    </row>
    <row r="927" spans="1:18" s="1" customFormat="1" x14ac:dyDescent="0.2">
      <c r="A927"/>
      <c r="C927" s="2"/>
      <c r="J927"/>
      <c r="K927"/>
      <c r="L927"/>
      <c r="N927" s="3"/>
      <c r="O927" s="3"/>
      <c r="P927" s="3"/>
      <c r="R927" s="8"/>
    </row>
    <row r="928" spans="1:18" s="1" customFormat="1" x14ac:dyDescent="0.2">
      <c r="A928"/>
      <c r="C928" s="2"/>
      <c r="J928"/>
      <c r="K928"/>
      <c r="L928"/>
      <c r="N928" s="3"/>
      <c r="O928" s="3"/>
      <c r="P928" s="3"/>
      <c r="R928" s="8"/>
    </row>
    <row r="929" spans="1:18" s="1" customFormat="1" x14ac:dyDescent="0.2">
      <c r="A929"/>
      <c r="C929" s="2"/>
      <c r="J929"/>
      <c r="K929"/>
      <c r="L929"/>
      <c r="N929" s="3"/>
      <c r="O929" s="3"/>
      <c r="P929" s="3"/>
      <c r="R929" s="8"/>
    </row>
    <row r="930" spans="1:18" s="1" customFormat="1" x14ac:dyDescent="0.2">
      <c r="A930"/>
      <c r="C930" s="2"/>
      <c r="J930"/>
      <c r="K930"/>
      <c r="L930"/>
      <c r="N930" s="3"/>
      <c r="O930" s="3"/>
      <c r="P930" s="3"/>
      <c r="R930" s="8"/>
    </row>
    <row r="931" spans="1:18" s="1" customFormat="1" x14ac:dyDescent="0.2">
      <c r="A931"/>
      <c r="C931" s="2"/>
      <c r="J931"/>
      <c r="K931"/>
      <c r="L931"/>
      <c r="N931" s="3"/>
      <c r="O931" s="3"/>
      <c r="P931" s="3"/>
      <c r="R931" s="8"/>
    </row>
    <row r="932" spans="1:18" s="1" customFormat="1" x14ac:dyDescent="0.2">
      <c r="A932"/>
      <c r="C932" s="2"/>
      <c r="J932"/>
      <c r="K932"/>
      <c r="L932"/>
      <c r="N932" s="3"/>
      <c r="O932" s="3"/>
      <c r="P932" s="3"/>
      <c r="R932" s="8"/>
    </row>
    <row r="933" spans="1:18" s="1" customFormat="1" x14ac:dyDescent="0.2">
      <c r="A933"/>
      <c r="C933" s="2"/>
      <c r="J933"/>
      <c r="K933"/>
      <c r="L933"/>
      <c r="N933" s="3"/>
      <c r="O933" s="3"/>
      <c r="P933" s="3"/>
      <c r="R933" s="8"/>
    </row>
    <row r="934" spans="1:18" s="1" customFormat="1" x14ac:dyDescent="0.2">
      <c r="A934"/>
      <c r="C934" s="2"/>
      <c r="J934"/>
      <c r="K934"/>
      <c r="L934"/>
      <c r="N934" s="3"/>
      <c r="O934" s="3"/>
      <c r="P934" s="3"/>
      <c r="R934" s="8"/>
    </row>
    <row r="935" spans="1:18" s="1" customFormat="1" x14ac:dyDescent="0.2">
      <c r="A935"/>
      <c r="C935" s="2"/>
      <c r="J935"/>
      <c r="K935"/>
      <c r="L935"/>
      <c r="N935" s="3"/>
      <c r="O935" s="3"/>
      <c r="P935" s="3"/>
      <c r="R935" s="8"/>
    </row>
    <row r="936" spans="1:18" s="1" customFormat="1" x14ac:dyDescent="0.2">
      <c r="A936"/>
      <c r="C936" s="2"/>
      <c r="J936"/>
      <c r="K936"/>
      <c r="L936"/>
      <c r="N936" s="3"/>
      <c r="O936" s="3"/>
      <c r="P936" s="3"/>
      <c r="R936" s="8"/>
    </row>
    <row r="937" spans="1:18" s="1" customFormat="1" x14ac:dyDescent="0.2">
      <c r="A937"/>
      <c r="C937" s="2"/>
      <c r="J937"/>
      <c r="K937"/>
      <c r="L937"/>
      <c r="N937" s="3"/>
      <c r="O937" s="3"/>
      <c r="P937" s="3"/>
      <c r="R937" s="8"/>
    </row>
    <row r="938" spans="1:18" s="1" customFormat="1" x14ac:dyDescent="0.2">
      <c r="A938"/>
      <c r="C938" s="2"/>
      <c r="J938"/>
      <c r="K938"/>
      <c r="L938"/>
      <c r="N938" s="3"/>
      <c r="O938" s="3"/>
      <c r="P938" s="3"/>
      <c r="R938" s="8"/>
    </row>
    <row r="939" spans="1:18" s="1" customFormat="1" x14ac:dyDescent="0.2">
      <c r="A939"/>
      <c r="C939" s="2"/>
      <c r="J939"/>
      <c r="K939"/>
      <c r="L939"/>
      <c r="N939" s="3"/>
      <c r="O939" s="3"/>
      <c r="P939" s="3"/>
      <c r="R939" s="8"/>
    </row>
    <row r="940" spans="1:18" s="1" customFormat="1" x14ac:dyDescent="0.2">
      <c r="A940"/>
      <c r="C940" s="2"/>
      <c r="J940"/>
      <c r="K940"/>
      <c r="L940"/>
      <c r="N940" s="3"/>
      <c r="O940" s="3"/>
      <c r="P940" s="3"/>
      <c r="R940" s="8"/>
    </row>
    <row r="941" spans="1:18" s="1" customFormat="1" x14ac:dyDescent="0.2">
      <c r="A941"/>
      <c r="C941" s="2"/>
      <c r="J941"/>
      <c r="K941"/>
      <c r="L941"/>
      <c r="N941" s="3"/>
      <c r="O941" s="3"/>
      <c r="P941" s="3"/>
      <c r="R941" s="8"/>
    </row>
    <row r="942" spans="1:18" s="1" customFormat="1" x14ac:dyDescent="0.2">
      <c r="A942"/>
      <c r="C942" s="2"/>
      <c r="J942"/>
      <c r="K942"/>
      <c r="L942"/>
      <c r="M942"/>
      <c r="N942" s="3"/>
      <c r="O942" s="3"/>
      <c r="P942" s="3"/>
      <c r="R942" s="8"/>
    </row>
    <row r="943" spans="1:18" s="1" customFormat="1" x14ac:dyDescent="0.2">
      <c r="A943"/>
      <c r="C943" s="2"/>
      <c r="J943"/>
      <c r="K943"/>
      <c r="L943"/>
      <c r="N943" s="3"/>
      <c r="O943" s="3"/>
      <c r="P943" s="3"/>
      <c r="R943" s="8"/>
    </row>
    <row r="944" spans="1:18" s="1" customFormat="1" x14ac:dyDescent="0.2">
      <c r="A944"/>
      <c r="C944" s="2"/>
      <c r="J944"/>
      <c r="K944"/>
      <c r="L944"/>
      <c r="N944" s="3"/>
      <c r="O944" s="3"/>
      <c r="P944" s="3"/>
      <c r="R944" s="8"/>
    </row>
    <row r="945" spans="1:18" s="1" customFormat="1" x14ac:dyDescent="0.2">
      <c r="A945"/>
      <c r="C945" s="2"/>
      <c r="J945"/>
      <c r="K945"/>
      <c r="L945"/>
      <c r="N945" s="3"/>
      <c r="O945" s="3"/>
      <c r="P945" s="3"/>
      <c r="R945" s="8"/>
    </row>
    <row r="946" spans="1:18" s="1" customFormat="1" x14ac:dyDescent="0.2">
      <c r="A946"/>
      <c r="C946" s="2"/>
      <c r="J946"/>
      <c r="K946"/>
      <c r="L946"/>
      <c r="N946" s="3"/>
      <c r="O946" s="3"/>
      <c r="P946" s="3"/>
      <c r="R946" s="8"/>
    </row>
    <row r="947" spans="1:18" s="1" customFormat="1" x14ac:dyDescent="0.2">
      <c r="A947"/>
      <c r="C947" s="2"/>
      <c r="J947"/>
      <c r="K947"/>
      <c r="L947"/>
      <c r="N947" s="3"/>
      <c r="O947" s="3"/>
      <c r="P947" s="3"/>
      <c r="R947" s="8"/>
    </row>
    <row r="948" spans="1:18" s="1" customFormat="1" x14ac:dyDescent="0.2">
      <c r="A948"/>
      <c r="C948" s="2"/>
      <c r="J948"/>
      <c r="K948"/>
      <c r="L948"/>
      <c r="N948" s="3"/>
      <c r="O948" s="3"/>
      <c r="P948" s="3"/>
      <c r="R948" s="8"/>
    </row>
    <row r="949" spans="1:18" s="1" customFormat="1" x14ac:dyDescent="0.2">
      <c r="A949"/>
      <c r="C949" s="2"/>
      <c r="J949"/>
      <c r="K949"/>
      <c r="L949"/>
      <c r="N949" s="3"/>
      <c r="O949" s="3"/>
      <c r="P949" s="3"/>
      <c r="R949" s="8"/>
    </row>
    <row r="950" spans="1:18" s="1" customFormat="1" x14ac:dyDescent="0.2">
      <c r="A950" s="20"/>
      <c r="C950" s="2"/>
      <c r="J950"/>
      <c r="K950"/>
      <c r="L950"/>
      <c r="N950" s="3"/>
      <c r="O950" s="3"/>
      <c r="P950" s="3"/>
      <c r="R950" s="8"/>
    </row>
    <row r="951" spans="1:18" s="1" customFormat="1" x14ac:dyDescent="0.2">
      <c r="A951" s="20"/>
      <c r="C951" s="2"/>
      <c r="J951"/>
      <c r="K951"/>
      <c r="L951"/>
      <c r="N951" s="3"/>
      <c r="O951" s="3"/>
      <c r="P951" s="3"/>
      <c r="R951" s="8"/>
    </row>
    <row r="952" spans="1:18" s="1" customFormat="1" x14ac:dyDescent="0.2">
      <c r="A952"/>
      <c r="C952" s="2"/>
      <c r="J952"/>
      <c r="K952"/>
      <c r="L952"/>
      <c r="N952" s="3"/>
      <c r="O952" s="3"/>
      <c r="P952" s="3"/>
      <c r="R952" s="8"/>
    </row>
    <row r="953" spans="1:18" s="1" customFormat="1" x14ac:dyDescent="0.2">
      <c r="A953"/>
      <c r="C953" s="2"/>
      <c r="J953"/>
      <c r="K953"/>
      <c r="L953"/>
      <c r="N953" s="3"/>
      <c r="O953" s="3"/>
      <c r="P953" s="3"/>
      <c r="R953" s="8"/>
    </row>
    <row r="954" spans="1:18" s="1" customFormat="1" x14ac:dyDescent="0.2">
      <c r="A954"/>
      <c r="C954" s="2"/>
      <c r="J954"/>
      <c r="K954"/>
      <c r="L954"/>
      <c r="N954" s="3"/>
      <c r="O954" s="3"/>
      <c r="P954" s="3"/>
      <c r="R954" s="8"/>
    </row>
    <row r="955" spans="1:18" s="1" customFormat="1" x14ac:dyDescent="0.2">
      <c r="A955"/>
      <c r="C955" s="2"/>
      <c r="J955"/>
      <c r="K955"/>
      <c r="L955"/>
      <c r="N955" s="3"/>
      <c r="O955" s="3"/>
      <c r="P955" s="3"/>
      <c r="R955" s="8"/>
    </row>
    <row r="956" spans="1:18" s="1" customFormat="1" x14ac:dyDescent="0.2">
      <c r="A956"/>
      <c r="C956" s="2"/>
      <c r="J956"/>
      <c r="K956"/>
      <c r="L956"/>
      <c r="N956" s="3"/>
      <c r="O956" s="3"/>
      <c r="P956" s="3"/>
      <c r="R956" s="8"/>
    </row>
    <row r="957" spans="1:18" s="1" customFormat="1" x14ac:dyDescent="0.2">
      <c r="A957"/>
      <c r="C957" s="2"/>
      <c r="J957"/>
      <c r="K957"/>
      <c r="L957"/>
      <c r="N957" s="3"/>
      <c r="O957" s="3"/>
      <c r="P957" s="3"/>
      <c r="R957" s="8"/>
    </row>
    <row r="958" spans="1:18" s="1" customFormat="1" x14ac:dyDescent="0.2">
      <c r="A958"/>
      <c r="C958" s="2"/>
      <c r="J958"/>
      <c r="K958"/>
      <c r="L958"/>
      <c r="N958" s="3"/>
      <c r="O958" s="3"/>
      <c r="P958" s="3"/>
      <c r="R958" s="8"/>
    </row>
    <row r="959" spans="1:18" s="1" customFormat="1" x14ac:dyDescent="0.2">
      <c r="A959"/>
      <c r="C959" s="2"/>
      <c r="J959"/>
      <c r="K959"/>
      <c r="L959"/>
      <c r="N959" s="3"/>
      <c r="O959" s="3"/>
      <c r="P959" s="3"/>
      <c r="R959" s="8"/>
    </row>
    <row r="960" spans="1:18" s="1" customFormat="1" x14ac:dyDescent="0.2">
      <c r="A960" s="20"/>
      <c r="C960" s="2"/>
      <c r="J960"/>
      <c r="K960"/>
      <c r="L960"/>
      <c r="N960" s="3"/>
      <c r="O960" s="3"/>
      <c r="P960" s="3"/>
      <c r="R960" s="8"/>
    </row>
    <row r="961" spans="1:18" s="1" customFormat="1" x14ac:dyDescent="0.2">
      <c r="A961" s="20"/>
      <c r="C961" s="2"/>
      <c r="J961"/>
      <c r="K961"/>
      <c r="L961"/>
      <c r="N961" s="3"/>
      <c r="O961" s="3"/>
      <c r="P961" s="3"/>
      <c r="R961" s="8"/>
    </row>
    <row r="962" spans="1:18" s="1" customFormat="1" x14ac:dyDescent="0.2">
      <c r="A962" s="20"/>
      <c r="C962" s="2"/>
      <c r="J962"/>
      <c r="K962"/>
      <c r="L962"/>
      <c r="N962" s="3"/>
      <c r="O962" s="3"/>
      <c r="P962" s="3"/>
      <c r="R962" s="8"/>
    </row>
    <row r="963" spans="1:18" s="1" customFormat="1" x14ac:dyDescent="0.2">
      <c r="A963" s="20"/>
      <c r="C963" s="2"/>
      <c r="J963"/>
      <c r="K963"/>
      <c r="L963"/>
      <c r="N963" s="3"/>
      <c r="O963" s="3"/>
      <c r="P963" s="3"/>
      <c r="R963" s="8"/>
    </row>
    <row r="964" spans="1:18" s="1" customFormat="1" x14ac:dyDescent="0.2">
      <c r="A964" s="20"/>
      <c r="C964" s="2"/>
      <c r="J964"/>
      <c r="K964"/>
      <c r="L964"/>
      <c r="N964" s="3"/>
      <c r="O964" s="3"/>
      <c r="P964" s="3"/>
      <c r="R964" s="8"/>
    </row>
    <row r="965" spans="1:18" s="1" customFormat="1" x14ac:dyDescent="0.2">
      <c r="A965" s="20"/>
      <c r="C965" s="2"/>
      <c r="J965"/>
      <c r="K965"/>
      <c r="L965"/>
      <c r="N965" s="3"/>
      <c r="O965" s="3"/>
      <c r="P965" s="3"/>
      <c r="R965" s="8"/>
    </row>
    <row r="966" spans="1:18" s="1" customFormat="1" x14ac:dyDescent="0.2">
      <c r="A966"/>
      <c r="C966" s="2"/>
      <c r="J966"/>
      <c r="K966"/>
      <c r="L966"/>
      <c r="N966" s="3"/>
      <c r="O966" s="3"/>
      <c r="P966" s="3"/>
      <c r="R966" s="8"/>
    </row>
    <row r="967" spans="1:18" s="1" customFormat="1" x14ac:dyDescent="0.2">
      <c r="A967"/>
      <c r="C967" s="2"/>
      <c r="J967"/>
      <c r="K967"/>
      <c r="L967"/>
      <c r="N967" s="3"/>
      <c r="O967" s="3"/>
      <c r="P967" s="3"/>
      <c r="R967" s="8"/>
    </row>
    <row r="968" spans="1:18" s="1" customFormat="1" x14ac:dyDescent="0.2">
      <c r="A968"/>
      <c r="C968" s="2"/>
      <c r="J968"/>
      <c r="K968"/>
      <c r="L968"/>
      <c r="N968" s="3"/>
      <c r="O968" s="3"/>
      <c r="P968" s="3"/>
      <c r="R968" s="8"/>
    </row>
    <row r="969" spans="1:18" s="1" customFormat="1" x14ac:dyDescent="0.2">
      <c r="A969"/>
      <c r="C969" s="2"/>
      <c r="J969"/>
      <c r="K969"/>
      <c r="L969"/>
      <c r="N969" s="3"/>
      <c r="O969" s="3"/>
      <c r="P969" s="3"/>
      <c r="R969" s="8"/>
    </row>
    <row r="970" spans="1:18" s="1" customFormat="1" x14ac:dyDescent="0.2">
      <c r="A970"/>
      <c r="C970" s="2"/>
      <c r="J970"/>
      <c r="K970"/>
      <c r="L970"/>
      <c r="N970" s="3"/>
      <c r="O970" s="3"/>
      <c r="P970" s="3"/>
      <c r="R970" s="8"/>
    </row>
    <row r="971" spans="1:18" s="1" customFormat="1" x14ac:dyDescent="0.2">
      <c r="A971"/>
      <c r="C971" s="2"/>
      <c r="J971"/>
      <c r="K971"/>
      <c r="L971"/>
      <c r="N971" s="3"/>
      <c r="O971" s="3"/>
      <c r="P971" s="3"/>
      <c r="R971" s="8"/>
    </row>
    <row r="972" spans="1:18" s="1" customFormat="1" x14ac:dyDescent="0.2">
      <c r="A972"/>
      <c r="C972" s="2"/>
      <c r="J972"/>
      <c r="K972"/>
      <c r="L972"/>
      <c r="N972" s="3"/>
      <c r="O972" s="3"/>
      <c r="P972" s="3"/>
      <c r="R972" s="8"/>
    </row>
    <row r="973" spans="1:18" s="1" customFormat="1" x14ac:dyDescent="0.2">
      <c r="A973"/>
      <c r="C973" s="2"/>
      <c r="J973"/>
      <c r="K973"/>
      <c r="L973"/>
      <c r="M973"/>
      <c r="N973" s="3"/>
      <c r="O973"/>
      <c r="P973"/>
      <c r="R973" s="8"/>
    </row>
    <row r="974" spans="1:18" s="1" customFormat="1" x14ac:dyDescent="0.2">
      <c r="A974"/>
      <c r="C974" s="2"/>
      <c r="J974"/>
      <c r="K974"/>
      <c r="L974"/>
      <c r="N974" s="3"/>
      <c r="O974" s="3"/>
      <c r="P974" s="3"/>
      <c r="R974" s="8"/>
    </row>
    <row r="975" spans="1:18" s="1" customFormat="1" x14ac:dyDescent="0.2">
      <c r="A975"/>
      <c r="C975" s="2"/>
      <c r="J975"/>
      <c r="K975"/>
      <c r="L975"/>
      <c r="N975" s="3"/>
      <c r="O975" s="3"/>
      <c r="P975" s="3"/>
      <c r="R975" s="8"/>
    </row>
    <row r="976" spans="1:18" s="1" customFormat="1" x14ac:dyDescent="0.2">
      <c r="A976"/>
      <c r="C976" s="2"/>
      <c r="J976"/>
      <c r="K976"/>
      <c r="L976"/>
      <c r="N976" s="3"/>
      <c r="O976" s="3"/>
      <c r="P976" s="3"/>
      <c r="R976" s="8"/>
    </row>
    <row r="977" spans="1:18" s="1" customFormat="1" x14ac:dyDescent="0.2">
      <c r="A977"/>
      <c r="C977" s="2"/>
      <c r="J977"/>
      <c r="K977"/>
      <c r="L977"/>
      <c r="N977" s="3"/>
      <c r="O977" s="3"/>
      <c r="P977" s="3"/>
      <c r="R977" s="8"/>
    </row>
    <row r="978" spans="1:18" s="1" customFormat="1" x14ac:dyDescent="0.2">
      <c r="A978"/>
      <c r="C978" s="2"/>
      <c r="E978" s="12"/>
      <c r="J978"/>
      <c r="K978"/>
      <c r="L978"/>
      <c r="N978" s="3"/>
      <c r="O978" s="11"/>
      <c r="P978" s="11"/>
      <c r="Q978" s="12"/>
      <c r="R978" s="8"/>
    </row>
    <row r="979" spans="1:18" s="1" customFormat="1" x14ac:dyDescent="0.2">
      <c r="A979"/>
      <c r="C979" s="2"/>
      <c r="J979"/>
      <c r="K979"/>
      <c r="L979"/>
      <c r="N979" s="3"/>
      <c r="O979" s="3"/>
      <c r="P979" s="3"/>
      <c r="R979" s="8"/>
    </row>
    <row r="980" spans="1:18" s="1" customFormat="1" x14ac:dyDescent="0.2">
      <c r="A980"/>
      <c r="C980" s="2"/>
      <c r="J980"/>
      <c r="K980"/>
      <c r="L980"/>
      <c r="N980" s="3"/>
      <c r="O980" s="3"/>
      <c r="P980" s="3"/>
      <c r="R980" s="8"/>
    </row>
    <row r="981" spans="1:18" s="1" customFormat="1" x14ac:dyDescent="0.2">
      <c r="A981" s="20"/>
      <c r="C981" s="2"/>
      <c r="J981"/>
      <c r="K981"/>
      <c r="L981"/>
      <c r="N981" s="3"/>
      <c r="O981" s="3"/>
      <c r="P981" s="3"/>
      <c r="R981" s="8"/>
    </row>
    <row r="982" spans="1:18" s="1" customFormat="1" x14ac:dyDescent="0.2">
      <c r="A982"/>
      <c r="C982" s="2"/>
      <c r="J982"/>
      <c r="K982"/>
      <c r="L982"/>
      <c r="N982" s="3"/>
      <c r="O982" s="3"/>
      <c r="P982" s="3"/>
      <c r="R982" s="8"/>
    </row>
    <row r="983" spans="1:18" s="1" customFormat="1" x14ac:dyDescent="0.2">
      <c r="A983"/>
      <c r="C983" s="2"/>
      <c r="J983"/>
      <c r="K983"/>
      <c r="L983"/>
      <c r="N983" s="3"/>
      <c r="O983" s="3"/>
      <c r="P983" s="3"/>
      <c r="R983" s="8"/>
    </row>
    <row r="984" spans="1:18" s="1" customFormat="1" x14ac:dyDescent="0.2">
      <c r="A984"/>
      <c r="C984" s="2"/>
      <c r="J984"/>
      <c r="K984"/>
      <c r="L984"/>
      <c r="N984" s="3"/>
      <c r="O984" s="3"/>
      <c r="P984" s="3"/>
      <c r="R984" s="8"/>
    </row>
    <row r="985" spans="1:18" s="1" customFormat="1" x14ac:dyDescent="0.2">
      <c r="A985"/>
      <c r="C985" s="2"/>
      <c r="J985"/>
      <c r="K985"/>
      <c r="L985"/>
      <c r="N985" s="3"/>
      <c r="O985" s="3"/>
      <c r="P985" s="3"/>
      <c r="R985" s="8"/>
    </row>
    <row r="986" spans="1:18" s="1" customFormat="1" x14ac:dyDescent="0.2">
      <c r="A986"/>
      <c r="C986" s="2"/>
      <c r="J986"/>
      <c r="K986"/>
      <c r="L986"/>
      <c r="M986"/>
      <c r="N986" s="3"/>
      <c r="O986"/>
      <c r="P986"/>
      <c r="R986" s="8"/>
    </row>
    <row r="987" spans="1:18" s="1" customFormat="1" x14ac:dyDescent="0.2">
      <c r="A987"/>
      <c r="C987" s="2"/>
      <c r="J987"/>
      <c r="K987"/>
      <c r="L987"/>
      <c r="N987" s="3"/>
      <c r="O987" s="3"/>
      <c r="P987" s="3"/>
      <c r="R987" s="8"/>
    </row>
    <row r="988" spans="1:18" s="1" customFormat="1" x14ac:dyDescent="0.2">
      <c r="A988"/>
      <c r="C988" s="2"/>
      <c r="J988"/>
      <c r="K988"/>
      <c r="L988"/>
      <c r="N988" s="3"/>
      <c r="O988" s="3"/>
      <c r="P988" s="3"/>
      <c r="R988" s="8"/>
    </row>
    <row r="989" spans="1:18" s="1" customFormat="1" x14ac:dyDescent="0.2">
      <c r="A989"/>
      <c r="C989" s="2"/>
      <c r="J989"/>
      <c r="K989"/>
      <c r="L989"/>
      <c r="N989" s="3"/>
      <c r="O989" s="3"/>
      <c r="P989" s="3"/>
      <c r="R989" s="8"/>
    </row>
    <row r="990" spans="1:18" s="1" customFormat="1" x14ac:dyDescent="0.2">
      <c r="A990"/>
      <c r="C990" s="2"/>
      <c r="J990"/>
      <c r="K990"/>
      <c r="L990"/>
      <c r="N990" s="3"/>
      <c r="O990" s="3"/>
      <c r="P990" s="3"/>
      <c r="R990" s="8"/>
    </row>
    <row r="991" spans="1:18" s="1" customFormat="1" x14ac:dyDescent="0.2">
      <c r="A991"/>
      <c r="C991" s="2"/>
      <c r="J991"/>
      <c r="K991"/>
      <c r="L991"/>
      <c r="N991" s="3"/>
      <c r="O991" s="3"/>
      <c r="P991" s="3"/>
      <c r="R991" s="8"/>
    </row>
    <row r="992" spans="1:18" s="1" customFormat="1" x14ac:dyDescent="0.2">
      <c r="A992"/>
      <c r="C992" s="2"/>
      <c r="J992"/>
      <c r="K992"/>
      <c r="L992"/>
      <c r="M992"/>
      <c r="N992" s="3"/>
      <c r="O992"/>
      <c r="P992"/>
      <c r="R992" s="8"/>
    </row>
    <row r="993" spans="1:18" s="1" customFormat="1" x14ac:dyDescent="0.2">
      <c r="A993"/>
      <c r="C993" s="2"/>
      <c r="J993"/>
      <c r="K993"/>
      <c r="L993"/>
      <c r="N993" s="3"/>
      <c r="O993" s="3"/>
      <c r="P993" s="3"/>
      <c r="R993" s="8"/>
    </row>
    <row r="994" spans="1:18" s="1" customFormat="1" x14ac:dyDescent="0.2">
      <c r="A994"/>
      <c r="C994" s="2"/>
      <c r="J994"/>
      <c r="K994"/>
      <c r="L994"/>
      <c r="N994" s="3"/>
      <c r="O994" s="3"/>
      <c r="P994" s="3"/>
      <c r="R994" s="8"/>
    </row>
    <row r="995" spans="1:18" s="1" customFormat="1" x14ac:dyDescent="0.2">
      <c r="A995"/>
      <c r="C995" s="2"/>
      <c r="J995"/>
      <c r="K995"/>
      <c r="L995"/>
      <c r="N995" s="3"/>
      <c r="O995" s="3"/>
      <c r="P995" s="3"/>
      <c r="R995" s="8"/>
    </row>
    <row r="996" spans="1:18" s="1" customFormat="1" x14ac:dyDescent="0.2">
      <c r="A996"/>
      <c r="C996" s="2"/>
      <c r="J996"/>
      <c r="K996"/>
      <c r="L996"/>
      <c r="N996" s="3"/>
      <c r="O996" s="3"/>
      <c r="P996" s="3"/>
      <c r="R996" s="8"/>
    </row>
    <row r="997" spans="1:18" s="1" customFormat="1" x14ac:dyDescent="0.2">
      <c r="A997"/>
      <c r="C997" s="2"/>
      <c r="J997"/>
      <c r="K997"/>
      <c r="L997"/>
      <c r="N997" s="3"/>
      <c r="O997" s="3"/>
      <c r="P997" s="3"/>
      <c r="R997" s="8"/>
    </row>
    <row r="998" spans="1:18" s="1" customFormat="1" x14ac:dyDescent="0.2">
      <c r="A998"/>
      <c r="C998" s="2"/>
      <c r="J998"/>
      <c r="K998"/>
      <c r="L998"/>
      <c r="N998" s="3"/>
      <c r="O998" s="3"/>
      <c r="P998" s="3"/>
      <c r="R998" s="8"/>
    </row>
    <row r="999" spans="1:18" s="1" customFormat="1" x14ac:dyDescent="0.2">
      <c r="A999"/>
      <c r="C999" s="2"/>
      <c r="J999"/>
      <c r="K999"/>
      <c r="L999"/>
      <c r="N999" s="3"/>
      <c r="O999" s="3"/>
      <c r="P999" s="3"/>
      <c r="R999" s="8"/>
    </row>
    <row r="1000" spans="1:18" s="1" customFormat="1" x14ac:dyDescent="0.2">
      <c r="A1000" s="20"/>
      <c r="C1000" s="2"/>
      <c r="J1000"/>
      <c r="K1000"/>
      <c r="L1000"/>
      <c r="N1000" s="3"/>
      <c r="O1000" s="3"/>
      <c r="P1000" s="3"/>
      <c r="R1000" s="8"/>
    </row>
    <row r="1001" spans="1:18" s="1" customFormat="1" x14ac:dyDescent="0.2">
      <c r="A1001"/>
      <c r="C1001" s="2"/>
      <c r="J1001"/>
      <c r="K1001"/>
      <c r="L1001"/>
      <c r="N1001" s="3"/>
      <c r="O1001" s="3"/>
      <c r="P1001" s="3"/>
      <c r="R1001" s="8"/>
    </row>
    <row r="1002" spans="1:18" s="1" customFormat="1" x14ac:dyDescent="0.2">
      <c r="A1002"/>
      <c r="C1002" s="2"/>
      <c r="J1002"/>
      <c r="K1002"/>
      <c r="L1002"/>
      <c r="N1002" s="3"/>
      <c r="O1002" s="3"/>
      <c r="P1002" s="3"/>
      <c r="R1002" s="8"/>
    </row>
    <row r="1003" spans="1:18" s="1" customFormat="1" x14ac:dyDescent="0.2">
      <c r="A1003"/>
      <c r="C1003" s="2"/>
      <c r="J1003"/>
      <c r="K1003"/>
      <c r="L1003"/>
      <c r="N1003" s="3"/>
      <c r="O1003" s="3"/>
      <c r="P1003" s="3"/>
      <c r="R1003" s="8"/>
    </row>
    <row r="1004" spans="1:18" s="1" customFormat="1" x14ac:dyDescent="0.2">
      <c r="A1004"/>
      <c r="C1004" s="2"/>
      <c r="J1004"/>
      <c r="K1004"/>
      <c r="L1004"/>
      <c r="N1004" s="3"/>
      <c r="O1004" s="3"/>
      <c r="P1004" s="3"/>
      <c r="R1004" s="8"/>
    </row>
    <row r="1005" spans="1:18" s="1" customFormat="1" x14ac:dyDescent="0.2">
      <c r="A1005"/>
      <c r="C1005" s="2"/>
      <c r="J1005"/>
      <c r="K1005"/>
      <c r="L1005"/>
      <c r="N1005" s="3"/>
      <c r="O1005" s="3"/>
      <c r="P1005" s="3"/>
      <c r="R1005" s="8"/>
    </row>
    <row r="1006" spans="1:18" s="1" customFormat="1" x14ac:dyDescent="0.2">
      <c r="A1006"/>
      <c r="C1006" s="2"/>
      <c r="J1006"/>
      <c r="K1006"/>
      <c r="L1006"/>
      <c r="N1006" s="3"/>
      <c r="O1006" s="3"/>
      <c r="P1006" s="3"/>
      <c r="R1006" s="8"/>
    </row>
    <row r="1007" spans="1:18" s="1" customFormat="1" x14ac:dyDescent="0.2">
      <c r="A1007"/>
      <c r="C1007" s="2"/>
      <c r="J1007"/>
      <c r="K1007"/>
      <c r="L1007"/>
      <c r="N1007" s="3"/>
      <c r="O1007" s="3"/>
      <c r="P1007" s="3"/>
      <c r="R1007" s="8"/>
    </row>
    <row r="1008" spans="1:18" s="1" customFormat="1" x14ac:dyDescent="0.2">
      <c r="A1008"/>
      <c r="C1008" s="2"/>
      <c r="J1008"/>
      <c r="K1008"/>
      <c r="L1008"/>
      <c r="N1008" s="3"/>
      <c r="O1008" s="3"/>
      <c r="P1008" s="3"/>
      <c r="R1008" s="8"/>
    </row>
    <row r="1009" spans="1:18" s="1" customFormat="1" x14ac:dyDescent="0.2">
      <c r="A1009"/>
      <c r="C1009" s="2"/>
      <c r="J1009"/>
      <c r="K1009"/>
      <c r="L1009"/>
      <c r="N1009" s="3"/>
      <c r="O1009" s="3"/>
      <c r="P1009" s="3"/>
      <c r="R1009" s="8"/>
    </row>
    <row r="1010" spans="1:18" s="1" customFormat="1" x14ac:dyDescent="0.2">
      <c r="A1010"/>
      <c r="C1010" s="2"/>
      <c r="J1010"/>
      <c r="K1010"/>
      <c r="L1010"/>
      <c r="N1010" s="3"/>
      <c r="O1010" s="3"/>
      <c r="P1010" s="3"/>
      <c r="R1010" s="8"/>
    </row>
    <row r="1011" spans="1:18" s="1" customFormat="1" x14ac:dyDescent="0.2">
      <c r="A1011"/>
      <c r="C1011" s="2"/>
      <c r="J1011"/>
      <c r="K1011"/>
      <c r="L1011"/>
      <c r="N1011" s="3"/>
      <c r="O1011" s="3"/>
      <c r="P1011" s="3"/>
      <c r="R1011" s="8"/>
    </row>
    <row r="1012" spans="1:18" s="1" customFormat="1" x14ac:dyDescent="0.2">
      <c r="A1012"/>
      <c r="C1012" s="2"/>
      <c r="J1012"/>
      <c r="K1012"/>
      <c r="L1012"/>
      <c r="N1012" s="3"/>
      <c r="O1012" s="3"/>
      <c r="P1012" s="3"/>
      <c r="R1012" s="8"/>
    </row>
    <row r="1013" spans="1:18" s="1" customFormat="1" x14ac:dyDescent="0.2">
      <c r="A1013"/>
      <c r="C1013" s="2"/>
      <c r="J1013"/>
      <c r="K1013"/>
      <c r="L1013"/>
      <c r="N1013" s="3"/>
      <c r="O1013" s="3"/>
      <c r="P1013" s="3"/>
      <c r="R1013" s="8"/>
    </row>
    <row r="1014" spans="1:18" s="1" customFormat="1" x14ac:dyDescent="0.2">
      <c r="A1014"/>
      <c r="C1014" s="2"/>
      <c r="J1014"/>
      <c r="K1014"/>
      <c r="L1014"/>
      <c r="N1014" s="3"/>
      <c r="O1014" s="3"/>
      <c r="P1014" s="3"/>
      <c r="R1014" s="8"/>
    </row>
    <row r="1015" spans="1:18" s="1" customFormat="1" x14ac:dyDescent="0.2">
      <c r="A1015"/>
      <c r="C1015" s="2"/>
      <c r="J1015"/>
      <c r="K1015"/>
      <c r="L1015"/>
      <c r="N1015" s="3"/>
      <c r="O1015" s="3"/>
      <c r="P1015" s="3"/>
      <c r="R1015" s="8"/>
    </row>
    <row r="1016" spans="1:18" s="1" customFormat="1" x14ac:dyDescent="0.2">
      <c r="A1016"/>
      <c r="C1016" s="2"/>
      <c r="J1016"/>
      <c r="K1016"/>
      <c r="L1016"/>
      <c r="M1016"/>
      <c r="N1016" s="3"/>
      <c r="O1016" s="3"/>
      <c r="P1016"/>
      <c r="R1016" s="8"/>
    </row>
    <row r="1017" spans="1:18" s="1" customFormat="1" x14ac:dyDescent="0.2">
      <c r="A1017"/>
      <c r="C1017" s="2"/>
      <c r="J1017"/>
      <c r="K1017"/>
      <c r="L1017"/>
      <c r="M1017"/>
      <c r="N1017" s="3"/>
      <c r="O1017"/>
      <c r="P1017"/>
      <c r="R1017" s="8"/>
    </row>
    <row r="1018" spans="1:18" s="1" customFormat="1" x14ac:dyDescent="0.2">
      <c r="A1018"/>
      <c r="C1018" s="2"/>
      <c r="J1018"/>
      <c r="K1018"/>
      <c r="L1018"/>
      <c r="M1018"/>
      <c r="N1018" s="3"/>
      <c r="O1018"/>
      <c r="P1018"/>
      <c r="R1018" s="8"/>
    </row>
    <row r="1019" spans="1:18" s="1" customFormat="1" x14ac:dyDescent="0.2">
      <c r="A1019"/>
      <c r="C1019" s="2"/>
      <c r="J1019"/>
      <c r="K1019"/>
      <c r="L1019"/>
      <c r="N1019" s="3"/>
      <c r="O1019" s="3"/>
      <c r="P1019" s="3"/>
      <c r="R1019" s="8"/>
    </row>
    <row r="1020" spans="1:18" s="1" customFormat="1" x14ac:dyDescent="0.2">
      <c r="A1020"/>
      <c r="C1020" s="2"/>
      <c r="J1020"/>
      <c r="K1020"/>
      <c r="L1020"/>
      <c r="N1020" s="3"/>
      <c r="O1020" s="3"/>
      <c r="P1020" s="3"/>
      <c r="R1020" s="8"/>
    </row>
    <row r="1021" spans="1:18" s="1" customFormat="1" x14ac:dyDescent="0.2">
      <c r="A1021"/>
      <c r="C1021" s="2"/>
      <c r="J1021"/>
      <c r="K1021"/>
      <c r="L1021"/>
      <c r="N1021" s="3"/>
      <c r="O1021" s="3"/>
      <c r="P1021" s="3"/>
      <c r="R1021" s="8"/>
    </row>
    <row r="1022" spans="1:18" s="1" customFormat="1" x14ac:dyDescent="0.2">
      <c r="A1022"/>
      <c r="C1022" s="2"/>
      <c r="J1022"/>
      <c r="K1022"/>
      <c r="L1022"/>
      <c r="N1022" s="3"/>
      <c r="O1022" s="3"/>
      <c r="P1022" s="3"/>
      <c r="R1022" s="8"/>
    </row>
    <row r="1023" spans="1:18" s="1" customFormat="1" x14ac:dyDescent="0.2">
      <c r="A1023"/>
      <c r="C1023" s="2"/>
      <c r="J1023"/>
      <c r="K1023"/>
      <c r="L1023"/>
      <c r="N1023" s="3"/>
      <c r="O1023" s="3"/>
      <c r="P1023" s="3"/>
      <c r="R1023" s="8"/>
    </row>
    <row r="1024" spans="1:18" s="1" customFormat="1" x14ac:dyDescent="0.2">
      <c r="A1024"/>
      <c r="C1024" s="2"/>
      <c r="J1024"/>
      <c r="K1024"/>
      <c r="L1024"/>
      <c r="N1024" s="3"/>
      <c r="O1024" s="3"/>
      <c r="P1024" s="3"/>
      <c r="R1024" s="8"/>
    </row>
    <row r="1025" spans="1:18" s="1" customFormat="1" x14ac:dyDescent="0.2">
      <c r="A1025"/>
      <c r="C1025" s="2"/>
      <c r="J1025"/>
      <c r="K1025"/>
      <c r="L1025"/>
      <c r="N1025" s="3"/>
      <c r="O1025" s="3"/>
      <c r="P1025" s="3"/>
      <c r="R1025" s="8"/>
    </row>
    <row r="1026" spans="1:18" s="1" customFormat="1" x14ac:dyDescent="0.2">
      <c r="A1026"/>
      <c r="C1026" s="2"/>
      <c r="J1026"/>
      <c r="K1026"/>
      <c r="L1026"/>
      <c r="N1026" s="3"/>
      <c r="O1026" s="3"/>
      <c r="P1026" s="3"/>
      <c r="R1026" s="8"/>
    </row>
    <row r="1027" spans="1:18" s="1" customFormat="1" x14ac:dyDescent="0.2">
      <c r="A1027"/>
      <c r="C1027" s="2"/>
      <c r="J1027"/>
      <c r="K1027"/>
      <c r="L1027"/>
      <c r="N1027" s="3"/>
      <c r="O1027" s="3"/>
      <c r="P1027" s="3"/>
      <c r="R1027" s="8"/>
    </row>
    <row r="1028" spans="1:18" s="1" customFormat="1" x14ac:dyDescent="0.2">
      <c r="A1028"/>
      <c r="C1028" s="2"/>
      <c r="J1028"/>
      <c r="K1028"/>
      <c r="L1028"/>
      <c r="M1028"/>
      <c r="N1028" s="3"/>
      <c r="O1028"/>
      <c r="P1028"/>
      <c r="R1028" s="8"/>
    </row>
    <row r="1029" spans="1:18" s="1" customFormat="1" x14ac:dyDescent="0.2">
      <c r="A1029"/>
      <c r="C1029" s="2"/>
      <c r="J1029"/>
      <c r="K1029"/>
      <c r="L1029"/>
      <c r="N1029" s="3"/>
      <c r="O1029" s="3"/>
      <c r="P1029" s="3"/>
      <c r="R1029" s="8"/>
    </row>
    <row r="1030" spans="1:18" s="1" customFormat="1" x14ac:dyDescent="0.2">
      <c r="A1030"/>
      <c r="C1030" s="2"/>
      <c r="J1030"/>
      <c r="K1030"/>
      <c r="L1030"/>
      <c r="N1030" s="3"/>
      <c r="O1030" s="3"/>
      <c r="P1030" s="3"/>
      <c r="R1030" s="8"/>
    </row>
    <row r="1031" spans="1:18" s="1" customFormat="1" x14ac:dyDescent="0.2">
      <c r="A1031"/>
      <c r="C1031" s="2"/>
      <c r="J1031"/>
      <c r="K1031"/>
      <c r="L1031"/>
      <c r="N1031" s="3"/>
      <c r="O1031" s="3"/>
      <c r="P1031" s="3"/>
      <c r="R1031" s="8"/>
    </row>
    <row r="1032" spans="1:18" s="1" customFormat="1" x14ac:dyDescent="0.2">
      <c r="A1032"/>
      <c r="C1032" s="2"/>
      <c r="J1032"/>
      <c r="K1032"/>
      <c r="L1032"/>
      <c r="N1032" s="3"/>
      <c r="O1032" s="3"/>
      <c r="P1032" s="3"/>
      <c r="R1032" s="8"/>
    </row>
    <row r="1033" spans="1:18" s="1" customFormat="1" x14ac:dyDescent="0.2">
      <c r="A1033"/>
      <c r="C1033" s="2"/>
      <c r="J1033"/>
      <c r="K1033"/>
      <c r="L1033"/>
      <c r="N1033" s="3"/>
      <c r="O1033" s="3"/>
      <c r="P1033" s="3"/>
      <c r="R1033" s="8"/>
    </row>
    <row r="1034" spans="1:18" s="1" customFormat="1" x14ac:dyDescent="0.2">
      <c r="A1034"/>
      <c r="C1034" s="2"/>
      <c r="J1034"/>
      <c r="K1034"/>
      <c r="L1034"/>
      <c r="N1034" s="3"/>
      <c r="O1034" s="3"/>
      <c r="P1034" s="3"/>
      <c r="R1034" s="8"/>
    </row>
    <row r="1035" spans="1:18" s="1" customFormat="1" x14ac:dyDescent="0.2">
      <c r="A1035"/>
      <c r="C1035" s="2"/>
      <c r="J1035"/>
      <c r="K1035"/>
      <c r="L1035"/>
      <c r="N1035" s="3"/>
      <c r="O1035" s="3"/>
      <c r="P1035" s="3"/>
      <c r="R1035" s="8"/>
    </row>
    <row r="1036" spans="1:18" s="1" customFormat="1" x14ac:dyDescent="0.2">
      <c r="A1036"/>
      <c r="C1036" s="2"/>
      <c r="J1036"/>
      <c r="K1036"/>
      <c r="L1036"/>
      <c r="N1036" s="3"/>
      <c r="O1036" s="3"/>
      <c r="P1036" s="3"/>
      <c r="R1036" s="8"/>
    </row>
    <row r="1037" spans="1:18" s="1" customFormat="1" x14ac:dyDescent="0.2">
      <c r="A1037"/>
      <c r="C1037" s="2"/>
      <c r="J1037"/>
      <c r="K1037"/>
      <c r="L1037"/>
      <c r="N1037" s="3"/>
      <c r="O1037" s="3"/>
      <c r="P1037" s="3"/>
      <c r="R1037" s="8"/>
    </row>
    <row r="1038" spans="1:18" s="1" customFormat="1" x14ac:dyDescent="0.2">
      <c r="A1038"/>
      <c r="C1038" s="2"/>
      <c r="J1038"/>
      <c r="K1038"/>
      <c r="L1038"/>
      <c r="N1038" s="3"/>
      <c r="O1038" s="3"/>
      <c r="P1038" s="3"/>
      <c r="R1038" s="8"/>
    </row>
    <row r="1039" spans="1:18" s="1" customFormat="1" x14ac:dyDescent="0.2">
      <c r="A1039"/>
      <c r="C1039" s="2"/>
      <c r="J1039"/>
      <c r="K1039"/>
      <c r="L1039"/>
      <c r="N1039" s="3"/>
      <c r="O1039" s="3"/>
      <c r="P1039" s="3"/>
      <c r="R1039" s="8"/>
    </row>
    <row r="1040" spans="1:18" s="1" customFormat="1" x14ac:dyDescent="0.2">
      <c r="A1040"/>
      <c r="C1040" s="2"/>
      <c r="J1040"/>
      <c r="K1040"/>
      <c r="L1040"/>
      <c r="N1040" s="3"/>
      <c r="O1040" s="3"/>
      <c r="P1040" s="3"/>
      <c r="R1040" s="8"/>
    </row>
    <row r="1041" spans="1:18" s="1" customFormat="1" x14ac:dyDescent="0.2">
      <c r="A1041"/>
      <c r="C1041" s="2"/>
      <c r="J1041"/>
      <c r="K1041"/>
      <c r="L1041"/>
      <c r="N1041" s="3"/>
      <c r="O1041" s="3"/>
      <c r="P1041" s="3"/>
      <c r="R1041" s="8"/>
    </row>
    <row r="1042" spans="1:18" s="1" customFormat="1" x14ac:dyDescent="0.2">
      <c r="A1042"/>
      <c r="C1042" s="2"/>
      <c r="J1042"/>
      <c r="K1042"/>
      <c r="L1042"/>
      <c r="N1042" s="3"/>
      <c r="O1042" s="3"/>
      <c r="P1042" s="3"/>
      <c r="R1042" s="8"/>
    </row>
    <row r="1043" spans="1:18" s="1" customFormat="1" x14ac:dyDescent="0.2">
      <c r="A1043"/>
      <c r="C1043" s="2"/>
      <c r="J1043"/>
      <c r="K1043"/>
      <c r="L1043"/>
      <c r="N1043" s="3"/>
      <c r="O1043" s="3"/>
      <c r="P1043" s="3"/>
      <c r="R1043" s="8"/>
    </row>
    <row r="1044" spans="1:18" s="1" customFormat="1" x14ac:dyDescent="0.2">
      <c r="A1044"/>
      <c r="C1044" s="2"/>
      <c r="J1044"/>
      <c r="K1044"/>
      <c r="L1044"/>
      <c r="N1044" s="3"/>
      <c r="O1044" s="3"/>
      <c r="P1044" s="3"/>
      <c r="R1044" s="8"/>
    </row>
    <row r="1045" spans="1:18" s="1" customFormat="1" x14ac:dyDescent="0.2">
      <c r="A1045"/>
      <c r="C1045" s="2"/>
      <c r="J1045"/>
      <c r="K1045"/>
      <c r="L1045"/>
      <c r="N1045" s="3"/>
      <c r="O1045" s="3"/>
      <c r="P1045" s="3"/>
      <c r="R1045" s="8"/>
    </row>
    <row r="1046" spans="1:18" s="1" customFormat="1" x14ac:dyDescent="0.2">
      <c r="A1046"/>
      <c r="C1046" s="2"/>
      <c r="J1046"/>
      <c r="K1046"/>
      <c r="L1046"/>
      <c r="N1046" s="3"/>
      <c r="O1046" s="3"/>
      <c r="P1046" s="3"/>
      <c r="R1046" s="8"/>
    </row>
    <row r="1047" spans="1:18" s="1" customFormat="1" x14ac:dyDescent="0.2">
      <c r="A1047"/>
      <c r="C1047" s="2"/>
      <c r="J1047"/>
      <c r="K1047"/>
      <c r="L1047"/>
      <c r="N1047" s="3"/>
      <c r="O1047" s="3"/>
      <c r="P1047" s="3"/>
      <c r="R1047" s="8"/>
    </row>
    <row r="1048" spans="1:18" s="1" customFormat="1" x14ac:dyDescent="0.2">
      <c r="A1048"/>
      <c r="C1048" s="2"/>
      <c r="J1048"/>
      <c r="K1048"/>
      <c r="L1048"/>
      <c r="N1048" s="3"/>
      <c r="O1048" s="3"/>
      <c r="P1048" s="3"/>
      <c r="R1048" s="8"/>
    </row>
    <row r="1049" spans="1:18" s="1" customFormat="1" x14ac:dyDescent="0.2">
      <c r="A1049"/>
      <c r="C1049" s="2"/>
      <c r="J1049"/>
      <c r="K1049"/>
      <c r="L1049"/>
      <c r="N1049" s="3"/>
      <c r="O1049" s="3"/>
      <c r="P1049" s="3"/>
      <c r="R1049" s="8"/>
    </row>
    <row r="1050" spans="1:18" s="1" customFormat="1" x14ac:dyDescent="0.2">
      <c r="A1050"/>
      <c r="C1050" s="2"/>
      <c r="J1050"/>
      <c r="K1050"/>
      <c r="L1050"/>
      <c r="N1050" s="3"/>
      <c r="O1050" s="3"/>
      <c r="P1050" s="3"/>
      <c r="R1050" s="8"/>
    </row>
    <row r="1051" spans="1:18" s="1" customFormat="1" x14ac:dyDescent="0.2">
      <c r="A1051"/>
      <c r="C1051" s="2"/>
      <c r="J1051"/>
      <c r="K1051"/>
      <c r="L1051"/>
      <c r="N1051" s="3"/>
      <c r="O1051" s="3"/>
      <c r="P1051" s="3"/>
      <c r="R1051" s="8"/>
    </row>
    <row r="1052" spans="1:18" s="1" customFormat="1" x14ac:dyDescent="0.2">
      <c r="A1052"/>
      <c r="C1052" s="2"/>
      <c r="J1052"/>
      <c r="K1052"/>
      <c r="L1052"/>
      <c r="N1052" s="3"/>
      <c r="O1052" s="3"/>
      <c r="P1052" s="3"/>
      <c r="R1052" s="8"/>
    </row>
    <row r="1053" spans="1:18" s="1" customFormat="1" x14ac:dyDescent="0.2">
      <c r="A1053"/>
      <c r="C1053" s="2"/>
      <c r="J1053"/>
      <c r="K1053"/>
      <c r="L1053"/>
      <c r="N1053" s="3"/>
      <c r="O1053" s="3"/>
      <c r="P1053" s="3"/>
      <c r="R1053" s="8"/>
    </row>
    <row r="1054" spans="1:18" s="1" customFormat="1" x14ac:dyDescent="0.2">
      <c r="A1054"/>
      <c r="C1054" s="2"/>
      <c r="J1054"/>
      <c r="K1054"/>
      <c r="L1054"/>
      <c r="N1054" s="3"/>
      <c r="O1054" s="3"/>
      <c r="P1054" s="3"/>
      <c r="R1054" s="8"/>
    </row>
    <row r="1055" spans="1:18" s="1" customFormat="1" x14ac:dyDescent="0.2">
      <c r="A1055"/>
      <c r="C1055" s="2"/>
      <c r="J1055"/>
      <c r="K1055"/>
      <c r="L1055"/>
      <c r="N1055" s="3"/>
      <c r="O1055" s="3"/>
      <c r="P1055" s="3"/>
      <c r="R1055" s="8"/>
    </row>
    <row r="1056" spans="1:18" s="1" customFormat="1" x14ac:dyDescent="0.2">
      <c r="A1056" s="20"/>
      <c r="C1056" s="2"/>
      <c r="J1056"/>
      <c r="K1056"/>
      <c r="L1056"/>
      <c r="N1056" s="3"/>
      <c r="O1056" s="3"/>
      <c r="P1056" s="3"/>
      <c r="R1056" s="8"/>
    </row>
    <row r="1057" spans="1:18" s="1" customFormat="1" x14ac:dyDescent="0.2">
      <c r="A1057" s="20"/>
      <c r="C1057" s="2"/>
      <c r="J1057"/>
      <c r="K1057"/>
      <c r="L1057"/>
      <c r="N1057" s="3"/>
      <c r="O1057" s="3"/>
      <c r="P1057" s="3"/>
      <c r="R1057" s="8"/>
    </row>
    <row r="1058" spans="1:18" s="1" customFormat="1" x14ac:dyDescent="0.2">
      <c r="A1058" s="20"/>
      <c r="C1058" s="2"/>
      <c r="J1058"/>
      <c r="K1058"/>
      <c r="L1058"/>
      <c r="N1058" s="3"/>
      <c r="O1058" s="3"/>
      <c r="P1058" s="3"/>
      <c r="R1058" s="8"/>
    </row>
    <row r="1059" spans="1:18" s="1" customFormat="1" x14ac:dyDescent="0.2">
      <c r="A1059" s="20"/>
      <c r="C1059" s="2"/>
      <c r="J1059"/>
      <c r="K1059"/>
      <c r="L1059"/>
      <c r="N1059" s="3"/>
      <c r="O1059" s="3"/>
      <c r="P1059" s="3"/>
      <c r="R1059" s="8"/>
    </row>
    <row r="1060" spans="1:18" s="1" customFormat="1" x14ac:dyDescent="0.2">
      <c r="A1060"/>
      <c r="C1060" s="2"/>
      <c r="J1060"/>
      <c r="K1060"/>
      <c r="L1060"/>
      <c r="N1060" s="3"/>
      <c r="O1060" s="3"/>
      <c r="P1060" s="3"/>
      <c r="R1060" s="8"/>
    </row>
    <row r="1061" spans="1:18" s="1" customFormat="1" x14ac:dyDescent="0.2">
      <c r="A1061"/>
      <c r="C1061" s="2"/>
      <c r="J1061"/>
      <c r="K1061"/>
      <c r="L1061"/>
      <c r="N1061" s="3"/>
      <c r="O1061" s="3"/>
      <c r="P1061" s="3"/>
      <c r="R1061" s="8"/>
    </row>
    <row r="1062" spans="1:18" s="1" customFormat="1" x14ac:dyDescent="0.2">
      <c r="A1062"/>
      <c r="C1062" s="2"/>
      <c r="J1062"/>
      <c r="K1062"/>
      <c r="L1062"/>
      <c r="N1062" s="3"/>
      <c r="O1062" s="3"/>
      <c r="P1062" s="3"/>
      <c r="R1062" s="8"/>
    </row>
    <row r="1063" spans="1:18" s="1" customFormat="1" x14ac:dyDescent="0.2">
      <c r="A1063"/>
      <c r="C1063" s="2"/>
      <c r="J1063"/>
      <c r="K1063"/>
      <c r="L1063"/>
      <c r="N1063" s="3"/>
      <c r="O1063" s="3"/>
      <c r="P1063" s="3"/>
      <c r="R1063" s="8"/>
    </row>
    <row r="1064" spans="1:18" s="1" customFormat="1" x14ac:dyDescent="0.2">
      <c r="A1064"/>
      <c r="C1064" s="2"/>
      <c r="J1064"/>
      <c r="K1064"/>
      <c r="L1064"/>
      <c r="N1064" s="3"/>
      <c r="O1064" s="3"/>
      <c r="P1064" s="3"/>
      <c r="R1064" s="8"/>
    </row>
    <row r="1065" spans="1:18" s="1" customFormat="1" x14ac:dyDescent="0.2">
      <c r="A1065"/>
      <c r="C1065" s="2"/>
      <c r="J1065"/>
      <c r="K1065"/>
      <c r="L1065"/>
      <c r="N1065" s="3"/>
      <c r="O1065" s="3"/>
      <c r="P1065" s="3"/>
      <c r="R1065" s="8"/>
    </row>
    <row r="1066" spans="1:18" s="1" customFormat="1" x14ac:dyDescent="0.2">
      <c r="A1066"/>
      <c r="C1066" s="2"/>
      <c r="J1066"/>
      <c r="K1066"/>
      <c r="L1066"/>
      <c r="N1066" s="3"/>
      <c r="O1066" s="3"/>
      <c r="P1066" s="3"/>
      <c r="R1066" s="8"/>
    </row>
    <row r="1067" spans="1:18" s="1" customFormat="1" x14ac:dyDescent="0.2">
      <c r="A1067"/>
      <c r="C1067" s="2"/>
      <c r="J1067"/>
      <c r="K1067"/>
      <c r="L1067"/>
      <c r="N1067" s="3"/>
      <c r="O1067" s="3"/>
      <c r="P1067" s="3"/>
      <c r="R1067" s="8"/>
    </row>
    <row r="1068" spans="1:18" s="1" customFormat="1" x14ac:dyDescent="0.2">
      <c r="A1068"/>
      <c r="C1068" s="2"/>
      <c r="J1068"/>
      <c r="K1068"/>
      <c r="L1068"/>
      <c r="N1068" s="3"/>
      <c r="O1068" s="3"/>
      <c r="P1068" s="3"/>
      <c r="R1068" s="8"/>
    </row>
    <row r="1069" spans="1:18" s="1" customFormat="1" x14ac:dyDescent="0.2">
      <c r="A1069"/>
      <c r="C1069" s="2"/>
      <c r="J1069"/>
      <c r="K1069"/>
      <c r="L1069"/>
      <c r="N1069" s="3"/>
      <c r="O1069" s="3"/>
      <c r="P1069" s="3"/>
      <c r="R1069" s="8"/>
    </row>
    <row r="1070" spans="1:18" s="1" customFormat="1" x14ac:dyDescent="0.2">
      <c r="A1070"/>
      <c r="C1070" s="2"/>
      <c r="J1070"/>
      <c r="K1070"/>
      <c r="L1070"/>
      <c r="N1070" s="3"/>
      <c r="O1070" s="3"/>
      <c r="P1070" s="3"/>
      <c r="R1070" s="8"/>
    </row>
    <row r="1071" spans="1:18" s="1" customFormat="1" x14ac:dyDescent="0.2">
      <c r="A1071"/>
      <c r="C1071" s="2"/>
      <c r="J1071"/>
      <c r="K1071"/>
      <c r="L1071"/>
      <c r="N1071" s="3"/>
      <c r="O1071" s="3"/>
      <c r="P1071" s="3"/>
      <c r="R1071" s="8"/>
    </row>
    <row r="1072" spans="1:18" s="1" customFormat="1" x14ac:dyDescent="0.2">
      <c r="A1072"/>
      <c r="C1072" s="2"/>
      <c r="J1072"/>
      <c r="K1072"/>
      <c r="L1072"/>
      <c r="N1072" s="3"/>
      <c r="O1072" s="3"/>
      <c r="P1072" s="3"/>
      <c r="R1072" s="8"/>
    </row>
    <row r="1073" spans="1:18" s="1" customFormat="1" x14ac:dyDescent="0.2">
      <c r="A1073"/>
      <c r="C1073" s="2"/>
      <c r="J1073"/>
      <c r="K1073"/>
      <c r="L1073"/>
      <c r="N1073" s="3"/>
      <c r="O1073" s="3"/>
      <c r="P1073" s="3"/>
      <c r="R1073" s="8"/>
    </row>
    <row r="1074" spans="1:18" s="1" customFormat="1" x14ac:dyDescent="0.2">
      <c r="A1074"/>
      <c r="C1074" s="2"/>
      <c r="J1074"/>
      <c r="K1074"/>
      <c r="L1074"/>
      <c r="N1074" s="3"/>
      <c r="O1074" s="3"/>
      <c r="P1074" s="3"/>
      <c r="R1074" s="8"/>
    </row>
    <row r="1075" spans="1:18" s="1" customFormat="1" x14ac:dyDescent="0.2">
      <c r="A1075"/>
      <c r="C1075" s="2"/>
      <c r="J1075"/>
      <c r="K1075"/>
      <c r="L1075"/>
      <c r="N1075" s="3"/>
      <c r="O1075" s="3"/>
      <c r="P1075" s="3"/>
      <c r="R1075" s="8"/>
    </row>
    <row r="1076" spans="1:18" s="1" customFormat="1" x14ac:dyDescent="0.2">
      <c r="A1076"/>
      <c r="C1076" s="2"/>
      <c r="J1076"/>
      <c r="K1076"/>
      <c r="L1076"/>
      <c r="N1076" s="3"/>
      <c r="O1076" s="3"/>
      <c r="P1076" s="3"/>
      <c r="R1076" s="8"/>
    </row>
    <row r="1077" spans="1:18" s="1" customFormat="1" x14ac:dyDescent="0.2">
      <c r="A1077"/>
      <c r="C1077" s="2"/>
      <c r="J1077"/>
      <c r="K1077"/>
      <c r="L1077"/>
      <c r="N1077" s="3"/>
      <c r="O1077" s="3"/>
      <c r="P1077" s="3"/>
      <c r="R1077" s="8"/>
    </row>
    <row r="1078" spans="1:18" s="1" customFormat="1" x14ac:dyDescent="0.2">
      <c r="A1078"/>
      <c r="C1078" s="2"/>
      <c r="J1078"/>
      <c r="K1078"/>
      <c r="L1078"/>
      <c r="N1078" s="3"/>
      <c r="O1078" s="3"/>
      <c r="P1078" s="3"/>
      <c r="R1078" s="8"/>
    </row>
    <row r="1079" spans="1:18" s="1" customFormat="1" x14ac:dyDescent="0.2">
      <c r="A1079"/>
      <c r="C1079" s="2"/>
      <c r="J1079"/>
      <c r="K1079"/>
      <c r="L1079"/>
      <c r="N1079" s="3"/>
      <c r="O1079" s="3"/>
      <c r="P1079" s="3"/>
      <c r="R1079" s="8"/>
    </row>
    <row r="1080" spans="1:18" s="1" customFormat="1" x14ac:dyDescent="0.2">
      <c r="A1080"/>
      <c r="C1080" s="2"/>
      <c r="J1080"/>
      <c r="K1080"/>
      <c r="L1080"/>
      <c r="N1080" s="3"/>
      <c r="O1080" s="3"/>
      <c r="P1080" s="3"/>
      <c r="R1080" s="8"/>
    </row>
    <row r="1081" spans="1:18" s="1" customFormat="1" x14ac:dyDescent="0.2">
      <c r="A1081"/>
      <c r="C1081" s="2"/>
      <c r="J1081"/>
      <c r="K1081"/>
      <c r="L1081"/>
      <c r="N1081" s="3"/>
      <c r="O1081" s="3"/>
      <c r="P1081" s="3"/>
      <c r="R1081" s="8"/>
    </row>
    <row r="1082" spans="1:18" s="1" customFormat="1" x14ac:dyDescent="0.2">
      <c r="A1082"/>
      <c r="C1082" s="2"/>
      <c r="J1082"/>
      <c r="K1082"/>
      <c r="L1082"/>
      <c r="N1082" s="3"/>
      <c r="O1082" s="3"/>
      <c r="P1082" s="3"/>
      <c r="R1082" s="8"/>
    </row>
    <row r="1083" spans="1:18" s="1" customFormat="1" x14ac:dyDescent="0.2">
      <c r="A1083"/>
      <c r="C1083" s="2"/>
      <c r="J1083"/>
      <c r="K1083"/>
      <c r="L1083"/>
      <c r="N1083" s="3"/>
      <c r="O1083" s="3"/>
      <c r="P1083" s="3"/>
      <c r="R1083" s="8"/>
    </row>
    <row r="1084" spans="1:18" s="1" customFormat="1" x14ac:dyDescent="0.2">
      <c r="A1084" s="20"/>
      <c r="C1084" s="2"/>
      <c r="J1084"/>
      <c r="K1084"/>
      <c r="L1084"/>
      <c r="N1084" s="3"/>
      <c r="O1084" s="3"/>
      <c r="P1084" s="3"/>
      <c r="R1084" s="8"/>
    </row>
    <row r="1085" spans="1:18" s="1" customFormat="1" x14ac:dyDescent="0.2">
      <c r="A1085" s="20"/>
      <c r="C1085" s="2"/>
      <c r="J1085"/>
      <c r="K1085"/>
      <c r="L1085"/>
      <c r="N1085" s="3"/>
      <c r="O1085" s="3"/>
      <c r="P1085" s="3"/>
      <c r="R1085" s="8"/>
    </row>
    <row r="1086" spans="1:18" s="1" customFormat="1" x14ac:dyDescent="0.2">
      <c r="A1086" s="20"/>
      <c r="C1086" s="2"/>
      <c r="J1086"/>
      <c r="K1086"/>
      <c r="L1086"/>
      <c r="N1086" s="3"/>
      <c r="O1086" s="3"/>
      <c r="P1086" s="3"/>
      <c r="R1086" s="8"/>
    </row>
    <row r="1087" spans="1:18" s="1" customFormat="1" x14ac:dyDescent="0.2">
      <c r="A1087" s="20"/>
      <c r="C1087" s="2"/>
      <c r="J1087"/>
      <c r="K1087"/>
      <c r="L1087"/>
      <c r="N1087" s="3"/>
      <c r="O1087" s="3"/>
      <c r="P1087" s="3"/>
      <c r="R1087" s="8"/>
    </row>
    <row r="1088" spans="1:18" s="1" customFormat="1" x14ac:dyDescent="0.2">
      <c r="A1088" s="20"/>
      <c r="C1088" s="2"/>
      <c r="J1088"/>
      <c r="K1088"/>
      <c r="L1088"/>
      <c r="N1088" s="3"/>
      <c r="O1088" s="3"/>
      <c r="P1088" s="3"/>
      <c r="R1088" s="8"/>
    </row>
    <row r="1089" spans="1:18" s="1" customFormat="1" x14ac:dyDescent="0.2">
      <c r="A1089" s="20"/>
      <c r="C1089" s="2"/>
      <c r="J1089"/>
      <c r="K1089"/>
      <c r="L1089"/>
      <c r="N1089" s="3"/>
      <c r="O1089" s="3"/>
      <c r="P1089" s="3"/>
      <c r="R1089" s="8"/>
    </row>
    <row r="1090" spans="1:18" s="1" customFormat="1" x14ac:dyDescent="0.2">
      <c r="A1090" s="20"/>
      <c r="C1090" s="2"/>
      <c r="J1090"/>
      <c r="K1090"/>
      <c r="L1090"/>
      <c r="N1090" s="3"/>
      <c r="O1090" s="3"/>
      <c r="P1090" s="3"/>
      <c r="R1090" s="8"/>
    </row>
    <row r="1091" spans="1:18" s="1" customFormat="1" x14ac:dyDescent="0.2">
      <c r="A1091" s="20"/>
      <c r="C1091" s="2"/>
      <c r="J1091"/>
      <c r="K1091"/>
      <c r="L1091"/>
      <c r="N1091" s="3"/>
      <c r="O1091" s="3"/>
      <c r="P1091" s="3"/>
      <c r="R1091" s="8"/>
    </row>
    <row r="1092" spans="1:18" s="1" customFormat="1" x14ac:dyDescent="0.2">
      <c r="A1092" s="20"/>
      <c r="C1092" s="2"/>
      <c r="J1092"/>
      <c r="K1092"/>
      <c r="L1092"/>
      <c r="N1092" s="3"/>
      <c r="O1092" s="3"/>
      <c r="P1092" s="3"/>
      <c r="R1092" s="8"/>
    </row>
    <row r="1093" spans="1:18" s="1" customFormat="1" x14ac:dyDescent="0.2">
      <c r="A1093"/>
      <c r="C1093" s="2"/>
      <c r="J1093"/>
      <c r="K1093"/>
      <c r="L1093"/>
      <c r="N1093" s="3"/>
      <c r="O1093" s="3"/>
      <c r="P1093" s="3"/>
      <c r="R1093" s="8"/>
    </row>
    <row r="1094" spans="1:18" s="1" customFormat="1" x14ac:dyDescent="0.2">
      <c r="A1094"/>
      <c r="C1094" s="2"/>
      <c r="J1094"/>
      <c r="K1094"/>
      <c r="L1094"/>
      <c r="N1094" s="3"/>
      <c r="O1094" s="3"/>
      <c r="P1094" s="3"/>
      <c r="R1094" s="8"/>
    </row>
    <row r="1095" spans="1:18" s="1" customFormat="1" x14ac:dyDescent="0.2">
      <c r="A1095"/>
      <c r="C1095" s="2"/>
      <c r="J1095"/>
      <c r="K1095"/>
      <c r="L1095"/>
      <c r="N1095" s="3"/>
      <c r="O1095" s="3"/>
      <c r="P1095" s="3"/>
      <c r="R1095" s="8"/>
    </row>
    <row r="1096" spans="1:18" s="1" customFormat="1" x14ac:dyDescent="0.2">
      <c r="A1096"/>
      <c r="C1096" s="2"/>
      <c r="J1096"/>
      <c r="K1096"/>
      <c r="L1096"/>
      <c r="N1096" s="3"/>
      <c r="O1096" s="3"/>
      <c r="P1096" s="11"/>
      <c r="R1096" s="8"/>
    </row>
    <row r="1097" spans="1:18" s="1" customFormat="1" x14ac:dyDescent="0.2">
      <c r="A1097"/>
      <c r="C1097" s="2"/>
      <c r="J1097"/>
      <c r="K1097"/>
      <c r="L1097"/>
      <c r="N1097" s="3"/>
      <c r="O1097" s="3"/>
      <c r="P1097" s="3"/>
      <c r="R1097" s="8"/>
    </row>
    <row r="1098" spans="1:18" s="1" customFormat="1" x14ac:dyDescent="0.2">
      <c r="A1098"/>
      <c r="C1098" s="2"/>
      <c r="J1098"/>
      <c r="K1098"/>
      <c r="L1098"/>
      <c r="N1098" s="3"/>
      <c r="O1098" s="3"/>
      <c r="P1098" s="3"/>
      <c r="R1098" s="8"/>
    </row>
    <row r="1099" spans="1:18" s="1" customFormat="1" x14ac:dyDescent="0.2">
      <c r="A1099"/>
      <c r="C1099" s="2"/>
      <c r="J1099"/>
      <c r="K1099"/>
      <c r="L1099"/>
      <c r="N1099" s="3"/>
      <c r="O1099" s="3"/>
      <c r="P1099" s="3"/>
      <c r="R1099" s="8"/>
    </row>
    <row r="1100" spans="1:18" s="1" customFormat="1" x14ac:dyDescent="0.2">
      <c r="A1100"/>
      <c r="C1100" s="2"/>
      <c r="J1100"/>
      <c r="K1100"/>
      <c r="L1100"/>
      <c r="N1100" s="3"/>
      <c r="O1100" s="3"/>
      <c r="P1100" s="3"/>
      <c r="R1100" s="8"/>
    </row>
    <row r="1101" spans="1:18" s="1" customFormat="1" x14ac:dyDescent="0.2">
      <c r="A1101"/>
      <c r="C1101" s="2"/>
      <c r="J1101"/>
      <c r="K1101"/>
      <c r="L1101"/>
      <c r="N1101" s="3"/>
      <c r="O1101" s="3"/>
      <c r="P1101" s="3"/>
      <c r="R1101" s="8"/>
    </row>
    <row r="1102" spans="1:18" s="1" customFormat="1" x14ac:dyDescent="0.2">
      <c r="A1102"/>
      <c r="C1102" s="2"/>
      <c r="J1102"/>
      <c r="K1102"/>
      <c r="L1102"/>
      <c r="N1102" s="3"/>
      <c r="O1102" s="3"/>
      <c r="P1102" s="3"/>
      <c r="R1102" s="8"/>
    </row>
    <row r="1103" spans="1:18" s="1" customFormat="1" x14ac:dyDescent="0.2">
      <c r="A1103"/>
      <c r="C1103" s="2"/>
      <c r="J1103"/>
      <c r="K1103"/>
      <c r="L1103"/>
      <c r="M1103" s="12"/>
      <c r="N1103" s="11"/>
      <c r="O1103" s="3"/>
      <c r="P1103" s="3"/>
      <c r="R1103" s="8"/>
    </row>
    <row r="1104" spans="1:18" s="1" customFormat="1" x14ac:dyDescent="0.2">
      <c r="A1104"/>
      <c r="C1104" s="2"/>
      <c r="J1104"/>
      <c r="K1104"/>
      <c r="L1104"/>
      <c r="M1104" s="12"/>
      <c r="N1104" s="11"/>
      <c r="O1104" s="3"/>
      <c r="P1104" s="3"/>
      <c r="R1104" s="8"/>
    </row>
    <row r="1105" spans="1:18" s="1" customFormat="1" x14ac:dyDescent="0.2">
      <c r="A1105"/>
      <c r="C1105" s="2"/>
      <c r="J1105"/>
      <c r="K1105"/>
      <c r="L1105"/>
      <c r="N1105" s="3"/>
      <c r="O1105" s="3"/>
      <c r="P1105" s="3"/>
      <c r="R1105" s="8"/>
    </row>
    <row r="1106" spans="1:18" s="1" customFormat="1" x14ac:dyDescent="0.2">
      <c r="A1106"/>
      <c r="C1106" s="2"/>
      <c r="J1106"/>
      <c r="K1106"/>
      <c r="L1106"/>
      <c r="N1106" s="3"/>
      <c r="O1106" s="3"/>
      <c r="P1106" s="3"/>
      <c r="R1106" s="8"/>
    </row>
    <row r="1107" spans="1:18" s="1" customFormat="1" x14ac:dyDescent="0.2">
      <c r="A1107"/>
      <c r="C1107" s="2"/>
      <c r="J1107"/>
      <c r="K1107"/>
      <c r="L1107"/>
      <c r="N1107" s="3"/>
      <c r="O1107" s="3"/>
      <c r="P1107" s="3"/>
      <c r="R1107" s="8"/>
    </row>
    <row r="1108" spans="1:18" s="1" customFormat="1" x14ac:dyDescent="0.2">
      <c r="A1108"/>
      <c r="C1108" s="2"/>
      <c r="J1108"/>
      <c r="K1108"/>
      <c r="L1108"/>
      <c r="N1108" s="3"/>
      <c r="O1108" s="3"/>
      <c r="P1108" s="3"/>
      <c r="R1108" s="8"/>
    </row>
    <row r="1109" spans="1:18" s="1" customFormat="1" x14ac:dyDescent="0.2">
      <c r="A1109"/>
      <c r="C1109" s="2"/>
      <c r="J1109"/>
      <c r="K1109"/>
      <c r="L1109"/>
      <c r="N1109" s="3"/>
      <c r="O1109" s="3"/>
      <c r="P1109" s="3"/>
      <c r="R1109" s="8"/>
    </row>
    <row r="1110" spans="1:18" s="1" customFormat="1" x14ac:dyDescent="0.2">
      <c r="A1110"/>
      <c r="C1110" s="2"/>
      <c r="J1110"/>
      <c r="K1110"/>
      <c r="L1110"/>
      <c r="N1110" s="3"/>
      <c r="O1110" s="3"/>
      <c r="P1110" s="3"/>
      <c r="R1110" s="8"/>
    </row>
    <row r="1111" spans="1:18" s="1" customFormat="1" x14ac:dyDescent="0.2">
      <c r="A1111"/>
      <c r="C1111" s="2"/>
      <c r="J1111"/>
      <c r="K1111"/>
      <c r="L1111"/>
      <c r="N1111" s="11"/>
      <c r="O1111" s="3"/>
      <c r="P1111" s="3"/>
      <c r="R1111" s="8"/>
    </row>
    <row r="1112" spans="1:18" s="1" customFormat="1" x14ac:dyDescent="0.2">
      <c r="A1112" s="20"/>
      <c r="C1112" s="2"/>
      <c r="E1112" s="12"/>
      <c r="J1112"/>
      <c r="K1112"/>
      <c r="L1112"/>
      <c r="M1112" s="12"/>
      <c r="N1112" s="11"/>
      <c r="O1112" s="11"/>
      <c r="P1112" s="11"/>
      <c r="Q1112" s="12"/>
      <c r="R1112" s="8"/>
    </row>
    <row r="1113" spans="1:18" s="1" customFormat="1" x14ac:dyDescent="0.2">
      <c r="A1113" s="20"/>
      <c r="C1113" s="2"/>
      <c r="E1113" s="12"/>
      <c r="J1113"/>
      <c r="K1113"/>
      <c r="L1113"/>
      <c r="M1113" s="12"/>
      <c r="N1113" s="11"/>
      <c r="O1113" s="11"/>
      <c r="P1113" s="11"/>
      <c r="Q1113" s="12"/>
      <c r="R1113" s="8"/>
    </row>
    <row r="1114" spans="1:18" s="1" customFormat="1" x14ac:dyDescent="0.2">
      <c r="A1114" s="20"/>
      <c r="C1114" s="2"/>
      <c r="J1114"/>
      <c r="K1114"/>
      <c r="L1114"/>
      <c r="M1114" s="12"/>
      <c r="N1114" s="11"/>
      <c r="O1114" s="11"/>
      <c r="P1114" s="3"/>
      <c r="R1114" s="8"/>
    </row>
    <row r="1115" spans="1:18" s="1" customFormat="1" x14ac:dyDescent="0.2">
      <c r="A1115" s="20"/>
      <c r="C1115" s="2"/>
      <c r="E1115" s="12"/>
      <c r="J1115"/>
      <c r="K1115"/>
      <c r="L1115"/>
      <c r="M1115" s="12"/>
      <c r="N1115" s="11"/>
      <c r="O1115" s="11"/>
      <c r="P1115" s="11"/>
      <c r="Q1115" s="12"/>
      <c r="R1115" s="8"/>
    </row>
    <row r="1116" spans="1:18" s="1" customFormat="1" x14ac:dyDescent="0.2">
      <c r="A1116" s="20"/>
      <c r="C1116" s="2"/>
      <c r="J1116"/>
      <c r="K1116"/>
      <c r="L1116"/>
      <c r="N1116" s="3"/>
      <c r="O1116" s="3"/>
      <c r="P1116" s="3"/>
      <c r="Q1116" s="12"/>
      <c r="R1116" s="8"/>
    </row>
    <row r="1117" spans="1:18" s="1" customFormat="1" x14ac:dyDescent="0.2">
      <c r="A1117" s="20"/>
      <c r="C1117" s="2"/>
      <c r="J1117"/>
      <c r="K1117"/>
      <c r="L1117"/>
      <c r="N1117" s="3"/>
      <c r="O1117" s="3"/>
      <c r="P1117" s="3"/>
      <c r="R1117" s="8"/>
    </row>
    <row r="1118" spans="1:18" s="1" customFormat="1" x14ac:dyDescent="0.2">
      <c r="A1118" s="20"/>
      <c r="C1118" s="2"/>
      <c r="J1118"/>
      <c r="K1118"/>
      <c r="L1118"/>
      <c r="M1118"/>
      <c r="N1118" s="3"/>
      <c r="O1118"/>
      <c r="P1118"/>
      <c r="R1118" s="8"/>
    </row>
    <row r="1119" spans="1:18" s="1" customFormat="1" x14ac:dyDescent="0.2">
      <c r="A1119" s="20"/>
      <c r="C1119" s="2"/>
      <c r="J1119"/>
      <c r="K1119"/>
      <c r="L1119"/>
      <c r="N1119" s="3"/>
      <c r="O1119" s="3"/>
      <c r="P1119" s="3"/>
      <c r="R1119" s="8"/>
    </row>
    <row r="1120" spans="1:18" s="1" customFormat="1" x14ac:dyDescent="0.2">
      <c r="A1120" s="20"/>
      <c r="C1120" s="2"/>
      <c r="J1120"/>
      <c r="K1120"/>
      <c r="L1120"/>
      <c r="N1120" s="3"/>
      <c r="O1120" s="3"/>
      <c r="P1120" s="3"/>
      <c r="R1120" s="8"/>
    </row>
    <row r="1121" spans="1:18" s="1" customFormat="1" x14ac:dyDescent="0.2">
      <c r="A1121" s="20"/>
      <c r="C1121" s="2"/>
      <c r="E1121" s="12"/>
      <c r="J1121"/>
      <c r="K1121"/>
      <c r="L1121"/>
      <c r="N1121" s="3"/>
      <c r="O1121" s="11"/>
      <c r="P1121" s="11"/>
      <c r="Q1121" s="12"/>
      <c r="R1121" s="8"/>
    </row>
    <row r="1122" spans="1:18" s="1" customFormat="1" x14ac:dyDescent="0.2">
      <c r="A1122" s="20"/>
      <c r="C1122" s="2"/>
      <c r="J1122"/>
      <c r="K1122"/>
      <c r="L1122"/>
      <c r="N1122" s="3"/>
      <c r="O1122" s="3"/>
      <c r="P1122" s="3"/>
      <c r="R1122" s="8"/>
    </row>
    <row r="1123" spans="1:18" s="1" customFormat="1" x14ac:dyDescent="0.2">
      <c r="A1123" s="20"/>
      <c r="C1123" s="2"/>
      <c r="J1123"/>
      <c r="K1123"/>
      <c r="L1123"/>
      <c r="N1123" s="3"/>
      <c r="O1123" s="3"/>
      <c r="P1123" s="3"/>
      <c r="R1123" s="8"/>
    </row>
    <row r="1124" spans="1:18" s="1" customFormat="1" x14ac:dyDescent="0.2">
      <c r="A1124" s="20"/>
      <c r="C1124" s="2"/>
      <c r="J1124"/>
      <c r="K1124"/>
      <c r="L1124"/>
      <c r="N1124" s="3"/>
      <c r="O1124" s="3"/>
      <c r="P1124" s="3"/>
      <c r="R1124" s="8"/>
    </row>
    <row r="1125" spans="1:18" s="1" customFormat="1" x14ac:dyDescent="0.2">
      <c r="A1125" s="20"/>
      <c r="C1125" s="2"/>
      <c r="J1125"/>
      <c r="K1125"/>
      <c r="L1125"/>
      <c r="N1125" s="3"/>
      <c r="O1125" s="3"/>
      <c r="P1125" s="3"/>
      <c r="R1125" s="8"/>
    </row>
    <row r="1126" spans="1:18" s="1" customFormat="1" x14ac:dyDescent="0.2">
      <c r="A1126" s="20"/>
      <c r="C1126" s="2"/>
      <c r="J1126"/>
      <c r="K1126"/>
      <c r="L1126"/>
      <c r="N1126" s="3"/>
      <c r="O1126" s="3"/>
      <c r="P1126" s="3"/>
      <c r="R1126" s="8"/>
    </row>
    <row r="1127" spans="1:18" s="1" customFormat="1" x14ac:dyDescent="0.2">
      <c r="A1127" s="20"/>
      <c r="C1127" s="2"/>
      <c r="J1127"/>
      <c r="K1127"/>
      <c r="L1127"/>
      <c r="N1127" s="3"/>
      <c r="O1127" s="11"/>
      <c r="P1127" s="3"/>
      <c r="R1127" s="8"/>
    </row>
    <row r="1128" spans="1:18" s="1" customFormat="1" x14ac:dyDescent="0.2">
      <c r="A1128" s="20"/>
      <c r="C1128" s="2"/>
      <c r="J1128"/>
      <c r="K1128"/>
      <c r="L1128"/>
      <c r="N1128" s="3"/>
      <c r="O1128" s="3"/>
      <c r="P1128" s="3"/>
      <c r="R1128" s="8"/>
    </row>
    <row r="1129" spans="1:18" s="1" customFormat="1" x14ac:dyDescent="0.2">
      <c r="A1129" s="20"/>
      <c r="C1129" s="2"/>
      <c r="J1129"/>
      <c r="K1129"/>
      <c r="L1129"/>
      <c r="N1129" s="3"/>
      <c r="O1129" s="3"/>
      <c r="P1129" s="3"/>
      <c r="R1129" s="8"/>
    </row>
    <row r="1130" spans="1:18" s="1" customFormat="1" x14ac:dyDescent="0.2">
      <c r="A1130" s="20"/>
      <c r="C1130" s="2"/>
      <c r="J1130"/>
      <c r="K1130"/>
      <c r="L1130"/>
      <c r="N1130" s="3"/>
      <c r="O1130" s="3"/>
      <c r="P1130" s="3"/>
      <c r="R1130" s="8"/>
    </row>
    <row r="1131" spans="1:18" s="1" customFormat="1" x14ac:dyDescent="0.2">
      <c r="A1131"/>
      <c r="C1131" s="2"/>
      <c r="J1131"/>
      <c r="K1131"/>
      <c r="L1131"/>
      <c r="N1131" s="3"/>
      <c r="O1131" s="3"/>
      <c r="P1131" s="3"/>
      <c r="R1131" s="8"/>
    </row>
    <row r="1132" spans="1:18" s="1" customFormat="1" x14ac:dyDescent="0.2">
      <c r="A1132"/>
      <c r="C1132" s="2"/>
      <c r="J1132"/>
      <c r="K1132"/>
      <c r="L1132"/>
      <c r="N1132" s="3"/>
      <c r="O1132" s="3"/>
      <c r="P1132" s="3"/>
      <c r="R1132" s="8"/>
    </row>
    <row r="1133" spans="1:18" s="1" customFormat="1" x14ac:dyDescent="0.2">
      <c r="A1133"/>
      <c r="C1133" s="2"/>
      <c r="J1133"/>
      <c r="K1133"/>
      <c r="L1133"/>
      <c r="N1133" s="3"/>
      <c r="O1133" s="11"/>
      <c r="P1133" s="3"/>
      <c r="R1133" s="8"/>
    </row>
    <row r="1134" spans="1:18" s="1" customFormat="1" x14ac:dyDescent="0.2">
      <c r="A1134"/>
      <c r="C1134" s="2"/>
      <c r="J1134"/>
      <c r="K1134"/>
      <c r="L1134" s="20"/>
      <c r="N1134" s="3"/>
      <c r="O1134" s="3"/>
      <c r="P1134" s="3"/>
      <c r="R1134" s="8"/>
    </row>
    <row r="1135" spans="1:18" s="1" customFormat="1" x14ac:dyDescent="0.2">
      <c r="A1135" s="20"/>
      <c r="C1135" s="2"/>
      <c r="J1135"/>
      <c r="K1135"/>
      <c r="L1135"/>
      <c r="N1135" s="3"/>
      <c r="O1135" s="3"/>
      <c r="P1135" s="3"/>
      <c r="R1135" s="8"/>
    </row>
    <row r="1136" spans="1:18" s="1" customFormat="1" x14ac:dyDescent="0.2">
      <c r="A1136" s="20"/>
      <c r="C1136" s="2"/>
      <c r="J1136"/>
      <c r="K1136"/>
      <c r="L1136"/>
      <c r="N1136" s="3"/>
      <c r="O1136" s="3"/>
      <c r="P1136" s="3"/>
      <c r="R1136" s="8"/>
    </row>
    <row r="1137" spans="1:18" s="1" customFormat="1" x14ac:dyDescent="0.2">
      <c r="A1137" s="20"/>
      <c r="C1137" s="2"/>
      <c r="J1137"/>
      <c r="K1137"/>
      <c r="L1137"/>
      <c r="N1137" s="3"/>
      <c r="O1137" s="3"/>
      <c r="P1137" s="3"/>
      <c r="R1137" s="8"/>
    </row>
    <row r="1138" spans="1:18" s="1" customFormat="1" x14ac:dyDescent="0.2">
      <c r="A1138" s="20"/>
      <c r="C1138" s="2"/>
      <c r="J1138"/>
      <c r="K1138"/>
      <c r="L1138"/>
      <c r="N1138" s="3"/>
      <c r="O1138" s="3"/>
      <c r="P1138" s="3"/>
      <c r="R1138" s="8"/>
    </row>
    <row r="1139" spans="1:18" s="1" customFormat="1" x14ac:dyDescent="0.2">
      <c r="A1139" s="20"/>
      <c r="C1139" s="2"/>
      <c r="J1139"/>
      <c r="K1139"/>
      <c r="L1139"/>
      <c r="N1139" s="3"/>
      <c r="O1139" s="3"/>
      <c r="P1139" s="3"/>
      <c r="R1139" s="8"/>
    </row>
    <row r="1140" spans="1:18" s="1" customFormat="1" x14ac:dyDescent="0.2">
      <c r="A1140" s="20"/>
      <c r="C1140" s="2"/>
      <c r="J1140"/>
      <c r="K1140"/>
      <c r="L1140"/>
      <c r="N1140" s="3"/>
      <c r="O1140" s="3"/>
      <c r="P1140" s="3"/>
      <c r="R1140" s="8"/>
    </row>
    <row r="1141" spans="1:18" s="1" customFormat="1" x14ac:dyDescent="0.2">
      <c r="A1141" s="20"/>
      <c r="C1141" s="2"/>
      <c r="J1141"/>
      <c r="K1141"/>
      <c r="L1141"/>
      <c r="M1141" s="12"/>
      <c r="N1141" s="11"/>
      <c r="O1141" s="3"/>
      <c r="P1141" s="3"/>
      <c r="R1141" s="8"/>
    </row>
    <row r="1142" spans="1:18" s="1" customFormat="1" x14ac:dyDescent="0.2">
      <c r="A1142" s="20"/>
      <c r="C1142" s="2"/>
      <c r="J1142"/>
      <c r="K1142"/>
      <c r="L1142"/>
      <c r="N1142" s="3"/>
      <c r="O1142" s="3"/>
      <c r="P1142" s="3"/>
      <c r="R1142" s="8"/>
    </row>
    <row r="1143" spans="1:18" s="1" customFormat="1" x14ac:dyDescent="0.2">
      <c r="A1143" s="20"/>
      <c r="C1143" s="2"/>
      <c r="J1143"/>
      <c r="K1143"/>
      <c r="L1143"/>
      <c r="M1143" s="12"/>
      <c r="N1143" s="11"/>
      <c r="O1143" s="11"/>
      <c r="P1143" s="3"/>
      <c r="R1143" s="8"/>
    </row>
    <row r="1144" spans="1:18" s="1" customFormat="1" x14ac:dyDescent="0.2">
      <c r="A1144" s="20"/>
      <c r="C1144" s="2"/>
      <c r="J1144"/>
      <c r="K1144"/>
      <c r="L1144"/>
      <c r="N1144" s="3"/>
      <c r="O1144" s="3"/>
      <c r="P1144" s="3"/>
      <c r="R1144" s="8"/>
    </row>
    <row r="1145" spans="1:18" s="1" customFormat="1" x14ac:dyDescent="0.2">
      <c r="A1145" s="20"/>
      <c r="C1145" s="2"/>
      <c r="J1145"/>
      <c r="K1145"/>
      <c r="L1145"/>
      <c r="N1145" s="3"/>
      <c r="O1145" s="3"/>
      <c r="P1145" s="3"/>
      <c r="R1145" s="8"/>
    </row>
    <row r="1146" spans="1:18" s="1" customFormat="1" x14ac:dyDescent="0.2">
      <c r="A1146" s="20"/>
      <c r="C1146" s="2"/>
      <c r="J1146"/>
      <c r="K1146"/>
      <c r="L1146"/>
      <c r="M1146" s="12"/>
      <c r="N1146" s="3"/>
      <c r="O1146" s="3"/>
      <c r="P1146" s="11"/>
      <c r="R1146" s="8"/>
    </row>
    <row r="1147" spans="1:18" s="1" customFormat="1" x14ac:dyDescent="0.2">
      <c r="A1147" s="20"/>
      <c r="C1147" s="2"/>
      <c r="J1147"/>
      <c r="K1147"/>
      <c r="L1147"/>
      <c r="M1147" s="12"/>
      <c r="N1147" s="3"/>
      <c r="O1147" s="3"/>
      <c r="P1147" s="11"/>
      <c r="R1147" s="8"/>
    </row>
    <row r="1148" spans="1:18" s="1" customFormat="1" x14ac:dyDescent="0.2">
      <c r="A1148" s="20"/>
      <c r="C1148" s="2"/>
      <c r="J1148"/>
      <c r="K1148"/>
      <c r="L1148"/>
      <c r="M1148" s="12"/>
      <c r="N1148" s="11"/>
      <c r="O1148" s="3"/>
      <c r="P1148" s="3"/>
      <c r="R1148" s="8"/>
    </row>
    <row r="1149" spans="1:18" s="1" customFormat="1" x14ac:dyDescent="0.2">
      <c r="A1149" s="20"/>
      <c r="C1149" s="2"/>
      <c r="J1149"/>
      <c r="K1149"/>
      <c r="L1149"/>
      <c r="M1149" s="12"/>
      <c r="N1149" s="3"/>
      <c r="O1149" s="11"/>
      <c r="P1149" s="11"/>
      <c r="R1149" s="8"/>
    </row>
    <row r="1150" spans="1:18" s="1" customFormat="1" x14ac:dyDescent="0.2">
      <c r="A1150" s="20"/>
      <c r="C1150" s="2"/>
      <c r="J1150"/>
      <c r="K1150"/>
      <c r="L1150"/>
      <c r="M1150" s="12"/>
      <c r="N1150" s="3"/>
      <c r="O1150" s="11"/>
      <c r="P1150" s="11"/>
      <c r="R1150" s="8"/>
    </row>
    <row r="1151" spans="1:18" s="1" customFormat="1" x14ac:dyDescent="0.2">
      <c r="A1151" s="20"/>
      <c r="C1151" s="2"/>
      <c r="J1151"/>
      <c r="K1151"/>
      <c r="L1151"/>
      <c r="N1151" s="3"/>
      <c r="O1151" s="3"/>
      <c r="P1151" s="3"/>
      <c r="R1151" s="8"/>
    </row>
    <row r="1152" spans="1:18" s="1" customFormat="1" x14ac:dyDescent="0.2">
      <c r="A1152" s="20"/>
      <c r="C1152" s="2"/>
      <c r="J1152"/>
      <c r="K1152"/>
      <c r="L1152"/>
      <c r="N1152" s="3"/>
      <c r="O1152" s="3"/>
      <c r="P1152" s="3"/>
      <c r="R1152" s="8"/>
    </row>
    <row r="1153" spans="1:18" s="1" customFormat="1" x14ac:dyDescent="0.2">
      <c r="A1153" s="20"/>
      <c r="C1153" s="2"/>
      <c r="J1153"/>
      <c r="K1153"/>
      <c r="L1153"/>
      <c r="N1153" s="3"/>
      <c r="O1153" s="3"/>
      <c r="P1153" s="3"/>
      <c r="R1153" s="8"/>
    </row>
    <row r="1154" spans="1:18" s="1" customFormat="1" x14ac:dyDescent="0.2">
      <c r="A1154" s="20"/>
      <c r="C1154" s="2"/>
      <c r="J1154"/>
      <c r="K1154"/>
      <c r="L1154"/>
      <c r="M1154"/>
      <c r="N1154" s="3"/>
      <c r="O1154" s="3"/>
      <c r="P1154" s="3"/>
      <c r="R1154" s="8"/>
    </row>
    <row r="1155" spans="1:18" s="1" customFormat="1" x14ac:dyDescent="0.2">
      <c r="A1155" s="20"/>
      <c r="C1155" s="2"/>
      <c r="J1155"/>
      <c r="K1155"/>
      <c r="L1155"/>
      <c r="N1155" s="3"/>
      <c r="O1155" s="3"/>
      <c r="P1155" s="3"/>
      <c r="R1155" s="8"/>
    </row>
    <row r="1156" spans="1:18" s="1" customFormat="1" x14ac:dyDescent="0.2">
      <c r="A1156" s="20"/>
      <c r="C1156" s="2"/>
      <c r="J1156"/>
      <c r="K1156"/>
      <c r="L1156"/>
      <c r="N1156" s="3"/>
      <c r="O1156" s="3"/>
      <c r="P1156" s="3"/>
      <c r="R1156" s="8"/>
    </row>
    <row r="1157" spans="1:18" s="1" customFormat="1" x14ac:dyDescent="0.2">
      <c r="A1157" s="20"/>
      <c r="C1157" s="2"/>
      <c r="J1157"/>
      <c r="K1157"/>
      <c r="L1157"/>
      <c r="N1157" s="3"/>
      <c r="O1157" s="3"/>
      <c r="P1157" s="3"/>
      <c r="R1157" s="8"/>
    </row>
    <row r="1158" spans="1:18" s="1" customFormat="1" x14ac:dyDescent="0.2">
      <c r="A1158" s="20"/>
      <c r="C1158" s="2"/>
      <c r="J1158"/>
      <c r="K1158"/>
      <c r="L1158"/>
      <c r="N1158" s="3"/>
      <c r="O1158" s="3"/>
      <c r="P1158" s="3"/>
      <c r="R1158" s="8"/>
    </row>
    <row r="1159" spans="1:18" s="1" customFormat="1" x14ac:dyDescent="0.2">
      <c r="A1159" s="20"/>
      <c r="C1159" s="2"/>
      <c r="J1159"/>
      <c r="K1159"/>
      <c r="L1159"/>
      <c r="N1159" s="3"/>
      <c r="O1159" s="3"/>
      <c r="P1159" s="3"/>
      <c r="R1159" s="8"/>
    </row>
    <row r="1160" spans="1:18" s="1" customFormat="1" x14ac:dyDescent="0.2">
      <c r="A1160" s="20"/>
      <c r="C1160" s="2"/>
      <c r="J1160"/>
      <c r="K1160"/>
      <c r="L1160"/>
      <c r="N1160" s="3"/>
      <c r="O1160" s="3"/>
      <c r="P1160" s="3"/>
      <c r="R1160" s="8"/>
    </row>
    <row r="1161" spans="1:18" s="1" customFormat="1" x14ac:dyDescent="0.2">
      <c r="A1161" s="20"/>
      <c r="C1161" s="2"/>
      <c r="J1161"/>
      <c r="K1161"/>
      <c r="L1161"/>
      <c r="N1161" s="3"/>
      <c r="O1161" s="3"/>
      <c r="P1161" s="3"/>
      <c r="R1161" s="8"/>
    </row>
    <row r="1162" spans="1:18" s="1" customFormat="1" x14ac:dyDescent="0.2">
      <c r="A1162" s="20"/>
      <c r="C1162" s="2"/>
      <c r="J1162"/>
      <c r="K1162"/>
      <c r="L1162"/>
      <c r="N1162" s="3"/>
      <c r="O1162" s="3"/>
      <c r="P1162" s="3"/>
      <c r="R1162" s="8"/>
    </row>
    <row r="1163" spans="1:18" s="1" customFormat="1" x14ac:dyDescent="0.2">
      <c r="A1163" s="20"/>
      <c r="C1163" s="2"/>
      <c r="J1163"/>
      <c r="K1163"/>
      <c r="L1163"/>
      <c r="N1163" s="3"/>
      <c r="O1163" s="3"/>
      <c r="P1163" s="3"/>
      <c r="R1163" s="8"/>
    </row>
    <row r="1164" spans="1:18" s="1" customFormat="1" x14ac:dyDescent="0.2">
      <c r="A1164" s="20"/>
      <c r="C1164" s="2"/>
      <c r="J1164"/>
      <c r="K1164"/>
      <c r="L1164"/>
      <c r="N1164" s="3"/>
      <c r="O1164" s="3"/>
      <c r="P1164" s="3"/>
      <c r="R1164" s="8"/>
    </row>
    <row r="1165" spans="1:18" s="1" customFormat="1" x14ac:dyDescent="0.2">
      <c r="A1165" s="20"/>
      <c r="C1165" s="2"/>
      <c r="J1165"/>
      <c r="K1165"/>
      <c r="L1165"/>
      <c r="N1165" s="3"/>
      <c r="O1165" s="3"/>
      <c r="P1165" s="3"/>
      <c r="R1165" s="8"/>
    </row>
    <row r="1166" spans="1:18" s="1" customFormat="1" x14ac:dyDescent="0.2">
      <c r="A1166" s="20"/>
      <c r="C1166" s="2"/>
      <c r="J1166"/>
      <c r="K1166"/>
      <c r="L1166"/>
      <c r="N1166" s="3"/>
      <c r="O1166" s="3"/>
      <c r="P1166" s="3"/>
      <c r="R1166" s="8"/>
    </row>
    <row r="1167" spans="1:18" s="1" customFormat="1" x14ac:dyDescent="0.2">
      <c r="A1167" s="20"/>
      <c r="C1167" s="2"/>
      <c r="J1167"/>
      <c r="K1167"/>
      <c r="L1167"/>
      <c r="N1167" s="3"/>
      <c r="O1167" s="3"/>
      <c r="P1167" s="3"/>
      <c r="R1167" s="8"/>
    </row>
    <row r="1168" spans="1:18" s="1" customFormat="1" x14ac:dyDescent="0.2">
      <c r="A1168" s="20"/>
      <c r="C1168" s="2"/>
      <c r="J1168"/>
      <c r="K1168"/>
      <c r="L1168"/>
      <c r="N1168" s="3"/>
      <c r="O1168" s="3"/>
      <c r="P1168" s="3"/>
      <c r="R1168" s="8"/>
    </row>
    <row r="1169" spans="1:18" s="1" customFormat="1" x14ac:dyDescent="0.2">
      <c r="A1169" s="20"/>
      <c r="C1169" s="2"/>
      <c r="J1169"/>
      <c r="K1169"/>
      <c r="L1169"/>
      <c r="N1169" s="3"/>
      <c r="O1169" s="3"/>
      <c r="P1169" s="3"/>
      <c r="R1169" s="8"/>
    </row>
    <row r="1170" spans="1:18" s="1" customFormat="1" x14ac:dyDescent="0.2">
      <c r="A1170" s="20"/>
      <c r="C1170" s="2"/>
      <c r="J1170"/>
      <c r="K1170"/>
      <c r="L1170"/>
      <c r="N1170" s="3"/>
      <c r="O1170" s="3"/>
      <c r="P1170" s="3"/>
      <c r="R1170" s="8"/>
    </row>
    <row r="1171" spans="1:18" s="1" customFormat="1" x14ac:dyDescent="0.2">
      <c r="A1171" s="20"/>
      <c r="C1171" s="2"/>
      <c r="J1171"/>
      <c r="K1171"/>
      <c r="L1171"/>
      <c r="N1171" s="3"/>
      <c r="O1171" s="3"/>
      <c r="P1171" s="3"/>
      <c r="R1171" s="8"/>
    </row>
    <row r="1172" spans="1:18" s="1" customFormat="1" x14ac:dyDescent="0.2">
      <c r="A1172" s="20"/>
      <c r="C1172" s="2"/>
      <c r="J1172"/>
      <c r="K1172"/>
      <c r="L1172"/>
      <c r="N1172" s="3"/>
      <c r="O1172" s="3"/>
      <c r="P1172" s="3"/>
      <c r="R1172" s="8"/>
    </row>
    <row r="1173" spans="1:18" s="1" customFormat="1" x14ac:dyDescent="0.2">
      <c r="A1173" s="20"/>
      <c r="C1173" s="2"/>
      <c r="J1173"/>
      <c r="K1173"/>
      <c r="L1173"/>
      <c r="N1173" s="3"/>
      <c r="O1173" s="3"/>
      <c r="P1173" s="3"/>
      <c r="R1173" s="8"/>
    </row>
    <row r="1174" spans="1:18" s="1" customFormat="1" x14ac:dyDescent="0.2">
      <c r="A1174" s="20"/>
      <c r="C1174" s="2"/>
      <c r="J1174"/>
      <c r="K1174"/>
      <c r="L1174"/>
      <c r="N1174" s="3"/>
      <c r="O1174" s="3"/>
      <c r="P1174" s="3"/>
      <c r="R1174" s="8"/>
    </row>
    <row r="1175" spans="1:18" s="1" customFormat="1" x14ac:dyDescent="0.2">
      <c r="A1175" s="20"/>
      <c r="C1175" s="2"/>
      <c r="J1175"/>
      <c r="K1175"/>
      <c r="L1175"/>
      <c r="N1175" s="3"/>
      <c r="O1175" s="3"/>
      <c r="P1175" s="3"/>
      <c r="R1175" s="8"/>
    </row>
    <row r="1176" spans="1:18" s="1" customFormat="1" x14ac:dyDescent="0.2">
      <c r="A1176" s="20"/>
      <c r="C1176" s="2"/>
      <c r="J1176"/>
      <c r="K1176"/>
      <c r="L1176"/>
      <c r="N1176" s="3"/>
      <c r="O1176" s="3"/>
      <c r="P1176" s="3"/>
      <c r="R1176" s="8"/>
    </row>
    <row r="1177" spans="1:18" s="1" customFormat="1" x14ac:dyDescent="0.2">
      <c r="A1177" s="20"/>
      <c r="C1177" s="2"/>
      <c r="J1177"/>
      <c r="K1177"/>
      <c r="L1177"/>
      <c r="N1177" s="3"/>
      <c r="O1177" s="3"/>
      <c r="P1177" s="3"/>
      <c r="R1177" s="8"/>
    </row>
    <row r="1178" spans="1:18" s="1" customFormat="1" x14ac:dyDescent="0.2">
      <c r="A1178" s="20"/>
      <c r="C1178" s="2"/>
      <c r="J1178"/>
      <c r="K1178"/>
      <c r="L1178"/>
      <c r="N1178" s="3"/>
      <c r="O1178" s="3"/>
      <c r="P1178" s="3"/>
      <c r="R1178" s="8"/>
    </row>
    <row r="1179" spans="1:18" s="1" customFormat="1" x14ac:dyDescent="0.2">
      <c r="A1179" s="20"/>
      <c r="C1179" s="2"/>
      <c r="J1179"/>
      <c r="K1179"/>
      <c r="L1179"/>
      <c r="N1179" s="3"/>
      <c r="O1179" s="3"/>
      <c r="P1179" s="3"/>
      <c r="R1179" s="8"/>
    </row>
    <row r="1180" spans="1:18" s="1" customFormat="1" x14ac:dyDescent="0.2">
      <c r="A1180" s="20"/>
      <c r="C1180" s="2"/>
      <c r="J1180"/>
      <c r="K1180"/>
      <c r="L1180"/>
      <c r="N1180" s="3"/>
      <c r="O1180" s="3"/>
      <c r="P1180" s="3"/>
      <c r="R1180" s="8"/>
    </row>
    <row r="1181" spans="1:18" s="1" customFormat="1" x14ac:dyDescent="0.2">
      <c r="A1181" s="20"/>
      <c r="C1181" s="2"/>
      <c r="J1181"/>
      <c r="K1181"/>
      <c r="L1181"/>
      <c r="N1181" s="3"/>
      <c r="O1181" s="3"/>
      <c r="P1181" s="3"/>
      <c r="R1181" s="8"/>
    </row>
    <row r="1182" spans="1:18" s="1" customFormat="1" x14ac:dyDescent="0.2">
      <c r="A1182"/>
      <c r="C1182" s="2"/>
      <c r="J1182"/>
      <c r="K1182"/>
      <c r="L1182"/>
      <c r="N1182" s="3"/>
      <c r="O1182" s="3"/>
      <c r="P1182" s="11"/>
      <c r="Q1182" s="12"/>
      <c r="R1182" s="8"/>
    </row>
    <row r="1183" spans="1:18" s="1" customFormat="1" x14ac:dyDescent="0.2">
      <c r="A1183" s="20"/>
      <c r="C1183" s="2"/>
      <c r="J1183"/>
      <c r="K1183"/>
      <c r="L1183"/>
      <c r="N1183" s="3"/>
      <c r="O1183" s="3"/>
      <c r="P1183" s="3"/>
      <c r="R1183" s="8"/>
    </row>
    <row r="1184" spans="1:18" s="1" customFormat="1" x14ac:dyDescent="0.2">
      <c r="A1184" s="20"/>
      <c r="C1184" s="2"/>
      <c r="J1184"/>
      <c r="K1184"/>
      <c r="L1184"/>
      <c r="N1184" s="3"/>
      <c r="O1184" s="3"/>
      <c r="P1184" s="3"/>
      <c r="R1184" s="8"/>
    </row>
    <row r="1185" spans="1:18" s="1" customFormat="1" x14ac:dyDescent="0.2">
      <c r="A1185" s="20"/>
      <c r="C1185" s="2"/>
      <c r="J1185"/>
      <c r="K1185"/>
      <c r="L1185"/>
      <c r="N1185" s="3"/>
      <c r="O1185" s="3"/>
      <c r="P1185" s="3"/>
      <c r="R1185" s="8"/>
    </row>
    <row r="1186" spans="1:18" s="1" customFormat="1" x14ac:dyDescent="0.2">
      <c r="A1186" s="20"/>
      <c r="C1186" s="2"/>
      <c r="J1186"/>
      <c r="K1186"/>
      <c r="L1186"/>
      <c r="N1186" s="3"/>
      <c r="O1186" s="3"/>
      <c r="P1186" s="3"/>
      <c r="R1186" s="8"/>
    </row>
    <row r="1187" spans="1:18" s="1" customFormat="1" x14ac:dyDescent="0.2">
      <c r="A1187"/>
      <c r="C1187" s="2"/>
      <c r="J1187"/>
      <c r="K1187"/>
      <c r="L1187"/>
      <c r="N1187" s="3"/>
      <c r="O1187" s="3"/>
      <c r="P1187" s="3"/>
      <c r="R1187" s="8"/>
    </row>
    <row r="1188" spans="1:18" s="1" customFormat="1" x14ac:dyDescent="0.2">
      <c r="A1188" s="20"/>
      <c r="C1188" s="2"/>
      <c r="J1188"/>
      <c r="K1188"/>
      <c r="L1188"/>
      <c r="N1188" s="3"/>
      <c r="O1188" s="3"/>
      <c r="P1188" s="3"/>
      <c r="R1188" s="8"/>
    </row>
    <row r="1189" spans="1:18" s="1" customFormat="1" x14ac:dyDescent="0.2">
      <c r="A1189"/>
      <c r="C1189" s="2"/>
      <c r="J1189"/>
      <c r="K1189"/>
      <c r="L1189"/>
      <c r="N1189" s="3"/>
      <c r="O1189" s="3"/>
      <c r="P1189" s="3"/>
      <c r="R1189" s="8"/>
    </row>
    <row r="1190" spans="1:18" s="1" customFormat="1" x14ac:dyDescent="0.2">
      <c r="A1190"/>
      <c r="C1190" s="2"/>
      <c r="J1190"/>
      <c r="K1190"/>
      <c r="L1190"/>
      <c r="M1190" s="12"/>
      <c r="N1190" s="11"/>
      <c r="O1190" s="3"/>
      <c r="P1190" s="3"/>
      <c r="R1190" s="8"/>
    </row>
    <row r="1191" spans="1:18" s="1" customFormat="1" x14ac:dyDescent="0.2">
      <c r="A1191" s="20"/>
      <c r="C1191" s="2"/>
      <c r="J1191"/>
      <c r="K1191"/>
      <c r="L1191"/>
      <c r="N1191" s="3"/>
      <c r="O1191" s="3"/>
      <c r="P1191" s="3"/>
      <c r="R1191" s="8"/>
    </row>
    <row r="1192" spans="1:18" s="1" customFormat="1" x14ac:dyDescent="0.2">
      <c r="A1192" s="20"/>
      <c r="C1192" s="2"/>
      <c r="J1192"/>
      <c r="K1192"/>
      <c r="L1192"/>
      <c r="N1192" s="3"/>
      <c r="O1192" s="3"/>
      <c r="P1192" s="3"/>
      <c r="R1192" s="8"/>
    </row>
    <row r="1193" spans="1:18" s="1" customFormat="1" x14ac:dyDescent="0.2">
      <c r="A1193" s="20"/>
      <c r="C1193" s="2"/>
      <c r="J1193"/>
      <c r="K1193"/>
      <c r="L1193"/>
      <c r="N1193" s="3"/>
      <c r="O1193" s="3"/>
      <c r="P1193" s="3"/>
      <c r="R1193" s="8"/>
    </row>
    <row r="1194" spans="1:18" s="1" customFormat="1" x14ac:dyDescent="0.2">
      <c r="A1194"/>
      <c r="C1194" s="2"/>
      <c r="J1194"/>
      <c r="K1194"/>
      <c r="L1194"/>
      <c r="N1194" s="3"/>
      <c r="O1194" s="3"/>
      <c r="P1194" s="3"/>
      <c r="R1194" s="8"/>
    </row>
    <row r="1195" spans="1:18" s="1" customFormat="1" x14ac:dyDescent="0.2">
      <c r="A1195"/>
      <c r="C1195" s="2"/>
      <c r="J1195"/>
      <c r="K1195"/>
      <c r="L1195"/>
      <c r="M1195" s="12"/>
      <c r="N1195" s="11"/>
      <c r="O1195" s="3"/>
      <c r="P1195" s="3"/>
      <c r="R1195" s="8"/>
    </row>
    <row r="1196" spans="1:18" s="1" customFormat="1" x14ac:dyDescent="0.2">
      <c r="A1196" s="20"/>
      <c r="C1196" s="2"/>
      <c r="J1196"/>
      <c r="K1196"/>
      <c r="L1196"/>
      <c r="N1196" s="3"/>
      <c r="O1196" s="3"/>
      <c r="P1196" s="3"/>
      <c r="Q1196" s="12"/>
      <c r="R1196" s="8"/>
    </row>
    <row r="1197" spans="1:18" s="1" customFormat="1" x14ac:dyDescent="0.2">
      <c r="A1197" s="20"/>
      <c r="C1197" s="2"/>
      <c r="E1197" s="12"/>
      <c r="J1197"/>
      <c r="K1197"/>
      <c r="L1197"/>
      <c r="N1197" s="3"/>
      <c r="O1197" s="11"/>
      <c r="P1197" s="11"/>
      <c r="Q1197" s="12"/>
      <c r="R1197" s="8"/>
    </row>
    <row r="1198" spans="1:18" s="1" customFormat="1" x14ac:dyDescent="0.2">
      <c r="A1198" s="20"/>
      <c r="C1198" s="2"/>
      <c r="J1198"/>
      <c r="K1198"/>
      <c r="L1198"/>
      <c r="N1198" s="3"/>
      <c r="O1198" s="3"/>
      <c r="P1198" s="3"/>
      <c r="R1198" s="8"/>
    </row>
    <row r="1199" spans="1:18" s="1" customFormat="1" x14ac:dyDescent="0.2">
      <c r="A1199" s="20"/>
      <c r="C1199" s="2"/>
      <c r="J1199"/>
      <c r="K1199"/>
      <c r="L1199"/>
      <c r="N1199" s="3"/>
      <c r="O1199" s="3"/>
      <c r="P1199" s="3"/>
      <c r="R1199" s="8"/>
    </row>
    <row r="1200" spans="1:18" s="1" customFormat="1" x14ac:dyDescent="0.2">
      <c r="A1200"/>
      <c r="C1200" s="2"/>
      <c r="J1200"/>
      <c r="K1200"/>
      <c r="L1200"/>
      <c r="N1200" s="3"/>
      <c r="O1200" s="3"/>
      <c r="P1200" s="3"/>
      <c r="R1200" s="8"/>
    </row>
    <row r="1201" spans="1:18" s="1" customFormat="1" x14ac:dyDescent="0.2">
      <c r="A1201"/>
      <c r="C1201" s="2"/>
      <c r="J1201"/>
      <c r="K1201"/>
      <c r="L1201"/>
      <c r="N1201" s="3"/>
      <c r="O1201" s="3"/>
      <c r="P1201" s="3"/>
      <c r="R1201" s="8"/>
    </row>
    <row r="1202" spans="1:18" s="1" customFormat="1" x14ac:dyDescent="0.2">
      <c r="A1202"/>
      <c r="C1202" s="2"/>
      <c r="J1202"/>
      <c r="K1202"/>
      <c r="L1202"/>
      <c r="N1202" s="3"/>
      <c r="O1202" s="11"/>
      <c r="P1202" s="3"/>
      <c r="R1202" s="8"/>
    </row>
    <row r="1203" spans="1:18" s="1" customFormat="1" x14ac:dyDescent="0.2">
      <c r="A1203" s="20"/>
      <c r="C1203" s="2"/>
      <c r="J1203"/>
      <c r="K1203"/>
      <c r="L1203"/>
      <c r="N1203" s="3"/>
      <c r="O1203" s="3"/>
      <c r="P1203" s="3"/>
      <c r="R1203" s="8"/>
    </row>
    <row r="1204" spans="1:18" s="1" customFormat="1" x14ac:dyDescent="0.2">
      <c r="A1204" s="20"/>
      <c r="C1204" s="2"/>
      <c r="J1204"/>
      <c r="K1204"/>
      <c r="L1204"/>
      <c r="N1204" s="3"/>
      <c r="O1204" s="3"/>
      <c r="P1204" s="3"/>
      <c r="R1204" s="8"/>
    </row>
    <row r="1205" spans="1:18" s="1" customFormat="1" x14ac:dyDescent="0.2">
      <c r="A1205" s="20"/>
      <c r="C1205" s="2"/>
      <c r="J1205" s="20"/>
      <c r="K1205"/>
      <c r="L1205"/>
      <c r="N1205" s="3"/>
      <c r="O1205" s="3"/>
      <c r="P1205" s="3"/>
      <c r="R1205" s="8"/>
    </row>
    <row r="1206" spans="1:18" s="1" customFormat="1" x14ac:dyDescent="0.2">
      <c r="A1206"/>
      <c r="C1206" s="2"/>
      <c r="J1206"/>
      <c r="K1206"/>
      <c r="L1206"/>
      <c r="N1206" s="3"/>
      <c r="O1206" s="3"/>
      <c r="P1206" s="3"/>
      <c r="R1206" s="8"/>
    </row>
    <row r="1207" spans="1:18" s="1" customFormat="1" x14ac:dyDescent="0.2">
      <c r="A1207" s="20"/>
      <c r="C1207" s="2"/>
      <c r="J1207"/>
      <c r="K1207"/>
      <c r="L1207"/>
      <c r="N1207" s="3"/>
      <c r="O1207" s="3"/>
      <c r="P1207" s="3"/>
      <c r="R1207" s="8"/>
    </row>
    <row r="1208" spans="1:18" s="1" customFormat="1" x14ac:dyDescent="0.2">
      <c r="A1208" s="20"/>
      <c r="C1208" s="2"/>
      <c r="J1208"/>
      <c r="K1208"/>
      <c r="L1208"/>
      <c r="N1208" s="3"/>
      <c r="O1208" s="3"/>
      <c r="P1208" s="3"/>
      <c r="R1208" s="8"/>
    </row>
    <row r="1209" spans="1:18" s="1" customFormat="1" x14ac:dyDescent="0.2">
      <c r="A1209" s="20"/>
      <c r="C1209" s="2"/>
      <c r="J1209"/>
      <c r="K1209"/>
      <c r="L1209"/>
      <c r="N1209" s="3"/>
      <c r="O1209" s="11"/>
      <c r="P1209" s="11"/>
      <c r="Q1209" s="12"/>
      <c r="R1209" s="8"/>
    </row>
    <row r="1210" spans="1:18" s="1" customFormat="1" x14ac:dyDescent="0.2">
      <c r="A1210" s="20"/>
      <c r="C1210" s="2"/>
      <c r="E1210" s="12"/>
      <c r="J1210"/>
      <c r="K1210"/>
      <c r="L1210"/>
      <c r="N1210" s="3"/>
      <c r="O1210" s="11"/>
      <c r="P1210" s="11"/>
      <c r="Q1210" s="12"/>
      <c r="R1210" s="8"/>
    </row>
    <row r="1211" spans="1:18" s="1" customFormat="1" x14ac:dyDescent="0.2">
      <c r="A1211" s="20"/>
      <c r="C1211" s="2"/>
      <c r="J1211"/>
      <c r="K1211"/>
      <c r="L1211"/>
      <c r="N1211" s="3"/>
      <c r="O1211" s="3"/>
      <c r="P1211" s="3"/>
      <c r="R1211" s="8"/>
    </row>
    <row r="1212" spans="1:18" s="1" customFormat="1" x14ac:dyDescent="0.2">
      <c r="A1212" s="20"/>
      <c r="C1212" s="2"/>
      <c r="J1212"/>
      <c r="K1212"/>
      <c r="L1212"/>
      <c r="N1212" s="3"/>
      <c r="O1212" s="3"/>
      <c r="P1212" s="3"/>
      <c r="R1212" s="8"/>
    </row>
    <row r="1213" spans="1:18" s="1" customFormat="1" x14ac:dyDescent="0.2">
      <c r="A1213" s="20"/>
      <c r="C1213" s="2"/>
      <c r="J1213"/>
      <c r="K1213"/>
      <c r="L1213"/>
      <c r="N1213" s="3"/>
      <c r="O1213" s="3"/>
      <c r="P1213" s="3"/>
      <c r="R1213" s="8"/>
    </row>
    <row r="1214" spans="1:18" s="1" customFormat="1" x14ac:dyDescent="0.2">
      <c r="A1214" s="20"/>
      <c r="C1214" s="2"/>
      <c r="J1214"/>
      <c r="K1214"/>
      <c r="L1214"/>
      <c r="N1214" s="3"/>
      <c r="O1214" s="3"/>
      <c r="P1214" s="3"/>
      <c r="R1214" s="8"/>
    </row>
    <row r="1215" spans="1:18" s="1" customFormat="1" x14ac:dyDescent="0.2">
      <c r="A1215" s="20"/>
      <c r="C1215" s="2"/>
      <c r="J1215"/>
      <c r="K1215"/>
      <c r="L1215"/>
      <c r="N1215" s="3"/>
      <c r="O1215" s="3"/>
      <c r="P1215" s="3"/>
      <c r="R1215" s="8"/>
    </row>
    <row r="1216" spans="1:18" s="1" customFormat="1" x14ac:dyDescent="0.2">
      <c r="A1216" s="20"/>
      <c r="C1216" s="2"/>
      <c r="J1216"/>
      <c r="K1216"/>
      <c r="L1216"/>
      <c r="N1216" s="3"/>
      <c r="O1216" s="11"/>
      <c r="P1216" s="3"/>
      <c r="R1216" s="8"/>
    </row>
    <row r="1217" spans="1:18" s="1" customFormat="1" x14ac:dyDescent="0.2">
      <c r="A1217" s="20"/>
      <c r="C1217" s="2"/>
      <c r="J1217"/>
      <c r="K1217"/>
      <c r="L1217"/>
      <c r="N1217" s="3"/>
      <c r="O1217" s="3"/>
      <c r="P1217" s="3"/>
      <c r="R1217" s="8"/>
    </row>
    <row r="1218" spans="1:18" s="1" customFormat="1" x14ac:dyDescent="0.2">
      <c r="A1218"/>
      <c r="C1218" s="2"/>
      <c r="J1218"/>
      <c r="K1218"/>
      <c r="L1218"/>
      <c r="N1218" s="3"/>
      <c r="O1218" s="3"/>
      <c r="P1218" s="3"/>
      <c r="R1218" s="8"/>
    </row>
    <row r="1219" spans="1:18" s="1" customFormat="1" x14ac:dyDescent="0.2">
      <c r="A1219"/>
      <c r="C1219" s="2"/>
      <c r="J1219"/>
      <c r="K1219"/>
      <c r="L1219"/>
      <c r="N1219" s="3"/>
      <c r="O1219" s="3"/>
      <c r="P1219" s="3"/>
      <c r="R1219" s="8"/>
    </row>
    <row r="1220" spans="1:18" s="1" customFormat="1" x14ac:dyDescent="0.2">
      <c r="A1220"/>
      <c r="C1220" s="2"/>
      <c r="J1220"/>
      <c r="K1220"/>
      <c r="L1220"/>
      <c r="N1220" s="3"/>
      <c r="O1220" s="3"/>
      <c r="P1220" s="3"/>
      <c r="R1220" s="8"/>
    </row>
    <row r="1221" spans="1:18" s="1" customFormat="1" x14ac:dyDescent="0.2">
      <c r="A1221"/>
      <c r="C1221" s="2"/>
      <c r="J1221"/>
      <c r="K1221"/>
      <c r="L1221"/>
      <c r="N1221" s="3"/>
      <c r="O1221" s="3"/>
      <c r="P1221" s="3"/>
      <c r="R1221" s="8"/>
    </row>
    <row r="1222" spans="1:18" s="1" customFormat="1" x14ac:dyDescent="0.2">
      <c r="A1222"/>
      <c r="C1222" s="2"/>
      <c r="J1222"/>
      <c r="K1222"/>
      <c r="L1222"/>
      <c r="N1222" s="3"/>
      <c r="O1222" s="3"/>
      <c r="P1222" s="3"/>
      <c r="R1222" s="8"/>
    </row>
    <row r="1223" spans="1:18" s="1" customFormat="1" x14ac:dyDescent="0.2">
      <c r="A1223" s="20"/>
      <c r="C1223" s="2"/>
      <c r="J1223"/>
      <c r="K1223"/>
      <c r="L1223"/>
      <c r="N1223" s="3"/>
      <c r="O1223" s="3"/>
      <c r="P1223" s="3"/>
      <c r="R1223" s="8"/>
    </row>
    <row r="1224" spans="1:18" s="1" customFormat="1" x14ac:dyDescent="0.2">
      <c r="A1224" s="20"/>
      <c r="C1224" s="2"/>
      <c r="J1224"/>
      <c r="K1224"/>
      <c r="L1224"/>
      <c r="N1224" s="3"/>
      <c r="O1224" s="3"/>
      <c r="P1224" s="3"/>
      <c r="R1224" s="8"/>
    </row>
    <row r="1225" spans="1:18" s="1" customFormat="1" x14ac:dyDescent="0.2">
      <c r="A1225" s="20"/>
      <c r="C1225" s="2"/>
      <c r="E1225" s="12"/>
      <c r="J1225"/>
      <c r="K1225"/>
      <c r="L1225"/>
      <c r="N1225" s="3"/>
      <c r="O1225" s="11"/>
      <c r="P1225" s="11"/>
      <c r="Q1225" s="12"/>
      <c r="R1225" s="8"/>
    </row>
    <row r="1226" spans="1:18" s="1" customFormat="1" x14ac:dyDescent="0.2">
      <c r="A1226" s="20"/>
      <c r="C1226" s="2"/>
      <c r="J1226"/>
      <c r="K1226"/>
      <c r="L1226"/>
      <c r="N1226" s="3"/>
      <c r="O1226" s="11"/>
      <c r="P1226" s="3"/>
      <c r="R1226" s="8"/>
    </row>
    <row r="1227" spans="1:18" s="1" customFormat="1" x14ac:dyDescent="0.2">
      <c r="A1227" s="20"/>
      <c r="C1227" s="2"/>
      <c r="J1227"/>
      <c r="K1227"/>
      <c r="L1227"/>
      <c r="N1227" s="3"/>
      <c r="O1227" s="11"/>
      <c r="P1227" s="11"/>
      <c r="R1227" s="8"/>
    </row>
    <row r="1228" spans="1:18" s="1" customFormat="1" x14ac:dyDescent="0.2">
      <c r="A1228" s="20"/>
      <c r="C1228" s="2"/>
      <c r="J1228"/>
      <c r="K1228"/>
      <c r="L1228"/>
      <c r="N1228" s="3"/>
      <c r="O1228" s="11"/>
      <c r="P1228" s="11"/>
      <c r="R1228" s="8"/>
    </row>
    <row r="1229" spans="1:18" s="1" customFormat="1" x14ac:dyDescent="0.2">
      <c r="A1229" s="20"/>
      <c r="C1229" s="2"/>
      <c r="J1229"/>
      <c r="K1229"/>
      <c r="L1229"/>
      <c r="N1229" s="3"/>
      <c r="O1229" s="11"/>
      <c r="P1229" s="3"/>
      <c r="R1229" s="8"/>
    </row>
    <row r="1230" spans="1:18" s="1" customFormat="1" x14ac:dyDescent="0.2">
      <c r="A1230" s="20"/>
      <c r="C1230" s="2"/>
      <c r="J1230"/>
      <c r="K1230"/>
      <c r="L1230"/>
      <c r="N1230" s="3"/>
      <c r="O1230" s="3"/>
      <c r="P1230" s="3"/>
      <c r="R1230" s="8"/>
    </row>
    <row r="1231" spans="1:18" s="1" customFormat="1" x14ac:dyDescent="0.2">
      <c r="A1231" s="20"/>
      <c r="C1231" s="2"/>
      <c r="J1231"/>
      <c r="K1231"/>
      <c r="L1231"/>
      <c r="N1231" s="3"/>
      <c r="O1231" s="3"/>
      <c r="P1231" s="3"/>
      <c r="R1231" s="8"/>
    </row>
    <row r="1232" spans="1:18" s="1" customFormat="1" x14ac:dyDescent="0.2">
      <c r="A1232" s="20"/>
      <c r="C1232" s="2"/>
      <c r="J1232"/>
      <c r="K1232"/>
      <c r="L1232"/>
      <c r="N1232" s="3"/>
      <c r="O1232" s="3"/>
      <c r="P1232" s="3"/>
      <c r="R1232" s="8"/>
    </row>
    <row r="1233" spans="1:18" s="1" customFormat="1" x14ac:dyDescent="0.2">
      <c r="A1233"/>
      <c r="C1233" s="2"/>
      <c r="J1233"/>
      <c r="K1233"/>
      <c r="L1233"/>
      <c r="N1233" s="3"/>
      <c r="O1233" s="3"/>
      <c r="P1233" s="3"/>
      <c r="R1233" s="8"/>
    </row>
    <row r="1234" spans="1:18" s="1" customFormat="1" x14ac:dyDescent="0.2">
      <c r="A1234"/>
      <c r="C1234" s="2"/>
      <c r="J1234"/>
      <c r="K1234"/>
      <c r="L1234"/>
      <c r="N1234" s="3"/>
      <c r="O1234" s="3"/>
      <c r="P1234" s="3"/>
      <c r="R1234" s="8"/>
    </row>
    <row r="1235" spans="1:18" s="1" customFormat="1" x14ac:dyDescent="0.2">
      <c r="A1235"/>
      <c r="C1235" s="2"/>
      <c r="J1235"/>
      <c r="K1235"/>
      <c r="L1235"/>
      <c r="N1235" s="3"/>
      <c r="O1235" s="3"/>
      <c r="P1235" s="3"/>
      <c r="R1235" s="8"/>
    </row>
    <row r="1236" spans="1:18" s="1" customFormat="1" x14ac:dyDescent="0.2">
      <c r="A1236" s="20"/>
      <c r="C1236" s="2"/>
      <c r="J1236"/>
      <c r="K1236"/>
      <c r="L1236"/>
      <c r="N1236" s="3"/>
      <c r="O1236" s="3"/>
      <c r="P1236" s="3"/>
      <c r="R1236" s="8"/>
    </row>
    <row r="1237" spans="1:18" s="1" customFormat="1" x14ac:dyDescent="0.2">
      <c r="A1237" s="20"/>
      <c r="C1237" s="2"/>
      <c r="J1237"/>
      <c r="K1237"/>
      <c r="L1237"/>
      <c r="N1237" s="3"/>
      <c r="O1237" s="3"/>
      <c r="P1237" s="3"/>
      <c r="R1237" s="8"/>
    </row>
    <row r="1238" spans="1:18" s="1" customFormat="1" x14ac:dyDescent="0.2">
      <c r="A1238" s="20"/>
      <c r="C1238" s="2"/>
      <c r="J1238"/>
      <c r="K1238"/>
      <c r="L1238"/>
      <c r="N1238" s="3"/>
      <c r="O1238" s="3"/>
      <c r="P1238" s="3"/>
      <c r="R1238" s="8"/>
    </row>
    <row r="1239" spans="1:18" s="1" customFormat="1" x14ac:dyDescent="0.2">
      <c r="A1239" s="20"/>
      <c r="C1239" s="2"/>
      <c r="J1239"/>
      <c r="K1239"/>
      <c r="L1239"/>
      <c r="N1239" s="3"/>
      <c r="O1239" s="3"/>
      <c r="P1239" s="3"/>
      <c r="R1239" s="8"/>
    </row>
    <row r="1240" spans="1:18" s="1" customFormat="1" x14ac:dyDescent="0.2">
      <c r="A1240" s="20"/>
      <c r="C1240" s="2"/>
      <c r="E1240" s="12"/>
      <c r="J1240"/>
      <c r="K1240"/>
      <c r="L1240"/>
      <c r="N1240" s="3"/>
      <c r="O1240" s="11"/>
      <c r="P1240" s="11"/>
      <c r="Q1240" s="12"/>
      <c r="R1240" s="8"/>
    </row>
    <row r="1241" spans="1:18" s="1" customFormat="1" x14ac:dyDescent="0.2">
      <c r="A1241" s="20"/>
      <c r="C1241" s="2"/>
      <c r="E1241" s="12"/>
      <c r="J1241"/>
      <c r="K1241"/>
      <c r="L1241"/>
      <c r="N1241" s="3"/>
      <c r="O1241" s="11"/>
      <c r="P1241" s="11"/>
      <c r="Q1241" s="12"/>
      <c r="R1241" s="8"/>
    </row>
    <row r="1242" spans="1:18" s="1" customFormat="1" x14ac:dyDescent="0.2">
      <c r="A1242"/>
      <c r="C1242" s="2"/>
      <c r="J1242"/>
      <c r="K1242"/>
      <c r="L1242"/>
      <c r="N1242" s="3"/>
      <c r="O1242" s="3"/>
      <c r="P1242" s="3"/>
      <c r="R1242" s="8"/>
    </row>
    <row r="1243" spans="1:18" s="1" customFormat="1" x14ac:dyDescent="0.2">
      <c r="A1243"/>
      <c r="C1243" s="2"/>
      <c r="J1243"/>
      <c r="K1243"/>
      <c r="L1243"/>
      <c r="N1243" s="3"/>
      <c r="O1243" s="3"/>
      <c r="P1243" s="3"/>
      <c r="R1243" s="8"/>
    </row>
    <row r="1244" spans="1:18" s="1" customFormat="1" x14ac:dyDescent="0.2">
      <c r="A1244"/>
      <c r="C1244" s="2"/>
      <c r="J1244"/>
      <c r="K1244"/>
      <c r="L1244"/>
      <c r="N1244" s="3"/>
      <c r="O1244" s="3"/>
      <c r="P1244" s="3"/>
      <c r="R1244" s="8"/>
    </row>
    <row r="1245" spans="1:18" s="1" customFormat="1" x14ac:dyDescent="0.2">
      <c r="A1245"/>
      <c r="C1245" s="2"/>
      <c r="J1245"/>
      <c r="K1245"/>
      <c r="L1245"/>
      <c r="N1245" s="3"/>
      <c r="O1245" s="3"/>
      <c r="P1245" s="3"/>
      <c r="R1245" s="8"/>
    </row>
    <row r="1246" spans="1:18" s="1" customFormat="1" x14ac:dyDescent="0.2">
      <c r="A1246"/>
      <c r="C1246" s="2"/>
      <c r="J1246"/>
      <c r="K1246"/>
      <c r="L1246"/>
      <c r="N1246" s="3"/>
      <c r="O1246" s="3"/>
      <c r="P1246" s="3"/>
      <c r="R1246" s="8"/>
    </row>
    <row r="1247" spans="1:18" s="1" customFormat="1" x14ac:dyDescent="0.2">
      <c r="A1247"/>
      <c r="C1247" s="2"/>
      <c r="J1247"/>
      <c r="K1247"/>
      <c r="L1247"/>
      <c r="N1247" s="3"/>
      <c r="O1247" s="3"/>
      <c r="P1247" s="3"/>
      <c r="R1247" s="8"/>
    </row>
    <row r="1248" spans="1:18" s="1" customFormat="1" x14ac:dyDescent="0.2">
      <c r="A1248"/>
      <c r="C1248" s="2"/>
      <c r="J1248"/>
      <c r="K1248"/>
      <c r="L1248"/>
      <c r="N1248" s="3"/>
      <c r="O1248" s="3"/>
      <c r="P1248" s="3"/>
      <c r="R1248" s="8"/>
    </row>
    <row r="1249" spans="1:18" s="1" customFormat="1" x14ac:dyDescent="0.2">
      <c r="A1249"/>
      <c r="C1249" s="2"/>
      <c r="J1249"/>
      <c r="K1249"/>
      <c r="L1249"/>
      <c r="N1249" s="3"/>
      <c r="O1249" s="3"/>
      <c r="P1249" s="3"/>
      <c r="R1249" s="8"/>
    </row>
    <row r="1250" spans="1:18" s="1" customFormat="1" x14ac:dyDescent="0.2">
      <c r="A1250"/>
      <c r="C1250" s="2"/>
      <c r="J1250"/>
      <c r="K1250"/>
      <c r="L1250"/>
      <c r="N1250" s="3"/>
      <c r="O1250" s="3"/>
      <c r="P1250" s="3"/>
      <c r="R1250" s="8"/>
    </row>
    <row r="1251" spans="1:18" s="1" customFormat="1" x14ac:dyDescent="0.2">
      <c r="A1251"/>
      <c r="C1251" s="2"/>
      <c r="J1251"/>
      <c r="K1251"/>
      <c r="L1251"/>
      <c r="N1251" s="3"/>
      <c r="O1251" s="3"/>
      <c r="P1251" s="3"/>
      <c r="R1251" s="8"/>
    </row>
    <row r="1252" spans="1:18" s="1" customFormat="1" x14ac:dyDescent="0.2">
      <c r="A1252"/>
      <c r="C1252" s="2"/>
      <c r="J1252"/>
      <c r="K1252"/>
      <c r="L1252"/>
      <c r="N1252" s="3"/>
      <c r="O1252" s="3"/>
      <c r="P1252" s="3"/>
      <c r="R1252" s="8"/>
    </row>
    <row r="1253" spans="1:18" s="1" customFormat="1" x14ac:dyDescent="0.2">
      <c r="A1253"/>
      <c r="C1253" s="2"/>
      <c r="J1253"/>
      <c r="K1253"/>
      <c r="L1253"/>
      <c r="N1253" s="3"/>
      <c r="O1253" s="3"/>
      <c r="P1253" s="3"/>
      <c r="R1253" s="8"/>
    </row>
    <row r="1254" spans="1:18" s="1" customFormat="1" x14ac:dyDescent="0.2">
      <c r="A1254"/>
      <c r="C1254" s="21"/>
      <c r="J1254"/>
      <c r="K1254"/>
      <c r="L1254"/>
      <c r="N1254" s="3"/>
      <c r="O1254" s="11"/>
      <c r="P1254" s="3"/>
      <c r="R1254" s="8"/>
    </row>
    <row r="1255" spans="1:18" s="1" customFormat="1" x14ac:dyDescent="0.2">
      <c r="A1255"/>
      <c r="C1255" s="21"/>
      <c r="J1255"/>
      <c r="K1255"/>
      <c r="L1255"/>
      <c r="N1255" s="3"/>
      <c r="O1255" s="11"/>
      <c r="P1255" s="3"/>
      <c r="R1255" s="8"/>
    </row>
    <row r="1256" spans="1:18" s="1" customFormat="1" x14ac:dyDescent="0.2">
      <c r="A1256" s="20"/>
      <c r="C1256" s="2"/>
      <c r="J1256"/>
      <c r="K1256"/>
      <c r="L1256"/>
      <c r="N1256" s="3"/>
      <c r="O1256" s="11"/>
      <c r="P1256" s="11"/>
      <c r="Q1256" s="12"/>
      <c r="R1256" s="8"/>
    </row>
    <row r="1257" spans="1:18" s="1" customFormat="1" x14ac:dyDescent="0.2">
      <c r="A1257" s="20"/>
      <c r="C1257" s="2"/>
      <c r="J1257"/>
      <c r="K1257"/>
      <c r="L1257"/>
      <c r="N1257" s="3"/>
      <c r="O1257" s="3"/>
      <c r="P1257" s="3"/>
      <c r="R1257" s="8"/>
    </row>
    <row r="1258" spans="1:18" s="1" customFormat="1" x14ac:dyDescent="0.2">
      <c r="A1258" s="20"/>
      <c r="C1258" s="2"/>
      <c r="J1258"/>
      <c r="K1258"/>
      <c r="L1258"/>
      <c r="N1258" s="3"/>
      <c r="O1258" s="3"/>
      <c r="P1258" s="3"/>
      <c r="R1258" s="8"/>
    </row>
    <row r="1259" spans="1:18" s="1" customFormat="1" x14ac:dyDescent="0.2">
      <c r="A1259" s="20"/>
      <c r="C1259" s="2"/>
      <c r="J1259"/>
      <c r="K1259"/>
      <c r="L1259"/>
      <c r="N1259" s="3"/>
      <c r="O1259" s="3"/>
      <c r="P1259" s="3"/>
      <c r="R1259" s="8"/>
    </row>
    <row r="1260" spans="1:18" s="1" customFormat="1" x14ac:dyDescent="0.2">
      <c r="A1260" s="20"/>
      <c r="C1260" s="2"/>
      <c r="J1260"/>
      <c r="K1260"/>
      <c r="L1260"/>
      <c r="N1260" s="3"/>
      <c r="O1260" s="3"/>
      <c r="P1260" s="3"/>
      <c r="R1260" s="8"/>
    </row>
    <row r="1261" spans="1:18" s="1" customFormat="1" x14ac:dyDescent="0.2">
      <c r="A1261" s="20"/>
      <c r="C1261" s="2"/>
      <c r="J1261"/>
      <c r="K1261"/>
      <c r="L1261"/>
      <c r="N1261" s="3"/>
      <c r="O1261" s="3"/>
      <c r="P1261" s="3"/>
      <c r="R1261" s="8"/>
    </row>
    <row r="1262" spans="1:18" s="1" customFormat="1" x14ac:dyDescent="0.2">
      <c r="A1262"/>
      <c r="C1262" s="2"/>
      <c r="J1262"/>
      <c r="K1262"/>
      <c r="L1262"/>
      <c r="N1262" s="3"/>
      <c r="O1262" s="3"/>
      <c r="P1262" s="3"/>
      <c r="R1262" s="8"/>
    </row>
    <row r="1263" spans="1:18" s="1" customFormat="1" x14ac:dyDescent="0.2">
      <c r="A1263"/>
      <c r="C1263" s="2"/>
      <c r="J1263"/>
      <c r="K1263"/>
      <c r="L1263"/>
      <c r="M1263"/>
      <c r="N1263" s="3"/>
      <c r="O1263" s="3"/>
      <c r="P1263" s="3"/>
      <c r="R1263" s="8"/>
    </row>
    <row r="1264" spans="1:18" s="1" customFormat="1" x14ac:dyDescent="0.2">
      <c r="A1264"/>
      <c r="C1264" s="2"/>
      <c r="J1264"/>
      <c r="K1264"/>
      <c r="L1264"/>
      <c r="N1264" s="3"/>
      <c r="O1264" s="3"/>
      <c r="P1264" s="3"/>
      <c r="R1264" s="8"/>
    </row>
    <row r="1265" spans="1:18" s="1" customFormat="1" x14ac:dyDescent="0.2">
      <c r="A1265"/>
      <c r="C1265" s="2"/>
      <c r="J1265"/>
      <c r="K1265"/>
      <c r="L1265"/>
      <c r="N1265" s="3"/>
      <c r="O1265" s="3"/>
      <c r="P1265" s="3"/>
      <c r="R1265" s="8"/>
    </row>
    <row r="1266" spans="1:18" s="1" customFormat="1" x14ac:dyDescent="0.2">
      <c r="A1266"/>
      <c r="C1266" s="2"/>
      <c r="J1266"/>
      <c r="K1266"/>
      <c r="L1266"/>
      <c r="N1266" s="3"/>
      <c r="O1266" s="3"/>
      <c r="P1266" s="3"/>
      <c r="R1266" s="8"/>
    </row>
    <row r="1267" spans="1:18" s="1" customFormat="1" x14ac:dyDescent="0.2">
      <c r="A1267"/>
      <c r="C1267" s="2"/>
      <c r="J1267"/>
      <c r="K1267"/>
      <c r="L1267"/>
      <c r="N1267" s="3"/>
      <c r="O1267" s="3"/>
      <c r="P1267" s="3"/>
      <c r="R1267" s="8"/>
    </row>
    <row r="1268" spans="1:18" s="1" customFormat="1" x14ac:dyDescent="0.2">
      <c r="A1268"/>
      <c r="C1268" s="2"/>
      <c r="J1268"/>
      <c r="K1268"/>
      <c r="L1268"/>
      <c r="N1268" s="3"/>
      <c r="O1268" s="3"/>
      <c r="P1268" s="3"/>
      <c r="R1268" s="8"/>
    </row>
    <row r="1269" spans="1:18" s="1" customFormat="1" x14ac:dyDescent="0.2">
      <c r="A1269"/>
      <c r="C1269" s="2"/>
      <c r="J1269"/>
      <c r="K1269"/>
      <c r="L1269"/>
      <c r="N1269" s="3"/>
      <c r="O1269" s="3"/>
      <c r="P1269" s="3"/>
      <c r="R1269" s="8"/>
    </row>
    <row r="1270" spans="1:18" s="1" customFormat="1" ht="12" customHeight="1" x14ac:dyDescent="0.2">
      <c r="A1270"/>
      <c r="C1270" s="2"/>
      <c r="J1270"/>
      <c r="K1270"/>
      <c r="L1270"/>
      <c r="N1270" s="3"/>
      <c r="O1270" s="3"/>
      <c r="P1270" s="3"/>
      <c r="R1270" s="8"/>
    </row>
    <row r="1271" spans="1:18" s="1" customFormat="1" ht="12" customHeight="1" x14ac:dyDescent="0.2">
      <c r="A1271"/>
      <c r="C1271" s="2"/>
      <c r="J1271"/>
      <c r="K1271"/>
      <c r="L1271"/>
      <c r="N1271" s="3"/>
      <c r="O1271" s="3"/>
      <c r="P1271" s="3"/>
      <c r="R1271" s="8"/>
    </row>
    <row r="1272" spans="1:18" s="1" customFormat="1" x14ac:dyDescent="0.2">
      <c r="A1272"/>
      <c r="C1272" s="2"/>
      <c r="J1272"/>
      <c r="K1272"/>
      <c r="L1272"/>
      <c r="N1272" s="3"/>
      <c r="O1272" s="3"/>
      <c r="P1272" s="3"/>
      <c r="R1272" s="8"/>
    </row>
    <row r="1273" spans="1:18" s="1" customFormat="1" ht="12" customHeight="1" x14ac:dyDescent="0.2">
      <c r="A1273"/>
      <c r="C1273" s="2"/>
      <c r="J1273"/>
      <c r="K1273"/>
      <c r="L1273"/>
      <c r="N1273" s="3"/>
      <c r="O1273" s="3"/>
      <c r="P1273" s="3"/>
      <c r="R1273" s="8"/>
    </row>
    <row r="1274" spans="1:18" s="1" customFormat="1" x14ac:dyDescent="0.2">
      <c r="A1274"/>
      <c r="C1274" s="2"/>
      <c r="J1274"/>
      <c r="K1274"/>
      <c r="L1274"/>
      <c r="N1274" s="3"/>
      <c r="O1274" s="3"/>
      <c r="P1274" s="3"/>
      <c r="R1274" s="8"/>
    </row>
    <row r="1275" spans="1:18" s="1" customFormat="1" x14ac:dyDescent="0.2">
      <c r="A1275"/>
      <c r="C1275" s="2"/>
      <c r="J1275"/>
      <c r="K1275"/>
      <c r="L1275"/>
      <c r="N1275" s="3"/>
      <c r="O1275" s="3"/>
      <c r="P1275" s="3"/>
      <c r="R1275" s="8"/>
    </row>
    <row r="1276" spans="1:18" s="1" customFormat="1" x14ac:dyDescent="0.2">
      <c r="A1276"/>
      <c r="C1276" s="2"/>
      <c r="J1276"/>
      <c r="K1276"/>
      <c r="L1276"/>
      <c r="N1276" s="3"/>
      <c r="O1276" s="3"/>
      <c r="P1276" s="3"/>
      <c r="R1276" s="8"/>
    </row>
    <row r="1277" spans="1:18" s="1" customFormat="1" x14ac:dyDescent="0.2">
      <c r="A1277"/>
      <c r="C1277" s="2"/>
      <c r="J1277"/>
      <c r="K1277"/>
      <c r="L1277"/>
      <c r="N1277" s="3"/>
      <c r="O1277" s="3"/>
      <c r="P1277" s="3"/>
      <c r="R1277" s="8"/>
    </row>
    <row r="1278" spans="1:18" s="1" customFormat="1" x14ac:dyDescent="0.2">
      <c r="A1278"/>
      <c r="C1278" s="2"/>
      <c r="J1278"/>
      <c r="K1278"/>
      <c r="L1278"/>
      <c r="N1278" s="3"/>
      <c r="O1278" s="3"/>
      <c r="P1278" s="3"/>
      <c r="R1278" s="8"/>
    </row>
    <row r="1279" spans="1:18" s="1" customFormat="1" ht="12" customHeight="1" x14ac:dyDescent="0.2">
      <c r="A1279"/>
      <c r="C1279" s="2"/>
      <c r="J1279"/>
      <c r="K1279"/>
      <c r="L1279"/>
      <c r="N1279" s="3"/>
      <c r="O1279" s="3"/>
      <c r="P1279" s="3"/>
      <c r="R1279" s="8"/>
    </row>
    <row r="1280" spans="1:18" s="1" customFormat="1" x14ac:dyDescent="0.2">
      <c r="A1280"/>
      <c r="C1280" s="2"/>
      <c r="J1280"/>
      <c r="K1280"/>
      <c r="L1280"/>
      <c r="N1280" s="3"/>
      <c r="O1280" s="3"/>
      <c r="P1280" s="3"/>
      <c r="R1280" s="8"/>
    </row>
    <row r="1281" spans="1:18" s="1" customFormat="1" x14ac:dyDescent="0.2">
      <c r="A1281"/>
      <c r="C1281" s="2"/>
      <c r="J1281"/>
      <c r="K1281"/>
      <c r="L1281"/>
      <c r="N1281" s="3"/>
      <c r="O1281" s="3"/>
      <c r="P1281" s="3"/>
      <c r="R1281" s="8"/>
    </row>
    <row r="1282" spans="1:18" s="1" customFormat="1" x14ac:dyDescent="0.2">
      <c r="A1282"/>
      <c r="C1282" s="2"/>
      <c r="J1282"/>
      <c r="K1282"/>
      <c r="L1282"/>
      <c r="N1282" s="3"/>
      <c r="O1282" s="3"/>
      <c r="P1282" s="3"/>
      <c r="R1282" s="8"/>
    </row>
    <row r="1283" spans="1:18" s="1" customFormat="1" x14ac:dyDescent="0.2">
      <c r="A1283"/>
      <c r="C1283" s="2"/>
      <c r="J1283"/>
      <c r="K1283"/>
      <c r="L1283"/>
      <c r="N1283" s="3"/>
      <c r="O1283" s="3"/>
      <c r="P1283" s="3"/>
      <c r="R1283" s="8"/>
    </row>
    <row r="1284" spans="1:18" s="1" customFormat="1" x14ac:dyDescent="0.2">
      <c r="A1284"/>
      <c r="C1284" s="2"/>
      <c r="J1284"/>
      <c r="K1284"/>
      <c r="L1284"/>
      <c r="N1284" s="3"/>
      <c r="O1284" s="3"/>
      <c r="P1284" s="3"/>
      <c r="R1284" s="8"/>
    </row>
    <row r="1285" spans="1:18" s="1" customFormat="1" x14ac:dyDescent="0.2">
      <c r="A1285"/>
      <c r="C1285" s="2"/>
      <c r="J1285"/>
      <c r="K1285"/>
      <c r="L1285"/>
      <c r="N1285" s="3"/>
      <c r="O1285" s="3"/>
      <c r="P1285" s="3"/>
      <c r="R1285" s="8"/>
    </row>
    <row r="1286" spans="1:18" s="1" customFormat="1" x14ac:dyDescent="0.2">
      <c r="A1286"/>
      <c r="C1286" s="2"/>
      <c r="J1286"/>
      <c r="K1286"/>
      <c r="L1286"/>
      <c r="N1286" s="3"/>
      <c r="O1286" s="3"/>
      <c r="P1286" s="3"/>
      <c r="R1286" s="8"/>
    </row>
    <row r="1287" spans="1:18" s="1" customFormat="1" x14ac:dyDescent="0.2">
      <c r="A1287"/>
      <c r="C1287" s="2"/>
      <c r="J1287"/>
      <c r="K1287"/>
      <c r="L1287"/>
      <c r="N1287" s="3"/>
      <c r="O1287" s="3"/>
      <c r="P1287" s="3"/>
      <c r="R1287" s="8"/>
    </row>
    <row r="1288" spans="1:18" s="1" customFormat="1" x14ac:dyDescent="0.2">
      <c r="A1288"/>
      <c r="C1288" s="2"/>
      <c r="J1288"/>
      <c r="K1288"/>
      <c r="L1288"/>
      <c r="N1288" s="3"/>
      <c r="O1288" s="3"/>
      <c r="P1288" s="3"/>
      <c r="R1288" s="8"/>
    </row>
    <row r="1289" spans="1:18" s="1" customFormat="1" x14ac:dyDescent="0.2">
      <c r="A1289"/>
      <c r="C1289" s="2"/>
      <c r="J1289"/>
      <c r="K1289"/>
      <c r="L1289"/>
      <c r="N1289" s="3"/>
      <c r="O1289" s="3"/>
      <c r="P1289" s="3"/>
      <c r="R1289" s="8"/>
    </row>
    <row r="1290" spans="1:18" s="1" customFormat="1" x14ac:dyDescent="0.2">
      <c r="A1290"/>
      <c r="C1290" s="2"/>
      <c r="J1290"/>
      <c r="K1290"/>
      <c r="L1290"/>
      <c r="N1290" s="3"/>
      <c r="O1290" s="3"/>
      <c r="P1290" s="3"/>
      <c r="R1290" s="8"/>
    </row>
    <row r="1291" spans="1:18" s="1" customFormat="1" x14ac:dyDescent="0.2">
      <c r="A1291"/>
      <c r="C1291" s="2"/>
      <c r="J1291"/>
      <c r="K1291"/>
      <c r="L1291"/>
      <c r="N1291" s="3"/>
      <c r="O1291" s="3"/>
      <c r="P1291" s="3"/>
      <c r="R1291" s="8"/>
    </row>
    <row r="1292" spans="1:18" s="1" customFormat="1" x14ac:dyDescent="0.2">
      <c r="A1292"/>
      <c r="C1292" s="2"/>
      <c r="J1292"/>
      <c r="K1292"/>
      <c r="L1292"/>
      <c r="N1292" s="3"/>
      <c r="O1292" s="3"/>
      <c r="P1292" s="3"/>
      <c r="R1292" s="8"/>
    </row>
    <row r="1293" spans="1:18" s="1" customFormat="1" x14ac:dyDescent="0.2">
      <c r="A1293"/>
      <c r="C1293" s="2"/>
      <c r="J1293"/>
      <c r="K1293"/>
      <c r="L1293"/>
      <c r="N1293" s="3"/>
      <c r="O1293" s="3"/>
      <c r="P1293" s="3"/>
      <c r="R1293" s="8"/>
    </row>
    <row r="1294" spans="1:18" s="1" customFormat="1" x14ac:dyDescent="0.2">
      <c r="A1294"/>
      <c r="C1294" s="2"/>
      <c r="J1294"/>
      <c r="K1294"/>
      <c r="L1294"/>
      <c r="N1294" s="3"/>
      <c r="O1294" s="3"/>
      <c r="P1294" s="3"/>
      <c r="R1294" s="8"/>
    </row>
    <row r="1295" spans="1:18" s="1" customFormat="1" x14ac:dyDescent="0.2">
      <c r="A1295"/>
      <c r="C1295" s="2"/>
      <c r="J1295"/>
      <c r="K1295"/>
      <c r="L1295"/>
      <c r="N1295" s="3"/>
      <c r="O1295" s="3"/>
      <c r="P1295" s="3"/>
      <c r="R1295" s="8"/>
    </row>
    <row r="1296" spans="1:18" s="1" customFormat="1" x14ac:dyDescent="0.2">
      <c r="A1296"/>
      <c r="C1296" s="2"/>
      <c r="J1296"/>
      <c r="K1296"/>
      <c r="L1296"/>
      <c r="N1296" s="3"/>
      <c r="O1296" s="3"/>
      <c r="P1296" s="3"/>
      <c r="R1296" s="8"/>
    </row>
    <row r="1297" spans="1:18" s="1" customFormat="1" x14ac:dyDescent="0.2">
      <c r="A1297"/>
      <c r="C1297" s="2"/>
      <c r="J1297"/>
      <c r="K1297"/>
      <c r="L1297"/>
      <c r="N1297" s="3"/>
      <c r="O1297" s="3"/>
      <c r="P1297" s="3"/>
      <c r="R1297" s="8"/>
    </row>
    <row r="1298" spans="1:18" s="1" customFormat="1" x14ac:dyDescent="0.2">
      <c r="A1298"/>
      <c r="C1298" s="2"/>
      <c r="J1298"/>
      <c r="K1298"/>
      <c r="L1298"/>
      <c r="N1298" s="3"/>
      <c r="O1298" s="3"/>
      <c r="P1298" s="3"/>
      <c r="R1298" s="8"/>
    </row>
    <row r="1299" spans="1:18" s="1" customFormat="1" x14ac:dyDescent="0.2">
      <c r="A1299"/>
      <c r="C1299" s="2"/>
      <c r="J1299"/>
      <c r="K1299"/>
      <c r="L1299"/>
      <c r="N1299" s="3"/>
      <c r="O1299" s="3"/>
      <c r="P1299" s="3"/>
      <c r="R1299" s="8"/>
    </row>
    <row r="1300" spans="1:18" s="1" customFormat="1" x14ac:dyDescent="0.2">
      <c r="A1300"/>
      <c r="C1300" s="2"/>
      <c r="J1300"/>
      <c r="K1300"/>
      <c r="L1300"/>
      <c r="N1300" s="3"/>
      <c r="O1300" s="3"/>
      <c r="P1300" s="3"/>
      <c r="R1300" s="8"/>
    </row>
    <row r="1301" spans="1:18" s="1" customFormat="1" x14ac:dyDescent="0.2">
      <c r="A1301"/>
      <c r="C1301" s="2"/>
      <c r="J1301"/>
      <c r="K1301"/>
      <c r="L1301"/>
      <c r="N1301" s="3"/>
      <c r="O1301" s="3"/>
      <c r="P1301" s="3"/>
      <c r="R1301" s="8"/>
    </row>
    <row r="1302" spans="1:18" s="1" customFormat="1" x14ac:dyDescent="0.2">
      <c r="A1302"/>
      <c r="C1302" s="2"/>
      <c r="J1302"/>
      <c r="K1302"/>
      <c r="L1302"/>
      <c r="N1302" s="3"/>
      <c r="O1302" s="3"/>
      <c r="P1302" s="3"/>
      <c r="R1302" s="8"/>
    </row>
    <row r="1303" spans="1:18" s="1" customFormat="1" x14ac:dyDescent="0.2">
      <c r="A1303"/>
      <c r="C1303" s="2"/>
      <c r="J1303"/>
      <c r="K1303"/>
      <c r="L1303"/>
      <c r="N1303" s="3"/>
      <c r="O1303" s="3"/>
      <c r="P1303" s="3"/>
      <c r="R1303" s="8"/>
    </row>
    <row r="1304" spans="1:18" s="1" customFormat="1" x14ac:dyDescent="0.2">
      <c r="A1304"/>
      <c r="C1304" s="2"/>
      <c r="J1304"/>
      <c r="K1304"/>
      <c r="L1304"/>
      <c r="N1304" s="3"/>
      <c r="O1304" s="3"/>
      <c r="P1304" s="3"/>
      <c r="R1304" s="8"/>
    </row>
    <row r="1305" spans="1:18" s="1" customFormat="1" x14ac:dyDescent="0.2">
      <c r="A1305"/>
      <c r="C1305" s="2"/>
      <c r="J1305"/>
      <c r="K1305"/>
      <c r="L1305"/>
      <c r="N1305" s="3"/>
      <c r="O1305" s="3"/>
      <c r="P1305" s="3"/>
      <c r="R1305" s="8"/>
    </row>
    <row r="1306" spans="1:18" s="1" customFormat="1" x14ac:dyDescent="0.2">
      <c r="A1306"/>
      <c r="C1306" s="2"/>
      <c r="J1306"/>
      <c r="K1306"/>
      <c r="L1306"/>
      <c r="N1306" s="3"/>
      <c r="O1306" s="3"/>
      <c r="P1306" s="3"/>
      <c r="R1306" s="8"/>
    </row>
    <row r="1307" spans="1:18" s="1" customFormat="1" x14ac:dyDescent="0.2">
      <c r="A1307" s="20"/>
      <c r="C1307" s="2"/>
      <c r="J1307"/>
      <c r="K1307"/>
      <c r="L1307"/>
      <c r="N1307" s="3"/>
      <c r="O1307" s="3"/>
      <c r="P1307" s="3"/>
      <c r="R1307" s="8"/>
    </row>
    <row r="1308" spans="1:18" s="1" customFormat="1" x14ac:dyDescent="0.2">
      <c r="A1308" s="20"/>
      <c r="C1308" s="2"/>
      <c r="J1308"/>
      <c r="K1308"/>
      <c r="L1308"/>
      <c r="N1308" s="3"/>
      <c r="O1308" s="3"/>
      <c r="P1308" s="3"/>
      <c r="R1308" s="8"/>
    </row>
    <row r="1309" spans="1:18" s="1" customFormat="1" x14ac:dyDescent="0.2">
      <c r="A1309"/>
      <c r="C1309" s="2"/>
      <c r="J1309"/>
      <c r="K1309"/>
      <c r="L1309"/>
      <c r="N1309" s="3"/>
      <c r="O1309" s="3"/>
      <c r="P1309" s="3"/>
      <c r="R1309" s="8"/>
    </row>
    <row r="1310" spans="1:18" s="1" customFormat="1" x14ac:dyDescent="0.2">
      <c r="A1310"/>
      <c r="C1310" s="2"/>
      <c r="J1310"/>
      <c r="K1310"/>
      <c r="L1310"/>
      <c r="N1310" s="3"/>
      <c r="O1310" s="3"/>
      <c r="P1310" s="3"/>
      <c r="R1310" s="8"/>
    </row>
    <row r="1311" spans="1:18" s="1" customFormat="1" x14ac:dyDescent="0.2">
      <c r="A1311"/>
      <c r="C1311" s="2"/>
      <c r="J1311"/>
      <c r="K1311"/>
      <c r="L1311"/>
      <c r="N1311" s="3"/>
      <c r="O1311" s="3"/>
      <c r="P1311" s="3"/>
      <c r="R1311" s="8"/>
    </row>
    <row r="1312" spans="1:18" s="1" customFormat="1" x14ac:dyDescent="0.2">
      <c r="A1312"/>
      <c r="C1312" s="2"/>
      <c r="J1312"/>
      <c r="K1312"/>
      <c r="L1312"/>
      <c r="N1312" s="3"/>
      <c r="O1312" s="3"/>
      <c r="P1312" s="3"/>
      <c r="R1312" s="8"/>
    </row>
    <row r="1313" spans="1:18" s="1" customFormat="1" x14ac:dyDescent="0.2">
      <c r="A1313"/>
      <c r="C1313" s="2"/>
      <c r="J1313"/>
      <c r="K1313"/>
      <c r="L1313"/>
      <c r="N1313" s="3"/>
      <c r="O1313" s="3"/>
      <c r="P1313" s="3"/>
      <c r="R1313" s="8"/>
    </row>
    <row r="1314" spans="1:18" s="1" customFormat="1" x14ac:dyDescent="0.2">
      <c r="A1314"/>
      <c r="C1314" s="2"/>
      <c r="J1314"/>
      <c r="K1314"/>
      <c r="L1314"/>
      <c r="N1314" s="3"/>
      <c r="O1314" s="3"/>
      <c r="P1314" s="3"/>
      <c r="R1314" s="8"/>
    </row>
    <row r="1315" spans="1:18" s="1" customFormat="1" x14ac:dyDescent="0.2">
      <c r="A1315"/>
      <c r="C1315" s="2"/>
      <c r="J1315"/>
      <c r="K1315"/>
      <c r="L1315"/>
      <c r="N1315" s="3"/>
      <c r="O1315" s="3"/>
      <c r="P1315" s="3"/>
      <c r="R1315" s="8"/>
    </row>
    <row r="1316" spans="1:18" s="1" customFormat="1" x14ac:dyDescent="0.2">
      <c r="A1316"/>
      <c r="C1316" s="2"/>
      <c r="J1316"/>
      <c r="K1316"/>
      <c r="L1316"/>
      <c r="N1316" s="3"/>
      <c r="O1316" s="3"/>
      <c r="P1316" s="3"/>
      <c r="R1316" s="8"/>
    </row>
    <row r="1317" spans="1:18" s="1" customFormat="1" x14ac:dyDescent="0.2">
      <c r="A1317"/>
      <c r="C1317" s="2"/>
      <c r="J1317"/>
      <c r="K1317"/>
      <c r="L1317"/>
      <c r="N1317" s="3"/>
      <c r="O1317" s="3"/>
      <c r="P1317" s="3"/>
      <c r="R1317" s="8"/>
    </row>
    <row r="1318" spans="1:18" s="1" customFormat="1" x14ac:dyDescent="0.2">
      <c r="A1318" s="20"/>
      <c r="C1318" s="2"/>
      <c r="J1318"/>
      <c r="K1318"/>
      <c r="L1318"/>
      <c r="N1318" s="3"/>
      <c r="O1318" s="3"/>
      <c r="P1318" s="3"/>
      <c r="R1318" s="8"/>
    </row>
    <row r="1319" spans="1:18" s="1" customFormat="1" x14ac:dyDescent="0.2">
      <c r="A1319" s="20"/>
      <c r="C1319" s="2"/>
      <c r="J1319"/>
      <c r="K1319"/>
      <c r="L1319"/>
      <c r="N1319" s="3"/>
      <c r="O1319" s="3"/>
      <c r="P1319" s="3"/>
      <c r="R1319" s="8"/>
    </row>
    <row r="1320" spans="1:18" s="1" customFormat="1" x14ac:dyDescent="0.2">
      <c r="A1320" s="20"/>
      <c r="C1320" s="2"/>
      <c r="J1320"/>
      <c r="K1320"/>
      <c r="L1320"/>
      <c r="N1320" s="3"/>
      <c r="O1320" s="3"/>
      <c r="P1320" s="3"/>
      <c r="R1320" s="8"/>
    </row>
    <row r="1321" spans="1:18" s="1" customFormat="1" x14ac:dyDescent="0.2">
      <c r="A1321" s="20"/>
      <c r="C1321" s="2"/>
      <c r="J1321"/>
      <c r="K1321"/>
      <c r="L1321"/>
      <c r="N1321" s="11"/>
      <c r="O1321" s="11"/>
      <c r="P1321" s="3"/>
      <c r="R1321" s="8"/>
    </row>
    <row r="1322" spans="1:18" s="1" customFormat="1" x14ac:dyDescent="0.2">
      <c r="A1322" s="20"/>
      <c r="C1322" s="2"/>
      <c r="J1322"/>
      <c r="K1322"/>
      <c r="L1322"/>
      <c r="N1322" s="3"/>
      <c r="O1322" s="3"/>
      <c r="P1322" s="3"/>
      <c r="R1322" s="8"/>
    </row>
    <row r="1323" spans="1:18" s="1" customFormat="1" x14ac:dyDescent="0.2">
      <c r="A1323" s="20"/>
      <c r="C1323" s="2"/>
      <c r="E1323" s="12"/>
      <c r="J1323"/>
      <c r="K1323"/>
      <c r="L1323"/>
      <c r="N1323" s="3"/>
      <c r="O1323" s="3"/>
      <c r="P1323" s="3"/>
      <c r="R1323" s="8"/>
    </row>
    <row r="1324" spans="1:18" s="1" customFormat="1" x14ac:dyDescent="0.2">
      <c r="A1324" s="20"/>
      <c r="C1324" s="2"/>
      <c r="J1324"/>
      <c r="K1324"/>
      <c r="L1324"/>
      <c r="N1324" s="3"/>
      <c r="O1324" s="3"/>
      <c r="P1324" s="3"/>
      <c r="R1324" s="8"/>
    </row>
    <row r="1325" spans="1:18" s="1" customFormat="1" x14ac:dyDescent="0.2">
      <c r="A1325" s="20"/>
      <c r="C1325" s="2"/>
      <c r="J1325"/>
      <c r="K1325"/>
      <c r="L1325"/>
      <c r="N1325" s="3"/>
      <c r="O1325" s="3"/>
      <c r="P1325" s="3"/>
      <c r="R1325" s="8"/>
    </row>
    <row r="1326" spans="1:18" s="1" customFormat="1" x14ac:dyDescent="0.2">
      <c r="A1326"/>
      <c r="C1326" s="2"/>
      <c r="J1326"/>
      <c r="K1326"/>
      <c r="L1326"/>
      <c r="N1326" s="3"/>
      <c r="O1326" s="3"/>
      <c r="P1326" s="3"/>
      <c r="R1326" s="8"/>
    </row>
    <row r="1327" spans="1:18" s="1" customFormat="1" x14ac:dyDescent="0.2">
      <c r="A1327"/>
      <c r="C1327" s="2"/>
      <c r="J1327"/>
      <c r="K1327" s="20"/>
      <c r="L1327"/>
      <c r="M1327" s="12"/>
      <c r="N1327" s="3"/>
      <c r="O1327" s="3"/>
      <c r="P1327" s="3"/>
      <c r="R1327" s="8"/>
    </row>
    <row r="1328" spans="1:18" s="1" customFormat="1" x14ac:dyDescent="0.2">
      <c r="A1328"/>
      <c r="C1328" s="2"/>
      <c r="J1328"/>
      <c r="K1328"/>
      <c r="L1328"/>
      <c r="N1328" s="3"/>
      <c r="O1328" s="3"/>
      <c r="P1328" s="3"/>
      <c r="R1328" s="8"/>
    </row>
    <row r="1329" spans="1:18" s="1" customFormat="1" x14ac:dyDescent="0.2">
      <c r="A1329" s="20"/>
      <c r="C1329" s="21"/>
      <c r="J1329" s="20"/>
      <c r="K1329"/>
      <c r="L1329"/>
      <c r="N1329" s="3"/>
      <c r="O1329" s="3"/>
      <c r="P1329" s="3"/>
      <c r="R1329" s="8"/>
    </row>
    <row r="1330" spans="1:18" s="1" customFormat="1" x14ac:dyDescent="0.2">
      <c r="A1330" s="20"/>
      <c r="C1330" s="21"/>
      <c r="E1330" s="12"/>
      <c r="J1330"/>
      <c r="K1330"/>
      <c r="L1330"/>
      <c r="M1330" s="12"/>
      <c r="N1330" s="11"/>
      <c r="O1330" s="11"/>
      <c r="P1330" s="11"/>
      <c r="Q1330" s="12"/>
      <c r="R1330" s="8"/>
    </row>
    <row r="1331" spans="1:18" s="1" customFormat="1" x14ac:dyDescent="0.2">
      <c r="A1331"/>
      <c r="C1331" s="2"/>
      <c r="J1331"/>
      <c r="K1331"/>
      <c r="L1331"/>
      <c r="N1331" s="3"/>
      <c r="O1331" s="3"/>
      <c r="P1331" s="3"/>
      <c r="R1331" s="8"/>
    </row>
    <row r="1332" spans="1:18" s="1" customFormat="1" x14ac:dyDescent="0.2">
      <c r="A1332"/>
      <c r="C1332" s="2"/>
      <c r="J1332"/>
      <c r="K1332"/>
      <c r="L1332"/>
      <c r="N1332" s="3"/>
      <c r="O1332" s="3"/>
      <c r="P1332" s="3"/>
      <c r="R1332" s="8"/>
    </row>
    <row r="1333" spans="1:18" s="1" customFormat="1" x14ac:dyDescent="0.2">
      <c r="A1333"/>
      <c r="C1333" s="2"/>
      <c r="J1333"/>
      <c r="K1333"/>
      <c r="L1333"/>
      <c r="N1333" s="3"/>
      <c r="O1333" s="3"/>
      <c r="P1333" s="3"/>
      <c r="R1333" s="8"/>
    </row>
    <row r="1334" spans="1:18" s="1" customFormat="1" x14ac:dyDescent="0.2">
      <c r="A1334" s="20"/>
      <c r="C1334" s="2"/>
      <c r="E1334" s="12"/>
      <c r="J1334"/>
      <c r="K1334"/>
      <c r="L1334"/>
      <c r="N1334" s="3"/>
      <c r="O1334" s="3"/>
      <c r="P1334" s="3"/>
      <c r="R1334" s="8"/>
    </row>
    <row r="1335" spans="1:18" s="1" customFormat="1" x14ac:dyDescent="0.2">
      <c r="A1335" s="20"/>
      <c r="C1335" s="2"/>
      <c r="J1335"/>
      <c r="K1335"/>
      <c r="L1335"/>
      <c r="N1335" s="3"/>
      <c r="O1335" s="3"/>
      <c r="P1335" s="3"/>
      <c r="R1335" s="8"/>
    </row>
    <row r="1336" spans="1:18" s="1" customFormat="1" x14ac:dyDescent="0.2">
      <c r="A1336" s="20"/>
      <c r="C1336" s="2"/>
      <c r="E1336" s="12"/>
      <c r="J1336"/>
      <c r="K1336" s="20"/>
      <c r="L1336"/>
      <c r="M1336" s="12"/>
      <c r="N1336" s="11"/>
      <c r="O1336" s="11"/>
      <c r="P1336" s="11"/>
      <c r="Q1336" s="12"/>
      <c r="R1336" s="8"/>
    </row>
    <row r="1337" spans="1:18" s="1" customFormat="1" x14ac:dyDescent="0.2">
      <c r="A1337"/>
      <c r="C1337" s="2"/>
      <c r="J1337"/>
      <c r="K1337"/>
      <c r="L1337"/>
      <c r="N1337" s="3"/>
      <c r="O1337" s="3"/>
      <c r="P1337" s="3"/>
      <c r="R1337" s="8"/>
    </row>
    <row r="1338" spans="1:18" s="1" customFormat="1" x14ac:dyDescent="0.2">
      <c r="A1338"/>
      <c r="C1338" s="2"/>
      <c r="J1338"/>
      <c r="K1338"/>
      <c r="L1338"/>
      <c r="N1338" s="3"/>
      <c r="O1338" s="3"/>
      <c r="P1338" s="3"/>
      <c r="R1338" s="8"/>
    </row>
    <row r="1339" spans="1:18" s="1" customFormat="1" x14ac:dyDescent="0.2">
      <c r="A1339"/>
      <c r="C1339" s="2"/>
      <c r="J1339"/>
      <c r="K1339"/>
      <c r="L1339"/>
      <c r="N1339" s="3"/>
      <c r="O1339" s="3"/>
      <c r="P1339" s="3"/>
      <c r="R1339" s="8"/>
    </row>
    <row r="1340" spans="1:18" s="1" customFormat="1" x14ac:dyDescent="0.2">
      <c r="A1340"/>
      <c r="C1340" s="2"/>
      <c r="J1340"/>
      <c r="K1340"/>
      <c r="L1340"/>
      <c r="N1340" s="3"/>
      <c r="O1340" s="3"/>
      <c r="P1340" s="3"/>
      <c r="R1340" s="8"/>
    </row>
    <row r="1341" spans="1:18" s="1" customFormat="1" x14ac:dyDescent="0.2">
      <c r="A1341"/>
      <c r="C1341" s="2"/>
      <c r="J1341"/>
      <c r="K1341"/>
      <c r="L1341"/>
      <c r="N1341" s="3"/>
      <c r="O1341" s="3"/>
      <c r="P1341" s="3"/>
      <c r="R1341" s="8"/>
    </row>
    <row r="1342" spans="1:18" s="1" customFormat="1" x14ac:dyDescent="0.2">
      <c r="A1342"/>
      <c r="C1342" s="2"/>
      <c r="J1342"/>
      <c r="K1342"/>
      <c r="L1342"/>
      <c r="N1342" s="3"/>
      <c r="O1342" s="3"/>
      <c r="P1342" s="3"/>
      <c r="R1342" s="8"/>
    </row>
    <row r="1343" spans="1:18" s="1" customFormat="1" x14ac:dyDescent="0.2">
      <c r="A1343"/>
      <c r="C1343" s="2"/>
      <c r="J1343"/>
      <c r="K1343"/>
      <c r="L1343"/>
      <c r="N1343" s="3"/>
      <c r="O1343" s="3"/>
      <c r="P1343" s="3"/>
      <c r="R1343" s="8"/>
    </row>
    <row r="1344" spans="1:18" s="1" customFormat="1" x14ac:dyDescent="0.2">
      <c r="A1344"/>
      <c r="C1344" s="2"/>
      <c r="J1344"/>
      <c r="K1344"/>
      <c r="L1344"/>
      <c r="N1344" s="3"/>
      <c r="O1344" s="3"/>
      <c r="P1344" s="3"/>
      <c r="R1344" s="8"/>
    </row>
    <row r="1345" spans="1:18" s="1" customFormat="1" x14ac:dyDescent="0.2">
      <c r="A1345"/>
      <c r="C1345" s="2"/>
      <c r="J1345"/>
      <c r="K1345"/>
      <c r="L1345"/>
      <c r="N1345" s="3"/>
      <c r="O1345" s="3"/>
      <c r="P1345" s="3"/>
      <c r="R1345" s="8"/>
    </row>
    <row r="1346" spans="1:18" s="1" customFormat="1" x14ac:dyDescent="0.2">
      <c r="A1346"/>
      <c r="C1346" s="2"/>
      <c r="J1346"/>
      <c r="K1346"/>
      <c r="L1346"/>
      <c r="N1346" s="3"/>
      <c r="O1346" s="3"/>
      <c r="P1346" s="3"/>
      <c r="R1346" s="8"/>
    </row>
    <row r="1347" spans="1:18" s="1" customFormat="1" x14ac:dyDescent="0.2">
      <c r="A1347"/>
      <c r="C1347" s="2"/>
      <c r="J1347"/>
      <c r="K1347"/>
      <c r="L1347"/>
      <c r="N1347" s="3"/>
      <c r="O1347" s="3"/>
      <c r="P1347" s="3"/>
      <c r="R1347" s="8"/>
    </row>
    <row r="1348" spans="1:18" s="1" customFormat="1" x14ac:dyDescent="0.2">
      <c r="A1348"/>
      <c r="C1348" s="2"/>
      <c r="J1348"/>
      <c r="K1348" s="20"/>
      <c r="L1348"/>
      <c r="N1348" s="3"/>
      <c r="O1348" s="3"/>
      <c r="P1348" s="3"/>
      <c r="R1348" s="8"/>
    </row>
    <row r="1349" spans="1:18" s="1" customFormat="1" x14ac:dyDescent="0.2">
      <c r="A1349" s="20"/>
      <c r="C1349" s="21"/>
      <c r="J1349"/>
      <c r="K1349"/>
      <c r="L1349"/>
      <c r="N1349" s="3"/>
      <c r="O1349" s="3"/>
      <c r="P1349" s="3"/>
      <c r="Q1349" s="12"/>
      <c r="R1349" s="8"/>
    </row>
    <row r="1350" spans="1:18" s="1" customFormat="1" x14ac:dyDescent="0.2">
      <c r="A1350" s="20"/>
      <c r="C1350" s="2"/>
      <c r="J1350"/>
      <c r="K1350"/>
      <c r="L1350"/>
      <c r="N1350" s="3"/>
      <c r="O1350" s="3"/>
      <c r="P1350" s="3"/>
      <c r="R1350" s="8"/>
    </row>
    <row r="1351" spans="1:18" s="1" customFormat="1" x14ac:dyDescent="0.2">
      <c r="A1351"/>
      <c r="C1351" s="2"/>
      <c r="J1351"/>
      <c r="K1351"/>
      <c r="L1351"/>
      <c r="N1351" s="3"/>
      <c r="O1351" s="3"/>
      <c r="P1351" s="3"/>
      <c r="R1351" s="8"/>
    </row>
    <row r="1352" spans="1:18" s="1" customFormat="1" x14ac:dyDescent="0.2">
      <c r="A1352"/>
      <c r="C1352" s="2"/>
      <c r="J1352"/>
      <c r="K1352"/>
      <c r="L1352"/>
      <c r="N1352" s="3"/>
      <c r="O1352" s="3"/>
      <c r="P1352" s="3"/>
      <c r="R1352" s="8"/>
    </row>
    <row r="1353" spans="1:18" s="1" customFormat="1" x14ac:dyDescent="0.2">
      <c r="A1353" s="20"/>
      <c r="C1353" s="2"/>
      <c r="J1353"/>
      <c r="K1353"/>
      <c r="L1353"/>
      <c r="N1353" s="3"/>
      <c r="O1353" s="3"/>
      <c r="P1353" s="3"/>
      <c r="R1353" s="8"/>
    </row>
    <row r="1354" spans="1:18" s="1" customFormat="1" x14ac:dyDescent="0.2">
      <c r="A1354"/>
      <c r="C1354" s="2"/>
      <c r="J1354"/>
      <c r="K1354"/>
      <c r="L1354"/>
      <c r="N1354" s="3"/>
      <c r="O1354" s="3"/>
      <c r="P1354" s="3"/>
      <c r="R1354" s="8"/>
    </row>
    <row r="1355" spans="1:18" s="1" customFormat="1" x14ac:dyDescent="0.2">
      <c r="A1355"/>
      <c r="C1355" s="2"/>
      <c r="J1355"/>
      <c r="K1355"/>
      <c r="L1355"/>
      <c r="N1355" s="3"/>
      <c r="O1355" s="3"/>
      <c r="P1355" s="3"/>
      <c r="R1355" s="8"/>
    </row>
    <row r="1356" spans="1:18" s="1" customFormat="1" x14ac:dyDescent="0.2">
      <c r="A1356" s="20"/>
      <c r="C1356" s="2"/>
      <c r="J1356"/>
      <c r="K1356"/>
      <c r="L1356"/>
      <c r="N1356" s="3"/>
      <c r="O1356" s="3"/>
      <c r="P1356" s="3"/>
      <c r="R1356" s="8"/>
    </row>
    <row r="1357" spans="1:18" s="1" customFormat="1" x14ac:dyDescent="0.2">
      <c r="A1357"/>
      <c r="C1357" s="2"/>
      <c r="J1357"/>
      <c r="K1357"/>
      <c r="L1357"/>
      <c r="N1357" s="3"/>
      <c r="O1357" s="3"/>
      <c r="P1357" s="3"/>
      <c r="R1357" s="8"/>
    </row>
    <row r="1358" spans="1:18" s="1" customFormat="1" x14ac:dyDescent="0.2">
      <c r="A1358"/>
      <c r="C1358" s="2"/>
      <c r="J1358"/>
      <c r="K1358"/>
      <c r="L1358"/>
      <c r="N1358" s="3"/>
      <c r="O1358" s="3"/>
      <c r="P1358" s="3"/>
      <c r="R1358" s="8"/>
    </row>
    <row r="1359" spans="1:18" s="1" customFormat="1" x14ac:dyDescent="0.2">
      <c r="A1359"/>
      <c r="C1359" s="2"/>
      <c r="J1359"/>
      <c r="K1359"/>
      <c r="L1359"/>
      <c r="N1359" s="3"/>
      <c r="O1359" s="3"/>
      <c r="P1359" s="3"/>
      <c r="R1359" s="8"/>
    </row>
    <row r="1360" spans="1:18" s="1" customFormat="1" x14ac:dyDescent="0.2">
      <c r="A1360"/>
      <c r="C1360" s="2"/>
      <c r="J1360"/>
      <c r="K1360"/>
      <c r="L1360"/>
      <c r="N1360" s="3"/>
      <c r="O1360" s="3"/>
      <c r="P1360" s="3"/>
      <c r="R1360" s="8"/>
    </row>
    <row r="1361" spans="1:18" s="1" customFormat="1" x14ac:dyDescent="0.2">
      <c r="A1361"/>
      <c r="C1361" s="2"/>
      <c r="J1361"/>
      <c r="K1361"/>
      <c r="L1361"/>
      <c r="N1361" s="3"/>
      <c r="O1361" s="3"/>
      <c r="P1361" s="3"/>
      <c r="R1361" s="8"/>
    </row>
    <row r="1362" spans="1:18" s="1" customFormat="1" x14ac:dyDescent="0.2">
      <c r="A1362"/>
      <c r="C1362" s="2"/>
      <c r="J1362"/>
      <c r="K1362"/>
      <c r="L1362"/>
      <c r="N1362" s="3"/>
      <c r="O1362" s="3"/>
      <c r="P1362" s="3"/>
      <c r="R1362" s="8"/>
    </row>
    <row r="1363" spans="1:18" s="1" customFormat="1" x14ac:dyDescent="0.2">
      <c r="A1363"/>
      <c r="C1363" s="2"/>
      <c r="J1363"/>
      <c r="K1363"/>
      <c r="L1363"/>
      <c r="N1363" s="3"/>
      <c r="O1363" s="3"/>
      <c r="P1363" s="3"/>
      <c r="R1363" s="8"/>
    </row>
    <row r="1364" spans="1:18" s="1" customFormat="1" x14ac:dyDescent="0.2">
      <c r="A1364"/>
      <c r="C1364" s="2"/>
      <c r="J1364"/>
      <c r="K1364"/>
      <c r="L1364"/>
      <c r="N1364" s="3"/>
      <c r="O1364" s="3"/>
      <c r="P1364" s="3"/>
      <c r="R1364" s="8"/>
    </row>
    <row r="1365" spans="1:18" s="1" customFormat="1" x14ac:dyDescent="0.2">
      <c r="A1365"/>
      <c r="C1365" s="2"/>
      <c r="J1365"/>
      <c r="K1365"/>
      <c r="L1365"/>
      <c r="N1365" s="3"/>
      <c r="O1365" s="3"/>
      <c r="P1365" s="3"/>
      <c r="R1365" s="8"/>
    </row>
    <row r="1366" spans="1:18" s="1" customFormat="1" x14ac:dyDescent="0.2">
      <c r="A1366"/>
      <c r="C1366" s="2"/>
      <c r="J1366"/>
      <c r="K1366"/>
      <c r="L1366"/>
      <c r="N1366" s="3"/>
      <c r="O1366" s="3"/>
      <c r="P1366" s="3"/>
      <c r="R1366" s="8"/>
    </row>
    <row r="1367" spans="1:18" s="1" customFormat="1" x14ac:dyDescent="0.2">
      <c r="A1367"/>
      <c r="C1367" s="2"/>
      <c r="J1367"/>
      <c r="K1367"/>
      <c r="L1367"/>
      <c r="N1367" s="3"/>
      <c r="O1367" s="3"/>
      <c r="P1367" s="3"/>
      <c r="R1367" s="8"/>
    </row>
    <row r="1368" spans="1:18" s="1" customFormat="1" x14ac:dyDescent="0.2">
      <c r="A1368"/>
      <c r="C1368" s="2"/>
      <c r="J1368"/>
      <c r="K1368"/>
      <c r="L1368"/>
      <c r="N1368" s="3"/>
      <c r="O1368" s="3"/>
      <c r="P1368" s="3"/>
      <c r="R1368" s="8"/>
    </row>
    <row r="1369" spans="1:18" s="1" customFormat="1" x14ac:dyDescent="0.2">
      <c r="A1369"/>
      <c r="C1369" s="2"/>
      <c r="J1369"/>
      <c r="K1369"/>
      <c r="L1369"/>
      <c r="N1369" s="3"/>
      <c r="O1369" s="3"/>
      <c r="P1369" s="3"/>
      <c r="R1369" s="8"/>
    </row>
    <row r="1370" spans="1:18" s="1" customFormat="1" x14ac:dyDescent="0.2">
      <c r="A1370"/>
      <c r="C1370" s="2"/>
      <c r="J1370"/>
      <c r="K1370"/>
      <c r="L1370"/>
      <c r="N1370" s="3"/>
      <c r="O1370" s="3"/>
      <c r="P1370" s="3"/>
      <c r="R1370" s="8"/>
    </row>
    <row r="1371" spans="1:18" s="1" customFormat="1" x14ac:dyDescent="0.2">
      <c r="A1371"/>
      <c r="C1371" s="2"/>
      <c r="J1371"/>
      <c r="K1371"/>
      <c r="L1371"/>
      <c r="N1371" s="3"/>
      <c r="O1371" s="3"/>
      <c r="P1371" s="3"/>
      <c r="R1371" s="8"/>
    </row>
    <row r="1372" spans="1:18" s="1" customFormat="1" x14ac:dyDescent="0.2">
      <c r="A1372"/>
      <c r="C1372" s="2"/>
      <c r="J1372"/>
      <c r="K1372"/>
      <c r="L1372"/>
      <c r="N1372" s="3"/>
      <c r="O1372" s="3"/>
      <c r="P1372" s="3"/>
      <c r="R1372" s="8"/>
    </row>
    <row r="1373" spans="1:18" s="1" customFormat="1" x14ac:dyDescent="0.2">
      <c r="A1373"/>
      <c r="C1373" s="2"/>
      <c r="J1373"/>
      <c r="K1373"/>
      <c r="L1373"/>
      <c r="N1373" s="3"/>
      <c r="O1373" s="3"/>
      <c r="P1373" s="3"/>
      <c r="R1373" s="8"/>
    </row>
    <row r="1374" spans="1:18" s="1" customFormat="1" x14ac:dyDescent="0.2">
      <c r="A1374"/>
      <c r="C1374" s="2"/>
      <c r="J1374"/>
      <c r="K1374"/>
      <c r="L1374"/>
      <c r="N1374" s="3"/>
      <c r="O1374" s="3"/>
      <c r="P1374" s="3"/>
      <c r="R1374" s="8"/>
    </row>
    <row r="1375" spans="1:18" s="1" customFormat="1" x14ac:dyDescent="0.2">
      <c r="A1375" s="20"/>
      <c r="C1375" s="2"/>
      <c r="J1375"/>
      <c r="K1375"/>
      <c r="L1375"/>
      <c r="N1375" s="3"/>
      <c r="O1375" s="3"/>
      <c r="P1375" s="3"/>
      <c r="R1375" s="8"/>
    </row>
    <row r="1376" spans="1:18" s="1" customFormat="1" x14ac:dyDescent="0.2">
      <c r="A1376" s="20"/>
      <c r="C1376" s="2"/>
      <c r="J1376"/>
      <c r="K1376"/>
      <c r="L1376"/>
      <c r="N1376" s="3"/>
      <c r="O1376" s="3"/>
      <c r="P1376" s="3"/>
      <c r="R1376" s="8"/>
    </row>
    <row r="1377" spans="1:18" s="1" customFormat="1" x14ac:dyDescent="0.2">
      <c r="A1377" s="20"/>
      <c r="C1377" s="2"/>
      <c r="J1377"/>
      <c r="K1377"/>
      <c r="L1377"/>
      <c r="N1377" s="3"/>
      <c r="O1377" s="3"/>
      <c r="P1377" s="3"/>
      <c r="R1377" s="8"/>
    </row>
    <row r="1378" spans="1:18" s="1" customFormat="1" x14ac:dyDescent="0.2">
      <c r="A1378" s="20"/>
      <c r="C1378" s="2"/>
      <c r="J1378"/>
      <c r="K1378"/>
      <c r="L1378"/>
      <c r="N1378" s="3"/>
      <c r="O1378" s="3"/>
      <c r="P1378" s="3"/>
      <c r="R1378" s="8"/>
    </row>
    <row r="1379" spans="1:18" s="1" customFormat="1" x14ac:dyDescent="0.2">
      <c r="A1379" s="20"/>
      <c r="C1379" s="2"/>
      <c r="J1379"/>
      <c r="K1379"/>
      <c r="L1379"/>
      <c r="N1379" s="3"/>
      <c r="O1379" s="3"/>
      <c r="P1379" s="3"/>
      <c r="R1379" s="8"/>
    </row>
    <row r="1380" spans="1:18" s="1" customFormat="1" x14ac:dyDescent="0.2">
      <c r="A1380" s="20"/>
      <c r="C1380" s="2"/>
      <c r="J1380"/>
      <c r="K1380"/>
      <c r="L1380"/>
      <c r="N1380" s="3"/>
      <c r="O1380" s="3"/>
      <c r="P1380" s="3"/>
      <c r="R1380" s="8"/>
    </row>
    <row r="1381" spans="1:18" s="1" customFormat="1" x14ac:dyDescent="0.2">
      <c r="A1381" s="20"/>
      <c r="C1381" s="2"/>
      <c r="J1381"/>
      <c r="K1381"/>
      <c r="L1381"/>
      <c r="N1381" s="3"/>
      <c r="O1381" s="3"/>
      <c r="P1381" s="3"/>
      <c r="R1381" s="8"/>
    </row>
    <row r="1382" spans="1:18" s="1" customFormat="1" x14ac:dyDescent="0.2">
      <c r="A1382"/>
      <c r="C1382" s="2"/>
      <c r="J1382"/>
      <c r="K1382"/>
      <c r="L1382"/>
      <c r="N1382" s="3"/>
      <c r="O1382" s="3"/>
      <c r="P1382" s="3"/>
      <c r="R1382" s="8"/>
    </row>
    <row r="1383" spans="1:18" s="1" customFormat="1" x14ac:dyDescent="0.2">
      <c r="A1383"/>
      <c r="C1383" s="2"/>
      <c r="J1383"/>
      <c r="K1383"/>
      <c r="L1383"/>
      <c r="N1383" s="3"/>
      <c r="O1383" s="3"/>
      <c r="P1383" s="3"/>
      <c r="R1383" s="8"/>
    </row>
    <row r="1384" spans="1:18" s="1" customFormat="1" x14ac:dyDescent="0.2">
      <c r="A1384"/>
      <c r="C1384" s="2"/>
      <c r="J1384"/>
      <c r="K1384"/>
      <c r="L1384"/>
      <c r="N1384" s="3"/>
      <c r="O1384" s="3"/>
      <c r="P1384" s="3"/>
      <c r="R1384" s="8"/>
    </row>
    <row r="1385" spans="1:18" s="1" customFormat="1" x14ac:dyDescent="0.2">
      <c r="A1385"/>
      <c r="C1385" s="2"/>
      <c r="J1385"/>
      <c r="K1385"/>
      <c r="L1385"/>
      <c r="N1385" s="3"/>
      <c r="O1385" s="3"/>
      <c r="P1385" s="3"/>
      <c r="R1385" s="8"/>
    </row>
    <row r="1386" spans="1:18" s="1" customFormat="1" x14ac:dyDescent="0.2">
      <c r="A1386"/>
      <c r="C1386" s="2"/>
      <c r="J1386"/>
      <c r="K1386"/>
      <c r="L1386"/>
      <c r="N1386" s="3"/>
      <c r="O1386" s="3"/>
      <c r="P1386" s="3"/>
      <c r="R1386" s="8"/>
    </row>
    <row r="1387" spans="1:18" s="1" customFormat="1" x14ac:dyDescent="0.2">
      <c r="A1387"/>
      <c r="C1387" s="2"/>
      <c r="J1387"/>
      <c r="K1387"/>
      <c r="L1387"/>
      <c r="N1387" s="3"/>
      <c r="O1387" s="3"/>
      <c r="P1387" s="3"/>
      <c r="R1387" s="8"/>
    </row>
    <row r="1388" spans="1:18" s="1" customFormat="1" x14ac:dyDescent="0.2">
      <c r="A1388"/>
      <c r="C1388" s="2"/>
      <c r="J1388"/>
      <c r="K1388"/>
      <c r="L1388"/>
      <c r="N1388" s="3"/>
      <c r="O1388" s="3"/>
      <c r="P1388" s="3"/>
      <c r="R1388" s="8"/>
    </row>
    <row r="1389" spans="1:18" s="1" customFormat="1" x14ac:dyDescent="0.2">
      <c r="A1389"/>
      <c r="C1389" s="2"/>
      <c r="J1389"/>
      <c r="K1389"/>
      <c r="L1389"/>
      <c r="N1389" s="3"/>
      <c r="O1389" s="3"/>
      <c r="P1389" s="3"/>
      <c r="R1389" s="8"/>
    </row>
    <row r="1390" spans="1:18" s="1" customFormat="1" x14ac:dyDescent="0.2">
      <c r="A1390"/>
      <c r="C1390" s="2"/>
      <c r="J1390"/>
      <c r="K1390"/>
      <c r="L1390"/>
      <c r="N1390" s="3"/>
      <c r="O1390" s="3"/>
      <c r="P1390" s="3"/>
      <c r="R1390" s="8"/>
    </row>
    <row r="1391" spans="1:18" s="1" customFormat="1" x14ac:dyDescent="0.2">
      <c r="A1391"/>
      <c r="C1391" s="2"/>
      <c r="J1391"/>
      <c r="K1391"/>
      <c r="L1391"/>
      <c r="N1391" s="3"/>
      <c r="O1391" s="3"/>
      <c r="P1391" s="3"/>
      <c r="R1391" s="8"/>
    </row>
    <row r="1392" spans="1:18" s="1" customFormat="1" x14ac:dyDescent="0.2">
      <c r="A1392"/>
      <c r="C1392" s="2"/>
      <c r="J1392"/>
      <c r="K1392"/>
      <c r="L1392"/>
      <c r="N1392" s="3"/>
      <c r="O1392" s="3"/>
      <c r="P1392" s="3"/>
      <c r="R1392" s="8"/>
    </row>
    <row r="1393" spans="1:18" s="1" customFormat="1" x14ac:dyDescent="0.2">
      <c r="A1393"/>
      <c r="C1393" s="2"/>
      <c r="J1393"/>
      <c r="K1393"/>
      <c r="L1393"/>
      <c r="N1393" s="3"/>
      <c r="O1393" s="3"/>
      <c r="P1393" s="3"/>
      <c r="R1393" s="8"/>
    </row>
    <row r="1394" spans="1:18" s="1" customFormat="1" x14ac:dyDescent="0.2">
      <c r="A1394"/>
      <c r="C1394" s="2"/>
      <c r="J1394"/>
      <c r="K1394"/>
      <c r="L1394"/>
      <c r="N1394" s="3"/>
      <c r="O1394" s="3"/>
      <c r="P1394" s="3"/>
      <c r="R1394" s="8"/>
    </row>
    <row r="1395" spans="1:18" s="1" customFormat="1" x14ac:dyDescent="0.2">
      <c r="A1395"/>
      <c r="C1395" s="2"/>
      <c r="J1395"/>
      <c r="K1395"/>
      <c r="L1395"/>
      <c r="N1395" s="3"/>
      <c r="O1395" s="3"/>
      <c r="P1395" s="3"/>
      <c r="R1395" s="8"/>
    </row>
    <row r="1396" spans="1:18" s="1" customFormat="1" x14ac:dyDescent="0.2">
      <c r="A1396"/>
      <c r="C1396" s="2"/>
      <c r="J1396"/>
      <c r="K1396"/>
      <c r="L1396"/>
      <c r="N1396" s="3"/>
      <c r="O1396" s="3"/>
      <c r="P1396" s="3"/>
      <c r="R1396" s="8"/>
    </row>
    <row r="1397" spans="1:18" s="1" customFormat="1" x14ac:dyDescent="0.2">
      <c r="A1397"/>
      <c r="C1397" s="2"/>
      <c r="J1397"/>
      <c r="K1397"/>
      <c r="L1397"/>
      <c r="N1397" s="3"/>
      <c r="O1397" s="3"/>
      <c r="P1397" s="3"/>
      <c r="R1397" s="8"/>
    </row>
    <row r="1398" spans="1:18" s="1" customFormat="1" x14ac:dyDescent="0.2">
      <c r="A1398"/>
      <c r="C1398" s="2"/>
      <c r="J1398"/>
      <c r="K1398"/>
      <c r="L1398"/>
      <c r="N1398" s="3"/>
      <c r="O1398" s="3"/>
      <c r="P1398" s="3"/>
      <c r="R1398" s="8"/>
    </row>
    <row r="1399" spans="1:18" s="1" customFormat="1" x14ac:dyDescent="0.2">
      <c r="A1399"/>
      <c r="C1399" s="2"/>
      <c r="J1399"/>
      <c r="K1399"/>
      <c r="L1399"/>
      <c r="N1399" s="3"/>
      <c r="O1399" s="3"/>
      <c r="P1399" s="3"/>
      <c r="R1399" s="8"/>
    </row>
    <row r="1400" spans="1:18" s="1" customFormat="1" x14ac:dyDescent="0.2">
      <c r="A1400"/>
      <c r="C1400" s="2"/>
      <c r="J1400"/>
      <c r="K1400"/>
      <c r="L1400"/>
      <c r="N1400" s="3"/>
      <c r="O1400" s="3"/>
      <c r="P1400" s="3"/>
      <c r="R1400" s="8"/>
    </row>
    <row r="1401" spans="1:18" s="1" customFormat="1" x14ac:dyDescent="0.2">
      <c r="A1401"/>
      <c r="C1401" s="2"/>
      <c r="J1401"/>
      <c r="K1401"/>
      <c r="L1401"/>
      <c r="N1401" s="3"/>
      <c r="O1401" s="3"/>
      <c r="P1401" s="3"/>
      <c r="R1401" s="8"/>
    </row>
    <row r="1402" spans="1:18" s="1" customFormat="1" x14ac:dyDescent="0.2">
      <c r="A1402"/>
      <c r="C1402" s="2"/>
      <c r="J1402"/>
      <c r="K1402"/>
      <c r="L1402"/>
      <c r="N1402" s="3"/>
      <c r="O1402" s="3"/>
      <c r="P1402" s="3"/>
      <c r="R1402" s="8"/>
    </row>
    <row r="1403" spans="1:18" s="1" customFormat="1" x14ac:dyDescent="0.2">
      <c r="A1403" s="20"/>
      <c r="C1403" s="2"/>
      <c r="J1403"/>
      <c r="K1403"/>
      <c r="L1403"/>
      <c r="N1403" s="3"/>
      <c r="O1403" s="3"/>
      <c r="P1403" s="3"/>
      <c r="R1403" s="8"/>
    </row>
    <row r="1404" spans="1:18" s="1" customFormat="1" x14ac:dyDescent="0.2">
      <c r="A1404"/>
      <c r="C1404" s="2"/>
      <c r="J1404"/>
      <c r="K1404"/>
      <c r="L1404"/>
      <c r="N1404" s="3"/>
      <c r="O1404" s="3"/>
      <c r="P1404" s="3"/>
      <c r="R1404" s="8"/>
    </row>
    <row r="1405" spans="1:18" s="1" customFormat="1" x14ac:dyDescent="0.2">
      <c r="A1405"/>
      <c r="C1405" s="2"/>
      <c r="J1405"/>
      <c r="K1405"/>
      <c r="L1405"/>
      <c r="N1405" s="3"/>
      <c r="O1405" s="3"/>
      <c r="P1405" s="11"/>
      <c r="R1405" s="8"/>
    </row>
    <row r="1406" spans="1:18" s="1" customFormat="1" x14ac:dyDescent="0.2">
      <c r="A1406"/>
      <c r="C1406" s="2"/>
      <c r="J1406"/>
      <c r="K1406"/>
      <c r="L1406"/>
      <c r="N1406" s="3"/>
      <c r="O1406" s="3"/>
      <c r="P1406" s="11"/>
      <c r="R1406" s="8"/>
    </row>
    <row r="1407" spans="1:18" s="1" customFormat="1" x14ac:dyDescent="0.2">
      <c r="A1407"/>
      <c r="C1407" s="2"/>
      <c r="J1407"/>
      <c r="K1407"/>
      <c r="L1407"/>
      <c r="N1407" s="3"/>
      <c r="O1407" s="3"/>
      <c r="P1407" s="3"/>
      <c r="R1407" s="8"/>
    </row>
    <row r="1408" spans="1:18" s="1" customFormat="1" x14ac:dyDescent="0.2">
      <c r="A1408"/>
      <c r="C1408" s="2"/>
      <c r="J1408"/>
      <c r="K1408"/>
      <c r="L1408"/>
      <c r="N1408" s="3"/>
      <c r="O1408" s="3"/>
      <c r="P1408" s="3"/>
      <c r="R1408" s="8"/>
    </row>
    <row r="1409" spans="1:18" s="1" customFormat="1" x14ac:dyDescent="0.2">
      <c r="A1409"/>
      <c r="C1409" s="2"/>
      <c r="J1409"/>
      <c r="K1409"/>
      <c r="L1409"/>
      <c r="N1409" s="3"/>
      <c r="O1409" s="3"/>
      <c r="P1409" s="3"/>
      <c r="R1409" s="8"/>
    </row>
    <row r="1410" spans="1:18" s="1" customFormat="1" x14ac:dyDescent="0.2">
      <c r="A1410"/>
      <c r="C1410" s="2"/>
      <c r="J1410"/>
      <c r="K1410"/>
      <c r="L1410"/>
      <c r="N1410" s="3"/>
      <c r="O1410" s="3"/>
      <c r="P1410" s="3"/>
      <c r="R1410" s="8"/>
    </row>
    <row r="1411" spans="1:18" s="1" customFormat="1" x14ac:dyDescent="0.2">
      <c r="A1411"/>
      <c r="C1411" s="2"/>
      <c r="J1411"/>
      <c r="K1411"/>
      <c r="L1411"/>
      <c r="N1411" s="3"/>
      <c r="O1411" s="3"/>
      <c r="P1411" s="3"/>
      <c r="R1411" s="8"/>
    </row>
    <row r="1412" spans="1:18" s="1" customFormat="1" x14ac:dyDescent="0.2">
      <c r="A1412"/>
      <c r="C1412" s="2"/>
      <c r="J1412"/>
      <c r="K1412"/>
      <c r="L1412"/>
      <c r="N1412" s="3"/>
      <c r="O1412" s="3"/>
      <c r="P1412" s="3"/>
      <c r="R1412" s="8"/>
    </row>
    <row r="1413" spans="1:18" s="1" customFormat="1" x14ac:dyDescent="0.2">
      <c r="A1413"/>
      <c r="C1413" s="2"/>
      <c r="J1413"/>
      <c r="K1413"/>
      <c r="L1413"/>
      <c r="N1413" s="3"/>
      <c r="O1413" s="3"/>
      <c r="P1413" s="3"/>
      <c r="R1413" s="8"/>
    </row>
    <row r="1414" spans="1:18" s="1" customFormat="1" x14ac:dyDescent="0.2">
      <c r="A1414"/>
      <c r="C1414" s="2"/>
      <c r="J1414"/>
      <c r="K1414"/>
      <c r="L1414"/>
      <c r="N1414" s="3"/>
      <c r="O1414" s="3"/>
      <c r="P1414" s="3"/>
      <c r="R1414" s="8"/>
    </row>
    <row r="1415" spans="1:18" s="1" customFormat="1" x14ac:dyDescent="0.2">
      <c r="A1415"/>
      <c r="C1415" s="2"/>
      <c r="J1415"/>
      <c r="K1415"/>
      <c r="L1415"/>
      <c r="N1415" s="3"/>
      <c r="O1415" s="3"/>
      <c r="P1415" s="3"/>
      <c r="R1415" s="8"/>
    </row>
    <row r="1416" spans="1:18" s="1" customFormat="1" x14ac:dyDescent="0.2">
      <c r="A1416"/>
      <c r="C1416" s="2"/>
      <c r="J1416"/>
      <c r="K1416"/>
      <c r="L1416"/>
      <c r="N1416" s="3"/>
      <c r="O1416" s="3"/>
      <c r="P1416" s="3"/>
      <c r="R1416" s="8"/>
    </row>
    <row r="1417" spans="1:18" s="1" customFormat="1" x14ac:dyDescent="0.2">
      <c r="A1417"/>
      <c r="C1417" s="2"/>
      <c r="J1417"/>
      <c r="K1417"/>
      <c r="L1417"/>
      <c r="N1417" s="3"/>
      <c r="O1417" s="3"/>
      <c r="P1417" s="3"/>
      <c r="R1417" s="8"/>
    </row>
    <row r="1418" spans="1:18" s="1" customFormat="1" x14ac:dyDescent="0.2">
      <c r="A1418"/>
      <c r="C1418" s="2"/>
      <c r="J1418"/>
      <c r="K1418"/>
      <c r="L1418"/>
      <c r="N1418" s="3"/>
      <c r="O1418" s="3"/>
      <c r="P1418" s="3"/>
      <c r="R1418" s="8"/>
    </row>
    <row r="1419" spans="1:18" s="1" customFormat="1" x14ac:dyDescent="0.2">
      <c r="A1419"/>
      <c r="C1419" s="2"/>
      <c r="J1419"/>
      <c r="K1419"/>
      <c r="L1419"/>
      <c r="N1419" s="3"/>
      <c r="O1419" s="3"/>
      <c r="P1419" s="3"/>
      <c r="R1419" s="8"/>
    </row>
    <row r="1420" spans="1:18" s="1" customFormat="1" x14ac:dyDescent="0.2">
      <c r="A1420"/>
      <c r="C1420" s="2"/>
      <c r="J1420"/>
      <c r="K1420"/>
      <c r="L1420"/>
      <c r="N1420" s="3"/>
      <c r="O1420" s="3"/>
      <c r="P1420" s="3"/>
      <c r="R1420" s="8"/>
    </row>
    <row r="1421" spans="1:18" s="1" customFormat="1" x14ac:dyDescent="0.2">
      <c r="A1421"/>
      <c r="C1421" s="2"/>
      <c r="J1421"/>
      <c r="K1421"/>
      <c r="L1421"/>
      <c r="N1421" s="3"/>
      <c r="O1421" s="3"/>
      <c r="P1421" s="3"/>
      <c r="R1421" s="8"/>
    </row>
    <row r="1422" spans="1:18" s="1" customFormat="1" x14ac:dyDescent="0.2">
      <c r="A1422"/>
      <c r="C1422" s="2"/>
      <c r="J1422"/>
      <c r="K1422"/>
      <c r="L1422"/>
      <c r="N1422" s="3"/>
      <c r="O1422" s="3"/>
      <c r="P1422" s="3"/>
      <c r="R1422" s="8"/>
    </row>
    <row r="1423" spans="1:18" s="1" customFormat="1" x14ac:dyDescent="0.2">
      <c r="A1423"/>
      <c r="C1423" s="2"/>
      <c r="J1423"/>
      <c r="K1423"/>
      <c r="L1423"/>
      <c r="N1423" s="3"/>
      <c r="O1423" s="3"/>
      <c r="P1423" s="3"/>
      <c r="R1423" s="8"/>
    </row>
    <row r="1424" spans="1:18" s="1" customFormat="1" x14ac:dyDescent="0.2">
      <c r="A1424"/>
      <c r="C1424" s="2"/>
      <c r="J1424"/>
      <c r="K1424"/>
      <c r="L1424"/>
      <c r="N1424" s="3"/>
      <c r="O1424" s="3"/>
      <c r="P1424" s="3"/>
      <c r="R1424" s="8"/>
    </row>
    <row r="1425" spans="1:18" s="1" customFormat="1" x14ac:dyDescent="0.2">
      <c r="A1425"/>
      <c r="C1425" s="2"/>
      <c r="J1425"/>
      <c r="K1425"/>
      <c r="L1425"/>
      <c r="N1425" s="3"/>
      <c r="O1425" s="3"/>
      <c r="P1425" s="3"/>
      <c r="R1425" s="8"/>
    </row>
    <row r="1426" spans="1:18" s="1" customFormat="1" x14ac:dyDescent="0.2">
      <c r="A1426"/>
      <c r="C1426" s="2"/>
      <c r="J1426"/>
      <c r="K1426"/>
      <c r="L1426"/>
      <c r="N1426" s="3"/>
      <c r="O1426" s="3"/>
      <c r="P1426" s="3"/>
      <c r="R1426" s="8"/>
    </row>
    <row r="1427" spans="1:18" s="1" customFormat="1" x14ac:dyDescent="0.2">
      <c r="A1427"/>
      <c r="C1427" s="2"/>
      <c r="J1427"/>
      <c r="K1427"/>
      <c r="L1427"/>
      <c r="N1427" s="3"/>
      <c r="O1427" s="3"/>
      <c r="P1427" s="3"/>
      <c r="R1427" s="8"/>
    </row>
    <row r="1428" spans="1:18" s="1" customFormat="1" x14ac:dyDescent="0.2">
      <c r="A1428"/>
      <c r="C1428" s="2"/>
      <c r="J1428"/>
      <c r="K1428"/>
      <c r="L1428"/>
      <c r="N1428" s="3"/>
      <c r="O1428" s="3"/>
      <c r="P1428" s="3"/>
      <c r="R1428" s="8"/>
    </row>
    <row r="1429" spans="1:18" s="1" customFormat="1" x14ac:dyDescent="0.2">
      <c r="A1429"/>
      <c r="C1429" s="2"/>
      <c r="J1429"/>
      <c r="K1429"/>
      <c r="L1429"/>
      <c r="N1429" s="3"/>
      <c r="O1429" s="3"/>
      <c r="P1429" s="3"/>
      <c r="R1429" s="8"/>
    </row>
    <row r="1430" spans="1:18" s="1" customFormat="1" x14ac:dyDescent="0.2">
      <c r="A1430"/>
      <c r="C1430" s="2"/>
      <c r="J1430"/>
      <c r="K1430"/>
      <c r="L1430"/>
      <c r="N1430" s="3"/>
      <c r="O1430" s="3"/>
      <c r="P1430" s="3"/>
      <c r="R1430" s="8"/>
    </row>
    <row r="1431" spans="1:18" s="1" customFormat="1" x14ac:dyDescent="0.2">
      <c r="A1431"/>
      <c r="C1431" s="2"/>
      <c r="J1431"/>
      <c r="K1431"/>
      <c r="L1431"/>
      <c r="N1431" s="3"/>
      <c r="O1431" s="3"/>
      <c r="P1431" s="3"/>
      <c r="R1431" s="8"/>
    </row>
    <row r="1432" spans="1:18" s="1" customFormat="1" x14ac:dyDescent="0.2">
      <c r="A1432"/>
      <c r="C1432" s="2"/>
      <c r="J1432"/>
      <c r="K1432"/>
      <c r="L1432"/>
      <c r="N1432" s="3"/>
      <c r="O1432" s="3"/>
      <c r="P1432" s="3"/>
      <c r="R1432" s="8"/>
    </row>
    <row r="1433" spans="1:18" s="1" customFormat="1" x14ac:dyDescent="0.2">
      <c r="A1433"/>
      <c r="C1433" s="2"/>
      <c r="J1433"/>
      <c r="K1433"/>
      <c r="L1433"/>
      <c r="N1433" s="3"/>
      <c r="O1433" s="3"/>
      <c r="P1433" s="3"/>
      <c r="R1433" s="8"/>
    </row>
    <row r="1434" spans="1:18" s="1" customFormat="1" x14ac:dyDescent="0.2">
      <c r="A1434" s="20"/>
      <c r="C1434" s="2"/>
      <c r="E1434" s="12"/>
      <c r="J1434"/>
      <c r="K1434"/>
      <c r="L1434"/>
      <c r="M1434" s="12"/>
      <c r="N1434" s="11"/>
      <c r="O1434" s="11"/>
      <c r="P1434" s="11"/>
      <c r="Q1434" s="12"/>
      <c r="R1434" s="8"/>
    </row>
    <row r="1435" spans="1:18" s="1" customFormat="1" x14ac:dyDescent="0.2">
      <c r="A1435" s="20"/>
      <c r="C1435" s="2"/>
      <c r="J1435"/>
      <c r="K1435"/>
      <c r="L1435"/>
      <c r="N1435" s="3"/>
      <c r="O1435" s="3"/>
      <c r="P1435" s="3"/>
      <c r="R1435" s="8"/>
    </row>
    <row r="1436" spans="1:18" s="1" customFormat="1" x14ac:dyDescent="0.2">
      <c r="A1436" s="20"/>
      <c r="C1436" s="2"/>
      <c r="J1436"/>
      <c r="K1436"/>
      <c r="L1436"/>
      <c r="N1436" s="3"/>
      <c r="O1436" s="3"/>
      <c r="P1436" s="3"/>
      <c r="R1436" s="8"/>
    </row>
    <row r="1437" spans="1:18" s="1" customFormat="1" x14ac:dyDescent="0.2">
      <c r="A1437" s="20"/>
      <c r="C1437" s="2"/>
      <c r="J1437"/>
      <c r="K1437"/>
      <c r="L1437"/>
      <c r="N1437" s="3"/>
      <c r="O1437" s="11"/>
      <c r="P1437" s="3"/>
      <c r="R1437" s="8"/>
    </row>
    <row r="1438" spans="1:18" s="1" customFormat="1" x14ac:dyDescent="0.2">
      <c r="A1438" s="20"/>
      <c r="C1438" s="2"/>
      <c r="J1438"/>
      <c r="K1438"/>
      <c r="L1438"/>
      <c r="N1438" s="3"/>
      <c r="O1438" s="3"/>
      <c r="P1438" s="3"/>
      <c r="R1438" s="8"/>
    </row>
    <row r="1439" spans="1:18" s="1" customFormat="1" x14ac:dyDescent="0.2">
      <c r="A1439" s="20"/>
      <c r="C1439" s="2"/>
      <c r="J1439"/>
      <c r="K1439"/>
      <c r="L1439"/>
      <c r="N1439" s="3"/>
      <c r="O1439" s="3"/>
      <c r="P1439" s="3"/>
      <c r="R1439" s="8"/>
    </row>
    <row r="1440" spans="1:18" s="1" customFormat="1" x14ac:dyDescent="0.2">
      <c r="A1440" s="20"/>
      <c r="C1440" s="2"/>
      <c r="J1440"/>
      <c r="K1440"/>
      <c r="L1440"/>
      <c r="N1440" s="3"/>
      <c r="O1440" s="11"/>
      <c r="P1440" s="3"/>
      <c r="R1440" s="8"/>
    </row>
    <row r="1441" spans="1:18" s="1" customFormat="1" x14ac:dyDescent="0.2">
      <c r="A1441" s="20"/>
      <c r="C1441" s="2"/>
      <c r="E1441" s="12"/>
      <c r="J1441"/>
      <c r="K1441"/>
      <c r="L1441"/>
      <c r="M1441" s="12"/>
      <c r="N1441" s="11"/>
      <c r="O1441" s="11"/>
      <c r="P1441" s="11"/>
      <c r="Q1441" s="12"/>
      <c r="R1441" s="8"/>
    </row>
    <row r="1442" spans="1:18" s="1" customFormat="1" x14ac:dyDescent="0.2">
      <c r="A1442"/>
      <c r="C1442" s="2"/>
      <c r="J1442"/>
      <c r="K1442"/>
      <c r="L1442"/>
      <c r="N1442" s="3"/>
      <c r="O1442" s="3"/>
      <c r="P1442" s="3"/>
      <c r="R1442" s="8"/>
    </row>
    <row r="1443" spans="1:18" s="1" customFormat="1" x14ac:dyDescent="0.2">
      <c r="A1443"/>
      <c r="C1443" s="2"/>
      <c r="J1443"/>
      <c r="K1443"/>
      <c r="L1443"/>
      <c r="N1443" s="3"/>
      <c r="O1443" s="3"/>
      <c r="P1443" s="3"/>
      <c r="R1443" s="8"/>
    </row>
    <row r="1444" spans="1:18" s="1" customFormat="1" x14ac:dyDescent="0.2">
      <c r="A1444" s="20"/>
      <c r="C1444" s="2"/>
      <c r="J1444"/>
      <c r="K1444"/>
      <c r="L1444"/>
      <c r="N1444" s="3"/>
      <c r="O1444" s="11"/>
      <c r="P1444" s="3"/>
      <c r="R1444" s="8"/>
    </row>
    <row r="1445" spans="1:18" s="1" customFormat="1" x14ac:dyDescent="0.2">
      <c r="A1445" s="20"/>
      <c r="C1445" s="2"/>
      <c r="J1445"/>
      <c r="K1445"/>
      <c r="L1445"/>
      <c r="N1445" s="3"/>
      <c r="O1445" s="3"/>
      <c r="P1445" s="3"/>
      <c r="R1445" s="8"/>
    </row>
    <row r="1446" spans="1:18" s="1" customFormat="1" x14ac:dyDescent="0.2">
      <c r="A1446" s="20"/>
      <c r="C1446" s="2"/>
      <c r="J1446"/>
      <c r="K1446"/>
      <c r="L1446"/>
      <c r="N1446" s="3"/>
      <c r="O1446" s="3"/>
      <c r="P1446" s="3"/>
      <c r="R1446" s="8"/>
    </row>
    <row r="1447" spans="1:18" s="1" customFormat="1" x14ac:dyDescent="0.2">
      <c r="A1447" s="20"/>
      <c r="C1447" s="2"/>
      <c r="J1447"/>
      <c r="K1447"/>
      <c r="L1447"/>
      <c r="N1447" s="3"/>
      <c r="O1447" s="3"/>
      <c r="P1447" s="3"/>
      <c r="R1447" s="8"/>
    </row>
    <row r="1448" spans="1:18" s="1" customFormat="1" x14ac:dyDescent="0.2">
      <c r="A1448" s="20"/>
      <c r="C1448" s="2"/>
      <c r="J1448"/>
      <c r="K1448"/>
      <c r="L1448"/>
      <c r="N1448" s="3"/>
      <c r="O1448" s="3"/>
      <c r="P1448" s="3"/>
      <c r="R1448" s="8"/>
    </row>
    <row r="1449" spans="1:18" s="1" customFormat="1" x14ac:dyDescent="0.2">
      <c r="A1449" s="20"/>
      <c r="C1449" s="2"/>
      <c r="J1449"/>
      <c r="K1449"/>
      <c r="L1449"/>
      <c r="N1449" s="3"/>
      <c r="O1449" s="3"/>
      <c r="P1449" s="3"/>
      <c r="R1449" s="8"/>
    </row>
    <row r="1450" spans="1:18" s="1" customFormat="1" x14ac:dyDescent="0.2">
      <c r="A1450" s="20"/>
      <c r="C1450" s="2"/>
      <c r="J1450"/>
      <c r="K1450"/>
      <c r="L1450"/>
      <c r="N1450" s="3"/>
      <c r="O1450" s="3"/>
      <c r="P1450" s="3"/>
      <c r="R1450" s="8"/>
    </row>
    <row r="1451" spans="1:18" s="1" customFormat="1" x14ac:dyDescent="0.2">
      <c r="A1451" s="20"/>
      <c r="C1451" s="2"/>
      <c r="J1451"/>
      <c r="K1451"/>
      <c r="L1451"/>
      <c r="N1451" s="3"/>
      <c r="O1451" s="3"/>
      <c r="P1451" s="3"/>
      <c r="R1451" s="8"/>
    </row>
    <row r="1452" spans="1:18" s="1" customFormat="1" x14ac:dyDescent="0.2">
      <c r="A1452"/>
      <c r="C1452" s="2"/>
      <c r="J1452"/>
      <c r="K1452"/>
      <c r="L1452"/>
      <c r="N1452" s="3"/>
      <c r="O1452" s="3"/>
      <c r="P1452" s="3"/>
      <c r="R1452" s="8"/>
    </row>
    <row r="1453" spans="1:18" s="1" customFormat="1" x14ac:dyDescent="0.2">
      <c r="A1453"/>
      <c r="C1453" s="2"/>
      <c r="J1453"/>
      <c r="K1453"/>
      <c r="L1453"/>
      <c r="N1453" s="3"/>
      <c r="O1453" s="3"/>
      <c r="P1453" s="3"/>
      <c r="R1453" s="8"/>
    </row>
    <row r="1454" spans="1:18" s="1" customFormat="1" x14ac:dyDescent="0.2">
      <c r="A1454"/>
      <c r="C1454" s="2"/>
      <c r="J1454"/>
      <c r="K1454"/>
      <c r="L1454"/>
      <c r="N1454" s="3"/>
      <c r="O1454" s="3"/>
      <c r="P1454" s="3"/>
      <c r="R1454" s="8"/>
    </row>
    <row r="1455" spans="1:18" s="1" customFormat="1" x14ac:dyDescent="0.2">
      <c r="A1455"/>
      <c r="C1455" s="2"/>
      <c r="J1455"/>
      <c r="K1455"/>
      <c r="L1455"/>
      <c r="N1455" s="3"/>
      <c r="O1455" s="3"/>
      <c r="P1455" s="3"/>
      <c r="R1455" s="8"/>
    </row>
    <row r="1456" spans="1:18" s="1" customFormat="1" x14ac:dyDescent="0.2">
      <c r="A1456"/>
      <c r="C1456" s="2"/>
      <c r="J1456"/>
      <c r="K1456"/>
      <c r="L1456"/>
      <c r="N1456" s="3"/>
      <c r="O1456" s="3"/>
      <c r="P1456" s="3"/>
      <c r="R1456" s="8"/>
    </row>
    <row r="1457" spans="1:18" s="1" customFormat="1" x14ac:dyDescent="0.2">
      <c r="A1457"/>
      <c r="C1457" s="2"/>
      <c r="J1457"/>
      <c r="K1457"/>
      <c r="L1457"/>
      <c r="N1457" s="3"/>
      <c r="O1457" s="3"/>
      <c r="P1457" s="3"/>
      <c r="R1457" s="8"/>
    </row>
    <row r="1458" spans="1:18" s="1" customFormat="1" x14ac:dyDescent="0.2">
      <c r="A1458" s="20"/>
      <c r="C1458" s="2"/>
      <c r="E1458" s="12"/>
      <c r="J1458"/>
      <c r="K1458"/>
      <c r="L1458"/>
      <c r="N1458" s="3"/>
      <c r="O1458" s="11"/>
      <c r="P1458" s="11"/>
      <c r="Q1458" s="12"/>
      <c r="R1458" s="8"/>
    </row>
    <row r="1459" spans="1:18" s="1" customFormat="1" x14ac:dyDescent="0.2">
      <c r="A1459" s="20"/>
      <c r="C1459" s="2"/>
      <c r="E1459" s="12"/>
      <c r="J1459"/>
      <c r="K1459"/>
      <c r="L1459"/>
      <c r="N1459" s="3"/>
      <c r="O1459" s="11"/>
      <c r="P1459" s="11"/>
      <c r="Q1459" s="12"/>
      <c r="R1459" s="8"/>
    </row>
    <row r="1460" spans="1:18" s="1" customFormat="1" x14ac:dyDescent="0.2">
      <c r="A1460"/>
      <c r="C1460" s="2"/>
      <c r="J1460"/>
      <c r="K1460"/>
      <c r="L1460"/>
      <c r="N1460" s="3"/>
      <c r="O1460" s="3"/>
      <c r="P1460" s="3"/>
      <c r="R1460" s="8"/>
    </row>
    <row r="1461" spans="1:18" s="1" customFormat="1" x14ac:dyDescent="0.2">
      <c r="A1461"/>
      <c r="C1461" s="2"/>
      <c r="J1461"/>
      <c r="K1461"/>
      <c r="L1461"/>
      <c r="N1461" s="3"/>
      <c r="O1461" s="3"/>
      <c r="P1461" s="3"/>
      <c r="R1461" s="8"/>
    </row>
    <row r="1462" spans="1:18" s="1" customFormat="1" x14ac:dyDescent="0.2">
      <c r="A1462"/>
      <c r="C1462" s="2"/>
      <c r="J1462"/>
      <c r="K1462"/>
      <c r="L1462"/>
      <c r="N1462" s="3"/>
      <c r="O1462" s="3"/>
      <c r="P1462" s="3"/>
      <c r="R1462" s="8"/>
    </row>
    <row r="1463" spans="1:18" s="1" customFormat="1" x14ac:dyDescent="0.2">
      <c r="A1463"/>
      <c r="C1463" s="2"/>
      <c r="J1463"/>
      <c r="K1463"/>
      <c r="L1463"/>
      <c r="N1463" s="3"/>
      <c r="O1463" s="3"/>
      <c r="P1463" s="3"/>
      <c r="R1463" s="8"/>
    </row>
    <row r="1464" spans="1:18" s="1" customFormat="1" x14ac:dyDescent="0.2">
      <c r="A1464"/>
      <c r="C1464" s="2"/>
      <c r="J1464"/>
      <c r="K1464"/>
      <c r="L1464"/>
      <c r="N1464" s="3"/>
      <c r="O1464" s="3"/>
      <c r="P1464" s="3"/>
      <c r="R1464" s="8"/>
    </row>
    <row r="1465" spans="1:18" s="1" customFormat="1" x14ac:dyDescent="0.2">
      <c r="A1465"/>
      <c r="C1465" s="2"/>
      <c r="J1465"/>
      <c r="K1465"/>
      <c r="L1465"/>
      <c r="N1465" s="3"/>
      <c r="O1465" s="3"/>
      <c r="P1465" s="3"/>
      <c r="R1465" s="8"/>
    </row>
    <row r="1466" spans="1:18" s="1" customFormat="1" x14ac:dyDescent="0.2">
      <c r="A1466"/>
      <c r="C1466" s="2"/>
      <c r="J1466"/>
      <c r="K1466"/>
      <c r="L1466"/>
      <c r="N1466" s="3"/>
      <c r="O1466" s="3"/>
      <c r="P1466" s="3"/>
      <c r="R1466" s="8"/>
    </row>
    <row r="1467" spans="1:18" s="1" customFormat="1" x14ac:dyDescent="0.2">
      <c r="A1467"/>
      <c r="C1467" s="2"/>
      <c r="J1467"/>
      <c r="K1467"/>
      <c r="L1467"/>
      <c r="N1467" s="3"/>
      <c r="O1467" s="3"/>
      <c r="P1467" s="3"/>
      <c r="Q1467" s="12"/>
      <c r="R1467" s="8"/>
    </row>
    <row r="1468" spans="1:18" s="1" customFormat="1" x14ac:dyDescent="0.2">
      <c r="A1468"/>
      <c r="C1468" s="2"/>
      <c r="J1468"/>
      <c r="K1468"/>
      <c r="L1468"/>
      <c r="N1468" s="3"/>
      <c r="O1468" s="3"/>
      <c r="P1468" s="3"/>
      <c r="Q1468" s="12"/>
      <c r="R1468" s="8"/>
    </row>
    <row r="1469" spans="1:18" s="1" customFormat="1" x14ac:dyDescent="0.2">
      <c r="A1469"/>
      <c r="C1469" s="2"/>
      <c r="J1469"/>
      <c r="K1469"/>
      <c r="L1469"/>
      <c r="N1469" s="3"/>
      <c r="O1469" s="3"/>
      <c r="P1469" s="3"/>
      <c r="R1469" s="8"/>
    </row>
    <row r="1470" spans="1:18" s="1" customFormat="1" x14ac:dyDescent="0.2">
      <c r="A1470"/>
      <c r="C1470" s="2"/>
      <c r="J1470"/>
      <c r="K1470"/>
      <c r="L1470"/>
      <c r="N1470" s="3"/>
      <c r="O1470" s="3"/>
      <c r="P1470" s="3"/>
      <c r="R1470" s="8"/>
    </row>
    <row r="1471" spans="1:18" s="1" customFormat="1" x14ac:dyDescent="0.2">
      <c r="A1471"/>
      <c r="C1471" s="2"/>
      <c r="J1471"/>
      <c r="K1471"/>
      <c r="L1471"/>
      <c r="N1471" s="3"/>
      <c r="O1471" s="3"/>
      <c r="P1471" s="3"/>
      <c r="R1471" s="8"/>
    </row>
    <row r="1472" spans="1:18" s="1" customFormat="1" x14ac:dyDescent="0.2">
      <c r="A1472"/>
      <c r="C1472" s="2"/>
      <c r="J1472"/>
      <c r="K1472"/>
      <c r="L1472"/>
      <c r="N1472" s="3"/>
      <c r="O1472" s="3"/>
      <c r="P1472" s="3"/>
      <c r="R1472" s="8"/>
    </row>
    <row r="1473" spans="1:18" s="1" customFormat="1" x14ac:dyDescent="0.2">
      <c r="A1473"/>
      <c r="C1473" s="2"/>
      <c r="J1473"/>
      <c r="K1473"/>
      <c r="L1473"/>
      <c r="N1473" s="3"/>
      <c r="O1473" s="3"/>
      <c r="P1473" s="3"/>
      <c r="R1473" s="8"/>
    </row>
    <row r="1474" spans="1:18" s="1" customFormat="1" x14ac:dyDescent="0.2">
      <c r="A1474"/>
      <c r="C1474" s="2"/>
      <c r="J1474"/>
      <c r="K1474"/>
      <c r="L1474"/>
      <c r="N1474" s="3"/>
      <c r="O1474" s="3"/>
      <c r="P1474" s="3"/>
      <c r="R1474" s="8"/>
    </row>
    <row r="1475" spans="1:18" s="1" customFormat="1" x14ac:dyDescent="0.2">
      <c r="A1475"/>
      <c r="C1475" s="2"/>
      <c r="J1475"/>
      <c r="K1475"/>
      <c r="L1475"/>
      <c r="N1475" s="3"/>
      <c r="O1475" s="3"/>
      <c r="P1475" s="3"/>
      <c r="R1475" s="8"/>
    </row>
    <row r="1476" spans="1:18" s="1" customFormat="1" x14ac:dyDescent="0.2">
      <c r="A1476"/>
      <c r="C1476" s="2"/>
      <c r="J1476"/>
      <c r="K1476"/>
      <c r="L1476"/>
      <c r="N1476" s="3"/>
      <c r="O1476" s="3"/>
      <c r="P1476" s="3"/>
      <c r="R1476" s="8"/>
    </row>
    <row r="1477" spans="1:18" s="1" customFormat="1" x14ac:dyDescent="0.2">
      <c r="A1477"/>
      <c r="C1477" s="2"/>
      <c r="J1477"/>
      <c r="K1477"/>
      <c r="L1477"/>
      <c r="N1477" s="3"/>
      <c r="O1477" s="3"/>
      <c r="P1477" s="3"/>
      <c r="R1477" s="8"/>
    </row>
    <row r="1478" spans="1:18" s="1" customFormat="1" x14ac:dyDescent="0.2">
      <c r="A1478"/>
      <c r="C1478" s="2"/>
      <c r="J1478"/>
      <c r="K1478"/>
      <c r="L1478"/>
      <c r="N1478" s="3"/>
      <c r="O1478" s="3"/>
      <c r="P1478" s="3"/>
      <c r="R1478" s="8"/>
    </row>
    <row r="1479" spans="1:18" s="1" customFormat="1" x14ac:dyDescent="0.2">
      <c r="A1479"/>
      <c r="C1479" s="2"/>
      <c r="J1479"/>
      <c r="K1479"/>
      <c r="L1479"/>
      <c r="N1479" s="3"/>
      <c r="O1479" s="3"/>
      <c r="P1479" s="3"/>
      <c r="R1479" s="8"/>
    </row>
    <row r="1480" spans="1:18" s="1" customFormat="1" x14ac:dyDescent="0.2">
      <c r="A1480"/>
      <c r="C1480" s="2"/>
      <c r="J1480"/>
      <c r="K1480"/>
      <c r="L1480"/>
      <c r="N1480" s="3"/>
      <c r="O1480" s="3"/>
      <c r="P1480" s="3"/>
      <c r="R1480" s="8"/>
    </row>
    <row r="1481" spans="1:18" s="1" customFormat="1" x14ac:dyDescent="0.2">
      <c r="A1481"/>
      <c r="C1481" s="2"/>
      <c r="J1481"/>
      <c r="K1481"/>
      <c r="L1481"/>
      <c r="N1481" s="3"/>
      <c r="O1481" s="3"/>
      <c r="P1481" s="3"/>
      <c r="R1481" s="8"/>
    </row>
    <row r="1482" spans="1:18" s="1" customFormat="1" x14ac:dyDescent="0.2">
      <c r="A1482"/>
      <c r="C1482" s="2"/>
      <c r="J1482"/>
      <c r="K1482"/>
      <c r="L1482"/>
      <c r="N1482" s="3"/>
      <c r="O1482" s="3"/>
      <c r="P1482" s="3"/>
      <c r="R1482" s="8"/>
    </row>
    <row r="1483" spans="1:18" s="1" customFormat="1" x14ac:dyDescent="0.2">
      <c r="A1483"/>
      <c r="C1483" s="2"/>
      <c r="J1483"/>
      <c r="K1483"/>
      <c r="L1483"/>
      <c r="N1483" s="3"/>
      <c r="O1483" s="3"/>
      <c r="P1483" s="3"/>
      <c r="R1483" s="8"/>
    </row>
    <row r="1484" spans="1:18" s="1" customFormat="1" x14ac:dyDescent="0.2">
      <c r="A1484"/>
      <c r="C1484" s="2"/>
      <c r="J1484"/>
      <c r="K1484"/>
      <c r="L1484"/>
      <c r="N1484" s="3"/>
      <c r="O1484" s="3"/>
      <c r="P1484" s="3"/>
      <c r="R1484" s="8"/>
    </row>
    <row r="1485" spans="1:18" s="1" customFormat="1" x14ac:dyDescent="0.2">
      <c r="A1485"/>
      <c r="C1485" s="2"/>
      <c r="J1485"/>
      <c r="K1485"/>
      <c r="L1485"/>
      <c r="N1485" s="3"/>
      <c r="O1485" s="3"/>
      <c r="P1485" s="3"/>
      <c r="R1485" s="8"/>
    </row>
    <row r="1486" spans="1:18" s="1" customFormat="1" x14ac:dyDescent="0.2">
      <c r="A1486"/>
      <c r="C1486" s="2"/>
      <c r="F1486" s="13"/>
      <c r="G1486" s="13"/>
      <c r="H1486" s="13"/>
      <c r="I1486" s="13"/>
      <c r="J1486"/>
      <c r="K1486"/>
      <c r="L1486"/>
      <c r="N1486" s="3"/>
      <c r="O1486" s="3"/>
      <c r="P1486" s="3"/>
      <c r="R1486" s="8"/>
    </row>
    <row r="1487" spans="1:18" s="1" customFormat="1" x14ac:dyDescent="0.2">
      <c r="A1487"/>
      <c r="C1487" s="2"/>
      <c r="F1487" s="13"/>
      <c r="G1487" s="13"/>
      <c r="H1487" s="13"/>
      <c r="I1487" s="13"/>
      <c r="J1487"/>
      <c r="K1487"/>
      <c r="L1487"/>
      <c r="N1487" s="3"/>
      <c r="O1487" s="3"/>
      <c r="P1487" s="3"/>
      <c r="R1487" s="8"/>
    </row>
    <row r="1488" spans="1:18" s="1" customFormat="1" x14ac:dyDescent="0.2">
      <c r="A1488"/>
      <c r="C1488" s="2"/>
      <c r="F1488" s="13"/>
      <c r="G1488" s="13"/>
      <c r="H1488" s="13"/>
      <c r="I1488" s="13"/>
      <c r="J1488"/>
      <c r="K1488"/>
      <c r="L1488"/>
      <c r="N1488" s="3"/>
      <c r="O1488" s="3"/>
      <c r="P1488" s="3"/>
      <c r="R1488" s="8"/>
    </row>
    <row r="1489" spans="1:18" s="1" customFormat="1" x14ac:dyDescent="0.2">
      <c r="A1489"/>
      <c r="C1489" s="2"/>
      <c r="F1489" s="13"/>
      <c r="G1489" s="13"/>
      <c r="H1489" s="13"/>
      <c r="I1489" s="13"/>
      <c r="J1489"/>
      <c r="K1489"/>
      <c r="L1489"/>
      <c r="N1489" s="3"/>
      <c r="O1489" s="3"/>
      <c r="P1489" s="3"/>
      <c r="R1489" s="22"/>
    </row>
    <row r="1490" spans="1:18" s="1" customFormat="1" x14ac:dyDescent="0.2">
      <c r="A1490"/>
      <c r="C1490" s="2"/>
      <c r="F1490" s="13"/>
      <c r="G1490" s="13"/>
      <c r="H1490" s="13"/>
      <c r="I1490" s="13"/>
      <c r="J1490"/>
      <c r="K1490"/>
      <c r="L1490"/>
      <c r="N1490" s="3"/>
      <c r="O1490" s="3"/>
      <c r="P1490" s="3"/>
      <c r="R1490" s="8"/>
    </row>
    <row r="1491" spans="1:18" s="1" customFormat="1" x14ac:dyDescent="0.2">
      <c r="A1491"/>
      <c r="C1491" s="2"/>
      <c r="J1491"/>
      <c r="K1491"/>
      <c r="L1491"/>
      <c r="N1491" s="3"/>
      <c r="O1491" s="3"/>
      <c r="P1491" s="3"/>
      <c r="R1491" s="8"/>
    </row>
    <row r="1492" spans="1:18" s="1" customFormat="1" x14ac:dyDescent="0.2">
      <c r="A1492"/>
      <c r="C1492" s="2"/>
      <c r="J1492"/>
      <c r="K1492"/>
      <c r="L1492"/>
      <c r="N1492" s="3"/>
      <c r="O1492" s="3"/>
      <c r="P1492" s="3"/>
      <c r="R1492" s="8"/>
    </row>
    <row r="1493" spans="1:18" s="1" customFormat="1" x14ac:dyDescent="0.2">
      <c r="A1493"/>
      <c r="C1493" s="2"/>
      <c r="J1493"/>
      <c r="K1493"/>
      <c r="L1493"/>
      <c r="N1493" s="3"/>
      <c r="O1493" s="3"/>
      <c r="P1493" s="3"/>
      <c r="R1493" s="8"/>
    </row>
    <row r="1494" spans="1:18" s="1" customFormat="1" x14ac:dyDescent="0.2">
      <c r="A1494"/>
      <c r="C1494" s="2"/>
      <c r="J1494"/>
      <c r="K1494"/>
      <c r="L1494"/>
      <c r="N1494" s="3"/>
      <c r="O1494" s="3"/>
      <c r="P1494" s="3"/>
      <c r="R1494" s="8"/>
    </row>
    <row r="1495" spans="1:18" s="1" customFormat="1" x14ac:dyDescent="0.2">
      <c r="A1495"/>
      <c r="C1495" s="2"/>
      <c r="J1495"/>
      <c r="K1495"/>
      <c r="L1495"/>
      <c r="N1495" s="3"/>
      <c r="O1495" s="3"/>
      <c r="P1495" s="3"/>
      <c r="R1495" s="8"/>
    </row>
    <row r="1496" spans="1:18" s="1" customFormat="1" x14ac:dyDescent="0.2">
      <c r="A1496"/>
      <c r="C1496" s="2"/>
      <c r="J1496"/>
      <c r="K1496"/>
      <c r="L1496"/>
      <c r="N1496" s="3"/>
      <c r="O1496" s="3"/>
      <c r="P1496" s="3"/>
      <c r="R1496" s="8"/>
    </row>
    <row r="1497" spans="1:18" s="1" customFormat="1" x14ac:dyDescent="0.2">
      <c r="A1497"/>
      <c r="C1497" s="2"/>
      <c r="J1497"/>
      <c r="K1497"/>
      <c r="L1497"/>
      <c r="N1497" s="3"/>
      <c r="O1497" s="3"/>
      <c r="P1497" s="3"/>
      <c r="R1497" s="8"/>
    </row>
    <row r="1498" spans="1:18" s="1" customFormat="1" x14ac:dyDescent="0.2">
      <c r="A1498" s="20"/>
      <c r="C1498" s="2"/>
      <c r="J1498"/>
      <c r="K1498"/>
      <c r="L1498"/>
      <c r="M1498" s="12"/>
      <c r="N1498" s="3"/>
      <c r="O1498" s="11"/>
      <c r="P1498" s="11"/>
      <c r="R1498" s="8"/>
    </row>
    <row r="1499" spans="1:18" s="1" customFormat="1" x14ac:dyDescent="0.2">
      <c r="A1499" s="20"/>
      <c r="C1499" s="2"/>
      <c r="J1499"/>
      <c r="K1499"/>
      <c r="L1499"/>
      <c r="M1499" s="12"/>
      <c r="N1499" s="3"/>
      <c r="O1499" s="3"/>
      <c r="P1499" s="11"/>
      <c r="R1499" s="8"/>
    </row>
    <row r="1500" spans="1:18" s="1" customFormat="1" x14ac:dyDescent="0.2">
      <c r="A1500" s="20"/>
      <c r="C1500" s="2"/>
      <c r="J1500"/>
      <c r="K1500"/>
      <c r="L1500"/>
      <c r="M1500" s="12"/>
      <c r="N1500" s="3"/>
      <c r="O1500" s="3"/>
      <c r="P1500" s="11"/>
      <c r="R1500" s="8"/>
    </row>
    <row r="1501" spans="1:18" s="1" customFormat="1" x14ac:dyDescent="0.2">
      <c r="A1501"/>
      <c r="C1501" s="2"/>
      <c r="J1501"/>
      <c r="K1501"/>
      <c r="L1501"/>
      <c r="N1501" s="3"/>
      <c r="O1501" s="3"/>
      <c r="P1501" s="3"/>
      <c r="R1501" s="8"/>
    </row>
    <row r="1502" spans="1:18" s="1" customFormat="1" x14ac:dyDescent="0.2">
      <c r="A1502"/>
      <c r="C1502" s="2"/>
      <c r="J1502"/>
      <c r="K1502"/>
      <c r="L1502"/>
      <c r="N1502" s="3"/>
      <c r="O1502" s="3"/>
      <c r="P1502" s="3"/>
      <c r="R1502" s="8"/>
    </row>
    <row r="1503" spans="1:18" s="1" customFormat="1" x14ac:dyDescent="0.2">
      <c r="A1503"/>
      <c r="C1503" s="2"/>
      <c r="J1503"/>
      <c r="K1503"/>
      <c r="L1503"/>
      <c r="N1503" s="3"/>
      <c r="O1503" s="3"/>
      <c r="P1503" s="3"/>
      <c r="R1503" s="8"/>
    </row>
    <row r="1504" spans="1:18" s="1" customFormat="1" x14ac:dyDescent="0.2">
      <c r="A1504"/>
      <c r="C1504" s="2"/>
      <c r="J1504"/>
      <c r="K1504"/>
      <c r="L1504"/>
      <c r="N1504" s="3"/>
      <c r="O1504" s="3"/>
      <c r="P1504" s="3"/>
      <c r="R1504" s="8"/>
    </row>
    <row r="1505" spans="1:18" s="1" customFormat="1" x14ac:dyDescent="0.2">
      <c r="A1505"/>
      <c r="C1505" s="2"/>
      <c r="J1505"/>
      <c r="K1505"/>
      <c r="L1505"/>
      <c r="N1505" s="3"/>
      <c r="O1505" s="3"/>
      <c r="P1505" s="3"/>
      <c r="R1505" s="8"/>
    </row>
    <row r="1506" spans="1:18" s="1" customFormat="1" x14ac:dyDescent="0.2">
      <c r="A1506"/>
      <c r="C1506" s="2"/>
      <c r="J1506"/>
      <c r="K1506"/>
      <c r="L1506"/>
      <c r="N1506" s="3"/>
      <c r="O1506" s="3"/>
      <c r="P1506" s="3"/>
      <c r="R1506" s="8"/>
    </row>
    <row r="1507" spans="1:18" s="1" customFormat="1" x14ac:dyDescent="0.2">
      <c r="A1507"/>
      <c r="C1507" s="2"/>
      <c r="J1507"/>
      <c r="K1507"/>
      <c r="L1507"/>
      <c r="N1507" s="3"/>
      <c r="O1507" s="3"/>
      <c r="P1507" s="3"/>
      <c r="R1507" s="8"/>
    </row>
    <row r="1508" spans="1:18" s="1" customFormat="1" x14ac:dyDescent="0.2">
      <c r="A1508"/>
      <c r="C1508" s="2"/>
      <c r="J1508"/>
      <c r="K1508"/>
      <c r="L1508"/>
      <c r="N1508" s="3"/>
      <c r="O1508" s="3"/>
      <c r="P1508" s="3"/>
      <c r="R1508" s="8"/>
    </row>
    <row r="1509" spans="1:18" s="1" customFormat="1" x14ac:dyDescent="0.2">
      <c r="A1509"/>
      <c r="C1509" s="2"/>
      <c r="J1509"/>
      <c r="K1509"/>
      <c r="L1509"/>
      <c r="N1509" s="3"/>
      <c r="O1509" s="3"/>
      <c r="P1509" s="3"/>
      <c r="R1509" s="8"/>
    </row>
    <row r="1510" spans="1:18" s="1" customFormat="1" x14ac:dyDescent="0.2">
      <c r="A1510"/>
      <c r="C1510" s="2"/>
      <c r="J1510"/>
      <c r="K1510"/>
      <c r="L1510"/>
      <c r="N1510" s="3"/>
      <c r="O1510" s="3"/>
      <c r="P1510" s="3"/>
      <c r="R1510" s="8"/>
    </row>
    <row r="1511" spans="1:18" s="1" customFormat="1" x14ac:dyDescent="0.2">
      <c r="A1511"/>
      <c r="C1511" s="2"/>
      <c r="J1511"/>
      <c r="K1511"/>
      <c r="L1511"/>
      <c r="N1511" s="3"/>
      <c r="O1511" s="3"/>
      <c r="P1511" s="3"/>
      <c r="R1511" s="8"/>
    </row>
    <row r="1512" spans="1:18" s="1" customFormat="1" x14ac:dyDescent="0.2">
      <c r="A1512"/>
      <c r="C1512" s="2"/>
      <c r="J1512"/>
      <c r="K1512"/>
      <c r="L1512"/>
      <c r="N1512" s="3"/>
      <c r="O1512" s="3"/>
      <c r="P1512" s="3"/>
      <c r="R1512" s="8"/>
    </row>
    <row r="1513" spans="1:18" s="1" customFormat="1" x14ac:dyDescent="0.2">
      <c r="A1513"/>
      <c r="C1513" s="2"/>
      <c r="J1513"/>
      <c r="K1513"/>
      <c r="L1513"/>
      <c r="N1513" s="3"/>
      <c r="O1513" s="3"/>
      <c r="P1513" s="3"/>
      <c r="R1513" s="8"/>
    </row>
    <row r="1514" spans="1:18" s="1" customFormat="1" x14ac:dyDescent="0.2">
      <c r="A1514"/>
      <c r="C1514" s="2"/>
      <c r="J1514"/>
      <c r="K1514"/>
      <c r="L1514"/>
      <c r="N1514" s="3"/>
      <c r="O1514" s="3"/>
      <c r="P1514" s="3"/>
      <c r="R1514" s="8"/>
    </row>
    <row r="1515" spans="1:18" s="1" customFormat="1" x14ac:dyDescent="0.2">
      <c r="A1515"/>
      <c r="C1515" s="2"/>
      <c r="J1515"/>
      <c r="K1515"/>
      <c r="L1515"/>
      <c r="N1515" s="3"/>
      <c r="O1515" s="3"/>
      <c r="P1515" s="3"/>
      <c r="R1515" s="8"/>
    </row>
    <row r="1516" spans="1:18" s="1" customFormat="1" x14ac:dyDescent="0.2">
      <c r="A1516" s="20"/>
      <c r="C1516" s="2"/>
      <c r="E1516" s="12"/>
      <c r="J1516"/>
      <c r="K1516"/>
      <c r="L1516"/>
      <c r="N1516" s="3"/>
      <c r="O1516" s="11"/>
      <c r="P1516" s="11"/>
      <c r="Q1516" s="12"/>
      <c r="R1516" s="8"/>
    </row>
    <row r="1517" spans="1:18" s="1" customFormat="1" x14ac:dyDescent="0.2">
      <c r="A1517" s="20"/>
      <c r="C1517" s="2"/>
      <c r="E1517" s="12"/>
      <c r="J1517"/>
      <c r="K1517"/>
      <c r="L1517"/>
      <c r="N1517" s="3"/>
      <c r="O1517" s="11"/>
      <c r="P1517" s="11"/>
      <c r="Q1517" s="12"/>
      <c r="R1517" s="8"/>
    </row>
    <row r="1518" spans="1:18" s="1" customFormat="1" x14ac:dyDescent="0.2">
      <c r="A1518" s="20"/>
      <c r="C1518" s="2"/>
      <c r="J1518"/>
      <c r="K1518"/>
      <c r="L1518"/>
      <c r="N1518" s="3"/>
      <c r="O1518" s="3"/>
      <c r="P1518" s="3"/>
      <c r="R1518" s="8"/>
    </row>
    <row r="1519" spans="1:18" s="1" customFormat="1" x14ac:dyDescent="0.2">
      <c r="A1519" s="20"/>
      <c r="C1519" s="2"/>
      <c r="J1519"/>
      <c r="K1519"/>
      <c r="L1519"/>
      <c r="M1519" s="12"/>
      <c r="N1519" s="11"/>
      <c r="O1519" s="11"/>
      <c r="P1519" s="11"/>
      <c r="Q1519" s="12"/>
      <c r="R1519" s="8"/>
    </row>
    <row r="1520" spans="1:18" s="1" customFormat="1" x14ac:dyDescent="0.2">
      <c r="A1520" s="20"/>
      <c r="C1520" s="2"/>
      <c r="J1520"/>
      <c r="K1520"/>
      <c r="L1520"/>
      <c r="N1520" s="3"/>
      <c r="O1520" s="3"/>
      <c r="P1520" s="3"/>
      <c r="R1520" s="8"/>
    </row>
    <row r="1521" spans="1:18" s="1" customFormat="1" x14ac:dyDescent="0.2">
      <c r="A1521"/>
      <c r="C1521" s="2"/>
      <c r="J1521"/>
      <c r="K1521"/>
      <c r="L1521"/>
      <c r="N1521" s="3"/>
      <c r="O1521" s="3"/>
      <c r="P1521" s="3"/>
      <c r="R1521" s="8"/>
    </row>
    <row r="1522" spans="1:18" s="1" customFormat="1" x14ac:dyDescent="0.2">
      <c r="A1522"/>
      <c r="C1522" s="2"/>
      <c r="J1522"/>
      <c r="K1522"/>
      <c r="L1522"/>
      <c r="N1522" s="3"/>
      <c r="O1522" s="3"/>
      <c r="P1522" s="3"/>
      <c r="R1522" s="8"/>
    </row>
    <row r="1523" spans="1:18" s="1" customFormat="1" x14ac:dyDescent="0.2">
      <c r="A1523"/>
      <c r="C1523" s="2"/>
      <c r="J1523"/>
      <c r="K1523"/>
      <c r="L1523"/>
      <c r="N1523" s="3"/>
      <c r="O1523" s="3"/>
      <c r="P1523" s="3"/>
      <c r="R1523" s="8"/>
    </row>
    <row r="1524" spans="1:18" s="1" customFormat="1" x14ac:dyDescent="0.2">
      <c r="A1524"/>
      <c r="C1524" s="2"/>
      <c r="J1524"/>
      <c r="K1524"/>
      <c r="L1524"/>
      <c r="N1524" s="3"/>
      <c r="O1524" s="3"/>
      <c r="P1524" s="3"/>
      <c r="R1524" s="8"/>
    </row>
    <row r="1525" spans="1:18" s="1" customFormat="1" x14ac:dyDescent="0.2">
      <c r="A1525"/>
      <c r="C1525" s="2"/>
      <c r="J1525"/>
      <c r="K1525"/>
      <c r="L1525"/>
      <c r="N1525" s="3"/>
      <c r="O1525" s="3"/>
      <c r="P1525" s="3"/>
      <c r="R1525" s="8"/>
    </row>
    <row r="1526" spans="1:18" s="1" customFormat="1" x14ac:dyDescent="0.2">
      <c r="A1526"/>
      <c r="C1526" s="2"/>
      <c r="J1526"/>
      <c r="K1526"/>
      <c r="L1526"/>
      <c r="N1526" s="3"/>
      <c r="O1526" s="3"/>
      <c r="P1526" s="3"/>
      <c r="R1526" s="8"/>
    </row>
    <row r="1527" spans="1:18" s="1" customFormat="1" x14ac:dyDescent="0.2">
      <c r="A1527"/>
      <c r="C1527" s="2"/>
      <c r="J1527"/>
      <c r="K1527"/>
      <c r="L1527"/>
      <c r="N1527" s="3"/>
      <c r="O1527" s="3"/>
      <c r="P1527" s="3"/>
      <c r="R1527" s="8"/>
    </row>
    <row r="1528" spans="1:18" s="1" customFormat="1" x14ac:dyDescent="0.2">
      <c r="A1528"/>
      <c r="C1528" s="2"/>
      <c r="J1528"/>
      <c r="K1528"/>
      <c r="L1528"/>
      <c r="N1528" s="3"/>
      <c r="O1528" s="3"/>
      <c r="P1528" s="3"/>
      <c r="R1528" s="8"/>
    </row>
    <row r="1529" spans="1:18" s="1" customFormat="1" x14ac:dyDescent="0.2">
      <c r="A1529"/>
      <c r="C1529" s="2"/>
      <c r="J1529"/>
      <c r="K1529"/>
      <c r="L1529"/>
      <c r="N1529" s="3"/>
      <c r="O1529" s="3"/>
      <c r="P1529" s="3"/>
      <c r="R1529" s="8"/>
    </row>
    <row r="1530" spans="1:18" s="1" customFormat="1" x14ac:dyDescent="0.2">
      <c r="A1530"/>
      <c r="C1530" s="2"/>
      <c r="J1530"/>
      <c r="K1530"/>
      <c r="L1530"/>
      <c r="N1530" s="3"/>
      <c r="O1530" s="3"/>
      <c r="P1530" s="3"/>
      <c r="R1530" s="8"/>
    </row>
    <row r="1531" spans="1:18" s="1" customFormat="1" x14ac:dyDescent="0.2">
      <c r="A1531"/>
      <c r="C1531" s="2"/>
      <c r="J1531"/>
      <c r="K1531"/>
      <c r="L1531"/>
      <c r="N1531" s="3"/>
      <c r="O1531" s="3"/>
      <c r="P1531" s="3"/>
      <c r="R1531" s="8"/>
    </row>
    <row r="1532" spans="1:18" s="1" customFormat="1" x14ac:dyDescent="0.2">
      <c r="A1532"/>
      <c r="C1532" s="2"/>
      <c r="J1532"/>
      <c r="K1532"/>
      <c r="L1532"/>
      <c r="N1532" s="3"/>
      <c r="O1532" s="3"/>
      <c r="P1532" s="3"/>
      <c r="R1532" s="8"/>
    </row>
    <row r="1533" spans="1:18" s="1" customFormat="1" x14ac:dyDescent="0.2">
      <c r="A1533"/>
      <c r="C1533" s="2"/>
      <c r="J1533"/>
      <c r="K1533"/>
      <c r="L1533"/>
      <c r="N1533" s="3"/>
      <c r="O1533" s="3"/>
      <c r="P1533" s="3"/>
      <c r="R1533" s="8"/>
    </row>
    <row r="1534" spans="1:18" s="1" customFormat="1" x14ac:dyDescent="0.2">
      <c r="A1534"/>
      <c r="C1534" s="2"/>
      <c r="J1534"/>
      <c r="K1534"/>
      <c r="L1534"/>
      <c r="N1534" s="3"/>
      <c r="O1534" s="3"/>
      <c r="P1534" s="3"/>
      <c r="R1534" s="8"/>
    </row>
    <row r="1535" spans="1:18" s="1" customFormat="1" x14ac:dyDescent="0.2">
      <c r="A1535"/>
      <c r="C1535" s="2"/>
      <c r="J1535"/>
      <c r="K1535"/>
      <c r="L1535"/>
      <c r="N1535" s="3"/>
      <c r="O1535" s="3"/>
      <c r="P1535" s="3"/>
      <c r="R1535" s="8"/>
    </row>
    <row r="1536" spans="1:18" s="1" customFormat="1" x14ac:dyDescent="0.2">
      <c r="A1536"/>
      <c r="C1536" s="2"/>
      <c r="J1536"/>
      <c r="K1536"/>
      <c r="L1536"/>
      <c r="N1536" s="3"/>
      <c r="O1536" s="3"/>
      <c r="P1536" s="3"/>
      <c r="R1536" s="8"/>
    </row>
    <row r="1537" spans="1:18" s="1" customFormat="1" x14ac:dyDescent="0.2">
      <c r="A1537"/>
      <c r="C1537" s="2"/>
      <c r="J1537"/>
      <c r="K1537"/>
      <c r="L1537"/>
      <c r="N1537" s="3"/>
      <c r="O1537" s="3"/>
      <c r="P1537" s="3"/>
      <c r="R1537" s="8"/>
    </row>
    <row r="1538" spans="1:18" s="1" customFormat="1" x14ac:dyDescent="0.2">
      <c r="A1538"/>
      <c r="C1538" s="2"/>
      <c r="J1538"/>
      <c r="K1538"/>
      <c r="L1538"/>
      <c r="N1538" s="3"/>
      <c r="O1538" s="3"/>
      <c r="P1538" s="3"/>
      <c r="R1538" s="8"/>
    </row>
    <row r="1539" spans="1:18" s="1" customFormat="1" x14ac:dyDescent="0.2">
      <c r="A1539"/>
      <c r="C1539" s="2"/>
      <c r="J1539"/>
      <c r="K1539"/>
      <c r="L1539"/>
      <c r="N1539" s="3"/>
      <c r="O1539" s="3"/>
      <c r="P1539" s="3"/>
      <c r="R1539" s="8"/>
    </row>
    <row r="1540" spans="1:18" s="1" customFormat="1" x14ac:dyDescent="0.2">
      <c r="A1540"/>
      <c r="C1540" s="2"/>
      <c r="J1540"/>
      <c r="K1540"/>
      <c r="L1540"/>
      <c r="N1540" s="3"/>
      <c r="O1540" s="3"/>
      <c r="P1540" s="3"/>
      <c r="R1540" s="8"/>
    </row>
    <row r="1541" spans="1:18" s="1" customFormat="1" x14ac:dyDescent="0.2">
      <c r="A1541"/>
      <c r="C1541" s="2"/>
      <c r="J1541"/>
      <c r="K1541"/>
      <c r="L1541"/>
      <c r="N1541" s="3"/>
      <c r="O1541" s="3"/>
      <c r="P1541" s="3"/>
      <c r="R1541" s="8"/>
    </row>
    <row r="1542" spans="1:18" s="1" customFormat="1" x14ac:dyDescent="0.2">
      <c r="A1542"/>
      <c r="C1542" s="2"/>
      <c r="J1542"/>
      <c r="K1542"/>
      <c r="L1542"/>
      <c r="N1542" s="3"/>
      <c r="O1542" s="3"/>
      <c r="P1542" s="3"/>
      <c r="R1542" s="8"/>
    </row>
    <row r="1543" spans="1:18" s="1" customFormat="1" x14ac:dyDescent="0.2">
      <c r="A1543"/>
      <c r="C1543" s="2"/>
      <c r="J1543"/>
      <c r="K1543"/>
      <c r="L1543"/>
      <c r="N1543" s="3"/>
      <c r="O1543" s="3"/>
      <c r="P1543" s="3"/>
      <c r="R1543" s="8"/>
    </row>
    <row r="1544" spans="1:18" s="1" customFormat="1" x14ac:dyDescent="0.2">
      <c r="A1544"/>
      <c r="C1544" s="2"/>
      <c r="J1544"/>
      <c r="K1544"/>
      <c r="L1544"/>
      <c r="N1544" s="3"/>
      <c r="O1544" s="3"/>
      <c r="P1544" s="3"/>
      <c r="R1544" s="8"/>
    </row>
    <row r="1545" spans="1:18" s="1" customFormat="1" x14ac:dyDescent="0.2">
      <c r="A1545"/>
      <c r="C1545" s="2"/>
      <c r="J1545"/>
      <c r="K1545"/>
      <c r="L1545"/>
      <c r="N1545" s="3"/>
      <c r="O1545" s="3"/>
      <c r="P1545" s="3"/>
      <c r="R1545" s="8"/>
    </row>
    <row r="1546" spans="1:18" s="1" customFormat="1" x14ac:dyDescent="0.2">
      <c r="A1546"/>
      <c r="C1546" s="2"/>
      <c r="J1546"/>
      <c r="K1546"/>
      <c r="L1546"/>
      <c r="N1546" s="3"/>
      <c r="O1546" s="3"/>
      <c r="P1546" s="3"/>
      <c r="R1546" s="8"/>
    </row>
    <row r="1547" spans="1:18" s="1" customFormat="1" x14ac:dyDescent="0.2">
      <c r="A1547"/>
      <c r="C1547" s="2"/>
      <c r="J1547"/>
      <c r="K1547"/>
      <c r="L1547"/>
      <c r="N1547" s="3"/>
      <c r="O1547" s="3"/>
      <c r="P1547" s="3"/>
      <c r="R1547" s="8"/>
    </row>
    <row r="1548" spans="1:18" s="1" customFormat="1" x14ac:dyDescent="0.2">
      <c r="A1548"/>
      <c r="C1548" s="2"/>
      <c r="J1548"/>
      <c r="K1548"/>
      <c r="L1548"/>
      <c r="N1548" s="3"/>
      <c r="O1548" s="3"/>
      <c r="P1548" s="3"/>
      <c r="R1548" s="8"/>
    </row>
    <row r="1549" spans="1:18" s="1" customFormat="1" x14ac:dyDescent="0.2">
      <c r="A1549"/>
      <c r="C1549" s="2"/>
      <c r="J1549" s="20"/>
      <c r="K1549"/>
      <c r="L1549"/>
      <c r="N1549" s="3"/>
      <c r="O1549" s="3"/>
      <c r="P1549" s="3"/>
      <c r="R1549" s="8"/>
    </row>
    <row r="1550" spans="1:18" s="1" customFormat="1" x14ac:dyDescent="0.2">
      <c r="A1550"/>
      <c r="C1550" s="2"/>
      <c r="J1550" s="20"/>
      <c r="K1550"/>
      <c r="L1550"/>
      <c r="N1550" s="3"/>
      <c r="O1550" s="3"/>
      <c r="P1550" s="3"/>
      <c r="R1550" s="8"/>
    </row>
    <row r="1551" spans="1:18" s="1" customFormat="1" x14ac:dyDescent="0.2">
      <c r="A1551"/>
      <c r="C1551" s="2"/>
      <c r="J1551"/>
      <c r="K1551"/>
      <c r="L1551"/>
      <c r="N1551" s="3"/>
      <c r="O1551" s="3"/>
      <c r="P1551" s="3"/>
      <c r="R1551" s="8"/>
    </row>
    <row r="1552" spans="1:18" s="1" customFormat="1" x14ac:dyDescent="0.2">
      <c r="A1552"/>
      <c r="C1552" s="2"/>
      <c r="J1552"/>
      <c r="K1552"/>
      <c r="L1552"/>
      <c r="N1552" s="3"/>
      <c r="O1552" s="3"/>
      <c r="P1552" s="3"/>
      <c r="R1552" s="8"/>
    </row>
    <row r="1553" spans="1:18" s="1" customFormat="1" x14ac:dyDescent="0.2">
      <c r="A1553"/>
      <c r="C1553" s="2"/>
      <c r="J1553"/>
      <c r="K1553"/>
      <c r="L1553"/>
      <c r="N1553" s="3"/>
      <c r="O1553" s="3"/>
      <c r="P1553" s="3"/>
      <c r="R1553" s="8"/>
    </row>
    <row r="1554" spans="1:18" s="1" customFormat="1" x14ac:dyDescent="0.2">
      <c r="A1554"/>
      <c r="C1554" s="2"/>
      <c r="J1554"/>
      <c r="K1554"/>
      <c r="L1554"/>
      <c r="N1554" s="3"/>
      <c r="O1554" s="3"/>
      <c r="P1554" s="3"/>
      <c r="R1554" s="8"/>
    </row>
    <row r="1555" spans="1:18" s="1" customFormat="1" x14ac:dyDescent="0.2">
      <c r="A1555"/>
      <c r="C1555" s="2"/>
      <c r="J1555"/>
      <c r="K1555"/>
      <c r="L1555"/>
      <c r="N1555" s="3"/>
      <c r="O1555" s="3"/>
      <c r="P1555" s="3"/>
      <c r="R1555" s="8"/>
    </row>
    <row r="1556" spans="1:18" s="1" customFormat="1" x14ac:dyDescent="0.2">
      <c r="A1556"/>
      <c r="C1556" s="2"/>
      <c r="J1556"/>
      <c r="K1556"/>
      <c r="L1556"/>
      <c r="N1556" s="3"/>
      <c r="O1556" s="3"/>
      <c r="P1556" s="3"/>
      <c r="R1556" s="8"/>
    </row>
    <row r="1557" spans="1:18" s="1" customFormat="1" x14ac:dyDescent="0.2">
      <c r="A1557"/>
      <c r="C1557" s="2"/>
      <c r="J1557" s="20"/>
      <c r="K1557"/>
      <c r="L1557"/>
      <c r="N1557" s="3"/>
      <c r="O1557" s="3"/>
      <c r="P1557" s="3"/>
      <c r="R1557" s="8"/>
    </row>
    <row r="1558" spans="1:18" s="1" customFormat="1" x14ac:dyDescent="0.2">
      <c r="A1558"/>
      <c r="C1558" s="2"/>
      <c r="J1558"/>
      <c r="K1558"/>
      <c r="L1558"/>
      <c r="N1558" s="3"/>
      <c r="O1558" s="3"/>
      <c r="P1558" s="3"/>
      <c r="R1558" s="8"/>
    </row>
    <row r="1559" spans="1:18" s="1" customFormat="1" x14ac:dyDescent="0.2">
      <c r="A1559"/>
      <c r="C1559" s="2"/>
      <c r="J1559"/>
      <c r="K1559"/>
      <c r="L1559"/>
      <c r="N1559" s="11"/>
      <c r="O1559" s="3"/>
      <c r="P1559" s="3"/>
      <c r="R1559" s="8"/>
    </row>
    <row r="1560" spans="1:18" s="1" customFormat="1" x14ac:dyDescent="0.2">
      <c r="A1560"/>
      <c r="C1560" s="2"/>
      <c r="J1560" s="20"/>
      <c r="K1560"/>
      <c r="L1560"/>
      <c r="N1560" s="3"/>
      <c r="O1560" s="3"/>
      <c r="P1560" s="3"/>
      <c r="R1560" s="8"/>
    </row>
    <row r="1561" spans="1:18" s="1" customFormat="1" x14ac:dyDescent="0.2">
      <c r="A1561"/>
      <c r="C1561" s="2"/>
      <c r="J1561"/>
      <c r="K1561"/>
      <c r="L1561"/>
      <c r="N1561" s="3"/>
      <c r="O1561" s="3"/>
      <c r="P1561" s="3"/>
      <c r="R1561" s="8"/>
    </row>
    <row r="1562" spans="1:18" s="1" customFormat="1" x14ac:dyDescent="0.2">
      <c r="A1562"/>
      <c r="C1562" s="2"/>
      <c r="J1562" s="20"/>
      <c r="K1562"/>
      <c r="L1562"/>
      <c r="N1562" s="3"/>
      <c r="O1562" s="3"/>
      <c r="P1562" s="3"/>
      <c r="R1562" s="8"/>
    </row>
    <row r="1563" spans="1:18" s="1" customFormat="1" x14ac:dyDescent="0.2">
      <c r="A1563"/>
      <c r="C1563" s="2"/>
      <c r="J1563" s="20"/>
      <c r="K1563"/>
      <c r="L1563"/>
      <c r="N1563" s="3"/>
      <c r="O1563" s="3"/>
      <c r="P1563" s="3"/>
      <c r="R1563" s="8"/>
    </row>
    <row r="1564" spans="1:18" s="1" customFormat="1" x14ac:dyDescent="0.2">
      <c r="A1564"/>
      <c r="C1564" s="2"/>
      <c r="J1564"/>
      <c r="K1564"/>
      <c r="L1564"/>
      <c r="N1564" s="3"/>
      <c r="O1564" s="3"/>
      <c r="P1564" s="3"/>
      <c r="R1564" s="8"/>
    </row>
    <row r="1565" spans="1:18" s="1" customFormat="1" x14ac:dyDescent="0.2">
      <c r="A1565"/>
      <c r="C1565" s="2"/>
      <c r="J1565"/>
      <c r="K1565"/>
      <c r="L1565"/>
      <c r="N1565" s="3"/>
      <c r="O1565" s="3"/>
      <c r="P1565" s="3"/>
      <c r="R1565" s="8"/>
    </row>
    <row r="1566" spans="1:18" s="1" customFormat="1" x14ac:dyDescent="0.2">
      <c r="A1566"/>
      <c r="C1566" s="2"/>
      <c r="J1566"/>
      <c r="K1566"/>
      <c r="L1566"/>
      <c r="M1566" s="12"/>
      <c r="N1566" s="11"/>
      <c r="O1566" s="3"/>
      <c r="P1566" s="3"/>
      <c r="R1566" s="8"/>
    </row>
    <row r="1567" spans="1:18" s="1" customFormat="1" x14ac:dyDescent="0.2">
      <c r="A1567"/>
      <c r="C1567" s="2"/>
      <c r="J1567"/>
      <c r="K1567"/>
      <c r="L1567"/>
      <c r="M1567" s="12"/>
      <c r="N1567" s="11"/>
      <c r="O1567" s="3"/>
      <c r="P1567" s="3"/>
      <c r="R1567" s="8"/>
    </row>
    <row r="1568" spans="1:18" s="1" customFormat="1" x14ac:dyDescent="0.2">
      <c r="A1568"/>
      <c r="C1568" s="2"/>
      <c r="J1568"/>
      <c r="K1568"/>
      <c r="L1568"/>
      <c r="N1568" s="3"/>
      <c r="O1568" s="3"/>
      <c r="P1568" s="3"/>
      <c r="R1568" s="8"/>
    </row>
    <row r="1569" spans="1:18" s="1" customFormat="1" x14ac:dyDescent="0.2">
      <c r="A1569"/>
      <c r="C1569" s="2"/>
      <c r="J1569"/>
      <c r="K1569"/>
      <c r="L1569"/>
      <c r="N1569" s="3"/>
      <c r="O1569" s="3"/>
      <c r="P1569" s="3"/>
      <c r="R1569" s="8"/>
    </row>
    <row r="1570" spans="1:18" s="1" customFormat="1" x14ac:dyDescent="0.2">
      <c r="A1570"/>
      <c r="C1570" s="2"/>
      <c r="J1570"/>
      <c r="K1570"/>
      <c r="L1570"/>
      <c r="N1570" s="3"/>
      <c r="O1570" s="3"/>
      <c r="P1570" s="3"/>
      <c r="R1570" s="8"/>
    </row>
    <row r="1571" spans="1:18" s="1" customFormat="1" x14ac:dyDescent="0.2">
      <c r="A1571"/>
      <c r="C1571" s="2"/>
      <c r="J1571"/>
      <c r="K1571"/>
      <c r="L1571"/>
      <c r="N1571" s="3"/>
      <c r="O1571" s="3"/>
      <c r="P1571" s="3"/>
      <c r="R1571" s="8"/>
    </row>
    <row r="1572" spans="1:18" s="1" customFormat="1" x14ac:dyDescent="0.2">
      <c r="A1572"/>
      <c r="C1572" s="2"/>
      <c r="J1572"/>
      <c r="K1572"/>
      <c r="L1572"/>
      <c r="N1572" s="3"/>
      <c r="O1572" s="3"/>
      <c r="P1572" s="3"/>
      <c r="R1572" s="8"/>
    </row>
    <row r="1573" spans="1:18" s="1" customFormat="1" x14ac:dyDescent="0.2">
      <c r="A1573"/>
      <c r="C1573" s="2"/>
      <c r="J1573"/>
      <c r="K1573"/>
      <c r="L1573"/>
      <c r="N1573" s="3"/>
      <c r="O1573" s="3"/>
      <c r="P1573" s="3"/>
      <c r="R1573" s="8"/>
    </row>
    <row r="1574" spans="1:18" s="1" customFormat="1" x14ac:dyDescent="0.2">
      <c r="A1574"/>
      <c r="C1574" s="2"/>
      <c r="J1574"/>
      <c r="K1574"/>
      <c r="L1574"/>
      <c r="N1574" s="3"/>
      <c r="O1574" s="3"/>
      <c r="P1574" s="3"/>
      <c r="R1574" s="8"/>
    </row>
    <row r="1575" spans="1:18" s="1" customFormat="1" x14ac:dyDescent="0.2">
      <c r="A1575"/>
      <c r="C1575" s="2"/>
      <c r="J1575"/>
      <c r="K1575"/>
      <c r="L1575"/>
      <c r="N1575" s="3"/>
      <c r="O1575" s="3"/>
      <c r="P1575" s="3"/>
      <c r="R1575" s="8"/>
    </row>
    <row r="1576" spans="1:18" s="1" customFormat="1" x14ac:dyDescent="0.2">
      <c r="A1576"/>
      <c r="C1576" s="2"/>
      <c r="J1576"/>
      <c r="K1576"/>
      <c r="L1576"/>
      <c r="N1576" s="3"/>
      <c r="O1576" s="3"/>
      <c r="P1576" s="3"/>
      <c r="R1576" s="8"/>
    </row>
    <row r="1577" spans="1:18" s="1" customFormat="1" x14ac:dyDescent="0.2">
      <c r="A1577"/>
      <c r="C1577" s="2"/>
      <c r="J1577"/>
      <c r="K1577"/>
      <c r="L1577"/>
      <c r="N1577" s="3"/>
      <c r="O1577" s="3"/>
      <c r="P1577" s="3"/>
      <c r="R1577" s="8"/>
    </row>
    <row r="1578" spans="1:18" s="1" customFormat="1" x14ac:dyDescent="0.2">
      <c r="A1578"/>
      <c r="C1578" s="2"/>
      <c r="J1578"/>
      <c r="K1578"/>
      <c r="L1578"/>
      <c r="M1578" s="12"/>
      <c r="N1578" s="11"/>
      <c r="O1578" s="3"/>
      <c r="P1578" s="3"/>
      <c r="R1578" s="8"/>
    </row>
    <row r="1579" spans="1:18" s="1" customFormat="1" x14ac:dyDescent="0.2">
      <c r="A1579"/>
      <c r="C1579" s="2"/>
      <c r="J1579"/>
      <c r="K1579"/>
      <c r="L1579"/>
      <c r="M1579" s="12"/>
      <c r="N1579" s="11"/>
      <c r="O1579" s="3"/>
      <c r="P1579" s="3"/>
      <c r="R1579" s="8"/>
    </row>
    <row r="1580" spans="1:18" s="1" customFormat="1" x14ac:dyDescent="0.2">
      <c r="A1580"/>
      <c r="C1580" s="2"/>
      <c r="J1580"/>
      <c r="K1580"/>
      <c r="L1580"/>
      <c r="N1580" s="3"/>
      <c r="O1580" s="3"/>
      <c r="P1580" s="3"/>
      <c r="R1580" s="8"/>
    </row>
    <row r="1581" spans="1:18" s="1" customFormat="1" x14ac:dyDescent="0.2">
      <c r="A1581"/>
      <c r="C1581" s="2"/>
      <c r="J1581"/>
      <c r="K1581"/>
      <c r="L1581"/>
      <c r="N1581" s="3"/>
      <c r="O1581" s="3"/>
      <c r="P1581" s="3"/>
      <c r="R1581" s="8"/>
    </row>
    <row r="1582" spans="1:18" s="1" customFormat="1" x14ac:dyDescent="0.2">
      <c r="A1582"/>
      <c r="C1582" s="2"/>
      <c r="J1582"/>
      <c r="K1582"/>
      <c r="L1582"/>
      <c r="N1582" s="3"/>
      <c r="O1582" s="3"/>
      <c r="P1582" s="3"/>
      <c r="R1582" s="8"/>
    </row>
    <row r="1583" spans="1:18" s="1" customFormat="1" x14ac:dyDescent="0.2">
      <c r="A1583"/>
      <c r="C1583" s="2"/>
      <c r="J1583"/>
      <c r="K1583"/>
      <c r="L1583"/>
      <c r="N1583" s="3"/>
      <c r="O1583" s="3"/>
      <c r="P1583" s="3"/>
      <c r="R1583" s="8"/>
    </row>
    <row r="1584" spans="1:18" s="1" customFormat="1" x14ac:dyDescent="0.2">
      <c r="A1584"/>
      <c r="C1584" s="2"/>
      <c r="J1584"/>
      <c r="K1584"/>
      <c r="L1584"/>
      <c r="N1584" s="3"/>
      <c r="O1584" s="3"/>
      <c r="P1584" s="3"/>
      <c r="R1584" s="8"/>
    </row>
    <row r="1585" spans="1:18" s="1" customFormat="1" x14ac:dyDescent="0.2">
      <c r="A1585"/>
      <c r="C1585" s="2"/>
      <c r="J1585"/>
      <c r="K1585"/>
      <c r="L1585"/>
      <c r="N1585" s="3"/>
      <c r="O1585" s="3"/>
      <c r="P1585" s="3"/>
      <c r="R1585" s="8"/>
    </row>
    <row r="1586" spans="1:18" s="1" customFormat="1" x14ac:dyDescent="0.2">
      <c r="A1586"/>
      <c r="C1586" s="2"/>
      <c r="J1586"/>
      <c r="K1586"/>
      <c r="L1586"/>
      <c r="N1586" s="3"/>
      <c r="O1586" s="3"/>
      <c r="P1586" s="3"/>
      <c r="R1586" s="8"/>
    </row>
    <row r="1587" spans="1:18" s="1" customFormat="1" x14ac:dyDescent="0.2">
      <c r="A1587"/>
      <c r="C1587" s="2"/>
      <c r="J1587" s="20"/>
      <c r="K1587"/>
      <c r="L1587"/>
      <c r="N1587" s="3"/>
      <c r="O1587" s="3"/>
      <c r="P1587" s="3"/>
      <c r="R1587" s="8"/>
    </row>
    <row r="1588" spans="1:18" s="1" customFormat="1" x14ac:dyDescent="0.2">
      <c r="A1588"/>
      <c r="C1588" s="2"/>
      <c r="J1588"/>
      <c r="K1588"/>
      <c r="L1588"/>
      <c r="N1588" s="3"/>
      <c r="O1588" s="3"/>
      <c r="P1588" s="3"/>
      <c r="R1588" s="8"/>
    </row>
    <row r="1589" spans="1:18" s="1" customFormat="1" x14ac:dyDescent="0.2">
      <c r="A1589"/>
      <c r="C1589" s="2"/>
      <c r="J1589"/>
      <c r="K1589"/>
      <c r="L1589"/>
      <c r="N1589" s="3"/>
      <c r="O1589" s="3"/>
      <c r="P1589" s="3"/>
      <c r="R1589" s="8"/>
    </row>
    <row r="1590" spans="1:18" s="1" customFormat="1" x14ac:dyDescent="0.2">
      <c r="A1590"/>
      <c r="C1590" s="2"/>
      <c r="J1590"/>
      <c r="K1590"/>
      <c r="L1590"/>
      <c r="N1590" s="3"/>
      <c r="O1590" s="3"/>
      <c r="P1590" s="3"/>
      <c r="R1590" s="8"/>
    </row>
    <row r="1591" spans="1:18" s="1" customFormat="1" x14ac:dyDescent="0.2">
      <c r="A1591" s="20"/>
      <c r="C1591" s="2"/>
      <c r="E1591" s="12"/>
      <c r="J1591"/>
      <c r="K1591"/>
      <c r="L1591"/>
      <c r="M1591" s="12"/>
      <c r="N1591" s="11"/>
      <c r="O1591" s="11"/>
      <c r="P1591" s="11"/>
      <c r="R1591" s="8"/>
    </row>
    <row r="1592" spans="1:18" s="1" customFormat="1" x14ac:dyDescent="0.2">
      <c r="A1592" s="20"/>
      <c r="C1592" s="2"/>
      <c r="J1592"/>
      <c r="K1592"/>
      <c r="L1592"/>
      <c r="M1592" s="12"/>
      <c r="N1592" s="11"/>
      <c r="O1592" s="11"/>
      <c r="P1592" s="11"/>
      <c r="R1592" s="8"/>
    </row>
    <row r="1593" spans="1:18" s="1" customFormat="1" x14ac:dyDescent="0.2">
      <c r="A1593" s="20"/>
      <c r="C1593" s="2"/>
      <c r="E1593" s="12"/>
      <c r="J1593"/>
      <c r="K1593"/>
      <c r="L1593"/>
      <c r="M1593" s="12"/>
      <c r="N1593" s="11"/>
      <c r="O1593" s="11"/>
      <c r="P1593" s="11"/>
      <c r="R1593" s="8"/>
    </row>
    <row r="1594" spans="1:18" s="1" customFormat="1" x14ac:dyDescent="0.2">
      <c r="A1594" s="20"/>
      <c r="C1594" s="2"/>
      <c r="J1594"/>
      <c r="K1594"/>
      <c r="L1594"/>
      <c r="M1594" s="12"/>
      <c r="N1594" s="11"/>
      <c r="O1594" s="11"/>
      <c r="P1594" s="11"/>
      <c r="R1594" s="8"/>
    </row>
    <row r="1595" spans="1:18" s="1" customFormat="1" x14ac:dyDescent="0.2">
      <c r="A1595" s="20"/>
      <c r="C1595" s="2"/>
      <c r="J1595"/>
      <c r="K1595"/>
      <c r="L1595"/>
      <c r="M1595" s="12"/>
      <c r="N1595" s="11"/>
      <c r="O1595" s="11"/>
      <c r="P1595" s="11"/>
      <c r="R1595" s="8"/>
    </row>
    <row r="1596" spans="1:18" s="1" customFormat="1" x14ac:dyDescent="0.2">
      <c r="A1596"/>
      <c r="C1596" s="2"/>
      <c r="J1596"/>
      <c r="K1596"/>
      <c r="L1596"/>
      <c r="N1596" s="3"/>
      <c r="O1596" s="3"/>
      <c r="P1596" s="3"/>
      <c r="R1596" s="8"/>
    </row>
    <row r="1597" spans="1:18" s="1" customFormat="1" x14ac:dyDescent="0.2">
      <c r="A1597"/>
      <c r="C1597" s="2"/>
      <c r="J1597"/>
      <c r="K1597"/>
      <c r="L1597"/>
      <c r="N1597" s="3"/>
      <c r="O1597" s="3"/>
      <c r="P1597" s="3"/>
      <c r="R1597" s="8"/>
    </row>
    <row r="1598" spans="1:18" s="1" customFormat="1" x14ac:dyDescent="0.2">
      <c r="A1598"/>
      <c r="C1598" s="2"/>
      <c r="J1598"/>
      <c r="K1598"/>
      <c r="L1598"/>
      <c r="N1598" s="3"/>
      <c r="O1598" s="3"/>
      <c r="P1598" s="3"/>
      <c r="R1598" s="8"/>
    </row>
    <row r="1599" spans="1:18" s="1" customFormat="1" x14ac:dyDescent="0.2">
      <c r="A1599"/>
      <c r="C1599" s="2"/>
      <c r="J1599" s="20"/>
      <c r="K1599"/>
      <c r="L1599"/>
      <c r="N1599" s="3"/>
      <c r="O1599" s="3"/>
      <c r="P1599" s="3"/>
      <c r="R1599" s="8"/>
    </row>
    <row r="1600" spans="1:18" s="1" customFormat="1" x14ac:dyDescent="0.2">
      <c r="A1600"/>
      <c r="C1600" s="2"/>
      <c r="J1600"/>
      <c r="K1600"/>
      <c r="L1600"/>
      <c r="N1600" s="3"/>
      <c r="O1600" s="3"/>
      <c r="P1600" s="3"/>
      <c r="R1600" s="8"/>
    </row>
    <row r="1601" spans="1:18" s="1" customFormat="1" x14ac:dyDescent="0.2">
      <c r="A1601"/>
      <c r="C1601" s="2"/>
      <c r="J1601"/>
      <c r="K1601"/>
      <c r="L1601"/>
      <c r="N1601" s="3"/>
      <c r="O1601" s="3"/>
      <c r="P1601" s="3"/>
      <c r="R1601" s="8"/>
    </row>
    <row r="1602" spans="1:18" s="1" customFormat="1" x14ac:dyDescent="0.2">
      <c r="A1602"/>
      <c r="C1602" s="2"/>
      <c r="J1602"/>
      <c r="K1602"/>
      <c r="L1602"/>
      <c r="N1602" s="3"/>
      <c r="O1602" s="3"/>
      <c r="P1602" s="3"/>
      <c r="R1602" s="8"/>
    </row>
    <row r="1603" spans="1:18" s="1" customFormat="1" x14ac:dyDescent="0.2">
      <c r="A1603"/>
      <c r="C1603" s="2"/>
      <c r="J1603"/>
      <c r="K1603"/>
      <c r="L1603"/>
      <c r="N1603" s="3"/>
      <c r="O1603" s="3"/>
      <c r="P1603" s="3"/>
      <c r="R1603" s="8"/>
    </row>
    <row r="1604" spans="1:18" s="1" customFormat="1" x14ac:dyDescent="0.2">
      <c r="A1604"/>
      <c r="C1604" s="2"/>
      <c r="J1604"/>
      <c r="K1604"/>
      <c r="L1604"/>
      <c r="N1604" s="3"/>
      <c r="O1604" s="3"/>
      <c r="P1604" s="3"/>
      <c r="R1604" s="8"/>
    </row>
    <row r="1605" spans="1:18" s="1" customFormat="1" x14ac:dyDescent="0.2">
      <c r="A1605"/>
      <c r="C1605" s="2"/>
      <c r="J1605"/>
      <c r="K1605"/>
      <c r="L1605"/>
      <c r="N1605" s="3"/>
      <c r="O1605" s="3"/>
      <c r="P1605" s="3"/>
      <c r="R1605" s="8"/>
    </row>
    <row r="1606" spans="1:18" s="1" customFormat="1" x14ac:dyDescent="0.2">
      <c r="A1606"/>
      <c r="C1606" s="2"/>
      <c r="J1606"/>
      <c r="K1606"/>
      <c r="L1606"/>
      <c r="N1606" s="3"/>
      <c r="O1606" s="3"/>
      <c r="P1606" s="3"/>
      <c r="R1606" s="8"/>
    </row>
    <row r="1607" spans="1:18" s="1" customFormat="1" x14ac:dyDescent="0.2">
      <c r="A1607"/>
      <c r="C1607" s="2"/>
      <c r="J1607"/>
      <c r="K1607"/>
      <c r="L1607"/>
      <c r="N1607" s="3"/>
      <c r="O1607" s="3"/>
      <c r="P1607" s="3"/>
      <c r="R1607" s="8"/>
    </row>
    <row r="1608" spans="1:18" s="1" customFormat="1" x14ac:dyDescent="0.2">
      <c r="A1608"/>
      <c r="C1608" s="2"/>
      <c r="J1608"/>
      <c r="K1608"/>
      <c r="L1608"/>
      <c r="N1608" s="3"/>
      <c r="O1608" s="3"/>
      <c r="P1608" s="3"/>
      <c r="R1608" s="8"/>
    </row>
    <row r="1609" spans="1:18" s="1" customFormat="1" x14ac:dyDescent="0.2">
      <c r="A1609"/>
      <c r="C1609" s="2"/>
      <c r="J1609"/>
      <c r="K1609"/>
      <c r="L1609"/>
      <c r="N1609" s="3"/>
      <c r="O1609" s="3"/>
      <c r="P1609" s="3"/>
      <c r="R1609" s="8"/>
    </row>
    <row r="1610" spans="1:18" s="1" customFormat="1" x14ac:dyDescent="0.2">
      <c r="A1610"/>
      <c r="C1610" s="2"/>
      <c r="J1610"/>
      <c r="K1610"/>
      <c r="L1610"/>
      <c r="N1610" s="3"/>
      <c r="O1610" s="3"/>
      <c r="P1610" s="3"/>
      <c r="R1610" s="8"/>
    </row>
    <row r="1611" spans="1:18" s="1" customFormat="1" x14ac:dyDescent="0.2">
      <c r="A1611"/>
      <c r="C1611" s="2"/>
      <c r="J1611"/>
      <c r="K1611"/>
      <c r="L1611"/>
      <c r="M1611" s="12"/>
      <c r="N1611" s="11"/>
      <c r="O1611" s="3"/>
      <c r="P1611" s="3"/>
      <c r="R1611" s="8"/>
    </row>
    <row r="1612" spans="1:18" s="1" customFormat="1" x14ac:dyDescent="0.2">
      <c r="A1612"/>
      <c r="C1612" s="2"/>
      <c r="J1612"/>
      <c r="K1612"/>
      <c r="L1612"/>
      <c r="N1612" s="3"/>
      <c r="O1612" s="3"/>
      <c r="P1612" s="3"/>
      <c r="R1612" s="8"/>
    </row>
    <row r="1613" spans="1:18" s="1" customFormat="1" x14ac:dyDescent="0.2">
      <c r="A1613"/>
      <c r="C1613" s="2"/>
      <c r="J1613"/>
      <c r="K1613"/>
      <c r="L1613"/>
      <c r="N1613" s="3"/>
      <c r="O1613" s="3"/>
      <c r="P1613" s="3"/>
      <c r="R1613" s="8"/>
    </row>
    <row r="1614" spans="1:18" s="1" customFormat="1" x14ac:dyDescent="0.2">
      <c r="A1614"/>
      <c r="C1614" s="2"/>
      <c r="J1614"/>
      <c r="K1614"/>
      <c r="L1614"/>
      <c r="N1614" s="3"/>
      <c r="O1614" s="3"/>
      <c r="P1614" s="3"/>
      <c r="R1614" s="8"/>
    </row>
    <row r="1615" spans="1:18" s="1" customFormat="1" x14ac:dyDescent="0.2">
      <c r="A1615"/>
      <c r="C1615" s="2"/>
      <c r="J1615"/>
      <c r="K1615"/>
      <c r="L1615"/>
      <c r="N1615" s="3"/>
      <c r="O1615" s="3"/>
      <c r="P1615" s="3"/>
      <c r="R1615" s="8"/>
    </row>
    <row r="1616" spans="1:18" s="1" customFormat="1" x14ac:dyDescent="0.2">
      <c r="A1616"/>
      <c r="C1616" s="2"/>
      <c r="J1616"/>
      <c r="K1616"/>
      <c r="L1616"/>
      <c r="N1616" s="3"/>
      <c r="O1616" s="3"/>
      <c r="P1616" s="3"/>
      <c r="R1616" s="8"/>
    </row>
    <row r="1617" spans="1:18" s="1" customFormat="1" x14ac:dyDescent="0.2">
      <c r="A1617"/>
      <c r="C1617" s="2"/>
      <c r="J1617"/>
      <c r="K1617"/>
      <c r="L1617"/>
      <c r="N1617" s="3"/>
      <c r="O1617" s="3"/>
      <c r="P1617" s="3"/>
      <c r="R1617" s="8"/>
    </row>
    <row r="1618" spans="1:18" s="1" customFormat="1" x14ac:dyDescent="0.2">
      <c r="A1618"/>
      <c r="C1618" s="2"/>
      <c r="J1618"/>
      <c r="K1618"/>
      <c r="L1618"/>
      <c r="N1618" s="11"/>
      <c r="O1618" s="3"/>
      <c r="P1618" s="3"/>
      <c r="R1618" s="8"/>
    </row>
    <row r="1619" spans="1:18" s="1" customFormat="1" x14ac:dyDescent="0.2">
      <c r="A1619"/>
      <c r="C1619" s="2"/>
      <c r="J1619"/>
      <c r="K1619"/>
      <c r="L1619"/>
      <c r="N1619" s="3"/>
      <c r="O1619" s="3"/>
      <c r="P1619" s="3"/>
      <c r="R1619" s="8"/>
    </row>
    <row r="1620" spans="1:18" s="1" customFormat="1" x14ac:dyDescent="0.2">
      <c r="A1620"/>
      <c r="C1620" s="2"/>
      <c r="J1620"/>
      <c r="K1620"/>
      <c r="L1620"/>
      <c r="N1620" s="3"/>
      <c r="O1620" s="3"/>
      <c r="P1620" s="3"/>
      <c r="R1620" s="8"/>
    </row>
    <row r="1621" spans="1:18" s="1" customFormat="1" x14ac:dyDescent="0.2">
      <c r="A1621"/>
      <c r="C1621" s="2"/>
      <c r="J1621"/>
      <c r="K1621"/>
      <c r="L1621"/>
      <c r="N1621" s="3"/>
      <c r="O1621" s="3"/>
      <c r="P1621" s="3"/>
      <c r="R1621" s="8"/>
    </row>
    <row r="1622" spans="1:18" s="1" customFormat="1" x14ac:dyDescent="0.2">
      <c r="A1622" s="20"/>
      <c r="C1622" s="2"/>
      <c r="J1622"/>
      <c r="K1622"/>
      <c r="L1622"/>
      <c r="N1622" s="3"/>
      <c r="O1622" s="3"/>
      <c r="P1622" s="3"/>
      <c r="R1622" s="8"/>
    </row>
    <row r="1623" spans="1:18" s="1" customFormat="1" x14ac:dyDescent="0.2">
      <c r="A1623" s="20"/>
      <c r="C1623" s="2"/>
      <c r="J1623"/>
      <c r="K1623"/>
      <c r="L1623"/>
      <c r="N1623" s="3"/>
      <c r="O1623" s="3"/>
      <c r="P1623" s="3"/>
      <c r="R1623" s="8"/>
    </row>
    <row r="1624" spans="1:18" s="1" customFormat="1" x14ac:dyDescent="0.2">
      <c r="A1624"/>
      <c r="C1624" s="2"/>
      <c r="J1624"/>
      <c r="K1624"/>
      <c r="L1624"/>
      <c r="N1624" s="3"/>
      <c r="O1624" s="3"/>
      <c r="P1624" s="3"/>
      <c r="R1624" s="8"/>
    </row>
    <row r="1625" spans="1:18" s="1" customFormat="1" x14ac:dyDescent="0.2">
      <c r="A1625"/>
      <c r="C1625" s="2"/>
      <c r="J1625"/>
      <c r="K1625"/>
      <c r="L1625"/>
      <c r="N1625" s="3"/>
      <c r="O1625" s="3"/>
      <c r="P1625" s="3"/>
      <c r="R1625" s="8"/>
    </row>
    <row r="1626" spans="1:18" s="1" customFormat="1" x14ac:dyDescent="0.2">
      <c r="A1626"/>
      <c r="C1626" s="2"/>
      <c r="J1626"/>
      <c r="K1626"/>
      <c r="L1626"/>
      <c r="N1626" s="3"/>
      <c r="O1626" s="3"/>
      <c r="P1626" s="3"/>
      <c r="R1626" s="8"/>
    </row>
    <row r="1627" spans="1:18" s="1" customFormat="1" x14ac:dyDescent="0.2">
      <c r="A1627"/>
      <c r="C1627" s="2"/>
      <c r="J1627"/>
      <c r="K1627"/>
      <c r="L1627"/>
      <c r="N1627" s="3"/>
      <c r="O1627" s="3"/>
      <c r="P1627" s="3"/>
      <c r="R1627" s="8"/>
    </row>
    <row r="1628" spans="1:18" s="1" customFormat="1" x14ac:dyDescent="0.2">
      <c r="A1628"/>
      <c r="C1628" s="2"/>
      <c r="J1628"/>
      <c r="K1628"/>
      <c r="L1628"/>
      <c r="N1628" s="3"/>
      <c r="O1628" s="3"/>
      <c r="P1628" s="3"/>
      <c r="R1628" s="8"/>
    </row>
    <row r="1629" spans="1:18" s="1" customFormat="1" x14ac:dyDescent="0.2">
      <c r="A1629"/>
      <c r="C1629" s="2"/>
      <c r="J1629"/>
      <c r="K1629"/>
      <c r="L1629"/>
      <c r="N1629" s="3"/>
      <c r="O1629" s="3"/>
      <c r="P1629" s="3"/>
      <c r="R1629" s="8"/>
    </row>
    <row r="1630" spans="1:18" s="1" customFormat="1" x14ac:dyDescent="0.2">
      <c r="A1630"/>
      <c r="C1630" s="2"/>
      <c r="J1630"/>
      <c r="K1630"/>
      <c r="L1630"/>
      <c r="N1630" s="3"/>
      <c r="O1630" s="3"/>
      <c r="P1630" s="3"/>
      <c r="R1630" s="8"/>
    </row>
    <row r="1631" spans="1:18" s="1" customFormat="1" x14ac:dyDescent="0.2">
      <c r="A1631"/>
      <c r="C1631" s="2"/>
      <c r="J1631"/>
      <c r="K1631"/>
      <c r="L1631"/>
      <c r="N1631" s="3"/>
      <c r="O1631" s="3"/>
      <c r="P1631" s="3"/>
      <c r="R1631" s="8"/>
    </row>
    <row r="1632" spans="1:18" s="1" customFormat="1" x14ac:dyDescent="0.2">
      <c r="A1632"/>
      <c r="C1632" s="2"/>
      <c r="J1632"/>
      <c r="K1632"/>
      <c r="L1632"/>
      <c r="N1632" s="3"/>
      <c r="O1632" s="3"/>
      <c r="P1632" s="3"/>
      <c r="R1632" s="8"/>
    </row>
    <row r="1633" spans="1:18" s="1" customFormat="1" x14ac:dyDescent="0.2">
      <c r="A1633"/>
      <c r="C1633" s="2"/>
      <c r="J1633"/>
      <c r="K1633"/>
      <c r="L1633"/>
      <c r="N1633" s="3"/>
      <c r="O1633" s="3"/>
      <c r="P1633" s="3"/>
      <c r="R1633" s="8"/>
    </row>
    <row r="1634" spans="1:18" s="1" customFormat="1" x14ac:dyDescent="0.2">
      <c r="A1634" s="25"/>
      <c r="C1634" s="2"/>
      <c r="J1634"/>
      <c r="K1634"/>
      <c r="L1634"/>
      <c r="M1634"/>
      <c r="N1634"/>
      <c r="O1634" s="3"/>
      <c r="P1634" s="3"/>
      <c r="R1634" s="8"/>
    </row>
    <row r="1635" spans="1:18" s="1" customFormat="1" x14ac:dyDescent="0.2">
      <c r="A1635" s="25"/>
      <c r="C1635" s="2"/>
      <c r="J1635"/>
      <c r="K1635"/>
      <c r="L1635"/>
      <c r="M1635"/>
      <c r="N1635" s="3"/>
      <c r="O1635" s="3"/>
      <c r="P1635" s="3"/>
      <c r="R1635" s="8"/>
    </row>
    <row r="1636" spans="1:18" s="1" customFormat="1" x14ac:dyDescent="0.2">
      <c r="A1636"/>
      <c r="C1636" s="2"/>
      <c r="J1636"/>
      <c r="K1636"/>
      <c r="L1636"/>
      <c r="N1636" s="3"/>
      <c r="O1636" s="3"/>
      <c r="P1636" s="3"/>
      <c r="R1636" s="8"/>
    </row>
    <row r="1637" spans="1:18" s="1" customFormat="1" x14ac:dyDescent="0.2">
      <c r="A1637"/>
      <c r="C1637" s="2"/>
      <c r="J1637"/>
      <c r="K1637"/>
      <c r="L1637"/>
      <c r="N1637" s="3"/>
      <c r="O1637" s="3"/>
      <c r="P1637" s="3"/>
      <c r="R1637" s="8"/>
    </row>
    <row r="1638" spans="1:18" s="1" customFormat="1" x14ac:dyDescent="0.2">
      <c r="A1638"/>
      <c r="C1638" s="2"/>
      <c r="J1638"/>
      <c r="K1638"/>
      <c r="L1638"/>
      <c r="N1638" s="3"/>
      <c r="O1638" s="3"/>
      <c r="P1638" s="3"/>
      <c r="R1638" s="8"/>
    </row>
    <row r="1639" spans="1:18" s="1" customFormat="1" x14ac:dyDescent="0.2">
      <c r="A1639"/>
      <c r="C1639" s="2"/>
      <c r="J1639"/>
      <c r="K1639"/>
      <c r="L1639"/>
      <c r="N1639" s="3"/>
      <c r="O1639" s="3"/>
      <c r="P1639" s="3"/>
      <c r="R1639" s="8"/>
    </row>
    <row r="1640" spans="1:18" s="1" customFormat="1" x14ac:dyDescent="0.2">
      <c r="A1640"/>
      <c r="C1640" s="2"/>
      <c r="J1640"/>
      <c r="K1640"/>
      <c r="L1640"/>
      <c r="N1640" s="3"/>
      <c r="O1640" s="3"/>
      <c r="P1640" s="3"/>
      <c r="R1640" s="8"/>
    </row>
    <row r="1641" spans="1:18" s="1" customFormat="1" x14ac:dyDescent="0.2">
      <c r="A1641"/>
      <c r="C1641" s="2"/>
      <c r="J1641"/>
      <c r="K1641"/>
      <c r="L1641"/>
      <c r="N1641" s="3"/>
      <c r="O1641" s="3"/>
      <c r="P1641" s="3"/>
      <c r="R1641" s="8"/>
    </row>
    <row r="1642" spans="1:18" s="1" customFormat="1" x14ac:dyDescent="0.2">
      <c r="A1642"/>
      <c r="C1642" s="2"/>
      <c r="J1642"/>
      <c r="K1642"/>
      <c r="L1642"/>
      <c r="N1642" s="3"/>
      <c r="O1642" s="3"/>
      <c r="P1642" s="3"/>
      <c r="R1642" s="8"/>
    </row>
    <row r="1643" spans="1:18" s="1" customFormat="1" x14ac:dyDescent="0.2">
      <c r="A1643"/>
      <c r="C1643" s="2"/>
      <c r="J1643"/>
      <c r="K1643"/>
      <c r="L1643"/>
      <c r="N1643" s="3"/>
      <c r="O1643" s="3"/>
      <c r="P1643" s="3"/>
      <c r="R1643" s="8"/>
    </row>
    <row r="1644" spans="1:18" s="1" customFormat="1" x14ac:dyDescent="0.2">
      <c r="A1644"/>
      <c r="C1644" s="2"/>
      <c r="J1644"/>
      <c r="K1644"/>
      <c r="L1644"/>
      <c r="N1644" s="11"/>
      <c r="O1644" s="3"/>
      <c r="P1644" s="3"/>
      <c r="R1644" s="8"/>
    </row>
    <row r="1645" spans="1:18" s="1" customFormat="1" x14ac:dyDescent="0.2">
      <c r="A1645"/>
      <c r="C1645" s="2"/>
      <c r="J1645"/>
      <c r="K1645"/>
      <c r="L1645"/>
      <c r="N1645" s="3"/>
      <c r="O1645" s="3"/>
      <c r="P1645" s="3"/>
      <c r="R1645" s="8"/>
    </row>
    <row r="1646" spans="1:18" s="1" customFormat="1" x14ac:dyDescent="0.2">
      <c r="A1646"/>
      <c r="C1646" s="2"/>
      <c r="J1646"/>
      <c r="K1646"/>
      <c r="L1646"/>
      <c r="N1646" s="3"/>
      <c r="O1646" s="3"/>
      <c r="P1646" s="3"/>
      <c r="R1646" s="8"/>
    </row>
    <row r="1647" spans="1:18" s="1" customFormat="1" x14ac:dyDescent="0.2">
      <c r="A1647"/>
      <c r="C1647" s="2"/>
      <c r="J1647"/>
      <c r="K1647"/>
      <c r="L1647"/>
      <c r="N1647" s="3"/>
      <c r="O1647" s="3"/>
      <c r="P1647" s="3"/>
      <c r="R1647" s="8"/>
    </row>
    <row r="1648" spans="1:18" s="1" customFormat="1" x14ac:dyDescent="0.2">
      <c r="A1648"/>
      <c r="C1648" s="2"/>
      <c r="J1648"/>
      <c r="K1648"/>
      <c r="L1648"/>
      <c r="N1648" s="3"/>
      <c r="O1648" s="3"/>
      <c r="P1648" s="3"/>
      <c r="R1648" s="8"/>
    </row>
    <row r="1649" spans="1:18" s="1" customFormat="1" x14ac:dyDescent="0.2">
      <c r="A1649"/>
      <c r="C1649" s="2"/>
      <c r="J1649"/>
      <c r="K1649"/>
      <c r="L1649"/>
      <c r="N1649" s="3"/>
      <c r="O1649" s="3"/>
      <c r="P1649" s="3"/>
      <c r="R1649" s="8"/>
    </row>
    <row r="1650" spans="1:18" s="1" customFormat="1" x14ac:dyDescent="0.2">
      <c r="A1650"/>
      <c r="C1650" s="2"/>
      <c r="J1650"/>
      <c r="K1650"/>
      <c r="L1650"/>
      <c r="N1650" s="3"/>
      <c r="O1650" s="3"/>
      <c r="P1650" s="3"/>
      <c r="R1650" s="8"/>
    </row>
    <row r="1651" spans="1:18" s="1" customFormat="1" x14ac:dyDescent="0.2">
      <c r="A1651"/>
      <c r="C1651" s="2"/>
      <c r="J1651"/>
      <c r="K1651"/>
      <c r="L1651"/>
      <c r="N1651" s="3"/>
      <c r="O1651" s="3"/>
      <c r="P1651" s="3"/>
      <c r="R1651" s="8"/>
    </row>
    <row r="1652" spans="1:18" s="1" customFormat="1" x14ac:dyDescent="0.2">
      <c r="A1652"/>
      <c r="C1652" s="2"/>
      <c r="J1652"/>
      <c r="K1652"/>
      <c r="L1652"/>
      <c r="N1652" s="3"/>
      <c r="O1652" s="3"/>
      <c r="P1652" s="3"/>
      <c r="R1652" s="8"/>
    </row>
    <row r="1653" spans="1:18" s="1" customFormat="1" x14ac:dyDescent="0.2">
      <c r="A1653"/>
      <c r="C1653" s="2"/>
      <c r="J1653"/>
      <c r="K1653"/>
      <c r="L1653"/>
      <c r="N1653" s="3"/>
      <c r="O1653" s="3"/>
      <c r="P1653" s="3"/>
      <c r="R1653" s="8"/>
    </row>
    <row r="1654" spans="1:18" s="1" customFormat="1" x14ac:dyDescent="0.2">
      <c r="A1654"/>
      <c r="C1654" s="2"/>
      <c r="J1654"/>
      <c r="K1654"/>
      <c r="L1654"/>
      <c r="N1654" s="3"/>
      <c r="O1654" s="3"/>
      <c r="P1654" s="3"/>
      <c r="R1654" s="8"/>
    </row>
    <row r="1655" spans="1:18" s="1" customFormat="1" x14ac:dyDescent="0.2">
      <c r="A1655"/>
      <c r="C1655" s="2"/>
      <c r="J1655"/>
      <c r="K1655"/>
      <c r="L1655"/>
      <c r="N1655" s="3"/>
      <c r="O1655" s="3"/>
      <c r="P1655" s="3"/>
      <c r="R1655" s="8"/>
    </row>
    <row r="1656" spans="1:18" s="1" customFormat="1" x14ac:dyDescent="0.2">
      <c r="A1656"/>
      <c r="C1656" s="2"/>
      <c r="J1656"/>
      <c r="K1656"/>
      <c r="L1656"/>
      <c r="N1656" s="3"/>
      <c r="O1656" s="3"/>
      <c r="P1656" s="3"/>
      <c r="R1656" s="8"/>
    </row>
    <row r="1657" spans="1:18" s="1" customFormat="1" x14ac:dyDescent="0.2">
      <c r="A1657"/>
      <c r="C1657" s="2"/>
      <c r="J1657"/>
      <c r="K1657"/>
      <c r="L1657"/>
      <c r="N1657" s="3"/>
      <c r="O1657" s="3"/>
      <c r="P1657" s="3"/>
      <c r="R1657" s="8"/>
    </row>
    <row r="1658" spans="1:18" s="1" customFormat="1" x14ac:dyDescent="0.2">
      <c r="A1658"/>
      <c r="C1658" s="2"/>
      <c r="J1658"/>
      <c r="K1658"/>
      <c r="L1658"/>
      <c r="N1658" s="3"/>
      <c r="O1658" s="3"/>
      <c r="P1658" s="3"/>
      <c r="R1658" s="8"/>
    </row>
    <row r="1659" spans="1:18" s="1" customFormat="1" x14ac:dyDescent="0.2">
      <c r="A1659"/>
      <c r="C1659" s="2"/>
      <c r="J1659"/>
      <c r="K1659"/>
      <c r="L1659"/>
      <c r="M1659" s="12"/>
      <c r="N1659" s="11"/>
      <c r="O1659" s="3"/>
      <c r="P1659" s="3"/>
      <c r="R1659" s="8"/>
    </row>
    <row r="1660" spans="1:18" s="1" customFormat="1" x14ac:dyDescent="0.2">
      <c r="A1660"/>
      <c r="C1660" s="2"/>
      <c r="J1660"/>
      <c r="K1660"/>
      <c r="L1660"/>
      <c r="N1660" s="3"/>
      <c r="O1660" s="3"/>
      <c r="P1660" s="3"/>
      <c r="R1660" s="8"/>
    </row>
    <row r="1661" spans="1:18" s="1" customFormat="1" x14ac:dyDescent="0.2">
      <c r="A1661"/>
      <c r="C1661" s="2"/>
      <c r="J1661"/>
      <c r="K1661"/>
      <c r="L1661"/>
      <c r="N1661" s="3"/>
      <c r="O1661" s="3"/>
      <c r="P1661" s="3"/>
      <c r="R1661" s="8"/>
    </row>
    <row r="1662" spans="1:18" s="1" customFormat="1" x14ac:dyDescent="0.2">
      <c r="A1662"/>
      <c r="C1662" s="2"/>
      <c r="J1662"/>
      <c r="K1662"/>
      <c r="L1662"/>
      <c r="N1662" s="3"/>
      <c r="O1662" s="3"/>
      <c r="P1662" s="3"/>
      <c r="R1662" s="8"/>
    </row>
    <row r="1663" spans="1:18" s="1" customFormat="1" x14ac:dyDescent="0.2">
      <c r="A1663"/>
      <c r="C1663" s="2"/>
      <c r="J1663"/>
      <c r="K1663"/>
      <c r="L1663"/>
      <c r="N1663" s="3"/>
      <c r="O1663" s="3"/>
      <c r="P1663" s="3"/>
      <c r="R1663" s="8"/>
    </row>
    <row r="1664" spans="1:18" s="1" customFormat="1" x14ac:dyDescent="0.2">
      <c r="A1664"/>
      <c r="C1664" s="2"/>
      <c r="J1664"/>
      <c r="K1664"/>
      <c r="L1664"/>
      <c r="N1664" s="3"/>
      <c r="O1664" s="3"/>
      <c r="P1664" s="3"/>
      <c r="R1664" s="8"/>
    </row>
    <row r="1665" spans="1:18" s="1" customFormat="1" x14ac:dyDescent="0.2">
      <c r="A1665"/>
      <c r="C1665" s="2"/>
      <c r="J1665"/>
      <c r="K1665"/>
      <c r="L1665"/>
      <c r="N1665" s="3"/>
      <c r="O1665" s="3"/>
      <c r="P1665" s="3"/>
      <c r="R1665" s="8"/>
    </row>
    <row r="1666" spans="1:18" s="1" customFormat="1" x14ac:dyDescent="0.2">
      <c r="A1666"/>
      <c r="C1666" s="2"/>
      <c r="J1666"/>
      <c r="K1666"/>
      <c r="L1666"/>
      <c r="N1666" s="3"/>
      <c r="O1666" s="3"/>
      <c r="P1666" s="3"/>
      <c r="R1666" s="8"/>
    </row>
    <row r="1667" spans="1:18" s="1" customFormat="1" x14ac:dyDescent="0.2">
      <c r="A1667"/>
      <c r="C1667" s="2"/>
      <c r="J1667"/>
      <c r="K1667"/>
      <c r="L1667"/>
      <c r="N1667" s="3"/>
      <c r="O1667" s="3"/>
      <c r="P1667" s="3"/>
      <c r="R1667" s="8"/>
    </row>
    <row r="1668" spans="1:18" s="1" customFormat="1" x14ac:dyDescent="0.2">
      <c r="A1668"/>
      <c r="C1668" s="2"/>
      <c r="J1668"/>
      <c r="K1668"/>
      <c r="L1668"/>
      <c r="N1668" s="3"/>
      <c r="O1668" s="3"/>
      <c r="P1668" s="3"/>
      <c r="R1668" s="8"/>
    </row>
    <row r="1669" spans="1:18" s="1" customFormat="1" x14ac:dyDescent="0.2">
      <c r="A1669"/>
      <c r="C1669" s="2"/>
      <c r="J1669"/>
      <c r="K1669"/>
      <c r="L1669"/>
      <c r="N1669" s="3"/>
      <c r="O1669" s="3"/>
      <c r="P1669" s="3"/>
      <c r="R1669" s="8"/>
    </row>
    <row r="1670" spans="1:18" s="1" customFormat="1" x14ac:dyDescent="0.2">
      <c r="A1670"/>
      <c r="C1670" s="2"/>
      <c r="J1670"/>
      <c r="K1670"/>
      <c r="L1670"/>
      <c r="N1670" s="3"/>
      <c r="O1670" s="3"/>
      <c r="P1670" s="3"/>
      <c r="R1670" s="8"/>
    </row>
    <row r="1671" spans="1:18" s="1" customFormat="1" x14ac:dyDescent="0.2">
      <c r="A1671"/>
      <c r="C1671" s="2"/>
      <c r="J1671"/>
      <c r="K1671"/>
      <c r="L1671"/>
      <c r="N1671" s="3"/>
      <c r="O1671" s="3"/>
      <c r="P1671" s="3"/>
      <c r="R1671" s="8"/>
    </row>
    <row r="1672" spans="1:18" s="1" customFormat="1" x14ac:dyDescent="0.2">
      <c r="A1672" s="20"/>
      <c r="C1672" s="2"/>
      <c r="J1672"/>
      <c r="K1672"/>
      <c r="L1672"/>
      <c r="N1672" s="3"/>
      <c r="O1672" s="11"/>
      <c r="P1672" s="3"/>
      <c r="R1672" s="8"/>
    </row>
    <row r="1673" spans="1:18" s="1" customFormat="1" x14ac:dyDescent="0.2">
      <c r="A1673" s="20"/>
      <c r="C1673" s="2"/>
      <c r="J1673"/>
      <c r="K1673"/>
      <c r="L1673"/>
      <c r="M1673" s="12"/>
      <c r="N1673" s="11"/>
      <c r="O1673" s="11"/>
      <c r="P1673" s="11"/>
      <c r="Q1673" s="12"/>
      <c r="R1673" s="8"/>
    </row>
    <row r="1674" spans="1:18" s="1" customFormat="1" x14ac:dyDescent="0.2">
      <c r="A1674" s="20"/>
      <c r="C1674" s="2"/>
      <c r="E1674" s="12"/>
      <c r="J1674"/>
      <c r="K1674"/>
      <c r="L1674"/>
      <c r="N1674" s="3"/>
      <c r="O1674" s="11"/>
      <c r="P1674" s="11"/>
      <c r="Q1674" s="12"/>
      <c r="R1674" s="8"/>
    </row>
    <row r="1675" spans="1:18" s="1" customFormat="1" x14ac:dyDescent="0.2">
      <c r="A1675"/>
      <c r="C1675" s="2"/>
      <c r="J1675"/>
      <c r="K1675"/>
      <c r="L1675"/>
      <c r="N1675" s="3"/>
      <c r="O1675" s="3"/>
      <c r="P1675" s="3"/>
      <c r="R1675" s="8"/>
    </row>
    <row r="1676" spans="1:18" s="1" customFormat="1" x14ac:dyDescent="0.2">
      <c r="A1676" s="20"/>
      <c r="C1676" s="2"/>
      <c r="E1676" s="12"/>
      <c r="J1676"/>
      <c r="K1676"/>
      <c r="L1676"/>
      <c r="N1676" s="3"/>
      <c r="O1676" s="11"/>
      <c r="P1676" s="11"/>
      <c r="Q1676" s="12"/>
      <c r="R1676" s="8"/>
    </row>
    <row r="1677" spans="1:18" s="1" customFormat="1" x14ac:dyDescent="0.2">
      <c r="A1677"/>
      <c r="C1677" s="2"/>
      <c r="J1677"/>
      <c r="K1677"/>
      <c r="L1677"/>
      <c r="N1677" s="3"/>
      <c r="O1677" s="3"/>
      <c r="P1677" s="3"/>
      <c r="R1677" s="8"/>
    </row>
    <row r="1678" spans="1:18" s="1" customFormat="1" x14ac:dyDescent="0.2">
      <c r="A1678"/>
      <c r="C1678" s="2"/>
      <c r="J1678"/>
      <c r="K1678"/>
      <c r="L1678"/>
      <c r="N1678" s="3"/>
      <c r="O1678" s="3"/>
      <c r="P1678" s="3"/>
      <c r="R1678" s="8"/>
    </row>
    <row r="1679" spans="1:18" s="1" customFormat="1" x14ac:dyDescent="0.2">
      <c r="A1679" s="20"/>
      <c r="C1679" s="2"/>
      <c r="J1679"/>
      <c r="K1679"/>
      <c r="L1679"/>
      <c r="N1679" s="3"/>
      <c r="O1679" s="11"/>
      <c r="P1679" s="3"/>
      <c r="R1679" s="8"/>
    </row>
    <row r="1680" spans="1:18" s="1" customFormat="1" x14ac:dyDescent="0.2">
      <c r="A1680"/>
      <c r="C1680" s="2"/>
      <c r="J1680"/>
      <c r="K1680"/>
      <c r="L1680"/>
      <c r="N1680" s="3"/>
      <c r="O1680" s="3"/>
      <c r="P1680" s="3"/>
      <c r="R1680" s="8"/>
    </row>
    <row r="1681" spans="1:18" s="1" customFormat="1" x14ac:dyDescent="0.2">
      <c r="A1681"/>
      <c r="C1681" s="2"/>
      <c r="J1681"/>
      <c r="K1681"/>
      <c r="L1681"/>
      <c r="N1681" s="3"/>
      <c r="O1681" s="3"/>
      <c r="P1681" s="3"/>
      <c r="R1681" s="8"/>
    </row>
    <row r="1682" spans="1:18" s="1" customFormat="1" x14ac:dyDescent="0.2">
      <c r="A1682"/>
      <c r="C1682" s="2"/>
      <c r="J1682"/>
      <c r="K1682"/>
      <c r="L1682"/>
      <c r="N1682" s="3"/>
      <c r="O1682" s="3"/>
      <c r="P1682" s="3"/>
      <c r="R1682" s="8"/>
    </row>
    <row r="1683" spans="1:18" s="1" customFormat="1" x14ac:dyDescent="0.2">
      <c r="A1683"/>
      <c r="C1683" s="2"/>
      <c r="J1683"/>
      <c r="K1683"/>
      <c r="L1683"/>
      <c r="N1683" s="3"/>
      <c r="O1683" s="3"/>
      <c r="P1683" s="3"/>
      <c r="R1683" s="8"/>
    </row>
    <row r="1684" spans="1:18" s="1" customFormat="1" x14ac:dyDescent="0.2">
      <c r="A1684"/>
      <c r="C1684" s="2"/>
      <c r="J1684"/>
      <c r="K1684"/>
      <c r="L1684"/>
      <c r="N1684" s="3"/>
      <c r="O1684" s="3"/>
      <c r="P1684" s="3"/>
      <c r="R1684" s="8"/>
    </row>
    <row r="1685" spans="1:18" s="1" customFormat="1" x14ac:dyDescent="0.2">
      <c r="A1685"/>
      <c r="C1685" s="2"/>
      <c r="J1685"/>
      <c r="K1685"/>
      <c r="L1685"/>
      <c r="N1685" s="3"/>
      <c r="O1685" s="3"/>
      <c r="P1685" s="3"/>
      <c r="R1685" s="8"/>
    </row>
    <row r="1686" spans="1:18" s="1" customFormat="1" x14ac:dyDescent="0.2">
      <c r="A1686"/>
      <c r="C1686" s="2"/>
      <c r="J1686"/>
      <c r="K1686"/>
      <c r="L1686"/>
      <c r="N1686" s="3"/>
      <c r="O1686" s="3"/>
      <c r="P1686" s="3"/>
      <c r="R1686" s="8"/>
    </row>
    <row r="1687" spans="1:18" s="1" customFormat="1" x14ac:dyDescent="0.2">
      <c r="A1687"/>
      <c r="C1687" s="2"/>
      <c r="J1687"/>
      <c r="K1687"/>
      <c r="L1687"/>
      <c r="N1687" s="3"/>
      <c r="O1687" s="3"/>
      <c r="P1687" s="3"/>
      <c r="R1687" s="8"/>
    </row>
    <row r="1688" spans="1:18" s="1" customFormat="1" x14ac:dyDescent="0.2">
      <c r="A1688"/>
      <c r="C1688" s="2"/>
      <c r="J1688" s="20"/>
      <c r="K1688"/>
      <c r="L1688"/>
      <c r="N1688" s="3"/>
      <c r="O1688" s="3"/>
      <c r="P1688" s="3"/>
      <c r="R1688" s="8"/>
    </row>
    <row r="1689" spans="1:18" s="1" customFormat="1" x14ac:dyDescent="0.2">
      <c r="A1689"/>
      <c r="C1689" s="2"/>
      <c r="J1689" s="20"/>
      <c r="K1689"/>
      <c r="L1689"/>
      <c r="N1689" s="3"/>
      <c r="O1689" s="3"/>
      <c r="P1689" s="3"/>
      <c r="R1689" s="8"/>
    </row>
    <row r="1690" spans="1:18" s="1" customFormat="1" x14ac:dyDescent="0.2">
      <c r="A1690"/>
      <c r="C1690" s="2"/>
      <c r="J1690" s="20"/>
      <c r="K1690"/>
      <c r="L1690"/>
      <c r="N1690" s="3"/>
      <c r="O1690" s="3"/>
      <c r="P1690" s="3"/>
      <c r="R1690" s="8"/>
    </row>
    <row r="1691" spans="1:18" s="1" customFormat="1" x14ac:dyDescent="0.2">
      <c r="A1691"/>
      <c r="C1691" s="2"/>
      <c r="J1691" s="20"/>
      <c r="K1691"/>
      <c r="L1691"/>
      <c r="N1691" s="3"/>
      <c r="O1691" s="3"/>
      <c r="P1691" s="3"/>
      <c r="R1691" s="8"/>
    </row>
    <row r="1692" spans="1:18" s="1" customFormat="1" x14ac:dyDescent="0.2">
      <c r="A1692" s="20"/>
      <c r="C1692" s="2"/>
      <c r="J1692"/>
      <c r="K1692"/>
      <c r="L1692"/>
      <c r="N1692" s="3"/>
      <c r="O1692" s="3"/>
      <c r="P1692" s="3"/>
      <c r="R1692" s="8"/>
    </row>
    <row r="1693" spans="1:18" s="1" customFormat="1" x14ac:dyDescent="0.2">
      <c r="A1693"/>
      <c r="C1693" s="2"/>
      <c r="J1693" s="20"/>
      <c r="K1693"/>
      <c r="L1693"/>
      <c r="N1693" s="3"/>
      <c r="O1693" s="3"/>
      <c r="P1693" s="3"/>
      <c r="R1693" s="8"/>
    </row>
    <row r="1694" spans="1:18" s="1" customFormat="1" x14ac:dyDescent="0.2">
      <c r="A1694"/>
      <c r="C1694" s="2"/>
      <c r="J1694" s="20"/>
      <c r="K1694"/>
      <c r="L1694"/>
      <c r="N1694" s="3"/>
      <c r="O1694" s="3"/>
      <c r="P1694" s="3"/>
      <c r="R1694" s="8"/>
    </row>
    <row r="1695" spans="1:18" s="1" customFormat="1" x14ac:dyDescent="0.2">
      <c r="A1695"/>
      <c r="C1695" s="2"/>
      <c r="J1695"/>
      <c r="K1695"/>
      <c r="L1695"/>
      <c r="N1695" s="3"/>
      <c r="O1695" s="3"/>
      <c r="P1695" s="3"/>
      <c r="R1695" s="8"/>
    </row>
    <row r="1696" spans="1:18" s="1" customFormat="1" x14ac:dyDescent="0.2">
      <c r="A1696"/>
      <c r="C1696" s="2"/>
      <c r="J1696"/>
      <c r="K1696"/>
      <c r="L1696"/>
      <c r="N1696" s="3"/>
      <c r="O1696" s="3"/>
      <c r="P1696" s="3"/>
      <c r="R1696" s="8"/>
    </row>
    <row r="1697" spans="1:18" s="1" customFormat="1" x14ac:dyDescent="0.2">
      <c r="A1697"/>
      <c r="C1697" s="2"/>
      <c r="J1697"/>
      <c r="K1697"/>
      <c r="L1697"/>
      <c r="N1697" s="3"/>
      <c r="O1697" s="3"/>
      <c r="P1697" s="3"/>
      <c r="R1697" s="8"/>
    </row>
    <row r="1698" spans="1:18" s="1" customFormat="1" x14ac:dyDescent="0.2">
      <c r="A1698"/>
      <c r="C1698" s="2"/>
      <c r="J1698"/>
      <c r="K1698"/>
      <c r="L1698"/>
      <c r="N1698" s="3"/>
      <c r="O1698" s="3"/>
      <c r="P1698" s="3"/>
      <c r="R1698" s="8"/>
    </row>
    <row r="1699" spans="1:18" s="1" customFormat="1" x14ac:dyDescent="0.2">
      <c r="A1699"/>
      <c r="C1699" s="2"/>
      <c r="J1699"/>
      <c r="K1699"/>
      <c r="L1699"/>
      <c r="N1699" s="3"/>
      <c r="O1699" s="3"/>
      <c r="P1699" s="3"/>
      <c r="R1699" s="8"/>
    </row>
    <row r="1700" spans="1:18" s="1" customFormat="1" x14ac:dyDescent="0.2">
      <c r="A1700"/>
      <c r="C1700" s="2"/>
      <c r="J1700"/>
      <c r="K1700"/>
      <c r="L1700"/>
      <c r="N1700" s="3"/>
      <c r="O1700" s="3"/>
      <c r="P1700" s="3"/>
      <c r="R1700" s="8"/>
    </row>
    <row r="1701" spans="1:18" s="1" customFormat="1" x14ac:dyDescent="0.2">
      <c r="A1701" s="20"/>
      <c r="C1701" s="2"/>
      <c r="E1701" s="12"/>
      <c r="J1701"/>
      <c r="K1701" s="26"/>
      <c r="L1701"/>
      <c r="N1701" s="3"/>
      <c r="O1701" s="11"/>
      <c r="P1701" s="11"/>
      <c r="Q1701" s="12"/>
      <c r="R1701" s="8"/>
    </row>
    <row r="1702" spans="1:18" s="1" customFormat="1" x14ac:dyDescent="0.2">
      <c r="A1702" s="20"/>
      <c r="C1702" s="2"/>
      <c r="E1702" s="12"/>
      <c r="J1702"/>
      <c r="K1702"/>
      <c r="L1702"/>
      <c r="N1702" s="3"/>
      <c r="O1702" s="11"/>
      <c r="P1702" s="11"/>
      <c r="Q1702" s="12"/>
      <c r="R1702" s="8"/>
    </row>
    <row r="1703" spans="1:18" s="1" customFormat="1" x14ac:dyDescent="0.2">
      <c r="A1703" s="20"/>
      <c r="C1703" s="2"/>
      <c r="J1703"/>
      <c r="K1703"/>
      <c r="L1703"/>
      <c r="N1703" s="3"/>
      <c r="O1703" s="3"/>
      <c r="P1703" s="3"/>
      <c r="R1703" s="8"/>
    </row>
    <row r="1704" spans="1:18" s="1" customFormat="1" x14ac:dyDescent="0.2">
      <c r="A1704"/>
      <c r="C1704" s="2"/>
      <c r="J1704"/>
      <c r="K1704"/>
      <c r="L1704"/>
      <c r="N1704" s="3"/>
      <c r="O1704" s="3"/>
      <c r="P1704" s="3"/>
      <c r="R1704" s="8"/>
    </row>
    <row r="1705" spans="1:18" s="1" customFormat="1" x14ac:dyDescent="0.2">
      <c r="A1705"/>
      <c r="C1705" s="2"/>
      <c r="J1705"/>
      <c r="K1705"/>
      <c r="L1705"/>
      <c r="N1705" s="3"/>
      <c r="O1705" s="3"/>
      <c r="P1705" s="3"/>
      <c r="R1705" s="8"/>
    </row>
    <row r="1706" spans="1:18" s="1" customFormat="1" x14ac:dyDescent="0.2">
      <c r="A1706"/>
      <c r="C1706" s="2"/>
      <c r="J1706"/>
      <c r="K1706"/>
      <c r="L1706"/>
      <c r="N1706" s="3"/>
      <c r="O1706" s="3"/>
      <c r="P1706" s="3"/>
      <c r="R1706" s="8"/>
    </row>
    <row r="1707" spans="1:18" s="1" customFormat="1" x14ac:dyDescent="0.2">
      <c r="A1707"/>
      <c r="C1707" s="2"/>
      <c r="J1707"/>
      <c r="K1707"/>
      <c r="L1707"/>
      <c r="N1707" s="3"/>
      <c r="O1707" s="3"/>
      <c r="P1707" s="3"/>
      <c r="R1707" s="8"/>
    </row>
    <row r="1708" spans="1:18" s="1" customFormat="1" x14ac:dyDescent="0.2">
      <c r="A1708"/>
      <c r="C1708" s="2"/>
      <c r="J1708"/>
      <c r="K1708"/>
      <c r="L1708"/>
      <c r="N1708" s="3"/>
      <c r="O1708" s="3"/>
      <c r="P1708" s="3"/>
      <c r="R1708" s="8"/>
    </row>
    <row r="1709" spans="1:18" s="1" customFormat="1" x14ac:dyDescent="0.2">
      <c r="A1709"/>
      <c r="C1709" s="2"/>
      <c r="J1709"/>
      <c r="K1709"/>
      <c r="L1709"/>
      <c r="N1709" s="3"/>
      <c r="O1709" s="3"/>
      <c r="P1709" s="3"/>
      <c r="R1709" s="8"/>
    </row>
    <row r="1710" spans="1:18" s="1" customFormat="1" x14ac:dyDescent="0.2">
      <c r="A1710"/>
      <c r="C1710" s="2"/>
      <c r="J1710"/>
      <c r="K1710"/>
      <c r="L1710"/>
      <c r="N1710" s="3"/>
      <c r="O1710" s="3"/>
      <c r="P1710" s="3"/>
      <c r="R1710" s="8"/>
    </row>
    <row r="1711" spans="1:18" s="1" customFormat="1" x14ac:dyDescent="0.2">
      <c r="A1711"/>
      <c r="C1711" s="2"/>
      <c r="J1711"/>
      <c r="K1711"/>
      <c r="L1711"/>
      <c r="N1711" s="3"/>
      <c r="O1711" s="3"/>
      <c r="P1711" s="3"/>
      <c r="R1711" s="8"/>
    </row>
    <row r="1712" spans="1:18" s="1" customFormat="1" x14ac:dyDescent="0.2">
      <c r="A1712" s="20"/>
      <c r="C1712" s="2"/>
      <c r="J1712"/>
      <c r="K1712"/>
      <c r="L1712"/>
      <c r="N1712" s="3"/>
      <c r="O1712" s="3"/>
      <c r="P1712" s="3"/>
      <c r="R1712" s="8"/>
    </row>
    <row r="1713" spans="1:18" s="1" customFormat="1" x14ac:dyDescent="0.2">
      <c r="A1713"/>
      <c r="C1713" s="2"/>
      <c r="J1713"/>
      <c r="K1713"/>
      <c r="L1713"/>
      <c r="N1713" s="3"/>
      <c r="O1713" s="3"/>
      <c r="P1713" s="3"/>
      <c r="R1713" s="8"/>
    </row>
    <row r="1714" spans="1:18" s="1" customFormat="1" x14ac:dyDescent="0.2">
      <c r="A1714"/>
      <c r="C1714" s="2"/>
      <c r="J1714"/>
      <c r="K1714"/>
      <c r="L1714" s="20"/>
      <c r="N1714" s="3"/>
      <c r="O1714" s="3"/>
      <c r="P1714" s="3"/>
      <c r="R1714" s="8"/>
    </row>
    <row r="1715" spans="1:18" s="1" customFormat="1" x14ac:dyDescent="0.2">
      <c r="A1715" s="20"/>
      <c r="C1715" s="2"/>
      <c r="E1715" s="12"/>
      <c r="J1715"/>
      <c r="K1715"/>
      <c r="L1715"/>
      <c r="N1715" s="3"/>
      <c r="O1715" s="11"/>
      <c r="P1715" s="11"/>
      <c r="Q1715" s="12"/>
      <c r="R1715" s="8"/>
    </row>
    <row r="1716" spans="1:18" s="1" customFormat="1" x14ac:dyDescent="0.2">
      <c r="A1716" s="20"/>
      <c r="C1716" s="2"/>
      <c r="J1716"/>
      <c r="K1716"/>
      <c r="L1716"/>
      <c r="N1716" s="3"/>
      <c r="O1716" s="3"/>
      <c r="P1716" s="3"/>
      <c r="R1716" s="8"/>
    </row>
    <row r="1717" spans="1:18" s="1" customFormat="1" x14ac:dyDescent="0.2">
      <c r="A1717"/>
      <c r="C1717" s="2"/>
      <c r="J1717"/>
      <c r="K1717"/>
      <c r="L1717"/>
      <c r="N1717" s="3"/>
      <c r="O1717" s="3"/>
      <c r="P1717" s="3"/>
      <c r="R1717" s="8"/>
    </row>
    <row r="1718" spans="1:18" s="1" customFormat="1" x14ac:dyDescent="0.2">
      <c r="A1718"/>
      <c r="C1718" s="2"/>
      <c r="J1718"/>
      <c r="K1718"/>
      <c r="L1718"/>
      <c r="N1718" s="3"/>
      <c r="O1718" s="3"/>
      <c r="P1718" s="3"/>
      <c r="R1718" s="8"/>
    </row>
    <row r="1719" spans="1:18" s="1" customFormat="1" x14ac:dyDescent="0.2">
      <c r="A1719"/>
      <c r="C1719" s="2"/>
      <c r="J1719"/>
      <c r="K1719"/>
      <c r="L1719"/>
      <c r="N1719" s="3"/>
      <c r="O1719" s="3"/>
      <c r="P1719" s="3"/>
      <c r="R1719" s="8"/>
    </row>
    <row r="1720" spans="1:18" s="1" customFormat="1" x14ac:dyDescent="0.2">
      <c r="A1720"/>
      <c r="C1720" s="2"/>
      <c r="J1720"/>
      <c r="K1720"/>
      <c r="L1720"/>
      <c r="N1720" s="3"/>
      <c r="O1720" s="3"/>
      <c r="P1720" s="3"/>
      <c r="R1720" s="8"/>
    </row>
    <row r="1721" spans="1:18" s="1" customFormat="1" x14ac:dyDescent="0.2">
      <c r="A1721" s="20"/>
      <c r="C1721" s="2"/>
      <c r="J1721"/>
      <c r="K1721"/>
      <c r="L1721"/>
      <c r="N1721" s="3"/>
      <c r="O1721" s="11"/>
      <c r="P1721" s="3"/>
      <c r="R1721" s="8"/>
    </row>
    <row r="1722" spans="1:18" s="1" customFormat="1" x14ac:dyDescent="0.2">
      <c r="A1722" s="20"/>
      <c r="C1722" s="2"/>
      <c r="J1722"/>
      <c r="K1722"/>
      <c r="L1722"/>
      <c r="N1722" s="3"/>
      <c r="O1722" s="11"/>
      <c r="P1722" s="3"/>
      <c r="R1722" s="8"/>
    </row>
    <row r="1723" spans="1:18" s="1" customFormat="1" x14ac:dyDescent="0.2">
      <c r="A1723"/>
      <c r="C1723" s="2"/>
      <c r="J1723"/>
      <c r="K1723"/>
      <c r="L1723"/>
      <c r="N1723" s="3"/>
      <c r="O1723" s="3"/>
      <c r="P1723" s="3"/>
      <c r="R1723" s="8"/>
    </row>
    <row r="1724" spans="1:18" s="1" customFormat="1" x14ac:dyDescent="0.2">
      <c r="A1724" s="20"/>
      <c r="C1724" s="2"/>
      <c r="J1724"/>
      <c r="K1724"/>
      <c r="L1724"/>
      <c r="N1724" s="3"/>
      <c r="O1724" s="11"/>
      <c r="P1724" s="3"/>
      <c r="R1724" s="8"/>
    </row>
    <row r="1725" spans="1:18" s="1" customFormat="1" x14ac:dyDescent="0.2">
      <c r="A1725" s="20"/>
      <c r="C1725" s="2"/>
      <c r="J1725"/>
      <c r="K1725"/>
      <c r="L1725"/>
      <c r="N1725" s="3"/>
      <c r="O1725" s="11"/>
      <c r="P1725" s="3"/>
      <c r="R1725" s="8"/>
    </row>
    <row r="1726" spans="1:18" s="1" customFormat="1" x14ac:dyDescent="0.2">
      <c r="A1726"/>
      <c r="C1726" s="2"/>
      <c r="J1726"/>
      <c r="K1726"/>
      <c r="L1726"/>
      <c r="N1726" s="3"/>
      <c r="O1726" s="3"/>
      <c r="P1726" s="3"/>
      <c r="R1726" s="8"/>
    </row>
    <row r="1727" spans="1:18" s="1" customFormat="1" x14ac:dyDescent="0.2">
      <c r="A1727"/>
      <c r="C1727" s="2"/>
      <c r="J1727"/>
      <c r="K1727"/>
      <c r="L1727"/>
      <c r="N1727" s="3"/>
      <c r="O1727" s="11"/>
      <c r="P1727" s="3"/>
      <c r="R1727" s="8"/>
    </row>
    <row r="1728" spans="1:18" s="1" customFormat="1" x14ac:dyDescent="0.2">
      <c r="A1728"/>
      <c r="C1728" s="2"/>
      <c r="J1728"/>
      <c r="K1728"/>
      <c r="L1728"/>
      <c r="N1728" s="3"/>
      <c r="O1728" s="11"/>
      <c r="P1728" s="3"/>
      <c r="R1728" s="8"/>
    </row>
    <row r="1729" spans="1:18" s="1" customFormat="1" x14ac:dyDescent="0.2">
      <c r="A1729" s="20"/>
      <c r="C1729" s="2"/>
      <c r="J1729"/>
      <c r="K1729"/>
      <c r="L1729"/>
      <c r="N1729" s="3"/>
      <c r="O1729" s="3"/>
      <c r="P1729" s="3"/>
      <c r="R1729" s="8"/>
    </row>
    <row r="1730" spans="1:18" s="1" customFormat="1" x14ac:dyDescent="0.2">
      <c r="A1730" s="20"/>
      <c r="C1730" s="2"/>
      <c r="J1730"/>
      <c r="K1730"/>
      <c r="L1730"/>
      <c r="N1730" s="3"/>
      <c r="O1730" s="3"/>
      <c r="P1730" s="3"/>
      <c r="R1730" s="8"/>
    </row>
    <row r="1731" spans="1:18" s="1" customFormat="1" x14ac:dyDescent="0.2">
      <c r="A1731"/>
      <c r="C1731" s="21"/>
      <c r="J1731"/>
      <c r="K1731"/>
      <c r="L1731"/>
      <c r="N1731" s="3"/>
      <c r="O1731" s="11"/>
      <c r="P1731" s="3"/>
      <c r="R1731" s="8"/>
    </row>
    <row r="1732" spans="1:18" s="1" customFormat="1" x14ac:dyDescent="0.2">
      <c r="A1732"/>
      <c r="C1732" s="21"/>
      <c r="J1732"/>
      <c r="K1732"/>
      <c r="L1732"/>
      <c r="N1732" s="3"/>
      <c r="O1732" s="11"/>
      <c r="P1732" s="3"/>
      <c r="R1732" s="8"/>
    </row>
    <row r="1733" spans="1:18" s="1" customFormat="1" x14ac:dyDescent="0.2">
      <c r="A1733"/>
      <c r="C1733" s="21"/>
      <c r="J1733"/>
      <c r="K1733"/>
      <c r="L1733"/>
      <c r="N1733" s="3"/>
      <c r="O1733" s="11"/>
      <c r="P1733" s="3"/>
      <c r="R1733" s="8"/>
    </row>
    <row r="1734" spans="1:18" s="1" customFormat="1" x14ac:dyDescent="0.2">
      <c r="A1734"/>
      <c r="C1734" s="21"/>
      <c r="J1734"/>
      <c r="K1734"/>
      <c r="L1734"/>
      <c r="N1734" s="3"/>
      <c r="O1734" s="11"/>
      <c r="P1734" s="3"/>
      <c r="R1734" s="8"/>
    </row>
    <row r="1735" spans="1:18" s="1" customFormat="1" x14ac:dyDescent="0.2">
      <c r="A1735"/>
      <c r="C1735" s="21"/>
      <c r="J1735"/>
      <c r="K1735"/>
      <c r="L1735"/>
      <c r="N1735" s="3"/>
      <c r="O1735" s="11"/>
      <c r="P1735" s="3"/>
      <c r="R1735" s="8"/>
    </row>
    <row r="1736" spans="1:18" s="1" customFormat="1" x14ac:dyDescent="0.2">
      <c r="A1736"/>
      <c r="C1736" s="2"/>
      <c r="J1736"/>
      <c r="K1736"/>
      <c r="L1736"/>
      <c r="N1736" s="3"/>
      <c r="O1736" s="3"/>
      <c r="P1736" s="3"/>
      <c r="R1736" s="8"/>
    </row>
    <row r="1737" spans="1:18" s="1" customFormat="1" x14ac:dyDescent="0.2">
      <c r="A1737"/>
      <c r="C1737" s="2"/>
      <c r="J1737"/>
      <c r="K1737"/>
      <c r="L1737"/>
      <c r="N1737" s="3"/>
      <c r="O1737" s="3"/>
      <c r="P1737" s="3"/>
      <c r="R1737" s="8"/>
    </row>
    <row r="1738" spans="1:18" s="1" customFormat="1" x14ac:dyDescent="0.2">
      <c r="A1738"/>
      <c r="C1738" s="2"/>
      <c r="J1738"/>
      <c r="K1738"/>
      <c r="L1738"/>
      <c r="N1738" s="3"/>
      <c r="O1738" s="3"/>
      <c r="P1738" s="3"/>
      <c r="R1738" s="8"/>
    </row>
    <row r="1739" spans="1:18" s="1" customFormat="1" x14ac:dyDescent="0.2">
      <c r="A1739"/>
      <c r="C1739" s="2"/>
      <c r="J1739"/>
      <c r="K1739"/>
      <c r="L1739"/>
      <c r="N1739" s="3"/>
      <c r="O1739" s="3"/>
      <c r="P1739" s="3"/>
      <c r="R1739" s="8"/>
    </row>
    <row r="1740" spans="1:18" s="1" customFormat="1" x14ac:dyDescent="0.2">
      <c r="A1740" s="20"/>
      <c r="C1740" s="2"/>
      <c r="J1740"/>
      <c r="K1740"/>
      <c r="L1740"/>
      <c r="M1740" s="12"/>
      <c r="N1740" s="11"/>
      <c r="O1740" s="11"/>
      <c r="P1740" s="11"/>
      <c r="R1740" s="8"/>
    </row>
    <row r="1741" spans="1:18" s="1" customFormat="1" x14ac:dyDescent="0.2">
      <c r="A1741" s="20"/>
      <c r="C1741" s="2"/>
      <c r="J1741"/>
      <c r="K1741"/>
      <c r="L1741"/>
      <c r="M1741" s="12"/>
      <c r="N1741" s="11"/>
      <c r="O1741" s="11"/>
      <c r="P1741" s="11"/>
      <c r="R1741" s="8"/>
    </row>
    <row r="1742" spans="1:18" s="1" customFormat="1" x14ac:dyDescent="0.2">
      <c r="A1742"/>
      <c r="C1742" s="2"/>
      <c r="J1742"/>
      <c r="K1742"/>
      <c r="L1742"/>
      <c r="N1742" s="3"/>
      <c r="O1742" s="3"/>
      <c r="P1742" s="3"/>
      <c r="R1742" s="8"/>
    </row>
    <row r="1743" spans="1:18" s="1" customFormat="1" x14ac:dyDescent="0.2">
      <c r="A1743"/>
      <c r="C1743" s="2"/>
      <c r="J1743"/>
      <c r="K1743"/>
      <c r="L1743"/>
      <c r="N1743" s="3"/>
      <c r="O1743" s="3"/>
      <c r="P1743" s="3"/>
      <c r="R1743" s="8"/>
    </row>
    <row r="1744" spans="1:18" s="1" customFormat="1" x14ac:dyDescent="0.2">
      <c r="A1744"/>
      <c r="C1744" s="2"/>
      <c r="J1744"/>
      <c r="K1744"/>
      <c r="L1744"/>
      <c r="N1744" s="3"/>
      <c r="O1744" s="3"/>
      <c r="P1744" s="3"/>
      <c r="R1744" s="8"/>
    </row>
    <row r="1745" spans="1:18" s="1" customFormat="1" x14ac:dyDescent="0.2">
      <c r="A1745"/>
      <c r="C1745" s="2"/>
      <c r="J1745"/>
      <c r="K1745"/>
      <c r="L1745"/>
      <c r="N1745" s="3"/>
      <c r="O1745" s="3"/>
      <c r="P1745" s="3"/>
      <c r="R1745" s="8"/>
    </row>
    <row r="1746" spans="1:18" s="1" customFormat="1" x14ac:dyDescent="0.2">
      <c r="A1746"/>
      <c r="C1746" s="2"/>
      <c r="J1746"/>
      <c r="K1746"/>
      <c r="L1746"/>
      <c r="N1746" s="3"/>
      <c r="O1746" s="3"/>
      <c r="P1746" s="3"/>
      <c r="R1746" s="8"/>
    </row>
    <row r="1747" spans="1:18" s="1" customFormat="1" x14ac:dyDescent="0.2">
      <c r="A1747"/>
      <c r="C1747" s="2"/>
      <c r="J1747"/>
      <c r="K1747"/>
      <c r="L1747"/>
      <c r="N1747" s="3"/>
      <c r="O1747" s="3"/>
      <c r="P1747" s="3"/>
      <c r="R1747" s="8"/>
    </row>
    <row r="1748" spans="1:18" s="1" customFormat="1" x14ac:dyDescent="0.2">
      <c r="A1748"/>
      <c r="C1748" s="2"/>
      <c r="J1748"/>
      <c r="K1748"/>
      <c r="L1748"/>
      <c r="N1748" s="3"/>
      <c r="O1748" s="3"/>
      <c r="P1748" s="3"/>
      <c r="R1748" s="8"/>
    </row>
    <row r="1749" spans="1:18" s="1" customFormat="1" x14ac:dyDescent="0.2">
      <c r="A1749"/>
      <c r="C1749" s="2"/>
      <c r="J1749"/>
      <c r="K1749"/>
      <c r="L1749"/>
      <c r="N1749" s="3"/>
      <c r="O1749" s="3"/>
      <c r="P1749" s="3"/>
      <c r="R1749" s="8"/>
    </row>
    <row r="1750" spans="1:18" s="1" customFormat="1" x14ac:dyDescent="0.2">
      <c r="A1750" s="20"/>
      <c r="C1750" s="2"/>
      <c r="J1750"/>
      <c r="K1750"/>
      <c r="L1750"/>
      <c r="M1750" s="12"/>
      <c r="N1750" s="11"/>
      <c r="O1750" s="11"/>
      <c r="P1750" s="11"/>
      <c r="R1750" s="8"/>
    </row>
    <row r="1751" spans="1:18" s="1" customFormat="1" x14ac:dyDescent="0.2">
      <c r="A1751"/>
      <c r="C1751" s="2"/>
      <c r="J1751"/>
      <c r="K1751"/>
      <c r="L1751"/>
      <c r="N1751" s="3"/>
      <c r="O1751" s="3"/>
      <c r="P1751" s="3"/>
      <c r="R1751" s="8"/>
    </row>
    <row r="1752" spans="1:18" s="1" customFormat="1" x14ac:dyDescent="0.2">
      <c r="A1752"/>
      <c r="C1752" s="2"/>
      <c r="J1752"/>
      <c r="K1752"/>
      <c r="L1752"/>
      <c r="N1752" s="3"/>
      <c r="O1752" s="3"/>
      <c r="P1752" s="3"/>
      <c r="R1752" s="8"/>
    </row>
    <row r="1753" spans="1:18" s="1" customFormat="1" x14ac:dyDescent="0.2">
      <c r="A1753"/>
      <c r="C1753" s="2"/>
      <c r="J1753"/>
      <c r="K1753"/>
      <c r="L1753"/>
      <c r="N1753" s="3"/>
      <c r="O1753" s="3"/>
      <c r="P1753" s="3"/>
      <c r="R1753" s="8"/>
    </row>
    <row r="1754" spans="1:18" s="1" customFormat="1" x14ac:dyDescent="0.2">
      <c r="A1754"/>
      <c r="C1754" s="2"/>
      <c r="J1754"/>
      <c r="K1754"/>
      <c r="L1754"/>
      <c r="N1754" s="3"/>
      <c r="O1754" s="3"/>
      <c r="P1754" s="3"/>
      <c r="R1754" s="8"/>
    </row>
    <row r="1755" spans="1:18" s="1" customFormat="1" x14ac:dyDescent="0.2">
      <c r="A1755"/>
      <c r="C1755" s="2"/>
      <c r="J1755"/>
      <c r="K1755"/>
      <c r="L1755"/>
      <c r="N1755" s="3"/>
      <c r="O1755" s="3"/>
      <c r="P1755" s="3"/>
      <c r="R1755" s="8"/>
    </row>
    <row r="1756" spans="1:18" s="1" customFormat="1" x14ac:dyDescent="0.2">
      <c r="A1756"/>
      <c r="C1756" s="2"/>
      <c r="J1756"/>
      <c r="K1756"/>
      <c r="L1756"/>
      <c r="N1756" s="3"/>
      <c r="O1756" s="3"/>
      <c r="P1756" s="3"/>
      <c r="R1756" s="8"/>
    </row>
    <row r="1757" spans="1:18" s="1" customFormat="1" x14ac:dyDescent="0.2">
      <c r="A1757"/>
      <c r="C1757" s="2"/>
      <c r="J1757"/>
      <c r="K1757"/>
      <c r="L1757"/>
      <c r="N1757" s="3"/>
      <c r="O1757" s="3"/>
      <c r="P1757" s="3"/>
      <c r="R1757" s="8"/>
    </row>
    <row r="1758" spans="1:18" s="1" customFormat="1" x14ac:dyDescent="0.2">
      <c r="A1758"/>
      <c r="C1758" s="2"/>
      <c r="J1758"/>
      <c r="K1758"/>
      <c r="L1758"/>
      <c r="N1758" s="3"/>
      <c r="O1758" s="3"/>
      <c r="P1758" s="3"/>
      <c r="R1758" s="8"/>
    </row>
    <row r="1759" spans="1:18" s="1" customFormat="1" x14ac:dyDescent="0.2">
      <c r="A1759"/>
      <c r="C1759" s="2"/>
      <c r="J1759"/>
      <c r="K1759"/>
      <c r="L1759"/>
      <c r="M1759"/>
      <c r="N1759" s="3"/>
      <c r="O1759"/>
      <c r="P1759" s="3"/>
      <c r="R1759" s="8"/>
    </row>
    <row r="1760" spans="1:18" s="1" customFormat="1" x14ac:dyDescent="0.2">
      <c r="A1760"/>
      <c r="C1760" s="2"/>
      <c r="J1760"/>
      <c r="K1760"/>
      <c r="L1760"/>
      <c r="M1760"/>
      <c r="N1760" s="3"/>
      <c r="O1760"/>
      <c r="P1760" s="3"/>
      <c r="R1760" s="8"/>
    </row>
    <row r="1761" spans="1:19" s="1" customFormat="1" x14ac:dyDescent="0.2">
      <c r="A1761"/>
      <c r="C1761" s="2"/>
      <c r="J1761"/>
      <c r="K1761"/>
      <c r="L1761"/>
      <c r="M1761"/>
      <c r="N1761" s="3"/>
      <c r="O1761"/>
      <c r="P1761" s="3"/>
      <c r="R1761" s="8"/>
    </row>
    <row r="1762" spans="1:19" s="1" customFormat="1" x14ac:dyDescent="0.2">
      <c r="A1762"/>
      <c r="C1762" s="2"/>
      <c r="J1762"/>
      <c r="K1762"/>
      <c r="L1762"/>
      <c r="N1762" s="3"/>
      <c r="O1762" s="3"/>
      <c r="P1762" s="3"/>
      <c r="R1762" s="8"/>
    </row>
    <row r="1763" spans="1:19" s="1" customFormat="1" x14ac:dyDescent="0.2">
      <c r="A1763"/>
      <c r="C1763" s="2"/>
      <c r="J1763"/>
      <c r="K1763"/>
      <c r="L1763"/>
      <c r="N1763" s="3"/>
      <c r="O1763" s="3"/>
      <c r="P1763" s="3"/>
      <c r="R1763" s="8"/>
    </row>
    <row r="1764" spans="1:19" s="1" customFormat="1" x14ac:dyDescent="0.2">
      <c r="A1764"/>
      <c r="C1764" s="2"/>
      <c r="J1764"/>
      <c r="K1764"/>
      <c r="L1764"/>
      <c r="N1764" s="3"/>
      <c r="O1764" s="3"/>
      <c r="P1764" s="3"/>
      <c r="R1764" s="8"/>
    </row>
    <row r="1765" spans="1:19" s="1" customFormat="1" x14ac:dyDescent="0.2">
      <c r="A1765"/>
      <c r="C1765" s="2"/>
      <c r="J1765"/>
      <c r="K1765"/>
      <c r="L1765"/>
      <c r="N1765" s="3"/>
      <c r="O1765" s="3"/>
      <c r="P1765" s="3"/>
      <c r="R1765" s="8"/>
    </row>
    <row r="1766" spans="1:19" s="1" customFormat="1" x14ac:dyDescent="0.2">
      <c r="A1766"/>
      <c r="C1766" s="2"/>
      <c r="J1766"/>
      <c r="K1766"/>
      <c r="L1766"/>
      <c r="N1766" s="3"/>
      <c r="O1766" s="3"/>
      <c r="P1766" s="3"/>
      <c r="R1766" s="8"/>
    </row>
    <row r="1767" spans="1:19" s="1" customFormat="1" x14ac:dyDescent="0.2">
      <c r="A1767"/>
      <c r="C1767" s="2"/>
      <c r="J1767"/>
      <c r="K1767"/>
      <c r="L1767"/>
      <c r="N1767" s="3"/>
      <c r="O1767" s="3"/>
      <c r="P1767" s="3"/>
      <c r="R1767" s="8"/>
    </row>
    <row r="1768" spans="1:19" s="1" customFormat="1" x14ac:dyDescent="0.2">
      <c r="A1768"/>
      <c r="C1768" s="2"/>
      <c r="J1768"/>
      <c r="K1768"/>
      <c r="L1768"/>
      <c r="N1768" s="3"/>
      <c r="O1768" s="3"/>
      <c r="P1768" s="3"/>
      <c r="R1768" s="8"/>
    </row>
    <row r="1769" spans="1:19" s="1" customFormat="1" x14ac:dyDescent="0.2">
      <c r="A1769" s="20"/>
      <c r="C1769" s="2"/>
      <c r="J1769"/>
      <c r="K1769"/>
      <c r="L1769"/>
      <c r="N1769" s="3"/>
      <c r="O1769" s="11"/>
      <c r="P1769" s="3"/>
      <c r="R1769" s="8"/>
    </row>
    <row r="1770" spans="1:19" s="1" customFormat="1" x14ac:dyDescent="0.2">
      <c r="A1770"/>
      <c r="C1770" s="2"/>
      <c r="J1770"/>
      <c r="K1770"/>
      <c r="L1770"/>
      <c r="N1770" s="3"/>
      <c r="O1770" s="3"/>
      <c r="P1770" s="3"/>
      <c r="R1770" s="8"/>
      <c r="S1770" s="8"/>
    </row>
    <row r="1771" spans="1:19" s="1" customFormat="1" x14ac:dyDescent="0.2">
      <c r="A1771"/>
      <c r="C1771" s="2"/>
      <c r="J1771"/>
      <c r="K1771"/>
      <c r="L1771"/>
      <c r="N1771" s="3"/>
      <c r="O1771" s="3"/>
      <c r="P1771" s="3"/>
      <c r="R1771" s="8"/>
      <c r="S1771" s="8"/>
    </row>
    <row r="1772" spans="1:19" s="1" customFormat="1" x14ac:dyDescent="0.2">
      <c r="A1772"/>
      <c r="C1772" s="2"/>
      <c r="J1772"/>
      <c r="K1772"/>
      <c r="L1772"/>
      <c r="N1772" s="3"/>
      <c r="O1772" s="3"/>
      <c r="P1772" s="3"/>
      <c r="R1772" s="8"/>
    </row>
    <row r="1773" spans="1:19" s="1" customFormat="1" x14ac:dyDescent="0.2">
      <c r="A1773"/>
      <c r="C1773" s="2"/>
      <c r="J1773"/>
      <c r="K1773"/>
      <c r="L1773"/>
      <c r="N1773" s="3"/>
      <c r="O1773" s="3"/>
      <c r="P1773" s="3"/>
      <c r="R1773" s="8"/>
    </row>
    <row r="1774" spans="1:19" s="1" customFormat="1" x14ac:dyDescent="0.2">
      <c r="A1774"/>
      <c r="C1774" s="2"/>
      <c r="J1774"/>
      <c r="K1774"/>
      <c r="L1774"/>
      <c r="N1774" s="3"/>
      <c r="O1774" s="3"/>
      <c r="P1774" s="3"/>
      <c r="R1774" s="8"/>
    </row>
    <row r="1775" spans="1:19" s="1" customFormat="1" x14ac:dyDescent="0.2">
      <c r="A1775"/>
      <c r="C1775" s="2"/>
      <c r="J1775"/>
      <c r="K1775"/>
      <c r="L1775"/>
      <c r="N1775" s="3"/>
      <c r="O1775" s="3"/>
      <c r="P1775" s="3"/>
      <c r="R1775" s="8"/>
    </row>
    <row r="1776" spans="1:19" s="1" customFormat="1" x14ac:dyDescent="0.2">
      <c r="A1776"/>
      <c r="C1776" s="2"/>
      <c r="J1776"/>
      <c r="K1776"/>
      <c r="L1776"/>
      <c r="N1776" s="3"/>
      <c r="O1776" s="3"/>
      <c r="P1776" s="3"/>
      <c r="R1776" s="8"/>
    </row>
    <row r="1777" spans="1:18" s="1" customFormat="1" x14ac:dyDescent="0.2">
      <c r="A1777"/>
      <c r="C1777" s="2"/>
      <c r="J1777"/>
      <c r="K1777"/>
      <c r="L1777"/>
      <c r="N1777" s="3"/>
      <c r="O1777" s="3"/>
      <c r="P1777" s="3"/>
      <c r="R1777" s="8"/>
    </row>
    <row r="1778" spans="1:18" s="1" customFormat="1" x14ac:dyDescent="0.2">
      <c r="A1778"/>
      <c r="C1778" s="2"/>
      <c r="J1778"/>
      <c r="K1778"/>
      <c r="L1778"/>
      <c r="N1778" s="3"/>
      <c r="O1778" s="3"/>
      <c r="P1778" s="3"/>
      <c r="R1778" s="8"/>
    </row>
    <row r="1779" spans="1:18" s="1" customFormat="1" x14ac:dyDescent="0.2">
      <c r="A1779"/>
      <c r="C1779" s="2"/>
      <c r="J1779"/>
      <c r="K1779"/>
      <c r="L1779"/>
      <c r="N1779" s="3"/>
      <c r="O1779" s="3"/>
      <c r="P1779" s="3"/>
      <c r="R1779" s="8"/>
    </row>
    <row r="1780" spans="1:18" s="1" customFormat="1" x14ac:dyDescent="0.2">
      <c r="A1780"/>
      <c r="C1780" s="2"/>
      <c r="J1780"/>
      <c r="K1780"/>
      <c r="L1780"/>
      <c r="N1780" s="3"/>
      <c r="O1780" s="3"/>
      <c r="P1780" s="3"/>
      <c r="R1780" s="8"/>
    </row>
    <row r="1781" spans="1:18" s="1" customFormat="1" x14ac:dyDescent="0.2">
      <c r="A1781"/>
      <c r="C1781" s="2"/>
      <c r="J1781"/>
      <c r="K1781"/>
      <c r="L1781"/>
      <c r="N1781" s="3"/>
      <c r="O1781" s="3"/>
      <c r="P1781" s="3"/>
      <c r="R1781" s="8"/>
    </row>
    <row r="1782" spans="1:18" s="1" customFormat="1" x14ac:dyDescent="0.2">
      <c r="A1782"/>
      <c r="C1782" s="2"/>
      <c r="J1782"/>
      <c r="K1782"/>
      <c r="L1782"/>
      <c r="N1782" s="3"/>
      <c r="O1782" s="3"/>
      <c r="P1782" s="3"/>
      <c r="R1782" s="8"/>
    </row>
    <row r="1783" spans="1:18" s="1" customFormat="1" x14ac:dyDescent="0.2">
      <c r="A1783"/>
      <c r="C1783" s="2"/>
      <c r="J1783"/>
      <c r="K1783"/>
      <c r="L1783"/>
      <c r="N1783" s="3"/>
      <c r="O1783" s="3"/>
      <c r="P1783" s="3"/>
      <c r="R1783" s="8"/>
    </row>
    <row r="1784" spans="1:18" s="1" customFormat="1" x14ac:dyDescent="0.2">
      <c r="A1784"/>
      <c r="C1784" s="2"/>
      <c r="J1784"/>
      <c r="K1784"/>
      <c r="L1784"/>
      <c r="N1784" s="3"/>
      <c r="O1784" s="3"/>
      <c r="P1784" s="3"/>
      <c r="R1784" s="8"/>
    </row>
    <row r="1785" spans="1:18" s="1" customFormat="1" x14ac:dyDescent="0.2">
      <c r="A1785"/>
      <c r="C1785" s="2"/>
      <c r="J1785"/>
      <c r="K1785"/>
      <c r="L1785"/>
      <c r="N1785" s="3"/>
      <c r="O1785" s="3"/>
      <c r="P1785" s="3"/>
      <c r="R1785" s="8"/>
    </row>
    <row r="1786" spans="1:18" s="1" customFormat="1" x14ac:dyDescent="0.2">
      <c r="A1786"/>
      <c r="C1786" s="2"/>
      <c r="J1786"/>
      <c r="K1786"/>
      <c r="L1786"/>
      <c r="N1786" s="3"/>
      <c r="O1786" s="3"/>
      <c r="P1786" s="3"/>
      <c r="R1786" s="8"/>
    </row>
    <row r="1787" spans="1:18" s="1" customFormat="1" x14ac:dyDescent="0.2">
      <c r="A1787"/>
      <c r="C1787" s="2"/>
      <c r="J1787"/>
      <c r="K1787"/>
      <c r="L1787"/>
      <c r="N1787" s="3"/>
      <c r="O1787" s="3"/>
      <c r="P1787" s="3"/>
      <c r="R1787" s="8"/>
    </row>
    <row r="1788" spans="1:18" s="1" customFormat="1" x14ac:dyDescent="0.2">
      <c r="A1788"/>
      <c r="C1788" s="2"/>
      <c r="J1788"/>
      <c r="K1788"/>
      <c r="L1788"/>
      <c r="M1788"/>
      <c r="N1788" s="3"/>
      <c r="O1788"/>
      <c r="P1788"/>
      <c r="R1788" s="8"/>
    </row>
    <row r="1789" spans="1:18" s="1" customFormat="1" x14ac:dyDescent="0.2">
      <c r="A1789"/>
      <c r="C1789" s="2"/>
      <c r="J1789"/>
      <c r="K1789"/>
      <c r="L1789"/>
      <c r="M1789"/>
      <c r="N1789" s="3"/>
      <c r="O1789"/>
      <c r="P1789"/>
      <c r="R1789" s="8"/>
    </row>
    <row r="1790" spans="1:18" s="1" customFormat="1" x14ac:dyDescent="0.2">
      <c r="A1790"/>
      <c r="C1790" s="2"/>
      <c r="J1790"/>
      <c r="K1790"/>
      <c r="L1790"/>
      <c r="N1790" s="3"/>
      <c r="O1790" s="3"/>
      <c r="P1790" s="3"/>
      <c r="R1790" s="8"/>
    </row>
    <row r="1791" spans="1:18" s="1" customFormat="1" x14ac:dyDescent="0.2">
      <c r="A1791"/>
      <c r="C1791" s="2"/>
      <c r="J1791"/>
      <c r="K1791"/>
      <c r="L1791"/>
      <c r="N1791" s="3"/>
      <c r="O1791" s="3"/>
      <c r="P1791" s="3"/>
      <c r="R1791" s="8"/>
    </row>
    <row r="1792" spans="1:18" s="1" customFormat="1" x14ac:dyDescent="0.2">
      <c r="A1792"/>
      <c r="C1792" s="2"/>
      <c r="J1792" s="20"/>
      <c r="K1792"/>
      <c r="L1792"/>
      <c r="N1792" s="3"/>
      <c r="O1792" s="3"/>
      <c r="P1792" s="3"/>
      <c r="R1792" s="8"/>
    </row>
    <row r="1793" spans="1:18" s="1" customFormat="1" x14ac:dyDescent="0.2">
      <c r="A1793"/>
      <c r="C1793" s="2"/>
      <c r="J1793"/>
      <c r="K1793"/>
      <c r="L1793"/>
      <c r="N1793" s="3"/>
      <c r="O1793" s="3"/>
      <c r="P1793" s="3"/>
      <c r="R1793" s="8"/>
    </row>
    <row r="1794" spans="1:18" s="1" customFormat="1" x14ac:dyDescent="0.2">
      <c r="A1794"/>
      <c r="C1794" s="2"/>
      <c r="J1794"/>
      <c r="K1794"/>
      <c r="L1794"/>
      <c r="N1794" s="3"/>
      <c r="O1794" s="3"/>
      <c r="P1794" s="3"/>
      <c r="R1794" s="8"/>
    </row>
    <row r="1795" spans="1:18" s="1" customFormat="1" x14ac:dyDescent="0.2">
      <c r="A1795"/>
      <c r="C1795" s="2"/>
      <c r="J1795"/>
      <c r="K1795"/>
      <c r="L1795"/>
      <c r="N1795" s="3"/>
      <c r="O1795" s="3"/>
      <c r="P1795" s="3"/>
      <c r="R1795" s="8"/>
    </row>
    <row r="1796" spans="1:18" s="1" customFormat="1" x14ac:dyDescent="0.2">
      <c r="A1796"/>
      <c r="C1796" s="2"/>
      <c r="J1796"/>
      <c r="K1796"/>
      <c r="L1796"/>
      <c r="N1796" s="3"/>
      <c r="O1796" s="3"/>
      <c r="P1796" s="3"/>
      <c r="R1796" s="8"/>
    </row>
    <row r="1797" spans="1:18" s="1" customFormat="1" x14ac:dyDescent="0.2">
      <c r="A1797" s="20"/>
      <c r="C1797" s="2"/>
      <c r="J1797"/>
      <c r="K1797"/>
      <c r="L1797"/>
      <c r="N1797" s="3"/>
      <c r="O1797" s="3"/>
      <c r="P1797" s="3"/>
      <c r="R1797" s="8"/>
    </row>
    <row r="1798" spans="1:18" s="1" customFormat="1" x14ac:dyDescent="0.2">
      <c r="A1798"/>
      <c r="C1798" s="2"/>
      <c r="J1798"/>
      <c r="K1798"/>
      <c r="L1798"/>
      <c r="N1798" s="3"/>
      <c r="O1798" s="3"/>
      <c r="P1798" s="3"/>
      <c r="R1798" s="8"/>
    </row>
    <row r="1799" spans="1:18" s="1" customFormat="1" x14ac:dyDescent="0.2">
      <c r="A1799"/>
      <c r="C1799" s="2"/>
      <c r="J1799"/>
      <c r="K1799"/>
      <c r="L1799"/>
      <c r="N1799" s="3"/>
      <c r="O1799" s="3"/>
      <c r="P1799" s="3"/>
      <c r="R1799" s="8"/>
    </row>
    <row r="1800" spans="1:18" s="1" customFormat="1" x14ac:dyDescent="0.2">
      <c r="A1800"/>
      <c r="C1800" s="2"/>
      <c r="J1800"/>
      <c r="K1800"/>
      <c r="L1800"/>
      <c r="N1800" s="3"/>
      <c r="O1800" s="3"/>
      <c r="P1800" s="3"/>
      <c r="R1800" s="8"/>
    </row>
    <row r="1801" spans="1:18" s="1" customFormat="1" x14ac:dyDescent="0.2">
      <c r="A1801"/>
      <c r="C1801" s="2"/>
      <c r="J1801"/>
      <c r="K1801"/>
      <c r="L1801"/>
      <c r="N1801" s="3"/>
      <c r="O1801" s="3"/>
      <c r="P1801" s="3"/>
      <c r="R1801" s="8"/>
    </row>
    <row r="1802" spans="1:18" s="1" customFormat="1" x14ac:dyDescent="0.2">
      <c r="A1802" s="20"/>
      <c r="C1802" s="2"/>
      <c r="J1802"/>
      <c r="K1802"/>
      <c r="L1802"/>
      <c r="N1802" s="3"/>
      <c r="O1802" s="3"/>
      <c r="P1802" s="3"/>
      <c r="R1802" s="8"/>
    </row>
    <row r="1803" spans="1:18" s="1" customFormat="1" x14ac:dyDescent="0.2">
      <c r="A1803" s="20"/>
      <c r="C1803" s="2"/>
      <c r="J1803"/>
      <c r="K1803"/>
      <c r="L1803"/>
      <c r="N1803" s="3"/>
      <c r="O1803" s="3"/>
      <c r="P1803" s="3"/>
      <c r="R1803" s="8"/>
    </row>
    <row r="1804" spans="1:18" s="1" customFormat="1" x14ac:dyDescent="0.2">
      <c r="A1804" s="20"/>
      <c r="C1804" s="2"/>
      <c r="J1804"/>
      <c r="K1804"/>
      <c r="L1804"/>
      <c r="N1804" s="3"/>
      <c r="O1804" s="3"/>
      <c r="P1804" s="3"/>
      <c r="R1804" s="8"/>
    </row>
    <row r="1805" spans="1:18" s="1" customFormat="1" x14ac:dyDescent="0.2">
      <c r="A1805" s="20"/>
      <c r="C1805" s="2"/>
      <c r="J1805"/>
      <c r="K1805"/>
      <c r="L1805"/>
      <c r="N1805" s="3"/>
      <c r="O1805" s="3"/>
      <c r="P1805" s="3"/>
      <c r="R1805" s="8"/>
    </row>
    <row r="1806" spans="1:18" s="1" customFormat="1" x14ac:dyDescent="0.2">
      <c r="A1806" s="20"/>
      <c r="C1806" s="2"/>
      <c r="J1806"/>
      <c r="K1806"/>
      <c r="L1806"/>
      <c r="N1806" s="3"/>
      <c r="O1806" s="3"/>
      <c r="P1806" s="3"/>
      <c r="R1806" s="8"/>
    </row>
    <row r="1807" spans="1:18" s="1" customFormat="1" x14ac:dyDescent="0.2">
      <c r="A1807" s="20"/>
      <c r="C1807" s="2"/>
      <c r="J1807"/>
      <c r="K1807"/>
      <c r="L1807"/>
      <c r="N1807" s="3"/>
      <c r="O1807" s="3"/>
      <c r="P1807" s="3"/>
      <c r="R1807" s="8"/>
    </row>
    <row r="1808" spans="1:18" s="1" customFormat="1" x14ac:dyDescent="0.2">
      <c r="A1808"/>
      <c r="C1808" s="2"/>
      <c r="J1808"/>
      <c r="K1808"/>
      <c r="L1808"/>
      <c r="N1808" s="3"/>
      <c r="O1808" s="3"/>
      <c r="P1808" s="3"/>
      <c r="R1808" s="8"/>
    </row>
    <row r="1809" spans="1:18" s="1" customFormat="1" x14ac:dyDescent="0.2">
      <c r="A1809" s="20"/>
      <c r="C1809" s="2"/>
      <c r="J1809"/>
      <c r="K1809"/>
      <c r="L1809"/>
      <c r="N1809" s="3"/>
      <c r="O1809" s="3"/>
      <c r="P1809" s="3"/>
      <c r="R1809" s="8"/>
    </row>
    <row r="1810" spans="1:18" s="1" customFormat="1" x14ac:dyDescent="0.2">
      <c r="A1810" s="20"/>
      <c r="C1810" s="2"/>
      <c r="J1810"/>
      <c r="K1810"/>
      <c r="L1810"/>
      <c r="N1810" s="3"/>
      <c r="O1810" s="3"/>
      <c r="P1810" s="3"/>
      <c r="R1810" s="8"/>
    </row>
    <row r="1811" spans="1:18" s="1" customFormat="1" x14ac:dyDescent="0.2">
      <c r="A1811"/>
      <c r="C1811" s="2"/>
      <c r="J1811"/>
      <c r="K1811"/>
      <c r="L1811"/>
      <c r="N1811" s="3"/>
      <c r="O1811" s="3"/>
      <c r="P1811" s="3"/>
      <c r="R1811" s="8"/>
    </row>
    <row r="1812" spans="1:18" s="1" customFormat="1" x14ac:dyDescent="0.2">
      <c r="A1812" s="20"/>
      <c r="C1812" s="2"/>
      <c r="J1812"/>
      <c r="K1812"/>
      <c r="L1812"/>
      <c r="N1812" s="3"/>
      <c r="O1812" s="3"/>
      <c r="P1812" s="3"/>
      <c r="R1812" s="8"/>
    </row>
    <row r="1813" spans="1:18" s="1" customFormat="1" x14ac:dyDescent="0.2">
      <c r="A1813" s="20"/>
      <c r="C1813" s="2"/>
      <c r="J1813"/>
      <c r="K1813"/>
      <c r="L1813"/>
      <c r="N1813" s="3"/>
      <c r="O1813" s="3"/>
      <c r="P1813" s="3"/>
      <c r="R1813" s="8"/>
    </row>
    <row r="1814" spans="1:18" s="1" customFormat="1" x14ac:dyDescent="0.2">
      <c r="A1814" s="20"/>
      <c r="C1814" s="2"/>
      <c r="J1814"/>
      <c r="K1814"/>
      <c r="L1814"/>
      <c r="N1814" s="3"/>
      <c r="O1814" s="3"/>
      <c r="P1814" s="3"/>
      <c r="R1814" s="8"/>
    </row>
    <row r="1815" spans="1:18" s="1" customFormat="1" x14ac:dyDescent="0.2">
      <c r="A1815" s="20"/>
      <c r="C1815" s="2"/>
      <c r="J1815"/>
      <c r="K1815"/>
      <c r="L1815"/>
      <c r="N1815" s="3"/>
      <c r="O1815" s="3"/>
      <c r="P1815" s="3"/>
      <c r="R1815" s="8"/>
    </row>
    <row r="1816" spans="1:18" s="1" customFormat="1" x14ac:dyDescent="0.2">
      <c r="A1816" s="20"/>
      <c r="C1816" s="2"/>
      <c r="J1816"/>
      <c r="K1816"/>
      <c r="L1816"/>
      <c r="N1816" s="3"/>
      <c r="O1816" s="3"/>
      <c r="P1816" s="3"/>
      <c r="R1816" s="8"/>
    </row>
    <row r="1817" spans="1:18" s="1" customFormat="1" x14ac:dyDescent="0.2">
      <c r="A1817"/>
      <c r="C1817" s="2"/>
      <c r="J1817"/>
      <c r="K1817"/>
      <c r="L1817"/>
      <c r="N1817" s="3"/>
      <c r="O1817" s="3"/>
      <c r="P1817" s="3"/>
      <c r="R1817" s="8"/>
    </row>
    <row r="1818" spans="1:18" s="1" customFormat="1" x14ac:dyDescent="0.2">
      <c r="A1818"/>
      <c r="C1818" s="2"/>
      <c r="J1818"/>
      <c r="K1818"/>
      <c r="L1818"/>
      <c r="N1818" s="3"/>
      <c r="O1818" s="11"/>
      <c r="P1818" s="3"/>
      <c r="R1818" s="8"/>
    </row>
    <row r="1819" spans="1:18" s="1" customFormat="1" x14ac:dyDescent="0.2">
      <c r="A1819"/>
      <c r="C1819" s="2"/>
      <c r="J1819"/>
      <c r="K1819"/>
      <c r="L1819"/>
      <c r="N1819" s="3"/>
      <c r="O1819" s="3"/>
      <c r="P1819" s="3"/>
      <c r="R1819" s="8"/>
    </row>
    <row r="1820" spans="1:18" s="1" customFormat="1" x14ac:dyDescent="0.2">
      <c r="A1820"/>
      <c r="C1820" s="2"/>
      <c r="J1820"/>
      <c r="K1820"/>
      <c r="L1820"/>
      <c r="M1820" s="12"/>
      <c r="N1820" s="11"/>
      <c r="O1820" s="3"/>
      <c r="P1820" s="3"/>
      <c r="R1820" s="8"/>
    </row>
    <row r="1821" spans="1:18" s="1" customFormat="1" x14ac:dyDescent="0.2">
      <c r="A1821"/>
      <c r="C1821" s="2"/>
      <c r="J1821"/>
      <c r="K1821"/>
      <c r="L1821"/>
      <c r="N1821" s="3"/>
      <c r="O1821" s="3"/>
      <c r="P1821" s="3"/>
      <c r="R1821" s="8"/>
    </row>
    <row r="1822" spans="1:18" s="1" customFormat="1" x14ac:dyDescent="0.2">
      <c r="A1822"/>
      <c r="C1822" s="2"/>
      <c r="J1822"/>
      <c r="K1822"/>
      <c r="L1822"/>
      <c r="N1822" s="3"/>
      <c r="O1822" s="11"/>
      <c r="P1822" s="3"/>
      <c r="R1822" s="8"/>
    </row>
    <row r="1823" spans="1:18" s="1" customFormat="1" x14ac:dyDescent="0.2">
      <c r="A1823"/>
      <c r="C1823" s="2"/>
      <c r="J1823"/>
      <c r="K1823"/>
      <c r="L1823"/>
      <c r="N1823" s="3"/>
      <c r="O1823" s="3"/>
      <c r="P1823" s="3"/>
      <c r="R1823" s="8"/>
    </row>
    <row r="1824" spans="1:18" s="1" customFormat="1" x14ac:dyDescent="0.2">
      <c r="A1824"/>
      <c r="C1824" s="2"/>
      <c r="J1824"/>
      <c r="K1824"/>
      <c r="L1824"/>
      <c r="N1824" s="3"/>
      <c r="O1824" s="11"/>
      <c r="P1824" s="3"/>
      <c r="R1824" s="8"/>
    </row>
    <row r="1825" spans="1:18" s="1" customFormat="1" x14ac:dyDescent="0.2">
      <c r="A1825"/>
      <c r="C1825" s="2"/>
      <c r="J1825"/>
      <c r="K1825"/>
      <c r="L1825"/>
      <c r="N1825" s="3"/>
      <c r="O1825" s="3"/>
      <c r="P1825" s="3"/>
      <c r="R1825" s="8"/>
    </row>
    <row r="1826" spans="1:18" s="1" customFormat="1" x14ac:dyDescent="0.2">
      <c r="A1826"/>
      <c r="C1826" s="2"/>
      <c r="J1826"/>
      <c r="K1826"/>
      <c r="L1826"/>
      <c r="N1826" s="3"/>
      <c r="O1826" s="11"/>
      <c r="P1826" s="3"/>
      <c r="R1826" s="8"/>
    </row>
    <row r="1827" spans="1:18" s="1" customFormat="1" x14ac:dyDescent="0.2">
      <c r="A1827" s="20"/>
      <c r="C1827" s="2"/>
      <c r="E1827" s="12"/>
      <c r="J1827"/>
      <c r="K1827"/>
      <c r="L1827"/>
      <c r="N1827" s="3"/>
      <c r="O1827" s="11"/>
      <c r="P1827" s="11"/>
      <c r="Q1827" s="12"/>
      <c r="R1827" s="8"/>
    </row>
    <row r="1828" spans="1:18" s="1" customFormat="1" x14ac:dyDescent="0.2">
      <c r="A1828" s="20"/>
      <c r="C1828" s="2"/>
      <c r="E1828" s="12"/>
      <c r="J1828"/>
      <c r="K1828"/>
      <c r="L1828"/>
      <c r="N1828" s="3"/>
      <c r="O1828" s="11"/>
      <c r="P1828" s="11"/>
      <c r="Q1828" s="12"/>
      <c r="R1828" s="8"/>
    </row>
    <row r="1829" spans="1:18" s="1" customFormat="1" x14ac:dyDescent="0.2">
      <c r="A1829" s="20"/>
      <c r="C1829" s="2"/>
      <c r="E1829" s="12"/>
      <c r="J1829"/>
      <c r="K1829"/>
      <c r="L1829"/>
      <c r="N1829" s="3"/>
      <c r="O1829" s="11"/>
      <c r="P1829" s="11"/>
      <c r="Q1829" s="12"/>
      <c r="R1829" s="8"/>
    </row>
    <row r="1830" spans="1:18" s="1" customFormat="1" x14ac:dyDescent="0.2">
      <c r="A1830" s="20"/>
      <c r="C1830" s="2"/>
      <c r="E1830" s="12"/>
      <c r="J1830"/>
      <c r="K1830"/>
      <c r="L1830"/>
      <c r="N1830" s="3"/>
      <c r="O1830" s="11"/>
      <c r="P1830" s="11"/>
      <c r="R1830" s="8"/>
    </row>
    <row r="1831" spans="1:18" s="1" customFormat="1" x14ac:dyDescent="0.2">
      <c r="A1831" s="20"/>
      <c r="C1831" s="2"/>
      <c r="E1831" s="12"/>
      <c r="J1831"/>
      <c r="K1831"/>
      <c r="L1831"/>
      <c r="N1831" s="3"/>
      <c r="O1831" s="11"/>
      <c r="P1831" s="11"/>
      <c r="R1831" s="8"/>
    </row>
    <row r="1832" spans="1:18" s="1" customFormat="1" x14ac:dyDescent="0.2">
      <c r="A1832" s="20"/>
      <c r="C1832" s="2"/>
      <c r="E1832" s="12"/>
      <c r="J1832"/>
      <c r="K1832"/>
      <c r="L1832"/>
      <c r="N1832" s="3"/>
      <c r="O1832" s="3"/>
      <c r="P1832" s="11"/>
      <c r="R1832" s="8"/>
    </row>
    <row r="1833" spans="1:18" s="1" customFormat="1" x14ac:dyDescent="0.2">
      <c r="A1833" s="20"/>
      <c r="C1833" s="2"/>
      <c r="E1833" s="12"/>
      <c r="J1833"/>
      <c r="K1833"/>
      <c r="L1833"/>
      <c r="N1833" s="3"/>
      <c r="O1833" s="11"/>
      <c r="P1833" s="11"/>
      <c r="R1833" s="8"/>
    </row>
    <row r="1834" spans="1:18" s="1" customFormat="1" x14ac:dyDescent="0.2">
      <c r="A1834" s="20"/>
      <c r="C1834" s="2"/>
      <c r="E1834" s="12"/>
      <c r="J1834"/>
      <c r="K1834"/>
      <c r="L1834"/>
      <c r="N1834" s="3"/>
      <c r="O1834" s="11"/>
      <c r="P1834" s="11"/>
      <c r="R1834" s="8"/>
    </row>
    <row r="1835" spans="1:18" s="1" customFormat="1" x14ac:dyDescent="0.2">
      <c r="A1835" s="20"/>
      <c r="C1835" s="2"/>
      <c r="E1835" s="12"/>
      <c r="J1835"/>
      <c r="K1835"/>
      <c r="L1835"/>
      <c r="N1835" s="3"/>
      <c r="O1835" s="11"/>
      <c r="P1835" s="11"/>
      <c r="R1835" s="8"/>
    </row>
    <row r="1836" spans="1:18" s="1" customFormat="1" x14ac:dyDescent="0.2">
      <c r="A1836" s="20"/>
      <c r="C1836" s="2"/>
      <c r="J1836"/>
      <c r="K1836"/>
      <c r="L1836"/>
      <c r="N1836" s="3"/>
      <c r="O1836" s="3"/>
      <c r="P1836" s="3"/>
      <c r="R1836" s="8"/>
    </row>
    <row r="1837" spans="1:18" s="1" customFormat="1" x14ac:dyDescent="0.2">
      <c r="A1837" s="20"/>
      <c r="C1837" s="2"/>
      <c r="J1837"/>
      <c r="K1837"/>
      <c r="L1837"/>
      <c r="N1837" s="3"/>
      <c r="O1837" s="11"/>
      <c r="P1837" s="3"/>
      <c r="R1837" s="8"/>
    </row>
    <row r="1838" spans="1:18" s="1" customFormat="1" x14ac:dyDescent="0.2">
      <c r="A1838" s="20"/>
      <c r="C1838" s="2"/>
      <c r="J1838"/>
      <c r="K1838"/>
      <c r="L1838"/>
      <c r="N1838" s="3"/>
      <c r="O1838" s="11"/>
      <c r="P1838" s="3"/>
      <c r="R1838" s="8"/>
    </row>
    <row r="1839" spans="1:18" s="1" customFormat="1" x14ac:dyDescent="0.2">
      <c r="A1839" s="20"/>
      <c r="C1839" s="2"/>
      <c r="J1839"/>
      <c r="K1839"/>
      <c r="L1839"/>
      <c r="N1839" s="3"/>
      <c r="O1839" s="11"/>
      <c r="P1839" s="3"/>
      <c r="R1839" s="8"/>
    </row>
    <row r="1840" spans="1:18" s="1" customFormat="1" x14ac:dyDescent="0.2">
      <c r="A1840" s="20"/>
      <c r="C1840" s="2"/>
      <c r="E1840" s="12"/>
      <c r="J1840"/>
      <c r="K1840"/>
      <c r="L1840"/>
      <c r="N1840" s="3"/>
      <c r="O1840" s="11"/>
      <c r="P1840" s="11"/>
      <c r="R1840" s="8"/>
    </row>
    <row r="1841" spans="1:18" s="1" customFormat="1" x14ac:dyDescent="0.2">
      <c r="A1841" s="20"/>
      <c r="C1841" s="2"/>
      <c r="E1841" s="12"/>
      <c r="J1841"/>
      <c r="K1841"/>
      <c r="L1841"/>
      <c r="N1841" s="3"/>
      <c r="O1841" s="11"/>
      <c r="P1841" s="11"/>
      <c r="R1841" s="8"/>
    </row>
    <row r="1842" spans="1:18" s="1" customFormat="1" x14ac:dyDescent="0.2">
      <c r="A1842" s="20"/>
      <c r="C1842" s="2"/>
      <c r="J1842"/>
      <c r="K1842"/>
      <c r="L1842"/>
      <c r="N1842" s="3"/>
      <c r="O1842" s="11"/>
      <c r="P1842" s="3"/>
      <c r="R1842" s="8"/>
    </row>
    <row r="1843" spans="1:18" s="1" customFormat="1" x14ac:dyDescent="0.2">
      <c r="A1843" s="20"/>
      <c r="C1843" s="2"/>
      <c r="J1843"/>
      <c r="K1843"/>
      <c r="L1843"/>
      <c r="N1843" s="3"/>
      <c r="O1843" s="11"/>
      <c r="P1843" s="3"/>
      <c r="R1843" s="8"/>
    </row>
    <row r="1844" spans="1:18" s="1" customFormat="1" x14ac:dyDescent="0.2">
      <c r="A1844" s="20"/>
      <c r="C1844" s="2"/>
      <c r="J1844"/>
      <c r="K1844"/>
      <c r="L1844"/>
      <c r="N1844" s="3"/>
      <c r="O1844" s="11"/>
      <c r="P1844" s="3"/>
      <c r="R1844" s="8"/>
    </row>
    <row r="1845" spans="1:18" s="1" customFormat="1" x14ac:dyDescent="0.2">
      <c r="A1845" s="20"/>
      <c r="C1845" s="2"/>
      <c r="J1845"/>
      <c r="K1845"/>
      <c r="L1845"/>
      <c r="N1845" s="3"/>
      <c r="O1845" s="11"/>
      <c r="P1845" s="3"/>
      <c r="R1845" s="8"/>
    </row>
    <row r="1846" spans="1:18" s="1" customFormat="1" x14ac:dyDescent="0.2">
      <c r="A1846" s="20"/>
      <c r="C1846" s="2"/>
      <c r="J1846"/>
      <c r="K1846"/>
      <c r="L1846"/>
      <c r="N1846" s="3"/>
      <c r="O1846" s="11"/>
      <c r="P1846" s="3"/>
      <c r="R1846" s="8"/>
    </row>
    <row r="1847" spans="1:18" s="1" customFormat="1" x14ac:dyDescent="0.2">
      <c r="A1847" s="20"/>
      <c r="C1847" s="2"/>
      <c r="J1847"/>
      <c r="K1847"/>
      <c r="L1847"/>
      <c r="N1847" s="3"/>
      <c r="O1847" s="11"/>
      <c r="P1847" s="3"/>
      <c r="R1847" s="8"/>
    </row>
    <row r="1848" spans="1:18" s="1" customFormat="1" x14ac:dyDescent="0.2">
      <c r="A1848" s="20"/>
      <c r="C1848" s="2"/>
      <c r="J1848"/>
      <c r="K1848"/>
      <c r="L1848"/>
      <c r="N1848" s="3"/>
      <c r="O1848" s="11"/>
      <c r="P1848" s="3"/>
      <c r="R1848" s="8"/>
    </row>
    <row r="1849" spans="1:18" s="1" customFormat="1" x14ac:dyDescent="0.2">
      <c r="A1849"/>
      <c r="C1849" s="2"/>
      <c r="J1849"/>
      <c r="K1849"/>
      <c r="L1849"/>
      <c r="N1849" s="3"/>
      <c r="O1849" s="3"/>
      <c r="P1849" s="3"/>
      <c r="R1849" s="8"/>
    </row>
    <row r="1850" spans="1:18" s="1" customFormat="1" x14ac:dyDescent="0.2">
      <c r="A1850" s="20"/>
      <c r="C1850" s="2"/>
      <c r="J1850"/>
      <c r="K1850"/>
      <c r="L1850"/>
      <c r="N1850" s="3"/>
      <c r="O1850" s="11"/>
      <c r="P1850" s="3"/>
      <c r="R1850" s="8"/>
    </row>
    <row r="1851" spans="1:18" s="1" customFormat="1" x14ac:dyDescent="0.2">
      <c r="A1851" s="20"/>
      <c r="C1851" s="2"/>
      <c r="J1851"/>
      <c r="K1851"/>
      <c r="L1851"/>
      <c r="N1851" s="3"/>
      <c r="O1851" s="11"/>
      <c r="P1851" s="3"/>
      <c r="R1851" s="8"/>
    </row>
    <row r="1852" spans="1:18" s="1" customFormat="1" x14ac:dyDescent="0.2">
      <c r="A1852" s="20"/>
      <c r="C1852" s="2"/>
      <c r="J1852"/>
      <c r="K1852"/>
      <c r="L1852"/>
      <c r="N1852" s="3"/>
      <c r="O1852" s="11"/>
      <c r="P1852" s="3"/>
      <c r="R1852" s="8"/>
    </row>
    <row r="1853" spans="1:18" s="1" customFormat="1" x14ac:dyDescent="0.2">
      <c r="A1853" s="20"/>
      <c r="C1853" s="2"/>
      <c r="J1853"/>
      <c r="K1853"/>
      <c r="L1853"/>
      <c r="N1853" s="3"/>
      <c r="O1853" s="3"/>
      <c r="P1853" s="3"/>
      <c r="R1853" s="8"/>
    </row>
    <row r="1854" spans="1:18" s="1" customFormat="1" x14ac:dyDescent="0.2">
      <c r="A1854"/>
      <c r="C1854" s="2"/>
      <c r="J1854"/>
      <c r="K1854"/>
      <c r="L1854"/>
      <c r="N1854" s="3"/>
      <c r="O1854" s="3"/>
      <c r="P1854" s="3"/>
      <c r="R1854" s="8"/>
    </row>
    <row r="1855" spans="1:18" s="1" customFormat="1" x14ac:dyDescent="0.2">
      <c r="A1855"/>
      <c r="C1855" s="2"/>
      <c r="J1855"/>
      <c r="K1855"/>
      <c r="L1855"/>
      <c r="N1855" s="3"/>
      <c r="O1855" s="3"/>
      <c r="P1855" s="3"/>
      <c r="R1855" s="8"/>
    </row>
    <row r="1856" spans="1:18" s="1" customFormat="1" x14ac:dyDescent="0.2">
      <c r="A1856"/>
      <c r="C1856" s="2"/>
      <c r="J1856"/>
      <c r="K1856"/>
      <c r="L1856"/>
      <c r="N1856" s="3"/>
      <c r="O1856" s="3"/>
      <c r="P1856" s="3"/>
      <c r="R1856" s="8"/>
    </row>
    <row r="1857" spans="1:18" s="1" customFormat="1" x14ac:dyDescent="0.2">
      <c r="A1857"/>
      <c r="C1857" s="2"/>
      <c r="J1857"/>
      <c r="K1857"/>
      <c r="L1857"/>
      <c r="N1857" s="3"/>
      <c r="O1857" s="3"/>
      <c r="P1857" s="3"/>
      <c r="R1857" s="8"/>
    </row>
    <row r="1858" spans="1:18" s="1" customFormat="1" x14ac:dyDescent="0.2">
      <c r="A1858"/>
      <c r="C1858" s="2"/>
      <c r="J1858"/>
      <c r="K1858"/>
      <c r="L1858"/>
      <c r="N1858" s="3"/>
      <c r="O1858" s="3"/>
      <c r="P1858" s="3"/>
      <c r="R1858" s="8"/>
    </row>
    <row r="1859" spans="1:18" s="1" customFormat="1" x14ac:dyDescent="0.2">
      <c r="A1859"/>
      <c r="C1859" s="2"/>
      <c r="J1859"/>
      <c r="K1859"/>
      <c r="L1859"/>
      <c r="N1859" s="3"/>
      <c r="O1859" s="3"/>
      <c r="P1859" s="3"/>
      <c r="R1859" s="8"/>
    </row>
    <row r="1860" spans="1:18" s="1" customFormat="1" x14ac:dyDescent="0.2">
      <c r="A1860"/>
      <c r="C1860" s="2"/>
      <c r="J1860"/>
      <c r="K1860"/>
      <c r="L1860"/>
      <c r="N1860" s="3"/>
      <c r="O1860" s="3"/>
      <c r="P1860" s="3"/>
      <c r="R1860" s="8"/>
    </row>
    <row r="1861" spans="1:18" s="1" customFormat="1" x14ac:dyDescent="0.2">
      <c r="A1861"/>
      <c r="C1861" s="2"/>
      <c r="J1861"/>
      <c r="K1861"/>
      <c r="L1861"/>
      <c r="N1861" s="3"/>
      <c r="O1861" s="3"/>
      <c r="P1861" s="3"/>
      <c r="R1861" s="8"/>
    </row>
    <row r="1862" spans="1:18" s="1" customFormat="1" x14ac:dyDescent="0.2">
      <c r="A1862"/>
      <c r="C1862" s="2"/>
      <c r="J1862"/>
      <c r="K1862"/>
      <c r="L1862"/>
      <c r="N1862" s="3"/>
      <c r="O1862" s="3"/>
      <c r="P1862" s="3"/>
      <c r="R1862" s="8"/>
    </row>
    <row r="1863" spans="1:18" s="1" customFormat="1" x14ac:dyDescent="0.2">
      <c r="A1863"/>
      <c r="C1863" s="2"/>
      <c r="J1863"/>
      <c r="K1863"/>
      <c r="L1863"/>
      <c r="N1863" s="3"/>
      <c r="O1863" s="3"/>
      <c r="P1863" s="3"/>
      <c r="R1863" s="8"/>
    </row>
    <row r="1864" spans="1:18" s="1" customFormat="1" x14ac:dyDescent="0.2">
      <c r="A1864"/>
      <c r="C1864" s="2"/>
      <c r="J1864"/>
      <c r="K1864"/>
      <c r="L1864"/>
      <c r="N1864" s="3"/>
      <c r="O1864" s="3"/>
      <c r="P1864" s="3"/>
      <c r="R1864" s="8"/>
    </row>
    <row r="1865" spans="1:18" s="1" customFormat="1" x14ac:dyDescent="0.2">
      <c r="A1865"/>
      <c r="C1865" s="2"/>
      <c r="J1865"/>
      <c r="K1865"/>
      <c r="L1865"/>
      <c r="N1865" s="3"/>
      <c r="O1865" s="3"/>
      <c r="P1865" s="3"/>
      <c r="R1865" s="8"/>
    </row>
    <row r="1866" spans="1:18" s="1" customFormat="1" x14ac:dyDescent="0.2">
      <c r="A1866"/>
      <c r="C1866" s="2"/>
      <c r="J1866"/>
      <c r="K1866"/>
      <c r="L1866"/>
      <c r="N1866" s="3"/>
      <c r="O1866" s="3"/>
      <c r="P1866" s="3"/>
      <c r="R1866" s="8"/>
    </row>
    <row r="1867" spans="1:18" s="1" customFormat="1" x14ac:dyDescent="0.2">
      <c r="A1867"/>
      <c r="C1867" s="2"/>
      <c r="J1867"/>
      <c r="K1867"/>
      <c r="L1867"/>
      <c r="N1867" s="3"/>
      <c r="O1867" s="3"/>
      <c r="P1867" s="3"/>
      <c r="R1867" s="8"/>
    </row>
    <row r="1868" spans="1:18" s="1" customFormat="1" x14ac:dyDescent="0.2">
      <c r="A1868"/>
      <c r="C1868" s="2"/>
      <c r="J1868"/>
      <c r="K1868"/>
      <c r="L1868"/>
      <c r="N1868" s="3"/>
      <c r="O1868" s="3"/>
      <c r="P1868" s="3"/>
      <c r="R1868" s="8"/>
    </row>
    <row r="1869" spans="1:18" s="1" customFormat="1" x14ac:dyDescent="0.2">
      <c r="A1869"/>
      <c r="C1869" s="2"/>
      <c r="J1869"/>
      <c r="K1869"/>
      <c r="L1869"/>
      <c r="N1869" s="3"/>
      <c r="O1869" s="3"/>
      <c r="P1869" s="3"/>
      <c r="R1869" s="8"/>
    </row>
    <row r="1870" spans="1:18" s="1" customFormat="1" x14ac:dyDescent="0.2">
      <c r="A1870"/>
      <c r="C1870" s="2"/>
      <c r="J1870"/>
      <c r="K1870"/>
      <c r="L1870"/>
      <c r="N1870" s="3"/>
      <c r="O1870" s="3"/>
      <c r="P1870" s="3"/>
      <c r="R1870" s="8"/>
    </row>
    <row r="1871" spans="1:18" s="1" customFormat="1" x14ac:dyDescent="0.2">
      <c r="A1871"/>
      <c r="C1871" s="2"/>
      <c r="J1871"/>
      <c r="K1871"/>
      <c r="L1871"/>
      <c r="N1871" s="3"/>
      <c r="O1871" s="3"/>
      <c r="P1871" s="3"/>
      <c r="R1871" s="8"/>
    </row>
    <row r="1872" spans="1:18" s="1" customFormat="1" x14ac:dyDescent="0.2">
      <c r="A1872"/>
      <c r="C1872" s="2"/>
      <c r="J1872"/>
      <c r="K1872"/>
      <c r="L1872"/>
      <c r="N1872" s="3"/>
      <c r="O1872" s="3"/>
      <c r="P1872" s="3"/>
      <c r="R1872" s="8"/>
    </row>
    <row r="1873" spans="1:18" s="1" customFormat="1" x14ac:dyDescent="0.2">
      <c r="A1873"/>
      <c r="C1873" s="2"/>
      <c r="J1873"/>
      <c r="K1873"/>
      <c r="L1873"/>
      <c r="N1873" s="3"/>
      <c r="O1873" s="3"/>
      <c r="P1873" s="3"/>
      <c r="R1873" s="8"/>
    </row>
    <row r="1874" spans="1:18" s="1" customFormat="1" x14ac:dyDescent="0.2">
      <c r="A1874"/>
      <c r="C1874" s="2"/>
      <c r="J1874"/>
      <c r="K1874"/>
      <c r="L1874"/>
      <c r="N1874" s="3"/>
      <c r="O1874" s="3"/>
      <c r="P1874" s="3"/>
      <c r="R1874" s="8"/>
    </row>
    <row r="1875" spans="1:18" s="1" customFormat="1" x14ac:dyDescent="0.2">
      <c r="A1875"/>
      <c r="C1875" s="2"/>
      <c r="J1875"/>
      <c r="K1875"/>
      <c r="L1875"/>
      <c r="N1875" s="3"/>
      <c r="O1875" s="3"/>
      <c r="P1875" s="3"/>
      <c r="R1875" s="8"/>
    </row>
    <row r="1876" spans="1:18" s="1" customFormat="1" x14ac:dyDescent="0.2">
      <c r="A1876"/>
      <c r="C1876" s="2"/>
      <c r="J1876"/>
      <c r="K1876"/>
      <c r="L1876"/>
      <c r="N1876" s="3"/>
      <c r="O1876" s="3"/>
      <c r="P1876" s="3"/>
      <c r="R1876" s="8"/>
    </row>
    <row r="1877" spans="1:18" s="1" customFormat="1" x14ac:dyDescent="0.2">
      <c r="A1877"/>
      <c r="C1877" s="2"/>
      <c r="J1877"/>
      <c r="K1877"/>
      <c r="L1877"/>
      <c r="N1877" s="3"/>
      <c r="O1877" s="3"/>
      <c r="P1877" s="3"/>
      <c r="R1877" s="8"/>
    </row>
    <row r="1878" spans="1:18" s="1" customFormat="1" x14ac:dyDescent="0.2">
      <c r="A1878"/>
      <c r="C1878" s="2"/>
      <c r="J1878"/>
      <c r="K1878"/>
      <c r="L1878"/>
      <c r="N1878" s="3"/>
      <c r="O1878" s="3"/>
      <c r="P1878" s="3"/>
      <c r="R1878" s="8"/>
    </row>
    <row r="1879" spans="1:18" s="1" customFormat="1" x14ac:dyDescent="0.2">
      <c r="A1879"/>
      <c r="C1879" s="2"/>
      <c r="J1879"/>
      <c r="K1879"/>
      <c r="L1879"/>
      <c r="N1879" s="3"/>
      <c r="O1879" s="3"/>
      <c r="P1879" s="3"/>
      <c r="R1879" s="8"/>
    </row>
    <row r="1880" spans="1:18" s="1" customFormat="1" x14ac:dyDescent="0.2">
      <c r="A1880"/>
      <c r="C1880" s="2"/>
      <c r="J1880"/>
      <c r="K1880"/>
      <c r="L1880"/>
      <c r="N1880" s="3"/>
      <c r="O1880" s="3"/>
      <c r="P1880" s="3"/>
      <c r="R1880" s="8"/>
    </row>
    <row r="1881" spans="1:18" s="1" customFormat="1" x14ac:dyDescent="0.2">
      <c r="A1881"/>
      <c r="C1881" s="2"/>
      <c r="J1881"/>
      <c r="K1881"/>
      <c r="L1881"/>
      <c r="N1881" s="3"/>
      <c r="O1881" s="3"/>
      <c r="P1881" s="3"/>
      <c r="R1881" s="8"/>
    </row>
    <row r="1882" spans="1:18" s="1" customFormat="1" x14ac:dyDescent="0.2">
      <c r="A1882"/>
      <c r="C1882" s="2"/>
      <c r="J1882"/>
      <c r="K1882"/>
      <c r="L1882"/>
      <c r="N1882" s="3"/>
      <c r="O1882" s="3"/>
      <c r="P1882" s="3"/>
      <c r="R1882" s="8"/>
    </row>
    <row r="1883" spans="1:18" s="1" customFormat="1" x14ac:dyDescent="0.2">
      <c r="A1883"/>
      <c r="C1883" s="2"/>
      <c r="J1883"/>
      <c r="K1883"/>
      <c r="L1883"/>
      <c r="N1883" s="3"/>
      <c r="O1883" s="3"/>
      <c r="P1883" s="3"/>
      <c r="R1883" s="8"/>
    </row>
    <row r="1884" spans="1:18" s="1" customFormat="1" x14ac:dyDescent="0.2">
      <c r="A1884"/>
      <c r="C1884" s="2"/>
      <c r="J1884"/>
      <c r="K1884"/>
      <c r="L1884"/>
      <c r="N1884" s="3"/>
      <c r="O1884" s="3"/>
      <c r="P1884" s="3"/>
      <c r="R1884" s="8"/>
    </row>
    <row r="1885" spans="1:18" s="1" customFormat="1" x14ac:dyDescent="0.2">
      <c r="A1885"/>
      <c r="C1885" s="2"/>
      <c r="J1885"/>
      <c r="K1885"/>
      <c r="L1885"/>
      <c r="N1885" s="3"/>
      <c r="O1885" s="3"/>
      <c r="P1885" s="3"/>
      <c r="R1885" s="8"/>
    </row>
    <row r="1886" spans="1:18" s="1" customFormat="1" x14ac:dyDescent="0.2">
      <c r="A1886"/>
      <c r="C1886" s="2"/>
      <c r="J1886"/>
      <c r="K1886"/>
      <c r="L1886"/>
      <c r="N1886" s="3"/>
      <c r="O1886" s="3"/>
      <c r="P1886" s="3"/>
      <c r="R1886" s="8"/>
    </row>
    <row r="1887" spans="1:18" s="1" customFormat="1" x14ac:dyDescent="0.2">
      <c r="A1887"/>
      <c r="C1887" s="2"/>
      <c r="J1887"/>
      <c r="K1887"/>
      <c r="L1887"/>
      <c r="N1887" s="3"/>
      <c r="O1887" s="3"/>
      <c r="P1887" s="3"/>
      <c r="R1887" s="8"/>
    </row>
    <row r="1888" spans="1:18" s="1" customFormat="1" x14ac:dyDescent="0.2">
      <c r="A1888"/>
      <c r="C1888" s="2"/>
      <c r="J1888"/>
      <c r="K1888"/>
      <c r="L1888"/>
      <c r="N1888" s="3"/>
      <c r="O1888" s="3"/>
      <c r="P1888" s="3"/>
      <c r="R1888" s="8"/>
    </row>
    <row r="1889" spans="1:18" s="1" customFormat="1" x14ac:dyDescent="0.2">
      <c r="A1889"/>
      <c r="C1889" s="2"/>
      <c r="J1889"/>
      <c r="K1889"/>
      <c r="L1889"/>
      <c r="N1889" s="3"/>
      <c r="O1889" s="3"/>
      <c r="P1889" s="3"/>
      <c r="R1889" s="8"/>
    </row>
    <row r="1890" spans="1:18" s="1" customFormat="1" x14ac:dyDescent="0.2">
      <c r="A1890"/>
      <c r="C1890" s="2"/>
      <c r="J1890"/>
      <c r="K1890"/>
      <c r="L1890"/>
      <c r="N1890" s="3"/>
      <c r="O1890" s="3"/>
      <c r="P1890" s="3"/>
      <c r="R1890" s="8"/>
    </row>
    <row r="1891" spans="1:18" s="1" customFormat="1" x14ac:dyDescent="0.2">
      <c r="A1891"/>
      <c r="C1891" s="2"/>
      <c r="J1891"/>
      <c r="K1891"/>
      <c r="L1891"/>
      <c r="N1891" s="3"/>
      <c r="O1891" s="3"/>
      <c r="P1891" s="3"/>
      <c r="R1891" s="8"/>
    </row>
    <row r="1892" spans="1:18" s="1" customFormat="1" x14ac:dyDescent="0.2">
      <c r="A1892"/>
      <c r="C1892" s="2"/>
      <c r="J1892"/>
      <c r="K1892"/>
      <c r="L1892"/>
      <c r="N1892" s="3"/>
      <c r="O1892" s="3"/>
      <c r="P1892" s="3"/>
      <c r="R1892" s="8"/>
    </row>
    <row r="1893" spans="1:18" s="1" customFormat="1" x14ac:dyDescent="0.2">
      <c r="A1893"/>
      <c r="C1893" s="2"/>
      <c r="J1893"/>
      <c r="K1893"/>
      <c r="L1893"/>
      <c r="N1893" s="3"/>
      <c r="O1893" s="3"/>
      <c r="P1893" s="3"/>
      <c r="R1893" s="8"/>
    </row>
    <row r="1894" spans="1:18" s="1" customFormat="1" x14ac:dyDescent="0.2">
      <c r="A1894"/>
      <c r="C1894" s="2"/>
      <c r="J1894"/>
      <c r="K1894"/>
      <c r="L1894"/>
      <c r="N1894" s="3"/>
      <c r="O1894" s="3"/>
      <c r="P1894" s="3"/>
      <c r="R1894" s="8"/>
    </row>
    <row r="1895" spans="1:18" s="1" customFormat="1" x14ac:dyDescent="0.2">
      <c r="A1895"/>
      <c r="C1895" s="2"/>
      <c r="J1895"/>
      <c r="K1895"/>
      <c r="L1895"/>
      <c r="M1895"/>
      <c r="N1895" s="3"/>
      <c r="O1895"/>
      <c r="P1895"/>
      <c r="R1895" s="8"/>
    </row>
    <row r="1896" spans="1:18" s="1" customFormat="1" x14ac:dyDescent="0.2">
      <c r="A1896"/>
      <c r="C1896" s="2"/>
      <c r="J1896"/>
      <c r="K1896"/>
      <c r="L1896"/>
      <c r="M1896"/>
      <c r="N1896" s="3"/>
      <c r="O1896"/>
      <c r="P1896"/>
      <c r="R1896" s="8"/>
    </row>
    <row r="1897" spans="1:18" s="1" customFormat="1" x14ac:dyDescent="0.2">
      <c r="A1897"/>
      <c r="C1897" s="2"/>
      <c r="J1897"/>
      <c r="K1897"/>
      <c r="L1897"/>
      <c r="M1897"/>
      <c r="N1897" s="3"/>
      <c r="O1897"/>
      <c r="P1897"/>
      <c r="R1897" s="8"/>
    </row>
    <row r="1898" spans="1:18" s="1" customFormat="1" x14ac:dyDescent="0.2">
      <c r="A1898"/>
      <c r="C1898" s="2"/>
      <c r="J1898"/>
      <c r="K1898"/>
      <c r="L1898"/>
      <c r="M1898"/>
      <c r="N1898" s="3"/>
      <c r="O1898"/>
      <c r="P1898"/>
      <c r="R1898" s="8"/>
    </row>
    <row r="1899" spans="1:18" s="1" customFormat="1" x14ac:dyDescent="0.2">
      <c r="A1899"/>
      <c r="C1899" s="2"/>
      <c r="J1899"/>
      <c r="K1899"/>
      <c r="L1899"/>
      <c r="M1899"/>
      <c r="N1899" s="3"/>
      <c r="O1899"/>
      <c r="P1899"/>
      <c r="R1899" s="8"/>
    </row>
    <row r="1900" spans="1:18" s="1" customFormat="1" x14ac:dyDescent="0.2">
      <c r="A1900"/>
      <c r="C1900" s="2"/>
      <c r="J1900"/>
      <c r="K1900"/>
      <c r="L1900"/>
      <c r="M1900"/>
      <c r="N1900" s="3"/>
      <c r="O1900"/>
      <c r="P1900"/>
      <c r="R1900" s="8"/>
    </row>
    <row r="1901" spans="1:18" s="1" customFormat="1" x14ac:dyDescent="0.2">
      <c r="A1901"/>
      <c r="C1901" s="2"/>
      <c r="J1901"/>
      <c r="K1901"/>
      <c r="L1901"/>
      <c r="M1901"/>
      <c r="N1901" s="3"/>
      <c r="O1901"/>
      <c r="P1901"/>
      <c r="R1901" s="8"/>
    </row>
    <row r="1902" spans="1:18" s="1" customFormat="1" x14ac:dyDescent="0.2">
      <c r="A1902"/>
      <c r="C1902" s="2"/>
      <c r="J1902"/>
      <c r="K1902"/>
      <c r="L1902"/>
      <c r="M1902"/>
      <c r="N1902" s="3"/>
      <c r="O1902"/>
      <c r="P1902"/>
      <c r="R1902" s="8"/>
    </row>
    <row r="1903" spans="1:18" s="1" customFormat="1" x14ac:dyDescent="0.2">
      <c r="A1903"/>
      <c r="C1903" s="2"/>
      <c r="J1903"/>
      <c r="K1903"/>
      <c r="L1903"/>
      <c r="M1903"/>
      <c r="N1903" s="3"/>
      <c r="O1903"/>
      <c r="P1903"/>
      <c r="R1903" s="8"/>
    </row>
    <row r="1904" spans="1:18" s="1" customFormat="1" x14ac:dyDescent="0.2">
      <c r="A1904"/>
      <c r="C1904" s="2"/>
      <c r="J1904"/>
      <c r="K1904"/>
      <c r="L1904"/>
      <c r="M1904"/>
      <c r="N1904" s="3"/>
      <c r="O1904"/>
      <c r="P1904"/>
      <c r="R1904" s="8"/>
    </row>
    <row r="1905" spans="1:18" s="1" customFormat="1" x14ac:dyDescent="0.2">
      <c r="A1905"/>
      <c r="C1905" s="2"/>
      <c r="J1905"/>
      <c r="K1905"/>
      <c r="L1905"/>
      <c r="M1905"/>
      <c r="N1905" s="3"/>
      <c r="O1905"/>
      <c r="P1905"/>
      <c r="R1905" s="8"/>
    </row>
    <row r="1906" spans="1:18" s="1" customFormat="1" x14ac:dyDescent="0.2">
      <c r="A1906"/>
      <c r="C1906" s="2"/>
      <c r="J1906"/>
      <c r="K1906"/>
      <c r="L1906"/>
      <c r="M1906"/>
      <c r="N1906" s="3"/>
      <c r="O1906"/>
      <c r="P1906"/>
      <c r="R1906" s="8"/>
    </row>
    <row r="1907" spans="1:18" s="1" customFormat="1" x14ac:dyDescent="0.2">
      <c r="A1907"/>
      <c r="C1907" s="2"/>
      <c r="J1907"/>
      <c r="K1907"/>
      <c r="L1907"/>
      <c r="M1907"/>
      <c r="N1907" s="3"/>
      <c r="O1907"/>
      <c r="P1907"/>
      <c r="R1907" s="8"/>
    </row>
    <row r="1908" spans="1:18" s="1" customFormat="1" x14ac:dyDescent="0.2">
      <c r="A1908"/>
      <c r="C1908" s="2"/>
      <c r="J1908"/>
      <c r="K1908"/>
      <c r="L1908"/>
      <c r="M1908"/>
      <c r="N1908" s="3"/>
      <c r="O1908"/>
      <c r="P1908"/>
      <c r="R1908" s="8"/>
    </row>
    <row r="1909" spans="1:18" s="1" customFormat="1" x14ac:dyDescent="0.2">
      <c r="A1909"/>
      <c r="C1909" s="2"/>
      <c r="J1909"/>
      <c r="K1909"/>
      <c r="L1909"/>
      <c r="M1909"/>
      <c r="N1909" s="3"/>
      <c r="O1909"/>
      <c r="P1909"/>
      <c r="R1909" s="8"/>
    </row>
    <row r="1910" spans="1:18" s="1" customFormat="1" x14ac:dyDescent="0.2">
      <c r="A1910"/>
      <c r="C1910" s="2"/>
      <c r="J1910"/>
      <c r="K1910"/>
      <c r="L1910"/>
      <c r="M1910"/>
      <c r="N1910" s="3"/>
      <c r="O1910"/>
      <c r="P1910"/>
      <c r="R1910" s="8"/>
    </row>
    <row r="1911" spans="1:18" s="1" customFormat="1" x14ac:dyDescent="0.2">
      <c r="A1911"/>
      <c r="C1911" s="2"/>
      <c r="J1911"/>
      <c r="K1911"/>
      <c r="L1911"/>
      <c r="M1911"/>
      <c r="N1911" s="3"/>
      <c r="O1911"/>
      <c r="P1911"/>
      <c r="R1911" s="8"/>
    </row>
    <row r="1912" spans="1:18" s="1" customFormat="1" x14ac:dyDescent="0.2">
      <c r="A1912"/>
      <c r="C1912" s="2"/>
      <c r="J1912"/>
      <c r="K1912"/>
      <c r="L1912"/>
      <c r="M1912"/>
      <c r="N1912" s="3"/>
      <c r="O1912"/>
      <c r="P1912"/>
      <c r="R1912" s="8"/>
    </row>
    <row r="1913" spans="1:18" s="1" customFormat="1" x14ac:dyDescent="0.2">
      <c r="A1913"/>
      <c r="C1913" s="2"/>
      <c r="J1913"/>
      <c r="K1913"/>
      <c r="L1913"/>
      <c r="M1913"/>
      <c r="N1913" s="3"/>
      <c r="O1913"/>
      <c r="P1913"/>
      <c r="R1913" s="8"/>
    </row>
    <row r="1914" spans="1:18" s="1" customFormat="1" x14ac:dyDescent="0.2">
      <c r="A1914"/>
      <c r="C1914" s="2"/>
      <c r="J1914"/>
      <c r="K1914"/>
      <c r="L1914"/>
      <c r="M1914"/>
      <c r="N1914" s="3"/>
      <c r="O1914"/>
      <c r="P1914"/>
      <c r="R1914" s="8"/>
    </row>
    <row r="1915" spans="1:18" s="1" customFormat="1" x14ac:dyDescent="0.2">
      <c r="A1915"/>
      <c r="C1915" s="2"/>
      <c r="J1915"/>
      <c r="K1915"/>
      <c r="L1915"/>
      <c r="M1915"/>
      <c r="N1915" s="3"/>
      <c r="O1915"/>
      <c r="P1915"/>
      <c r="R1915" s="8"/>
    </row>
    <row r="1916" spans="1:18" s="1" customFormat="1" x14ac:dyDescent="0.2">
      <c r="A1916"/>
      <c r="C1916" s="2"/>
      <c r="J1916"/>
      <c r="K1916"/>
      <c r="L1916"/>
      <c r="M1916"/>
      <c r="N1916" s="3"/>
      <c r="O1916"/>
      <c r="P1916"/>
      <c r="R1916" s="8"/>
    </row>
    <row r="1917" spans="1:18" s="1" customFormat="1" x14ac:dyDescent="0.2">
      <c r="A1917"/>
      <c r="C1917" s="2"/>
      <c r="J1917"/>
      <c r="K1917"/>
      <c r="L1917"/>
      <c r="M1917"/>
      <c r="N1917" s="3"/>
      <c r="O1917"/>
      <c r="P1917"/>
      <c r="R1917" s="8"/>
    </row>
    <row r="1918" spans="1:18" s="1" customFormat="1" x14ac:dyDescent="0.2">
      <c r="A1918"/>
      <c r="C1918" s="2"/>
      <c r="J1918"/>
      <c r="K1918"/>
      <c r="L1918"/>
      <c r="M1918"/>
      <c r="N1918" s="3"/>
      <c r="O1918"/>
      <c r="P1918"/>
      <c r="R1918" s="8"/>
    </row>
    <row r="1919" spans="1:18" s="1" customFormat="1" x14ac:dyDescent="0.2">
      <c r="A1919"/>
      <c r="C1919" s="2"/>
      <c r="J1919"/>
      <c r="K1919"/>
      <c r="L1919"/>
      <c r="M1919"/>
      <c r="N1919" s="3"/>
      <c r="O1919"/>
      <c r="P1919"/>
      <c r="R1919" s="8"/>
    </row>
    <row r="1920" spans="1:18" s="1" customFormat="1" x14ac:dyDescent="0.2">
      <c r="A1920"/>
      <c r="C1920" s="2"/>
      <c r="J1920"/>
      <c r="K1920"/>
      <c r="L1920"/>
      <c r="M1920"/>
      <c r="N1920" s="3"/>
      <c r="O1920"/>
      <c r="P1920"/>
      <c r="R1920" s="8"/>
    </row>
    <row r="1921" spans="1:18" s="1" customFormat="1" x14ac:dyDescent="0.2">
      <c r="A1921"/>
      <c r="C1921" s="2"/>
      <c r="J1921"/>
      <c r="K1921"/>
      <c r="L1921"/>
      <c r="M1921"/>
      <c r="N1921" s="3"/>
      <c r="O1921"/>
      <c r="P1921"/>
      <c r="R1921" s="8"/>
    </row>
    <row r="1922" spans="1:18" s="1" customFormat="1" x14ac:dyDescent="0.2">
      <c r="A1922"/>
      <c r="C1922" s="2"/>
      <c r="J1922"/>
      <c r="K1922"/>
      <c r="L1922"/>
      <c r="M1922"/>
      <c r="N1922" s="3"/>
      <c r="O1922"/>
      <c r="P1922"/>
      <c r="R1922" s="8"/>
    </row>
    <row r="1923" spans="1:18" s="1" customFormat="1" x14ac:dyDescent="0.2">
      <c r="A1923"/>
      <c r="C1923" s="2"/>
      <c r="J1923"/>
      <c r="K1923"/>
      <c r="L1923"/>
      <c r="M1923"/>
      <c r="N1923" s="3"/>
      <c r="O1923"/>
      <c r="P1923"/>
      <c r="R1923" s="8"/>
    </row>
    <row r="1924" spans="1:18" s="1" customFormat="1" x14ac:dyDescent="0.2">
      <c r="A1924"/>
      <c r="C1924" s="2"/>
      <c r="J1924"/>
      <c r="K1924"/>
      <c r="L1924"/>
      <c r="M1924"/>
      <c r="N1924" s="3"/>
      <c r="O1924"/>
      <c r="P1924"/>
      <c r="R1924" s="8"/>
    </row>
    <row r="1925" spans="1:18" s="1" customFormat="1" x14ac:dyDescent="0.2">
      <c r="A1925"/>
      <c r="C1925" s="2"/>
      <c r="J1925"/>
      <c r="K1925"/>
      <c r="L1925"/>
      <c r="M1925"/>
      <c r="N1925" s="3"/>
      <c r="O1925"/>
      <c r="P1925"/>
      <c r="R1925" s="8"/>
    </row>
    <row r="1926" spans="1:18" s="1" customFormat="1" x14ac:dyDescent="0.2">
      <c r="A1926"/>
      <c r="C1926" s="2"/>
      <c r="J1926"/>
      <c r="K1926"/>
      <c r="L1926"/>
      <c r="M1926"/>
      <c r="N1926" s="3"/>
      <c r="O1926"/>
      <c r="P1926"/>
      <c r="R1926" s="8"/>
    </row>
    <row r="1927" spans="1:18" s="1" customFormat="1" x14ac:dyDescent="0.2">
      <c r="A1927"/>
      <c r="C1927" s="2"/>
      <c r="J1927"/>
      <c r="K1927"/>
      <c r="L1927"/>
      <c r="M1927"/>
      <c r="N1927" s="3"/>
      <c r="O1927"/>
      <c r="P1927"/>
      <c r="R1927" s="8"/>
    </row>
    <row r="1928" spans="1:18" s="1" customFormat="1" x14ac:dyDescent="0.2">
      <c r="A1928"/>
      <c r="C1928" s="2"/>
      <c r="J1928"/>
      <c r="K1928"/>
      <c r="L1928"/>
      <c r="M1928"/>
      <c r="N1928" s="3"/>
      <c r="O1928"/>
      <c r="P1928"/>
      <c r="R1928" s="8"/>
    </row>
    <row r="1929" spans="1:18" s="1" customFormat="1" x14ac:dyDescent="0.2">
      <c r="A1929"/>
      <c r="C1929" s="2"/>
      <c r="J1929"/>
      <c r="K1929"/>
      <c r="L1929"/>
      <c r="M1929"/>
      <c r="N1929" s="3"/>
      <c r="O1929"/>
      <c r="P1929"/>
      <c r="R1929" s="8"/>
    </row>
    <row r="1930" spans="1:18" s="1" customFormat="1" x14ac:dyDescent="0.2">
      <c r="A1930"/>
      <c r="C1930" s="2"/>
      <c r="J1930"/>
      <c r="K1930"/>
      <c r="L1930"/>
      <c r="M1930"/>
      <c r="N1930" s="3"/>
      <c r="O1930"/>
      <c r="P1930"/>
      <c r="R1930" s="8"/>
    </row>
    <row r="1931" spans="1:18" s="1" customFormat="1" x14ac:dyDescent="0.2">
      <c r="A1931"/>
      <c r="C1931" s="2"/>
      <c r="J1931"/>
      <c r="K1931"/>
      <c r="L1931"/>
      <c r="M1931"/>
      <c r="N1931" s="3"/>
      <c r="O1931"/>
      <c r="P1931"/>
      <c r="R1931" s="8"/>
    </row>
    <row r="1932" spans="1:18" s="1" customFormat="1" x14ac:dyDescent="0.2">
      <c r="A1932"/>
      <c r="C1932" s="2"/>
      <c r="J1932"/>
      <c r="K1932"/>
      <c r="L1932"/>
      <c r="M1932"/>
      <c r="N1932" s="3"/>
      <c r="O1932"/>
      <c r="P1932"/>
      <c r="R1932" s="8"/>
    </row>
    <row r="1933" spans="1:18" s="1" customFormat="1" x14ac:dyDescent="0.2">
      <c r="A1933"/>
      <c r="C1933" s="2"/>
      <c r="J1933"/>
      <c r="K1933"/>
      <c r="L1933"/>
      <c r="M1933"/>
      <c r="N1933" s="3"/>
      <c r="O1933"/>
      <c r="P1933"/>
      <c r="R1933" s="8"/>
    </row>
    <row r="1934" spans="1:18" s="1" customFormat="1" x14ac:dyDescent="0.2">
      <c r="A1934"/>
      <c r="C1934" s="2"/>
      <c r="J1934"/>
      <c r="K1934"/>
      <c r="L1934"/>
      <c r="M1934"/>
      <c r="N1934" s="3"/>
      <c r="O1934"/>
      <c r="P1934"/>
      <c r="R1934" s="8"/>
    </row>
    <row r="1935" spans="1:18" s="1" customFormat="1" x14ac:dyDescent="0.2">
      <c r="A1935"/>
      <c r="C1935" s="2"/>
      <c r="J1935"/>
      <c r="K1935"/>
      <c r="L1935"/>
      <c r="M1935"/>
      <c r="N1935" s="3"/>
      <c r="O1935"/>
      <c r="P1935"/>
      <c r="R1935" s="8"/>
    </row>
    <row r="1936" spans="1:18" s="1" customFormat="1" x14ac:dyDescent="0.2">
      <c r="A1936"/>
      <c r="C1936" s="2"/>
      <c r="J1936"/>
      <c r="K1936"/>
      <c r="L1936"/>
      <c r="M1936"/>
      <c r="N1936" s="3"/>
      <c r="O1936"/>
      <c r="P1936"/>
      <c r="R1936" s="8"/>
    </row>
    <row r="1937" spans="1:18" s="1" customFormat="1" x14ac:dyDescent="0.2">
      <c r="A1937"/>
      <c r="C1937" s="2"/>
      <c r="J1937"/>
      <c r="K1937"/>
      <c r="L1937"/>
      <c r="M1937"/>
      <c r="N1937" s="3"/>
      <c r="O1937"/>
      <c r="P1937"/>
      <c r="R1937" s="8"/>
    </row>
    <row r="1938" spans="1:18" s="1" customFormat="1" x14ac:dyDescent="0.2">
      <c r="A1938"/>
      <c r="C1938" s="2"/>
      <c r="J1938"/>
      <c r="K1938"/>
      <c r="L1938"/>
      <c r="M1938"/>
      <c r="N1938" s="3"/>
      <c r="O1938"/>
      <c r="P1938"/>
      <c r="R1938" s="8"/>
    </row>
    <row r="1939" spans="1:18" s="1" customFormat="1" x14ac:dyDescent="0.2">
      <c r="A1939"/>
      <c r="C1939" s="2"/>
      <c r="J1939"/>
      <c r="K1939"/>
      <c r="L1939"/>
      <c r="M1939"/>
      <c r="N1939" s="3"/>
      <c r="O1939"/>
      <c r="P1939"/>
      <c r="R1939" s="8"/>
    </row>
    <row r="1940" spans="1:18" s="1" customFormat="1" x14ac:dyDescent="0.2">
      <c r="A1940"/>
      <c r="C1940" s="2"/>
      <c r="J1940"/>
      <c r="K1940"/>
      <c r="L1940"/>
      <c r="M1940"/>
      <c r="N1940" s="3"/>
      <c r="O1940"/>
      <c r="P1940"/>
      <c r="R1940" s="8"/>
    </row>
    <row r="1941" spans="1:18" s="1" customFormat="1" x14ac:dyDescent="0.2">
      <c r="A1941"/>
      <c r="C1941" s="2"/>
      <c r="J1941"/>
      <c r="K1941"/>
      <c r="L1941"/>
      <c r="M1941"/>
      <c r="N1941" s="3"/>
      <c r="O1941"/>
      <c r="P1941"/>
      <c r="R1941" s="8"/>
    </row>
    <row r="1942" spans="1:18" s="1" customFormat="1" x14ac:dyDescent="0.2">
      <c r="A1942"/>
      <c r="C1942" s="2"/>
      <c r="J1942"/>
      <c r="K1942"/>
      <c r="L1942"/>
      <c r="M1942"/>
      <c r="N1942" s="3"/>
      <c r="O1942"/>
      <c r="P1942"/>
      <c r="R1942" s="8"/>
    </row>
    <row r="1943" spans="1:18" s="1" customFormat="1" x14ac:dyDescent="0.2">
      <c r="A1943"/>
      <c r="C1943" s="2"/>
      <c r="J1943"/>
      <c r="K1943"/>
      <c r="L1943"/>
      <c r="M1943"/>
      <c r="N1943" s="3"/>
      <c r="O1943"/>
      <c r="P1943"/>
      <c r="R1943" s="8"/>
    </row>
    <row r="1944" spans="1:18" s="1" customFormat="1" x14ac:dyDescent="0.2">
      <c r="A1944"/>
      <c r="C1944" s="2"/>
      <c r="J1944"/>
      <c r="K1944"/>
      <c r="L1944"/>
      <c r="M1944"/>
      <c r="N1944" s="3"/>
      <c r="O1944"/>
      <c r="P1944"/>
      <c r="R1944" s="8"/>
    </row>
    <row r="1945" spans="1:18" s="1" customFormat="1" x14ac:dyDescent="0.2">
      <c r="A1945"/>
      <c r="C1945" s="2"/>
      <c r="J1945"/>
      <c r="K1945"/>
      <c r="L1945"/>
      <c r="M1945"/>
      <c r="N1945" s="3"/>
      <c r="O1945"/>
      <c r="P1945"/>
      <c r="R1945" s="8"/>
    </row>
    <row r="1946" spans="1:18" s="1" customFormat="1" x14ac:dyDescent="0.2">
      <c r="A1946"/>
      <c r="C1946" s="2"/>
      <c r="J1946"/>
      <c r="K1946"/>
      <c r="L1946"/>
      <c r="M1946"/>
      <c r="N1946" s="3"/>
      <c r="O1946"/>
      <c r="P1946"/>
      <c r="R1946" s="8"/>
    </row>
    <row r="1947" spans="1:18" s="1" customFormat="1" x14ac:dyDescent="0.2">
      <c r="A1947"/>
      <c r="C1947" s="2"/>
      <c r="J1947"/>
      <c r="K1947"/>
      <c r="L1947"/>
      <c r="M1947"/>
      <c r="N1947" s="3"/>
      <c r="O1947"/>
      <c r="P1947"/>
      <c r="R1947" s="8"/>
    </row>
    <row r="1948" spans="1:18" s="1" customFormat="1" x14ac:dyDescent="0.2">
      <c r="A1948"/>
      <c r="C1948" s="2"/>
      <c r="J1948"/>
      <c r="K1948"/>
      <c r="L1948"/>
      <c r="M1948"/>
      <c r="N1948" s="3"/>
      <c r="O1948"/>
      <c r="P1948"/>
      <c r="R1948" s="8"/>
    </row>
    <row r="1949" spans="1:18" s="1" customFormat="1" x14ac:dyDescent="0.2">
      <c r="A1949"/>
      <c r="C1949" s="2"/>
      <c r="J1949"/>
      <c r="K1949"/>
      <c r="L1949"/>
      <c r="M1949"/>
      <c r="N1949" s="3"/>
      <c r="O1949"/>
      <c r="P1949"/>
      <c r="R1949" s="8"/>
    </row>
    <row r="1950" spans="1:18" s="1" customFormat="1" x14ac:dyDescent="0.2">
      <c r="A1950"/>
      <c r="C1950" s="2"/>
      <c r="J1950"/>
      <c r="K1950"/>
      <c r="L1950"/>
      <c r="N1950" s="3"/>
      <c r="O1950" s="3"/>
      <c r="P1950" s="3"/>
      <c r="R1950" s="8"/>
    </row>
    <row r="1951" spans="1:18" s="1" customFormat="1" x14ac:dyDescent="0.2">
      <c r="A1951"/>
      <c r="C1951" s="2"/>
      <c r="J1951"/>
      <c r="K1951"/>
      <c r="L1951"/>
      <c r="N1951" s="3"/>
      <c r="O1951" s="3"/>
      <c r="P1951" s="3"/>
      <c r="R1951" s="8"/>
    </row>
    <row r="1952" spans="1:18" s="1" customFormat="1" x14ac:dyDescent="0.2">
      <c r="A1952"/>
      <c r="C1952" s="2"/>
      <c r="J1952"/>
      <c r="K1952"/>
      <c r="L1952"/>
      <c r="N1952" s="3"/>
      <c r="O1952" s="3"/>
      <c r="P1952" s="3"/>
      <c r="R1952" s="8"/>
    </row>
    <row r="1953" spans="1:18" s="1" customFormat="1" x14ac:dyDescent="0.2">
      <c r="A1953"/>
      <c r="C1953" s="2"/>
      <c r="J1953"/>
      <c r="K1953"/>
      <c r="L1953"/>
      <c r="N1953" s="3"/>
      <c r="O1953" s="3"/>
      <c r="P1953" s="3"/>
      <c r="R1953" s="8"/>
    </row>
    <row r="1954" spans="1:18" s="1" customFormat="1" x14ac:dyDescent="0.2">
      <c r="A1954"/>
      <c r="C1954" s="2"/>
      <c r="J1954"/>
      <c r="K1954"/>
      <c r="L1954"/>
      <c r="N1954" s="3"/>
      <c r="O1954" s="3"/>
      <c r="P1954" s="3"/>
      <c r="R1954" s="8"/>
    </row>
    <row r="1955" spans="1:18" s="1" customFormat="1" x14ac:dyDescent="0.2">
      <c r="A1955"/>
      <c r="C1955" s="2"/>
      <c r="J1955"/>
      <c r="K1955"/>
      <c r="L1955"/>
      <c r="N1955" s="3"/>
      <c r="O1955" s="3"/>
      <c r="P1955" s="3"/>
      <c r="R1955" s="8"/>
    </row>
    <row r="1956" spans="1:18" s="1" customFormat="1" x14ac:dyDescent="0.2">
      <c r="A1956"/>
      <c r="C1956" s="2"/>
      <c r="J1956"/>
      <c r="K1956"/>
      <c r="L1956"/>
      <c r="N1956" s="3"/>
      <c r="O1956" s="3"/>
      <c r="P1956" s="3"/>
      <c r="R1956" s="8"/>
    </row>
    <row r="1957" spans="1:18" s="1" customFormat="1" x14ac:dyDescent="0.2">
      <c r="A1957"/>
      <c r="C1957" s="2"/>
      <c r="J1957"/>
      <c r="K1957"/>
      <c r="L1957"/>
      <c r="N1957" s="3"/>
      <c r="O1957" s="3"/>
      <c r="P1957" s="3"/>
      <c r="R1957" s="8"/>
    </row>
    <row r="1958" spans="1:18" s="1" customFormat="1" x14ac:dyDescent="0.2">
      <c r="A1958"/>
      <c r="C1958" s="2"/>
      <c r="J1958"/>
      <c r="K1958"/>
      <c r="L1958"/>
      <c r="N1958" s="3"/>
      <c r="O1958" s="3"/>
      <c r="P1958" s="3"/>
      <c r="R1958" s="8"/>
    </row>
    <row r="1959" spans="1:18" s="1" customFormat="1" x14ac:dyDescent="0.2">
      <c r="A1959"/>
      <c r="C1959" s="2"/>
      <c r="J1959"/>
      <c r="K1959"/>
      <c r="L1959"/>
      <c r="N1959" s="3"/>
      <c r="O1959" s="3"/>
      <c r="P1959" s="3"/>
      <c r="R1959" s="8"/>
    </row>
    <row r="1960" spans="1:18" s="1" customFormat="1" x14ac:dyDescent="0.2">
      <c r="A1960"/>
      <c r="C1960" s="2"/>
      <c r="J1960"/>
      <c r="K1960"/>
      <c r="L1960"/>
      <c r="N1960" s="3"/>
      <c r="O1960" s="3"/>
      <c r="P1960" s="3"/>
      <c r="R1960" s="8"/>
    </row>
    <row r="1961" spans="1:18" s="1" customFormat="1" x14ac:dyDescent="0.2">
      <c r="A1961"/>
      <c r="C1961" s="2"/>
      <c r="J1961"/>
      <c r="K1961"/>
      <c r="L1961"/>
      <c r="N1961" s="3"/>
      <c r="O1961" s="3"/>
      <c r="P1961" s="3"/>
      <c r="R1961" s="8"/>
    </row>
    <row r="1962" spans="1:18" s="1" customFormat="1" x14ac:dyDescent="0.2">
      <c r="A1962"/>
      <c r="C1962" s="2"/>
      <c r="J1962"/>
      <c r="K1962"/>
      <c r="L1962"/>
      <c r="N1962" s="3"/>
      <c r="O1962" s="3"/>
      <c r="P1962" s="3"/>
      <c r="R1962" s="8"/>
    </row>
    <row r="1963" spans="1:18" s="1" customFormat="1" x14ac:dyDescent="0.2">
      <c r="A1963"/>
      <c r="C1963" s="2"/>
      <c r="J1963"/>
      <c r="K1963"/>
      <c r="L1963"/>
      <c r="N1963" s="3"/>
      <c r="O1963" s="3"/>
      <c r="P1963" s="3"/>
      <c r="R1963" s="8"/>
    </row>
    <row r="1964" spans="1:18" s="1" customFormat="1" x14ac:dyDescent="0.2">
      <c r="A1964"/>
      <c r="C1964" s="2"/>
      <c r="J1964"/>
      <c r="K1964"/>
      <c r="L1964"/>
      <c r="N1964" s="3"/>
      <c r="O1964" s="3"/>
      <c r="P1964" s="3"/>
      <c r="R1964" s="8"/>
    </row>
    <row r="1965" spans="1:18" s="1" customFormat="1" x14ac:dyDescent="0.2">
      <c r="A1965"/>
      <c r="C1965" s="2"/>
      <c r="J1965"/>
      <c r="K1965"/>
      <c r="L1965"/>
      <c r="N1965" s="3"/>
      <c r="O1965" s="3"/>
      <c r="P1965" s="3"/>
      <c r="R1965" s="8"/>
    </row>
    <row r="1966" spans="1:18" s="1" customFormat="1" x14ac:dyDescent="0.2">
      <c r="A1966"/>
      <c r="C1966" s="2"/>
      <c r="J1966"/>
      <c r="K1966"/>
      <c r="L1966"/>
      <c r="N1966" s="3"/>
      <c r="O1966" s="3"/>
      <c r="P1966" s="3"/>
      <c r="R1966" s="8"/>
    </row>
    <row r="1967" spans="1:18" s="1" customFormat="1" x14ac:dyDescent="0.2">
      <c r="A1967"/>
      <c r="C1967" s="2"/>
      <c r="J1967"/>
      <c r="K1967"/>
      <c r="L1967"/>
      <c r="N1967" s="3"/>
      <c r="O1967" s="3"/>
      <c r="P1967" s="3"/>
      <c r="R1967" s="8"/>
    </row>
    <row r="1968" spans="1:18" s="1" customFormat="1" x14ac:dyDescent="0.2">
      <c r="A1968"/>
      <c r="C1968" s="2"/>
      <c r="J1968"/>
      <c r="K1968"/>
      <c r="L1968"/>
      <c r="N1968" s="3"/>
      <c r="O1968" s="3"/>
      <c r="P1968" s="3"/>
      <c r="R1968" s="8"/>
    </row>
    <row r="1969" spans="1:18" s="1" customFormat="1" x14ac:dyDescent="0.2">
      <c r="A1969"/>
      <c r="C1969" s="2"/>
      <c r="J1969"/>
      <c r="K1969"/>
      <c r="L1969"/>
      <c r="N1969" s="3"/>
      <c r="O1969" s="3"/>
      <c r="P1969" s="3"/>
      <c r="R1969" s="8"/>
    </row>
    <row r="1970" spans="1:18" s="1" customFormat="1" x14ac:dyDescent="0.2">
      <c r="A1970"/>
      <c r="C1970" s="2"/>
      <c r="J1970"/>
      <c r="K1970"/>
      <c r="L1970"/>
      <c r="N1970" s="3"/>
      <c r="O1970" s="3"/>
      <c r="P1970" s="3"/>
      <c r="R1970" s="8"/>
    </row>
    <row r="1971" spans="1:18" s="1" customFormat="1" x14ac:dyDescent="0.2">
      <c r="A1971"/>
      <c r="C1971" s="2"/>
      <c r="J1971"/>
      <c r="K1971"/>
      <c r="L1971"/>
      <c r="N1971" s="3"/>
      <c r="O1971" s="3"/>
      <c r="P1971" s="3"/>
      <c r="R1971" s="8"/>
    </row>
    <row r="1972" spans="1:18" s="1" customFormat="1" x14ac:dyDescent="0.2">
      <c r="A1972"/>
      <c r="C1972" s="2"/>
      <c r="J1972"/>
      <c r="K1972"/>
      <c r="L1972"/>
      <c r="N1972" s="3"/>
      <c r="O1972" s="3"/>
      <c r="P1972" s="3"/>
      <c r="R1972" s="8"/>
    </row>
    <row r="1973" spans="1:18" s="1" customFormat="1" x14ac:dyDescent="0.2">
      <c r="A1973"/>
      <c r="C1973" s="2"/>
      <c r="J1973"/>
      <c r="K1973"/>
      <c r="L1973"/>
      <c r="N1973" s="3"/>
      <c r="O1973" s="3"/>
      <c r="P1973" s="3"/>
      <c r="R1973" s="8"/>
    </row>
    <row r="1974" spans="1:18" s="1" customFormat="1" x14ac:dyDescent="0.2">
      <c r="A1974"/>
      <c r="C1974" s="2"/>
      <c r="J1974"/>
      <c r="K1974"/>
      <c r="L1974"/>
      <c r="N1974" s="3"/>
      <c r="O1974" s="3"/>
      <c r="P1974" s="3"/>
      <c r="R1974" s="8"/>
    </row>
    <row r="1975" spans="1:18" s="1" customFormat="1" x14ac:dyDescent="0.2">
      <c r="A1975"/>
      <c r="C1975" s="2"/>
      <c r="J1975"/>
      <c r="K1975"/>
      <c r="L1975"/>
      <c r="N1975" s="3"/>
      <c r="O1975" s="3"/>
      <c r="P1975" s="3"/>
      <c r="R1975" s="8"/>
    </row>
    <row r="1976" spans="1:18" s="1" customFormat="1" x14ac:dyDescent="0.2">
      <c r="A1976"/>
      <c r="C1976" s="2"/>
      <c r="J1976"/>
      <c r="K1976"/>
      <c r="L1976"/>
      <c r="N1976" s="3"/>
      <c r="O1976" s="3"/>
      <c r="P1976" s="3"/>
      <c r="R1976" s="8"/>
    </row>
    <row r="1977" spans="1:18" s="1" customFormat="1" x14ac:dyDescent="0.2">
      <c r="A1977"/>
      <c r="C1977" s="2"/>
      <c r="J1977"/>
      <c r="K1977"/>
      <c r="L1977"/>
      <c r="N1977" s="3"/>
      <c r="O1977" s="3"/>
      <c r="P1977" s="3"/>
      <c r="R1977" s="8"/>
    </row>
    <row r="1978" spans="1:18" s="1" customFormat="1" x14ac:dyDescent="0.2">
      <c r="A1978"/>
      <c r="C1978" s="2"/>
      <c r="J1978"/>
      <c r="K1978"/>
      <c r="L1978"/>
      <c r="N1978" s="3"/>
      <c r="O1978" s="3"/>
      <c r="P1978" s="3"/>
      <c r="R1978" s="8"/>
    </row>
    <row r="1979" spans="1:18" s="1" customFormat="1" x14ac:dyDescent="0.2">
      <c r="A1979"/>
      <c r="C1979" s="2"/>
      <c r="J1979"/>
      <c r="K1979"/>
      <c r="L1979"/>
      <c r="N1979" s="3"/>
      <c r="O1979" s="3"/>
      <c r="P1979" s="3"/>
      <c r="R1979" s="8"/>
    </row>
    <row r="1980" spans="1:18" s="1" customFormat="1" x14ac:dyDescent="0.2">
      <c r="A1980"/>
      <c r="C1980" s="2"/>
      <c r="J1980"/>
      <c r="K1980"/>
      <c r="L1980"/>
      <c r="N1980" s="3"/>
      <c r="O1980" s="3"/>
      <c r="P1980" s="3"/>
      <c r="R1980" s="8"/>
    </row>
    <row r="1981" spans="1:18" s="1" customFormat="1" x14ac:dyDescent="0.2">
      <c r="A1981"/>
      <c r="C1981" s="2"/>
      <c r="J1981"/>
      <c r="K1981"/>
      <c r="L1981"/>
      <c r="N1981" s="3"/>
      <c r="O1981" s="3"/>
      <c r="P1981" s="3"/>
      <c r="R1981" s="8"/>
    </row>
    <row r="1982" spans="1:18" s="1" customFormat="1" x14ac:dyDescent="0.2">
      <c r="A1982"/>
      <c r="C1982" s="2"/>
      <c r="J1982"/>
      <c r="K1982"/>
      <c r="L1982"/>
      <c r="N1982" s="3"/>
      <c r="O1982" s="3"/>
      <c r="P1982" s="3"/>
      <c r="R1982" s="8"/>
    </row>
    <row r="1983" spans="1:18" s="1" customFormat="1" x14ac:dyDescent="0.2">
      <c r="A1983"/>
      <c r="C1983" s="2"/>
      <c r="J1983"/>
      <c r="K1983"/>
      <c r="L1983"/>
      <c r="N1983" s="3"/>
      <c r="O1983" s="3"/>
      <c r="P1983" s="3"/>
      <c r="R1983" s="8"/>
    </row>
    <row r="1984" spans="1:18" s="1" customFormat="1" x14ac:dyDescent="0.2">
      <c r="A1984"/>
      <c r="C1984" s="2"/>
      <c r="J1984"/>
      <c r="K1984"/>
      <c r="L1984"/>
      <c r="N1984" s="3"/>
      <c r="O1984" s="3"/>
      <c r="P1984" s="3"/>
      <c r="R1984" s="8"/>
    </row>
    <row r="1985" spans="1:18" s="1" customFormat="1" x14ac:dyDescent="0.2">
      <c r="A1985"/>
      <c r="C1985" s="2"/>
      <c r="J1985"/>
      <c r="K1985"/>
      <c r="L1985"/>
      <c r="N1985" s="3"/>
      <c r="O1985" s="3"/>
      <c r="P1985" s="3"/>
      <c r="R1985" s="8"/>
    </row>
    <row r="1986" spans="1:18" s="1" customFormat="1" x14ac:dyDescent="0.2">
      <c r="A1986"/>
      <c r="C1986" s="2"/>
      <c r="J1986"/>
      <c r="K1986"/>
      <c r="L1986"/>
      <c r="N1986" s="3"/>
      <c r="O1986" s="3"/>
      <c r="P1986" s="3"/>
      <c r="R1986" s="8"/>
    </row>
    <row r="1987" spans="1:18" s="1" customFormat="1" x14ac:dyDescent="0.2">
      <c r="A1987"/>
      <c r="C1987" s="2"/>
      <c r="J1987"/>
      <c r="K1987"/>
      <c r="L1987"/>
      <c r="N1987" s="3"/>
      <c r="O1987" s="3"/>
      <c r="P1987" s="3"/>
      <c r="R1987" s="8"/>
    </row>
    <row r="1988" spans="1:18" s="1" customFormat="1" x14ac:dyDescent="0.2">
      <c r="A1988"/>
      <c r="C1988" s="2"/>
      <c r="J1988"/>
      <c r="K1988"/>
      <c r="L1988"/>
      <c r="N1988" s="3"/>
      <c r="O1988" s="3"/>
      <c r="P1988" s="3"/>
      <c r="R1988" s="8"/>
    </row>
    <row r="1989" spans="1:18" s="1" customFormat="1" x14ac:dyDescent="0.2">
      <c r="A1989"/>
      <c r="C1989" s="2"/>
      <c r="J1989"/>
      <c r="K1989"/>
      <c r="L1989"/>
      <c r="N1989" s="3"/>
      <c r="O1989" s="3"/>
      <c r="P1989" s="3"/>
      <c r="R1989" s="8"/>
    </row>
    <row r="1990" spans="1:18" s="1" customFormat="1" x14ac:dyDescent="0.2">
      <c r="A1990"/>
      <c r="C1990" s="2"/>
      <c r="J1990"/>
      <c r="K1990"/>
      <c r="L1990"/>
      <c r="N1990" s="3"/>
      <c r="O1990" s="3"/>
      <c r="P1990" s="3"/>
      <c r="R1990" s="8"/>
    </row>
    <row r="1991" spans="1:18" s="1" customFormat="1" x14ac:dyDescent="0.2">
      <c r="A1991"/>
      <c r="C1991" s="2"/>
      <c r="J1991"/>
      <c r="K1991"/>
      <c r="L1991"/>
      <c r="N1991" s="3"/>
      <c r="O1991" s="3"/>
      <c r="P1991" s="3"/>
      <c r="R1991" s="8"/>
    </row>
    <row r="1992" spans="1:18" s="1" customFormat="1" x14ac:dyDescent="0.2">
      <c r="A1992"/>
      <c r="C1992" s="2"/>
      <c r="J1992"/>
      <c r="K1992"/>
      <c r="L1992"/>
      <c r="N1992" s="3"/>
      <c r="O1992" s="3"/>
      <c r="P1992" s="3"/>
      <c r="R1992" s="8"/>
    </row>
    <row r="1993" spans="1:18" s="1" customFormat="1" x14ac:dyDescent="0.2">
      <c r="A1993"/>
      <c r="C1993" s="2"/>
      <c r="J1993"/>
      <c r="K1993"/>
      <c r="L1993"/>
      <c r="N1993" s="3"/>
      <c r="O1993" s="3"/>
      <c r="P1993" s="3"/>
      <c r="R1993" s="8"/>
    </row>
    <row r="1994" spans="1:18" s="1" customFormat="1" x14ac:dyDescent="0.2">
      <c r="A1994"/>
      <c r="C1994" s="2"/>
      <c r="J1994"/>
      <c r="K1994"/>
      <c r="L1994"/>
      <c r="N1994" s="3"/>
      <c r="O1994" s="3"/>
      <c r="P1994" s="3"/>
      <c r="R1994" s="8"/>
    </row>
    <row r="1995" spans="1:18" s="1" customFormat="1" x14ac:dyDescent="0.2">
      <c r="A1995"/>
      <c r="C1995" s="2"/>
      <c r="J1995"/>
      <c r="K1995"/>
      <c r="L1995"/>
      <c r="N1995" s="3"/>
      <c r="O1995" s="3"/>
      <c r="P1995" s="3"/>
      <c r="R1995" s="8"/>
    </row>
    <row r="1996" spans="1:18" s="1" customFormat="1" x14ac:dyDescent="0.2">
      <c r="A1996"/>
      <c r="C1996" s="2"/>
      <c r="J1996"/>
      <c r="K1996"/>
      <c r="L1996"/>
      <c r="N1996" s="3"/>
      <c r="O1996" s="3"/>
      <c r="P1996" s="3"/>
      <c r="R1996" s="8"/>
    </row>
    <row r="1997" spans="1:18" s="1" customFormat="1" x14ac:dyDescent="0.2">
      <c r="A1997"/>
      <c r="C1997" s="2"/>
      <c r="J1997"/>
      <c r="K1997"/>
      <c r="L1997"/>
      <c r="N1997" s="3"/>
      <c r="O1997" s="3"/>
      <c r="P1997" s="3"/>
      <c r="R1997" s="8"/>
    </row>
    <row r="1998" spans="1:18" s="1" customFormat="1" x14ac:dyDescent="0.2">
      <c r="A1998"/>
      <c r="C1998" s="2"/>
      <c r="J1998"/>
      <c r="K1998"/>
      <c r="L1998"/>
      <c r="N1998" s="3"/>
      <c r="O1998" s="3"/>
      <c r="P1998" s="3"/>
      <c r="R1998" s="8"/>
    </row>
    <row r="1999" spans="1:18" s="1" customFormat="1" x14ac:dyDescent="0.2">
      <c r="A1999"/>
      <c r="C1999" s="2"/>
      <c r="J1999"/>
      <c r="K1999"/>
      <c r="L1999"/>
      <c r="N1999" s="3"/>
      <c r="O1999" s="3"/>
      <c r="P1999" s="3"/>
      <c r="R1999" s="8"/>
    </row>
    <row r="2000" spans="1:18" s="1" customFormat="1" x14ac:dyDescent="0.2">
      <c r="A2000"/>
      <c r="C2000" s="2"/>
      <c r="J2000"/>
      <c r="K2000"/>
      <c r="L2000"/>
      <c r="N2000" s="3"/>
      <c r="O2000" s="3"/>
      <c r="P2000" s="3"/>
      <c r="R2000" s="8"/>
    </row>
    <row r="2001" spans="1:18" s="1" customFormat="1" x14ac:dyDescent="0.2">
      <c r="A2001"/>
      <c r="C2001" s="2"/>
      <c r="J2001"/>
      <c r="K2001"/>
      <c r="L2001"/>
      <c r="N2001" s="3"/>
      <c r="O2001" s="3"/>
      <c r="P2001" s="3"/>
      <c r="R2001" s="8"/>
    </row>
    <row r="2002" spans="1:18" s="1" customFormat="1" x14ac:dyDescent="0.2">
      <c r="A2002"/>
      <c r="C2002" s="2"/>
      <c r="J2002"/>
      <c r="K2002"/>
      <c r="L2002"/>
      <c r="N2002" s="3"/>
      <c r="O2002" s="3"/>
      <c r="P2002" s="3"/>
      <c r="R2002" s="8"/>
    </row>
    <row r="2003" spans="1:18" s="1" customFormat="1" x14ac:dyDescent="0.2">
      <c r="A2003"/>
      <c r="C2003" s="2"/>
      <c r="J2003"/>
      <c r="K2003"/>
      <c r="L2003"/>
      <c r="N2003" s="3"/>
      <c r="O2003" s="3"/>
      <c r="P2003" s="3"/>
      <c r="R2003" s="8"/>
    </row>
    <row r="2004" spans="1:18" s="1" customFormat="1" x14ac:dyDescent="0.2">
      <c r="A2004"/>
      <c r="C2004" s="2"/>
      <c r="J2004"/>
      <c r="K2004"/>
      <c r="L2004"/>
      <c r="N2004" s="3"/>
      <c r="O2004" s="3"/>
      <c r="P2004" s="3"/>
      <c r="R2004" s="8"/>
    </row>
    <row r="2005" spans="1:18" s="1" customFormat="1" x14ac:dyDescent="0.2">
      <c r="A2005"/>
      <c r="C2005" s="2"/>
      <c r="J2005"/>
      <c r="K2005"/>
      <c r="L2005"/>
      <c r="N2005" s="3"/>
      <c r="O2005" s="3"/>
      <c r="P2005" s="3"/>
      <c r="R2005" s="8"/>
    </row>
    <row r="2006" spans="1:18" s="1" customFormat="1" x14ac:dyDescent="0.2">
      <c r="A2006"/>
      <c r="C2006" s="2"/>
      <c r="J2006"/>
      <c r="K2006"/>
      <c r="L2006"/>
      <c r="N2006" s="3"/>
      <c r="O2006" s="3"/>
      <c r="P2006" s="3"/>
      <c r="R2006" s="8"/>
    </row>
    <row r="2007" spans="1:18" s="1" customFormat="1" x14ac:dyDescent="0.2">
      <c r="A2007"/>
      <c r="C2007" s="2"/>
      <c r="J2007"/>
      <c r="K2007"/>
      <c r="L2007"/>
      <c r="N2007" s="3"/>
      <c r="O2007" s="3"/>
      <c r="P2007" s="3"/>
      <c r="R2007" s="8"/>
    </row>
    <row r="2008" spans="1:18" s="1" customFormat="1" x14ac:dyDescent="0.2">
      <c r="A2008"/>
      <c r="C2008" s="2"/>
      <c r="J2008"/>
      <c r="K2008"/>
      <c r="L2008"/>
      <c r="N2008" s="3"/>
      <c r="O2008" s="3"/>
      <c r="P2008" s="3"/>
      <c r="R2008" s="8"/>
    </row>
    <row r="2009" spans="1:18" s="1" customFormat="1" x14ac:dyDescent="0.2">
      <c r="A2009"/>
      <c r="C2009" s="2"/>
      <c r="J2009"/>
      <c r="K2009"/>
      <c r="L2009"/>
      <c r="N2009" s="3"/>
      <c r="O2009" s="3"/>
      <c r="P2009" s="3"/>
      <c r="R2009" s="8"/>
    </row>
    <row r="2010" spans="1:18" s="1" customFormat="1" x14ac:dyDescent="0.2">
      <c r="A2010"/>
      <c r="C2010" s="2"/>
      <c r="J2010"/>
      <c r="K2010"/>
      <c r="L2010"/>
      <c r="N2010" s="3"/>
      <c r="O2010" s="3"/>
      <c r="P2010" s="3"/>
      <c r="R2010" s="8"/>
    </row>
    <row r="2011" spans="1:18" s="1" customFormat="1" x14ac:dyDescent="0.2">
      <c r="A2011"/>
      <c r="C2011" s="2"/>
      <c r="J2011"/>
      <c r="K2011"/>
      <c r="L2011"/>
      <c r="N2011" s="3"/>
      <c r="O2011" s="3"/>
      <c r="P2011" s="3"/>
      <c r="R2011" s="8"/>
    </row>
    <row r="2012" spans="1:18" s="1" customFormat="1" x14ac:dyDescent="0.2">
      <c r="A2012"/>
      <c r="C2012" s="2"/>
      <c r="J2012"/>
      <c r="K2012"/>
      <c r="L2012"/>
      <c r="N2012" s="3"/>
      <c r="O2012" s="3"/>
      <c r="P2012" s="3"/>
      <c r="R2012" s="8"/>
    </row>
    <row r="2013" spans="1:18" s="1" customFormat="1" x14ac:dyDescent="0.2">
      <c r="A2013"/>
      <c r="C2013" s="2"/>
      <c r="J2013"/>
      <c r="K2013"/>
      <c r="L2013"/>
      <c r="N2013" s="3"/>
      <c r="O2013" s="3"/>
      <c r="P2013" s="3"/>
      <c r="R2013" s="8"/>
    </row>
    <row r="2014" spans="1:18" s="1" customFormat="1" x14ac:dyDescent="0.2">
      <c r="A2014"/>
      <c r="C2014" s="2"/>
      <c r="J2014"/>
      <c r="K2014"/>
      <c r="L2014"/>
      <c r="N2014" s="3"/>
      <c r="O2014" s="3"/>
      <c r="P2014" s="3"/>
      <c r="R2014" s="8"/>
    </row>
    <row r="2015" spans="1:18" s="1" customFormat="1" x14ac:dyDescent="0.2">
      <c r="A2015"/>
      <c r="C2015" s="2"/>
      <c r="J2015"/>
      <c r="K2015"/>
      <c r="L2015"/>
      <c r="N2015" s="3"/>
      <c r="O2015" s="3"/>
      <c r="P2015" s="3"/>
      <c r="R2015" s="8"/>
    </row>
    <row r="2016" spans="1:18" s="1" customFormat="1" x14ac:dyDescent="0.2">
      <c r="A2016"/>
      <c r="C2016" s="2"/>
      <c r="J2016"/>
      <c r="K2016"/>
      <c r="L2016"/>
      <c r="N2016" s="3"/>
      <c r="O2016" s="3"/>
      <c r="P2016" s="3"/>
      <c r="R2016" s="8"/>
    </row>
    <row r="2017" spans="1:18" s="1" customFormat="1" x14ac:dyDescent="0.2">
      <c r="A2017"/>
      <c r="C2017" s="2"/>
      <c r="J2017"/>
      <c r="K2017"/>
      <c r="L2017"/>
      <c r="N2017" s="3"/>
      <c r="O2017" s="3"/>
      <c r="P2017" s="3"/>
      <c r="R2017" s="8"/>
    </row>
    <row r="2018" spans="1:18" s="1" customFormat="1" x14ac:dyDescent="0.2">
      <c r="A2018"/>
      <c r="C2018" s="2"/>
      <c r="J2018"/>
      <c r="K2018"/>
      <c r="L2018"/>
      <c r="N2018" s="3"/>
      <c r="O2018" s="3"/>
      <c r="P2018" s="3"/>
      <c r="R2018" s="8"/>
    </row>
    <row r="2019" spans="1:18" s="1" customFormat="1" x14ac:dyDescent="0.2">
      <c r="A2019"/>
      <c r="C2019" s="2"/>
      <c r="J2019"/>
      <c r="K2019"/>
      <c r="L2019"/>
      <c r="N2019" s="3"/>
      <c r="O2019" s="3"/>
      <c r="P2019" s="3"/>
      <c r="R2019" s="8"/>
    </row>
    <row r="2020" spans="1:18" s="1" customFormat="1" x14ac:dyDescent="0.2">
      <c r="A2020"/>
      <c r="C2020" s="2"/>
      <c r="J2020"/>
      <c r="K2020"/>
      <c r="L2020"/>
      <c r="N2020" s="3"/>
      <c r="O2020" s="3"/>
      <c r="P2020" s="3"/>
      <c r="R2020" s="8"/>
    </row>
    <row r="2021" spans="1:18" s="1" customFormat="1" x14ac:dyDescent="0.2">
      <c r="A2021"/>
      <c r="C2021" s="2"/>
      <c r="J2021"/>
      <c r="K2021"/>
      <c r="L2021"/>
      <c r="N2021" s="3"/>
      <c r="O2021" s="3"/>
      <c r="P2021" s="3"/>
      <c r="R2021" s="8"/>
    </row>
    <row r="2022" spans="1:18" s="1" customFormat="1" x14ac:dyDescent="0.2">
      <c r="A2022"/>
      <c r="C2022" s="2"/>
      <c r="J2022"/>
      <c r="K2022"/>
      <c r="L2022"/>
      <c r="N2022" s="3"/>
      <c r="O2022" s="3"/>
      <c r="P2022" s="3"/>
      <c r="R2022" s="8"/>
    </row>
    <row r="2023" spans="1:18" s="1" customFormat="1" x14ac:dyDescent="0.2">
      <c r="A2023"/>
      <c r="C2023" s="2"/>
      <c r="J2023"/>
      <c r="K2023"/>
      <c r="L2023"/>
      <c r="N2023" s="3"/>
      <c r="O2023" s="3"/>
      <c r="P2023" s="3"/>
      <c r="R2023" s="8"/>
    </row>
    <row r="2024" spans="1:18" s="1" customFormat="1" x14ac:dyDescent="0.2">
      <c r="A2024"/>
      <c r="C2024" s="2"/>
      <c r="J2024"/>
      <c r="K2024"/>
      <c r="L2024"/>
      <c r="N2024" s="3"/>
      <c r="O2024" s="3"/>
      <c r="P2024" s="3"/>
      <c r="R2024" s="8"/>
    </row>
    <row r="2025" spans="1:18" s="1" customFormat="1" x14ac:dyDescent="0.2">
      <c r="A2025"/>
      <c r="C2025" s="2"/>
      <c r="J2025"/>
      <c r="K2025"/>
      <c r="L2025"/>
      <c r="N2025" s="3"/>
      <c r="O2025" s="3"/>
      <c r="P2025" s="3"/>
      <c r="R2025" s="8"/>
    </row>
    <row r="2026" spans="1:18" s="1" customFormat="1" x14ac:dyDescent="0.2">
      <c r="A2026"/>
      <c r="C2026" s="2"/>
      <c r="J2026"/>
      <c r="K2026"/>
      <c r="L2026"/>
      <c r="N2026" s="3"/>
      <c r="O2026" s="3"/>
      <c r="P2026" s="3"/>
      <c r="R2026" s="8"/>
    </row>
    <row r="2027" spans="1:18" s="1" customFormat="1" x14ac:dyDescent="0.2">
      <c r="A2027"/>
      <c r="C2027" s="2"/>
      <c r="J2027"/>
      <c r="K2027"/>
      <c r="L2027"/>
      <c r="N2027" s="3"/>
      <c r="O2027" s="3"/>
      <c r="P2027" s="3"/>
      <c r="R2027" s="8"/>
    </row>
    <row r="2028" spans="1:18" s="1" customFormat="1" x14ac:dyDescent="0.2">
      <c r="A2028"/>
      <c r="C2028" s="2"/>
      <c r="J2028"/>
      <c r="K2028"/>
      <c r="L2028"/>
      <c r="N2028" s="3"/>
      <c r="O2028" s="3"/>
      <c r="P2028" s="3"/>
      <c r="R2028" s="8"/>
    </row>
    <row r="2029" spans="1:18" s="1" customFormat="1" x14ac:dyDescent="0.2">
      <c r="A2029"/>
      <c r="C2029" s="2"/>
      <c r="J2029"/>
      <c r="K2029"/>
      <c r="L2029"/>
      <c r="N2029" s="3"/>
      <c r="O2029" s="3"/>
      <c r="P2029" s="3"/>
      <c r="R2029" s="8"/>
    </row>
    <row r="2030" spans="1:18" s="1" customFormat="1" x14ac:dyDescent="0.2">
      <c r="A2030"/>
      <c r="C2030" s="2"/>
      <c r="J2030"/>
      <c r="K2030"/>
      <c r="L2030"/>
      <c r="N2030" s="3"/>
      <c r="O2030" s="3"/>
      <c r="P2030" s="3"/>
      <c r="R2030" s="8"/>
    </row>
    <row r="2031" spans="1:18" s="1" customFormat="1" x14ac:dyDescent="0.2">
      <c r="A2031"/>
      <c r="C2031" s="2"/>
      <c r="J2031"/>
      <c r="K2031"/>
      <c r="L2031"/>
      <c r="N2031" s="3"/>
      <c r="O2031" s="3"/>
      <c r="P2031" s="3"/>
      <c r="R2031" s="8"/>
    </row>
    <row r="2032" spans="1:18" s="1" customFormat="1" x14ac:dyDescent="0.2">
      <c r="A2032"/>
      <c r="C2032" s="2"/>
      <c r="J2032"/>
      <c r="K2032"/>
      <c r="L2032"/>
      <c r="N2032" s="3"/>
      <c r="O2032" s="3"/>
      <c r="P2032" s="3"/>
      <c r="R2032" s="8"/>
    </row>
    <row r="2033" spans="1:18" s="1" customFormat="1" x14ac:dyDescent="0.2">
      <c r="A2033"/>
      <c r="C2033" s="2"/>
      <c r="J2033"/>
      <c r="K2033"/>
      <c r="L2033"/>
      <c r="N2033" s="3"/>
      <c r="O2033" s="3"/>
      <c r="P2033" s="3"/>
      <c r="R2033" s="8"/>
    </row>
    <row r="2034" spans="1:18" s="1" customFormat="1" x14ac:dyDescent="0.2">
      <c r="A2034"/>
      <c r="C2034" s="2"/>
      <c r="J2034"/>
      <c r="K2034"/>
      <c r="L2034"/>
      <c r="N2034" s="3"/>
      <c r="O2034" s="3"/>
      <c r="P2034" s="3"/>
      <c r="R2034" s="8"/>
    </row>
    <row r="2035" spans="1:18" s="1" customFormat="1" x14ac:dyDescent="0.2">
      <c r="A2035"/>
      <c r="C2035" s="2"/>
      <c r="J2035"/>
      <c r="K2035"/>
      <c r="L2035"/>
      <c r="N2035" s="3"/>
      <c r="O2035" s="3"/>
      <c r="P2035" s="3"/>
      <c r="R2035" s="8"/>
    </row>
    <row r="2036" spans="1:18" s="1" customFormat="1" x14ac:dyDescent="0.2">
      <c r="A2036"/>
      <c r="C2036" s="2"/>
      <c r="J2036"/>
      <c r="K2036"/>
      <c r="L2036"/>
      <c r="N2036" s="3"/>
      <c r="O2036" s="3"/>
      <c r="P2036" s="3"/>
      <c r="R2036" s="8"/>
    </row>
    <row r="2037" spans="1:18" s="1" customFormat="1" x14ac:dyDescent="0.2">
      <c r="A2037"/>
      <c r="C2037" s="2"/>
      <c r="J2037"/>
      <c r="K2037"/>
      <c r="L2037"/>
      <c r="N2037" s="3"/>
      <c r="O2037" s="3"/>
      <c r="P2037" s="3"/>
      <c r="R2037" s="8"/>
    </row>
    <row r="2038" spans="1:18" s="1" customFormat="1" x14ac:dyDescent="0.2">
      <c r="A2038"/>
      <c r="C2038" s="2"/>
      <c r="J2038"/>
      <c r="K2038"/>
      <c r="L2038"/>
      <c r="N2038" s="3"/>
      <c r="O2038" s="3"/>
      <c r="P2038" s="3"/>
      <c r="R2038" s="8"/>
    </row>
    <row r="2039" spans="1:18" s="1" customFormat="1" x14ac:dyDescent="0.2">
      <c r="A2039"/>
      <c r="C2039" s="2"/>
      <c r="J2039"/>
      <c r="K2039"/>
      <c r="L2039"/>
      <c r="N2039" s="3"/>
      <c r="O2039" s="3"/>
      <c r="P2039" s="3"/>
      <c r="R2039" s="8"/>
    </row>
    <row r="2040" spans="1:18" s="1" customFormat="1" x14ac:dyDescent="0.2">
      <c r="A2040"/>
      <c r="C2040" s="2"/>
      <c r="J2040"/>
      <c r="K2040"/>
      <c r="L2040"/>
      <c r="N2040" s="3"/>
      <c r="O2040" s="3"/>
      <c r="P2040" s="3"/>
      <c r="R2040" s="8"/>
    </row>
    <row r="2041" spans="1:18" s="1" customFormat="1" x14ac:dyDescent="0.2">
      <c r="A2041"/>
      <c r="C2041" s="2"/>
      <c r="J2041"/>
      <c r="K2041"/>
      <c r="L2041"/>
      <c r="N2041" s="3"/>
      <c r="O2041" s="3"/>
      <c r="P2041" s="3"/>
      <c r="R2041" s="8"/>
    </row>
    <row r="2042" spans="1:18" s="1" customFormat="1" x14ac:dyDescent="0.2">
      <c r="A2042"/>
      <c r="C2042" s="2"/>
      <c r="J2042"/>
      <c r="K2042"/>
      <c r="L2042"/>
      <c r="N2042" s="3"/>
      <c r="O2042" s="3"/>
      <c r="P2042" s="3"/>
      <c r="R2042" s="8"/>
    </row>
    <row r="2043" spans="1:18" s="1" customFormat="1" x14ac:dyDescent="0.2">
      <c r="A2043"/>
      <c r="C2043" s="2"/>
      <c r="J2043"/>
      <c r="K2043"/>
      <c r="L2043"/>
      <c r="N2043" s="3"/>
      <c r="O2043" s="3"/>
      <c r="P2043" s="3"/>
      <c r="R2043" s="8"/>
    </row>
    <row r="2044" spans="1:18" s="1" customFormat="1" x14ac:dyDescent="0.2">
      <c r="A2044"/>
      <c r="C2044" s="2"/>
      <c r="J2044"/>
      <c r="K2044"/>
      <c r="L2044"/>
      <c r="N2044" s="3"/>
      <c r="O2044" s="3"/>
      <c r="P2044" s="3"/>
      <c r="R2044" s="8"/>
    </row>
    <row r="2045" spans="1:18" s="1" customFormat="1" x14ac:dyDescent="0.2">
      <c r="A2045"/>
      <c r="C2045" s="2"/>
      <c r="J2045"/>
      <c r="K2045"/>
      <c r="L2045"/>
      <c r="N2045" s="3"/>
      <c r="O2045" s="3"/>
      <c r="P2045" s="3"/>
      <c r="R2045" s="8"/>
    </row>
    <row r="2046" spans="1:18" s="1" customFormat="1" x14ac:dyDescent="0.2">
      <c r="A2046"/>
      <c r="C2046" s="2"/>
      <c r="J2046"/>
      <c r="K2046"/>
      <c r="L2046"/>
      <c r="N2046" s="3"/>
      <c r="O2046" s="3"/>
      <c r="P2046" s="3"/>
      <c r="R2046" s="8"/>
    </row>
    <row r="2047" spans="1:18" s="1" customFormat="1" x14ac:dyDescent="0.2">
      <c r="A2047"/>
      <c r="C2047" s="2"/>
      <c r="J2047"/>
      <c r="K2047"/>
      <c r="L2047"/>
      <c r="N2047" s="3"/>
      <c r="O2047" s="3"/>
      <c r="P2047" s="3"/>
      <c r="R2047" s="8"/>
    </row>
    <row r="2048" spans="1:18" s="1" customFormat="1" x14ac:dyDescent="0.2">
      <c r="A2048"/>
      <c r="C2048" s="2"/>
      <c r="J2048"/>
      <c r="K2048"/>
      <c r="L2048"/>
      <c r="N2048" s="3"/>
      <c r="O2048" s="3"/>
      <c r="P2048" s="3"/>
      <c r="R2048" s="8"/>
    </row>
    <row r="2049" spans="1:18" s="1" customFormat="1" x14ac:dyDescent="0.2">
      <c r="A2049"/>
      <c r="C2049" s="2"/>
      <c r="J2049"/>
      <c r="K2049"/>
      <c r="L2049"/>
      <c r="N2049" s="3"/>
      <c r="O2049" s="3"/>
      <c r="P2049" s="3"/>
      <c r="R2049" s="8"/>
    </row>
    <row r="2050" spans="1:18" s="1" customFormat="1" x14ac:dyDescent="0.2">
      <c r="A2050"/>
      <c r="C2050" s="2"/>
      <c r="J2050"/>
      <c r="K2050"/>
      <c r="L2050"/>
      <c r="N2050" s="3"/>
      <c r="O2050" s="3"/>
      <c r="P2050" s="3"/>
      <c r="R2050" s="8"/>
    </row>
    <row r="2051" spans="1:18" s="1" customFormat="1" x14ac:dyDescent="0.2">
      <c r="A2051"/>
      <c r="C2051" s="2"/>
      <c r="J2051"/>
      <c r="K2051"/>
      <c r="L2051"/>
      <c r="N2051" s="3"/>
      <c r="O2051" s="3"/>
      <c r="P2051" s="3"/>
      <c r="R2051" s="8"/>
    </row>
    <row r="2052" spans="1:18" s="1" customFormat="1" x14ac:dyDescent="0.2">
      <c r="A2052"/>
      <c r="C2052" s="2"/>
      <c r="J2052"/>
      <c r="K2052"/>
      <c r="L2052"/>
      <c r="N2052" s="3"/>
      <c r="O2052" s="3"/>
      <c r="P2052" s="3"/>
      <c r="R2052" s="8"/>
    </row>
    <row r="2053" spans="1:18" s="1" customFormat="1" x14ac:dyDescent="0.2">
      <c r="A2053"/>
      <c r="C2053" s="2"/>
      <c r="J2053"/>
      <c r="K2053"/>
      <c r="L2053"/>
      <c r="N2053" s="3"/>
      <c r="O2053" s="3"/>
      <c r="P2053" s="3"/>
      <c r="R2053" s="8"/>
    </row>
    <row r="2054" spans="1:18" s="1" customFormat="1" x14ac:dyDescent="0.2">
      <c r="A2054"/>
      <c r="C2054" s="2"/>
      <c r="J2054"/>
      <c r="K2054"/>
      <c r="L2054"/>
      <c r="N2054" s="3"/>
      <c r="O2054" s="3"/>
      <c r="P2054" s="3"/>
      <c r="R2054" s="8"/>
    </row>
    <row r="2055" spans="1:18" s="1" customFormat="1" x14ac:dyDescent="0.2">
      <c r="A2055"/>
      <c r="C2055" s="2"/>
      <c r="J2055"/>
      <c r="K2055"/>
      <c r="L2055"/>
      <c r="N2055" s="3"/>
      <c r="O2055" s="3"/>
      <c r="P2055" s="3"/>
      <c r="R2055" s="8"/>
    </row>
    <row r="2056" spans="1:18" s="1" customFormat="1" x14ac:dyDescent="0.2">
      <c r="A2056"/>
      <c r="C2056" s="2"/>
      <c r="J2056"/>
      <c r="K2056"/>
      <c r="L2056"/>
      <c r="N2056" s="3"/>
      <c r="O2056" s="3"/>
      <c r="P2056" s="3"/>
      <c r="R2056" s="8"/>
    </row>
    <row r="2057" spans="1:18" s="1" customFormat="1" x14ac:dyDescent="0.2">
      <c r="A2057"/>
      <c r="C2057" s="2"/>
      <c r="J2057"/>
      <c r="K2057"/>
      <c r="L2057"/>
      <c r="N2057" s="3"/>
      <c r="O2057" s="3"/>
      <c r="P2057" s="3"/>
      <c r="R2057" s="8"/>
    </row>
    <row r="2058" spans="1:18" s="1" customFormat="1" x14ac:dyDescent="0.2">
      <c r="A2058"/>
      <c r="C2058" s="2"/>
      <c r="J2058"/>
      <c r="K2058"/>
      <c r="L2058"/>
      <c r="M2058"/>
      <c r="N2058" s="3"/>
      <c r="O2058" s="3"/>
      <c r="P2058"/>
      <c r="R2058" s="8"/>
    </row>
    <row r="2059" spans="1:18" s="1" customFormat="1" x14ac:dyDescent="0.2">
      <c r="A2059"/>
      <c r="C2059" s="2"/>
      <c r="J2059"/>
      <c r="K2059"/>
      <c r="L2059"/>
      <c r="N2059" s="3"/>
      <c r="O2059" s="3"/>
      <c r="P2059" s="3"/>
      <c r="R2059" s="8"/>
    </row>
    <row r="2060" spans="1:18" s="1" customFormat="1" x14ac:dyDescent="0.2">
      <c r="A2060"/>
      <c r="C2060" s="2"/>
      <c r="J2060"/>
      <c r="K2060"/>
      <c r="L2060"/>
      <c r="N2060" s="3"/>
      <c r="O2060" s="3"/>
      <c r="P2060" s="3"/>
      <c r="R2060" s="8"/>
    </row>
    <row r="2061" spans="1:18" s="1" customFormat="1" x14ac:dyDescent="0.2">
      <c r="A2061"/>
      <c r="C2061" s="2"/>
      <c r="J2061"/>
      <c r="K2061"/>
      <c r="L2061"/>
      <c r="N2061" s="3"/>
      <c r="O2061" s="3"/>
      <c r="P2061" s="3"/>
      <c r="R2061" s="8"/>
    </row>
    <row r="2062" spans="1:18" s="1" customFormat="1" x14ac:dyDescent="0.2">
      <c r="A2062"/>
      <c r="C2062" s="2"/>
      <c r="J2062"/>
      <c r="K2062"/>
      <c r="L2062"/>
      <c r="N2062" s="3"/>
      <c r="O2062" s="3"/>
      <c r="P2062" s="3"/>
      <c r="R2062" s="8"/>
    </row>
    <row r="2063" spans="1:18" s="1" customFormat="1" x14ac:dyDescent="0.2">
      <c r="A2063"/>
      <c r="C2063" s="2"/>
      <c r="J2063"/>
      <c r="K2063"/>
      <c r="L2063"/>
      <c r="N2063" s="3"/>
      <c r="O2063" s="3"/>
      <c r="P2063" s="3"/>
      <c r="R2063" s="8"/>
    </row>
    <row r="2064" spans="1:18" s="1" customFormat="1" x14ac:dyDescent="0.2">
      <c r="A2064"/>
      <c r="C2064" s="2"/>
      <c r="J2064"/>
      <c r="K2064"/>
      <c r="L2064"/>
      <c r="N2064" s="3"/>
      <c r="O2064" s="3"/>
      <c r="P2064" s="3"/>
      <c r="R2064" s="8"/>
    </row>
    <row r="2065" spans="1:18" s="1" customFormat="1" x14ac:dyDescent="0.2">
      <c r="A2065"/>
      <c r="C2065" s="2"/>
      <c r="J2065"/>
      <c r="K2065"/>
      <c r="L2065"/>
      <c r="N2065" s="3"/>
      <c r="O2065" s="3"/>
      <c r="P2065" s="3"/>
      <c r="R2065" s="8"/>
    </row>
    <row r="2066" spans="1:18" s="1" customFormat="1" x14ac:dyDescent="0.2">
      <c r="A2066"/>
      <c r="C2066" s="2"/>
      <c r="J2066"/>
      <c r="K2066"/>
      <c r="L2066"/>
      <c r="M2066"/>
      <c r="N2066" s="3"/>
      <c r="O2066"/>
      <c r="P2066"/>
      <c r="R2066" s="8"/>
    </row>
    <row r="2067" spans="1:18" s="1" customFormat="1" x14ac:dyDescent="0.2">
      <c r="A2067"/>
      <c r="C2067" s="2"/>
      <c r="J2067"/>
      <c r="K2067"/>
      <c r="L2067"/>
      <c r="N2067" s="3"/>
      <c r="O2067" s="3"/>
      <c r="P2067" s="3"/>
      <c r="R2067" s="8"/>
    </row>
    <row r="2068" spans="1:18" s="1" customFormat="1" x14ac:dyDescent="0.2">
      <c r="A2068"/>
      <c r="C2068" s="2"/>
      <c r="J2068"/>
      <c r="K2068"/>
      <c r="L2068"/>
      <c r="N2068" s="3"/>
      <c r="O2068" s="3"/>
      <c r="P2068" s="3"/>
      <c r="R2068" s="8"/>
    </row>
    <row r="2069" spans="1:18" s="1" customFormat="1" x14ac:dyDescent="0.2">
      <c r="A2069"/>
      <c r="C2069" s="2"/>
      <c r="J2069"/>
      <c r="K2069"/>
      <c r="L2069"/>
      <c r="N2069" s="3"/>
      <c r="O2069" s="3"/>
      <c r="P2069" s="3"/>
      <c r="R2069" s="8"/>
    </row>
    <row r="2070" spans="1:18" s="1" customFormat="1" x14ac:dyDescent="0.2">
      <c r="A2070"/>
      <c r="C2070" s="2"/>
      <c r="J2070"/>
      <c r="K2070"/>
      <c r="L2070"/>
      <c r="N2070" s="3"/>
      <c r="O2070" s="3"/>
      <c r="P2070" s="3"/>
      <c r="R2070" s="8"/>
    </row>
    <row r="2071" spans="1:18" s="1" customFormat="1" x14ac:dyDescent="0.2">
      <c r="A2071"/>
      <c r="C2071" s="2"/>
      <c r="J2071"/>
      <c r="K2071"/>
      <c r="L2071"/>
      <c r="N2071" s="3"/>
      <c r="O2071" s="3"/>
      <c r="P2071" s="3"/>
      <c r="R2071" s="8"/>
    </row>
    <row r="2072" spans="1:18" s="1" customFormat="1" x14ac:dyDescent="0.2">
      <c r="A2072"/>
      <c r="C2072" s="2"/>
      <c r="J2072"/>
      <c r="K2072"/>
      <c r="L2072"/>
      <c r="N2072" s="3"/>
      <c r="O2072" s="3"/>
      <c r="P2072" s="3"/>
      <c r="R2072" s="8"/>
    </row>
    <row r="2073" spans="1:18" s="1" customFormat="1" x14ac:dyDescent="0.2">
      <c r="A2073"/>
      <c r="C2073" s="2"/>
      <c r="J2073"/>
      <c r="K2073"/>
      <c r="L2073"/>
      <c r="N2073" s="3"/>
      <c r="O2073" s="3"/>
      <c r="P2073" s="3"/>
      <c r="R2073" s="8"/>
    </row>
    <row r="2074" spans="1:18" s="1" customFormat="1" x14ac:dyDescent="0.2">
      <c r="A2074"/>
      <c r="C2074" s="2"/>
      <c r="J2074"/>
      <c r="K2074"/>
      <c r="L2074"/>
      <c r="N2074" s="3"/>
      <c r="O2074" s="3"/>
      <c r="P2074" s="3"/>
      <c r="R2074" s="8"/>
    </row>
    <row r="2075" spans="1:18" s="1" customFormat="1" x14ac:dyDescent="0.2">
      <c r="A2075"/>
      <c r="C2075" s="2"/>
      <c r="J2075"/>
      <c r="K2075"/>
      <c r="L2075"/>
      <c r="N2075" s="3"/>
      <c r="O2075" s="3"/>
      <c r="P2075" s="3"/>
      <c r="R2075" s="8"/>
    </row>
    <row r="2076" spans="1:18" s="1" customFormat="1" x14ac:dyDescent="0.2">
      <c r="A2076"/>
      <c r="C2076" s="2"/>
      <c r="J2076"/>
      <c r="K2076"/>
      <c r="L2076"/>
      <c r="N2076" s="3"/>
      <c r="O2076" s="3"/>
      <c r="P2076" s="3"/>
      <c r="R2076" s="8"/>
    </row>
    <row r="2077" spans="1:18" s="1" customFormat="1" x14ac:dyDescent="0.2">
      <c r="A2077"/>
      <c r="C2077" s="2"/>
      <c r="J2077"/>
      <c r="K2077"/>
      <c r="L2077"/>
      <c r="N2077" s="3"/>
      <c r="O2077" s="3"/>
      <c r="P2077" s="3"/>
      <c r="R2077" s="8"/>
    </row>
    <row r="2078" spans="1:18" s="1" customFormat="1" x14ac:dyDescent="0.2">
      <c r="A2078"/>
      <c r="C2078" s="2"/>
      <c r="J2078"/>
      <c r="K2078"/>
      <c r="L2078"/>
      <c r="N2078" s="3"/>
      <c r="O2078" s="3"/>
      <c r="P2078" s="3"/>
      <c r="R2078" s="8"/>
    </row>
    <row r="2079" spans="1:18" s="1" customFormat="1" x14ac:dyDescent="0.2">
      <c r="A2079"/>
      <c r="C2079" s="2"/>
      <c r="J2079"/>
      <c r="K2079"/>
      <c r="L2079"/>
      <c r="N2079" s="3"/>
      <c r="O2079" s="3"/>
      <c r="P2079" s="3"/>
      <c r="R2079" s="8"/>
    </row>
    <row r="2080" spans="1:18" s="1" customFormat="1" x14ac:dyDescent="0.2">
      <c r="A2080"/>
      <c r="C2080" s="2"/>
      <c r="J2080"/>
      <c r="K2080"/>
      <c r="L2080"/>
      <c r="N2080" s="3"/>
      <c r="O2080" s="3"/>
      <c r="P2080" s="3"/>
      <c r="R2080" s="8"/>
    </row>
    <row r="2081" spans="1:18" s="1" customFormat="1" x14ac:dyDescent="0.2">
      <c r="A2081"/>
      <c r="C2081" s="2"/>
      <c r="J2081"/>
      <c r="K2081"/>
      <c r="L2081"/>
      <c r="N2081" s="3"/>
      <c r="O2081" s="3"/>
      <c r="P2081" s="3"/>
      <c r="R2081" s="8"/>
    </row>
    <row r="2082" spans="1:18" s="1" customFormat="1" x14ac:dyDescent="0.2">
      <c r="A2082"/>
      <c r="C2082" s="2"/>
      <c r="J2082"/>
      <c r="K2082"/>
      <c r="L2082"/>
      <c r="N2082" s="3"/>
      <c r="O2082" s="3"/>
      <c r="P2082" s="3"/>
      <c r="R2082" s="8"/>
    </row>
    <row r="2083" spans="1:18" s="1" customFormat="1" x14ac:dyDescent="0.2">
      <c r="A2083"/>
      <c r="C2083" s="2"/>
      <c r="J2083"/>
      <c r="K2083"/>
      <c r="L2083"/>
      <c r="N2083" s="3"/>
      <c r="O2083" s="3"/>
      <c r="P2083" s="3"/>
      <c r="R2083" s="8"/>
    </row>
    <row r="2084" spans="1:18" s="1" customFormat="1" x14ac:dyDescent="0.2">
      <c r="A2084"/>
      <c r="C2084" s="2"/>
      <c r="J2084"/>
      <c r="K2084"/>
      <c r="L2084"/>
      <c r="N2084" s="3"/>
      <c r="O2084" s="3"/>
      <c r="P2084" s="3"/>
      <c r="R2084" s="8"/>
    </row>
    <row r="2085" spans="1:18" s="1" customFormat="1" x14ac:dyDescent="0.2">
      <c r="A2085"/>
      <c r="C2085" s="2"/>
      <c r="J2085"/>
      <c r="K2085"/>
      <c r="L2085"/>
      <c r="N2085" s="3"/>
      <c r="O2085" s="3"/>
      <c r="P2085" s="3"/>
      <c r="R2085" s="8"/>
    </row>
    <row r="2086" spans="1:18" s="1" customFormat="1" x14ac:dyDescent="0.2">
      <c r="A2086"/>
      <c r="C2086" s="2"/>
      <c r="J2086"/>
      <c r="K2086"/>
      <c r="L2086"/>
      <c r="N2086" s="3"/>
      <c r="O2086" s="3"/>
      <c r="P2086" s="3"/>
      <c r="R2086" s="8"/>
    </row>
    <row r="2087" spans="1:18" s="1" customFormat="1" x14ac:dyDescent="0.2">
      <c r="A2087"/>
      <c r="C2087" s="2"/>
      <c r="J2087"/>
      <c r="K2087"/>
      <c r="L2087"/>
      <c r="N2087" s="3"/>
      <c r="O2087" s="3"/>
      <c r="P2087" s="3"/>
      <c r="R2087" s="8"/>
    </row>
    <row r="2088" spans="1:18" s="1" customFormat="1" x14ac:dyDescent="0.2">
      <c r="A2088"/>
      <c r="C2088" s="2"/>
      <c r="J2088"/>
      <c r="K2088"/>
      <c r="L2088"/>
      <c r="N2088" s="3"/>
      <c r="O2088" s="3"/>
      <c r="P2088" s="3"/>
      <c r="R2088" s="8"/>
    </row>
    <row r="2089" spans="1:18" s="1" customFormat="1" x14ac:dyDescent="0.2">
      <c r="A2089"/>
      <c r="C2089" s="2"/>
      <c r="J2089"/>
      <c r="K2089"/>
      <c r="L2089"/>
      <c r="N2089" s="3"/>
      <c r="O2089" s="3"/>
      <c r="P2089" s="3"/>
      <c r="R2089" s="8"/>
    </row>
    <row r="2090" spans="1:18" s="1" customFormat="1" x14ac:dyDescent="0.2">
      <c r="A2090"/>
      <c r="C2090" s="2"/>
      <c r="J2090"/>
      <c r="K2090"/>
      <c r="L2090"/>
      <c r="N2090" s="3"/>
      <c r="O2090" s="3"/>
      <c r="P2090" s="3"/>
      <c r="R2090" s="8"/>
    </row>
    <row r="2091" spans="1:18" s="1" customFormat="1" x14ac:dyDescent="0.2">
      <c r="A2091"/>
      <c r="C2091" s="2"/>
      <c r="J2091"/>
      <c r="K2091"/>
      <c r="L2091"/>
      <c r="N2091" s="3"/>
      <c r="O2091" s="3"/>
      <c r="P2091" s="3"/>
      <c r="R2091" s="8"/>
    </row>
    <row r="2092" spans="1:18" s="1" customFormat="1" x14ac:dyDescent="0.2">
      <c r="A2092"/>
      <c r="C2092" s="2"/>
      <c r="J2092"/>
      <c r="K2092"/>
      <c r="L2092"/>
      <c r="N2092" s="3"/>
      <c r="O2092" s="3"/>
      <c r="P2092" s="3"/>
      <c r="R2092" s="8"/>
    </row>
    <row r="2093" spans="1:18" s="1" customFormat="1" x14ac:dyDescent="0.2">
      <c r="A2093"/>
      <c r="C2093" s="2"/>
      <c r="J2093"/>
      <c r="K2093"/>
      <c r="L2093"/>
      <c r="N2093" s="3"/>
      <c r="O2093" s="3"/>
      <c r="P2093" s="3"/>
      <c r="R2093" s="8"/>
    </row>
    <row r="2094" spans="1:18" s="1" customFormat="1" x14ac:dyDescent="0.2">
      <c r="A2094"/>
      <c r="C2094" s="2"/>
      <c r="J2094"/>
      <c r="K2094"/>
      <c r="L2094"/>
      <c r="N2094" s="3"/>
      <c r="O2094" s="3"/>
      <c r="P2094" s="3"/>
      <c r="R2094" s="8"/>
    </row>
    <row r="2095" spans="1:18" s="1" customFormat="1" x14ac:dyDescent="0.2">
      <c r="A2095"/>
      <c r="C2095" s="2"/>
      <c r="J2095"/>
      <c r="K2095"/>
      <c r="L2095"/>
      <c r="N2095" s="3"/>
      <c r="O2095" s="3"/>
      <c r="P2095" s="3"/>
      <c r="R2095" s="8"/>
    </row>
    <row r="2096" spans="1:18" s="1" customFormat="1" x14ac:dyDescent="0.2">
      <c r="A2096"/>
      <c r="C2096" s="2"/>
      <c r="J2096"/>
      <c r="K2096"/>
      <c r="L2096"/>
      <c r="N2096" s="3"/>
      <c r="O2096" s="3"/>
      <c r="P2096" s="3"/>
      <c r="R2096" s="8"/>
    </row>
    <row r="2097" spans="1:18" s="1" customFormat="1" x14ac:dyDescent="0.2">
      <c r="A2097"/>
      <c r="C2097" s="2"/>
      <c r="J2097"/>
      <c r="K2097"/>
      <c r="L2097"/>
      <c r="N2097" s="3"/>
      <c r="O2097" s="3"/>
      <c r="P2097" s="3"/>
      <c r="R2097" s="8"/>
    </row>
    <row r="2098" spans="1:18" s="1" customFormat="1" x14ac:dyDescent="0.2">
      <c r="A2098"/>
      <c r="C2098" s="2"/>
      <c r="J2098"/>
      <c r="K2098"/>
      <c r="L2098"/>
      <c r="N2098" s="3"/>
      <c r="O2098" s="3"/>
      <c r="P2098" s="3"/>
      <c r="R2098" s="8"/>
    </row>
    <row r="2099" spans="1:18" s="1" customFormat="1" x14ac:dyDescent="0.2">
      <c r="A2099"/>
      <c r="C2099" s="2"/>
      <c r="J2099"/>
      <c r="K2099"/>
      <c r="L2099"/>
      <c r="N2099" s="3"/>
      <c r="O2099" s="3"/>
      <c r="P2099" s="3"/>
      <c r="R2099" s="8"/>
    </row>
    <row r="2100" spans="1:18" s="1" customFormat="1" x14ac:dyDescent="0.2">
      <c r="A2100"/>
      <c r="C2100" s="2"/>
      <c r="J2100"/>
      <c r="K2100"/>
      <c r="L2100"/>
      <c r="N2100" s="3"/>
      <c r="O2100" s="3"/>
      <c r="P2100" s="3"/>
      <c r="R2100" s="8"/>
    </row>
    <row r="2101" spans="1:18" s="1" customFormat="1" x14ac:dyDescent="0.2">
      <c r="A2101"/>
      <c r="C2101" s="2"/>
      <c r="J2101"/>
      <c r="K2101"/>
      <c r="L2101"/>
      <c r="N2101" s="3"/>
      <c r="O2101" s="3"/>
      <c r="P2101" s="3"/>
      <c r="R2101" s="8"/>
    </row>
    <row r="2102" spans="1:18" s="1" customFormat="1" x14ac:dyDescent="0.2">
      <c r="A2102"/>
      <c r="C2102" s="2"/>
      <c r="J2102"/>
      <c r="K2102"/>
      <c r="L2102"/>
      <c r="N2102" s="3"/>
      <c r="O2102" s="3"/>
      <c r="P2102" s="3"/>
      <c r="R2102" s="8"/>
    </row>
    <row r="2103" spans="1:18" s="1" customFormat="1" x14ac:dyDescent="0.2">
      <c r="A2103"/>
      <c r="C2103" s="2"/>
      <c r="J2103"/>
      <c r="K2103"/>
      <c r="L2103"/>
      <c r="N2103" s="3"/>
      <c r="O2103" s="3"/>
      <c r="P2103" s="3"/>
      <c r="R2103" s="8"/>
    </row>
    <row r="2104" spans="1:18" s="1" customFormat="1" x14ac:dyDescent="0.2">
      <c r="A2104"/>
      <c r="C2104" s="2"/>
      <c r="J2104"/>
      <c r="K2104"/>
      <c r="L2104"/>
      <c r="N2104" s="3"/>
      <c r="O2104" s="3"/>
      <c r="P2104" s="3"/>
      <c r="R2104" s="8"/>
    </row>
    <row r="2105" spans="1:18" s="1" customFormat="1" x14ac:dyDescent="0.2">
      <c r="A2105"/>
      <c r="C2105" s="2"/>
      <c r="J2105"/>
      <c r="K2105"/>
      <c r="L2105"/>
      <c r="N2105" s="3"/>
      <c r="O2105" s="3"/>
      <c r="P2105" s="3"/>
      <c r="R2105" s="8"/>
    </row>
    <row r="2106" spans="1:18" s="1" customFormat="1" x14ac:dyDescent="0.2">
      <c r="A2106"/>
      <c r="C2106" s="2"/>
      <c r="J2106"/>
      <c r="K2106"/>
      <c r="L2106"/>
      <c r="N2106" s="11"/>
      <c r="O2106" s="3"/>
      <c r="P2106" s="3"/>
      <c r="R2106" s="8"/>
    </row>
    <row r="2107" spans="1:18" s="1" customFormat="1" x14ac:dyDescent="0.2">
      <c r="A2107"/>
      <c r="C2107" s="2"/>
      <c r="J2107"/>
      <c r="K2107"/>
      <c r="L2107"/>
      <c r="N2107" s="3"/>
      <c r="O2107" s="3"/>
      <c r="P2107" s="3"/>
      <c r="R2107" s="8"/>
    </row>
    <row r="2108" spans="1:18" s="1" customFormat="1" x14ac:dyDescent="0.2">
      <c r="A2108"/>
      <c r="C2108" s="2"/>
      <c r="J2108"/>
      <c r="K2108"/>
      <c r="L2108"/>
      <c r="N2108" s="3"/>
      <c r="O2108" s="3"/>
      <c r="P2108" s="3"/>
      <c r="R2108" s="8"/>
    </row>
    <row r="2109" spans="1:18" s="1" customFormat="1" x14ac:dyDescent="0.2">
      <c r="A2109"/>
      <c r="C2109" s="2"/>
      <c r="J2109"/>
      <c r="K2109"/>
      <c r="L2109"/>
      <c r="N2109" s="3"/>
      <c r="O2109" s="3"/>
      <c r="P2109" s="3"/>
      <c r="R2109" s="8"/>
    </row>
    <row r="2110" spans="1:18" s="1" customFormat="1" x14ac:dyDescent="0.2">
      <c r="A2110"/>
      <c r="C2110" s="2"/>
      <c r="J2110"/>
      <c r="K2110"/>
      <c r="L2110"/>
      <c r="N2110" s="3"/>
      <c r="O2110" s="3"/>
      <c r="P2110" s="3"/>
      <c r="R2110" s="8"/>
    </row>
    <row r="2111" spans="1:18" s="1" customFormat="1" x14ac:dyDescent="0.2">
      <c r="A2111"/>
      <c r="C2111" s="2"/>
      <c r="J2111"/>
      <c r="K2111"/>
      <c r="L2111"/>
      <c r="N2111" s="3"/>
      <c r="O2111" s="3"/>
      <c r="P2111" s="3"/>
      <c r="R2111" s="8"/>
    </row>
    <row r="2112" spans="1:18" s="1" customFormat="1" x14ac:dyDescent="0.2">
      <c r="A2112"/>
      <c r="C2112" s="2"/>
      <c r="J2112"/>
      <c r="K2112"/>
      <c r="L2112"/>
      <c r="N2112" s="3"/>
      <c r="O2112" s="3"/>
      <c r="P2112" s="3"/>
      <c r="R2112" s="8"/>
    </row>
    <row r="2113" spans="1:18" s="1" customFormat="1" x14ac:dyDescent="0.2">
      <c r="A2113"/>
      <c r="C2113" s="2"/>
      <c r="J2113"/>
      <c r="K2113"/>
      <c r="L2113"/>
      <c r="N2113" s="3"/>
      <c r="O2113" s="3"/>
      <c r="P2113" s="3"/>
      <c r="R2113" s="8"/>
    </row>
    <row r="2114" spans="1:18" s="1" customFormat="1" x14ac:dyDescent="0.2">
      <c r="A2114"/>
      <c r="C2114" s="2"/>
      <c r="J2114"/>
      <c r="K2114"/>
      <c r="L2114"/>
      <c r="N2114" s="3"/>
      <c r="O2114" s="3"/>
      <c r="P2114" s="3"/>
      <c r="R2114" s="8"/>
    </row>
    <row r="2115" spans="1:18" s="1" customFormat="1" x14ac:dyDescent="0.2">
      <c r="A2115"/>
      <c r="C2115" s="2"/>
      <c r="J2115"/>
      <c r="K2115"/>
      <c r="L2115"/>
      <c r="N2115" s="3"/>
      <c r="O2115" s="3"/>
      <c r="P2115" s="3"/>
      <c r="R2115" s="8"/>
    </row>
    <row r="2116" spans="1:18" s="1" customFormat="1" x14ac:dyDescent="0.2">
      <c r="A2116"/>
      <c r="C2116" s="2"/>
      <c r="J2116"/>
      <c r="K2116"/>
      <c r="L2116"/>
      <c r="N2116" s="3"/>
      <c r="O2116" s="3"/>
      <c r="P2116" s="3"/>
      <c r="R2116" s="8"/>
    </row>
    <row r="2117" spans="1:18" s="1" customFormat="1" x14ac:dyDescent="0.2">
      <c r="A2117"/>
      <c r="C2117" s="2"/>
      <c r="J2117"/>
      <c r="K2117"/>
      <c r="L2117"/>
      <c r="N2117" s="3"/>
      <c r="O2117" s="3"/>
      <c r="P2117" s="3"/>
      <c r="R2117" s="8"/>
    </row>
    <row r="2118" spans="1:18" s="1" customFormat="1" x14ac:dyDescent="0.2">
      <c r="A2118"/>
      <c r="C2118" s="2"/>
      <c r="J2118"/>
      <c r="K2118"/>
      <c r="L2118"/>
      <c r="N2118" s="3"/>
      <c r="O2118" s="3"/>
      <c r="P2118" s="3"/>
      <c r="R2118" s="8"/>
    </row>
    <row r="2119" spans="1:18" s="1" customFormat="1" x14ac:dyDescent="0.2">
      <c r="A2119"/>
      <c r="C2119" s="2"/>
      <c r="J2119"/>
      <c r="K2119"/>
      <c r="L2119"/>
      <c r="N2119" s="3"/>
      <c r="O2119" s="3"/>
      <c r="P2119" s="3"/>
      <c r="R2119" s="8"/>
    </row>
    <row r="2120" spans="1:18" s="1" customFormat="1" x14ac:dyDescent="0.2">
      <c r="A2120"/>
      <c r="C2120" s="2"/>
      <c r="J2120"/>
      <c r="K2120"/>
      <c r="L2120"/>
      <c r="N2120" s="3"/>
      <c r="O2120" s="3"/>
      <c r="P2120" s="3"/>
      <c r="R2120" s="8"/>
    </row>
    <row r="2121" spans="1:18" s="1" customFormat="1" x14ac:dyDescent="0.2">
      <c r="A2121"/>
      <c r="C2121" s="2"/>
      <c r="J2121"/>
      <c r="K2121"/>
      <c r="L2121"/>
      <c r="N2121" s="3"/>
      <c r="O2121" s="3"/>
      <c r="P2121" s="3"/>
      <c r="R2121" s="8"/>
    </row>
    <row r="2122" spans="1:18" s="1" customFormat="1" x14ac:dyDescent="0.2">
      <c r="A2122"/>
      <c r="C2122" s="2"/>
      <c r="J2122"/>
      <c r="K2122"/>
      <c r="L2122"/>
      <c r="M2122" s="12"/>
      <c r="N2122" s="11"/>
      <c r="O2122" s="3"/>
      <c r="P2122" s="3"/>
      <c r="R2122" s="8"/>
    </row>
    <row r="2123" spans="1:18" s="1" customFormat="1" x14ac:dyDescent="0.2">
      <c r="A2123"/>
      <c r="C2123" s="2"/>
      <c r="J2123"/>
      <c r="K2123"/>
      <c r="L2123"/>
      <c r="N2123" s="3"/>
      <c r="O2123" s="3"/>
      <c r="P2123" s="3"/>
      <c r="R2123" s="8"/>
    </row>
    <row r="2124" spans="1:18" s="1" customFormat="1" x14ac:dyDescent="0.2">
      <c r="A2124"/>
      <c r="C2124" s="2"/>
      <c r="J2124"/>
      <c r="K2124"/>
      <c r="L2124"/>
      <c r="N2124" s="3"/>
      <c r="O2124" s="3"/>
      <c r="P2124" s="3"/>
      <c r="R2124" s="8"/>
    </row>
    <row r="2125" spans="1:18" s="1" customFormat="1" x14ac:dyDescent="0.2">
      <c r="A2125"/>
      <c r="C2125" s="2"/>
      <c r="J2125"/>
      <c r="K2125"/>
      <c r="L2125"/>
      <c r="N2125" s="3"/>
      <c r="O2125" s="3"/>
      <c r="P2125" s="3"/>
      <c r="R2125" s="8"/>
    </row>
    <row r="2126" spans="1:18" s="1" customFormat="1" x14ac:dyDescent="0.2">
      <c r="A2126"/>
      <c r="C2126" s="2"/>
      <c r="J2126"/>
      <c r="K2126"/>
      <c r="L2126"/>
      <c r="N2126" s="3"/>
      <c r="O2126" s="3"/>
      <c r="P2126" s="3"/>
      <c r="R2126" s="8"/>
    </row>
    <row r="2127" spans="1:18" s="1" customFormat="1" x14ac:dyDescent="0.2">
      <c r="A2127"/>
      <c r="C2127" s="2"/>
      <c r="J2127"/>
      <c r="K2127"/>
      <c r="L2127"/>
      <c r="N2127" s="3"/>
      <c r="O2127" s="3"/>
      <c r="P2127" s="3"/>
      <c r="R2127" s="8"/>
    </row>
    <row r="2128" spans="1:18" s="1" customFormat="1" x14ac:dyDescent="0.2">
      <c r="A2128"/>
      <c r="C2128" s="2"/>
      <c r="J2128"/>
      <c r="K2128"/>
      <c r="L2128"/>
      <c r="N2128" s="3"/>
      <c r="O2128" s="3"/>
      <c r="P2128" s="3"/>
      <c r="R2128" s="8"/>
    </row>
    <row r="2129" spans="1:18" s="1" customFormat="1" x14ac:dyDescent="0.2">
      <c r="A2129"/>
      <c r="C2129" s="2"/>
      <c r="J2129"/>
      <c r="K2129"/>
      <c r="L2129"/>
      <c r="N2129" s="3"/>
      <c r="O2129" s="3"/>
      <c r="P2129" s="3"/>
      <c r="R2129" s="8"/>
    </row>
    <row r="2130" spans="1:18" s="1" customFormat="1" x14ac:dyDescent="0.2">
      <c r="A2130"/>
      <c r="C2130" s="2"/>
      <c r="J2130"/>
      <c r="K2130"/>
      <c r="L2130"/>
      <c r="N2130" s="3"/>
      <c r="O2130" s="3"/>
      <c r="P2130" s="3"/>
      <c r="R2130" s="8"/>
    </row>
    <row r="2131" spans="1:18" s="1" customFormat="1" x14ac:dyDescent="0.2">
      <c r="A2131"/>
      <c r="C2131" s="2"/>
      <c r="J2131"/>
      <c r="K2131"/>
      <c r="L2131"/>
      <c r="N2131" s="3"/>
      <c r="O2131" s="3"/>
      <c r="P2131" s="3"/>
      <c r="R2131" s="8"/>
    </row>
    <row r="2132" spans="1:18" s="1" customFormat="1" x14ac:dyDescent="0.2">
      <c r="A2132"/>
      <c r="C2132" s="2"/>
      <c r="J2132"/>
      <c r="K2132"/>
      <c r="L2132"/>
      <c r="N2132" s="3"/>
      <c r="O2132" s="3"/>
      <c r="P2132" s="3"/>
      <c r="R2132" s="8"/>
    </row>
    <row r="2133" spans="1:18" s="1" customFormat="1" x14ac:dyDescent="0.2">
      <c r="A2133"/>
      <c r="C2133" s="2"/>
      <c r="J2133"/>
      <c r="K2133"/>
      <c r="L2133"/>
      <c r="N2133" s="3"/>
      <c r="O2133" s="3"/>
      <c r="P2133" s="3"/>
      <c r="R2133" s="8"/>
    </row>
    <row r="2134" spans="1:18" s="1" customFormat="1" x14ac:dyDescent="0.2">
      <c r="A2134"/>
      <c r="C2134" s="2"/>
      <c r="J2134"/>
      <c r="K2134"/>
      <c r="L2134"/>
      <c r="N2134" s="3"/>
      <c r="O2134" s="3"/>
      <c r="P2134" s="3"/>
      <c r="R2134" s="8"/>
    </row>
    <row r="2135" spans="1:18" s="1" customFormat="1" x14ac:dyDescent="0.2">
      <c r="A2135"/>
      <c r="C2135" s="2"/>
      <c r="J2135"/>
      <c r="K2135"/>
      <c r="L2135"/>
      <c r="N2135" s="3"/>
      <c r="O2135" s="3"/>
      <c r="P2135" s="3"/>
      <c r="R2135" s="8"/>
    </row>
    <row r="2136" spans="1:18" s="1" customFormat="1" x14ac:dyDescent="0.2">
      <c r="A2136"/>
      <c r="C2136" s="2"/>
      <c r="J2136"/>
      <c r="K2136"/>
      <c r="L2136"/>
      <c r="N2136" s="3"/>
      <c r="O2136" s="3"/>
      <c r="P2136" s="3"/>
      <c r="R2136" s="8"/>
    </row>
    <row r="2137" spans="1:18" s="1" customFormat="1" x14ac:dyDescent="0.2">
      <c r="A2137"/>
      <c r="C2137" s="2"/>
      <c r="J2137"/>
      <c r="K2137"/>
      <c r="L2137"/>
      <c r="M2137" s="12"/>
      <c r="N2137" s="11"/>
      <c r="O2137" s="3"/>
      <c r="P2137" s="3"/>
      <c r="R2137" s="8"/>
    </row>
    <row r="2138" spans="1:18" s="1" customFormat="1" x14ac:dyDescent="0.2">
      <c r="A2138"/>
      <c r="C2138" s="2"/>
      <c r="J2138"/>
      <c r="K2138"/>
      <c r="L2138"/>
      <c r="N2138" s="3"/>
      <c r="O2138" s="3"/>
      <c r="P2138" s="3"/>
      <c r="R2138" s="8"/>
    </row>
    <row r="2139" spans="1:18" s="1" customFormat="1" x14ac:dyDescent="0.2">
      <c r="A2139"/>
      <c r="C2139" s="2"/>
      <c r="J2139"/>
      <c r="K2139"/>
      <c r="L2139"/>
      <c r="N2139" s="3"/>
      <c r="O2139" s="3"/>
      <c r="P2139" s="3"/>
      <c r="R2139" s="8"/>
    </row>
    <row r="2140" spans="1:18" s="1" customFormat="1" x14ac:dyDescent="0.2">
      <c r="A2140"/>
      <c r="C2140" s="2"/>
      <c r="J2140"/>
      <c r="K2140"/>
      <c r="L2140"/>
      <c r="N2140" s="3"/>
      <c r="O2140" s="3"/>
      <c r="P2140" s="3"/>
      <c r="R2140" s="8"/>
    </row>
    <row r="2141" spans="1:18" s="1" customFormat="1" x14ac:dyDescent="0.2">
      <c r="A2141"/>
      <c r="C2141" s="2"/>
      <c r="J2141"/>
      <c r="K2141"/>
      <c r="L2141"/>
      <c r="N2141" s="3"/>
      <c r="O2141" s="3"/>
      <c r="P2141" s="3"/>
      <c r="R2141" s="8"/>
    </row>
    <row r="2142" spans="1:18" s="1" customFormat="1" x14ac:dyDescent="0.2">
      <c r="A2142"/>
      <c r="C2142" s="2"/>
      <c r="J2142"/>
      <c r="K2142"/>
      <c r="L2142"/>
      <c r="N2142" s="3"/>
      <c r="O2142" s="3"/>
      <c r="P2142" s="3"/>
      <c r="R2142" s="8"/>
    </row>
    <row r="2143" spans="1:18" s="1" customFormat="1" x14ac:dyDescent="0.2">
      <c r="A2143"/>
      <c r="C2143" s="2"/>
      <c r="J2143"/>
      <c r="K2143"/>
      <c r="L2143"/>
      <c r="N2143" s="3"/>
      <c r="O2143" s="3"/>
      <c r="P2143" s="3"/>
      <c r="R2143" s="8"/>
    </row>
    <row r="2144" spans="1:18" s="1" customFormat="1" x14ac:dyDescent="0.2">
      <c r="A2144"/>
      <c r="C2144" s="2"/>
      <c r="J2144"/>
      <c r="K2144"/>
      <c r="L2144"/>
      <c r="N2144" s="3"/>
      <c r="O2144" s="3"/>
      <c r="P2144" s="3"/>
      <c r="R2144" s="8"/>
    </row>
    <row r="2145" spans="1:18" s="1" customFormat="1" x14ac:dyDescent="0.2">
      <c r="A2145"/>
      <c r="C2145" s="2"/>
      <c r="J2145"/>
      <c r="K2145"/>
      <c r="L2145"/>
      <c r="N2145" s="3"/>
      <c r="O2145" s="3"/>
      <c r="P2145" s="3"/>
      <c r="R2145" s="8"/>
    </row>
    <row r="2146" spans="1:18" s="1" customFormat="1" x14ac:dyDescent="0.2">
      <c r="A2146"/>
      <c r="C2146" s="2"/>
      <c r="J2146"/>
      <c r="K2146"/>
      <c r="L2146"/>
      <c r="N2146" s="3"/>
      <c r="O2146" s="3"/>
      <c r="P2146" s="3"/>
      <c r="R2146" s="8"/>
    </row>
    <row r="2147" spans="1:18" s="1" customFormat="1" x14ac:dyDescent="0.2">
      <c r="A2147"/>
      <c r="C2147" s="2"/>
      <c r="J2147"/>
      <c r="K2147"/>
      <c r="L2147"/>
      <c r="N2147" s="3"/>
      <c r="O2147" s="3"/>
      <c r="P2147" s="3"/>
      <c r="R2147" s="8"/>
    </row>
    <row r="2148" spans="1:18" s="1" customFormat="1" x14ac:dyDescent="0.2">
      <c r="A2148"/>
      <c r="C2148" s="2"/>
      <c r="J2148"/>
      <c r="K2148"/>
      <c r="L2148"/>
      <c r="N2148" s="3"/>
      <c r="O2148" s="3"/>
      <c r="P2148" s="3"/>
      <c r="R2148" s="8"/>
    </row>
    <row r="2149" spans="1:18" s="1" customFormat="1" x14ac:dyDescent="0.2">
      <c r="A2149"/>
      <c r="C2149" s="2"/>
      <c r="J2149"/>
      <c r="K2149"/>
      <c r="L2149"/>
      <c r="N2149" s="3"/>
      <c r="O2149" s="3"/>
      <c r="P2149" s="3"/>
      <c r="R2149" s="8"/>
    </row>
    <row r="2150" spans="1:18" s="1" customFormat="1" x14ac:dyDescent="0.2">
      <c r="A2150"/>
      <c r="C2150" s="2"/>
      <c r="J2150"/>
      <c r="K2150"/>
      <c r="L2150"/>
      <c r="N2150" s="3"/>
      <c r="O2150" s="3"/>
      <c r="P2150" s="3"/>
      <c r="R2150" s="8"/>
    </row>
    <row r="2151" spans="1:18" s="1" customFormat="1" x14ac:dyDescent="0.2">
      <c r="A2151"/>
      <c r="C2151" s="2"/>
      <c r="J2151"/>
      <c r="K2151"/>
      <c r="L2151"/>
      <c r="N2151" s="3"/>
      <c r="O2151" s="3"/>
      <c r="P2151" s="3"/>
      <c r="R2151" s="8"/>
    </row>
    <row r="2152" spans="1:18" s="1" customFormat="1" x14ac:dyDescent="0.2">
      <c r="A2152"/>
      <c r="C2152" s="2"/>
      <c r="J2152"/>
      <c r="K2152"/>
      <c r="L2152"/>
      <c r="N2152" s="3"/>
      <c r="O2152" s="3"/>
      <c r="P2152" s="3"/>
      <c r="R2152" s="8"/>
    </row>
    <row r="2153" spans="1:18" s="1" customFormat="1" x14ac:dyDescent="0.2">
      <c r="A2153"/>
      <c r="C2153" s="2"/>
      <c r="J2153"/>
      <c r="K2153"/>
      <c r="L2153"/>
      <c r="N2153" s="3"/>
      <c r="O2153" s="3"/>
      <c r="P2153" s="3"/>
      <c r="R2153" s="8"/>
    </row>
    <row r="2154" spans="1:18" s="1" customFormat="1" x14ac:dyDescent="0.2">
      <c r="A2154"/>
      <c r="C2154" s="2"/>
      <c r="J2154"/>
      <c r="K2154"/>
      <c r="L2154"/>
      <c r="N2154" s="3"/>
      <c r="O2154" s="3"/>
      <c r="P2154" s="3"/>
      <c r="R2154" s="8"/>
    </row>
    <row r="2155" spans="1:18" s="1" customFormat="1" x14ac:dyDescent="0.2">
      <c r="A2155"/>
      <c r="C2155" s="2"/>
      <c r="J2155"/>
      <c r="K2155"/>
      <c r="L2155"/>
      <c r="N2155" s="3"/>
      <c r="O2155" s="3"/>
      <c r="P2155" s="3"/>
      <c r="R2155" s="8"/>
    </row>
    <row r="2156" spans="1:18" s="1" customFormat="1" x14ac:dyDescent="0.2">
      <c r="A2156"/>
      <c r="C2156" s="2"/>
      <c r="J2156"/>
      <c r="K2156"/>
      <c r="L2156"/>
      <c r="N2156" s="3"/>
      <c r="O2156" s="3"/>
      <c r="P2156" s="3"/>
      <c r="R2156" s="8"/>
    </row>
    <row r="2157" spans="1:18" s="1" customFormat="1" x14ac:dyDescent="0.2">
      <c r="A2157"/>
      <c r="C2157" s="2"/>
      <c r="J2157"/>
      <c r="K2157"/>
      <c r="L2157"/>
      <c r="N2157" s="3"/>
      <c r="O2157" s="3"/>
      <c r="P2157" s="3"/>
      <c r="R2157" s="8"/>
    </row>
    <row r="2158" spans="1:18" s="1" customFormat="1" x14ac:dyDescent="0.2">
      <c r="A2158"/>
      <c r="C2158" s="2"/>
      <c r="J2158"/>
      <c r="K2158"/>
      <c r="L2158"/>
      <c r="N2158" s="3"/>
      <c r="O2158" s="3"/>
      <c r="P2158" s="3"/>
      <c r="R2158" s="8"/>
    </row>
    <row r="2159" spans="1:18" s="1" customFormat="1" x14ac:dyDescent="0.2">
      <c r="A2159"/>
      <c r="C2159" s="2"/>
      <c r="J2159"/>
      <c r="K2159"/>
      <c r="L2159"/>
      <c r="M2159"/>
      <c r="N2159" s="3"/>
      <c r="O2159"/>
      <c r="P2159"/>
      <c r="R2159" s="8"/>
    </row>
    <row r="2160" spans="1:18" s="1" customFormat="1" x14ac:dyDescent="0.2">
      <c r="A2160"/>
      <c r="C2160" s="2"/>
      <c r="J2160"/>
      <c r="K2160"/>
      <c r="L2160"/>
      <c r="N2160" s="3"/>
      <c r="O2160" s="3"/>
      <c r="P2160" s="3"/>
      <c r="R2160" s="8"/>
    </row>
    <row r="2161" spans="1:18" s="1" customFormat="1" x14ac:dyDescent="0.2">
      <c r="A2161"/>
      <c r="C2161" s="2"/>
      <c r="J2161"/>
      <c r="K2161"/>
      <c r="L2161"/>
      <c r="N2161" s="3"/>
      <c r="O2161" s="3"/>
      <c r="P2161" s="3"/>
      <c r="R2161" s="8"/>
    </row>
    <row r="2162" spans="1:18" s="1" customFormat="1" x14ac:dyDescent="0.2">
      <c r="A2162"/>
      <c r="C2162" s="2"/>
      <c r="J2162"/>
      <c r="K2162"/>
      <c r="L2162"/>
      <c r="N2162" s="3"/>
      <c r="O2162" s="3"/>
      <c r="P2162" s="3"/>
      <c r="R2162" s="8"/>
    </row>
    <row r="2163" spans="1:18" s="1" customFormat="1" x14ac:dyDescent="0.2">
      <c r="A2163"/>
      <c r="C2163" s="2"/>
      <c r="J2163"/>
      <c r="K2163"/>
      <c r="L2163"/>
      <c r="N2163" s="3"/>
      <c r="O2163" s="3"/>
      <c r="P2163" s="3"/>
      <c r="R2163" s="8"/>
    </row>
    <row r="2164" spans="1:18" s="1" customFormat="1" x14ac:dyDescent="0.2">
      <c r="A2164"/>
      <c r="C2164" s="2"/>
      <c r="J2164"/>
      <c r="K2164"/>
      <c r="L2164"/>
      <c r="N2164" s="3"/>
      <c r="O2164" s="3"/>
      <c r="P2164" s="3"/>
      <c r="R2164" s="8"/>
    </row>
    <row r="2165" spans="1:18" s="1" customFormat="1" x14ac:dyDescent="0.2">
      <c r="A2165"/>
      <c r="C2165" s="2"/>
      <c r="J2165"/>
      <c r="K2165"/>
      <c r="L2165"/>
      <c r="N2165" s="3"/>
      <c r="O2165" s="3"/>
      <c r="P2165" s="3"/>
      <c r="R2165" s="8"/>
    </row>
    <row r="2166" spans="1:18" s="1" customFormat="1" x14ac:dyDescent="0.2">
      <c r="A2166"/>
      <c r="C2166" s="2"/>
      <c r="J2166"/>
      <c r="K2166"/>
      <c r="L2166"/>
      <c r="N2166" s="3"/>
      <c r="O2166" s="3"/>
      <c r="P2166" s="3"/>
      <c r="R2166" s="8"/>
    </row>
    <row r="2167" spans="1:18" s="1" customFormat="1" x14ac:dyDescent="0.2">
      <c r="A2167"/>
      <c r="C2167" s="2"/>
      <c r="J2167"/>
      <c r="K2167"/>
      <c r="L2167"/>
      <c r="N2167" s="3"/>
      <c r="O2167" s="3"/>
      <c r="P2167" s="3"/>
      <c r="R2167" s="8"/>
    </row>
    <row r="2168" spans="1:18" s="1" customFormat="1" x14ac:dyDescent="0.2">
      <c r="A2168"/>
      <c r="C2168" s="2"/>
      <c r="J2168"/>
      <c r="K2168"/>
      <c r="L2168"/>
      <c r="N2168" s="3"/>
      <c r="O2168" s="3"/>
      <c r="P2168" s="3"/>
      <c r="R2168" s="8"/>
    </row>
    <row r="2169" spans="1:18" s="1" customFormat="1" x14ac:dyDescent="0.2">
      <c r="A2169"/>
      <c r="C2169" s="2"/>
      <c r="J2169"/>
      <c r="K2169"/>
      <c r="L2169"/>
      <c r="N2169" s="3"/>
      <c r="O2169" s="3"/>
      <c r="P2169" s="3"/>
      <c r="R2169" s="8"/>
    </row>
    <row r="2170" spans="1:18" s="1" customFormat="1" x14ac:dyDescent="0.2">
      <c r="A2170"/>
      <c r="C2170" s="2"/>
      <c r="J2170"/>
      <c r="K2170"/>
      <c r="L2170"/>
      <c r="N2170" s="3"/>
      <c r="O2170" s="3"/>
      <c r="P2170" s="3"/>
      <c r="R2170" s="8"/>
    </row>
    <row r="2171" spans="1:18" s="1" customFormat="1" x14ac:dyDescent="0.2">
      <c r="A2171"/>
      <c r="C2171" s="2"/>
      <c r="J2171"/>
      <c r="K2171"/>
      <c r="L2171"/>
      <c r="N2171" s="3"/>
      <c r="O2171" s="3"/>
      <c r="P2171" s="3"/>
      <c r="R2171" s="8"/>
    </row>
    <row r="2172" spans="1:18" s="1" customFormat="1" x14ac:dyDescent="0.2">
      <c r="A2172"/>
      <c r="C2172" s="2"/>
      <c r="J2172"/>
      <c r="K2172"/>
      <c r="L2172"/>
      <c r="N2172" s="3"/>
      <c r="O2172" s="3"/>
      <c r="P2172" s="3"/>
      <c r="R2172" s="8"/>
    </row>
    <row r="2173" spans="1:18" s="1" customFormat="1" x14ac:dyDescent="0.2">
      <c r="A2173"/>
      <c r="C2173" s="2"/>
      <c r="J2173"/>
      <c r="K2173"/>
      <c r="L2173"/>
      <c r="N2173" s="3"/>
      <c r="O2173" s="3"/>
      <c r="P2173" s="3"/>
      <c r="R2173" s="8"/>
    </row>
    <row r="2174" spans="1:18" s="1" customFormat="1" x14ac:dyDescent="0.2">
      <c r="A2174"/>
      <c r="C2174" s="2"/>
      <c r="J2174"/>
      <c r="K2174"/>
      <c r="L2174"/>
      <c r="N2174" s="3"/>
      <c r="O2174" s="3"/>
      <c r="P2174" s="3"/>
      <c r="R2174" s="8"/>
    </row>
    <row r="2175" spans="1:18" s="1" customFormat="1" x14ac:dyDescent="0.2">
      <c r="A2175"/>
      <c r="C2175" s="2"/>
      <c r="J2175"/>
      <c r="K2175"/>
      <c r="L2175"/>
      <c r="N2175" s="3"/>
      <c r="O2175" s="3"/>
      <c r="P2175" s="3"/>
      <c r="R2175" s="8"/>
    </row>
    <row r="2176" spans="1:18" s="1" customFormat="1" x14ac:dyDescent="0.2">
      <c r="A2176"/>
      <c r="C2176" s="2"/>
      <c r="J2176"/>
      <c r="K2176"/>
      <c r="L2176"/>
      <c r="N2176" s="3"/>
      <c r="O2176" s="3"/>
      <c r="P2176" s="3"/>
      <c r="R2176" s="8"/>
    </row>
    <row r="2177" spans="1:18" s="1" customFormat="1" x14ac:dyDescent="0.2">
      <c r="A2177"/>
      <c r="C2177" s="2"/>
      <c r="J2177"/>
      <c r="K2177"/>
      <c r="L2177"/>
      <c r="N2177" s="3"/>
      <c r="O2177" s="3"/>
      <c r="P2177" s="3"/>
      <c r="R2177" s="8"/>
    </row>
    <row r="2178" spans="1:18" s="1" customFormat="1" x14ac:dyDescent="0.2">
      <c r="A2178"/>
      <c r="C2178" s="2"/>
      <c r="J2178"/>
      <c r="K2178"/>
      <c r="L2178"/>
      <c r="N2178" s="3"/>
      <c r="O2178" s="3"/>
      <c r="P2178" s="3"/>
      <c r="R2178" s="8"/>
    </row>
    <row r="2179" spans="1:18" s="1" customFormat="1" x14ac:dyDescent="0.2">
      <c r="A2179"/>
      <c r="C2179" s="2"/>
      <c r="J2179"/>
      <c r="K2179"/>
      <c r="L2179"/>
      <c r="N2179" s="3"/>
      <c r="O2179" s="3"/>
      <c r="P2179" s="3"/>
      <c r="R2179" s="8"/>
    </row>
    <row r="2180" spans="1:18" s="1" customFormat="1" x14ac:dyDescent="0.2">
      <c r="A2180"/>
      <c r="C2180" s="2"/>
      <c r="J2180"/>
      <c r="K2180"/>
      <c r="L2180"/>
      <c r="N2180" s="3"/>
      <c r="O2180" s="3"/>
      <c r="P2180" s="3"/>
      <c r="R2180" s="8"/>
    </row>
    <row r="2181" spans="1:18" s="1" customFormat="1" x14ac:dyDescent="0.2">
      <c r="A2181"/>
      <c r="C2181" s="2"/>
      <c r="J2181"/>
      <c r="K2181"/>
      <c r="L2181"/>
      <c r="N2181" s="3"/>
      <c r="O2181" s="3"/>
      <c r="P2181" s="3"/>
      <c r="R2181" s="8"/>
    </row>
    <row r="2182" spans="1:18" s="1" customFormat="1" x14ac:dyDescent="0.2">
      <c r="A2182"/>
      <c r="C2182" s="2"/>
      <c r="J2182"/>
      <c r="K2182"/>
      <c r="L2182"/>
      <c r="N2182" s="3"/>
      <c r="O2182" s="3"/>
      <c r="P2182" s="3"/>
      <c r="R2182" s="8"/>
    </row>
    <row r="2183" spans="1:18" s="1" customFormat="1" x14ac:dyDescent="0.2">
      <c r="A2183"/>
      <c r="C2183" s="2"/>
      <c r="J2183"/>
      <c r="K2183"/>
      <c r="L2183"/>
      <c r="N2183" s="3"/>
      <c r="O2183" s="3"/>
      <c r="P2183" s="3"/>
      <c r="R2183" s="8"/>
    </row>
    <row r="2184" spans="1:18" s="1" customFormat="1" x14ac:dyDescent="0.2">
      <c r="A2184"/>
      <c r="C2184" s="2"/>
      <c r="J2184"/>
      <c r="K2184"/>
      <c r="L2184"/>
      <c r="N2184" s="3"/>
      <c r="O2184" s="3"/>
      <c r="P2184" s="3"/>
      <c r="R2184" s="8"/>
    </row>
    <row r="2185" spans="1:18" s="1" customFormat="1" x14ac:dyDescent="0.2">
      <c r="A2185"/>
      <c r="C2185" s="2"/>
      <c r="J2185"/>
      <c r="K2185"/>
      <c r="L2185"/>
      <c r="N2185" s="3"/>
      <c r="O2185" s="3"/>
      <c r="P2185" s="3"/>
      <c r="R2185" s="8"/>
    </row>
    <row r="2186" spans="1:18" s="1" customFormat="1" x14ac:dyDescent="0.2">
      <c r="A2186"/>
      <c r="C2186" s="2"/>
      <c r="J2186"/>
      <c r="K2186"/>
      <c r="L2186"/>
      <c r="N2186" s="3"/>
      <c r="O2186" s="3"/>
      <c r="P2186" s="3"/>
      <c r="R2186" s="8"/>
    </row>
    <row r="2187" spans="1:18" s="1" customFormat="1" x14ac:dyDescent="0.2">
      <c r="A2187"/>
      <c r="C2187" s="2"/>
      <c r="J2187"/>
      <c r="K2187"/>
      <c r="L2187"/>
      <c r="N2187" s="3"/>
      <c r="O2187" s="3"/>
      <c r="P2187" s="3"/>
      <c r="R2187" s="8"/>
    </row>
    <row r="2188" spans="1:18" s="1" customFormat="1" x14ac:dyDescent="0.2">
      <c r="A2188"/>
      <c r="C2188" s="2"/>
      <c r="J2188"/>
      <c r="K2188"/>
      <c r="L2188"/>
      <c r="N2188" s="3"/>
      <c r="O2188" s="3"/>
      <c r="P2188" s="3"/>
      <c r="R2188" s="8"/>
    </row>
    <row r="2189" spans="1:18" s="1" customFormat="1" x14ac:dyDescent="0.2">
      <c r="A2189"/>
      <c r="C2189" s="2"/>
      <c r="J2189"/>
      <c r="K2189"/>
      <c r="L2189"/>
      <c r="N2189" s="3"/>
      <c r="O2189" s="3"/>
      <c r="P2189" s="3"/>
      <c r="R2189" s="8"/>
    </row>
    <row r="2190" spans="1:18" s="1" customFormat="1" x14ac:dyDescent="0.2">
      <c r="A2190"/>
      <c r="C2190" s="2"/>
      <c r="J2190"/>
      <c r="K2190"/>
      <c r="L2190"/>
      <c r="N2190" s="3"/>
      <c r="O2190" s="3"/>
      <c r="P2190" s="3"/>
      <c r="R2190" s="8"/>
    </row>
    <row r="2191" spans="1:18" s="1" customFormat="1" x14ac:dyDescent="0.2">
      <c r="A2191"/>
      <c r="C2191" s="2"/>
      <c r="J2191"/>
      <c r="K2191"/>
      <c r="L2191"/>
      <c r="N2191" s="3"/>
      <c r="O2191" s="3"/>
      <c r="P2191" s="3"/>
      <c r="R2191" s="8"/>
    </row>
    <row r="2192" spans="1:18" s="1" customFormat="1" x14ac:dyDescent="0.2">
      <c r="A2192"/>
      <c r="C2192" s="2"/>
      <c r="J2192"/>
      <c r="K2192"/>
      <c r="L2192"/>
      <c r="N2192" s="3"/>
      <c r="O2192" s="3"/>
      <c r="P2192" s="3"/>
      <c r="R2192" s="8"/>
    </row>
    <row r="2193" spans="1:18" s="1" customFormat="1" x14ac:dyDescent="0.2">
      <c r="A2193"/>
      <c r="C2193" s="2"/>
      <c r="J2193"/>
      <c r="K2193"/>
      <c r="L2193"/>
      <c r="N2193" s="3"/>
      <c r="O2193" s="3"/>
      <c r="P2193" s="3"/>
      <c r="R2193" s="8"/>
    </row>
    <row r="2194" spans="1:18" s="1" customFormat="1" x14ac:dyDescent="0.2">
      <c r="A2194"/>
      <c r="C2194" s="2"/>
      <c r="J2194"/>
      <c r="K2194"/>
      <c r="L2194"/>
      <c r="N2194" s="3"/>
      <c r="O2194" s="3"/>
      <c r="P2194" s="3"/>
      <c r="R2194" s="8"/>
    </row>
    <row r="2195" spans="1:18" s="1" customFormat="1" x14ac:dyDescent="0.2">
      <c r="A2195"/>
      <c r="C2195" s="2"/>
      <c r="J2195"/>
      <c r="K2195"/>
      <c r="L2195"/>
      <c r="N2195" s="3"/>
      <c r="O2195" s="3"/>
      <c r="P2195" s="3"/>
      <c r="R2195" s="8"/>
    </row>
    <row r="2196" spans="1:18" s="1" customFormat="1" x14ac:dyDescent="0.2">
      <c r="A2196"/>
      <c r="C2196" s="2"/>
      <c r="J2196"/>
      <c r="K2196"/>
      <c r="L2196"/>
      <c r="N2196" s="3"/>
      <c r="O2196" s="3"/>
      <c r="P2196" s="3"/>
      <c r="R2196" s="8"/>
    </row>
    <row r="2197" spans="1:18" s="1" customFormat="1" x14ac:dyDescent="0.2">
      <c r="A2197"/>
      <c r="C2197" s="2"/>
      <c r="J2197"/>
      <c r="K2197"/>
      <c r="L2197"/>
      <c r="N2197" s="3"/>
      <c r="O2197" s="3"/>
      <c r="P2197" s="3"/>
      <c r="R2197" s="8"/>
    </row>
    <row r="2198" spans="1:18" s="1" customFormat="1" x14ac:dyDescent="0.2">
      <c r="A2198"/>
      <c r="C2198" s="2"/>
      <c r="J2198"/>
      <c r="K2198"/>
      <c r="L2198"/>
      <c r="N2198" s="3"/>
      <c r="O2198" s="3"/>
      <c r="P2198" s="3"/>
      <c r="R2198" s="8"/>
    </row>
    <row r="2199" spans="1:18" s="1" customFormat="1" x14ac:dyDescent="0.2">
      <c r="A2199"/>
      <c r="C2199" s="2"/>
      <c r="J2199"/>
      <c r="K2199"/>
      <c r="L2199"/>
      <c r="N2199" s="3"/>
      <c r="O2199" s="3"/>
      <c r="P2199" s="3"/>
      <c r="R2199" s="8"/>
    </row>
    <row r="2200" spans="1:18" s="1" customFormat="1" x14ac:dyDescent="0.2">
      <c r="A2200"/>
      <c r="C2200" s="2"/>
      <c r="J2200"/>
      <c r="K2200"/>
      <c r="L2200"/>
      <c r="N2200" s="3"/>
      <c r="O2200" s="3"/>
      <c r="P2200" s="3"/>
      <c r="R2200" s="8"/>
    </row>
    <row r="2201" spans="1:18" s="1" customFormat="1" x14ac:dyDescent="0.2">
      <c r="A2201"/>
      <c r="C2201" s="2"/>
      <c r="J2201"/>
      <c r="K2201"/>
      <c r="L2201"/>
      <c r="N2201" s="3"/>
      <c r="O2201" s="3"/>
      <c r="P2201" s="3"/>
      <c r="R2201" s="8"/>
    </row>
    <row r="2202" spans="1:18" s="1" customFormat="1" x14ac:dyDescent="0.2">
      <c r="A2202"/>
      <c r="C2202" s="2"/>
      <c r="J2202"/>
      <c r="K2202"/>
      <c r="L2202"/>
      <c r="N2202" s="3"/>
      <c r="O2202" s="3"/>
      <c r="P2202" s="3"/>
      <c r="R2202" s="8"/>
    </row>
    <row r="2203" spans="1:18" s="1" customFormat="1" x14ac:dyDescent="0.2">
      <c r="A2203"/>
      <c r="C2203" s="2"/>
      <c r="J2203"/>
      <c r="K2203"/>
      <c r="L2203"/>
      <c r="N2203" s="3"/>
      <c r="O2203" s="3"/>
      <c r="P2203" s="3"/>
      <c r="R2203" s="8"/>
    </row>
    <row r="2204" spans="1:18" s="1" customFormat="1" x14ac:dyDescent="0.2">
      <c r="A2204"/>
      <c r="C2204" s="2"/>
      <c r="J2204"/>
      <c r="K2204"/>
      <c r="L2204"/>
      <c r="N2204" s="3"/>
      <c r="O2204" s="3"/>
      <c r="P2204" s="3"/>
      <c r="R2204" s="8"/>
    </row>
    <row r="2205" spans="1:18" s="1" customFormat="1" x14ac:dyDescent="0.2">
      <c r="A2205"/>
      <c r="C2205" s="2"/>
      <c r="J2205"/>
      <c r="K2205"/>
      <c r="L2205"/>
      <c r="N2205" s="3"/>
      <c r="O2205" s="3"/>
      <c r="P2205" s="3"/>
      <c r="R2205" s="8"/>
    </row>
    <row r="2206" spans="1:18" s="1" customFormat="1" x14ac:dyDescent="0.2">
      <c r="A2206"/>
      <c r="C2206" s="2"/>
      <c r="J2206"/>
      <c r="K2206"/>
      <c r="L2206"/>
      <c r="N2206" s="3"/>
      <c r="O2206" s="3"/>
      <c r="P2206" s="3"/>
      <c r="R2206" s="8"/>
    </row>
    <row r="2207" spans="1:18" s="1" customFormat="1" x14ac:dyDescent="0.2">
      <c r="A2207"/>
      <c r="C2207" s="2"/>
      <c r="J2207"/>
      <c r="K2207"/>
      <c r="L2207"/>
      <c r="N2207" s="3"/>
      <c r="O2207" s="3"/>
      <c r="P2207" s="3"/>
      <c r="R2207" s="8"/>
    </row>
    <row r="2208" spans="1:18" s="1" customFormat="1" x14ac:dyDescent="0.2">
      <c r="A2208"/>
      <c r="C2208" s="2"/>
      <c r="J2208"/>
      <c r="K2208"/>
      <c r="L2208"/>
      <c r="N2208" s="3"/>
      <c r="O2208" s="3"/>
      <c r="P2208" s="3"/>
      <c r="R2208" s="8"/>
    </row>
    <row r="2209" spans="1:18" s="1" customFormat="1" x14ac:dyDescent="0.2">
      <c r="A2209"/>
      <c r="C2209" s="2"/>
      <c r="J2209"/>
      <c r="K2209"/>
      <c r="L2209"/>
      <c r="N2209" s="3"/>
      <c r="O2209" s="3"/>
      <c r="P2209" s="3"/>
      <c r="R2209" s="8"/>
    </row>
    <row r="2210" spans="1:18" s="1" customFormat="1" x14ac:dyDescent="0.2">
      <c r="A2210"/>
      <c r="C2210" s="2"/>
      <c r="J2210"/>
      <c r="K2210"/>
      <c r="L2210"/>
      <c r="N2210" s="3"/>
      <c r="O2210" s="3"/>
      <c r="P2210" s="3"/>
      <c r="R2210" s="8"/>
    </row>
    <row r="2211" spans="1:18" s="1" customFormat="1" x14ac:dyDescent="0.2">
      <c r="A2211" s="3"/>
      <c r="C2211" s="2"/>
      <c r="J2211"/>
      <c r="K2211"/>
      <c r="L2211"/>
      <c r="N2211" s="3"/>
      <c r="O2211" s="3"/>
      <c r="P2211" s="3"/>
      <c r="R2211" s="8"/>
    </row>
    <row r="2212" spans="1:18" s="1" customFormat="1" x14ac:dyDescent="0.2">
      <c r="A2212"/>
      <c r="C2212" s="2"/>
      <c r="J2212"/>
      <c r="K2212"/>
      <c r="L2212"/>
      <c r="N2212" s="3"/>
      <c r="O2212" s="3"/>
      <c r="P2212" s="3"/>
      <c r="R2212" s="8"/>
    </row>
    <row r="2213" spans="1:18" s="1" customFormat="1" x14ac:dyDescent="0.2">
      <c r="A2213"/>
      <c r="C2213" s="2"/>
      <c r="J2213"/>
      <c r="K2213"/>
      <c r="L2213"/>
      <c r="N2213" s="3"/>
      <c r="O2213" s="3"/>
      <c r="P2213" s="3"/>
      <c r="R2213" s="8"/>
    </row>
    <row r="2214" spans="1:18" s="1" customFormat="1" x14ac:dyDescent="0.2">
      <c r="A2214"/>
      <c r="C2214" s="2"/>
      <c r="J2214"/>
      <c r="K2214"/>
      <c r="L2214"/>
      <c r="N2214" s="3"/>
      <c r="O2214" s="3"/>
      <c r="P2214" s="3"/>
      <c r="R2214" s="8"/>
    </row>
    <row r="2215" spans="1:18" s="1" customFormat="1" x14ac:dyDescent="0.2">
      <c r="A2215"/>
      <c r="C2215" s="2"/>
      <c r="J2215"/>
      <c r="K2215"/>
      <c r="L2215"/>
      <c r="N2215" s="3"/>
      <c r="O2215" s="3"/>
      <c r="P2215" s="3"/>
      <c r="R2215" s="8"/>
    </row>
    <row r="2216" spans="1:18" s="1" customFormat="1" x14ac:dyDescent="0.2">
      <c r="A2216" s="3"/>
      <c r="C2216" s="2"/>
      <c r="J2216"/>
      <c r="K2216"/>
      <c r="L2216"/>
      <c r="N2216" s="3"/>
      <c r="O2216" s="3"/>
      <c r="P2216" s="3"/>
      <c r="R2216" s="8"/>
    </row>
    <row r="2217" spans="1:18" s="1" customFormat="1" x14ac:dyDescent="0.2">
      <c r="A2217" s="20"/>
      <c r="C2217" s="2"/>
      <c r="E2217" s="12"/>
      <c r="J2217"/>
      <c r="K2217"/>
      <c r="L2217"/>
      <c r="N2217" s="11"/>
      <c r="O2217" s="11"/>
      <c r="P2217" s="11"/>
      <c r="Q2217" s="12"/>
      <c r="R2217" s="8"/>
    </row>
    <row r="2218" spans="1:18" s="1" customFormat="1" x14ac:dyDescent="0.2">
      <c r="A2218" s="20"/>
      <c r="C2218" s="2"/>
      <c r="J2218"/>
      <c r="K2218"/>
      <c r="L2218"/>
      <c r="N2218" s="3"/>
      <c r="O2218" s="3"/>
      <c r="P2218" s="3"/>
      <c r="R2218" s="8"/>
    </row>
    <row r="2219" spans="1:18" s="1" customFormat="1" x14ac:dyDescent="0.2">
      <c r="A2219" s="20"/>
      <c r="C2219" s="2"/>
      <c r="J2219"/>
      <c r="K2219"/>
      <c r="L2219"/>
      <c r="N2219" s="3"/>
      <c r="O2219" s="3"/>
      <c r="P2219" s="3"/>
      <c r="R2219" s="8"/>
    </row>
    <row r="2220" spans="1:18" s="1" customFormat="1" x14ac:dyDescent="0.2">
      <c r="A2220" s="20"/>
      <c r="C2220" s="2"/>
      <c r="J2220"/>
      <c r="K2220"/>
      <c r="L2220"/>
      <c r="N2220" s="3"/>
      <c r="O2220" s="3"/>
      <c r="P2220" s="3"/>
      <c r="R2220" s="8"/>
    </row>
    <row r="2221" spans="1:18" s="1" customFormat="1" x14ac:dyDescent="0.2">
      <c r="A2221" s="20"/>
      <c r="C2221" s="2"/>
      <c r="J2221"/>
      <c r="K2221"/>
      <c r="L2221"/>
      <c r="N2221" s="3"/>
      <c r="O2221" s="3"/>
      <c r="P2221" s="3"/>
      <c r="R2221" s="8"/>
    </row>
    <row r="2222" spans="1:18" s="1" customFormat="1" x14ac:dyDescent="0.2">
      <c r="A2222" s="20"/>
      <c r="C2222" s="2"/>
      <c r="J2222"/>
      <c r="K2222"/>
      <c r="L2222"/>
      <c r="N2222" s="3"/>
      <c r="O2222" s="3"/>
      <c r="P2222" s="3"/>
      <c r="R2222" s="8"/>
    </row>
    <row r="2223" spans="1:18" s="1" customFormat="1" x14ac:dyDescent="0.2">
      <c r="A2223"/>
      <c r="C2223" s="2"/>
      <c r="J2223"/>
      <c r="K2223"/>
      <c r="L2223"/>
      <c r="N2223" s="3"/>
      <c r="O2223" s="3"/>
      <c r="P2223" s="3"/>
      <c r="R2223" s="8"/>
    </row>
    <row r="2224" spans="1:18" s="1" customFormat="1" x14ac:dyDescent="0.2">
      <c r="A2224"/>
      <c r="C2224" s="2"/>
      <c r="J2224"/>
      <c r="K2224"/>
      <c r="L2224"/>
      <c r="N2224" s="3"/>
      <c r="O2224" s="3"/>
      <c r="P2224" s="3"/>
      <c r="R2224" s="8"/>
    </row>
    <row r="2225" spans="1:18" s="1" customFormat="1" x14ac:dyDescent="0.2">
      <c r="A2225" s="20"/>
      <c r="C2225" s="2"/>
      <c r="J2225"/>
      <c r="K2225"/>
      <c r="L2225"/>
      <c r="N2225" s="3"/>
      <c r="O2225" s="3"/>
      <c r="P2225" s="3"/>
      <c r="R2225" s="8"/>
    </row>
    <row r="2226" spans="1:18" s="1" customFormat="1" x14ac:dyDescent="0.2">
      <c r="A2226"/>
      <c r="C2226" s="2"/>
      <c r="J2226"/>
      <c r="K2226"/>
      <c r="L2226"/>
      <c r="N2226" s="3"/>
      <c r="O2226" s="3"/>
      <c r="P2226" s="3"/>
      <c r="R2226" s="8"/>
    </row>
    <row r="2227" spans="1:18" s="1" customFormat="1" x14ac:dyDescent="0.2">
      <c r="A2227"/>
      <c r="C2227" s="2"/>
      <c r="J2227"/>
      <c r="K2227"/>
      <c r="L2227"/>
      <c r="N2227" s="3"/>
      <c r="O2227" s="3"/>
      <c r="P2227" s="3"/>
      <c r="R2227" s="8"/>
    </row>
    <row r="2228" spans="1:18" s="1" customFormat="1" x14ac:dyDescent="0.2">
      <c r="A2228"/>
      <c r="C2228" s="2"/>
      <c r="J2228"/>
      <c r="K2228"/>
      <c r="L2228"/>
      <c r="N2228" s="3"/>
      <c r="O2228" s="3"/>
      <c r="P2228" s="3"/>
      <c r="R2228" s="8"/>
    </row>
    <row r="2229" spans="1:18" s="1" customFormat="1" x14ac:dyDescent="0.2">
      <c r="A2229"/>
      <c r="C2229" s="2"/>
      <c r="J2229"/>
      <c r="K2229"/>
      <c r="L2229"/>
      <c r="N2229" s="3"/>
      <c r="O2229" s="3"/>
      <c r="P2229" s="3"/>
      <c r="R2229" s="8"/>
    </row>
    <row r="2230" spans="1:18" s="1" customFormat="1" x14ac:dyDescent="0.2">
      <c r="A2230"/>
      <c r="C2230" s="2"/>
      <c r="J2230"/>
      <c r="K2230"/>
      <c r="L2230"/>
      <c r="N2230" s="3"/>
      <c r="O2230" s="3"/>
      <c r="P2230" s="3"/>
      <c r="R2230" s="8"/>
    </row>
    <row r="2231" spans="1:18" s="1" customFormat="1" x14ac:dyDescent="0.2">
      <c r="A2231"/>
      <c r="C2231" s="2"/>
      <c r="J2231"/>
      <c r="K2231"/>
      <c r="L2231"/>
      <c r="N2231" s="3"/>
      <c r="O2231" s="3"/>
      <c r="P2231" s="3"/>
      <c r="R2231" s="8"/>
    </row>
    <row r="2232" spans="1:18" s="1" customFormat="1" x14ac:dyDescent="0.2">
      <c r="A2232"/>
      <c r="C2232" s="2"/>
      <c r="J2232"/>
      <c r="K2232"/>
      <c r="L2232"/>
      <c r="N2232" s="3"/>
      <c r="O2232" s="3"/>
      <c r="P2232" s="3"/>
      <c r="R2232" s="8"/>
    </row>
    <row r="2233" spans="1:18" s="1" customFormat="1" x14ac:dyDescent="0.2">
      <c r="A2233"/>
      <c r="C2233" s="2"/>
      <c r="J2233"/>
      <c r="K2233"/>
      <c r="L2233"/>
      <c r="N2233" s="3"/>
      <c r="O2233" s="3"/>
      <c r="P2233" s="3"/>
      <c r="R2233" s="8"/>
    </row>
    <row r="2234" spans="1:18" s="1" customFormat="1" x14ac:dyDescent="0.2">
      <c r="A2234"/>
      <c r="C2234" s="2"/>
      <c r="J2234"/>
      <c r="K2234"/>
      <c r="L2234"/>
      <c r="N2234" s="3"/>
      <c r="O2234" s="3"/>
      <c r="P2234" s="3"/>
      <c r="R2234" s="8"/>
    </row>
    <row r="2235" spans="1:18" s="1" customFormat="1" x14ac:dyDescent="0.2">
      <c r="A2235"/>
      <c r="C2235" s="2"/>
      <c r="J2235"/>
      <c r="K2235"/>
      <c r="L2235"/>
      <c r="N2235" s="3"/>
      <c r="O2235" s="3"/>
      <c r="P2235" s="3"/>
      <c r="R2235" s="8"/>
    </row>
    <row r="2236" spans="1:18" s="1" customFormat="1" x14ac:dyDescent="0.2">
      <c r="A2236"/>
      <c r="C2236" s="2"/>
      <c r="J2236"/>
      <c r="K2236"/>
      <c r="L2236"/>
      <c r="N2236" s="3"/>
      <c r="O2236" s="3"/>
      <c r="P2236" s="3"/>
      <c r="R2236" s="8"/>
    </row>
    <row r="2237" spans="1:18" s="1" customFormat="1" x14ac:dyDescent="0.2">
      <c r="A2237"/>
      <c r="C2237" s="2"/>
      <c r="J2237"/>
      <c r="K2237"/>
      <c r="L2237"/>
      <c r="N2237" s="3"/>
      <c r="O2237" s="3"/>
      <c r="P2237" s="3"/>
      <c r="R2237" s="8"/>
    </row>
    <row r="2238" spans="1:18" s="1" customFormat="1" x14ac:dyDescent="0.2">
      <c r="A2238"/>
      <c r="C2238" s="2"/>
      <c r="J2238"/>
      <c r="K2238"/>
      <c r="L2238"/>
      <c r="N2238" s="3"/>
      <c r="O2238" s="3"/>
      <c r="P2238" s="3"/>
      <c r="R2238" s="8"/>
    </row>
    <row r="2239" spans="1:18" s="1" customFormat="1" x14ac:dyDescent="0.2">
      <c r="A2239"/>
      <c r="C2239" s="2"/>
      <c r="J2239"/>
      <c r="K2239"/>
      <c r="L2239"/>
      <c r="N2239" s="3"/>
      <c r="O2239" s="3"/>
      <c r="P2239" s="3"/>
      <c r="R2239" s="8"/>
    </row>
    <row r="2240" spans="1:18" s="1" customFormat="1" x14ac:dyDescent="0.2">
      <c r="A2240"/>
      <c r="C2240" s="2"/>
      <c r="J2240"/>
      <c r="K2240"/>
      <c r="L2240"/>
      <c r="N2240" s="3"/>
      <c r="O2240" s="3"/>
      <c r="P2240" s="3"/>
      <c r="R2240" s="8"/>
    </row>
    <row r="2241" spans="1:18" s="1" customFormat="1" x14ac:dyDescent="0.2">
      <c r="A2241"/>
      <c r="C2241" s="2"/>
      <c r="J2241"/>
      <c r="K2241"/>
      <c r="L2241"/>
      <c r="N2241" s="3"/>
      <c r="O2241" s="3"/>
      <c r="P2241" s="3"/>
      <c r="R2241" s="8"/>
    </row>
    <row r="2242" spans="1:18" s="1" customFormat="1" x14ac:dyDescent="0.2">
      <c r="A2242"/>
      <c r="C2242" s="2"/>
      <c r="J2242"/>
      <c r="K2242"/>
      <c r="L2242"/>
      <c r="N2242" s="3"/>
      <c r="O2242" s="3"/>
      <c r="P2242" s="3"/>
      <c r="R2242" s="8"/>
    </row>
    <row r="2243" spans="1:18" s="1" customFormat="1" x14ac:dyDescent="0.2">
      <c r="A2243"/>
      <c r="C2243" s="2"/>
      <c r="J2243"/>
      <c r="K2243"/>
      <c r="L2243"/>
      <c r="N2243" s="3"/>
      <c r="O2243" s="3"/>
      <c r="P2243" s="3"/>
      <c r="R2243" s="8"/>
    </row>
    <row r="2244" spans="1:18" s="1" customFormat="1" x14ac:dyDescent="0.2">
      <c r="A2244"/>
      <c r="C2244" s="2"/>
      <c r="J2244"/>
      <c r="K2244"/>
      <c r="L2244"/>
      <c r="N2244" s="3"/>
      <c r="O2244" s="3"/>
      <c r="P2244" s="3"/>
      <c r="R2244" s="8"/>
    </row>
    <row r="2245" spans="1:18" s="1" customFormat="1" x14ac:dyDescent="0.2">
      <c r="A2245"/>
      <c r="C2245" s="2"/>
      <c r="J2245"/>
      <c r="K2245"/>
      <c r="L2245"/>
      <c r="N2245" s="3"/>
      <c r="O2245" s="3"/>
      <c r="P2245" s="3"/>
      <c r="R2245" s="8"/>
    </row>
    <row r="2246" spans="1:18" s="1" customFormat="1" x14ac:dyDescent="0.2">
      <c r="A2246"/>
      <c r="C2246" s="2"/>
      <c r="J2246"/>
      <c r="K2246"/>
      <c r="L2246"/>
      <c r="N2246" s="3"/>
      <c r="O2246" s="3"/>
      <c r="P2246" s="3"/>
      <c r="R2246" s="8"/>
    </row>
    <row r="2247" spans="1:18" s="1" customFormat="1" x14ac:dyDescent="0.2">
      <c r="A2247"/>
      <c r="C2247" s="2"/>
      <c r="J2247"/>
      <c r="K2247"/>
      <c r="L2247"/>
      <c r="N2247" s="3"/>
      <c r="O2247" s="3"/>
      <c r="P2247" s="3"/>
      <c r="R2247" s="8"/>
    </row>
    <row r="2248" spans="1:18" s="1" customFormat="1" x14ac:dyDescent="0.2">
      <c r="A2248"/>
      <c r="C2248" s="2"/>
      <c r="J2248"/>
      <c r="K2248"/>
      <c r="L2248"/>
      <c r="N2248" s="3"/>
      <c r="O2248" s="3"/>
      <c r="P2248" s="3"/>
      <c r="R2248" s="8"/>
    </row>
    <row r="2249" spans="1:18" s="1" customFormat="1" x14ac:dyDescent="0.2">
      <c r="A2249"/>
      <c r="C2249" s="2"/>
      <c r="J2249"/>
      <c r="K2249"/>
      <c r="L2249"/>
      <c r="N2249" s="3"/>
      <c r="O2249" s="3"/>
      <c r="P2249" s="3"/>
      <c r="R2249" s="8"/>
    </row>
    <row r="2250" spans="1:18" s="1" customFormat="1" x14ac:dyDescent="0.2">
      <c r="A2250"/>
      <c r="C2250" s="2"/>
      <c r="J2250"/>
      <c r="K2250"/>
      <c r="L2250"/>
      <c r="N2250" s="3"/>
      <c r="O2250" s="3"/>
      <c r="P2250" s="3"/>
      <c r="R2250" s="8"/>
    </row>
    <row r="2251" spans="1:18" s="1" customFormat="1" x14ac:dyDescent="0.2">
      <c r="A2251"/>
      <c r="C2251" s="2"/>
      <c r="J2251"/>
      <c r="K2251"/>
      <c r="L2251"/>
      <c r="N2251" s="3"/>
      <c r="O2251" s="3"/>
      <c r="P2251" s="3"/>
      <c r="R2251" s="8"/>
    </row>
    <row r="2252" spans="1:18" s="1" customFormat="1" x14ac:dyDescent="0.2">
      <c r="A2252"/>
      <c r="C2252" s="2"/>
      <c r="J2252"/>
      <c r="K2252"/>
      <c r="L2252"/>
      <c r="N2252" s="3"/>
      <c r="O2252" s="3"/>
      <c r="P2252" s="3"/>
      <c r="R2252" s="8"/>
    </row>
    <row r="2253" spans="1:18" s="1" customFormat="1" x14ac:dyDescent="0.2">
      <c r="A2253"/>
      <c r="C2253" s="2"/>
      <c r="J2253"/>
      <c r="K2253"/>
      <c r="L2253"/>
      <c r="N2253" s="3"/>
      <c r="O2253" s="3"/>
      <c r="P2253" s="3"/>
      <c r="R2253" s="8"/>
    </row>
    <row r="2254" spans="1:18" s="1" customFormat="1" x14ac:dyDescent="0.2">
      <c r="A2254"/>
      <c r="C2254" s="2"/>
      <c r="J2254"/>
      <c r="K2254"/>
      <c r="L2254"/>
      <c r="N2254" s="3"/>
      <c r="O2254" s="3"/>
      <c r="P2254" s="3"/>
      <c r="R2254" s="8"/>
    </row>
    <row r="2255" spans="1:18" s="1" customFormat="1" x14ac:dyDescent="0.2">
      <c r="A2255"/>
      <c r="C2255" s="2"/>
      <c r="J2255"/>
      <c r="K2255"/>
      <c r="L2255"/>
      <c r="N2255" s="3"/>
      <c r="O2255" s="3"/>
      <c r="P2255" s="3"/>
      <c r="R2255" s="8"/>
    </row>
    <row r="2256" spans="1:18" s="1" customFormat="1" x14ac:dyDescent="0.2">
      <c r="A2256"/>
      <c r="C2256" s="2"/>
      <c r="J2256"/>
      <c r="K2256"/>
      <c r="L2256"/>
      <c r="N2256" s="3"/>
      <c r="O2256" s="3"/>
      <c r="P2256" s="3"/>
      <c r="R2256" s="8"/>
    </row>
    <row r="2257" spans="1:18" s="1" customFormat="1" x14ac:dyDescent="0.2">
      <c r="A2257"/>
      <c r="C2257" s="2"/>
      <c r="J2257"/>
      <c r="K2257"/>
      <c r="L2257"/>
      <c r="N2257" s="3"/>
      <c r="O2257" s="3"/>
      <c r="P2257" s="3"/>
      <c r="R2257" s="8"/>
    </row>
    <row r="2258" spans="1:18" s="1" customFormat="1" x14ac:dyDescent="0.2">
      <c r="A2258"/>
      <c r="C2258" s="2"/>
      <c r="J2258"/>
      <c r="K2258"/>
      <c r="L2258"/>
      <c r="N2258" s="3"/>
      <c r="O2258" s="3"/>
      <c r="P2258" s="3"/>
      <c r="R2258" s="8"/>
    </row>
    <row r="2259" spans="1:18" s="1" customFormat="1" x14ac:dyDescent="0.2">
      <c r="A2259"/>
      <c r="C2259" s="2"/>
      <c r="J2259"/>
      <c r="K2259"/>
      <c r="L2259"/>
      <c r="N2259" s="3"/>
      <c r="O2259" s="3"/>
      <c r="P2259" s="3"/>
      <c r="R2259" s="8"/>
    </row>
    <row r="2260" spans="1:18" s="1" customFormat="1" x14ac:dyDescent="0.2">
      <c r="A2260"/>
      <c r="C2260" s="2"/>
      <c r="J2260"/>
      <c r="K2260"/>
      <c r="L2260"/>
      <c r="N2260" s="3"/>
      <c r="O2260" s="3"/>
      <c r="P2260" s="3"/>
      <c r="R2260" s="8"/>
    </row>
    <row r="2261" spans="1:18" s="1" customFormat="1" x14ac:dyDescent="0.2">
      <c r="A2261"/>
      <c r="C2261" s="2"/>
      <c r="J2261"/>
      <c r="K2261"/>
      <c r="L2261"/>
      <c r="N2261" s="3"/>
      <c r="O2261" s="3"/>
      <c r="P2261" s="3"/>
      <c r="R2261" s="8"/>
    </row>
    <row r="2262" spans="1:18" s="1" customFormat="1" x14ac:dyDescent="0.2">
      <c r="A2262"/>
      <c r="C2262" s="2"/>
      <c r="J2262"/>
      <c r="K2262"/>
      <c r="L2262"/>
      <c r="N2262" s="3"/>
      <c r="O2262" s="3"/>
      <c r="P2262" s="3"/>
      <c r="R2262" s="8"/>
    </row>
    <row r="2263" spans="1:18" s="1" customFormat="1" x14ac:dyDescent="0.2">
      <c r="A2263"/>
      <c r="C2263" s="2"/>
      <c r="J2263"/>
      <c r="K2263"/>
      <c r="L2263"/>
      <c r="M2263"/>
      <c r="N2263" s="3"/>
      <c r="O2263"/>
      <c r="P2263"/>
      <c r="R2263" s="8"/>
    </row>
    <row r="2264" spans="1:18" s="1" customFormat="1" x14ac:dyDescent="0.2">
      <c r="A2264"/>
      <c r="C2264" s="2"/>
      <c r="J2264"/>
      <c r="K2264"/>
      <c r="L2264"/>
      <c r="M2264"/>
      <c r="N2264" s="3"/>
      <c r="O2264"/>
      <c r="P2264"/>
      <c r="R2264" s="8"/>
    </row>
    <row r="2265" spans="1:18" s="1" customFormat="1" x14ac:dyDescent="0.2">
      <c r="A2265"/>
      <c r="C2265" s="2"/>
      <c r="J2265"/>
      <c r="K2265"/>
      <c r="L2265"/>
      <c r="N2265" s="3"/>
      <c r="O2265" s="3"/>
      <c r="P2265" s="3"/>
      <c r="R2265" s="8"/>
    </row>
    <row r="2266" spans="1:18" s="1" customFormat="1" x14ac:dyDescent="0.2">
      <c r="A2266"/>
      <c r="C2266" s="2"/>
      <c r="J2266"/>
      <c r="K2266"/>
      <c r="L2266"/>
      <c r="N2266" s="3"/>
      <c r="O2266" s="3"/>
      <c r="P2266" s="3"/>
      <c r="R2266" s="8"/>
    </row>
    <row r="2267" spans="1:18" s="1" customFormat="1" x14ac:dyDescent="0.2">
      <c r="A2267"/>
      <c r="C2267" s="2"/>
      <c r="J2267"/>
      <c r="K2267"/>
      <c r="L2267"/>
      <c r="N2267" s="3"/>
      <c r="O2267" s="3"/>
      <c r="P2267" s="3"/>
      <c r="R2267" s="8"/>
    </row>
    <row r="2268" spans="1:18" s="1" customFormat="1" x14ac:dyDescent="0.2">
      <c r="A2268"/>
      <c r="C2268" s="2"/>
      <c r="J2268"/>
      <c r="K2268"/>
      <c r="L2268"/>
      <c r="N2268" s="3"/>
      <c r="O2268" s="3"/>
      <c r="P2268" s="3"/>
      <c r="R2268" s="8"/>
    </row>
    <row r="2269" spans="1:18" s="1" customFormat="1" x14ac:dyDescent="0.2">
      <c r="A2269"/>
      <c r="C2269" s="2"/>
      <c r="J2269"/>
      <c r="K2269"/>
      <c r="L2269"/>
      <c r="N2269" s="3"/>
      <c r="O2269" s="3"/>
      <c r="P2269" s="3"/>
      <c r="R2269" s="8"/>
    </row>
    <row r="2270" spans="1:18" s="1" customFormat="1" x14ac:dyDescent="0.2">
      <c r="A2270"/>
      <c r="C2270" s="2"/>
      <c r="J2270"/>
      <c r="K2270"/>
      <c r="L2270"/>
      <c r="N2270" s="3"/>
      <c r="O2270" s="3"/>
      <c r="P2270" s="3"/>
      <c r="R2270" s="8"/>
    </row>
    <row r="2271" spans="1:18" s="1" customFormat="1" x14ac:dyDescent="0.2">
      <c r="A2271"/>
      <c r="C2271" s="2"/>
      <c r="J2271"/>
      <c r="K2271"/>
      <c r="L2271"/>
      <c r="N2271" s="3"/>
      <c r="O2271" s="3"/>
      <c r="P2271" s="3"/>
      <c r="R2271" s="8"/>
    </row>
    <row r="2272" spans="1:18" s="1" customFormat="1" x14ac:dyDescent="0.2">
      <c r="A2272"/>
      <c r="C2272" s="2"/>
      <c r="J2272"/>
      <c r="K2272"/>
      <c r="L2272"/>
      <c r="N2272" s="3"/>
      <c r="O2272" s="3"/>
      <c r="P2272" s="3"/>
      <c r="R2272" s="8"/>
    </row>
    <row r="2273" spans="1:18" s="1" customFormat="1" x14ac:dyDescent="0.2">
      <c r="A2273"/>
      <c r="C2273" s="2"/>
      <c r="J2273"/>
      <c r="K2273"/>
      <c r="L2273"/>
      <c r="N2273" s="3"/>
      <c r="O2273" s="3"/>
      <c r="P2273" s="3"/>
      <c r="R2273" s="8"/>
    </row>
    <row r="2274" spans="1:18" s="1" customFormat="1" x14ac:dyDescent="0.2">
      <c r="A2274"/>
      <c r="C2274" s="2"/>
      <c r="J2274"/>
      <c r="K2274"/>
      <c r="L2274"/>
      <c r="N2274" s="3"/>
      <c r="O2274" s="3"/>
      <c r="P2274" s="3"/>
      <c r="R2274" s="8"/>
    </row>
    <row r="2275" spans="1:18" s="1" customFormat="1" x14ac:dyDescent="0.2">
      <c r="A2275"/>
      <c r="C2275" s="2"/>
      <c r="J2275"/>
      <c r="K2275"/>
      <c r="L2275"/>
      <c r="N2275" s="3"/>
      <c r="O2275" s="3"/>
      <c r="P2275" s="3"/>
      <c r="R2275" s="8"/>
    </row>
    <row r="2276" spans="1:18" s="1" customFormat="1" x14ac:dyDescent="0.2">
      <c r="A2276"/>
      <c r="C2276" s="2"/>
      <c r="J2276"/>
      <c r="K2276"/>
      <c r="L2276"/>
      <c r="N2276" s="3"/>
      <c r="O2276" s="3"/>
      <c r="P2276" s="3"/>
      <c r="R2276" s="8"/>
    </row>
    <row r="2277" spans="1:18" s="1" customFormat="1" x14ac:dyDescent="0.2">
      <c r="A2277"/>
      <c r="C2277" s="2"/>
      <c r="J2277"/>
      <c r="K2277"/>
      <c r="L2277"/>
      <c r="N2277" s="3"/>
      <c r="O2277" s="3"/>
      <c r="P2277" s="3"/>
      <c r="R2277" s="8"/>
    </row>
    <row r="2278" spans="1:18" s="1" customFormat="1" x14ac:dyDescent="0.2">
      <c r="A2278"/>
      <c r="C2278" s="2"/>
      <c r="J2278"/>
      <c r="K2278"/>
      <c r="L2278"/>
      <c r="N2278" s="3"/>
      <c r="O2278" s="3"/>
      <c r="P2278" s="3"/>
      <c r="R2278" s="8"/>
    </row>
    <row r="2279" spans="1:18" s="1" customFormat="1" x14ac:dyDescent="0.2">
      <c r="A2279"/>
      <c r="C2279" s="2"/>
      <c r="J2279"/>
      <c r="K2279"/>
      <c r="L2279"/>
      <c r="N2279" s="3"/>
      <c r="O2279" s="3"/>
      <c r="P2279" s="3"/>
      <c r="R2279" s="8"/>
    </row>
    <row r="2280" spans="1:18" s="1" customFormat="1" x14ac:dyDescent="0.2">
      <c r="A2280"/>
      <c r="C2280" s="2"/>
      <c r="J2280"/>
      <c r="K2280"/>
      <c r="L2280"/>
      <c r="N2280" s="3"/>
      <c r="O2280" s="3"/>
      <c r="P2280" s="3"/>
      <c r="R2280" s="8"/>
    </row>
    <row r="2281" spans="1:18" s="1" customFormat="1" x14ac:dyDescent="0.2">
      <c r="A2281"/>
      <c r="C2281" s="2"/>
      <c r="J2281"/>
      <c r="K2281"/>
      <c r="L2281"/>
      <c r="N2281" s="3"/>
      <c r="O2281" s="3"/>
      <c r="P2281" s="3"/>
      <c r="R2281" s="8"/>
    </row>
    <row r="2282" spans="1:18" s="1" customFormat="1" x14ac:dyDescent="0.2">
      <c r="A2282"/>
      <c r="C2282" s="2"/>
      <c r="J2282"/>
      <c r="K2282"/>
      <c r="L2282"/>
      <c r="N2282" s="3"/>
      <c r="O2282" s="3"/>
      <c r="P2282" s="3"/>
      <c r="R2282" s="8"/>
    </row>
    <row r="2283" spans="1:18" s="1" customFormat="1" x14ac:dyDescent="0.2">
      <c r="A2283"/>
      <c r="C2283" s="2"/>
      <c r="J2283"/>
      <c r="K2283"/>
      <c r="L2283"/>
      <c r="N2283" s="3"/>
      <c r="O2283" s="3"/>
      <c r="P2283" s="3"/>
      <c r="R2283" s="8"/>
    </row>
    <row r="2284" spans="1:18" s="1" customFormat="1" x14ac:dyDescent="0.2">
      <c r="A2284"/>
      <c r="C2284" s="2"/>
      <c r="J2284"/>
      <c r="K2284"/>
      <c r="L2284"/>
      <c r="N2284" s="3"/>
      <c r="O2284" s="3"/>
      <c r="P2284" s="3"/>
      <c r="R2284" s="8"/>
    </row>
    <row r="2285" spans="1:18" s="1" customFormat="1" x14ac:dyDescent="0.2">
      <c r="A2285"/>
      <c r="C2285" s="2"/>
      <c r="J2285"/>
      <c r="K2285"/>
      <c r="L2285"/>
      <c r="N2285" s="3"/>
      <c r="O2285" s="3"/>
      <c r="P2285" s="3"/>
      <c r="R2285" s="8"/>
    </row>
    <row r="2286" spans="1:18" s="1" customFormat="1" x14ac:dyDescent="0.2">
      <c r="A2286"/>
      <c r="C2286" s="2"/>
      <c r="J2286"/>
      <c r="K2286"/>
      <c r="L2286"/>
      <c r="N2286" s="3"/>
      <c r="O2286" s="3"/>
      <c r="P2286" s="3"/>
      <c r="R2286" s="8"/>
    </row>
    <row r="2287" spans="1:18" s="1" customFormat="1" x14ac:dyDescent="0.2">
      <c r="A2287"/>
      <c r="C2287" s="2"/>
      <c r="J2287"/>
      <c r="K2287"/>
      <c r="L2287"/>
      <c r="N2287" s="3"/>
      <c r="O2287" s="3"/>
      <c r="P2287" s="3"/>
      <c r="R2287" s="8"/>
    </row>
    <row r="2288" spans="1:18" s="1" customFormat="1" x14ac:dyDescent="0.2">
      <c r="A2288"/>
      <c r="C2288" s="2"/>
      <c r="J2288"/>
      <c r="K2288"/>
      <c r="L2288"/>
      <c r="N2288" s="3"/>
      <c r="O2288" s="3"/>
      <c r="P2288" s="3"/>
      <c r="R2288" s="8"/>
    </row>
    <row r="2289" spans="1:18" s="1" customFormat="1" x14ac:dyDescent="0.2">
      <c r="A2289"/>
      <c r="C2289" s="2"/>
      <c r="J2289"/>
      <c r="K2289"/>
      <c r="L2289"/>
      <c r="N2289" s="3"/>
      <c r="O2289" s="3"/>
      <c r="P2289" s="3"/>
      <c r="R2289" s="8"/>
    </row>
    <row r="2290" spans="1:18" s="1" customFormat="1" x14ac:dyDescent="0.2">
      <c r="A2290"/>
      <c r="C2290" s="2"/>
      <c r="J2290"/>
      <c r="K2290"/>
      <c r="L2290"/>
      <c r="N2290" s="3"/>
      <c r="O2290" s="3"/>
      <c r="P2290" s="3"/>
      <c r="R2290" s="8"/>
    </row>
    <row r="2291" spans="1:18" s="1" customFormat="1" x14ac:dyDescent="0.2">
      <c r="A2291"/>
      <c r="C2291" s="2"/>
      <c r="J2291"/>
      <c r="K2291"/>
      <c r="L2291"/>
      <c r="N2291" s="3"/>
      <c r="O2291" s="3"/>
      <c r="P2291" s="3"/>
      <c r="R2291" s="8"/>
    </row>
    <row r="2292" spans="1:18" s="1" customFormat="1" x14ac:dyDescent="0.2">
      <c r="A2292"/>
      <c r="C2292" s="2"/>
      <c r="J2292"/>
      <c r="K2292"/>
      <c r="L2292"/>
      <c r="N2292" s="3"/>
      <c r="O2292" s="3"/>
      <c r="P2292" s="3"/>
      <c r="R2292" s="8"/>
    </row>
    <row r="2293" spans="1:18" s="1" customFormat="1" x14ac:dyDescent="0.2">
      <c r="A2293"/>
      <c r="C2293" s="2"/>
      <c r="J2293"/>
      <c r="K2293"/>
      <c r="L2293"/>
      <c r="N2293" s="3"/>
      <c r="O2293" s="3"/>
      <c r="P2293" s="3"/>
      <c r="R2293" s="8"/>
    </row>
    <row r="2294" spans="1:18" s="1" customFormat="1" x14ac:dyDescent="0.2">
      <c r="A2294"/>
      <c r="C2294" s="2"/>
      <c r="J2294"/>
      <c r="K2294"/>
      <c r="L2294"/>
      <c r="N2294" s="3"/>
      <c r="O2294" s="3"/>
      <c r="P2294" s="3"/>
      <c r="R2294" s="8"/>
    </row>
    <row r="2295" spans="1:18" s="1" customFormat="1" x14ac:dyDescent="0.2">
      <c r="A2295"/>
      <c r="C2295" s="2"/>
      <c r="J2295"/>
      <c r="K2295"/>
      <c r="L2295"/>
      <c r="N2295" s="3"/>
      <c r="O2295" s="3"/>
      <c r="P2295" s="3"/>
      <c r="R2295" s="8"/>
    </row>
    <row r="2296" spans="1:18" s="1" customFormat="1" x14ac:dyDescent="0.2">
      <c r="A2296"/>
      <c r="C2296" s="2"/>
      <c r="J2296"/>
      <c r="K2296"/>
      <c r="L2296"/>
      <c r="N2296" s="3"/>
      <c r="O2296" s="3"/>
      <c r="P2296" s="3"/>
      <c r="R2296" s="8"/>
    </row>
    <row r="2297" spans="1:18" s="1" customFormat="1" x14ac:dyDescent="0.2">
      <c r="A2297"/>
      <c r="C2297" s="2"/>
      <c r="J2297"/>
      <c r="K2297"/>
      <c r="L2297"/>
      <c r="N2297" s="3"/>
      <c r="O2297" s="3"/>
      <c r="P2297" s="3"/>
      <c r="R2297" s="8"/>
    </row>
    <row r="2298" spans="1:18" s="1" customFormat="1" x14ac:dyDescent="0.2">
      <c r="A2298"/>
      <c r="C2298" s="2"/>
      <c r="J2298"/>
      <c r="K2298"/>
      <c r="L2298"/>
      <c r="N2298" s="3"/>
      <c r="O2298" s="3"/>
      <c r="P2298" s="3"/>
      <c r="R2298" s="8"/>
    </row>
    <row r="2299" spans="1:18" s="1" customFormat="1" x14ac:dyDescent="0.2">
      <c r="A2299"/>
      <c r="C2299" s="2"/>
      <c r="J2299"/>
      <c r="K2299"/>
      <c r="L2299"/>
      <c r="N2299" s="3"/>
      <c r="O2299" s="3"/>
      <c r="P2299" s="3"/>
      <c r="R2299" s="8"/>
    </row>
    <row r="2300" spans="1:18" s="1" customFormat="1" x14ac:dyDescent="0.2">
      <c r="A2300"/>
      <c r="C2300" s="2"/>
      <c r="J2300"/>
      <c r="K2300"/>
      <c r="L2300"/>
      <c r="N2300" s="3"/>
      <c r="O2300" s="3"/>
      <c r="P2300" s="3"/>
      <c r="R2300" s="8"/>
    </row>
    <row r="2301" spans="1:18" s="1" customFormat="1" x14ac:dyDescent="0.2">
      <c r="A2301"/>
      <c r="C2301" s="2"/>
      <c r="J2301"/>
      <c r="K2301"/>
      <c r="L2301"/>
      <c r="N2301" s="3"/>
      <c r="O2301" s="3"/>
      <c r="P2301" s="3"/>
      <c r="R2301" s="8"/>
    </row>
    <row r="2302" spans="1:18" s="1" customFormat="1" x14ac:dyDescent="0.2">
      <c r="A2302"/>
      <c r="C2302" s="2"/>
      <c r="J2302"/>
      <c r="K2302"/>
      <c r="L2302"/>
      <c r="N2302" s="3"/>
      <c r="O2302" s="3"/>
      <c r="P2302" s="3"/>
      <c r="R2302" s="8"/>
    </row>
    <row r="2303" spans="1:18" s="1" customFormat="1" x14ac:dyDescent="0.2">
      <c r="A2303"/>
      <c r="C2303" s="2"/>
      <c r="J2303"/>
      <c r="K2303"/>
      <c r="L2303"/>
      <c r="N2303" s="3"/>
      <c r="O2303" s="3"/>
      <c r="P2303" s="3"/>
      <c r="R2303" s="8"/>
    </row>
    <row r="2304" spans="1:18" s="1" customFormat="1" x14ac:dyDescent="0.2">
      <c r="A2304"/>
      <c r="C2304" s="2"/>
      <c r="J2304"/>
      <c r="K2304"/>
      <c r="L2304"/>
      <c r="N2304" s="3"/>
      <c r="O2304" s="3"/>
      <c r="P2304" s="3"/>
      <c r="R2304" s="8"/>
    </row>
    <row r="2305" spans="1:18" s="1" customFormat="1" x14ac:dyDescent="0.2">
      <c r="A2305"/>
      <c r="C2305" s="2"/>
      <c r="E2305" s="12"/>
      <c r="J2305"/>
      <c r="K2305"/>
      <c r="L2305"/>
      <c r="M2305" s="12"/>
      <c r="N2305" s="11"/>
      <c r="O2305" s="11"/>
      <c r="P2305" s="11"/>
      <c r="Q2305" s="12"/>
      <c r="R2305" s="8"/>
    </row>
    <row r="2306" spans="1:18" s="1" customFormat="1" x14ac:dyDescent="0.2">
      <c r="A2306"/>
      <c r="C2306" s="2"/>
      <c r="E2306" s="12"/>
      <c r="J2306"/>
      <c r="K2306"/>
      <c r="L2306"/>
      <c r="M2306" s="12"/>
      <c r="N2306" s="11"/>
      <c r="O2306" s="11"/>
      <c r="P2306" s="11"/>
      <c r="Q2306" s="12"/>
      <c r="R2306" s="8"/>
    </row>
    <row r="2307" spans="1:18" s="1" customFormat="1" x14ac:dyDescent="0.2">
      <c r="A2307" s="20"/>
      <c r="C2307" s="2"/>
      <c r="E2307" s="12"/>
      <c r="J2307"/>
      <c r="K2307"/>
      <c r="L2307"/>
      <c r="N2307" s="11"/>
      <c r="O2307" s="11"/>
      <c r="P2307" s="11"/>
      <c r="Q2307" s="12"/>
      <c r="R2307" s="8"/>
    </row>
    <row r="2308" spans="1:18" s="1" customFormat="1" x14ac:dyDescent="0.2">
      <c r="A2308" s="20"/>
      <c r="C2308" s="2"/>
      <c r="E2308" s="12"/>
      <c r="J2308"/>
      <c r="K2308"/>
      <c r="L2308"/>
      <c r="N2308" s="11"/>
      <c r="O2308" s="11"/>
      <c r="P2308" s="11"/>
      <c r="Q2308" s="12"/>
      <c r="R2308" s="8"/>
    </row>
    <row r="2309" spans="1:18" s="1" customFormat="1" x14ac:dyDescent="0.2">
      <c r="A2309"/>
      <c r="C2309" s="2"/>
      <c r="J2309"/>
      <c r="K2309"/>
      <c r="L2309"/>
      <c r="N2309" s="3"/>
      <c r="O2309" s="3"/>
      <c r="P2309" s="3"/>
      <c r="R2309" s="8"/>
    </row>
    <row r="2310" spans="1:18" s="1" customFormat="1" x14ac:dyDescent="0.2">
      <c r="A2310"/>
      <c r="C2310" s="2"/>
      <c r="J2310"/>
      <c r="K2310"/>
      <c r="L2310"/>
      <c r="N2310" s="3"/>
      <c r="O2310" s="3"/>
      <c r="P2310" s="3"/>
      <c r="R2310" s="8"/>
    </row>
    <row r="2311" spans="1:18" s="1" customFormat="1" x14ac:dyDescent="0.2">
      <c r="A2311"/>
      <c r="C2311" s="2"/>
      <c r="J2311"/>
      <c r="K2311"/>
      <c r="L2311"/>
      <c r="N2311" s="3"/>
      <c r="O2311" s="3"/>
      <c r="P2311" s="3"/>
      <c r="R2311" s="8"/>
    </row>
    <row r="2312" spans="1:18" s="1" customFormat="1" x14ac:dyDescent="0.2">
      <c r="A2312"/>
      <c r="C2312" s="2"/>
      <c r="J2312"/>
      <c r="K2312"/>
      <c r="L2312"/>
      <c r="N2312" s="3"/>
      <c r="O2312" s="3"/>
      <c r="P2312" s="3"/>
      <c r="R2312" s="8"/>
    </row>
    <row r="2313" spans="1:18" s="1" customFormat="1" x14ac:dyDescent="0.2">
      <c r="A2313"/>
      <c r="C2313" s="2"/>
      <c r="J2313"/>
      <c r="K2313"/>
      <c r="L2313"/>
      <c r="N2313" s="3"/>
      <c r="O2313" s="3"/>
      <c r="P2313" s="3"/>
      <c r="R2313" s="8"/>
    </row>
    <row r="2314" spans="1:18" s="1" customFormat="1" x14ac:dyDescent="0.2">
      <c r="A2314"/>
      <c r="C2314" s="2"/>
      <c r="J2314"/>
      <c r="K2314"/>
      <c r="L2314"/>
      <c r="N2314" s="3"/>
      <c r="O2314" s="3"/>
      <c r="P2314" s="3"/>
      <c r="R2314" s="8"/>
    </row>
    <row r="2315" spans="1:18" s="1" customFormat="1" x14ac:dyDescent="0.2">
      <c r="A2315"/>
      <c r="C2315" s="2"/>
      <c r="J2315"/>
      <c r="K2315"/>
      <c r="L2315"/>
      <c r="N2315" s="3"/>
      <c r="O2315" s="3"/>
      <c r="P2315" s="3"/>
      <c r="R2315" s="8"/>
    </row>
    <row r="2316" spans="1:18" s="1" customFormat="1" x14ac:dyDescent="0.2">
      <c r="A2316"/>
      <c r="C2316" s="2"/>
      <c r="J2316"/>
      <c r="K2316"/>
      <c r="L2316"/>
      <c r="N2316" s="3"/>
      <c r="O2316" s="3"/>
      <c r="P2316" s="3"/>
      <c r="R2316" s="8"/>
    </row>
    <row r="2317" spans="1:18" s="1" customFormat="1" x14ac:dyDescent="0.2">
      <c r="A2317"/>
      <c r="C2317" s="2"/>
      <c r="J2317"/>
      <c r="K2317"/>
      <c r="L2317"/>
      <c r="N2317" s="3"/>
      <c r="O2317" s="3"/>
      <c r="P2317" s="3"/>
      <c r="R2317" s="8"/>
    </row>
    <row r="2318" spans="1:18" s="1" customFormat="1" x14ac:dyDescent="0.2">
      <c r="A2318"/>
      <c r="C2318" s="2"/>
      <c r="J2318"/>
      <c r="K2318"/>
      <c r="L2318"/>
      <c r="N2318" s="3"/>
      <c r="O2318" s="3"/>
      <c r="P2318" s="3"/>
      <c r="R2318" s="8"/>
    </row>
    <row r="2319" spans="1:18" s="1" customFormat="1" x14ac:dyDescent="0.2">
      <c r="A2319"/>
      <c r="C2319" s="2"/>
      <c r="J2319"/>
      <c r="K2319"/>
      <c r="L2319"/>
      <c r="N2319" s="3"/>
      <c r="O2319" s="3"/>
      <c r="P2319" s="3"/>
      <c r="R2319" s="8"/>
    </row>
    <row r="2320" spans="1:18" s="1" customFormat="1" x14ac:dyDescent="0.2">
      <c r="A2320"/>
      <c r="C2320" s="2"/>
      <c r="J2320"/>
      <c r="K2320"/>
      <c r="L2320"/>
      <c r="N2320" s="3"/>
      <c r="O2320" s="3"/>
      <c r="P2320" s="3"/>
      <c r="R2320" s="8"/>
    </row>
    <row r="2321" spans="1:18" s="1" customFormat="1" x14ac:dyDescent="0.2">
      <c r="A2321"/>
      <c r="C2321" s="2"/>
      <c r="J2321"/>
      <c r="K2321"/>
      <c r="L2321"/>
      <c r="N2321" s="3"/>
      <c r="O2321" s="3"/>
      <c r="P2321" s="3"/>
      <c r="R2321" s="8"/>
    </row>
    <row r="2322" spans="1:18" s="1" customFormat="1" x14ac:dyDescent="0.2">
      <c r="A2322"/>
      <c r="C2322" s="2"/>
      <c r="J2322"/>
      <c r="K2322"/>
      <c r="L2322"/>
      <c r="N2322" s="3"/>
      <c r="O2322" s="3"/>
      <c r="P2322" s="3"/>
      <c r="R2322" s="8"/>
    </row>
    <row r="2323" spans="1:18" s="1" customFormat="1" x14ac:dyDescent="0.2">
      <c r="A2323"/>
      <c r="C2323" s="2"/>
      <c r="J2323"/>
      <c r="K2323"/>
      <c r="L2323"/>
      <c r="N2323" s="3"/>
      <c r="O2323" s="3"/>
      <c r="P2323" s="3"/>
      <c r="R2323" s="8"/>
    </row>
    <row r="2324" spans="1:18" s="1" customFormat="1" x14ac:dyDescent="0.2">
      <c r="A2324"/>
      <c r="C2324" s="2"/>
      <c r="J2324"/>
      <c r="K2324"/>
      <c r="L2324"/>
      <c r="N2324" s="3"/>
      <c r="O2324" s="3"/>
      <c r="P2324" s="3"/>
      <c r="R2324" s="8"/>
    </row>
    <row r="2325" spans="1:18" s="1" customFormat="1" x14ac:dyDescent="0.2">
      <c r="A2325"/>
      <c r="C2325" s="2"/>
      <c r="J2325"/>
      <c r="K2325"/>
      <c r="L2325"/>
      <c r="N2325" s="3"/>
      <c r="O2325" s="3"/>
      <c r="P2325" s="3"/>
      <c r="R2325" s="8"/>
    </row>
    <row r="2326" spans="1:18" s="1" customFormat="1" x14ac:dyDescent="0.2">
      <c r="A2326"/>
      <c r="C2326" s="2"/>
      <c r="J2326"/>
      <c r="K2326"/>
      <c r="L2326"/>
      <c r="N2326" s="3"/>
      <c r="O2326" s="3"/>
      <c r="P2326" s="3"/>
      <c r="R2326" s="8"/>
    </row>
    <row r="2327" spans="1:18" s="1" customFormat="1" x14ac:dyDescent="0.2">
      <c r="A2327"/>
      <c r="C2327" s="2"/>
      <c r="J2327"/>
      <c r="K2327"/>
      <c r="L2327"/>
      <c r="N2327" s="3"/>
      <c r="O2327" s="3"/>
      <c r="P2327" s="3"/>
      <c r="R2327" s="8"/>
    </row>
    <row r="2328" spans="1:18" s="1" customFormat="1" x14ac:dyDescent="0.2">
      <c r="A2328"/>
      <c r="C2328" s="2"/>
      <c r="J2328"/>
      <c r="K2328"/>
      <c r="L2328"/>
      <c r="N2328" s="3"/>
      <c r="O2328" s="3"/>
      <c r="P2328" s="3"/>
      <c r="R2328" s="8"/>
    </row>
    <row r="2329" spans="1:18" s="1" customFormat="1" x14ac:dyDescent="0.2">
      <c r="A2329"/>
      <c r="C2329" s="2"/>
      <c r="J2329"/>
      <c r="K2329"/>
      <c r="L2329"/>
      <c r="N2329" s="3"/>
      <c r="O2329" s="3"/>
      <c r="P2329" s="3"/>
      <c r="R2329" s="8"/>
    </row>
    <row r="2330" spans="1:18" s="1" customFormat="1" x14ac:dyDescent="0.2">
      <c r="A2330"/>
      <c r="C2330" s="2"/>
      <c r="J2330"/>
      <c r="K2330"/>
      <c r="L2330"/>
      <c r="N2330" s="3"/>
      <c r="O2330" s="3"/>
      <c r="P2330" s="3"/>
      <c r="R2330" s="8"/>
    </row>
    <row r="2331" spans="1:18" s="1" customFormat="1" x14ac:dyDescent="0.2">
      <c r="A2331"/>
      <c r="C2331" s="2"/>
      <c r="J2331"/>
      <c r="K2331"/>
      <c r="L2331"/>
      <c r="N2331" s="3"/>
      <c r="O2331" s="3"/>
      <c r="P2331" s="3"/>
      <c r="R2331" s="8"/>
    </row>
    <row r="2332" spans="1:18" s="1" customFormat="1" x14ac:dyDescent="0.2">
      <c r="A2332" s="20"/>
      <c r="C2332" s="2"/>
      <c r="J2332"/>
      <c r="K2332"/>
      <c r="L2332"/>
      <c r="N2332" s="3"/>
      <c r="O2332" s="3"/>
      <c r="P2332" s="3"/>
      <c r="R2332" s="8"/>
    </row>
    <row r="2333" spans="1:18" s="1" customFormat="1" x14ac:dyDescent="0.2">
      <c r="A2333" s="20"/>
      <c r="C2333" s="2"/>
      <c r="J2333"/>
      <c r="K2333"/>
      <c r="L2333"/>
      <c r="N2333" s="3"/>
      <c r="O2333" s="3"/>
      <c r="P2333" s="3"/>
      <c r="R2333" s="8"/>
    </row>
    <row r="2334" spans="1:18" s="1" customFormat="1" x14ac:dyDescent="0.2">
      <c r="A2334"/>
      <c r="C2334" s="2"/>
      <c r="J2334"/>
      <c r="K2334"/>
      <c r="L2334"/>
      <c r="N2334" s="3"/>
      <c r="O2334" s="3"/>
      <c r="P2334" s="3"/>
      <c r="R2334" s="8"/>
    </row>
    <row r="2335" spans="1:18" s="1" customFormat="1" x14ac:dyDescent="0.2">
      <c r="A2335"/>
      <c r="C2335" s="2"/>
      <c r="J2335"/>
      <c r="K2335"/>
      <c r="L2335"/>
      <c r="N2335" s="3"/>
      <c r="O2335" s="3"/>
      <c r="P2335" s="3"/>
      <c r="R2335" s="8"/>
    </row>
    <row r="2336" spans="1:18" s="1" customFormat="1" x14ac:dyDescent="0.2">
      <c r="A2336"/>
      <c r="C2336" s="2"/>
      <c r="J2336"/>
      <c r="K2336"/>
      <c r="L2336"/>
      <c r="N2336" s="3"/>
      <c r="O2336" s="3"/>
      <c r="P2336" s="3"/>
      <c r="R2336" s="8"/>
    </row>
    <row r="2337" spans="1:18" s="1" customFormat="1" x14ac:dyDescent="0.2">
      <c r="A2337"/>
      <c r="C2337" s="2"/>
      <c r="J2337"/>
      <c r="K2337"/>
      <c r="L2337"/>
      <c r="N2337" s="3"/>
      <c r="O2337" s="3"/>
      <c r="P2337" s="3"/>
      <c r="R2337" s="8"/>
    </row>
    <row r="2338" spans="1:18" s="1" customFormat="1" x14ac:dyDescent="0.2">
      <c r="A2338"/>
      <c r="C2338" s="2"/>
      <c r="J2338"/>
      <c r="K2338"/>
      <c r="L2338"/>
      <c r="N2338" s="3"/>
      <c r="O2338" s="3"/>
      <c r="P2338" s="3"/>
      <c r="R2338" s="8"/>
    </row>
    <row r="2339" spans="1:18" s="1" customFormat="1" x14ac:dyDescent="0.2">
      <c r="A2339"/>
      <c r="C2339" s="2"/>
      <c r="J2339"/>
      <c r="K2339"/>
      <c r="L2339"/>
      <c r="N2339" s="3"/>
      <c r="O2339" s="3"/>
      <c r="P2339" s="3"/>
      <c r="R2339" s="8"/>
    </row>
    <row r="2340" spans="1:18" s="1" customFormat="1" x14ac:dyDescent="0.2">
      <c r="A2340" s="20"/>
      <c r="C2340" s="2"/>
      <c r="J2340"/>
      <c r="K2340"/>
      <c r="L2340"/>
      <c r="N2340" s="3"/>
      <c r="O2340" s="3"/>
      <c r="P2340" s="3"/>
      <c r="R2340" s="8"/>
    </row>
    <row r="2341" spans="1:18" s="1" customFormat="1" x14ac:dyDescent="0.2">
      <c r="A2341"/>
      <c r="C2341" s="2"/>
      <c r="J2341"/>
      <c r="K2341"/>
      <c r="L2341"/>
      <c r="N2341" s="3"/>
      <c r="O2341" s="3"/>
      <c r="P2341" s="3"/>
      <c r="R2341" s="8"/>
    </row>
    <row r="2342" spans="1:18" s="1" customFormat="1" x14ac:dyDescent="0.2">
      <c r="A2342"/>
      <c r="C2342" s="2"/>
      <c r="J2342"/>
      <c r="K2342"/>
      <c r="L2342"/>
      <c r="N2342" s="3"/>
      <c r="O2342" s="3"/>
      <c r="P2342" s="3"/>
      <c r="R2342" s="8"/>
    </row>
    <row r="2343" spans="1:18" s="1" customFormat="1" x14ac:dyDescent="0.2">
      <c r="A2343"/>
      <c r="C2343" s="2"/>
      <c r="J2343"/>
      <c r="K2343"/>
      <c r="L2343"/>
      <c r="N2343" s="3"/>
      <c r="O2343" s="3"/>
      <c r="P2343" s="3"/>
      <c r="R2343" s="8"/>
    </row>
    <row r="2344" spans="1:18" s="1" customFormat="1" x14ac:dyDescent="0.2">
      <c r="A2344"/>
      <c r="C2344" s="2"/>
      <c r="J2344"/>
      <c r="K2344"/>
      <c r="L2344"/>
      <c r="N2344" s="3"/>
      <c r="O2344" s="3"/>
      <c r="P2344" s="3"/>
      <c r="R2344" s="8"/>
    </row>
    <row r="2345" spans="1:18" s="1" customFormat="1" x14ac:dyDescent="0.2">
      <c r="A2345"/>
      <c r="C2345" s="2"/>
      <c r="J2345"/>
      <c r="K2345"/>
      <c r="L2345"/>
      <c r="N2345" s="3"/>
      <c r="O2345" s="3"/>
      <c r="P2345" s="3"/>
      <c r="R2345" s="8"/>
    </row>
    <row r="2346" spans="1:18" s="1" customFormat="1" x14ac:dyDescent="0.2">
      <c r="A2346"/>
      <c r="C2346" s="2"/>
      <c r="J2346"/>
      <c r="K2346"/>
      <c r="L2346"/>
      <c r="N2346" s="3"/>
      <c r="O2346" s="3"/>
      <c r="P2346" s="3"/>
      <c r="R2346" s="8"/>
    </row>
    <row r="2347" spans="1:18" s="1" customFormat="1" x14ac:dyDescent="0.2">
      <c r="A2347"/>
      <c r="C2347" s="2"/>
      <c r="J2347"/>
      <c r="K2347"/>
      <c r="L2347"/>
      <c r="N2347" s="3"/>
      <c r="O2347" s="3"/>
      <c r="P2347" s="3"/>
      <c r="R2347" s="8"/>
    </row>
    <row r="2348" spans="1:18" s="1" customFormat="1" x14ac:dyDescent="0.2">
      <c r="A2348"/>
      <c r="C2348" s="2"/>
      <c r="J2348"/>
      <c r="K2348"/>
      <c r="L2348"/>
      <c r="N2348" s="3"/>
      <c r="O2348" s="3"/>
      <c r="P2348" s="3"/>
      <c r="R2348" s="8"/>
    </row>
    <row r="2349" spans="1:18" s="1" customFormat="1" x14ac:dyDescent="0.2">
      <c r="A2349"/>
      <c r="C2349" s="2"/>
      <c r="J2349"/>
      <c r="K2349"/>
      <c r="L2349"/>
      <c r="N2349" s="3"/>
      <c r="O2349" s="3"/>
      <c r="P2349" s="3"/>
      <c r="R2349" s="8"/>
    </row>
    <row r="2350" spans="1:18" s="1" customFormat="1" x14ac:dyDescent="0.2">
      <c r="A2350"/>
      <c r="C2350" s="2"/>
      <c r="J2350"/>
      <c r="K2350"/>
      <c r="L2350"/>
      <c r="N2350" s="3"/>
      <c r="O2350" s="3"/>
      <c r="P2350" s="3"/>
      <c r="R2350" s="8"/>
    </row>
    <row r="2351" spans="1:18" s="1" customFormat="1" x14ac:dyDescent="0.2">
      <c r="A2351"/>
      <c r="C2351" s="2"/>
      <c r="J2351"/>
      <c r="K2351"/>
      <c r="L2351"/>
      <c r="N2351" s="3"/>
      <c r="O2351" s="3"/>
      <c r="P2351" s="3"/>
      <c r="R2351" s="8"/>
    </row>
    <row r="2352" spans="1:18" s="1" customFormat="1" x14ac:dyDescent="0.2">
      <c r="A2352"/>
      <c r="C2352" s="2"/>
      <c r="J2352"/>
      <c r="K2352"/>
      <c r="L2352"/>
      <c r="N2352" s="3"/>
      <c r="O2352" s="3"/>
      <c r="P2352" s="3"/>
      <c r="R2352" s="8"/>
    </row>
    <row r="2353" spans="1:18" s="1" customFormat="1" x14ac:dyDescent="0.2">
      <c r="A2353"/>
      <c r="C2353" s="2"/>
      <c r="J2353"/>
      <c r="K2353"/>
      <c r="L2353"/>
      <c r="N2353" s="3"/>
      <c r="O2353" s="3"/>
      <c r="P2353" s="3"/>
      <c r="R2353" s="8"/>
    </row>
    <row r="2354" spans="1:18" s="1" customFormat="1" x14ac:dyDescent="0.2">
      <c r="A2354"/>
      <c r="C2354" s="2"/>
      <c r="J2354"/>
      <c r="K2354"/>
      <c r="L2354"/>
      <c r="N2354" s="3"/>
      <c r="O2354" s="3"/>
      <c r="P2354" s="3"/>
      <c r="R2354" s="8"/>
    </row>
    <row r="2355" spans="1:18" s="1" customFormat="1" x14ac:dyDescent="0.2">
      <c r="A2355"/>
      <c r="C2355" s="2"/>
      <c r="J2355"/>
      <c r="K2355"/>
      <c r="L2355"/>
      <c r="N2355" s="3"/>
      <c r="O2355" s="3"/>
      <c r="P2355" s="3"/>
      <c r="R2355" s="8"/>
    </row>
    <row r="2356" spans="1:18" s="1" customFormat="1" x14ac:dyDescent="0.2">
      <c r="A2356"/>
      <c r="C2356" s="2"/>
      <c r="J2356"/>
      <c r="K2356"/>
      <c r="L2356"/>
      <c r="N2356" s="3"/>
      <c r="O2356" s="3"/>
      <c r="P2356" s="3"/>
      <c r="R2356" s="8"/>
    </row>
    <row r="2357" spans="1:18" s="1" customFormat="1" x14ac:dyDescent="0.2">
      <c r="A2357"/>
      <c r="C2357" s="2"/>
      <c r="J2357"/>
      <c r="K2357"/>
      <c r="L2357"/>
      <c r="N2357" s="3"/>
      <c r="O2357" s="3"/>
      <c r="P2357" s="3"/>
      <c r="R2357" s="8"/>
    </row>
    <row r="2358" spans="1:18" s="1" customFormat="1" x14ac:dyDescent="0.2">
      <c r="A2358"/>
      <c r="C2358" s="2"/>
      <c r="J2358"/>
      <c r="K2358"/>
      <c r="L2358"/>
      <c r="N2358" s="3"/>
      <c r="O2358" s="3"/>
      <c r="P2358" s="3"/>
      <c r="R2358" s="8"/>
    </row>
    <row r="2359" spans="1:18" s="1" customFormat="1" x14ac:dyDescent="0.2">
      <c r="A2359"/>
      <c r="C2359" s="2"/>
      <c r="J2359"/>
      <c r="K2359"/>
      <c r="L2359"/>
      <c r="N2359" s="3"/>
      <c r="O2359" s="3"/>
      <c r="P2359" s="3"/>
      <c r="R2359" s="8"/>
    </row>
    <row r="2360" spans="1:18" s="1" customFormat="1" x14ac:dyDescent="0.2">
      <c r="A2360"/>
      <c r="C2360" s="2"/>
      <c r="J2360"/>
      <c r="K2360"/>
      <c r="L2360"/>
      <c r="N2360" s="3"/>
      <c r="O2360" s="3"/>
      <c r="P2360" s="3"/>
      <c r="R2360" s="8"/>
    </row>
    <row r="2361" spans="1:18" s="1" customFormat="1" x14ac:dyDescent="0.2">
      <c r="A2361"/>
      <c r="C2361" s="2"/>
      <c r="J2361"/>
      <c r="K2361"/>
      <c r="L2361"/>
      <c r="N2361" s="3"/>
      <c r="O2361" s="3"/>
      <c r="P2361" s="3"/>
      <c r="R2361" s="8"/>
    </row>
    <row r="2362" spans="1:18" s="1" customFormat="1" x14ac:dyDescent="0.2">
      <c r="A2362"/>
      <c r="C2362" s="2"/>
      <c r="J2362"/>
      <c r="K2362"/>
      <c r="L2362"/>
      <c r="N2362" s="3"/>
      <c r="O2362" s="3"/>
      <c r="P2362" s="3"/>
      <c r="R2362" s="8"/>
    </row>
    <row r="2363" spans="1:18" s="1" customFormat="1" x14ac:dyDescent="0.2">
      <c r="A2363"/>
      <c r="C2363" s="2"/>
      <c r="J2363"/>
      <c r="K2363"/>
      <c r="L2363"/>
      <c r="N2363" s="3"/>
      <c r="O2363" s="3"/>
      <c r="P2363" s="3"/>
      <c r="R2363" s="8"/>
    </row>
    <row r="2364" spans="1:18" s="1" customFormat="1" x14ac:dyDescent="0.2">
      <c r="A2364"/>
      <c r="C2364" s="2"/>
      <c r="J2364"/>
      <c r="K2364"/>
      <c r="L2364"/>
      <c r="N2364" s="3"/>
      <c r="O2364" s="3"/>
      <c r="P2364" s="3"/>
      <c r="R2364" s="8"/>
    </row>
    <row r="2365" spans="1:18" s="1" customFormat="1" x14ac:dyDescent="0.2">
      <c r="A2365"/>
      <c r="C2365" s="2"/>
      <c r="J2365"/>
      <c r="K2365"/>
      <c r="L2365"/>
      <c r="N2365" s="3"/>
      <c r="O2365" s="3"/>
      <c r="P2365" s="3"/>
      <c r="R2365" s="8"/>
    </row>
    <row r="2366" spans="1:18" s="1" customFormat="1" x14ac:dyDescent="0.2">
      <c r="A2366"/>
      <c r="C2366" s="2"/>
      <c r="J2366"/>
      <c r="K2366"/>
      <c r="L2366"/>
      <c r="N2366" s="3"/>
      <c r="O2366" s="3"/>
      <c r="P2366" s="3"/>
      <c r="R2366" s="8"/>
    </row>
    <row r="2367" spans="1:18" s="1" customFormat="1" x14ac:dyDescent="0.2">
      <c r="A2367"/>
      <c r="C2367" s="2"/>
      <c r="J2367"/>
      <c r="K2367"/>
      <c r="L2367"/>
      <c r="M2367"/>
      <c r="N2367" s="3"/>
      <c r="O2367"/>
      <c r="P2367"/>
      <c r="R2367" s="8"/>
    </row>
    <row r="2368" spans="1:18" s="1" customFormat="1" x14ac:dyDescent="0.2">
      <c r="A2368"/>
      <c r="C2368" s="2"/>
      <c r="J2368"/>
      <c r="K2368"/>
      <c r="L2368"/>
      <c r="M2368"/>
      <c r="N2368" s="3"/>
      <c r="O2368"/>
      <c r="P2368"/>
      <c r="R2368" s="8"/>
    </row>
    <row r="2369" spans="1:18" s="1" customFormat="1" x14ac:dyDescent="0.2">
      <c r="A2369"/>
      <c r="C2369" s="2"/>
      <c r="J2369"/>
      <c r="K2369"/>
      <c r="L2369"/>
      <c r="N2369" s="3"/>
      <c r="O2369" s="3"/>
      <c r="P2369" s="3"/>
      <c r="R2369" s="8"/>
    </row>
    <row r="2370" spans="1:18" s="1" customFormat="1" x14ac:dyDescent="0.2">
      <c r="A2370"/>
      <c r="C2370" s="2"/>
      <c r="J2370"/>
      <c r="K2370"/>
      <c r="L2370"/>
      <c r="N2370" s="3"/>
      <c r="O2370" s="3"/>
      <c r="P2370" s="3"/>
      <c r="R2370" s="8"/>
    </row>
    <row r="2371" spans="1:18" s="1" customFormat="1" x14ac:dyDescent="0.2">
      <c r="A2371"/>
      <c r="C2371" s="2"/>
      <c r="J2371"/>
      <c r="K2371"/>
      <c r="L2371"/>
      <c r="N2371" s="3"/>
      <c r="O2371" s="3"/>
      <c r="P2371" s="3"/>
      <c r="R2371" s="8"/>
    </row>
    <row r="2372" spans="1:18" s="1" customFormat="1" x14ac:dyDescent="0.2">
      <c r="A2372"/>
      <c r="C2372" s="2"/>
      <c r="J2372"/>
      <c r="K2372"/>
      <c r="L2372"/>
      <c r="N2372" s="3"/>
      <c r="O2372" s="3"/>
      <c r="P2372" s="3"/>
      <c r="R2372" s="8"/>
    </row>
    <row r="2373" spans="1:18" s="1" customFormat="1" x14ac:dyDescent="0.2">
      <c r="A2373"/>
      <c r="C2373" s="2"/>
      <c r="J2373"/>
      <c r="K2373"/>
      <c r="L2373"/>
      <c r="N2373" s="3"/>
      <c r="O2373" s="3"/>
      <c r="P2373" s="3"/>
      <c r="R2373" s="8"/>
    </row>
    <row r="2374" spans="1:18" s="1" customFormat="1" x14ac:dyDescent="0.2">
      <c r="A2374"/>
      <c r="C2374" s="2"/>
      <c r="J2374"/>
      <c r="K2374"/>
      <c r="L2374"/>
      <c r="N2374" s="3"/>
      <c r="O2374" s="3"/>
      <c r="P2374" s="3"/>
      <c r="R2374" s="8"/>
    </row>
    <row r="2375" spans="1:18" s="1" customFormat="1" x14ac:dyDescent="0.2">
      <c r="A2375"/>
      <c r="C2375" s="2"/>
      <c r="J2375"/>
      <c r="K2375"/>
      <c r="L2375"/>
      <c r="N2375" s="3"/>
      <c r="O2375" s="3"/>
      <c r="P2375" s="3"/>
      <c r="R2375" s="8"/>
    </row>
    <row r="2376" spans="1:18" s="1" customFormat="1" x14ac:dyDescent="0.2">
      <c r="A2376"/>
      <c r="C2376" s="2"/>
      <c r="J2376"/>
      <c r="K2376"/>
      <c r="L2376"/>
      <c r="N2376" s="3"/>
      <c r="O2376" s="3"/>
      <c r="P2376" s="3"/>
      <c r="R2376" s="8"/>
    </row>
    <row r="2377" spans="1:18" s="1" customFormat="1" x14ac:dyDescent="0.2">
      <c r="A2377"/>
      <c r="C2377" s="2"/>
      <c r="J2377"/>
      <c r="K2377"/>
      <c r="L2377"/>
      <c r="N2377" s="3"/>
      <c r="O2377" s="3"/>
      <c r="P2377" s="3"/>
      <c r="R2377" s="8"/>
    </row>
    <row r="2378" spans="1:18" s="1" customFormat="1" x14ac:dyDescent="0.2">
      <c r="A2378"/>
      <c r="C2378" s="2"/>
      <c r="J2378"/>
      <c r="K2378"/>
      <c r="L2378"/>
      <c r="N2378" s="3"/>
      <c r="O2378" s="3"/>
      <c r="P2378" s="3"/>
      <c r="R2378" s="8"/>
    </row>
    <row r="2379" spans="1:18" s="1" customFormat="1" x14ac:dyDescent="0.2">
      <c r="A2379"/>
      <c r="C2379" s="2"/>
      <c r="J2379"/>
      <c r="K2379"/>
      <c r="L2379"/>
      <c r="N2379" s="3"/>
      <c r="O2379" s="3"/>
      <c r="P2379" s="3"/>
      <c r="R2379" s="8"/>
    </row>
    <row r="2380" spans="1:18" s="1" customFormat="1" x14ac:dyDescent="0.2">
      <c r="A2380"/>
      <c r="C2380" s="2"/>
      <c r="J2380"/>
      <c r="K2380"/>
      <c r="L2380"/>
      <c r="N2380" s="3"/>
      <c r="O2380" s="3"/>
      <c r="P2380" s="3"/>
      <c r="R2380" s="8"/>
    </row>
    <row r="2381" spans="1:18" s="1" customFormat="1" x14ac:dyDescent="0.2">
      <c r="A2381"/>
      <c r="C2381" s="2"/>
      <c r="J2381"/>
      <c r="K2381"/>
      <c r="L2381"/>
      <c r="N2381" s="3"/>
      <c r="O2381" s="3"/>
      <c r="P2381" s="3"/>
      <c r="R2381" s="8"/>
    </row>
    <row r="2382" spans="1:18" s="1" customFormat="1" x14ac:dyDescent="0.2">
      <c r="A2382"/>
      <c r="C2382" s="2"/>
      <c r="J2382"/>
      <c r="K2382"/>
      <c r="L2382"/>
      <c r="N2382" s="3"/>
      <c r="O2382" s="3"/>
      <c r="P2382" s="3"/>
      <c r="R2382" s="8"/>
    </row>
    <row r="2383" spans="1:18" s="1" customFormat="1" x14ac:dyDescent="0.2">
      <c r="A2383"/>
      <c r="C2383" s="2"/>
      <c r="J2383"/>
      <c r="K2383"/>
      <c r="L2383"/>
      <c r="N2383" s="3"/>
      <c r="O2383" s="3"/>
      <c r="P2383" s="3"/>
      <c r="R2383" s="8"/>
    </row>
    <row r="2384" spans="1:18" s="1" customFormat="1" x14ac:dyDescent="0.2">
      <c r="A2384"/>
      <c r="C2384" s="2"/>
      <c r="J2384"/>
      <c r="K2384"/>
      <c r="L2384"/>
      <c r="N2384" s="3"/>
      <c r="O2384" s="3"/>
      <c r="P2384" s="3"/>
      <c r="R2384" s="8"/>
    </row>
    <row r="2385" spans="1:18" s="1" customFormat="1" x14ac:dyDescent="0.2">
      <c r="A2385"/>
      <c r="C2385" s="2"/>
      <c r="J2385"/>
      <c r="K2385"/>
      <c r="L2385"/>
      <c r="N2385" s="3"/>
      <c r="O2385" s="3"/>
      <c r="P2385" s="3"/>
      <c r="R2385" s="8"/>
    </row>
    <row r="2386" spans="1:18" s="1" customFormat="1" x14ac:dyDescent="0.2">
      <c r="A2386"/>
      <c r="C2386" s="2"/>
      <c r="J2386"/>
      <c r="K2386"/>
      <c r="L2386"/>
      <c r="N2386" s="3"/>
      <c r="O2386" s="3"/>
      <c r="P2386" s="3"/>
      <c r="R2386" s="8"/>
    </row>
    <row r="2387" spans="1:18" s="1" customFormat="1" x14ac:dyDescent="0.2">
      <c r="A2387"/>
      <c r="C2387" s="2"/>
      <c r="J2387"/>
      <c r="K2387"/>
      <c r="L2387"/>
      <c r="N2387" s="3"/>
      <c r="O2387" s="3"/>
      <c r="P2387" s="3"/>
      <c r="R2387" s="8"/>
    </row>
    <row r="2388" spans="1:18" s="1" customFormat="1" x14ac:dyDescent="0.2">
      <c r="A2388"/>
      <c r="C2388" s="2"/>
      <c r="J2388"/>
      <c r="K2388"/>
      <c r="L2388"/>
      <c r="N2388" s="3"/>
      <c r="O2388" s="3"/>
      <c r="P2388" s="3"/>
      <c r="R2388" s="8"/>
    </row>
    <row r="2389" spans="1:18" s="1" customFormat="1" x14ac:dyDescent="0.2">
      <c r="A2389"/>
      <c r="C2389" s="2"/>
      <c r="J2389"/>
      <c r="K2389"/>
      <c r="L2389"/>
      <c r="N2389" s="3"/>
      <c r="O2389" s="3"/>
      <c r="P2389" s="3"/>
      <c r="R2389" s="8"/>
    </row>
    <row r="2390" spans="1:18" s="1" customFormat="1" x14ac:dyDescent="0.2">
      <c r="A2390"/>
      <c r="C2390" s="2"/>
      <c r="J2390"/>
      <c r="K2390"/>
      <c r="L2390"/>
      <c r="N2390" s="3"/>
      <c r="O2390" s="3"/>
      <c r="P2390" s="3"/>
      <c r="R2390" s="8"/>
    </row>
    <row r="2391" spans="1:18" s="1" customFormat="1" x14ac:dyDescent="0.2">
      <c r="A2391"/>
      <c r="C2391" s="2"/>
      <c r="J2391"/>
      <c r="K2391"/>
      <c r="L2391"/>
      <c r="N2391" s="3"/>
      <c r="O2391" s="3"/>
      <c r="P2391" s="3"/>
      <c r="R2391" s="8"/>
    </row>
    <row r="2392" spans="1:18" s="1" customFormat="1" x14ac:dyDescent="0.2">
      <c r="A2392"/>
      <c r="C2392" s="2"/>
      <c r="J2392"/>
      <c r="K2392"/>
      <c r="L2392"/>
      <c r="N2392" s="3"/>
      <c r="O2392" s="3"/>
      <c r="P2392" s="3"/>
      <c r="R2392" s="8"/>
    </row>
    <row r="2393" spans="1:18" s="1" customFormat="1" x14ac:dyDescent="0.2">
      <c r="A2393"/>
      <c r="C2393" s="2"/>
      <c r="J2393"/>
      <c r="K2393"/>
      <c r="L2393"/>
      <c r="N2393" s="3"/>
      <c r="O2393" s="3"/>
      <c r="P2393" s="3"/>
      <c r="R2393" s="8"/>
    </row>
    <row r="2394" spans="1:18" s="1" customFormat="1" x14ac:dyDescent="0.2">
      <c r="A2394"/>
      <c r="C2394" s="2"/>
      <c r="J2394"/>
      <c r="K2394"/>
      <c r="L2394"/>
      <c r="N2394" s="3"/>
      <c r="O2394" s="3"/>
      <c r="P2394" s="3"/>
      <c r="R2394" s="8"/>
    </row>
    <row r="2395" spans="1:18" s="1" customFormat="1" x14ac:dyDescent="0.2">
      <c r="A2395"/>
      <c r="C2395" s="2"/>
      <c r="J2395"/>
      <c r="K2395"/>
      <c r="L2395"/>
      <c r="N2395" s="3"/>
      <c r="O2395" s="3"/>
      <c r="P2395" s="3"/>
      <c r="R2395" s="8"/>
    </row>
    <row r="2396" spans="1:18" s="1" customFormat="1" x14ac:dyDescent="0.2">
      <c r="A2396"/>
      <c r="C2396" s="2"/>
      <c r="J2396"/>
      <c r="K2396"/>
      <c r="L2396"/>
      <c r="N2396" s="3"/>
      <c r="O2396" s="3"/>
      <c r="P2396" s="3"/>
      <c r="R2396" s="8"/>
    </row>
    <row r="2397" spans="1:18" s="1" customFormat="1" x14ac:dyDescent="0.2">
      <c r="A2397" s="20"/>
      <c r="C2397" s="2"/>
      <c r="J2397"/>
      <c r="K2397"/>
      <c r="L2397"/>
      <c r="N2397" s="3"/>
      <c r="O2397" s="3"/>
      <c r="P2397" s="3"/>
      <c r="R2397" s="8"/>
    </row>
    <row r="2398" spans="1:18" s="1" customFormat="1" x14ac:dyDescent="0.2">
      <c r="A2398" s="20"/>
      <c r="C2398" s="2"/>
      <c r="J2398"/>
      <c r="K2398"/>
      <c r="L2398"/>
      <c r="N2398" s="3"/>
      <c r="O2398" s="3"/>
      <c r="P2398" s="3"/>
      <c r="R2398" s="8"/>
    </row>
    <row r="2399" spans="1:18" s="1" customFormat="1" x14ac:dyDescent="0.2">
      <c r="A2399"/>
      <c r="C2399" s="2"/>
      <c r="J2399"/>
      <c r="K2399"/>
      <c r="L2399"/>
      <c r="N2399" s="3"/>
      <c r="O2399" s="3"/>
      <c r="P2399" s="3"/>
      <c r="R2399" s="8"/>
    </row>
    <row r="2400" spans="1:18" s="1" customFormat="1" x14ac:dyDescent="0.2">
      <c r="A2400"/>
      <c r="C2400" s="2"/>
      <c r="J2400"/>
      <c r="K2400"/>
      <c r="L2400"/>
      <c r="N2400" s="3"/>
      <c r="O2400" s="3"/>
      <c r="P2400" s="3"/>
      <c r="R2400" s="8"/>
    </row>
    <row r="2401" spans="1:18" s="1" customFormat="1" x14ac:dyDescent="0.2">
      <c r="A2401"/>
      <c r="C2401" s="2"/>
      <c r="J2401"/>
      <c r="K2401"/>
      <c r="L2401"/>
      <c r="N2401" s="3"/>
      <c r="O2401" s="3"/>
      <c r="P2401" s="3"/>
      <c r="R2401" s="8"/>
    </row>
    <row r="2402" spans="1:18" s="1" customFormat="1" x14ac:dyDescent="0.2">
      <c r="A2402"/>
      <c r="C2402" s="2"/>
      <c r="J2402"/>
      <c r="K2402"/>
      <c r="L2402"/>
      <c r="N2402" s="3"/>
      <c r="O2402" s="3"/>
      <c r="P2402" s="3"/>
      <c r="R2402" s="8"/>
    </row>
    <row r="2403" spans="1:18" s="1" customFormat="1" x14ac:dyDescent="0.2">
      <c r="A2403"/>
      <c r="C2403" s="2"/>
      <c r="J2403"/>
      <c r="K2403"/>
      <c r="L2403"/>
      <c r="N2403" s="3"/>
      <c r="O2403" s="3"/>
      <c r="P2403" s="3"/>
      <c r="R2403" s="8"/>
    </row>
    <row r="2404" spans="1:18" s="1" customFormat="1" x14ac:dyDescent="0.2">
      <c r="A2404" s="20"/>
      <c r="C2404" s="2"/>
      <c r="E2404" s="12"/>
      <c r="J2404"/>
      <c r="K2404"/>
      <c r="L2404"/>
      <c r="M2404" s="12"/>
      <c r="N2404" s="11"/>
      <c r="O2404" s="11"/>
      <c r="P2404" s="11"/>
      <c r="Q2404" s="12"/>
      <c r="R2404" s="8"/>
    </row>
    <row r="2405" spans="1:18" s="1" customFormat="1" x14ac:dyDescent="0.2">
      <c r="A2405" s="20"/>
      <c r="C2405" s="2"/>
      <c r="J2405"/>
      <c r="K2405"/>
      <c r="L2405"/>
      <c r="N2405" s="3"/>
      <c r="O2405" s="3"/>
      <c r="P2405" s="3"/>
      <c r="R2405" s="8"/>
    </row>
    <row r="2406" spans="1:18" s="1" customFormat="1" x14ac:dyDescent="0.2">
      <c r="A2406" s="20"/>
      <c r="C2406" s="2"/>
      <c r="J2406"/>
      <c r="K2406"/>
      <c r="L2406"/>
      <c r="N2406" s="3"/>
      <c r="O2406" s="3"/>
      <c r="P2406" s="3"/>
      <c r="R2406" s="8"/>
    </row>
    <row r="2407" spans="1:18" s="1" customFormat="1" x14ac:dyDescent="0.2">
      <c r="A2407" s="20"/>
      <c r="C2407" s="2"/>
      <c r="J2407"/>
      <c r="K2407"/>
      <c r="L2407"/>
      <c r="N2407" s="3"/>
      <c r="O2407" s="3"/>
      <c r="P2407" s="3"/>
      <c r="R2407" s="8"/>
    </row>
    <row r="2408" spans="1:18" s="1" customFormat="1" x14ac:dyDescent="0.2">
      <c r="A2408"/>
      <c r="C2408" s="2"/>
      <c r="J2408"/>
      <c r="K2408"/>
      <c r="L2408"/>
      <c r="N2408" s="11"/>
      <c r="O2408" s="3"/>
      <c r="P2408" s="3"/>
      <c r="R2408" s="8"/>
    </row>
    <row r="2409" spans="1:18" s="1" customFormat="1" x14ac:dyDescent="0.2">
      <c r="A2409" s="20"/>
      <c r="C2409" s="2"/>
      <c r="J2409" s="20"/>
      <c r="K2409"/>
      <c r="L2409"/>
      <c r="N2409" s="11"/>
      <c r="O2409" s="3"/>
      <c r="P2409" s="3"/>
      <c r="R2409" s="8"/>
    </row>
    <row r="2410" spans="1:18" s="1" customFormat="1" x14ac:dyDescent="0.2">
      <c r="A2410" s="20"/>
      <c r="C2410" s="2"/>
      <c r="J2410"/>
      <c r="K2410"/>
      <c r="L2410"/>
      <c r="N2410" s="3"/>
      <c r="O2410" s="3"/>
      <c r="P2410" s="3"/>
      <c r="R2410" s="8"/>
    </row>
    <row r="2411" spans="1:18" s="1" customFormat="1" x14ac:dyDescent="0.2">
      <c r="A2411" s="20"/>
      <c r="C2411" s="2"/>
      <c r="J2411"/>
      <c r="K2411"/>
      <c r="L2411"/>
      <c r="N2411" s="3"/>
      <c r="O2411" s="3"/>
      <c r="P2411" s="3"/>
      <c r="R2411" s="8"/>
    </row>
    <row r="2412" spans="1:18" s="1" customFormat="1" x14ac:dyDescent="0.2">
      <c r="A2412" s="20"/>
      <c r="C2412" s="2"/>
      <c r="J2412"/>
      <c r="K2412"/>
      <c r="L2412"/>
      <c r="N2412" s="3"/>
      <c r="O2412" s="3"/>
      <c r="P2412" s="3"/>
      <c r="R2412" s="8"/>
    </row>
    <row r="2413" spans="1:18" s="1" customFormat="1" x14ac:dyDescent="0.2">
      <c r="A2413" s="20"/>
      <c r="C2413" s="2"/>
      <c r="J2413"/>
      <c r="K2413"/>
      <c r="L2413" s="20"/>
      <c r="M2413" s="12"/>
      <c r="N2413" s="11"/>
      <c r="O2413" s="3"/>
      <c r="P2413" s="3"/>
      <c r="R2413" s="8"/>
    </row>
    <row r="2414" spans="1:18" s="1" customFormat="1" x14ac:dyDescent="0.2">
      <c r="A2414"/>
      <c r="C2414" s="2"/>
      <c r="J2414"/>
      <c r="K2414"/>
      <c r="L2414"/>
      <c r="N2414" s="3"/>
      <c r="O2414" s="11"/>
      <c r="P2414" s="3"/>
      <c r="Q2414" s="12"/>
      <c r="R2414" s="8"/>
    </row>
    <row r="2415" spans="1:18" s="1" customFormat="1" x14ac:dyDescent="0.2">
      <c r="A2415"/>
      <c r="C2415" s="2"/>
      <c r="J2415"/>
      <c r="K2415"/>
      <c r="L2415" s="20"/>
      <c r="N2415" s="3"/>
      <c r="O2415" s="3"/>
      <c r="P2415" s="3"/>
      <c r="R2415" s="8"/>
    </row>
    <row r="2416" spans="1:18" s="1" customFormat="1" x14ac:dyDescent="0.2">
      <c r="A2416" s="20"/>
      <c r="C2416" s="2"/>
      <c r="E2416" s="12"/>
      <c r="J2416"/>
      <c r="K2416"/>
      <c r="L2416"/>
      <c r="M2416" s="12"/>
      <c r="N2416" s="11"/>
      <c r="O2416" s="11"/>
      <c r="P2416" s="11"/>
      <c r="Q2416" s="12"/>
      <c r="R2416" s="8"/>
    </row>
    <row r="2417" spans="1:18" s="1" customFormat="1" x14ac:dyDescent="0.2">
      <c r="A2417" s="20"/>
      <c r="C2417" s="2"/>
      <c r="J2417"/>
      <c r="K2417"/>
      <c r="L2417"/>
      <c r="N2417" s="3"/>
      <c r="O2417" s="3"/>
      <c r="P2417" s="3"/>
      <c r="R2417" s="8"/>
    </row>
    <row r="2418" spans="1:18" s="1" customFormat="1" x14ac:dyDescent="0.2">
      <c r="A2418" s="20"/>
      <c r="C2418" s="2"/>
      <c r="J2418"/>
      <c r="K2418"/>
      <c r="L2418"/>
      <c r="N2418" s="3"/>
      <c r="O2418" s="3"/>
      <c r="P2418" s="3"/>
      <c r="R2418" s="8"/>
    </row>
    <row r="2419" spans="1:18" s="1" customFormat="1" x14ac:dyDescent="0.2">
      <c r="A2419" s="20"/>
      <c r="C2419" s="2"/>
      <c r="J2419"/>
      <c r="K2419"/>
      <c r="L2419"/>
      <c r="N2419" s="3"/>
      <c r="O2419" s="3"/>
      <c r="P2419" s="3"/>
      <c r="R2419" s="8"/>
    </row>
    <row r="2420" spans="1:18" s="1" customFormat="1" x14ac:dyDescent="0.2">
      <c r="A2420" s="20"/>
      <c r="C2420" s="2"/>
      <c r="J2420"/>
      <c r="K2420"/>
      <c r="L2420"/>
      <c r="N2420" s="3"/>
      <c r="O2420" s="3"/>
      <c r="P2420" s="3"/>
      <c r="R2420" s="8"/>
    </row>
    <row r="2421" spans="1:18" s="1" customFormat="1" x14ac:dyDescent="0.2">
      <c r="A2421" s="20"/>
      <c r="C2421" s="2"/>
      <c r="J2421"/>
      <c r="K2421"/>
      <c r="L2421"/>
      <c r="N2421" s="3"/>
      <c r="O2421" s="3"/>
      <c r="P2421" s="3"/>
      <c r="R2421" s="8"/>
    </row>
    <row r="2422" spans="1:18" s="1" customFormat="1" x14ac:dyDescent="0.2">
      <c r="A2422" s="20"/>
      <c r="C2422" s="2"/>
      <c r="J2422"/>
      <c r="K2422"/>
      <c r="L2422"/>
      <c r="N2422" s="3"/>
      <c r="O2422" s="3"/>
      <c r="P2422" s="3"/>
      <c r="R2422" s="8"/>
    </row>
    <row r="2423" spans="1:18" s="1" customFormat="1" x14ac:dyDescent="0.2">
      <c r="A2423" s="20"/>
      <c r="C2423" s="2"/>
      <c r="J2423"/>
      <c r="K2423"/>
      <c r="L2423"/>
      <c r="N2423" s="3"/>
      <c r="O2423" s="3"/>
      <c r="P2423" s="3"/>
      <c r="R2423" s="8"/>
    </row>
    <row r="2424" spans="1:18" s="1" customFormat="1" x14ac:dyDescent="0.2">
      <c r="A2424" s="20"/>
      <c r="C2424" s="2"/>
      <c r="J2424"/>
      <c r="K2424"/>
      <c r="L2424"/>
      <c r="N2424" s="3"/>
      <c r="O2424" s="3"/>
      <c r="P2424" s="3"/>
      <c r="R2424" s="8"/>
    </row>
    <row r="2425" spans="1:18" s="1" customFormat="1" x14ac:dyDescent="0.2">
      <c r="A2425" s="20"/>
      <c r="C2425" s="2"/>
      <c r="J2425"/>
      <c r="K2425"/>
      <c r="L2425"/>
      <c r="N2425" s="3"/>
      <c r="O2425" s="3"/>
      <c r="P2425" s="3"/>
      <c r="R2425" s="8"/>
    </row>
    <row r="2426" spans="1:18" s="1" customFormat="1" x14ac:dyDescent="0.2">
      <c r="A2426" s="20"/>
      <c r="C2426" s="2"/>
      <c r="J2426"/>
      <c r="K2426"/>
      <c r="L2426"/>
      <c r="N2426" s="3"/>
      <c r="O2426" s="3"/>
      <c r="P2426" s="3"/>
      <c r="R2426" s="8"/>
    </row>
    <row r="2427" spans="1:18" s="1" customFormat="1" x14ac:dyDescent="0.2">
      <c r="A2427" s="20"/>
      <c r="C2427" s="2"/>
      <c r="J2427"/>
      <c r="K2427"/>
      <c r="L2427"/>
      <c r="N2427" s="3"/>
      <c r="O2427" s="3"/>
      <c r="P2427" s="3"/>
      <c r="R2427" s="8"/>
    </row>
    <row r="2428" spans="1:18" s="1" customFormat="1" x14ac:dyDescent="0.2">
      <c r="A2428" s="20"/>
      <c r="C2428" s="2"/>
      <c r="J2428"/>
      <c r="K2428"/>
      <c r="L2428"/>
      <c r="N2428" s="3"/>
      <c r="O2428" s="3"/>
      <c r="P2428" s="3"/>
      <c r="R2428" s="8"/>
    </row>
    <row r="2429" spans="1:18" s="1" customFormat="1" x14ac:dyDescent="0.2">
      <c r="A2429" s="20"/>
      <c r="C2429" s="2"/>
      <c r="J2429"/>
      <c r="K2429"/>
      <c r="L2429"/>
      <c r="N2429" s="3"/>
      <c r="O2429" s="3"/>
      <c r="P2429" s="3"/>
      <c r="R2429" s="8"/>
    </row>
    <row r="2430" spans="1:18" s="1" customFormat="1" x14ac:dyDescent="0.2">
      <c r="A2430" s="20"/>
      <c r="C2430" s="2"/>
      <c r="J2430"/>
      <c r="K2430"/>
      <c r="L2430"/>
      <c r="N2430" s="3"/>
      <c r="O2430" s="3"/>
      <c r="P2430" s="3"/>
      <c r="R2430" s="8"/>
    </row>
    <row r="2431" spans="1:18" s="1" customFormat="1" x14ac:dyDescent="0.2">
      <c r="A2431" s="20"/>
      <c r="C2431" s="2"/>
      <c r="J2431"/>
      <c r="K2431"/>
      <c r="L2431"/>
      <c r="N2431" s="3"/>
      <c r="O2431" s="3"/>
      <c r="P2431" s="3"/>
      <c r="R2431" s="8"/>
    </row>
    <row r="2432" spans="1:18" s="1" customFormat="1" x14ac:dyDescent="0.2">
      <c r="A2432" s="20"/>
      <c r="C2432" s="2"/>
      <c r="J2432"/>
      <c r="K2432"/>
      <c r="L2432"/>
      <c r="N2432" s="3"/>
      <c r="O2432" s="3"/>
      <c r="P2432" s="3"/>
      <c r="R2432" s="8"/>
    </row>
    <row r="2433" spans="1:18" s="1" customFormat="1" x14ac:dyDescent="0.2">
      <c r="A2433"/>
      <c r="C2433" s="2"/>
      <c r="J2433"/>
      <c r="K2433"/>
      <c r="L2433"/>
      <c r="N2433" s="3"/>
      <c r="O2433" s="3"/>
      <c r="P2433" s="3"/>
      <c r="R2433" s="8"/>
    </row>
    <row r="2434" spans="1:18" s="1" customFormat="1" x14ac:dyDescent="0.2">
      <c r="A2434" s="20"/>
      <c r="C2434" s="2"/>
      <c r="J2434"/>
      <c r="K2434"/>
      <c r="L2434"/>
      <c r="N2434" s="3"/>
      <c r="O2434" s="3"/>
      <c r="P2434" s="3"/>
      <c r="R2434" s="8"/>
    </row>
    <row r="2435" spans="1:18" s="1" customFormat="1" x14ac:dyDescent="0.2">
      <c r="A2435"/>
      <c r="C2435" s="2"/>
      <c r="J2435"/>
      <c r="K2435"/>
      <c r="L2435"/>
      <c r="N2435" s="3"/>
      <c r="O2435" s="3"/>
      <c r="P2435" s="3"/>
      <c r="R2435" s="8"/>
    </row>
    <row r="2436" spans="1:18" s="1" customFormat="1" x14ac:dyDescent="0.2">
      <c r="A2436" s="20"/>
      <c r="C2436" s="2"/>
      <c r="J2436"/>
      <c r="K2436"/>
      <c r="L2436"/>
      <c r="N2436" s="3"/>
      <c r="O2436" s="3"/>
      <c r="P2436" s="3"/>
      <c r="R2436" s="8"/>
    </row>
    <row r="2437" spans="1:18" s="1" customFormat="1" x14ac:dyDescent="0.2">
      <c r="A2437" s="20"/>
      <c r="C2437" s="2"/>
      <c r="J2437"/>
      <c r="K2437"/>
      <c r="L2437"/>
      <c r="N2437" s="3"/>
      <c r="O2437" s="3"/>
      <c r="P2437" s="3"/>
      <c r="R2437" s="8"/>
    </row>
    <row r="2438" spans="1:18" s="1" customFormat="1" x14ac:dyDescent="0.2">
      <c r="A2438" s="20"/>
      <c r="C2438" s="2"/>
      <c r="J2438"/>
      <c r="K2438"/>
      <c r="L2438"/>
      <c r="N2438" s="3"/>
      <c r="O2438" s="3"/>
      <c r="P2438" s="3"/>
      <c r="R2438" s="8"/>
    </row>
    <row r="2439" spans="1:18" s="1" customFormat="1" x14ac:dyDescent="0.2">
      <c r="A2439" s="20"/>
      <c r="C2439" s="2"/>
      <c r="J2439"/>
      <c r="K2439"/>
      <c r="L2439"/>
      <c r="N2439" s="3"/>
      <c r="O2439" s="3"/>
      <c r="P2439" s="3"/>
      <c r="R2439" s="8"/>
    </row>
    <row r="2440" spans="1:18" s="1" customFormat="1" x14ac:dyDescent="0.2">
      <c r="A2440"/>
      <c r="C2440" s="2"/>
      <c r="J2440"/>
      <c r="K2440"/>
      <c r="L2440"/>
      <c r="N2440" s="3"/>
      <c r="O2440" s="3"/>
      <c r="P2440" s="3"/>
      <c r="R2440" s="8"/>
    </row>
    <row r="2441" spans="1:18" s="1" customFormat="1" x14ac:dyDescent="0.2">
      <c r="A2441"/>
      <c r="C2441" s="2"/>
      <c r="J2441"/>
      <c r="K2441"/>
      <c r="L2441"/>
      <c r="N2441" s="3"/>
      <c r="O2441" s="3"/>
      <c r="P2441" s="3"/>
      <c r="R2441" s="8"/>
    </row>
    <row r="2442" spans="1:18" s="1" customFormat="1" x14ac:dyDescent="0.2">
      <c r="A2442"/>
      <c r="C2442" s="2"/>
      <c r="J2442"/>
      <c r="K2442"/>
      <c r="L2442"/>
      <c r="N2442" s="3"/>
      <c r="O2442" s="3"/>
      <c r="P2442" s="3"/>
      <c r="Q2442" s="12"/>
      <c r="R2442" s="8"/>
    </row>
    <row r="2443" spans="1:18" s="1" customFormat="1" x14ac:dyDescent="0.2">
      <c r="A2443" s="20"/>
      <c r="C2443" s="2"/>
      <c r="J2443"/>
      <c r="K2443"/>
      <c r="L2443"/>
      <c r="N2443" s="11"/>
      <c r="O2443" s="3"/>
      <c r="P2443" s="3"/>
      <c r="R2443" s="8"/>
    </row>
    <row r="2444" spans="1:18" s="1" customFormat="1" x14ac:dyDescent="0.2">
      <c r="A2444" s="20"/>
      <c r="C2444" s="2"/>
      <c r="J2444"/>
      <c r="K2444"/>
      <c r="L2444"/>
      <c r="N2444" s="11"/>
      <c r="O2444" s="3"/>
      <c r="P2444" s="3"/>
      <c r="R2444" s="8"/>
    </row>
    <row r="2445" spans="1:18" s="1" customFormat="1" x14ac:dyDescent="0.2">
      <c r="A2445" s="20"/>
      <c r="C2445" s="2"/>
      <c r="J2445"/>
      <c r="K2445"/>
      <c r="L2445"/>
      <c r="N2445" s="3"/>
      <c r="O2445" s="3"/>
      <c r="P2445" s="3"/>
      <c r="R2445" s="8"/>
    </row>
    <row r="2446" spans="1:18" s="1" customFormat="1" x14ac:dyDescent="0.2">
      <c r="A2446" s="20"/>
      <c r="C2446" s="2"/>
      <c r="J2446"/>
      <c r="K2446"/>
      <c r="L2446"/>
      <c r="N2446" s="3"/>
      <c r="O2446" s="3"/>
      <c r="P2446" s="3"/>
      <c r="R2446" s="8"/>
    </row>
    <row r="2447" spans="1:18" s="1" customFormat="1" x14ac:dyDescent="0.2">
      <c r="A2447" s="20"/>
      <c r="C2447" s="2"/>
      <c r="J2447"/>
      <c r="K2447"/>
      <c r="L2447"/>
      <c r="N2447" s="3"/>
      <c r="O2447" s="3"/>
      <c r="P2447" s="3"/>
      <c r="R2447" s="8"/>
    </row>
    <row r="2448" spans="1:18" s="1" customFormat="1" x14ac:dyDescent="0.2">
      <c r="A2448"/>
      <c r="C2448" s="2"/>
      <c r="J2448"/>
      <c r="K2448"/>
      <c r="L2448"/>
      <c r="N2448" s="3"/>
      <c r="O2448" s="3"/>
      <c r="P2448" s="3"/>
      <c r="R2448" s="8"/>
    </row>
    <row r="2449" spans="1:18" s="1" customFormat="1" x14ac:dyDescent="0.2">
      <c r="A2449"/>
      <c r="C2449" s="2"/>
      <c r="J2449"/>
      <c r="K2449"/>
      <c r="L2449"/>
      <c r="N2449" s="3"/>
      <c r="O2449" s="3"/>
      <c r="P2449" s="3"/>
      <c r="R2449" s="8"/>
    </row>
    <row r="2450" spans="1:18" s="1" customFormat="1" x14ac:dyDescent="0.2">
      <c r="A2450"/>
      <c r="C2450" s="2"/>
      <c r="J2450"/>
      <c r="K2450"/>
      <c r="L2450"/>
      <c r="N2450" s="3"/>
      <c r="O2450" s="3"/>
      <c r="P2450" s="3"/>
      <c r="R2450" s="8"/>
    </row>
    <row r="2451" spans="1:18" s="1" customFormat="1" x14ac:dyDescent="0.2">
      <c r="A2451"/>
      <c r="C2451" s="2"/>
      <c r="J2451"/>
      <c r="K2451"/>
      <c r="L2451"/>
      <c r="N2451" s="3"/>
      <c r="O2451" s="3"/>
      <c r="P2451" s="3"/>
      <c r="R2451" s="8"/>
    </row>
    <row r="2452" spans="1:18" s="1" customFormat="1" x14ac:dyDescent="0.2">
      <c r="A2452"/>
      <c r="C2452" s="2"/>
      <c r="J2452"/>
      <c r="K2452"/>
      <c r="L2452"/>
      <c r="N2452" s="3"/>
      <c r="O2452" s="3"/>
      <c r="P2452" s="3"/>
      <c r="R2452" s="8"/>
    </row>
    <row r="2453" spans="1:18" s="1" customFormat="1" x14ac:dyDescent="0.2">
      <c r="A2453"/>
      <c r="C2453" s="2"/>
      <c r="J2453"/>
      <c r="K2453"/>
      <c r="L2453"/>
      <c r="N2453" s="3"/>
      <c r="O2453" s="3"/>
      <c r="P2453" s="3"/>
      <c r="R2453" s="8"/>
    </row>
    <row r="2454" spans="1:18" s="1" customFormat="1" x14ac:dyDescent="0.2">
      <c r="A2454"/>
      <c r="C2454" s="2"/>
      <c r="J2454"/>
      <c r="K2454"/>
      <c r="L2454"/>
      <c r="N2454" s="3"/>
      <c r="O2454" s="3"/>
      <c r="P2454" s="3"/>
      <c r="R2454" s="8"/>
    </row>
    <row r="2455" spans="1:18" s="1" customFormat="1" x14ac:dyDescent="0.2">
      <c r="A2455"/>
      <c r="C2455" s="2"/>
      <c r="J2455"/>
      <c r="K2455"/>
      <c r="L2455"/>
      <c r="N2455" s="3"/>
      <c r="O2455" s="3"/>
      <c r="P2455" s="3"/>
      <c r="R2455" s="8"/>
    </row>
    <row r="2456" spans="1:18" s="1" customFormat="1" x14ac:dyDescent="0.2">
      <c r="A2456"/>
      <c r="C2456" s="2"/>
      <c r="J2456"/>
      <c r="K2456"/>
      <c r="L2456"/>
      <c r="N2456" s="3"/>
      <c r="O2456" s="3"/>
      <c r="P2456" s="3"/>
      <c r="R2456" s="8"/>
    </row>
    <row r="2457" spans="1:18" s="1" customFormat="1" x14ac:dyDescent="0.2">
      <c r="A2457"/>
      <c r="C2457" s="2"/>
      <c r="J2457"/>
      <c r="K2457"/>
      <c r="L2457"/>
      <c r="N2457" s="3"/>
      <c r="O2457" s="3"/>
      <c r="P2457" s="3"/>
      <c r="R2457" s="8"/>
    </row>
    <row r="2458" spans="1:18" s="1" customFormat="1" x14ac:dyDescent="0.2">
      <c r="A2458" s="20"/>
      <c r="C2458" s="2"/>
      <c r="J2458"/>
      <c r="K2458"/>
      <c r="L2458"/>
      <c r="N2458" s="3"/>
      <c r="O2458" s="3"/>
      <c r="P2458" s="3"/>
      <c r="R2458" s="8"/>
    </row>
    <row r="2459" spans="1:18" s="1" customFormat="1" x14ac:dyDescent="0.2">
      <c r="A2459" s="20"/>
      <c r="C2459" s="2"/>
      <c r="J2459"/>
      <c r="K2459"/>
      <c r="L2459"/>
      <c r="N2459" s="3"/>
      <c r="O2459" s="3"/>
      <c r="P2459" s="3"/>
      <c r="R2459" s="8"/>
    </row>
    <row r="2460" spans="1:18" s="1" customFormat="1" x14ac:dyDescent="0.2">
      <c r="A2460"/>
      <c r="C2460" s="2"/>
      <c r="J2460"/>
      <c r="K2460"/>
      <c r="L2460"/>
      <c r="N2460" s="3"/>
      <c r="O2460" s="3"/>
      <c r="P2460" s="3"/>
      <c r="R2460" s="8"/>
    </row>
    <row r="2461" spans="1:18" s="1" customFormat="1" x14ac:dyDescent="0.2">
      <c r="A2461"/>
      <c r="C2461" s="2"/>
      <c r="J2461"/>
      <c r="K2461"/>
      <c r="L2461"/>
      <c r="N2461" s="3"/>
      <c r="O2461" s="3"/>
      <c r="P2461" s="3"/>
      <c r="R2461" s="8"/>
    </row>
    <row r="2462" spans="1:18" s="1" customFormat="1" x14ac:dyDescent="0.2">
      <c r="A2462"/>
      <c r="C2462" s="2"/>
      <c r="J2462"/>
      <c r="K2462"/>
      <c r="L2462"/>
      <c r="N2462" s="3"/>
      <c r="O2462" s="3"/>
      <c r="P2462" s="3"/>
      <c r="R2462" s="8"/>
    </row>
    <row r="2463" spans="1:18" s="1" customFormat="1" x14ac:dyDescent="0.2">
      <c r="A2463"/>
      <c r="C2463" s="2"/>
      <c r="J2463"/>
      <c r="K2463"/>
      <c r="L2463"/>
      <c r="N2463" s="3"/>
      <c r="O2463" s="3"/>
      <c r="P2463" s="3"/>
      <c r="R2463" s="8"/>
    </row>
    <row r="2464" spans="1:18" s="1" customFormat="1" x14ac:dyDescent="0.2">
      <c r="A2464"/>
      <c r="C2464" s="2"/>
      <c r="J2464"/>
      <c r="K2464"/>
      <c r="L2464"/>
      <c r="N2464" s="3"/>
      <c r="O2464" s="3"/>
      <c r="P2464" s="3"/>
      <c r="R2464" s="8"/>
    </row>
    <row r="2465" spans="1:18" s="1" customFormat="1" x14ac:dyDescent="0.2">
      <c r="A2465"/>
      <c r="C2465" s="2"/>
      <c r="J2465"/>
      <c r="K2465"/>
      <c r="L2465"/>
      <c r="N2465" s="3"/>
      <c r="O2465" s="3"/>
      <c r="P2465" s="3"/>
      <c r="R2465" s="8"/>
    </row>
    <row r="2466" spans="1:18" s="1" customFormat="1" x14ac:dyDescent="0.2">
      <c r="A2466"/>
      <c r="C2466" s="2"/>
      <c r="J2466"/>
      <c r="K2466"/>
      <c r="L2466"/>
      <c r="N2466" s="3"/>
      <c r="O2466" s="3"/>
      <c r="P2466" s="3"/>
      <c r="R2466" s="8"/>
    </row>
    <row r="2467" spans="1:18" s="1" customFormat="1" x14ac:dyDescent="0.2">
      <c r="A2467"/>
      <c r="C2467" s="2"/>
      <c r="J2467"/>
      <c r="K2467"/>
      <c r="L2467"/>
      <c r="N2467" s="3"/>
      <c r="O2467" s="3"/>
      <c r="P2467" s="3"/>
      <c r="R2467" s="8"/>
    </row>
    <row r="2468" spans="1:18" s="1" customFormat="1" x14ac:dyDescent="0.2">
      <c r="A2468"/>
      <c r="C2468" s="2"/>
      <c r="J2468"/>
      <c r="K2468"/>
      <c r="L2468"/>
      <c r="N2468" s="3"/>
      <c r="O2468" s="3"/>
      <c r="P2468" s="3"/>
      <c r="R2468" s="8"/>
    </row>
    <row r="2469" spans="1:18" s="1" customFormat="1" x14ac:dyDescent="0.2">
      <c r="A2469"/>
      <c r="C2469" s="2"/>
      <c r="J2469"/>
      <c r="K2469"/>
      <c r="L2469"/>
      <c r="N2469" s="3"/>
      <c r="O2469" s="3"/>
      <c r="P2469" s="3"/>
      <c r="R2469" s="8"/>
    </row>
    <row r="2470" spans="1:18" s="1" customFormat="1" x14ac:dyDescent="0.2">
      <c r="A2470"/>
      <c r="C2470" s="2"/>
      <c r="J2470"/>
      <c r="K2470"/>
      <c r="L2470"/>
      <c r="N2470" s="3"/>
      <c r="O2470" s="3"/>
      <c r="P2470" s="3"/>
      <c r="R2470" s="8"/>
    </row>
    <row r="2471" spans="1:18" s="1" customFormat="1" x14ac:dyDescent="0.2">
      <c r="A2471"/>
      <c r="C2471" s="2"/>
      <c r="J2471"/>
      <c r="K2471"/>
      <c r="L2471"/>
      <c r="N2471" s="3"/>
      <c r="O2471" s="3"/>
      <c r="P2471" s="3"/>
      <c r="R2471" s="8"/>
    </row>
    <row r="2472" spans="1:18" s="1" customFormat="1" x14ac:dyDescent="0.2">
      <c r="A2472"/>
      <c r="C2472" s="2"/>
      <c r="J2472"/>
      <c r="K2472"/>
      <c r="L2472"/>
      <c r="N2472" s="3"/>
      <c r="O2472" s="3"/>
      <c r="P2472" s="3"/>
      <c r="R2472" s="8"/>
    </row>
    <row r="2473" spans="1:18" s="1" customFormat="1" x14ac:dyDescent="0.2">
      <c r="A2473"/>
      <c r="C2473" s="2"/>
      <c r="J2473"/>
      <c r="K2473"/>
      <c r="L2473"/>
      <c r="N2473" s="3"/>
      <c r="O2473" s="3"/>
      <c r="P2473" s="3"/>
      <c r="R2473" s="8"/>
    </row>
    <row r="2474" spans="1:18" s="1" customFormat="1" x14ac:dyDescent="0.2">
      <c r="A2474"/>
      <c r="C2474" s="2"/>
      <c r="J2474"/>
      <c r="K2474"/>
      <c r="L2474"/>
      <c r="N2474" s="3"/>
      <c r="O2474" s="3"/>
      <c r="P2474" s="3"/>
      <c r="R2474" s="8"/>
    </row>
    <row r="2475" spans="1:18" s="1" customFormat="1" x14ac:dyDescent="0.2">
      <c r="A2475"/>
      <c r="C2475" s="2"/>
      <c r="J2475"/>
      <c r="K2475"/>
      <c r="L2475"/>
      <c r="N2475" s="3"/>
      <c r="O2475" s="3"/>
      <c r="P2475" s="3"/>
      <c r="R2475" s="8"/>
    </row>
    <row r="2476" spans="1:18" s="1" customFormat="1" x14ac:dyDescent="0.2">
      <c r="A2476"/>
      <c r="C2476" s="2"/>
      <c r="J2476"/>
      <c r="K2476"/>
      <c r="L2476"/>
      <c r="N2476" s="3"/>
      <c r="O2476" s="3"/>
      <c r="P2476" s="3"/>
      <c r="R2476" s="8"/>
    </row>
    <row r="2477" spans="1:18" s="1" customFormat="1" x14ac:dyDescent="0.2">
      <c r="A2477"/>
      <c r="C2477" s="2"/>
      <c r="J2477"/>
      <c r="K2477"/>
      <c r="L2477"/>
      <c r="N2477" s="3"/>
      <c r="O2477" s="3"/>
      <c r="P2477" s="3"/>
      <c r="R2477" s="8"/>
    </row>
    <row r="2478" spans="1:18" s="1" customFormat="1" x14ac:dyDescent="0.2">
      <c r="A2478"/>
      <c r="C2478" s="2"/>
      <c r="J2478"/>
      <c r="K2478"/>
      <c r="L2478"/>
      <c r="N2478" s="3"/>
      <c r="O2478" s="3"/>
      <c r="P2478" s="3"/>
      <c r="R2478" s="8"/>
    </row>
    <row r="2479" spans="1:18" s="1" customFormat="1" x14ac:dyDescent="0.2">
      <c r="A2479"/>
      <c r="C2479" s="2"/>
      <c r="J2479"/>
      <c r="K2479"/>
      <c r="L2479"/>
      <c r="N2479" s="3"/>
      <c r="O2479" s="3"/>
      <c r="P2479" s="3"/>
      <c r="R2479" s="8"/>
    </row>
    <row r="2480" spans="1:18" s="1" customFormat="1" x14ac:dyDescent="0.2">
      <c r="A2480"/>
      <c r="C2480" s="2"/>
      <c r="J2480"/>
      <c r="K2480"/>
      <c r="L2480"/>
      <c r="N2480" s="3"/>
      <c r="O2480" s="3"/>
      <c r="P2480" s="3"/>
      <c r="R2480" s="8"/>
    </row>
    <row r="2481" spans="1:18" s="1" customFormat="1" x14ac:dyDescent="0.2">
      <c r="A2481"/>
      <c r="C2481" s="2"/>
      <c r="J2481"/>
      <c r="K2481"/>
      <c r="L2481"/>
      <c r="N2481" s="3"/>
      <c r="O2481" s="3"/>
      <c r="P2481" s="3"/>
      <c r="R2481" s="8"/>
    </row>
    <row r="2482" spans="1:18" s="1" customFormat="1" x14ac:dyDescent="0.2">
      <c r="A2482"/>
      <c r="C2482" s="2"/>
      <c r="J2482"/>
      <c r="K2482"/>
      <c r="L2482"/>
      <c r="N2482" s="3"/>
      <c r="O2482" s="3"/>
      <c r="P2482" s="3"/>
      <c r="R2482" s="8"/>
    </row>
    <row r="2483" spans="1:18" s="1" customFormat="1" x14ac:dyDescent="0.2">
      <c r="A2483"/>
      <c r="C2483" s="2"/>
      <c r="J2483"/>
      <c r="K2483"/>
      <c r="L2483"/>
      <c r="N2483" s="3"/>
      <c r="O2483" s="3"/>
      <c r="P2483" s="3"/>
      <c r="R2483" s="8"/>
    </row>
    <row r="2484" spans="1:18" s="1" customFormat="1" x14ac:dyDescent="0.2">
      <c r="A2484"/>
      <c r="C2484" s="2"/>
      <c r="J2484"/>
      <c r="K2484"/>
      <c r="L2484"/>
      <c r="N2484" s="3"/>
      <c r="O2484" s="3"/>
      <c r="P2484" s="3"/>
      <c r="R2484" s="8"/>
    </row>
    <row r="2485" spans="1:18" s="1" customFormat="1" x14ac:dyDescent="0.2">
      <c r="A2485"/>
      <c r="C2485" s="2"/>
      <c r="J2485"/>
      <c r="K2485"/>
      <c r="L2485"/>
      <c r="N2485" s="3"/>
      <c r="O2485" s="3"/>
      <c r="P2485" s="3"/>
      <c r="R2485" s="8"/>
    </row>
    <row r="2486" spans="1:18" s="1" customFormat="1" x14ac:dyDescent="0.2">
      <c r="A2486"/>
      <c r="C2486" s="2"/>
      <c r="J2486"/>
      <c r="K2486"/>
      <c r="L2486"/>
      <c r="N2486" s="3"/>
      <c r="O2486" s="3"/>
      <c r="P2486" s="3"/>
      <c r="R2486" s="8"/>
    </row>
    <row r="2487" spans="1:18" s="1" customFormat="1" x14ac:dyDescent="0.2">
      <c r="A2487"/>
      <c r="C2487" s="2"/>
      <c r="J2487"/>
      <c r="K2487"/>
      <c r="L2487"/>
      <c r="N2487" s="3"/>
      <c r="O2487" s="3"/>
      <c r="P2487" s="3"/>
      <c r="R2487" s="8"/>
    </row>
    <row r="2488" spans="1:18" s="1" customFormat="1" x14ac:dyDescent="0.2">
      <c r="A2488"/>
      <c r="C2488" s="2"/>
      <c r="J2488"/>
      <c r="K2488"/>
      <c r="L2488"/>
      <c r="N2488" s="3"/>
      <c r="O2488" s="3"/>
      <c r="P2488" s="3"/>
      <c r="R2488" s="8"/>
    </row>
    <row r="2489" spans="1:18" s="1" customFormat="1" x14ac:dyDescent="0.2">
      <c r="A2489"/>
      <c r="C2489" s="2"/>
      <c r="J2489"/>
      <c r="K2489"/>
      <c r="L2489"/>
      <c r="N2489" s="3"/>
      <c r="O2489" s="3"/>
      <c r="P2489" s="3"/>
      <c r="R2489" s="8"/>
    </row>
    <row r="2490" spans="1:18" s="1" customFormat="1" x14ac:dyDescent="0.2">
      <c r="A2490"/>
      <c r="C2490" s="2"/>
      <c r="J2490"/>
      <c r="K2490"/>
      <c r="L2490"/>
      <c r="N2490" s="3"/>
      <c r="O2490" s="3"/>
      <c r="P2490" s="3"/>
      <c r="R2490" s="8"/>
    </row>
    <row r="2491" spans="1:18" s="1" customFormat="1" x14ac:dyDescent="0.2">
      <c r="A2491"/>
      <c r="C2491" s="2"/>
      <c r="J2491"/>
      <c r="K2491"/>
      <c r="L2491"/>
      <c r="N2491" s="3"/>
      <c r="O2491" s="3"/>
      <c r="P2491" s="3"/>
      <c r="R2491" s="8"/>
    </row>
    <row r="2492" spans="1:18" s="1" customFormat="1" x14ac:dyDescent="0.2">
      <c r="A2492"/>
      <c r="C2492" s="2"/>
      <c r="J2492"/>
      <c r="K2492"/>
      <c r="L2492"/>
      <c r="N2492" s="3"/>
      <c r="O2492" s="3"/>
      <c r="P2492" s="3"/>
      <c r="R2492" s="8"/>
    </row>
    <row r="2493" spans="1:18" s="1" customFormat="1" x14ac:dyDescent="0.2">
      <c r="A2493" s="20"/>
      <c r="C2493" s="2"/>
      <c r="J2493"/>
      <c r="K2493"/>
      <c r="L2493"/>
      <c r="N2493" s="3"/>
      <c r="O2493" s="3"/>
      <c r="P2493" s="3"/>
      <c r="R2493" s="8"/>
    </row>
    <row r="2494" spans="1:18" s="1" customFormat="1" x14ac:dyDescent="0.2">
      <c r="A2494" s="20"/>
      <c r="C2494" s="2"/>
      <c r="J2494"/>
      <c r="K2494"/>
      <c r="L2494"/>
      <c r="N2494" s="3"/>
      <c r="O2494" s="3"/>
      <c r="P2494" s="3"/>
      <c r="R2494" s="8"/>
    </row>
    <row r="2495" spans="1:18" s="1" customFormat="1" x14ac:dyDescent="0.2">
      <c r="A2495" s="20"/>
      <c r="C2495" s="2"/>
      <c r="J2495"/>
      <c r="K2495"/>
      <c r="L2495"/>
      <c r="N2495" s="3"/>
      <c r="O2495" s="3"/>
      <c r="P2495" s="3"/>
      <c r="R2495" s="8"/>
    </row>
    <row r="2496" spans="1:18" s="1" customFormat="1" x14ac:dyDescent="0.2">
      <c r="A2496" s="20"/>
      <c r="C2496" s="2"/>
      <c r="J2496"/>
      <c r="K2496"/>
      <c r="L2496"/>
      <c r="N2496" s="3"/>
      <c r="O2496" s="3"/>
      <c r="P2496" s="3"/>
      <c r="R2496" s="8"/>
    </row>
    <row r="2497" spans="1:18" s="1" customFormat="1" x14ac:dyDescent="0.2">
      <c r="A2497" s="20"/>
      <c r="C2497" s="2"/>
      <c r="J2497"/>
      <c r="K2497"/>
      <c r="L2497"/>
      <c r="N2497" s="3"/>
      <c r="O2497" s="3"/>
      <c r="P2497" s="3"/>
      <c r="R2497" s="8"/>
    </row>
    <row r="2498" spans="1:18" s="1" customFormat="1" x14ac:dyDescent="0.2">
      <c r="A2498"/>
      <c r="C2498" s="2"/>
      <c r="J2498"/>
      <c r="K2498"/>
      <c r="L2498"/>
      <c r="N2498" s="3"/>
      <c r="O2498" s="3"/>
      <c r="P2498" s="3"/>
      <c r="R2498" s="8"/>
    </row>
    <row r="2499" spans="1:18" s="1" customFormat="1" x14ac:dyDescent="0.2">
      <c r="A2499" s="20"/>
      <c r="C2499" s="2"/>
      <c r="J2499"/>
      <c r="K2499"/>
      <c r="L2499"/>
      <c r="N2499" s="3"/>
      <c r="O2499" s="3"/>
      <c r="P2499" s="3"/>
      <c r="R2499" s="8"/>
    </row>
    <row r="2500" spans="1:18" s="1" customFormat="1" x14ac:dyDescent="0.2">
      <c r="A2500" s="20"/>
      <c r="C2500" s="2"/>
      <c r="J2500"/>
      <c r="K2500"/>
      <c r="L2500"/>
      <c r="N2500" s="3"/>
      <c r="O2500" s="3"/>
      <c r="P2500" s="3"/>
      <c r="R2500" s="8"/>
    </row>
    <row r="2501" spans="1:18" s="1" customFormat="1" x14ac:dyDescent="0.2">
      <c r="A2501" s="20"/>
      <c r="C2501" s="2"/>
      <c r="J2501"/>
      <c r="K2501"/>
      <c r="L2501"/>
      <c r="N2501" s="3"/>
      <c r="O2501" s="3"/>
      <c r="P2501" s="3"/>
      <c r="R2501" s="8"/>
    </row>
    <row r="2502" spans="1:18" s="1" customFormat="1" x14ac:dyDescent="0.2">
      <c r="A2502"/>
      <c r="C2502" s="2"/>
      <c r="J2502"/>
      <c r="K2502"/>
      <c r="L2502"/>
      <c r="N2502" s="3"/>
      <c r="O2502" s="3"/>
      <c r="P2502" s="3"/>
      <c r="R2502" s="8"/>
    </row>
    <row r="2503" spans="1:18" s="1" customFormat="1" x14ac:dyDescent="0.2">
      <c r="A2503"/>
      <c r="C2503" s="2"/>
      <c r="J2503"/>
      <c r="K2503"/>
      <c r="L2503"/>
      <c r="N2503" s="3"/>
      <c r="O2503" s="3"/>
      <c r="P2503" s="3"/>
      <c r="R2503" s="8"/>
    </row>
    <row r="2504" spans="1:18" s="1" customFormat="1" x14ac:dyDescent="0.2">
      <c r="A2504"/>
      <c r="C2504" s="2"/>
      <c r="J2504"/>
      <c r="K2504"/>
      <c r="L2504"/>
      <c r="N2504" s="3"/>
      <c r="O2504" s="3"/>
      <c r="P2504" s="3"/>
      <c r="R2504" s="8"/>
    </row>
    <row r="2505" spans="1:18" s="1" customFormat="1" x14ac:dyDescent="0.2">
      <c r="A2505"/>
      <c r="C2505" s="2"/>
      <c r="J2505"/>
      <c r="K2505"/>
      <c r="L2505"/>
      <c r="N2505" s="3"/>
      <c r="O2505" s="3"/>
      <c r="P2505" s="3"/>
      <c r="R2505" s="8"/>
    </row>
    <row r="2506" spans="1:18" s="1" customFormat="1" x14ac:dyDescent="0.2">
      <c r="A2506"/>
      <c r="C2506" s="2"/>
      <c r="J2506"/>
      <c r="K2506"/>
      <c r="L2506"/>
      <c r="N2506" s="3"/>
      <c r="O2506" s="3"/>
      <c r="P2506" s="3"/>
      <c r="R2506" s="8"/>
    </row>
    <row r="2507" spans="1:18" s="1" customFormat="1" x14ac:dyDescent="0.2">
      <c r="A2507"/>
      <c r="C2507" s="2"/>
      <c r="J2507"/>
      <c r="K2507"/>
      <c r="L2507"/>
      <c r="N2507" s="3"/>
      <c r="O2507" s="3"/>
      <c r="P2507" s="3"/>
      <c r="R2507" s="8"/>
    </row>
    <row r="2508" spans="1:18" s="1" customFormat="1" x14ac:dyDescent="0.2">
      <c r="A2508" s="20"/>
      <c r="C2508" s="2"/>
      <c r="J2508"/>
      <c r="K2508"/>
      <c r="L2508"/>
      <c r="N2508" s="3"/>
      <c r="O2508" s="3"/>
      <c r="P2508" s="3"/>
      <c r="R2508" s="8"/>
    </row>
    <row r="2509" spans="1:18" s="1" customFormat="1" x14ac:dyDescent="0.2">
      <c r="A2509"/>
      <c r="C2509" s="2"/>
      <c r="J2509"/>
      <c r="K2509"/>
      <c r="L2509"/>
      <c r="N2509" s="3"/>
      <c r="O2509" s="3"/>
      <c r="P2509" s="3"/>
      <c r="R2509" s="8"/>
    </row>
    <row r="2510" spans="1:18" s="1" customFormat="1" x14ac:dyDescent="0.2">
      <c r="A2510"/>
      <c r="C2510" s="2"/>
      <c r="J2510"/>
      <c r="K2510"/>
      <c r="L2510"/>
      <c r="N2510" s="3"/>
      <c r="O2510" s="3"/>
      <c r="P2510" s="3"/>
      <c r="R2510" s="8"/>
    </row>
    <row r="2511" spans="1:18" s="1" customFormat="1" x14ac:dyDescent="0.2">
      <c r="A2511"/>
      <c r="C2511" s="2"/>
      <c r="J2511"/>
      <c r="K2511"/>
      <c r="L2511"/>
      <c r="N2511" s="3"/>
      <c r="O2511" s="3"/>
      <c r="P2511" s="3"/>
      <c r="R2511" s="8"/>
    </row>
    <row r="2512" spans="1:18" s="1" customFormat="1" x14ac:dyDescent="0.2">
      <c r="A2512"/>
      <c r="C2512" s="2"/>
      <c r="J2512"/>
      <c r="K2512"/>
      <c r="L2512"/>
      <c r="N2512" s="3"/>
      <c r="O2512" s="3"/>
      <c r="P2512" s="3"/>
      <c r="R2512" s="8"/>
    </row>
    <row r="2513" spans="1:18" s="1" customFormat="1" x14ac:dyDescent="0.2">
      <c r="A2513"/>
      <c r="C2513" s="2"/>
      <c r="J2513"/>
      <c r="K2513"/>
      <c r="L2513"/>
      <c r="N2513" s="3"/>
      <c r="O2513" s="3"/>
      <c r="P2513" s="3"/>
      <c r="R2513" s="8"/>
    </row>
    <row r="2514" spans="1:18" s="1" customFormat="1" x14ac:dyDescent="0.2">
      <c r="A2514"/>
      <c r="C2514" s="2"/>
      <c r="J2514"/>
      <c r="K2514"/>
      <c r="L2514"/>
      <c r="N2514" s="3"/>
      <c r="O2514" s="3"/>
      <c r="P2514" s="3"/>
      <c r="R2514" s="8"/>
    </row>
    <row r="2515" spans="1:18" s="1" customFormat="1" x14ac:dyDescent="0.2">
      <c r="A2515"/>
      <c r="C2515" s="2"/>
      <c r="J2515"/>
      <c r="K2515"/>
      <c r="L2515"/>
      <c r="N2515" s="3"/>
      <c r="O2515" s="3"/>
      <c r="P2515" s="3"/>
      <c r="R2515" s="8"/>
    </row>
    <row r="2516" spans="1:18" s="1" customFormat="1" x14ac:dyDescent="0.2">
      <c r="A2516"/>
      <c r="C2516" s="2"/>
      <c r="J2516"/>
      <c r="K2516"/>
      <c r="L2516"/>
      <c r="N2516" s="3"/>
      <c r="O2516" s="3"/>
      <c r="P2516" s="3"/>
      <c r="R2516" s="8"/>
    </row>
    <row r="2517" spans="1:18" s="1" customFormat="1" x14ac:dyDescent="0.2">
      <c r="A2517"/>
      <c r="C2517" s="2"/>
      <c r="J2517"/>
      <c r="K2517"/>
      <c r="L2517"/>
      <c r="N2517" s="3"/>
      <c r="O2517" s="3"/>
      <c r="P2517" s="3"/>
      <c r="R2517" s="8"/>
    </row>
    <row r="2518" spans="1:18" s="1" customFormat="1" x14ac:dyDescent="0.2">
      <c r="A2518"/>
      <c r="C2518" s="2"/>
      <c r="J2518"/>
      <c r="K2518"/>
      <c r="L2518"/>
      <c r="N2518" s="3"/>
      <c r="O2518" s="3"/>
      <c r="P2518" s="3"/>
      <c r="R2518" s="8"/>
    </row>
    <row r="2519" spans="1:18" s="1" customFormat="1" x14ac:dyDescent="0.2">
      <c r="A2519"/>
      <c r="C2519" s="2"/>
      <c r="J2519"/>
      <c r="K2519"/>
      <c r="L2519"/>
      <c r="N2519" s="3"/>
      <c r="O2519" s="3"/>
      <c r="P2519" s="3"/>
      <c r="R2519" s="8"/>
    </row>
    <row r="2520" spans="1:18" s="1" customFormat="1" x14ac:dyDescent="0.2">
      <c r="A2520"/>
      <c r="C2520" s="2"/>
      <c r="J2520"/>
      <c r="K2520"/>
      <c r="L2520"/>
      <c r="N2520" s="3"/>
      <c r="O2520" s="3"/>
      <c r="P2520" s="3"/>
      <c r="R2520" s="8"/>
    </row>
    <row r="2521" spans="1:18" s="1" customFormat="1" x14ac:dyDescent="0.2">
      <c r="A2521"/>
      <c r="C2521" s="2"/>
      <c r="J2521"/>
      <c r="K2521"/>
      <c r="L2521"/>
      <c r="N2521" s="3"/>
      <c r="O2521" s="3"/>
      <c r="P2521" s="3"/>
      <c r="R2521" s="8"/>
    </row>
    <row r="2522" spans="1:18" s="1" customFormat="1" x14ac:dyDescent="0.2">
      <c r="A2522"/>
      <c r="C2522" s="2"/>
      <c r="J2522"/>
      <c r="K2522"/>
      <c r="L2522"/>
      <c r="N2522" s="3"/>
      <c r="O2522" s="3"/>
      <c r="P2522" s="3"/>
      <c r="R2522" s="8"/>
    </row>
    <row r="2523" spans="1:18" s="1" customFormat="1" x14ac:dyDescent="0.2">
      <c r="A2523"/>
      <c r="C2523" s="2"/>
      <c r="J2523"/>
      <c r="K2523"/>
      <c r="L2523"/>
      <c r="N2523" s="3"/>
      <c r="O2523" s="3"/>
      <c r="P2523" s="3"/>
      <c r="R2523" s="8"/>
    </row>
    <row r="2524" spans="1:18" s="1" customFormat="1" x14ac:dyDescent="0.2">
      <c r="A2524"/>
      <c r="C2524" s="2"/>
      <c r="J2524"/>
      <c r="K2524"/>
      <c r="L2524"/>
      <c r="N2524" s="3"/>
      <c r="O2524" s="3"/>
      <c r="P2524" s="3"/>
      <c r="R2524" s="8"/>
    </row>
    <row r="2525" spans="1:18" s="1" customFormat="1" x14ac:dyDescent="0.2">
      <c r="A2525" s="20"/>
      <c r="C2525" s="2"/>
      <c r="J2525"/>
      <c r="K2525"/>
      <c r="L2525"/>
      <c r="N2525" s="3"/>
      <c r="O2525" s="3"/>
      <c r="P2525" s="3"/>
      <c r="R2525" s="8"/>
    </row>
    <row r="2526" spans="1:18" s="1" customFormat="1" x14ac:dyDescent="0.2">
      <c r="A2526"/>
      <c r="C2526" s="2"/>
      <c r="J2526"/>
      <c r="K2526"/>
      <c r="L2526"/>
      <c r="N2526" s="3"/>
      <c r="O2526" s="3"/>
      <c r="P2526" s="3"/>
      <c r="R2526" s="8"/>
    </row>
    <row r="2527" spans="1:18" s="1" customFormat="1" x14ac:dyDescent="0.2">
      <c r="A2527"/>
      <c r="C2527" s="2"/>
      <c r="J2527"/>
      <c r="K2527"/>
      <c r="L2527"/>
      <c r="N2527" s="3"/>
      <c r="O2527" s="11"/>
      <c r="P2527" s="3"/>
      <c r="R2527" s="8"/>
    </row>
    <row r="2528" spans="1:18" s="1" customFormat="1" x14ac:dyDescent="0.2">
      <c r="A2528"/>
      <c r="C2528" s="2"/>
      <c r="J2528"/>
      <c r="K2528"/>
      <c r="L2528"/>
      <c r="N2528" s="3"/>
      <c r="O2528" s="11"/>
      <c r="P2528" s="3"/>
      <c r="R2528" s="8"/>
    </row>
    <row r="2529" spans="1:18" s="1" customFormat="1" x14ac:dyDescent="0.2">
      <c r="A2529" s="20"/>
      <c r="C2529" s="2"/>
      <c r="J2529"/>
      <c r="K2529"/>
      <c r="L2529"/>
      <c r="N2529" s="3"/>
      <c r="O2529" s="3"/>
      <c r="P2529" s="3"/>
      <c r="R2529" s="8"/>
    </row>
    <row r="2530" spans="1:18" s="1" customFormat="1" x14ac:dyDescent="0.2">
      <c r="A2530" s="20"/>
      <c r="C2530" s="2"/>
      <c r="J2530"/>
      <c r="K2530"/>
      <c r="L2530"/>
      <c r="N2530" s="3"/>
      <c r="O2530" s="3"/>
      <c r="P2530" s="3"/>
      <c r="R2530" s="8"/>
    </row>
    <row r="2531" spans="1:18" s="1" customFormat="1" x14ac:dyDescent="0.2">
      <c r="A2531"/>
      <c r="C2531" s="2"/>
      <c r="J2531"/>
      <c r="K2531"/>
      <c r="L2531"/>
      <c r="N2531" s="3"/>
      <c r="O2531" s="3"/>
      <c r="P2531" s="3"/>
      <c r="R2531" s="8"/>
    </row>
    <row r="2532" spans="1:18" s="1" customFormat="1" x14ac:dyDescent="0.2">
      <c r="A2532"/>
      <c r="C2532" s="2"/>
      <c r="J2532"/>
      <c r="K2532"/>
      <c r="L2532"/>
      <c r="N2532" s="3"/>
      <c r="O2532" s="3"/>
      <c r="P2532" s="3"/>
      <c r="R2532" s="8"/>
    </row>
    <row r="2533" spans="1:18" s="1" customFormat="1" x14ac:dyDescent="0.2">
      <c r="A2533"/>
      <c r="C2533" s="2"/>
      <c r="J2533"/>
      <c r="K2533"/>
      <c r="L2533"/>
      <c r="N2533" s="3"/>
      <c r="O2533" s="3"/>
      <c r="P2533" s="3"/>
      <c r="R2533" s="8"/>
    </row>
    <row r="2534" spans="1:18" s="1" customFormat="1" x14ac:dyDescent="0.2">
      <c r="A2534"/>
      <c r="C2534" s="2"/>
      <c r="J2534"/>
      <c r="K2534"/>
      <c r="L2534"/>
      <c r="N2534" s="3"/>
      <c r="O2534" s="3"/>
      <c r="P2534" s="3"/>
      <c r="R2534" s="8"/>
    </row>
    <row r="2535" spans="1:18" s="1" customFormat="1" x14ac:dyDescent="0.2">
      <c r="A2535"/>
      <c r="C2535" s="2"/>
      <c r="J2535"/>
      <c r="K2535"/>
      <c r="L2535"/>
      <c r="N2535" s="3"/>
      <c r="O2535" s="3"/>
      <c r="P2535" s="3"/>
      <c r="R2535" s="8"/>
    </row>
    <row r="2536" spans="1:18" s="1" customFormat="1" x14ac:dyDescent="0.2">
      <c r="A2536"/>
      <c r="C2536" s="2"/>
      <c r="J2536"/>
      <c r="K2536"/>
      <c r="L2536"/>
      <c r="N2536" s="3"/>
      <c r="O2536" s="3"/>
      <c r="P2536" s="3"/>
      <c r="R2536" s="8"/>
    </row>
    <row r="2537" spans="1:18" s="1" customFormat="1" x14ac:dyDescent="0.2">
      <c r="A2537"/>
      <c r="C2537" s="2"/>
      <c r="J2537"/>
      <c r="K2537"/>
      <c r="L2537"/>
      <c r="N2537" s="3"/>
      <c r="O2537" s="3"/>
      <c r="P2537" s="3"/>
      <c r="R2537" s="8"/>
    </row>
    <row r="2538" spans="1:18" s="1" customFormat="1" x14ac:dyDescent="0.2">
      <c r="A2538"/>
      <c r="C2538" s="2"/>
      <c r="J2538"/>
      <c r="K2538"/>
      <c r="L2538"/>
      <c r="N2538" s="3"/>
      <c r="O2538" s="3"/>
      <c r="P2538" s="3"/>
      <c r="R2538" s="8"/>
    </row>
    <row r="2539" spans="1:18" s="1" customFormat="1" x14ac:dyDescent="0.2">
      <c r="A2539"/>
      <c r="C2539" s="2"/>
      <c r="J2539"/>
      <c r="K2539"/>
      <c r="L2539"/>
      <c r="N2539" s="3"/>
      <c r="O2539" s="3"/>
      <c r="P2539" s="3"/>
      <c r="R2539" s="8"/>
    </row>
    <row r="2540" spans="1:18" s="1" customFormat="1" x14ac:dyDescent="0.2">
      <c r="A2540"/>
      <c r="C2540" s="2"/>
      <c r="J2540"/>
      <c r="K2540"/>
      <c r="L2540"/>
      <c r="N2540" s="3"/>
      <c r="O2540" s="3"/>
      <c r="P2540" s="3"/>
      <c r="R2540" s="8"/>
    </row>
    <row r="2541" spans="1:18" s="1" customFormat="1" x14ac:dyDescent="0.2">
      <c r="A2541"/>
      <c r="C2541" s="2"/>
      <c r="J2541"/>
      <c r="K2541"/>
      <c r="L2541"/>
      <c r="N2541" s="3"/>
      <c r="O2541" s="3"/>
      <c r="P2541" s="3"/>
      <c r="R2541" s="8"/>
    </row>
    <row r="2542" spans="1:18" s="1" customFormat="1" x14ac:dyDescent="0.2">
      <c r="A2542"/>
      <c r="C2542" s="2"/>
      <c r="J2542"/>
      <c r="K2542"/>
      <c r="L2542"/>
      <c r="N2542" s="3"/>
      <c r="O2542" s="3"/>
      <c r="P2542" s="3"/>
      <c r="R2542" s="8"/>
    </row>
    <row r="2543" spans="1:18" s="1" customFormat="1" x14ac:dyDescent="0.2">
      <c r="A2543"/>
      <c r="C2543" s="2"/>
      <c r="J2543"/>
      <c r="K2543"/>
      <c r="L2543"/>
      <c r="N2543" s="3"/>
      <c r="O2543" s="3"/>
      <c r="P2543" s="3"/>
      <c r="R2543" s="8"/>
    </row>
    <row r="2544" spans="1:18" s="1" customFormat="1" x14ac:dyDescent="0.2">
      <c r="A2544"/>
      <c r="C2544" s="2"/>
      <c r="J2544"/>
      <c r="K2544"/>
      <c r="L2544"/>
      <c r="N2544" s="3"/>
      <c r="O2544" s="3"/>
      <c r="P2544" s="3"/>
      <c r="R2544" s="8"/>
    </row>
    <row r="2545" spans="1:18" s="1" customFormat="1" x14ac:dyDescent="0.2">
      <c r="A2545"/>
      <c r="C2545" s="2"/>
      <c r="J2545"/>
      <c r="K2545"/>
      <c r="L2545"/>
      <c r="N2545" s="3"/>
      <c r="O2545" s="3"/>
      <c r="P2545" s="3"/>
      <c r="R2545" s="8"/>
    </row>
    <row r="2546" spans="1:18" s="1" customFormat="1" x14ac:dyDescent="0.2">
      <c r="A2546"/>
      <c r="C2546" s="2"/>
      <c r="J2546"/>
      <c r="K2546"/>
      <c r="L2546"/>
      <c r="N2546" s="3"/>
      <c r="O2546" s="3"/>
      <c r="P2546" s="3"/>
      <c r="R2546" s="8"/>
    </row>
    <row r="2547" spans="1:18" s="1" customFormat="1" x14ac:dyDescent="0.2">
      <c r="A2547"/>
      <c r="C2547" s="2"/>
      <c r="J2547"/>
      <c r="K2547"/>
      <c r="L2547"/>
      <c r="N2547" s="3"/>
      <c r="O2547" s="3"/>
      <c r="P2547" s="3"/>
      <c r="R2547" s="8"/>
    </row>
    <row r="2548" spans="1:18" s="1" customFormat="1" x14ac:dyDescent="0.2">
      <c r="A2548" s="20"/>
      <c r="C2548" s="2"/>
      <c r="J2548"/>
      <c r="K2548"/>
      <c r="L2548"/>
      <c r="M2548" s="12"/>
      <c r="N2548" s="11"/>
      <c r="O2548" s="11"/>
      <c r="P2548" s="11"/>
      <c r="Q2548" s="12"/>
      <c r="R2548" s="8"/>
    </row>
    <row r="2549" spans="1:18" s="1" customFormat="1" x14ac:dyDescent="0.2">
      <c r="A2549" s="20"/>
      <c r="C2549" s="2"/>
      <c r="J2549"/>
      <c r="K2549"/>
      <c r="L2549"/>
      <c r="N2549" s="3"/>
      <c r="O2549" s="3"/>
      <c r="P2549" s="3"/>
      <c r="R2549" s="8"/>
    </row>
    <row r="2550" spans="1:18" s="1" customFormat="1" x14ac:dyDescent="0.2">
      <c r="A2550" s="20"/>
      <c r="C2550" s="2"/>
      <c r="J2550"/>
      <c r="K2550"/>
      <c r="L2550"/>
      <c r="N2550" s="3"/>
      <c r="O2550" s="3"/>
      <c r="P2550" s="3"/>
      <c r="R2550" s="8"/>
    </row>
    <row r="2551" spans="1:18" s="1" customFormat="1" x14ac:dyDescent="0.2">
      <c r="A2551"/>
      <c r="C2551" s="2"/>
      <c r="J2551"/>
      <c r="K2551"/>
      <c r="L2551"/>
      <c r="N2551" s="3"/>
      <c r="O2551" s="3"/>
      <c r="P2551" s="3"/>
      <c r="R2551" s="8"/>
    </row>
    <row r="2552" spans="1:18" s="1" customFormat="1" x14ac:dyDescent="0.2">
      <c r="A2552"/>
      <c r="C2552" s="2"/>
      <c r="J2552"/>
      <c r="K2552"/>
      <c r="L2552"/>
      <c r="N2552" s="3"/>
      <c r="O2552" s="3"/>
      <c r="P2552" s="3"/>
      <c r="R2552" s="8"/>
    </row>
    <row r="2553" spans="1:18" s="1" customFormat="1" x14ac:dyDescent="0.2">
      <c r="A2553"/>
      <c r="C2553" s="2"/>
      <c r="J2553"/>
      <c r="K2553"/>
      <c r="L2553"/>
      <c r="N2553" s="3"/>
      <c r="O2553" s="3"/>
      <c r="P2553" s="3"/>
      <c r="R2553" s="8"/>
    </row>
    <row r="2554" spans="1:18" s="1" customFormat="1" x14ac:dyDescent="0.2">
      <c r="A2554"/>
      <c r="C2554" s="2"/>
      <c r="J2554"/>
      <c r="K2554"/>
      <c r="L2554"/>
      <c r="N2554" s="3"/>
      <c r="O2554" s="3"/>
      <c r="P2554" s="3"/>
      <c r="R2554" s="8"/>
    </row>
    <row r="2555" spans="1:18" s="1" customFormat="1" x14ac:dyDescent="0.2">
      <c r="A2555"/>
      <c r="C2555" s="2"/>
      <c r="J2555"/>
      <c r="K2555"/>
      <c r="L2555"/>
      <c r="N2555" s="3"/>
      <c r="O2555" s="3"/>
      <c r="P2555" s="3"/>
      <c r="R2555" s="8"/>
    </row>
    <row r="2556" spans="1:18" s="1" customFormat="1" x14ac:dyDescent="0.2">
      <c r="A2556"/>
      <c r="C2556" s="2"/>
      <c r="J2556"/>
      <c r="K2556"/>
      <c r="L2556"/>
      <c r="N2556" s="3"/>
      <c r="O2556" s="3"/>
      <c r="P2556" s="3"/>
      <c r="R2556" s="8"/>
    </row>
    <row r="2557" spans="1:18" s="1" customFormat="1" x14ac:dyDescent="0.2">
      <c r="A2557"/>
      <c r="C2557" s="2"/>
      <c r="J2557"/>
      <c r="K2557"/>
      <c r="L2557"/>
      <c r="N2557" s="3"/>
      <c r="O2557" s="3"/>
      <c r="P2557" s="3"/>
      <c r="R2557" s="8"/>
    </row>
    <row r="2558" spans="1:18" s="1" customFormat="1" x14ac:dyDescent="0.2">
      <c r="A2558"/>
      <c r="C2558" s="2"/>
      <c r="J2558"/>
      <c r="K2558"/>
      <c r="L2558"/>
      <c r="N2558" s="3"/>
      <c r="O2558" s="3"/>
      <c r="P2558" s="3"/>
      <c r="R2558" s="8"/>
    </row>
    <row r="2559" spans="1:18" s="1" customFormat="1" x14ac:dyDescent="0.2">
      <c r="A2559"/>
      <c r="C2559" s="2"/>
      <c r="J2559"/>
      <c r="K2559"/>
      <c r="L2559"/>
      <c r="N2559" s="3"/>
      <c r="O2559" s="3"/>
      <c r="P2559" s="3"/>
      <c r="R2559" s="8"/>
    </row>
    <row r="2560" spans="1:18" s="1" customFormat="1" x14ac:dyDescent="0.2">
      <c r="A2560"/>
      <c r="C2560" s="2"/>
      <c r="J2560"/>
      <c r="K2560"/>
      <c r="L2560"/>
      <c r="N2560" s="3"/>
      <c r="O2560" s="3"/>
      <c r="P2560" s="3"/>
      <c r="R2560" s="8"/>
    </row>
    <row r="2561" spans="1:18" s="1" customFormat="1" x14ac:dyDescent="0.2">
      <c r="A2561"/>
      <c r="C2561" s="2"/>
      <c r="J2561"/>
      <c r="K2561"/>
      <c r="L2561"/>
      <c r="N2561" s="3"/>
      <c r="O2561" s="3"/>
      <c r="P2561" s="3"/>
      <c r="R2561" s="8"/>
    </row>
    <row r="2562" spans="1:18" s="1" customFormat="1" x14ac:dyDescent="0.2">
      <c r="A2562"/>
      <c r="C2562" s="2"/>
      <c r="J2562"/>
      <c r="K2562"/>
      <c r="L2562"/>
      <c r="N2562" s="3"/>
      <c r="O2562" s="3"/>
      <c r="P2562" s="3"/>
      <c r="R2562" s="8"/>
    </row>
    <row r="2563" spans="1:18" s="1" customFormat="1" x14ac:dyDescent="0.2">
      <c r="A2563"/>
      <c r="C2563" s="2"/>
      <c r="J2563"/>
      <c r="K2563"/>
      <c r="L2563"/>
      <c r="N2563" s="3"/>
      <c r="O2563" s="3"/>
      <c r="P2563" s="3"/>
      <c r="R2563" s="8"/>
    </row>
    <row r="2564" spans="1:18" s="1" customFormat="1" x14ac:dyDescent="0.2">
      <c r="A2564"/>
      <c r="C2564" s="2"/>
      <c r="J2564"/>
      <c r="K2564"/>
      <c r="L2564"/>
      <c r="N2564" s="3"/>
      <c r="O2564" s="3"/>
      <c r="P2564" s="3"/>
      <c r="R2564" s="8"/>
    </row>
    <row r="2565" spans="1:18" s="1" customFormat="1" x14ac:dyDescent="0.2">
      <c r="A2565"/>
      <c r="C2565" s="2"/>
      <c r="J2565"/>
      <c r="K2565"/>
      <c r="L2565"/>
      <c r="N2565" s="3"/>
      <c r="O2565" s="3"/>
      <c r="P2565" s="3"/>
      <c r="R2565" s="8"/>
    </row>
    <row r="2566" spans="1:18" s="1" customFormat="1" x14ac:dyDescent="0.2">
      <c r="A2566"/>
      <c r="C2566" s="2"/>
      <c r="J2566" s="20"/>
      <c r="K2566"/>
      <c r="L2566"/>
      <c r="N2566" s="3"/>
      <c r="O2566" s="3"/>
      <c r="P2566" s="3"/>
      <c r="R2566" s="8"/>
    </row>
    <row r="2567" spans="1:18" s="1" customFormat="1" x14ac:dyDescent="0.2">
      <c r="A2567"/>
      <c r="C2567" s="2"/>
      <c r="J2567" s="20"/>
      <c r="K2567"/>
      <c r="L2567"/>
      <c r="N2567" s="3"/>
      <c r="O2567" s="3"/>
      <c r="P2567" s="3"/>
      <c r="R2567" s="8"/>
    </row>
    <row r="2568" spans="1:18" s="1" customFormat="1" x14ac:dyDescent="0.2">
      <c r="A2568"/>
      <c r="C2568" s="2"/>
      <c r="J2568" s="20"/>
      <c r="K2568"/>
      <c r="L2568"/>
      <c r="N2568" s="3"/>
      <c r="O2568" s="3"/>
      <c r="P2568" s="3"/>
      <c r="R2568" s="8"/>
    </row>
    <row r="2569" spans="1:18" s="1" customFormat="1" x14ac:dyDescent="0.2">
      <c r="A2569" s="20"/>
      <c r="C2569" s="2"/>
      <c r="J2569"/>
      <c r="K2569"/>
      <c r="L2569"/>
      <c r="N2569" s="3"/>
      <c r="O2569" s="3"/>
      <c r="P2569" s="3"/>
      <c r="R2569" s="8"/>
    </row>
    <row r="2570" spans="1:18" s="1" customFormat="1" x14ac:dyDescent="0.2">
      <c r="A2570"/>
      <c r="C2570" s="2"/>
      <c r="J2570" s="20"/>
      <c r="K2570"/>
      <c r="L2570"/>
      <c r="M2570" s="12"/>
      <c r="N2570" s="11"/>
      <c r="O2570" s="11"/>
      <c r="P2570" s="3"/>
      <c r="R2570" s="8"/>
    </row>
    <row r="2571" spans="1:18" s="1" customFormat="1" x14ac:dyDescent="0.2">
      <c r="A2571"/>
      <c r="C2571" s="2"/>
      <c r="J2571"/>
      <c r="K2571"/>
      <c r="L2571"/>
      <c r="N2571" s="3"/>
      <c r="O2571" s="3"/>
      <c r="P2571" s="3"/>
      <c r="R2571" s="8"/>
    </row>
    <row r="2572" spans="1:18" s="1" customFormat="1" x14ac:dyDescent="0.2">
      <c r="A2572"/>
      <c r="C2572" s="2"/>
      <c r="J2572"/>
      <c r="K2572"/>
      <c r="L2572"/>
      <c r="N2572" s="3"/>
      <c r="O2572" s="3"/>
      <c r="P2572" s="3"/>
      <c r="R2572" s="8"/>
    </row>
    <row r="2573" spans="1:18" s="1" customFormat="1" x14ac:dyDescent="0.2">
      <c r="A2573"/>
      <c r="C2573" s="2"/>
      <c r="J2573"/>
      <c r="K2573"/>
      <c r="L2573"/>
      <c r="M2573" s="12"/>
      <c r="N2573" s="11"/>
      <c r="O2573" s="3"/>
      <c r="P2573" s="3"/>
      <c r="R2573" s="8"/>
    </row>
    <row r="2574" spans="1:18" s="1" customFormat="1" x14ac:dyDescent="0.2">
      <c r="A2574"/>
      <c r="C2574" s="2"/>
      <c r="J2574"/>
      <c r="K2574"/>
      <c r="L2574"/>
      <c r="N2574" s="3"/>
      <c r="O2574" s="3"/>
      <c r="P2574" s="3"/>
      <c r="R2574" s="8"/>
    </row>
    <row r="2575" spans="1:18" s="1" customFormat="1" x14ac:dyDescent="0.2">
      <c r="A2575"/>
      <c r="C2575" s="2"/>
      <c r="J2575"/>
      <c r="K2575"/>
      <c r="L2575"/>
      <c r="N2575" s="3"/>
      <c r="O2575" s="3"/>
      <c r="P2575" s="3"/>
      <c r="R2575" s="8"/>
    </row>
    <row r="2576" spans="1:18" s="1" customFormat="1" x14ac:dyDescent="0.2">
      <c r="A2576"/>
      <c r="C2576" s="2"/>
      <c r="J2576"/>
      <c r="K2576"/>
      <c r="L2576"/>
      <c r="N2576" s="3"/>
      <c r="O2576" s="3"/>
      <c r="P2576" s="3"/>
      <c r="R2576" s="8"/>
    </row>
    <row r="2577" spans="1:18" s="1" customFormat="1" x14ac:dyDescent="0.2">
      <c r="A2577"/>
      <c r="C2577" s="2"/>
      <c r="J2577"/>
      <c r="K2577"/>
      <c r="L2577"/>
      <c r="N2577" s="3"/>
      <c r="O2577" s="3"/>
      <c r="P2577" s="3"/>
      <c r="R2577" s="8"/>
    </row>
    <row r="2578" spans="1:18" s="1" customFormat="1" x14ac:dyDescent="0.2">
      <c r="A2578"/>
      <c r="C2578" s="2"/>
      <c r="J2578"/>
      <c r="K2578"/>
      <c r="L2578"/>
      <c r="N2578" s="3"/>
      <c r="O2578" s="3"/>
      <c r="P2578" s="3"/>
      <c r="R2578" s="8"/>
    </row>
    <row r="2579" spans="1:18" s="1" customFormat="1" x14ac:dyDescent="0.2">
      <c r="A2579"/>
      <c r="C2579" s="2"/>
      <c r="J2579"/>
      <c r="K2579"/>
      <c r="L2579"/>
      <c r="N2579" s="3"/>
      <c r="O2579" s="3"/>
      <c r="P2579" s="3"/>
      <c r="R2579" s="8"/>
    </row>
    <row r="2580" spans="1:18" s="1" customFormat="1" x14ac:dyDescent="0.2">
      <c r="A2580"/>
      <c r="C2580" s="2"/>
      <c r="J2580"/>
      <c r="K2580"/>
      <c r="L2580"/>
      <c r="N2580" s="3"/>
      <c r="O2580" s="3"/>
      <c r="P2580" s="3"/>
      <c r="R2580" s="8"/>
    </row>
    <row r="2581" spans="1:18" s="1" customFormat="1" x14ac:dyDescent="0.2">
      <c r="A2581"/>
      <c r="C2581" s="2"/>
      <c r="E2581" s="12"/>
      <c r="J2581"/>
      <c r="K2581"/>
      <c r="L2581"/>
      <c r="N2581" s="3"/>
      <c r="O2581" s="11"/>
      <c r="P2581" s="11"/>
      <c r="R2581" s="8"/>
    </row>
    <row r="2582" spans="1:18" s="1" customFormat="1" x14ac:dyDescent="0.2">
      <c r="A2582"/>
      <c r="C2582" s="2"/>
      <c r="E2582" s="12"/>
      <c r="J2582"/>
      <c r="K2582"/>
      <c r="L2582"/>
      <c r="N2582" s="3"/>
      <c r="O2582" s="11"/>
      <c r="P2582" s="11"/>
      <c r="R2582" s="8"/>
    </row>
    <row r="2583" spans="1:18" s="1" customFormat="1" x14ac:dyDescent="0.2">
      <c r="A2583"/>
      <c r="C2583" s="2"/>
      <c r="E2583" s="12"/>
      <c r="J2583"/>
      <c r="K2583"/>
      <c r="L2583"/>
      <c r="N2583" s="3"/>
      <c r="O2583" s="11"/>
      <c r="P2583" s="11"/>
      <c r="R2583" s="8"/>
    </row>
    <row r="2584" spans="1:18" s="1" customFormat="1" x14ac:dyDescent="0.2">
      <c r="A2584" s="20"/>
      <c r="C2584" s="2"/>
      <c r="J2584"/>
      <c r="K2584"/>
      <c r="L2584"/>
      <c r="M2584" s="12"/>
      <c r="N2584" s="11"/>
      <c r="O2584" s="11"/>
      <c r="P2584" s="11"/>
      <c r="R2584" s="8"/>
    </row>
    <row r="2585" spans="1:18" s="1" customFormat="1" x14ac:dyDescent="0.2">
      <c r="A2585"/>
      <c r="C2585" s="2"/>
      <c r="E2585" s="12"/>
      <c r="J2585"/>
      <c r="K2585"/>
      <c r="L2585"/>
      <c r="M2585" s="12"/>
      <c r="N2585" s="11"/>
      <c r="O2585" s="11"/>
      <c r="P2585" s="11"/>
      <c r="R2585" s="8"/>
    </row>
    <row r="2586" spans="1:18" s="1" customFormat="1" x14ac:dyDescent="0.2">
      <c r="A2586"/>
      <c r="C2586" s="2"/>
      <c r="E2586" s="12"/>
      <c r="J2586"/>
      <c r="K2586"/>
      <c r="L2586"/>
      <c r="M2586" s="12"/>
      <c r="N2586" s="11"/>
      <c r="O2586" s="11"/>
      <c r="P2586" s="11"/>
      <c r="R2586" s="8"/>
    </row>
    <row r="2587" spans="1:18" s="1" customFormat="1" x14ac:dyDescent="0.2">
      <c r="A2587"/>
      <c r="C2587" s="2"/>
      <c r="E2587" s="12"/>
      <c r="J2587"/>
      <c r="K2587"/>
      <c r="L2587"/>
      <c r="N2587" s="3"/>
      <c r="O2587" s="11"/>
      <c r="P2587" s="11"/>
      <c r="R2587" s="8"/>
    </row>
    <row r="2588" spans="1:18" s="1" customFormat="1" x14ac:dyDescent="0.2">
      <c r="A2588"/>
      <c r="C2588" s="2"/>
      <c r="J2588"/>
      <c r="K2588"/>
      <c r="L2588"/>
      <c r="N2588" s="3"/>
      <c r="O2588" s="3"/>
      <c r="P2588" s="3"/>
      <c r="R2588" s="8"/>
    </row>
    <row r="2589" spans="1:18" s="1" customFormat="1" x14ac:dyDescent="0.2">
      <c r="A2589"/>
      <c r="C2589" s="2"/>
      <c r="J2589"/>
      <c r="K2589"/>
      <c r="L2589"/>
      <c r="N2589" s="3"/>
      <c r="O2589" s="3"/>
      <c r="P2589" s="3"/>
      <c r="R2589" s="8"/>
    </row>
    <row r="2590" spans="1:18" s="1" customFormat="1" x14ac:dyDescent="0.2">
      <c r="A2590"/>
      <c r="C2590" s="2"/>
      <c r="J2590" s="20"/>
      <c r="K2590"/>
      <c r="L2590"/>
      <c r="N2590" s="3"/>
      <c r="O2590" s="3"/>
      <c r="P2590" s="3"/>
      <c r="R2590" s="8"/>
    </row>
    <row r="2591" spans="1:18" s="1" customFormat="1" x14ac:dyDescent="0.2">
      <c r="A2591"/>
      <c r="C2591" s="2"/>
      <c r="J2591"/>
      <c r="K2591"/>
      <c r="L2591"/>
      <c r="N2591" s="3"/>
      <c r="O2591" s="3"/>
      <c r="P2591" s="3"/>
      <c r="R2591" s="8"/>
    </row>
    <row r="2592" spans="1:18" s="1" customFormat="1" x14ac:dyDescent="0.2">
      <c r="A2592"/>
      <c r="C2592" s="2"/>
      <c r="J2592" s="20"/>
      <c r="K2592"/>
      <c r="L2592"/>
      <c r="N2592" s="3"/>
      <c r="O2592" s="3"/>
      <c r="P2592" s="3"/>
      <c r="R2592" s="8"/>
    </row>
    <row r="2593" spans="1:18" s="1" customFormat="1" x14ac:dyDescent="0.2">
      <c r="A2593"/>
      <c r="C2593" s="2"/>
      <c r="J2593"/>
      <c r="K2593"/>
      <c r="L2593"/>
      <c r="N2593" s="3"/>
      <c r="O2593" s="3"/>
      <c r="P2593" s="3"/>
      <c r="R2593" s="8"/>
    </row>
    <row r="2594" spans="1:18" s="1" customFormat="1" x14ac:dyDescent="0.2">
      <c r="A2594"/>
      <c r="C2594" s="2"/>
      <c r="J2594"/>
      <c r="K2594"/>
      <c r="L2594"/>
      <c r="N2594" s="3"/>
      <c r="O2594" s="3"/>
      <c r="P2594" s="3"/>
      <c r="R2594" s="8"/>
    </row>
    <row r="2595" spans="1:18" s="1" customFormat="1" x14ac:dyDescent="0.2">
      <c r="A2595"/>
      <c r="C2595" s="2"/>
      <c r="J2595"/>
      <c r="K2595"/>
      <c r="L2595"/>
      <c r="N2595" s="3"/>
      <c r="O2595" s="3"/>
      <c r="P2595" s="3"/>
      <c r="R2595" s="8"/>
    </row>
    <row r="2596" spans="1:18" s="1" customFormat="1" x14ac:dyDescent="0.2">
      <c r="A2596"/>
      <c r="C2596" s="2"/>
      <c r="J2596"/>
      <c r="K2596"/>
      <c r="L2596"/>
      <c r="N2596" s="3"/>
      <c r="O2596" s="3"/>
      <c r="P2596" s="3"/>
      <c r="R2596" s="8"/>
    </row>
    <row r="2597" spans="1:18" s="1" customFormat="1" x14ac:dyDescent="0.2">
      <c r="A2597"/>
      <c r="C2597" s="2"/>
      <c r="J2597"/>
      <c r="K2597"/>
      <c r="L2597"/>
      <c r="N2597" s="3"/>
      <c r="O2597" s="3"/>
      <c r="P2597" s="3"/>
      <c r="R2597" s="8"/>
    </row>
    <row r="2598" spans="1:18" s="1" customFormat="1" x14ac:dyDescent="0.2">
      <c r="A2598"/>
      <c r="C2598" s="2"/>
      <c r="J2598"/>
      <c r="K2598"/>
      <c r="L2598"/>
      <c r="N2598" s="3"/>
      <c r="O2598" s="3"/>
      <c r="P2598" s="3"/>
      <c r="R2598" s="8"/>
    </row>
    <row r="2599" spans="1:18" s="1" customFormat="1" x14ac:dyDescent="0.2">
      <c r="A2599"/>
      <c r="C2599" s="2"/>
      <c r="J2599"/>
      <c r="K2599"/>
      <c r="L2599"/>
      <c r="N2599" s="3"/>
      <c r="O2599" s="3"/>
      <c r="P2599" s="3"/>
      <c r="R2599" s="8"/>
    </row>
    <row r="2600" spans="1:18" s="1" customFormat="1" x14ac:dyDescent="0.2">
      <c r="A2600"/>
      <c r="C2600" s="2"/>
      <c r="J2600"/>
      <c r="K2600"/>
      <c r="L2600"/>
      <c r="N2600" s="3"/>
      <c r="O2600" s="3"/>
      <c r="P2600" s="3"/>
      <c r="R2600" s="8"/>
    </row>
    <row r="2601" spans="1:18" s="1" customFormat="1" x14ac:dyDescent="0.2">
      <c r="A2601"/>
      <c r="C2601" s="2"/>
      <c r="J2601"/>
      <c r="K2601"/>
      <c r="L2601"/>
      <c r="N2601" s="3"/>
      <c r="O2601" s="3"/>
      <c r="P2601" s="3"/>
      <c r="R2601" s="8"/>
    </row>
    <row r="2602" spans="1:18" s="1" customFormat="1" x14ac:dyDescent="0.2">
      <c r="A2602"/>
      <c r="C2602" s="2"/>
      <c r="J2602"/>
      <c r="K2602"/>
      <c r="L2602"/>
      <c r="N2602" s="3"/>
      <c r="O2602" s="3"/>
      <c r="P2602" s="3"/>
      <c r="R2602" s="8"/>
    </row>
    <row r="2603" spans="1:18" s="1" customFormat="1" x14ac:dyDescent="0.2">
      <c r="A2603"/>
      <c r="C2603" s="2"/>
      <c r="J2603"/>
      <c r="K2603"/>
      <c r="L2603"/>
      <c r="N2603" s="3"/>
      <c r="O2603" s="3"/>
      <c r="P2603" s="3"/>
      <c r="R2603" s="8"/>
    </row>
    <row r="2604" spans="1:18" s="1" customFormat="1" x14ac:dyDescent="0.2">
      <c r="A2604"/>
      <c r="C2604" s="2"/>
      <c r="J2604" s="20"/>
      <c r="K2604"/>
      <c r="L2604"/>
      <c r="N2604" s="3"/>
      <c r="O2604" s="3"/>
      <c r="P2604" s="3"/>
      <c r="R2604" s="8"/>
    </row>
    <row r="2605" spans="1:18" s="1" customFormat="1" x14ac:dyDescent="0.2">
      <c r="A2605"/>
      <c r="C2605" s="2"/>
      <c r="J2605"/>
      <c r="K2605"/>
      <c r="L2605"/>
      <c r="N2605" s="3"/>
      <c r="O2605" s="3"/>
      <c r="P2605" s="3"/>
      <c r="R2605" s="8"/>
    </row>
    <row r="2606" spans="1:18" s="1" customFormat="1" x14ac:dyDescent="0.2">
      <c r="A2606"/>
      <c r="C2606" s="2"/>
      <c r="J2606"/>
      <c r="K2606"/>
      <c r="L2606"/>
      <c r="N2606" s="3"/>
      <c r="O2606" s="3"/>
      <c r="P2606" s="3"/>
      <c r="R2606" s="8"/>
    </row>
    <row r="2607" spans="1:18" s="1" customFormat="1" x14ac:dyDescent="0.2">
      <c r="A2607"/>
      <c r="C2607" s="2"/>
      <c r="J2607"/>
      <c r="K2607"/>
      <c r="L2607"/>
      <c r="N2607" s="3"/>
      <c r="O2607" s="3"/>
      <c r="P2607" s="3"/>
      <c r="R2607" s="8"/>
    </row>
    <row r="2608" spans="1:18" s="1" customFormat="1" x14ac:dyDescent="0.2">
      <c r="A2608"/>
      <c r="C2608" s="2"/>
      <c r="J2608"/>
      <c r="K2608"/>
      <c r="L2608"/>
      <c r="N2608" s="3"/>
      <c r="O2608" s="3"/>
      <c r="P2608" s="3"/>
      <c r="R2608" s="8"/>
    </row>
    <row r="2609" spans="1:18" s="1" customFormat="1" x14ac:dyDescent="0.2">
      <c r="A2609"/>
      <c r="C2609" s="2"/>
      <c r="J2609"/>
      <c r="K2609"/>
      <c r="L2609"/>
      <c r="N2609" s="3"/>
      <c r="O2609" s="3"/>
      <c r="P2609" s="3"/>
      <c r="R2609" s="8"/>
    </row>
    <row r="2610" spans="1:18" s="1" customFormat="1" x14ac:dyDescent="0.2">
      <c r="A2610"/>
      <c r="C2610" s="2"/>
      <c r="J2610"/>
      <c r="K2610"/>
      <c r="L2610"/>
      <c r="N2610" s="3"/>
      <c r="O2610" s="3"/>
      <c r="P2610" s="3"/>
      <c r="R2610" s="8"/>
    </row>
    <row r="2611" spans="1:18" s="1" customFormat="1" x14ac:dyDescent="0.2">
      <c r="A2611"/>
      <c r="C2611" s="2"/>
      <c r="J2611"/>
      <c r="K2611"/>
      <c r="L2611"/>
      <c r="N2611" s="3"/>
      <c r="O2611" s="3"/>
      <c r="P2611" s="3"/>
      <c r="R2611" s="8"/>
    </row>
    <row r="2612" spans="1:18" s="1" customFormat="1" x14ac:dyDescent="0.2">
      <c r="A2612"/>
      <c r="C2612" s="2"/>
      <c r="J2612"/>
      <c r="K2612"/>
      <c r="L2612"/>
      <c r="N2612" s="3"/>
      <c r="O2612" s="3"/>
      <c r="P2612" s="3"/>
      <c r="R2612" s="8"/>
    </row>
    <row r="2613" spans="1:18" s="1" customFormat="1" x14ac:dyDescent="0.2">
      <c r="A2613"/>
      <c r="C2613" s="2"/>
      <c r="J2613"/>
      <c r="K2613"/>
      <c r="L2613"/>
      <c r="N2613" s="3"/>
      <c r="O2613" s="3"/>
      <c r="P2613" s="3"/>
      <c r="R2613" s="8"/>
    </row>
    <row r="2614" spans="1:18" s="1" customFormat="1" x14ac:dyDescent="0.2">
      <c r="A2614" s="20"/>
      <c r="C2614" s="2"/>
      <c r="E2614" s="12"/>
      <c r="J2614"/>
      <c r="K2614"/>
      <c r="L2614" s="20"/>
      <c r="N2614" s="3"/>
      <c r="O2614" s="11"/>
      <c r="P2614" s="11"/>
      <c r="Q2614" s="12"/>
      <c r="R2614" s="8"/>
    </row>
    <row r="2615" spans="1:18" s="1" customFormat="1" x14ac:dyDescent="0.2">
      <c r="A2615" s="20"/>
      <c r="C2615" s="2"/>
      <c r="J2615"/>
      <c r="K2615"/>
      <c r="L2615"/>
      <c r="N2615" s="3"/>
      <c r="O2615" s="3"/>
      <c r="P2615" s="3"/>
      <c r="R2615" s="8"/>
    </row>
    <row r="2616" spans="1:18" s="1" customFormat="1" x14ac:dyDescent="0.2">
      <c r="A2616" s="20"/>
      <c r="C2616" s="2"/>
      <c r="J2616"/>
      <c r="K2616"/>
      <c r="L2616"/>
      <c r="N2616" s="3"/>
      <c r="O2616" s="3"/>
      <c r="P2616" s="3"/>
      <c r="R2616" s="8"/>
    </row>
    <row r="2617" spans="1:18" s="1" customFormat="1" x14ac:dyDescent="0.2">
      <c r="A2617" s="20"/>
      <c r="C2617" s="2"/>
      <c r="J2617"/>
      <c r="K2617"/>
      <c r="L2617"/>
      <c r="N2617" s="3"/>
      <c r="O2617" s="3"/>
      <c r="P2617" s="3"/>
      <c r="R2617" s="8"/>
    </row>
    <row r="2618" spans="1:18" s="1" customFormat="1" x14ac:dyDescent="0.2">
      <c r="A2618" s="20"/>
      <c r="C2618" s="2"/>
      <c r="J2618"/>
      <c r="K2618"/>
      <c r="L2618"/>
      <c r="N2618" s="3"/>
      <c r="O2618" s="3"/>
      <c r="P2618" s="3"/>
      <c r="R2618" s="8"/>
    </row>
    <row r="2619" spans="1:18" s="1" customFormat="1" x14ac:dyDescent="0.2">
      <c r="A2619" s="20"/>
      <c r="C2619" s="2"/>
      <c r="E2619" s="12"/>
      <c r="J2619"/>
      <c r="K2619"/>
      <c r="L2619"/>
      <c r="M2619" s="12"/>
      <c r="N2619" s="11"/>
      <c r="O2619" s="11"/>
      <c r="P2619" s="11"/>
      <c r="Q2619" s="12"/>
      <c r="R2619" s="8"/>
    </row>
    <row r="2620" spans="1:18" s="1" customFormat="1" x14ac:dyDescent="0.2">
      <c r="A2620"/>
      <c r="C2620" s="2"/>
      <c r="J2620"/>
      <c r="K2620"/>
      <c r="L2620"/>
      <c r="N2620" s="3"/>
      <c r="O2620" s="3"/>
      <c r="P2620" s="3"/>
      <c r="R2620" s="8"/>
    </row>
    <row r="2621" spans="1:18" s="1" customFormat="1" x14ac:dyDescent="0.2">
      <c r="A2621"/>
      <c r="C2621" s="2"/>
      <c r="J2621"/>
      <c r="K2621"/>
      <c r="L2621"/>
      <c r="N2621" s="3"/>
      <c r="O2621" s="3"/>
      <c r="P2621" s="3"/>
      <c r="R2621" s="8"/>
    </row>
    <row r="2622" spans="1:18" s="1" customFormat="1" x14ac:dyDescent="0.2">
      <c r="A2622"/>
      <c r="C2622" s="2"/>
      <c r="J2622"/>
      <c r="K2622"/>
      <c r="L2622"/>
      <c r="N2622" s="3"/>
      <c r="O2622" s="3"/>
      <c r="P2622" s="3"/>
      <c r="R2622" s="8"/>
    </row>
    <row r="2623" spans="1:18" s="1" customFormat="1" x14ac:dyDescent="0.2">
      <c r="A2623"/>
      <c r="C2623" s="2"/>
      <c r="J2623"/>
      <c r="K2623"/>
      <c r="L2623"/>
      <c r="N2623" s="3"/>
      <c r="O2623" s="3"/>
      <c r="P2623" s="3"/>
      <c r="R2623" s="8"/>
    </row>
    <row r="2624" spans="1:18" s="1" customFormat="1" x14ac:dyDescent="0.2">
      <c r="A2624"/>
      <c r="C2624" s="2"/>
      <c r="J2624"/>
      <c r="K2624"/>
      <c r="L2624"/>
      <c r="N2624" s="3"/>
      <c r="O2624" s="3"/>
      <c r="P2624" s="3"/>
      <c r="R2624" s="8"/>
    </row>
    <row r="2625" spans="1:18" s="1" customFormat="1" x14ac:dyDescent="0.2">
      <c r="A2625"/>
      <c r="C2625" s="2"/>
      <c r="J2625"/>
      <c r="K2625"/>
      <c r="L2625"/>
      <c r="N2625" s="3"/>
      <c r="O2625" s="3"/>
      <c r="P2625" s="3"/>
      <c r="R2625" s="8"/>
    </row>
    <row r="2626" spans="1:18" s="1" customFormat="1" x14ac:dyDescent="0.2">
      <c r="A2626"/>
      <c r="C2626" s="2"/>
      <c r="J2626"/>
      <c r="K2626"/>
      <c r="L2626"/>
      <c r="N2626" s="3"/>
      <c r="O2626" s="3"/>
      <c r="P2626" s="3"/>
      <c r="R2626" s="8"/>
    </row>
    <row r="2627" spans="1:18" s="1" customFormat="1" x14ac:dyDescent="0.2">
      <c r="A2627"/>
      <c r="C2627" s="2"/>
      <c r="J2627"/>
      <c r="K2627"/>
      <c r="L2627"/>
      <c r="N2627" s="3"/>
      <c r="O2627" s="3"/>
      <c r="P2627" s="3"/>
      <c r="R2627" s="8"/>
    </row>
    <row r="2628" spans="1:18" s="1" customFormat="1" x14ac:dyDescent="0.2">
      <c r="A2628"/>
      <c r="C2628" s="2"/>
      <c r="J2628"/>
      <c r="K2628"/>
      <c r="L2628"/>
      <c r="N2628" s="3"/>
      <c r="O2628" s="3"/>
      <c r="P2628" s="3"/>
      <c r="R2628" s="8"/>
    </row>
    <row r="2629" spans="1:18" s="1" customFormat="1" x14ac:dyDescent="0.2">
      <c r="A2629"/>
      <c r="C2629" s="2"/>
      <c r="J2629"/>
      <c r="K2629"/>
      <c r="L2629"/>
      <c r="N2629" s="3"/>
      <c r="O2629" s="3"/>
      <c r="P2629" s="3"/>
      <c r="R2629" s="8"/>
    </row>
    <row r="2630" spans="1:18" s="1" customFormat="1" x14ac:dyDescent="0.2">
      <c r="A2630"/>
      <c r="C2630" s="2"/>
      <c r="J2630"/>
      <c r="K2630"/>
      <c r="L2630"/>
      <c r="N2630" s="3"/>
      <c r="O2630" s="3"/>
      <c r="P2630" s="3"/>
      <c r="R2630" s="8"/>
    </row>
    <row r="2631" spans="1:18" s="1" customFormat="1" x14ac:dyDescent="0.2">
      <c r="A2631"/>
      <c r="C2631" s="2"/>
      <c r="J2631"/>
      <c r="K2631"/>
      <c r="L2631"/>
      <c r="N2631" s="3"/>
      <c r="O2631" s="3"/>
      <c r="P2631" s="3"/>
      <c r="R2631" s="8"/>
    </row>
    <row r="2632" spans="1:18" s="1" customFormat="1" x14ac:dyDescent="0.2">
      <c r="A2632"/>
      <c r="C2632" s="2"/>
      <c r="J2632"/>
      <c r="K2632"/>
      <c r="L2632"/>
      <c r="N2632" s="3"/>
      <c r="O2632" s="3"/>
      <c r="P2632" s="3"/>
      <c r="R2632" s="8"/>
    </row>
    <row r="2633" spans="1:18" s="1" customFormat="1" x14ac:dyDescent="0.2">
      <c r="A2633"/>
      <c r="C2633" s="2"/>
      <c r="J2633"/>
      <c r="K2633"/>
      <c r="L2633"/>
      <c r="N2633" s="3"/>
      <c r="O2633" s="3"/>
      <c r="P2633" s="3"/>
      <c r="R2633" s="8"/>
    </row>
    <row r="2634" spans="1:18" s="1" customFormat="1" x14ac:dyDescent="0.2">
      <c r="A2634"/>
      <c r="C2634" s="2"/>
      <c r="J2634"/>
      <c r="K2634"/>
      <c r="L2634"/>
      <c r="N2634" s="3"/>
      <c r="O2634" s="3"/>
      <c r="P2634" s="3"/>
      <c r="R2634" s="8"/>
    </row>
    <row r="2635" spans="1:18" s="1" customFormat="1" x14ac:dyDescent="0.2">
      <c r="A2635"/>
      <c r="C2635" s="2"/>
      <c r="J2635"/>
      <c r="K2635"/>
      <c r="L2635"/>
      <c r="N2635" s="3"/>
      <c r="O2635" s="3"/>
      <c r="P2635" s="3"/>
      <c r="R2635" s="8"/>
    </row>
    <row r="2636" spans="1:18" s="1" customFormat="1" x14ac:dyDescent="0.2">
      <c r="A2636"/>
      <c r="C2636" s="2"/>
      <c r="J2636"/>
      <c r="K2636"/>
      <c r="L2636"/>
      <c r="N2636" s="3"/>
      <c r="O2636" s="3"/>
      <c r="P2636" s="3"/>
      <c r="R2636" s="8"/>
    </row>
    <row r="2637" spans="1:18" s="1" customFormat="1" x14ac:dyDescent="0.2">
      <c r="A2637" s="20"/>
      <c r="C2637" s="2"/>
      <c r="J2637"/>
      <c r="K2637"/>
      <c r="L2637"/>
      <c r="N2637" s="3"/>
      <c r="O2637" s="11"/>
      <c r="P2637" s="3"/>
      <c r="R2637" s="8"/>
    </row>
    <row r="2638" spans="1:18" s="1" customFormat="1" x14ac:dyDescent="0.2">
      <c r="A2638" s="20"/>
      <c r="C2638" s="2"/>
      <c r="J2638"/>
      <c r="K2638"/>
      <c r="L2638"/>
      <c r="N2638" s="3"/>
      <c r="O2638" s="11"/>
      <c r="P2638" s="3"/>
      <c r="R2638" s="8"/>
    </row>
    <row r="2639" spans="1:18" s="1" customFormat="1" x14ac:dyDescent="0.2">
      <c r="A2639"/>
      <c r="C2639" s="2"/>
      <c r="J2639"/>
      <c r="K2639"/>
      <c r="L2639"/>
      <c r="N2639" s="3"/>
      <c r="O2639" s="3"/>
      <c r="P2639" s="3"/>
      <c r="R2639" s="8"/>
    </row>
    <row r="2640" spans="1:18" s="1" customFormat="1" x14ac:dyDescent="0.2">
      <c r="A2640"/>
      <c r="C2640" s="2"/>
      <c r="J2640"/>
      <c r="K2640"/>
      <c r="L2640"/>
      <c r="N2640" s="3"/>
      <c r="O2640" s="3"/>
      <c r="P2640" s="3"/>
      <c r="R2640" s="8"/>
    </row>
    <row r="2641" spans="1:19" s="1" customFormat="1" x14ac:dyDescent="0.2">
      <c r="A2641"/>
      <c r="C2641" s="2"/>
      <c r="J2641"/>
      <c r="K2641"/>
      <c r="L2641"/>
      <c r="N2641" s="3"/>
      <c r="O2641" s="3"/>
      <c r="P2641" s="3"/>
      <c r="R2641" s="8"/>
    </row>
    <row r="2642" spans="1:19" s="1" customFormat="1" x14ac:dyDescent="0.2">
      <c r="A2642"/>
      <c r="C2642" s="2"/>
      <c r="J2642"/>
      <c r="K2642"/>
      <c r="L2642"/>
      <c r="N2642" s="3"/>
      <c r="O2642" s="3"/>
      <c r="P2642" s="3"/>
      <c r="R2642" s="8"/>
    </row>
    <row r="2643" spans="1:19" s="1" customFormat="1" x14ac:dyDescent="0.2">
      <c r="A2643"/>
      <c r="C2643" s="2"/>
      <c r="J2643"/>
      <c r="K2643"/>
      <c r="L2643"/>
      <c r="N2643" s="3"/>
      <c r="O2643" s="3"/>
      <c r="P2643" s="3"/>
      <c r="R2643" s="8"/>
    </row>
    <row r="2644" spans="1:19" s="1" customFormat="1" x14ac:dyDescent="0.2">
      <c r="A2644"/>
      <c r="C2644" s="2"/>
      <c r="J2644"/>
      <c r="K2644"/>
      <c r="L2644"/>
      <c r="N2644" s="3"/>
      <c r="O2644" s="3"/>
      <c r="P2644" s="3"/>
      <c r="R2644" s="8"/>
    </row>
    <row r="2645" spans="1:19" s="1" customFormat="1" x14ac:dyDescent="0.2">
      <c r="A2645"/>
      <c r="C2645" s="2"/>
      <c r="J2645"/>
      <c r="K2645"/>
      <c r="L2645"/>
      <c r="N2645" s="3"/>
      <c r="O2645" s="3"/>
      <c r="P2645" s="3"/>
      <c r="R2645" s="8"/>
    </row>
    <row r="2646" spans="1:19" s="1" customFormat="1" x14ac:dyDescent="0.2">
      <c r="A2646"/>
      <c r="C2646" s="2"/>
      <c r="J2646"/>
      <c r="K2646"/>
      <c r="L2646"/>
      <c r="N2646" s="3"/>
      <c r="O2646" s="3"/>
      <c r="P2646" s="3"/>
      <c r="R2646" s="8"/>
    </row>
    <row r="2647" spans="1:19" s="1" customFormat="1" x14ac:dyDescent="0.2">
      <c r="A2647"/>
      <c r="C2647" s="2"/>
      <c r="J2647"/>
      <c r="K2647"/>
      <c r="L2647"/>
      <c r="N2647" s="3"/>
      <c r="O2647" s="3"/>
      <c r="P2647" s="3"/>
      <c r="R2647" s="8"/>
      <c r="S2647" s="8"/>
    </row>
    <row r="2648" spans="1:19" s="1" customFormat="1" x14ac:dyDescent="0.2">
      <c r="A2648"/>
      <c r="C2648" s="2"/>
      <c r="J2648"/>
      <c r="K2648"/>
      <c r="L2648"/>
      <c r="N2648" s="3"/>
      <c r="O2648" s="3"/>
      <c r="P2648" s="3"/>
      <c r="R2648" s="8"/>
    </row>
    <row r="2649" spans="1:19" s="1" customFormat="1" x14ac:dyDescent="0.2">
      <c r="A2649"/>
      <c r="C2649" s="2"/>
      <c r="J2649"/>
      <c r="K2649"/>
      <c r="L2649"/>
      <c r="N2649" s="3"/>
      <c r="O2649" s="3"/>
      <c r="P2649" s="3"/>
      <c r="R2649" s="8"/>
    </row>
    <row r="2650" spans="1:19" s="1" customFormat="1" x14ac:dyDescent="0.2">
      <c r="A2650"/>
      <c r="C2650" s="2"/>
      <c r="J2650"/>
      <c r="K2650"/>
      <c r="L2650"/>
      <c r="N2650" s="3"/>
      <c r="O2650" s="3"/>
      <c r="P2650" s="3"/>
      <c r="R2650" s="8"/>
    </row>
    <row r="2651" spans="1:19" s="1" customFormat="1" x14ac:dyDescent="0.2">
      <c r="A2651"/>
      <c r="C2651" s="2"/>
      <c r="J2651"/>
      <c r="K2651"/>
      <c r="L2651"/>
      <c r="N2651" s="3"/>
      <c r="O2651" s="3"/>
      <c r="P2651" s="3"/>
      <c r="R2651" s="8"/>
    </row>
    <row r="2652" spans="1:19" s="1" customFormat="1" x14ac:dyDescent="0.2">
      <c r="A2652"/>
      <c r="C2652" s="2"/>
      <c r="J2652"/>
      <c r="K2652"/>
      <c r="L2652"/>
      <c r="N2652" s="3"/>
      <c r="O2652" s="3"/>
      <c r="P2652" s="3"/>
      <c r="R2652" s="8"/>
    </row>
    <row r="2653" spans="1:19" s="1" customFormat="1" x14ac:dyDescent="0.2">
      <c r="A2653"/>
      <c r="C2653" s="2"/>
      <c r="J2653"/>
      <c r="K2653"/>
      <c r="L2653"/>
      <c r="N2653" s="3"/>
      <c r="O2653" s="3"/>
      <c r="P2653" s="3"/>
      <c r="R2653" s="8"/>
    </row>
    <row r="2654" spans="1:19" s="1" customFormat="1" x14ac:dyDescent="0.2">
      <c r="A2654"/>
      <c r="C2654" s="2"/>
      <c r="J2654"/>
      <c r="K2654"/>
      <c r="L2654"/>
      <c r="N2654" s="3"/>
      <c r="O2654" s="3"/>
      <c r="P2654" s="3"/>
      <c r="R2654" s="8"/>
    </row>
    <row r="2655" spans="1:19" s="1" customFormat="1" x14ac:dyDescent="0.2">
      <c r="A2655"/>
      <c r="C2655" s="2"/>
      <c r="J2655"/>
      <c r="K2655"/>
      <c r="L2655"/>
      <c r="N2655" s="3"/>
      <c r="O2655" s="3"/>
      <c r="P2655" s="3"/>
      <c r="R2655" s="8"/>
    </row>
    <row r="2656" spans="1:19" s="1" customFormat="1" x14ac:dyDescent="0.2">
      <c r="A2656"/>
      <c r="C2656" s="2"/>
      <c r="J2656"/>
      <c r="K2656"/>
      <c r="L2656"/>
      <c r="N2656" s="3"/>
      <c r="O2656" s="3"/>
      <c r="P2656" s="3"/>
      <c r="R2656" s="8"/>
    </row>
    <row r="2657" spans="1:18" s="1" customFormat="1" x14ac:dyDescent="0.2">
      <c r="A2657"/>
      <c r="C2657" s="2"/>
      <c r="J2657"/>
      <c r="K2657"/>
      <c r="L2657"/>
      <c r="N2657" s="3"/>
      <c r="O2657" s="3"/>
      <c r="P2657" s="3"/>
      <c r="R2657" s="8"/>
    </row>
    <row r="2658" spans="1:18" s="1" customFormat="1" x14ac:dyDescent="0.2">
      <c r="A2658"/>
      <c r="C2658" s="2"/>
      <c r="J2658"/>
      <c r="K2658"/>
      <c r="L2658"/>
      <c r="N2658" s="3"/>
      <c r="O2658" s="3"/>
      <c r="P2658" s="3"/>
      <c r="R2658" s="8"/>
    </row>
    <row r="2659" spans="1:18" s="1" customFormat="1" x14ac:dyDescent="0.2">
      <c r="A2659"/>
      <c r="C2659" s="2"/>
      <c r="J2659"/>
      <c r="K2659"/>
      <c r="L2659"/>
      <c r="N2659" s="3"/>
      <c r="O2659" s="3"/>
      <c r="P2659" s="3"/>
      <c r="R2659" s="8"/>
    </row>
    <row r="2660" spans="1:18" s="1" customFormat="1" x14ac:dyDescent="0.2">
      <c r="A2660"/>
      <c r="C2660" s="2"/>
      <c r="J2660"/>
      <c r="K2660"/>
      <c r="L2660"/>
      <c r="N2660" s="3"/>
      <c r="O2660" s="3"/>
      <c r="P2660" s="3"/>
      <c r="R2660" s="8"/>
    </row>
    <row r="2661" spans="1:18" s="1" customFormat="1" x14ac:dyDescent="0.2">
      <c r="A2661"/>
      <c r="C2661" s="2"/>
      <c r="E2661" s="12"/>
      <c r="J2661"/>
      <c r="K2661"/>
      <c r="L2661"/>
      <c r="N2661" s="3"/>
      <c r="O2661" s="11"/>
      <c r="P2661" s="11"/>
      <c r="R2661" s="8"/>
    </row>
    <row r="2662" spans="1:18" s="1" customFormat="1" x14ac:dyDescent="0.2">
      <c r="A2662"/>
      <c r="C2662" s="2"/>
      <c r="E2662" s="12"/>
      <c r="J2662"/>
      <c r="K2662"/>
      <c r="L2662"/>
      <c r="N2662" s="3"/>
      <c r="O2662" s="11"/>
      <c r="P2662" s="11"/>
      <c r="R2662" s="8"/>
    </row>
    <row r="2663" spans="1:18" s="1" customFormat="1" x14ac:dyDescent="0.2">
      <c r="A2663"/>
      <c r="C2663" s="2"/>
      <c r="J2663"/>
      <c r="K2663"/>
      <c r="L2663"/>
      <c r="N2663" s="3"/>
      <c r="O2663" s="3"/>
      <c r="P2663" s="3"/>
      <c r="R2663" s="8"/>
    </row>
    <row r="2664" spans="1:18" s="1" customFormat="1" x14ac:dyDescent="0.2">
      <c r="A2664"/>
      <c r="C2664" s="2"/>
      <c r="J2664" s="20"/>
      <c r="K2664"/>
      <c r="L2664"/>
      <c r="N2664" s="3"/>
      <c r="O2664" s="3"/>
      <c r="P2664" s="3"/>
      <c r="R2664" s="8"/>
    </row>
    <row r="2665" spans="1:18" s="1" customFormat="1" x14ac:dyDescent="0.2">
      <c r="A2665"/>
      <c r="C2665" s="2"/>
      <c r="J2665" s="20"/>
      <c r="K2665"/>
      <c r="L2665"/>
      <c r="N2665" s="3"/>
      <c r="O2665" s="3"/>
      <c r="P2665" s="3"/>
      <c r="R2665" s="8"/>
    </row>
    <row r="2666" spans="1:18" s="1" customFormat="1" x14ac:dyDescent="0.2">
      <c r="A2666"/>
      <c r="C2666" s="2"/>
      <c r="J2666"/>
      <c r="K2666"/>
      <c r="L2666"/>
      <c r="N2666" s="3"/>
      <c r="O2666" s="3"/>
      <c r="P2666" s="3"/>
      <c r="R2666" s="8"/>
    </row>
    <row r="2667" spans="1:18" s="1" customFormat="1" x14ac:dyDescent="0.2">
      <c r="A2667"/>
      <c r="C2667" s="2"/>
      <c r="J2667"/>
      <c r="K2667"/>
      <c r="L2667"/>
      <c r="N2667" s="3"/>
      <c r="O2667" s="3"/>
      <c r="P2667" s="3"/>
      <c r="R2667" s="8"/>
    </row>
    <row r="2668" spans="1:18" s="1" customFormat="1" x14ac:dyDescent="0.2">
      <c r="A2668" s="20"/>
      <c r="C2668" s="2"/>
      <c r="J2668"/>
      <c r="K2668"/>
      <c r="L2668"/>
      <c r="N2668" s="3"/>
      <c r="O2668" s="3"/>
      <c r="P2668" s="3"/>
      <c r="R2668" s="8"/>
    </row>
    <row r="2669" spans="1:18" s="1" customFormat="1" x14ac:dyDescent="0.2">
      <c r="A2669"/>
      <c r="C2669" s="2"/>
      <c r="J2669"/>
      <c r="K2669"/>
      <c r="L2669"/>
      <c r="M2669"/>
      <c r="N2669" s="3"/>
      <c r="O2669"/>
      <c r="P2669"/>
      <c r="R2669" s="8"/>
    </row>
    <row r="2670" spans="1:18" s="1" customFormat="1" x14ac:dyDescent="0.2">
      <c r="A2670"/>
      <c r="C2670" s="2"/>
      <c r="J2670"/>
      <c r="K2670"/>
      <c r="L2670"/>
      <c r="N2670" s="3"/>
      <c r="O2670" s="3"/>
      <c r="P2670" s="3"/>
      <c r="R2670" s="8"/>
    </row>
    <row r="2671" spans="1:18" s="1" customFormat="1" x14ac:dyDescent="0.2">
      <c r="A2671"/>
      <c r="C2671" s="2"/>
      <c r="J2671"/>
      <c r="K2671"/>
      <c r="L2671"/>
      <c r="N2671" s="3"/>
      <c r="O2671" s="3"/>
      <c r="P2671" s="3"/>
      <c r="R2671" s="8"/>
    </row>
    <row r="2672" spans="1:18" s="1" customFormat="1" x14ac:dyDescent="0.2">
      <c r="A2672"/>
      <c r="C2672" s="2"/>
      <c r="J2672"/>
      <c r="K2672"/>
      <c r="L2672"/>
      <c r="N2672" s="3"/>
      <c r="O2672" s="3"/>
      <c r="P2672" s="3"/>
      <c r="R2672" s="8"/>
    </row>
    <row r="2673" spans="1:18" s="1" customFormat="1" x14ac:dyDescent="0.2">
      <c r="A2673"/>
      <c r="C2673" s="2"/>
      <c r="J2673"/>
      <c r="K2673"/>
      <c r="L2673"/>
      <c r="N2673" s="3"/>
      <c r="O2673" s="3"/>
      <c r="P2673" s="3"/>
      <c r="R2673" s="8"/>
    </row>
    <row r="2674" spans="1:18" s="1" customFormat="1" x14ac:dyDescent="0.2">
      <c r="A2674"/>
      <c r="C2674" s="2"/>
      <c r="J2674"/>
      <c r="K2674"/>
      <c r="L2674"/>
      <c r="N2674" s="3"/>
      <c r="O2674" s="3"/>
      <c r="P2674" s="3"/>
      <c r="R2674" s="8"/>
    </row>
    <row r="2675" spans="1:18" s="1" customFormat="1" x14ac:dyDescent="0.2">
      <c r="A2675"/>
      <c r="C2675" s="2"/>
      <c r="J2675"/>
      <c r="K2675"/>
      <c r="L2675"/>
      <c r="N2675" s="3"/>
      <c r="O2675" s="3"/>
      <c r="P2675" s="3"/>
      <c r="R2675" s="8"/>
    </row>
    <row r="2676" spans="1:18" s="1" customFormat="1" x14ac:dyDescent="0.2">
      <c r="A2676"/>
      <c r="C2676" s="2"/>
      <c r="J2676"/>
      <c r="K2676"/>
      <c r="L2676"/>
      <c r="N2676" s="3"/>
      <c r="O2676" s="3"/>
      <c r="P2676" s="3"/>
      <c r="R2676" s="8"/>
    </row>
    <row r="2677" spans="1:18" s="1" customFormat="1" x14ac:dyDescent="0.2">
      <c r="A2677"/>
      <c r="C2677" s="2"/>
      <c r="J2677"/>
      <c r="K2677"/>
      <c r="L2677"/>
      <c r="N2677" s="3"/>
      <c r="O2677" s="3"/>
      <c r="P2677" s="3"/>
      <c r="R2677" s="8"/>
    </row>
    <row r="2678" spans="1:18" s="1" customFormat="1" x14ac:dyDescent="0.2">
      <c r="A2678"/>
      <c r="C2678" s="2"/>
      <c r="J2678"/>
      <c r="K2678"/>
      <c r="L2678"/>
      <c r="N2678" s="3"/>
      <c r="O2678" s="3"/>
      <c r="P2678" s="3"/>
      <c r="R2678" s="8"/>
    </row>
    <row r="2679" spans="1:18" s="1" customFormat="1" x14ac:dyDescent="0.2">
      <c r="A2679"/>
      <c r="C2679" s="2"/>
      <c r="J2679"/>
      <c r="K2679"/>
      <c r="L2679"/>
      <c r="N2679" s="3"/>
      <c r="O2679" s="3"/>
      <c r="P2679" s="3"/>
      <c r="R2679" s="8"/>
    </row>
    <row r="2680" spans="1:18" s="1" customFormat="1" x14ac:dyDescent="0.2">
      <c r="A2680"/>
      <c r="C2680" s="2"/>
      <c r="J2680"/>
      <c r="K2680"/>
      <c r="L2680"/>
      <c r="N2680" s="3"/>
      <c r="O2680" s="3"/>
      <c r="P2680" s="3"/>
      <c r="R2680" s="8"/>
    </row>
    <row r="2681" spans="1:18" s="1" customFormat="1" x14ac:dyDescent="0.2">
      <c r="A2681"/>
      <c r="C2681" s="2"/>
      <c r="J2681"/>
      <c r="K2681"/>
      <c r="L2681"/>
      <c r="N2681" s="3"/>
      <c r="O2681" s="3"/>
      <c r="P2681" s="3"/>
      <c r="R2681" s="8"/>
    </row>
    <row r="2682" spans="1:18" s="1" customFormat="1" x14ac:dyDescent="0.2">
      <c r="A2682"/>
      <c r="C2682" s="2"/>
      <c r="J2682"/>
      <c r="K2682"/>
      <c r="L2682"/>
      <c r="N2682" s="3"/>
      <c r="O2682" s="3"/>
      <c r="P2682" s="3"/>
      <c r="R2682" s="8"/>
    </row>
    <row r="2683" spans="1:18" s="1" customFormat="1" x14ac:dyDescent="0.2">
      <c r="A2683"/>
      <c r="C2683" s="2"/>
      <c r="J2683"/>
      <c r="K2683"/>
      <c r="L2683"/>
      <c r="N2683" s="3"/>
      <c r="O2683" s="3"/>
      <c r="P2683" s="3"/>
      <c r="R2683" s="8"/>
    </row>
    <row r="2684" spans="1:18" s="1" customFormat="1" x14ac:dyDescent="0.2">
      <c r="A2684"/>
      <c r="C2684" s="2"/>
      <c r="J2684"/>
      <c r="K2684"/>
      <c r="L2684"/>
      <c r="N2684" s="3"/>
      <c r="O2684" s="3"/>
      <c r="P2684" s="3"/>
      <c r="R2684" s="8"/>
    </row>
    <row r="2685" spans="1:18" s="1" customFormat="1" x14ac:dyDescent="0.2">
      <c r="A2685"/>
      <c r="C2685" s="2"/>
      <c r="J2685"/>
      <c r="K2685"/>
      <c r="L2685"/>
      <c r="N2685" s="3"/>
      <c r="O2685" s="3"/>
      <c r="P2685" s="3"/>
      <c r="R2685" s="8"/>
    </row>
    <row r="2686" spans="1:18" s="1" customFormat="1" x14ac:dyDescent="0.2">
      <c r="A2686"/>
      <c r="C2686" s="2"/>
      <c r="J2686"/>
      <c r="K2686"/>
      <c r="L2686"/>
      <c r="N2686" s="3"/>
      <c r="O2686" s="3"/>
      <c r="P2686" s="3"/>
      <c r="R2686" s="8"/>
    </row>
    <row r="2687" spans="1:18" s="1" customFormat="1" x14ac:dyDescent="0.2">
      <c r="A2687"/>
      <c r="C2687" s="2"/>
      <c r="J2687"/>
      <c r="K2687"/>
      <c r="L2687"/>
      <c r="N2687" s="3"/>
      <c r="O2687" s="3"/>
      <c r="P2687" s="3"/>
      <c r="R2687" s="8"/>
    </row>
    <row r="2688" spans="1:18" s="1" customFormat="1" x14ac:dyDescent="0.2">
      <c r="A2688"/>
      <c r="C2688" s="2"/>
      <c r="J2688"/>
      <c r="K2688"/>
      <c r="L2688"/>
      <c r="N2688" s="3"/>
      <c r="O2688" s="3"/>
      <c r="P2688" s="3"/>
      <c r="R2688" s="8"/>
    </row>
    <row r="2689" spans="1:18" s="1" customFormat="1" x14ac:dyDescent="0.2">
      <c r="A2689"/>
      <c r="C2689" s="2"/>
      <c r="J2689"/>
      <c r="K2689"/>
      <c r="L2689"/>
      <c r="N2689" s="3"/>
      <c r="O2689" s="3"/>
      <c r="P2689" s="3"/>
      <c r="R2689" s="8"/>
    </row>
    <row r="2690" spans="1:18" s="1" customFormat="1" x14ac:dyDescent="0.2">
      <c r="A2690"/>
      <c r="C2690" s="2"/>
      <c r="J2690"/>
      <c r="K2690"/>
      <c r="L2690"/>
      <c r="N2690" s="3"/>
      <c r="O2690" s="3"/>
      <c r="P2690" s="3"/>
      <c r="R2690" s="8"/>
    </row>
    <row r="2691" spans="1:18" s="1" customFormat="1" x14ac:dyDescent="0.2">
      <c r="A2691"/>
      <c r="C2691" s="2"/>
      <c r="J2691"/>
      <c r="K2691"/>
      <c r="L2691"/>
      <c r="N2691" s="3"/>
      <c r="O2691" s="3"/>
      <c r="P2691" s="3"/>
      <c r="R2691" s="8"/>
    </row>
    <row r="2692" spans="1:18" s="1" customFormat="1" x14ac:dyDescent="0.2">
      <c r="A2692"/>
      <c r="C2692" s="2"/>
      <c r="J2692"/>
      <c r="K2692"/>
      <c r="L2692"/>
      <c r="N2692" s="3"/>
      <c r="O2692" s="3"/>
      <c r="P2692" s="3"/>
      <c r="R2692" s="8"/>
    </row>
    <row r="2693" spans="1:18" s="1" customFormat="1" x14ac:dyDescent="0.2">
      <c r="A2693"/>
      <c r="C2693" s="2"/>
      <c r="J2693"/>
      <c r="K2693"/>
      <c r="L2693"/>
      <c r="N2693" s="3"/>
      <c r="O2693" s="3"/>
      <c r="P2693" s="3"/>
      <c r="R2693" s="8"/>
    </row>
    <row r="2694" spans="1:18" s="1" customFormat="1" x14ac:dyDescent="0.2">
      <c r="A2694"/>
      <c r="C2694" s="2"/>
      <c r="J2694"/>
      <c r="K2694"/>
      <c r="L2694"/>
      <c r="N2694" s="3"/>
      <c r="O2694" s="3"/>
      <c r="P2694" s="3"/>
      <c r="R2694" s="8"/>
    </row>
    <row r="2695" spans="1:18" s="1" customFormat="1" x14ac:dyDescent="0.2">
      <c r="A2695"/>
      <c r="C2695" s="2"/>
      <c r="J2695"/>
      <c r="K2695"/>
      <c r="L2695"/>
      <c r="N2695" s="3"/>
      <c r="O2695" s="3"/>
      <c r="P2695" s="3"/>
      <c r="R2695" s="8"/>
    </row>
    <row r="2696" spans="1:18" s="1" customFormat="1" x14ac:dyDescent="0.2">
      <c r="A2696"/>
      <c r="C2696" s="2"/>
      <c r="J2696"/>
      <c r="K2696"/>
      <c r="L2696"/>
      <c r="N2696" s="3"/>
      <c r="O2696" s="3"/>
      <c r="P2696" s="3"/>
      <c r="R2696" s="8"/>
    </row>
    <row r="2697" spans="1:18" s="1" customFormat="1" x14ac:dyDescent="0.2">
      <c r="A2697"/>
      <c r="C2697" s="2"/>
      <c r="J2697"/>
      <c r="K2697"/>
      <c r="L2697"/>
      <c r="N2697" s="3"/>
      <c r="O2697" s="3"/>
      <c r="P2697" s="3"/>
      <c r="R2697" s="8"/>
    </row>
    <row r="2698" spans="1:18" s="1" customFormat="1" x14ac:dyDescent="0.2">
      <c r="A2698"/>
      <c r="C2698" s="2"/>
      <c r="J2698"/>
      <c r="K2698"/>
      <c r="L2698"/>
      <c r="N2698" s="3"/>
      <c r="O2698" s="3"/>
      <c r="P2698" s="3"/>
      <c r="R2698" s="8"/>
    </row>
    <row r="2699" spans="1:18" s="1" customFormat="1" x14ac:dyDescent="0.2">
      <c r="A2699"/>
      <c r="C2699" s="2"/>
      <c r="J2699"/>
      <c r="K2699"/>
      <c r="L2699"/>
      <c r="N2699" s="3"/>
      <c r="O2699" s="3"/>
      <c r="P2699" s="3"/>
      <c r="R2699" s="8"/>
    </row>
    <row r="2700" spans="1:18" s="1" customFormat="1" x14ac:dyDescent="0.2">
      <c r="A2700"/>
      <c r="C2700" s="2"/>
      <c r="J2700"/>
      <c r="K2700"/>
      <c r="L2700"/>
      <c r="N2700" s="3"/>
      <c r="O2700" s="3"/>
      <c r="P2700" s="3"/>
      <c r="R2700" s="8"/>
    </row>
    <row r="2701" spans="1:18" s="1" customFormat="1" x14ac:dyDescent="0.2">
      <c r="A2701"/>
      <c r="C2701" s="2"/>
      <c r="J2701"/>
      <c r="K2701"/>
      <c r="L2701"/>
      <c r="N2701" s="3"/>
      <c r="O2701" s="3"/>
      <c r="P2701" s="3"/>
      <c r="R2701" s="8"/>
    </row>
    <row r="2702" spans="1:18" s="1" customFormat="1" x14ac:dyDescent="0.2">
      <c r="A2702"/>
      <c r="C2702" s="2"/>
      <c r="J2702"/>
      <c r="K2702"/>
      <c r="L2702"/>
      <c r="N2702" s="3"/>
      <c r="O2702" s="3"/>
      <c r="P2702" s="3"/>
      <c r="R2702" s="8"/>
    </row>
    <row r="2703" spans="1:18" s="1" customFormat="1" x14ac:dyDescent="0.2">
      <c r="A2703"/>
      <c r="C2703" s="2"/>
      <c r="J2703"/>
      <c r="K2703"/>
      <c r="L2703"/>
      <c r="N2703" s="3"/>
      <c r="O2703" s="3"/>
      <c r="P2703" s="3"/>
      <c r="R2703" s="8"/>
    </row>
    <row r="2704" spans="1:18" s="1" customFormat="1" x14ac:dyDescent="0.2">
      <c r="A2704"/>
      <c r="C2704" s="2"/>
      <c r="J2704"/>
      <c r="K2704"/>
      <c r="L2704"/>
      <c r="N2704" s="3"/>
      <c r="O2704" s="3"/>
      <c r="P2704" s="3"/>
      <c r="R2704" s="8"/>
    </row>
    <row r="2705" spans="1:18" s="1" customFormat="1" x14ac:dyDescent="0.2">
      <c r="A2705"/>
      <c r="C2705" s="2"/>
      <c r="J2705"/>
      <c r="K2705"/>
      <c r="L2705"/>
      <c r="N2705" s="3"/>
      <c r="O2705" s="3"/>
      <c r="P2705" s="3"/>
      <c r="R2705" s="8"/>
    </row>
    <row r="2706" spans="1:18" s="1" customFormat="1" x14ac:dyDescent="0.2">
      <c r="A2706"/>
      <c r="C2706" s="2"/>
      <c r="J2706"/>
      <c r="K2706"/>
      <c r="L2706"/>
      <c r="N2706" s="3"/>
      <c r="O2706" s="3"/>
      <c r="P2706" s="3"/>
      <c r="R2706" s="8"/>
    </row>
    <row r="2707" spans="1:18" s="1" customFormat="1" x14ac:dyDescent="0.2">
      <c r="A2707"/>
      <c r="C2707" s="2"/>
      <c r="J2707"/>
      <c r="K2707"/>
      <c r="L2707"/>
      <c r="N2707" s="3"/>
      <c r="O2707" s="3"/>
      <c r="P2707" s="3"/>
      <c r="R2707" s="8"/>
    </row>
    <row r="2708" spans="1:18" s="1" customFormat="1" x14ac:dyDescent="0.2">
      <c r="A2708"/>
      <c r="C2708" s="2"/>
      <c r="J2708"/>
      <c r="K2708"/>
      <c r="L2708"/>
      <c r="N2708" s="3"/>
      <c r="O2708" s="3"/>
      <c r="P2708" s="3"/>
      <c r="R2708" s="8"/>
    </row>
    <row r="2709" spans="1:18" s="1" customFormat="1" x14ac:dyDescent="0.2">
      <c r="A2709"/>
      <c r="C2709" s="2"/>
      <c r="J2709"/>
      <c r="K2709"/>
      <c r="L2709"/>
      <c r="N2709" s="3"/>
      <c r="O2709" s="3"/>
      <c r="P2709" s="3"/>
      <c r="R2709" s="8"/>
    </row>
    <row r="2710" spans="1:18" s="1" customFormat="1" x14ac:dyDescent="0.2">
      <c r="A2710"/>
      <c r="C2710" s="2"/>
      <c r="J2710"/>
      <c r="K2710"/>
      <c r="L2710"/>
      <c r="N2710" s="3"/>
      <c r="O2710" s="3"/>
      <c r="P2710" s="3"/>
      <c r="R2710" s="8"/>
    </row>
    <row r="2711" spans="1:18" s="1" customFormat="1" x14ac:dyDescent="0.2">
      <c r="A2711"/>
      <c r="C2711" s="2"/>
      <c r="J2711"/>
      <c r="K2711"/>
      <c r="L2711"/>
      <c r="N2711" s="3"/>
      <c r="O2711" s="3"/>
      <c r="P2711" s="3"/>
      <c r="R2711" s="8"/>
    </row>
    <row r="2712" spans="1:18" s="1" customFormat="1" x14ac:dyDescent="0.2">
      <c r="A2712"/>
      <c r="C2712" s="2"/>
      <c r="J2712"/>
      <c r="K2712"/>
      <c r="L2712"/>
      <c r="N2712" s="3"/>
      <c r="O2712" s="3"/>
      <c r="P2712" s="3"/>
      <c r="R2712" s="8"/>
    </row>
    <row r="2713" spans="1:18" s="1" customFormat="1" x14ac:dyDescent="0.2">
      <c r="A2713"/>
      <c r="C2713" s="2"/>
      <c r="J2713"/>
      <c r="K2713"/>
      <c r="L2713"/>
      <c r="N2713" s="3"/>
      <c r="O2713" s="3"/>
      <c r="P2713" s="3"/>
      <c r="R2713" s="8"/>
    </row>
    <row r="2714" spans="1:18" s="1" customFormat="1" x14ac:dyDescent="0.2">
      <c r="A2714"/>
      <c r="C2714" s="2"/>
      <c r="J2714"/>
      <c r="K2714"/>
      <c r="L2714"/>
      <c r="N2714" s="3"/>
      <c r="O2714" s="3"/>
      <c r="P2714" s="3"/>
      <c r="R2714" s="8"/>
    </row>
    <row r="2715" spans="1:18" s="1" customFormat="1" x14ac:dyDescent="0.2">
      <c r="A2715"/>
      <c r="C2715" s="2"/>
      <c r="J2715"/>
      <c r="K2715"/>
      <c r="L2715"/>
      <c r="N2715" s="3"/>
      <c r="O2715" s="3"/>
      <c r="P2715" s="3"/>
      <c r="R2715" s="8"/>
    </row>
    <row r="2716" spans="1:18" s="1" customFormat="1" x14ac:dyDescent="0.2">
      <c r="A2716"/>
      <c r="C2716" s="2"/>
      <c r="J2716"/>
      <c r="K2716"/>
      <c r="L2716"/>
      <c r="N2716" s="3"/>
      <c r="O2716" s="3"/>
      <c r="P2716" s="3"/>
      <c r="R2716" s="8"/>
    </row>
    <row r="2717" spans="1:18" s="1" customFormat="1" x14ac:dyDescent="0.2">
      <c r="A2717"/>
      <c r="C2717" s="2"/>
      <c r="J2717"/>
      <c r="K2717"/>
      <c r="L2717"/>
      <c r="N2717" s="3"/>
      <c r="O2717" s="3"/>
      <c r="P2717" s="3"/>
      <c r="R2717" s="8"/>
    </row>
    <row r="2718" spans="1:18" s="1" customFormat="1" x14ac:dyDescent="0.2">
      <c r="A2718"/>
      <c r="C2718" s="2"/>
      <c r="J2718"/>
      <c r="K2718"/>
      <c r="L2718"/>
      <c r="N2718" s="3"/>
      <c r="O2718" s="3"/>
      <c r="P2718" s="3"/>
      <c r="R2718" s="8"/>
    </row>
    <row r="2719" spans="1:18" s="1" customFormat="1" x14ac:dyDescent="0.2">
      <c r="A2719"/>
      <c r="C2719" s="2"/>
      <c r="J2719"/>
      <c r="K2719"/>
      <c r="L2719"/>
      <c r="N2719" s="3"/>
      <c r="O2719" s="3"/>
      <c r="P2719" s="3"/>
      <c r="R2719" s="8"/>
    </row>
    <row r="2720" spans="1:18" s="1" customFormat="1" x14ac:dyDescent="0.2">
      <c r="A2720"/>
      <c r="C2720" s="2"/>
      <c r="J2720"/>
      <c r="K2720"/>
      <c r="L2720"/>
      <c r="N2720" s="3"/>
      <c r="O2720" s="3"/>
      <c r="P2720" s="3"/>
      <c r="R2720" s="8"/>
    </row>
    <row r="2721" spans="1:18" s="1" customFormat="1" x14ac:dyDescent="0.2">
      <c r="A2721"/>
      <c r="C2721" s="2"/>
      <c r="J2721"/>
      <c r="K2721"/>
      <c r="L2721"/>
      <c r="N2721" s="3"/>
      <c r="O2721" s="3"/>
      <c r="P2721" s="3"/>
      <c r="R2721" s="8"/>
    </row>
    <row r="2722" spans="1:18" s="1" customFormat="1" x14ac:dyDescent="0.2">
      <c r="A2722"/>
      <c r="C2722" s="2"/>
      <c r="J2722"/>
      <c r="K2722"/>
      <c r="L2722"/>
      <c r="N2722" s="3"/>
      <c r="O2722" s="3"/>
      <c r="P2722" s="3"/>
      <c r="R2722" s="8"/>
    </row>
    <row r="2723" spans="1:18" s="1" customFormat="1" x14ac:dyDescent="0.2">
      <c r="A2723"/>
      <c r="C2723" s="2"/>
      <c r="J2723"/>
      <c r="K2723"/>
      <c r="L2723"/>
      <c r="N2723" s="3"/>
      <c r="O2723" s="3"/>
      <c r="P2723" s="3"/>
      <c r="R2723" s="8"/>
    </row>
    <row r="2724" spans="1:18" s="1" customFormat="1" x14ac:dyDescent="0.2">
      <c r="A2724"/>
      <c r="C2724" s="2"/>
      <c r="J2724"/>
      <c r="K2724"/>
      <c r="L2724"/>
      <c r="N2724" s="3"/>
      <c r="O2724" s="3"/>
      <c r="P2724" s="3"/>
      <c r="R2724" s="8"/>
    </row>
    <row r="2725" spans="1:18" s="1" customFormat="1" x14ac:dyDescent="0.2">
      <c r="A2725"/>
      <c r="C2725" s="2"/>
      <c r="J2725"/>
      <c r="K2725"/>
      <c r="L2725"/>
      <c r="N2725" s="3"/>
      <c r="O2725" s="3"/>
      <c r="P2725" s="3"/>
      <c r="R2725" s="8"/>
    </row>
    <row r="2726" spans="1:18" s="1" customFormat="1" x14ac:dyDescent="0.2">
      <c r="A2726"/>
      <c r="C2726" s="2"/>
      <c r="J2726"/>
      <c r="K2726"/>
      <c r="L2726"/>
      <c r="N2726" s="3"/>
      <c r="O2726" s="3"/>
      <c r="P2726" s="3"/>
      <c r="R2726" s="8"/>
    </row>
    <row r="2727" spans="1:18" s="1" customFormat="1" x14ac:dyDescent="0.2">
      <c r="A2727"/>
      <c r="C2727" s="2"/>
      <c r="J2727"/>
      <c r="K2727"/>
      <c r="L2727"/>
      <c r="M2727"/>
      <c r="N2727" s="3"/>
      <c r="O2727" s="3"/>
      <c r="P2727" s="3"/>
      <c r="R2727" s="8"/>
    </row>
    <row r="2728" spans="1:18" s="1" customFormat="1" x14ac:dyDescent="0.2">
      <c r="A2728"/>
      <c r="C2728" s="2"/>
      <c r="J2728"/>
      <c r="K2728"/>
      <c r="L2728"/>
      <c r="M2728"/>
      <c r="N2728" s="3"/>
      <c r="O2728" s="3"/>
      <c r="P2728" s="3"/>
      <c r="R2728" s="8"/>
    </row>
    <row r="2729" spans="1:18" s="1" customFormat="1" x14ac:dyDescent="0.2">
      <c r="A2729"/>
      <c r="C2729" s="2"/>
      <c r="J2729"/>
      <c r="K2729"/>
      <c r="L2729"/>
      <c r="M2729"/>
      <c r="N2729" s="3"/>
      <c r="O2729" s="3"/>
      <c r="P2729" s="3"/>
      <c r="R2729" s="8"/>
    </row>
    <row r="2730" spans="1:18" s="1" customFormat="1" x14ac:dyDescent="0.2">
      <c r="A2730"/>
      <c r="C2730" s="2"/>
      <c r="J2730"/>
      <c r="K2730"/>
      <c r="L2730"/>
      <c r="M2730"/>
      <c r="N2730" s="3"/>
      <c r="O2730" s="3"/>
      <c r="P2730" s="3"/>
      <c r="R2730" s="8"/>
    </row>
    <row r="2731" spans="1:18" s="1" customFormat="1" x14ac:dyDescent="0.2">
      <c r="A2731"/>
      <c r="C2731" s="2"/>
      <c r="J2731"/>
      <c r="K2731"/>
      <c r="L2731"/>
      <c r="M2731"/>
      <c r="N2731" s="3"/>
      <c r="O2731" s="3"/>
      <c r="P2731" s="3"/>
      <c r="R2731" s="8"/>
    </row>
    <row r="2732" spans="1:18" s="1" customFormat="1" x14ac:dyDescent="0.2">
      <c r="A2732"/>
      <c r="C2732" s="2"/>
      <c r="J2732"/>
      <c r="K2732"/>
      <c r="L2732"/>
      <c r="M2732"/>
      <c r="N2732" s="3"/>
      <c r="O2732" s="3"/>
      <c r="P2732" s="3"/>
      <c r="R2732" s="8"/>
    </row>
    <row r="2733" spans="1:18" s="1" customFormat="1" x14ac:dyDescent="0.2">
      <c r="A2733"/>
      <c r="C2733" s="2"/>
      <c r="J2733"/>
      <c r="K2733"/>
      <c r="L2733"/>
      <c r="M2733"/>
      <c r="N2733" s="3"/>
      <c r="O2733" s="3"/>
      <c r="P2733" s="3"/>
      <c r="R2733" s="8"/>
    </row>
    <row r="2734" spans="1:18" s="1" customFormat="1" x14ac:dyDescent="0.2">
      <c r="A2734"/>
      <c r="C2734" s="2"/>
      <c r="J2734"/>
      <c r="K2734"/>
      <c r="L2734"/>
      <c r="M2734"/>
      <c r="N2734" s="3"/>
      <c r="O2734" s="3"/>
      <c r="P2734" s="3"/>
      <c r="R2734" s="8"/>
    </row>
    <row r="2735" spans="1:18" s="1" customFormat="1" x14ac:dyDescent="0.2">
      <c r="A2735"/>
      <c r="C2735" s="2"/>
      <c r="J2735"/>
      <c r="K2735"/>
      <c r="L2735"/>
      <c r="M2735"/>
      <c r="N2735" s="3"/>
      <c r="O2735" s="3"/>
      <c r="P2735" s="3"/>
      <c r="R2735" s="8"/>
    </row>
    <row r="2736" spans="1:18" s="1" customFormat="1" x14ac:dyDescent="0.2">
      <c r="A2736"/>
      <c r="C2736" s="2"/>
      <c r="J2736"/>
      <c r="K2736"/>
      <c r="L2736"/>
      <c r="M2736"/>
      <c r="N2736" s="3"/>
      <c r="O2736" s="3"/>
      <c r="P2736" s="3"/>
      <c r="R2736" s="8"/>
    </row>
    <row r="2737" spans="1:18" s="1" customFormat="1" x14ac:dyDescent="0.2">
      <c r="A2737"/>
      <c r="C2737" s="2"/>
      <c r="J2737"/>
      <c r="K2737"/>
      <c r="L2737"/>
      <c r="M2737"/>
      <c r="N2737" s="3"/>
      <c r="O2737" s="3"/>
      <c r="P2737" s="3"/>
      <c r="R2737" s="8"/>
    </row>
    <row r="2738" spans="1:18" s="1" customFormat="1" x14ac:dyDescent="0.2">
      <c r="A2738"/>
      <c r="C2738" s="2"/>
      <c r="J2738"/>
      <c r="K2738"/>
      <c r="L2738"/>
      <c r="M2738"/>
      <c r="N2738" s="3"/>
      <c r="O2738" s="3"/>
      <c r="P2738" s="3"/>
      <c r="R2738" s="8"/>
    </row>
    <row r="2739" spans="1:18" s="1" customFormat="1" x14ac:dyDescent="0.2">
      <c r="A2739"/>
      <c r="C2739" s="2"/>
      <c r="J2739"/>
      <c r="K2739"/>
      <c r="L2739"/>
      <c r="M2739"/>
      <c r="N2739" s="3"/>
      <c r="O2739" s="3"/>
      <c r="P2739" s="3"/>
      <c r="R2739" s="8"/>
    </row>
    <row r="2740" spans="1:18" s="1" customFormat="1" x14ac:dyDescent="0.2">
      <c r="A2740"/>
      <c r="C2740" s="2"/>
      <c r="J2740"/>
      <c r="K2740"/>
      <c r="L2740"/>
      <c r="M2740"/>
      <c r="N2740" s="3"/>
      <c r="O2740" s="3"/>
      <c r="P2740" s="3"/>
      <c r="R2740" s="8"/>
    </row>
    <row r="2741" spans="1:18" s="1" customFormat="1" x14ac:dyDescent="0.2">
      <c r="A2741"/>
      <c r="C2741" s="2"/>
      <c r="J2741"/>
      <c r="K2741"/>
      <c r="L2741"/>
      <c r="M2741"/>
      <c r="N2741" s="3"/>
      <c r="O2741" s="3"/>
      <c r="P2741" s="3"/>
      <c r="R2741" s="8"/>
    </row>
    <row r="2742" spans="1:18" s="1" customFormat="1" x14ac:dyDescent="0.2">
      <c r="A2742"/>
      <c r="C2742" s="2"/>
      <c r="J2742"/>
      <c r="K2742"/>
      <c r="L2742"/>
      <c r="M2742"/>
      <c r="N2742" s="3"/>
      <c r="O2742" s="3"/>
      <c r="P2742" s="3"/>
      <c r="R2742" s="8"/>
    </row>
    <row r="2743" spans="1:18" s="1" customFormat="1" x14ac:dyDescent="0.2">
      <c r="A2743"/>
      <c r="C2743" s="2"/>
      <c r="J2743"/>
      <c r="K2743"/>
      <c r="L2743"/>
      <c r="M2743"/>
      <c r="N2743" s="3"/>
      <c r="O2743" s="3"/>
      <c r="P2743" s="3"/>
      <c r="R2743" s="8"/>
    </row>
    <row r="2744" spans="1:18" s="1" customFormat="1" x14ac:dyDescent="0.2">
      <c r="A2744"/>
      <c r="C2744" s="2"/>
      <c r="J2744"/>
      <c r="K2744"/>
      <c r="L2744"/>
      <c r="M2744"/>
      <c r="N2744" s="3"/>
      <c r="O2744"/>
      <c r="P2744" s="3"/>
      <c r="R2744" s="8"/>
    </row>
    <row r="2745" spans="1:18" s="1" customFormat="1" x14ac:dyDescent="0.2">
      <c r="A2745"/>
      <c r="C2745" s="2"/>
      <c r="J2745"/>
      <c r="K2745"/>
      <c r="L2745"/>
      <c r="M2745"/>
      <c r="N2745" s="3"/>
      <c r="O2745"/>
      <c r="P2745" s="3"/>
      <c r="R2745" s="8"/>
    </row>
    <row r="2746" spans="1:18" s="1" customFormat="1" x14ac:dyDescent="0.2">
      <c r="A2746"/>
      <c r="C2746" s="2"/>
      <c r="J2746"/>
      <c r="K2746"/>
      <c r="L2746"/>
      <c r="M2746"/>
      <c r="N2746" s="3"/>
      <c r="O2746"/>
      <c r="P2746" s="3"/>
      <c r="R2746" s="8"/>
    </row>
    <row r="2747" spans="1:18" s="1" customFormat="1" x14ac:dyDescent="0.2">
      <c r="A2747"/>
      <c r="C2747" s="2"/>
      <c r="J2747"/>
      <c r="K2747"/>
      <c r="L2747"/>
      <c r="M2747"/>
      <c r="N2747" s="3"/>
      <c r="O2747"/>
      <c r="P2747" s="3"/>
      <c r="R2747" s="8"/>
    </row>
    <row r="2748" spans="1:18" s="1" customFormat="1" x14ac:dyDescent="0.2">
      <c r="A2748"/>
      <c r="C2748" s="2"/>
      <c r="J2748"/>
      <c r="K2748"/>
      <c r="L2748"/>
      <c r="M2748"/>
      <c r="N2748" s="3"/>
      <c r="O2748"/>
      <c r="P2748" s="3"/>
      <c r="R2748" s="8"/>
    </row>
    <row r="2749" spans="1:18" s="1" customFormat="1" x14ac:dyDescent="0.2">
      <c r="A2749"/>
      <c r="C2749" s="2"/>
      <c r="J2749"/>
      <c r="K2749"/>
      <c r="L2749"/>
      <c r="M2749"/>
      <c r="N2749" s="3"/>
      <c r="O2749"/>
      <c r="P2749" s="3"/>
      <c r="R2749" s="8"/>
    </row>
    <row r="2750" spans="1:18" s="1" customFormat="1" x14ac:dyDescent="0.2">
      <c r="A2750"/>
      <c r="C2750" s="2"/>
      <c r="J2750"/>
      <c r="K2750"/>
      <c r="L2750"/>
      <c r="M2750"/>
      <c r="N2750" s="3"/>
      <c r="O2750"/>
      <c r="P2750" s="3"/>
      <c r="R2750" s="8"/>
    </row>
    <row r="2751" spans="1:18" s="1" customFormat="1" x14ac:dyDescent="0.2">
      <c r="A2751"/>
      <c r="C2751" s="2"/>
      <c r="J2751"/>
      <c r="K2751"/>
      <c r="L2751"/>
      <c r="M2751"/>
      <c r="N2751" s="3"/>
      <c r="O2751"/>
      <c r="P2751" s="3"/>
      <c r="R2751" s="8"/>
    </row>
    <row r="2752" spans="1:18" s="1" customFormat="1" x14ac:dyDescent="0.2">
      <c r="A2752"/>
      <c r="C2752" s="2"/>
      <c r="J2752"/>
      <c r="K2752"/>
      <c r="L2752"/>
      <c r="M2752"/>
      <c r="N2752" s="3"/>
      <c r="O2752"/>
      <c r="P2752" s="3"/>
      <c r="R2752" s="8"/>
    </row>
    <row r="2753" spans="1:18" s="1" customFormat="1" x14ac:dyDescent="0.2">
      <c r="A2753"/>
      <c r="C2753" s="2"/>
      <c r="J2753"/>
      <c r="K2753"/>
      <c r="L2753"/>
      <c r="M2753"/>
      <c r="N2753" s="3"/>
      <c r="O2753"/>
      <c r="P2753" s="3"/>
      <c r="R2753" s="8"/>
    </row>
    <row r="2754" spans="1:18" s="1" customFormat="1" x14ac:dyDescent="0.2">
      <c r="A2754"/>
      <c r="C2754" s="2"/>
      <c r="J2754"/>
      <c r="K2754"/>
      <c r="L2754"/>
      <c r="M2754"/>
      <c r="N2754" s="3"/>
      <c r="O2754"/>
      <c r="P2754" s="3"/>
      <c r="R2754" s="8"/>
    </row>
    <row r="2755" spans="1:18" s="1" customFormat="1" x14ac:dyDescent="0.2">
      <c r="A2755"/>
      <c r="C2755" s="2"/>
      <c r="J2755"/>
      <c r="K2755"/>
      <c r="L2755"/>
      <c r="M2755"/>
      <c r="N2755" s="3"/>
      <c r="O2755"/>
      <c r="P2755"/>
      <c r="R2755" s="8"/>
    </row>
    <row r="2756" spans="1:18" s="1" customFormat="1" x14ac:dyDescent="0.2">
      <c r="A2756"/>
      <c r="C2756" s="2"/>
      <c r="J2756"/>
      <c r="K2756"/>
      <c r="L2756"/>
      <c r="M2756"/>
      <c r="N2756" s="3"/>
      <c r="O2756"/>
      <c r="P2756"/>
      <c r="R2756" s="8"/>
    </row>
    <row r="2757" spans="1:18" s="1" customFormat="1" x14ac:dyDescent="0.2">
      <c r="A2757"/>
      <c r="C2757" s="2"/>
      <c r="J2757"/>
      <c r="K2757"/>
      <c r="L2757"/>
      <c r="M2757"/>
      <c r="N2757" s="3"/>
      <c r="O2757"/>
      <c r="P2757"/>
      <c r="R2757" s="8"/>
    </row>
    <row r="2758" spans="1:18" s="1" customFormat="1" x14ac:dyDescent="0.2">
      <c r="A2758"/>
      <c r="C2758" s="2"/>
      <c r="J2758"/>
      <c r="K2758"/>
      <c r="L2758"/>
      <c r="M2758"/>
      <c r="N2758" s="3"/>
      <c r="O2758"/>
      <c r="P2758"/>
      <c r="R2758" s="8"/>
    </row>
    <row r="2759" spans="1:18" s="1" customFormat="1" x14ac:dyDescent="0.2">
      <c r="A2759"/>
      <c r="C2759" s="2"/>
      <c r="J2759"/>
      <c r="K2759"/>
      <c r="L2759"/>
      <c r="M2759"/>
      <c r="N2759" s="3"/>
      <c r="O2759"/>
      <c r="P2759"/>
      <c r="R2759" s="8"/>
    </row>
    <row r="2760" spans="1:18" s="1" customFormat="1" x14ac:dyDescent="0.2">
      <c r="A2760"/>
      <c r="C2760" s="2"/>
      <c r="J2760"/>
      <c r="K2760"/>
      <c r="L2760"/>
      <c r="M2760"/>
      <c r="N2760" s="3"/>
      <c r="O2760"/>
      <c r="P2760"/>
      <c r="R2760" s="8"/>
    </row>
    <row r="2761" spans="1:18" s="1" customFormat="1" x14ac:dyDescent="0.2">
      <c r="A2761"/>
      <c r="C2761" s="2"/>
      <c r="J2761"/>
      <c r="K2761"/>
      <c r="L2761"/>
      <c r="M2761"/>
      <c r="N2761" s="3"/>
      <c r="O2761"/>
      <c r="P2761"/>
      <c r="R2761" s="8"/>
    </row>
    <row r="2762" spans="1:18" s="1" customFormat="1" x14ac:dyDescent="0.2">
      <c r="A2762"/>
      <c r="C2762" s="2"/>
      <c r="J2762"/>
      <c r="K2762"/>
      <c r="L2762"/>
      <c r="M2762"/>
      <c r="N2762" s="3"/>
      <c r="O2762"/>
      <c r="P2762"/>
      <c r="R2762" s="8"/>
    </row>
    <row r="2763" spans="1:18" s="1" customFormat="1" x14ac:dyDescent="0.2">
      <c r="A2763"/>
      <c r="C2763" s="2"/>
      <c r="J2763"/>
      <c r="K2763"/>
      <c r="L2763"/>
      <c r="M2763"/>
      <c r="N2763" s="3"/>
      <c r="O2763"/>
      <c r="P2763"/>
      <c r="R2763" s="8"/>
    </row>
    <row r="2764" spans="1:18" s="1" customFormat="1" x14ac:dyDescent="0.2">
      <c r="A2764"/>
      <c r="C2764" s="2"/>
      <c r="J2764"/>
      <c r="K2764"/>
      <c r="L2764"/>
      <c r="M2764"/>
      <c r="N2764" s="3"/>
      <c r="O2764"/>
      <c r="P2764"/>
      <c r="R2764" s="8"/>
    </row>
    <row r="2765" spans="1:18" s="1" customFormat="1" x14ac:dyDescent="0.2">
      <c r="A2765"/>
      <c r="C2765" s="2"/>
      <c r="J2765"/>
      <c r="K2765"/>
      <c r="L2765"/>
      <c r="M2765"/>
      <c r="N2765" s="3"/>
      <c r="O2765"/>
      <c r="P2765"/>
      <c r="R2765" s="8"/>
    </row>
    <row r="2766" spans="1:18" s="1" customFormat="1" x14ac:dyDescent="0.2">
      <c r="A2766"/>
      <c r="C2766" s="2"/>
      <c r="J2766"/>
      <c r="K2766"/>
      <c r="L2766"/>
      <c r="M2766"/>
      <c r="N2766" s="3"/>
      <c r="O2766"/>
      <c r="P2766"/>
      <c r="R2766" s="8"/>
    </row>
    <row r="2767" spans="1:18" s="1" customFormat="1" x14ac:dyDescent="0.2">
      <c r="A2767"/>
      <c r="C2767" s="2"/>
      <c r="J2767"/>
      <c r="K2767"/>
      <c r="L2767"/>
      <c r="M2767"/>
      <c r="N2767" s="3"/>
      <c r="O2767"/>
      <c r="P2767"/>
      <c r="R2767" s="8"/>
    </row>
    <row r="2768" spans="1:18" s="1" customFormat="1" x14ac:dyDescent="0.2">
      <c r="A2768"/>
      <c r="C2768" s="2"/>
      <c r="J2768"/>
      <c r="K2768"/>
      <c r="L2768"/>
      <c r="M2768"/>
      <c r="N2768" s="3"/>
      <c r="O2768"/>
      <c r="P2768"/>
      <c r="R2768" s="8"/>
    </row>
    <row r="2769" spans="1:18" s="1" customFormat="1" x14ac:dyDescent="0.2">
      <c r="A2769"/>
      <c r="C2769" s="2"/>
      <c r="J2769"/>
      <c r="K2769"/>
      <c r="L2769"/>
      <c r="M2769"/>
      <c r="N2769" s="3"/>
      <c r="O2769"/>
      <c r="P2769"/>
      <c r="R2769" s="8"/>
    </row>
    <row r="2770" spans="1:18" s="1" customFormat="1" x14ac:dyDescent="0.2">
      <c r="A2770"/>
      <c r="C2770" s="2"/>
      <c r="J2770"/>
      <c r="K2770"/>
      <c r="L2770"/>
      <c r="M2770"/>
      <c r="N2770" s="3"/>
      <c r="O2770"/>
      <c r="P2770"/>
      <c r="R2770" s="8"/>
    </row>
    <row r="2771" spans="1:18" s="1" customFormat="1" x14ac:dyDescent="0.2">
      <c r="A2771"/>
      <c r="C2771" s="2"/>
      <c r="J2771"/>
      <c r="K2771"/>
      <c r="L2771"/>
      <c r="M2771"/>
      <c r="N2771" s="3"/>
      <c r="O2771"/>
      <c r="P2771"/>
      <c r="R2771" s="8"/>
    </row>
    <row r="2772" spans="1:18" s="1" customFormat="1" x14ac:dyDescent="0.2">
      <c r="A2772"/>
      <c r="C2772" s="2"/>
      <c r="J2772"/>
      <c r="K2772"/>
      <c r="L2772"/>
      <c r="M2772"/>
      <c r="N2772" s="3"/>
      <c r="O2772"/>
      <c r="P2772"/>
      <c r="R2772" s="8"/>
    </row>
    <row r="2773" spans="1:18" s="1" customFormat="1" x14ac:dyDescent="0.2">
      <c r="A2773"/>
      <c r="C2773" s="2"/>
      <c r="J2773"/>
      <c r="K2773"/>
      <c r="L2773"/>
      <c r="M2773"/>
      <c r="N2773" s="3"/>
      <c r="O2773"/>
      <c r="P2773"/>
      <c r="R2773" s="8"/>
    </row>
    <row r="2774" spans="1:18" s="1" customFormat="1" x14ac:dyDescent="0.2">
      <c r="A2774"/>
      <c r="C2774" s="2"/>
      <c r="J2774"/>
      <c r="K2774"/>
      <c r="L2774"/>
      <c r="M2774"/>
      <c r="N2774" s="3"/>
      <c r="O2774"/>
      <c r="P2774"/>
      <c r="R2774" s="8"/>
    </row>
    <row r="2775" spans="1:18" s="1" customFormat="1" x14ac:dyDescent="0.2">
      <c r="A2775"/>
      <c r="C2775" s="2"/>
      <c r="J2775"/>
      <c r="K2775"/>
      <c r="L2775"/>
      <c r="M2775"/>
      <c r="N2775" s="3"/>
      <c r="O2775"/>
      <c r="P2775"/>
      <c r="R2775" s="8"/>
    </row>
    <row r="2776" spans="1:18" s="1" customFormat="1" x14ac:dyDescent="0.2">
      <c r="A2776"/>
      <c r="C2776" s="2"/>
      <c r="J2776"/>
      <c r="K2776"/>
      <c r="L2776"/>
      <c r="M2776"/>
      <c r="N2776" s="3"/>
      <c r="O2776"/>
      <c r="P2776"/>
      <c r="R2776" s="8"/>
    </row>
    <row r="2777" spans="1:18" s="1" customFormat="1" x14ac:dyDescent="0.2">
      <c r="A2777"/>
      <c r="C2777" s="2"/>
      <c r="J2777"/>
      <c r="K2777"/>
      <c r="L2777"/>
      <c r="M2777"/>
      <c r="N2777" s="3"/>
      <c r="O2777"/>
      <c r="P2777"/>
      <c r="R2777" s="8"/>
    </row>
    <row r="2778" spans="1:18" s="1" customFormat="1" x14ac:dyDescent="0.2">
      <c r="A2778"/>
      <c r="C2778" s="2"/>
      <c r="J2778"/>
      <c r="K2778"/>
      <c r="L2778"/>
      <c r="M2778"/>
      <c r="N2778" s="3"/>
      <c r="O2778"/>
      <c r="P2778"/>
      <c r="R2778" s="8"/>
    </row>
    <row r="2779" spans="1:18" s="1" customFormat="1" x14ac:dyDescent="0.2">
      <c r="A2779"/>
      <c r="C2779" s="2"/>
      <c r="J2779"/>
      <c r="K2779"/>
      <c r="L2779"/>
      <c r="M2779"/>
      <c r="N2779" s="3"/>
      <c r="O2779"/>
      <c r="P2779"/>
      <c r="R2779" s="8"/>
    </row>
    <row r="2780" spans="1:18" s="1" customFormat="1" x14ac:dyDescent="0.2">
      <c r="A2780"/>
      <c r="C2780" s="2"/>
      <c r="J2780"/>
      <c r="K2780"/>
      <c r="L2780"/>
      <c r="M2780"/>
      <c r="N2780" s="3"/>
      <c r="O2780"/>
      <c r="P2780"/>
      <c r="R2780" s="8"/>
    </row>
    <row r="2781" spans="1:18" s="1" customFormat="1" x14ac:dyDescent="0.2">
      <c r="A2781"/>
      <c r="C2781" s="2"/>
      <c r="J2781"/>
      <c r="K2781"/>
      <c r="L2781"/>
      <c r="M2781"/>
      <c r="N2781" s="3"/>
      <c r="O2781"/>
      <c r="P2781"/>
      <c r="R2781" s="8"/>
    </row>
    <row r="2782" spans="1:18" s="1" customFormat="1" x14ac:dyDescent="0.2">
      <c r="A2782"/>
      <c r="C2782" s="2"/>
      <c r="J2782"/>
      <c r="K2782"/>
      <c r="L2782"/>
      <c r="M2782"/>
      <c r="N2782" s="3"/>
      <c r="O2782"/>
      <c r="P2782"/>
      <c r="R2782" s="8"/>
    </row>
    <row r="2783" spans="1:18" s="1" customFormat="1" x14ac:dyDescent="0.2">
      <c r="A2783"/>
      <c r="C2783" s="2"/>
      <c r="J2783"/>
      <c r="K2783"/>
      <c r="L2783"/>
      <c r="M2783"/>
      <c r="N2783" s="3"/>
      <c r="O2783"/>
      <c r="P2783"/>
      <c r="R2783" s="8"/>
    </row>
    <row r="2784" spans="1:18" s="1" customFormat="1" x14ac:dyDescent="0.2">
      <c r="A2784"/>
      <c r="C2784" s="2"/>
      <c r="J2784"/>
      <c r="K2784"/>
      <c r="L2784"/>
      <c r="M2784"/>
      <c r="N2784" s="3"/>
      <c r="O2784"/>
      <c r="P2784"/>
      <c r="R2784" s="8"/>
    </row>
    <row r="2785" spans="1:18" s="1" customFormat="1" x14ac:dyDescent="0.2">
      <c r="A2785"/>
      <c r="C2785" s="2"/>
      <c r="J2785"/>
      <c r="K2785"/>
      <c r="L2785"/>
      <c r="M2785"/>
      <c r="N2785" s="3"/>
      <c r="O2785"/>
      <c r="P2785"/>
      <c r="R2785" s="8"/>
    </row>
    <row r="2786" spans="1:18" s="1" customFormat="1" x14ac:dyDescent="0.2">
      <c r="A2786"/>
      <c r="C2786" s="2"/>
      <c r="J2786"/>
      <c r="K2786"/>
      <c r="L2786"/>
      <c r="M2786"/>
      <c r="N2786" s="3"/>
      <c r="O2786"/>
      <c r="P2786"/>
      <c r="R2786" s="8"/>
    </row>
    <row r="2787" spans="1:18" s="1" customFormat="1" x14ac:dyDescent="0.2">
      <c r="A2787"/>
      <c r="C2787" s="2"/>
      <c r="J2787"/>
      <c r="K2787"/>
      <c r="L2787"/>
      <c r="M2787"/>
      <c r="N2787" s="3"/>
      <c r="O2787"/>
      <c r="P2787"/>
      <c r="R2787" s="8"/>
    </row>
    <row r="2788" spans="1:18" s="1" customFormat="1" x14ac:dyDescent="0.2">
      <c r="A2788"/>
      <c r="C2788" s="2"/>
      <c r="J2788"/>
      <c r="K2788"/>
      <c r="L2788"/>
      <c r="M2788"/>
      <c r="N2788" s="3"/>
      <c r="O2788"/>
      <c r="P2788"/>
      <c r="R2788" s="8"/>
    </row>
    <row r="2789" spans="1:18" s="1" customFormat="1" x14ac:dyDescent="0.2">
      <c r="A2789"/>
      <c r="C2789" s="2"/>
      <c r="J2789"/>
      <c r="K2789"/>
      <c r="L2789"/>
      <c r="M2789"/>
      <c r="N2789" s="3"/>
      <c r="O2789"/>
      <c r="P2789"/>
      <c r="R2789" s="8"/>
    </row>
    <row r="2790" spans="1:18" s="1" customFormat="1" x14ac:dyDescent="0.2">
      <c r="A2790"/>
      <c r="C2790" s="2"/>
      <c r="J2790"/>
      <c r="K2790"/>
      <c r="L2790"/>
      <c r="M2790"/>
      <c r="N2790" s="3"/>
      <c r="O2790"/>
      <c r="P2790"/>
      <c r="R2790" s="8"/>
    </row>
    <row r="2791" spans="1:18" s="1" customFormat="1" x14ac:dyDescent="0.2">
      <c r="A2791"/>
      <c r="C2791" s="2"/>
      <c r="J2791"/>
      <c r="K2791"/>
      <c r="L2791"/>
      <c r="M2791"/>
      <c r="N2791" s="3"/>
      <c r="O2791"/>
      <c r="P2791"/>
      <c r="R2791" s="8"/>
    </row>
    <row r="2792" spans="1:18" s="1" customFormat="1" x14ac:dyDescent="0.2">
      <c r="A2792"/>
      <c r="C2792" s="2"/>
      <c r="J2792"/>
      <c r="K2792"/>
      <c r="L2792"/>
      <c r="M2792"/>
      <c r="N2792" s="3"/>
      <c r="O2792"/>
      <c r="P2792"/>
      <c r="R2792" s="8"/>
    </row>
    <row r="2793" spans="1:18" s="1" customFormat="1" x14ac:dyDescent="0.2">
      <c r="A2793"/>
      <c r="C2793" s="2"/>
      <c r="J2793"/>
      <c r="K2793"/>
      <c r="L2793"/>
      <c r="M2793"/>
      <c r="N2793" s="3"/>
      <c r="O2793"/>
      <c r="P2793"/>
      <c r="R2793" s="8"/>
    </row>
    <row r="2794" spans="1:18" s="1" customFormat="1" x14ac:dyDescent="0.2">
      <c r="A2794"/>
      <c r="C2794" s="2"/>
      <c r="J2794"/>
      <c r="K2794"/>
      <c r="L2794"/>
      <c r="M2794"/>
      <c r="N2794" s="3"/>
      <c r="O2794"/>
      <c r="P2794"/>
      <c r="R2794" s="8"/>
    </row>
    <row r="2795" spans="1:18" s="1" customFormat="1" x14ac:dyDescent="0.2">
      <c r="A2795"/>
      <c r="C2795" s="2"/>
      <c r="J2795"/>
      <c r="K2795"/>
      <c r="L2795"/>
      <c r="M2795"/>
      <c r="N2795" s="3"/>
      <c r="O2795"/>
      <c r="P2795"/>
      <c r="R2795" s="8"/>
    </row>
    <row r="2796" spans="1:18" s="1" customFormat="1" x14ac:dyDescent="0.2">
      <c r="A2796"/>
      <c r="C2796" s="2"/>
      <c r="J2796"/>
      <c r="K2796"/>
      <c r="L2796"/>
      <c r="M2796"/>
      <c r="N2796" s="3"/>
      <c r="O2796"/>
      <c r="P2796"/>
      <c r="R2796" s="8"/>
    </row>
    <row r="2797" spans="1:18" s="1" customFormat="1" x14ac:dyDescent="0.2">
      <c r="A2797"/>
      <c r="C2797" s="2"/>
      <c r="J2797"/>
      <c r="K2797"/>
      <c r="L2797"/>
      <c r="M2797"/>
      <c r="N2797" s="3"/>
      <c r="O2797"/>
      <c r="P2797"/>
      <c r="R2797" s="8"/>
    </row>
    <row r="2798" spans="1:18" s="1" customFormat="1" x14ac:dyDescent="0.2">
      <c r="A2798"/>
      <c r="C2798" s="2"/>
      <c r="J2798"/>
      <c r="K2798"/>
      <c r="L2798"/>
      <c r="M2798"/>
      <c r="N2798" s="3"/>
      <c r="O2798"/>
      <c r="P2798"/>
      <c r="R2798" s="8"/>
    </row>
    <row r="2799" spans="1:18" s="1" customFormat="1" x14ac:dyDescent="0.2">
      <c r="A2799"/>
      <c r="C2799" s="2"/>
      <c r="J2799"/>
      <c r="K2799"/>
      <c r="L2799"/>
      <c r="M2799"/>
      <c r="N2799" s="3"/>
      <c r="O2799"/>
      <c r="P2799"/>
      <c r="R2799" s="8"/>
    </row>
    <row r="2800" spans="1:18" s="1" customFormat="1" x14ac:dyDescent="0.2">
      <c r="A2800"/>
      <c r="C2800" s="2"/>
      <c r="J2800"/>
      <c r="K2800"/>
      <c r="L2800"/>
      <c r="M2800"/>
      <c r="N2800" s="3"/>
      <c r="O2800"/>
      <c r="P2800"/>
      <c r="R2800" s="8"/>
    </row>
    <row r="2801" spans="1:18" s="1" customFormat="1" x14ac:dyDescent="0.2">
      <c r="A2801"/>
      <c r="C2801" s="2"/>
      <c r="J2801"/>
      <c r="K2801"/>
      <c r="L2801"/>
      <c r="M2801"/>
      <c r="N2801" s="3"/>
      <c r="O2801"/>
      <c r="P2801"/>
      <c r="R2801" s="8"/>
    </row>
    <row r="2802" spans="1:18" s="1" customFormat="1" x14ac:dyDescent="0.2">
      <c r="A2802"/>
      <c r="C2802" s="2"/>
      <c r="J2802"/>
      <c r="K2802"/>
      <c r="L2802"/>
      <c r="M2802"/>
      <c r="N2802" s="3"/>
      <c r="O2802"/>
      <c r="P2802"/>
      <c r="R2802" s="8"/>
    </row>
    <row r="2803" spans="1:18" s="1" customFormat="1" x14ac:dyDescent="0.2">
      <c r="A2803"/>
      <c r="C2803" s="2"/>
      <c r="J2803"/>
      <c r="K2803"/>
      <c r="L2803"/>
      <c r="M2803"/>
      <c r="N2803" s="3"/>
      <c r="O2803"/>
      <c r="P2803"/>
      <c r="R2803" s="8"/>
    </row>
    <row r="2804" spans="1:18" s="1" customFormat="1" x14ac:dyDescent="0.2">
      <c r="A2804"/>
      <c r="C2804" s="2"/>
      <c r="J2804"/>
      <c r="K2804"/>
      <c r="L2804"/>
      <c r="M2804"/>
      <c r="N2804" s="3"/>
      <c r="O2804"/>
      <c r="P2804"/>
      <c r="R2804" s="8"/>
    </row>
    <row r="2805" spans="1:18" s="1" customFormat="1" x14ac:dyDescent="0.2">
      <c r="A2805"/>
      <c r="C2805" s="2"/>
      <c r="J2805"/>
      <c r="K2805"/>
      <c r="L2805"/>
      <c r="M2805"/>
      <c r="N2805" s="3"/>
      <c r="O2805"/>
      <c r="P2805"/>
      <c r="R2805" s="8"/>
    </row>
    <row r="2806" spans="1:18" s="1" customFormat="1" x14ac:dyDescent="0.2">
      <c r="A2806"/>
      <c r="C2806" s="2"/>
      <c r="J2806"/>
      <c r="K2806"/>
      <c r="L2806"/>
      <c r="M2806"/>
      <c r="N2806" s="3"/>
      <c r="O2806"/>
      <c r="P2806"/>
      <c r="R2806" s="8"/>
    </row>
    <row r="2807" spans="1:18" s="1" customFormat="1" x14ac:dyDescent="0.2">
      <c r="A2807"/>
      <c r="C2807" s="2"/>
      <c r="J2807"/>
      <c r="K2807"/>
      <c r="L2807"/>
      <c r="M2807"/>
      <c r="N2807" s="3"/>
      <c r="O2807"/>
      <c r="P2807"/>
      <c r="R2807" s="8"/>
    </row>
    <row r="2808" spans="1:18" s="1" customFormat="1" x14ac:dyDescent="0.2">
      <c r="A2808"/>
      <c r="C2808" s="2"/>
      <c r="J2808"/>
      <c r="K2808"/>
      <c r="L2808"/>
      <c r="M2808"/>
      <c r="N2808" s="3"/>
      <c r="O2808"/>
      <c r="P2808"/>
      <c r="R2808" s="8"/>
    </row>
    <row r="2809" spans="1:18" s="1" customFormat="1" x14ac:dyDescent="0.2">
      <c r="A2809"/>
      <c r="C2809" s="2"/>
      <c r="J2809"/>
      <c r="K2809"/>
      <c r="L2809"/>
      <c r="M2809"/>
      <c r="N2809" s="3"/>
      <c r="O2809"/>
      <c r="P2809"/>
      <c r="R2809" s="8"/>
    </row>
    <row r="2810" spans="1:18" s="1" customFormat="1" x14ac:dyDescent="0.2">
      <c r="A2810"/>
      <c r="C2810" s="2"/>
      <c r="J2810"/>
      <c r="K2810"/>
      <c r="L2810"/>
      <c r="M2810"/>
      <c r="N2810" s="3"/>
      <c r="O2810"/>
      <c r="P2810"/>
      <c r="R2810" s="8"/>
    </row>
    <row r="2811" spans="1:18" s="1" customFormat="1" x14ac:dyDescent="0.2">
      <c r="A2811"/>
      <c r="C2811" s="2"/>
      <c r="J2811"/>
      <c r="K2811"/>
      <c r="L2811"/>
      <c r="M2811"/>
      <c r="N2811" s="3"/>
      <c r="O2811"/>
      <c r="P2811"/>
      <c r="R2811" s="8"/>
    </row>
    <row r="2812" spans="1:18" s="1" customFormat="1" x14ac:dyDescent="0.2">
      <c r="A2812"/>
      <c r="C2812" s="2"/>
      <c r="J2812"/>
      <c r="K2812"/>
      <c r="L2812"/>
      <c r="M2812"/>
      <c r="N2812" s="3"/>
      <c r="O2812"/>
      <c r="P2812"/>
      <c r="R2812" s="8"/>
    </row>
    <row r="2813" spans="1:18" s="1" customFormat="1" x14ac:dyDescent="0.2">
      <c r="A2813"/>
      <c r="C2813" s="2"/>
      <c r="J2813"/>
      <c r="K2813"/>
      <c r="L2813"/>
      <c r="M2813"/>
      <c r="N2813" s="3"/>
      <c r="O2813"/>
      <c r="P2813"/>
      <c r="R2813" s="8"/>
    </row>
    <row r="2814" spans="1:18" s="1" customFormat="1" x14ac:dyDescent="0.2">
      <c r="A2814"/>
      <c r="C2814" s="2"/>
      <c r="J2814"/>
      <c r="K2814"/>
      <c r="L2814"/>
      <c r="M2814"/>
      <c r="N2814" s="3"/>
      <c r="O2814"/>
      <c r="P2814"/>
      <c r="R2814" s="8"/>
    </row>
    <row r="2815" spans="1:18" s="1" customFormat="1" x14ac:dyDescent="0.2">
      <c r="A2815"/>
      <c r="C2815" s="2"/>
      <c r="J2815"/>
      <c r="K2815"/>
      <c r="L2815"/>
      <c r="M2815"/>
      <c r="N2815" s="3"/>
      <c r="O2815"/>
      <c r="P2815"/>
      <c r="R2815" s="8"/>
    </row>
    <row r="2816" spans="1:18" s="1" customFormat="1" x14ac:dyDescent="0.2">
      <c r="A2816"/>
      <c r="C2816" s="2"/>
      <c r="J2816"/>
      <c r="K2816"/>
      <c r="L2816"/>
      <c r="M2816"/>
      <c r="N2816" s="3"/>
      <c r="O2816"/>
      <c r="P2816"/>
      <c r="R2816" s="8"/>
    </row>
    <row r="2817" spans="1:18" s="1" customFormat="1" x14ac:dyDescent="0.2">
      <c r="A2817"/>
      <c r="C2817" s="2"/>
      <c r="J2817"/>
      <c r="K2817"/>
      <c r="L2817"/>
      <c r="M2817"/>
      <c r="N2817" s="3"/>
      <c r="O2817"/>
      <c r="P2817"/>
      <c r="R2817" s="8"/>
    </row>
    <row r="2818" spans="1:18" s="1" customFormat="1" x14ac:dyDescent="0.2">
      <c r="A2818"/>
      <c r="C2818" s="2"/>
      <c r="J2818"/>
      <c r="K2818"/>
      <c r="L2818"/>
      <c r="M2818"/>
      <c r="N2818" s="3"/>
      <c r="O2818"/>
      <c r="P2818"/>
      <c r="R2818" s="8"/>
    </row>
    <row r="2819" spans="1:18" s="1" customFormat="1" x14ac:dyDescent="0.2">
      <c r="A2819"/>
      <c r="C2819" s="2"/>
      <c r="J2819"/>
      <c r="K2819"/>
      <c r="L2819"/>
      <c r="M2819"/>
      <c r="N2819" s="3"/>
      <c r="O2819"/>
      <c r="P2819"/>
      <c r="R2819" s="8"/>
    </row>
    <row r="2820" spans="1:18" s="1" customFormat="1" x14ac:dyDescent="0.2">
      <c r="A2820"/>
      <c r="C2820" s="2"/>
      <c r="J2820"/>
      <c r="K2820"/>
      <c r="L2820"/>
      <c r="M2820"/>
      <c r="N2820" s="3"/>
      <c r="O2820"/>
      <c r="P2820"/>
      <c r="R2820" s="8"/>
    </row>
    <row r="2821" spans="1:18" s="1" customFormat="1" x14ac:dyDescent="0.2">
      <c r="A2821"/>
      <c r="C2821" s="2"/>
      <c r="J2821"/>
      <c r="K2821"/>
      <c r="L2821"/>
      <c r="M2821"/>
      <c r="N2821" s="3"/>
      <c r="O2821"/>
      <c r="P2821"/>
      <c r="R2821" s="8"/>
    </row>
    <row r="2822" spans="1:18" s="1" customFormat="1" x14ac:dyDescent="0.2">
      <c r="A2822"/>
      <c r="C2822" s="2"/>
      <c r="J2822"/>
      <c r="K2822"/>
      <c r="L2822"/>
      <c r="M2822"/>
      <c r="N2822" s="3"/>
      <c r="O2822"/>
      <c r="P2822"/>
      <c r="R2822" s="8"/>
    </row>
    <row r="2823" spans="1:18" s="1" customFormat="1" x14ac:dyDescent="0.2">
      <c r="A2823"/>
      <c r="C2823" s="2"/>
      <c r="J2823"/>
      <c r="K2823"/>
      <c r="L2823"/>
      <c r="M2823"/>
      <c r="N2823" s="3"/>
      <c r="O2823"/>
      <c r="P2823"/>
      <c r="R2823" s="8"/>
    </row>
    <row r="2824" spans="1:18" s="1" customFormat="1" x14ac:dyDescent="0.2">
      <c r="A2824"/>
      <c r="C2824" s="2"/>
      <c r="J2824"/>
      <c r="K2824"/>
      <c r="L2824"/>
      <c r="M2824"/>
      <c r="N2824" s="3"/>
      <c r="O2824"/>
      <c r="P2824"/>
      <c r="R2824" s="8"/>
    </row>
    <row r="2825" spans="1:18" s="1" customFormat="1" x14ac:dyDescent="0.2">
      <c r="A2825"/>
      <c r="C2825" s="2"/>
      <c r="J2825"/>
      <c r="K2825"/>
      <c r="L2825"/>
      <c r="M2825"/>
      <c r="N2825" s="3"/>
      <c r="O2825"/>
      <c r="P2825"/>
      <c r="R2825" s="8"/>
    </row>
    <row r="2826" spans="1:18" s="1" customFormat="1" x14ac:dyDescent="0.2">
      <c r="A2826"/>
      <c r="C2826" s="2"/>
      <c r="J2826"/>
      <c r="K2826"/>
      <c r="L2826"/>
      <c r="M2826"/>
      <c r="N2826" s="3"/>
      <c r="O2826"/>
      <c r="P2826"/>
      <c r="R2826" s="8"/>
    </row>
    <row r="2827" spans="1:18" s="1" customFormat="1" x14ac:dyDescent="0.2">
      <c r="A2827"/>
      <c r="C2827" s="2"/>
      <c r="J2827"/>
      <c r="K2827"/>
      <c r="L2827"/>
      <c r="M2827"/>
      <c r="N2827" s="3"/>
      <c r="O2827"/>
      <c r="P2827"/>
      <c r="R2827" s="8"/>
    </row>
    <row r="2828" spans="1:18" s="1" customFormat="1" x14ac:dyDescent="0.2">
      <c r="A2828"/>
      <c r="C2828" s="2"/>
      <c r="J2828"/>
      <c r="K2828"/>
      <c r="L2828"/>
      <c r="M2828"/>
      <c r="N2828" s="3"/>
      <c r="O2828"/>
      <c r="P2828"/>
      <c r="R2828" s="8"/>
    </row>
    <row r="2829" spans="1:18" s="1" customFormat="1" x14ac:dyDescent="0.2">
      <c r="A2829"/>
      <c r="C2829" s="2"/>
      <c r="J2829"/>
      <c r="K2829"/>
      <c r="L2829"/>
      <c r="M2829"/>
      <c r="N2829" s="3"/>
      <c r="O2829"/>
      <c r="P2829"/>
      <c r="R2829" s="8"/>
    </row>
    <row r="2830" spans="1:18" s="1" customFormat="1" x14ac:dyDescent="0.2">
      <c r="A2830"/>
      <c r="C2830" s="2"/>
      <c r="J2830"/>
      <c r="K2830"/>
      <c r="L2830"/>
      <c r="M2830"/>
      <c r="N2830" s="3"/>
      <c r="O2830"/>
      <c r="P2830"/>
      <c r="R2830" s="8"/>
    </row>
    <row r="2831" spans="1:18" s="1" customFormat="1" x14ac:dyDescent="0.2">
      <c r="A2831"/>
      <c r="C2831" s="2"/>
      <c r="J2831"/>
      <c r="K2831"/>
      <c r="L2831"/>
      <c r="M2831"/>
      <c r="N2831" s="3"/>
      <c r="O2831"/>
      <c r="P2831"/>
      <c r="R2831" s="8"/>
    </row>
    <row r="2832" spans="1:18" s="1" customFormat="1" x14ac:dyDescent="0.2">
      <c r="A2832"/>
      <c r="C2832" s="2"/>
      <c r="J2832"/>
      <c r="K2832"/>
      <c r="L2832"/>
      <c r="M2832"/>
      <c r="N2832" s="3"/>
      <c r="O2832"/>
      <c r="P2832"/>
      <c r="R2832" s="8"/>
    </row>
    <row r="2833" spans="1:18" s="1" customFormat="1" x14ac:dyDescent="0.2">
      <c r="A2833"/>
      <c r="C2833" s="2"/>
      <c r="J2833"/>
      <c r="K2833"/>
      <c r="L2833"/>
      <c r="M2833"/>
      <c r="N2833" s="3"/>
      <c r="O2833"/>
      <c r="P2833"/>
      <c r="R2833" s="8"/>
    </row>
    <row r="2834" spans="1:18" s="1" customFormat="1" x14ac:dyDescent="0.2">
      <c r="A2834"/>
      <c r="C2834" s="2"/>
      <c r="J2834"/>
      <c r="K2834"/>
      <c r="L2834"/>
      <c r="M2834"/>
      <c r="N2834" s="3"/>
      <c r="O2834"/>
      <c r="P2834"/>
      <c r="R2834" s="8"/>
    </row>
    <row r="2835" spans="1:18" s="1" customFormat="1" x14ac:dyDescent="0.2">
      <c r="A2835"/>
      <c r="C2835" s="2"/>
      <c r="J2835"/>
      <c r="K2835"/>
      <c r="L2835"/>
      <c r="M2835"/>
      <c r="N2835" s="3"/>
      <c r="O2835"/>
      <c r="P2835"/>
      <c r="R2835" s="8"/>
    </row>
    <row r="2836" spans="1:18" s="1" customFormat="1" x14ac:dyDescent="0.2">
      <c r="A2836"/>
      <c r="C2836" s="2"/>
      <c r="J2836"/>
      <c r="K2836"/>
      <c r="L2836"/>
      <c r="M2836"/>
      <c r="N2836" s="3"/>
      <c r="O2836"/>
      <c r="P2836"/>
      <c r="R2836" s="8"/>
    </row>
    <row r="2837" spans="1:18" s="1" customFormat="1" x14ac:dyDescent="0.2">
      <c r="A2837"/>
      <c r="C2837" s="2"/>
      <c r="J2837"/>
      <c r="K2837"/>
      <c r="L2837"/>
      <c r="M2837"/>
      <c r="N2837" s="3"/>
      <c r="O2837"/>
      <c r="P2837"/>
      <c r="R2837" s="8"/>
    </row>
    <row r="2838" spans="1:18" s="1" customFormat="1" x14ac:dyDescent="0.2">
      <c r="A2838"/>
      <c r="C2838" s="2"/>
      <c r="J2838"/>
      <c r="K2838"/>
      <c r="L2838"/>
      <c r="M2838"/>
      <c r="N2838" s="3"/>
      <c r="O2838"/>
      <c r="P2838"/>
      <c r="R2838" s="8"/>
    </row>
    <row r="2839" spans="1:18" s="1" customFormat="1" x14ac:dyDescent="0.2">
      <c r="A2839"/>
      <c r="C2839" s="2"/>
      <c r="J2839"/>
      <c r="K2839"/>
      <c r="L2839"/>
      <c r="M2839"/>
      <c r="N2839" s="3"/>
      <c r="O2839"/>
      <c r="P2839"/>
      <c r="R2839" s="8"/>
    </row>
    <row r="2840" spans="1:18" s="1" customFormat="1" x14ac:dyDescent="0.2">
      <c r="A2840"/>
      <c r="C2840" s="2"/>
      <c r="J2840"/>
      <c r="K2840"/>
      <c r="L2840"/>
      <c r="M2840"/>
      <c r="N2840" s="3"/>
      <c r="O2840"/>
      <c r="P2840"/>
      <c r="R2840" s="8"/>
    </row>
    <row r="2841" spans="1:18" s="1" customFormat="1" x14ac:dyDescent="0.2">
      <c r="A2841"/>
      <c r="C2841" s="2"/>
      <c r="J2841"/>
      <c r="K2841"/>
      <c r="L2841"/>
      <c r="M2841"/>
      <c r="N2841" s="3"/>
      <c r="O2841"/>
      <c r="P2841"/>
      <c r="R2841" s="8"/>
    </row>
    <row r="2842" spans="1:18" s="1" customFormat="1" x14ac:dyDescent="0.2">
      <c r="A2842"/>
      <c r="C2842" s="2"/>
      <c r="J2842"/>
      <c r="K2842"/>
      <c r="L2842"/>
      <c r="M2842"/>
      <c r="N2842" s="3"/>
      <c r="O2842"/>
      <c r="P2842"/>
      <c r="R2842" s="8"/>
    </row>
    <row r="2843" spans="1:18" s="1" customFormat="1" x14ac:dyDescent="0.2">
      <c r="A2843"/>
      <c r="C2843" s="2"/>
      <c r="J2843"/>
      <c r="K2843"/>
      <c r="L2843"/>
      <c r="M2843"/>
      <c r="N2843" s="3"/>
      <c r="O2843"/>
      <c r="P2843"/>
      <c r="R2843" s="8"/>
    </row>
    <row r="2844" spans="1:18" s="1" customFormat="1" x14ac:dyDescent="0.2">
      <c r="A2844"/>
      <c r="C2844" s="2"/>
      <c r="J2844"/>
      <c r="K2844"/>
      <c r="L2844"/>
      <c r="M2844"/>
      <c r="N2844" s="3"/>
      <c r="O2844"/>
      <c r="P2844"/>
      <c r="R2844" s="8"/>
    </row>
    <row r="2845" spans="1:18" s="1" customFormat="1" x14ac:dyDescent="0.2">
      <c r="A2845"/>
      <c r="C2845" s="2"/>
      <c r="J2845"/>
      <c r="K2845"/>
      <c r="L2845"/>
      <c r="M2845"/>
      <c r="N2845" s="3"/>
      <c r="O2845"/>
      <c r="P2845"/>
      <c r="R2845" s="8"/>
    </row>
    <row r="2846" spans="1:18" s="1" customFormat="1" x14ac:dyDescent="0.2">
      <c r="A2846"/>
      <c r="C2846" s="2"/>
      <c r="J2846"/>
      <c r="K2846"/>
      <c r="L2846"/>
      <c r="M2846"/>
      <c r="N2846" s="3"/>
      <c r="O2846"/>
      <c r="P2846"/>
      <c r="R2846" s="8"/>
    </row>
    <row r="2847" spans="1:18" s="1" customFormat="1" x14ac:dyDescent="0.2">
      <c r="A2847"/>
      <c r="C2847" s="2"/>
      <c r="J2847"/>
      <c r="K2847"/>
      <c r="L2847"/>
      <c r="M2847"/>
      <c r="N2847" s="3"/>
      <c r="O2847"/>
      <c r="P2847"/>
      <c r="R2847" s="8"/>
    </row>
    <row r="2848" spans="1:18" s="1" customFormat="1" x14ac:dyDescent="0.2">
      <c r="A2848"/>
      <c r="C2848" s="2"/>
      <c r="J2848"/>
      <c r="K2848"/>
      <c r="L2848"/>
      <c r="M2848"/>
      <c r="N2848" s="3"/>
      <c r="O2848"/>
      <c r="P2848"/>
      <c r="R2848" s="8"/>
    </row>
    <row r="2849" spans="1:18" s="1" customFormat="1" x14ac:dyDescent="0.2">
      <c r="A2849"/>
      <c r="C2849" s="2"/>
      <c r="J2849"/>
      <c r="K2849"/>
      <c r="L2849"/>
      <c r="M2849"/>
      <c r="N2849" s="3"/>
      <c r="O2849"/>
      <c r="P2849"/>
      <c r="R2849" s="8"/>
    </row>
    <row r="2850" spans="1:18" s="1" customFormat="1" x14ac:dyDescent="0.2">
      <c r="A2850"/>
      <c r="C2850" s="2"/>
      <c r="J2850"/>
      <c r="K2850"/>
      <c r="L2850"/>
      <c r="M2850"/>
      <c r="N2850" s="3"/>
      <c r="O2850"/>
      <c r="P2850"/>
      <c r="R2850" s="8"/>
    </row>
    <row r="2851" spans="1:18" s="1" customFormat="1" x14ac:dyDescent="0.2">
      <c r="A2851"/>
      <c r="C2851" s="2"/>
      <c r="J2851"/>
      <c r="K2851"/>
      <c r="L2851"/>
      <c r="M2851"/>
      <c r="N2851" s="3"/>
      <c r="O2851"/>
      <c r="P2851"/>
      <c r="R2851" s="8"/>
    </row>
    <row r="2852" spans="1:18" s="1" customFormat="1" x14ac:dyDescent="0.2">
      <c r="A2852"/>
      <c r="C2852" s="2"/>
      <c r="J2852"/>
      <c r="K2852"/>
      <c r="L2852"/>
      <c r="M2852"/>
      <c r="N2852" s="3"/>
      <c r="O2852"/>
      <c r="P2852"/>
      <c r="R2852" s="8"/>
    </row>
    <row r="2853" spans="1:18" s="1" customFormat="1" x14ac:dyDescent="0.2">
      <c r="A2853"/>
      <c r="C2853" s="2"/>
      <c r="J2853"/>
      <c r="K2853"/>
      <c r="L2853"/>
      <c r="M2853"/>
      <c r="N2853" s="3"/>
      <c r="O2853"/>
      <c r="P2853"/>
      <c r="R2853" s="8"/>
    </row>
    <row r="2854" spans="1:18" s="1" customFormat="1" x14ac:dyDescent="0.2">
      <c r="A2854"/>
      <c r="C2854" s="2"/>
      <c r="J2854"/>
      <c r="K2854"/>
      <c r="L2854"/>
      <c r="M2854"/>
      <c r="N2854" s="3"/>
      <c r="O2854"/>
      <c r="P2854"/>
      <c r="R2854" s="8"/>
    </row>
    <row r="2855" spans="1:18" s="1" customFormat="1" x14ac:dyDescent="0.2">
      <c r="A2855"/>
      <c r="C2855" s="2"/>
      <c r="J2855"/>
      <c r="K2855"/>
      <c r="L2855"/>
      <c r="M2855"/>
      <c r="N2855" s="3"/>
      <c r="O2855"/>
      <c r="P2855"/>
      <c r="R2855" s="8"/>
    </row>
    <row r="2856" spans="1:18" s="1" customFormat="1" x14ac:dyDescent="0.2">
      <c r="A2856"/>
      <c r="C2856" s="2"/>
      <c r="J2856"/>
      <c r="K2856"/>
      <c r="L2856"/>
      <c r="M2856"/>
      <c r="N2856" s="3"/>
      <c r="O2856"/>
      <c r="P2856"/>
      <c r="R2856" s="8"/>
    </row>
    <row r="2857" spans="1:18" s="1" customFormat="1" x14ac:dyDescent="0.2">
      <c r="A2857"/>
      <c r="C2857" s="2"/>
      <c r="J2857"/>
      <c r="K2857"/>
      <c r="L2857"/>
      <c r="M2857"/>
      <c r="N2857" s="3"/>
      <c r="O2857"/>
      <c r="P2857"/>
      <c r="R2857" s="8"/>
    </row>
    <row r="2858" spans="1:18" s="1" customFormat="1" x14ac:dyDescent="0.2">
      <c r="A2858"/>
      <c r="C2858" s="2"/>
      <c r="J2858"/>
      <c r="K2858"/>
      <c r="L2858"/>
      <c r="M2858"/>
      <c r="N2858" s="3"/>
      <c r="O2858"/>
      <c r="P2858"/>
      <c r="R2858" s="8"/>
    </row>
    <row r="2859" spans="1:18" s="1" customFormat="1" x14ac:dyDescent="0.2">
      <c r="A2859"/>
      <c r="C2859" s="2"/>
      <c r="J2859"/>
      <c r="K2859"/>
      <c r="L2859"/>
      <c r="M2859"/>
      <c r="N2859" s="3"/>
      <c r="O2859"/>
      <c r="P2859"/>
      <c r="R2859" s="8"/>
    </row>
    <row r="2860" spans="1:18" s="1" customFormat="1" x14ac:dyDescent="0.2">
      <c r="A2860"/>
      <c r="C2860" s="2"/>
      <c r="J2860"/>
      <c r="K2860"/>
      <c r="L2860"/>
      <c r="M2860"/>
      <c r="N2860" s="3"/>
      <c r="O2860"/>
      <c r="P2860"/>
      <c r="R2860" s="8"/>
    </row>
    <row r="2861" spans="1:18" s="1" customFormat="1" x14ac:dyDescent="0.2">
      <c r="A2861"/>
      <c r="C2861" s="2"/>
      <c r="J2861"/>
      <c r="K2861"/>
      <c r="L2861"/>
      <c r="M2861"/>
      <c r="N2861" s="3"/>
      <c r="O2861"/>
      <c r="P2861"/>
      <c r="R2861" s="8"/>
    </row>
    <row r="2862" spans="1:18" s="1" customFormat="1" x14ac:dyDescent="0.2">
      <c r="A2862"/>
      <c r="C2862" s="2"/>
      <c r="J2862"/>
      <c r="K2862"/>
      <c r="L2862"/>
      <c r="M2862"/>
      <c r="N2862" s="3"/>
      <c r="O2862"/>
      <c r="P2862"/>
      <c r="R2862" s="8"/>
    </row>
    <row r="2863" spans="1:18" s="1" customFormat="1" x14ac:dyDescent="0.2">
      <c r="A2863"/>
      <c r="C2863" s="2"/>
      <c r="J2863"/>
      <c r="K2863"/>
      <c r="L2863"/>
      <c r="M2863"/>
      <c r="N2863" s="3"/>
      <c r="O2863"/>
      <c r="P2863"/>
      <c r="R2863" s="8"/>
    </row>
    <row r="2864" spans="1:18" s="1" customFormat="1" x14ac:dyDescent="0.2">
      <c r="A2864"/>
      <c r="C2864" s="2"/>
      <c r="J2864"/>
      <c r="K2864"/>
      <c r="L2864"/>
      <c r="M2864"/>
      <c r="N2864" s="3"/>
      <c r="O2864"/>
      <c r="P2864"/>
      <c r="R2864" s="8"/>
    </row>
    <row r="2865" spans="1:18" s="1" customFormat="1" x14ac:dyDescent="0.2">
      <c r="A2865"/>
      <c r="C2865" s="2"/>
      <c r="J2865"/>
      <c r="K2865"/>
      <c r="L2865"/>
      <c r="M2865"/>
      <c r="N2865" s="3"/>
      <c r="O2865"/>
      <c r="P2865"/>
      <c r="R2865" s="8"/>
    </row>
    <row r="2866" spans="1:18" s="1" customFormat="1" x14ac:dyDescent="0.2">
      <c r="A2866"/>
      <c r="C2866" s="2"/>
      <c r="J2866"/>
      <c r="K2866"/>
      <c r="L2866"/>
      <c r="M2866"/>
      <c r="N2866" s="3"/>
      <c r="O2866"/>
      <c r="P2866"/>
      <c r="R2866" s="8"/>
    </row>
    <row r="2867" spans="1:18" s="1" customFormat="1" x14ac:dyDescent="0.2">
      <c r="A2867"/>
      <c r="C2867" s="2"/>
      <c r="J2867"/>
      <c r="K2867"/>
      <c r="L2867"/>
      <c r="M2867"/>
      <c r="N2867" s="3"/>
      <c r="O2867"/>
      <c r="P2867"/>
      <c r="R2867" s="8"/>
    </row>
    <row r="2868" spans="1:18" s="1" customFormat="1" x14ac:dyDescent="0.2">
      <c r="A2868"/>
      <c r="C2868" s="2"/>
      <c r="J2868"/>
      <c r="K2868"/>
      <c r="L2868"/>
      <c r="M2868"/>
      <c r="N2868" s="3"/>
      <c r="O2868"/>
      <c r="P2868"/>
      <c r="R2868" s="8"/>
    </row>
    <row r="2869" spans="1:18" s="1" customFormat="1" x14ac:dyDescent="0.2">
      <c r="A2869"/>
      <c r="C2869" s="2"/>
      <c r="J2869"/>
      <c r="K2869"/>
      <c r="L2869"/>
      <c r="M2869"/>
      <c r="N2869" s="3"/>
      <c r="O2869"/>
      <c r="P2869"/>
      <c r="R2869" s="8"/>
    </row>
    <row r="2870" spans="1:18" s="1" customFormat="1" x14ac:dyDescent="0.2">
      <c r="A2870"/>
      <c r="C2870" s="2"/>
      <c r="J2870"/>
      <c r="K2870"/>
      <c r="L2870"/>
      <c r="M2870"/>
      <c r="N2870" s="3"/>
      <c r="O2870"/>
      <c r="P2870"/>
      <c r="R2870" s="8"/>
    </row>
    <row r="2871" spans="1:18" s="1" customFormat="1" x14ac:dyDescent="0.2">
      <c r="A2871"/>
      <c r="C2871" s="2"/>
      <c r="J2871"/>
      <c r="K2871"/>
      <c r="L2871"/>
      <c r="M2871"/>
      <c r="N2871" s="3"/>
      <c r="O2871"/>
      <c r="P2871"/>
      <c r="R2871" s="8"/>
    </row>
    <row r="2872" spans="1:18" s="1" customFormat="1" x14ac:dyDescent="0.2">
      <c r="A2872"/>
      <c r="C2872" s="2"/>
      <c r="J2872"/>
      <c r="K2872"/>
      <c r="L2872"/>
      <c r="M2872"/>
      <c r="N2872" s="3"/>
      <c r="O2872"/>
      <c r="P2872"/>
      <c r="R2872" s="8"/>
    </row>
    <row r="2873" spans="1:18" s="1" customFormat="1" x14ac:dyDescent="0.2">
      <c r="A2873"/>
      <c r="C2873" s="2"/>
      <c r="J2873"/>
      <c r="K2873"/>
      <c r="L2873"/>
      <c r="M2873"/>
      <c r="N2873" s="3"/>
      <c r="O2873"/>
      <c r="P2873"/>
      <c r="R2873" s="8"/>
    </row>
    <row r="2874" spans="1:18" s="1" customFormat="1" x14ac:dyDescent="0.2">
      <c r="A2874"/>
      <c r="C2874" s="2"/>
      <c r="J2874"/>
      <c r="K2874"/>
      <c r="L2874"/>
      <c r="M2874"/>
      <c r="N2874" s="3"/>
      <c r="O2874"/>
      <c r="P2874"/>
      <c r="R2874" s="8"/>
    </row>
    <row r="2875" spans="1:18" s="1" customFormat="1" x14ac:dyDescent="0.2">
      <c r="A2875"/>
      <c r="C2875" s="2"/>
      <c r="J2875"/>
      <c r="K2875"/>
      <c r="L2875"/>
      <c r="M2875"/>
      <c r="N2875" s="3"/>
      <c r="O2875"/>
      <c r="P2875"/>
      <c r="R2875" s="8"/>
    </row>
    <row r="2876" spans="1:18" s="1" customFormat="1" x14ac:dyDescent="0.2">
      <c r="A2876"/>
      <c r="C2876" s="2"/>
      <c r="J2876"/>
      <c r="K2876"/>
      <c r="L2876"/>
      <c r="M2876"/>
      <c r="N2876" s="3"/>
      <c r="O2876"/>
      <c r="P2876"/>
      <c r="R2876" s="8"/>
    </row>
    <row r="2877" spans="1:18" s="1" customFormat="1" x14ac:dyDescent="0.2">
      <c r="A2877"/>
      <c r="C2877" s="2"/>
      <c r="J2877"/>
      <c r="K2877"/>
      <c r="L2877"/>
      <c r="M2877"/>
      <c r="N2877" s="3"/>
      <c r="O2877"/>
      <c r="P2877"/>
      <c r="R2877" s="8"/>
    </row>
    <row r="2878" spans="1:18" s="1" customFormat="1" x14ac:dyDescent="0.2">
      <c r="A2878"/>
      <c r="C2878" s="2"/>
      <c r="J2878"/>
      <c r="K2878"/>
      <c r="L2878"/>
      <c r="M2878"/>
      <c r="N2878" s="3"/>
      <c r="O2878"/>
      <c r="P2878"/>
      <c r="R2878" s="8"/>
    </row>
    <row r="2879" spans="1:18" s="1" customFormat="1" x14ac:dyDescent="0.2">
      <c r="A2879"/>
      <c r="C2879" s="2"/>
      <c r="J2879"/>
      <c r="K2879"/>
      <c r="L2879"/>
      <c r="M2879"/>
      <c r="N2879" s="3"/>
      <c r="O2879"/>
      <c r="P2879"/>
      <c r="R2879" s="8"/>
    </row>
    <row r="2880" spans="1:18" s="1" customFormat="1" x14ac:dyDescent="0.2">
      <c r="A2880"/>
      <c r="C2880" s="2"/>
      <c r="J2880"/>
      <c r="K2880"/>
      <c r="L2880"/>
      <c r="M2880"/>
      <c r="N2880" s="3"/>
      <c r="O2880"/>
      <c r="P2880"/>
      <c r="R2880" s="8"/>
    </row>
    <row r="2881" spans="1:18" s="1" customFormat="1" x14ac:dyDescent="0.2">
      <c r="A2881"/>
      <c r="C2881" s="2"/>
      <c r="J2881"/>
      <c r="K2881"/>
      <c r="L2881"/>
      <c r="M2881"/>
      <c r="N2881" s="3"/>
      <c r="O2881"/>
      <c r="P2881"/>
      <c r="R2881" s="8"/>
    </row>
    <row r="2882" spans="1:18" s="1" customFormat="1" x14ac:dyDescent="0.2">
      <c r="A2882"/>
      <c r="C2882" s="2"/>
      <c r="J2882"/>
      <c r="K2882"/>
      <c r="L2882"/>
      <c r="M2882"/>
      <c r="N2882" s="3"/>
      <c r="O2882"/>
      <c r="P2882"/>
      <c r="R2882" s="8"/>
    </row>
    <row r="2883" spans="1:18" s="1" customFormat="1" x14ac:dyDescent="0.2">
      <c r="A2883"/>
      <c r="C2883" s="2"/>
      <c r="J2883"/>
      <c r="K2883"/>
      <c r="L2883"/>
      <c r="M2883"/>
      <c r="N2883" s="3"/>
      <c r="O2883"/>
      <c r="P2883"/>
      <c r="R2883" s="8"/>
    </row>
    <row r="2884" spans="1:18" s="1" customFormat="1" x14ac:dyDescent="0.2">
      <c r="A2884"/>
      <c r="C2884" s="2"/>
      <c r="J2884"/>
      <c r="K2884"/>
      <c r="L2884"/>
      <c r="M2884"/>
      <c r="N2884" s="3"/>
      <c r="O2884"/>
      <c r="P2884"/>
      <c r="R2884" s="8"/>
    </row>
    <row r="2885" spans="1:18" s="1" customFormat="1" x14ac:dyDescent="0.2">
      <c r="A2885"/>
      <c r="C2885" s="2"/>
      <c r="J2885"/>
      <c r="K2885"/>
      <c r="L2885"/>
      <c r="M2885"/>
      <c r="N2885" s="3"/>
      <c r="O2885"/>
      <c r="P2885"/>
      <c r="R2885" s="8"/>
    </row>
    <row r="2886" spans="1:18" s="1" customFormat="1" x14ac:dyDescent="0.2">
      <c r="A2886"/>
      <c r="C2886" s="2"/>
      <c r="J2886"/>
      <c r="K2886"/>
      <c r="L2886"/>
      <c r="M2886"/>
      <c r="N2886" s="3"/>
      <c r="O2886"/>
      <c r="P2886"/>
      <c r="R2886" s="8"/>
    </row>
    <row r="2887" spans="1:18" s="1" customFormat="1" x14ac:dyDescent="0.2">
      <c r="A2887"/>
      <c r="C2887" s="2"/>
      <c r="J2887"/>
      <c r="K2887"/>
      <c r="L2887"/>
      <c r="M2887"/>
      <c r="N2887" s="3"/>
      <c r="O2887"/>
      <c r="P2887"/>
      <c r="R2887" s="8"/>
    </row>
    <row r="2888" spans="1:18" s="1" customFormat="1" x14ac:dyDescent="0.2">
      <c r="A2888"/>
      <c r="C2888" s="2"/>
      <c r="J2888"/>
      <c r="K2888"/>
      <c r="L2888"/>
      <c r="M2888"/>
      <c r="N2888" s="3"/>
      <c r="O2888"/>
      <c r="P2888"/>
      <c r="R2888" s="8"/>
    </row>
    <row r="2889" spans="1:18" s="1" customFormat="1" x14ac:dyDescent="0.2">
      <c r="A2889"/>
      <c r="C2889" s="2"/>
      <c r="J2889"/>
      <c r="K2889"/>
      <c r="L2889"/>
      <c r="M2889"/>
      <c r="N2889" s="3"/>
      <c r="O2889"/>
      <c r="P2889"/>
      <c r="R2889" s="8"/>
    </row>
    <row r="2890" spans="1:18" s="1" customFormat="1" x14ac:dyDescent="0.2">
      <c r="A2890"/>
      <c r="C2890" s="2"/>
      <c r="J2890"/>
      <c r="K2890"/>
      <c r="L2890"/>
      <c r="M2890"/>
      <c r="N2890" s="3"/>
      <c r="O2890"/>
      <c r="P2890"/>
      <c r="R2890" s="8"/>
    </row>
    <row r="2891" spans="1:18" s="1" customFormat="1" x14ac:dyDescent="0.2">
      <c r="A2891"/>
      <c r="C2891" s="2"/>
      <c r="J2891"/>
      <c r="K2891"/>
      <c r="L2891"/>
      <c r="M2891"/>
      <c r="N2891" s="3"/>
      <c r="O2891"/>
      <c r="P2891"/>
      <c r="R2891" s="8"/>
    </row>
    <row r="2892" spans="1:18" s="1" customFormat="1" x14ac:dyDescent="0.2">
      <c r="A2892"/>
      <c r="C2892" s="2"/>
      <c r="J2892"/>
      <c r="K2892"/>
      <c r="L2892"/>
      <c r="M2892"/>
      <c r="N2892" s="3"/>
      <c r="O2892"/>
      <c r="P2892"/>
      <c r="R2892" s="8"/>
    </row>
    <row r="2893" spans="1:18" s="1" customFormat="1" x14ac:dyDescent="0.2">
      <c r="A2893"/>
      <c r="C2893" s="2"/>
      <c r="J2893"/>
      <c r="K2893"/>
      <c r="L2893"/>
      <c r="M2893"/>
      <c r="N2893" s="3"/>
      <c r="O2893"/>
      <c r="P2893"/>
      <c r="R2893" s="8"/>
    </row>
    <row r="2894" spans="1:18" s="1" customFormat="1" x14ac:dyDescent="0.2">
      <c r="A2894"/>
      <c r="C2894" s="2"/>
      <c r="J2894"/>
      <c r="K2894"/>
      <c r="L2894"/>
      <c r="M2894"/>
      <c r="N2894" s="3"/>
      <c r="O2894"/>
      <c r="P2894"/>
      <c r="R2894" s="8"/>
    </row>
    <row r="2895" spans="1:18" s="1" customFormat="1" x14ac:dyDescent="0.2">
      <c r="A2895"/>
      <c r="C2895" s="2"/>
      <c r="J2895"/>
      <c r="K2895"/>
      <c r="L2895"/>
      <c r="M2895"/>
      <c r="N2895" s="3"/>
      <c r="O2895"/>
      <c r="P2895"/>
      <c r="R2895" s="8"/>
    </row>
    <row r="2896" spans="1:18" s="1" customFormat="1" x14ac:dyDescent="0.2">
      <c r="A2896"/>
      <c r="C2896" s="2"/>
      <c r="J2896"/>
      <c r="K2896"/>
      <c r="L2896"/>
      <c r="M2896"/>
      <c r="N2896" s="3"/>
      <c r="O2896"/>
      <c r="P2896"/>
      <c r="R2896" s="8"/>
    </row>
    <row r="2897" spans="1:18" s="1" customFormat="1" x14ac:dyDescent="0.2">
      <c r="A2897"/>
      <c r="C2897" s="2"/>
      <c r="J2897"/>
      <c r="K2897"/>
      <c r="L2897"/>
      <c r="M2897"/>
      <c r="N2897" s="3"/>
      <c r="O2897"/>
      <c r="P2897"/>
      <c r="R2897" s="8"/>
    </row>
    <row r="2898" spans="1:18" s="1" customFormat="1" x14ac:dyDescent="0.2">
      <c r="A2898"/>
      <c r="C2898" s="2"/>
      <c r="J2898"/>
      <c r="K2898"/>
      <c r="L2898"/>
      <c r="M2898"/>
      <c r="N2898" s="3"/>
      <c r="O2898"/>
      <c r="P2898"/>
      <c r="R2898" s="8"/>
    </row>
    <row r="2899" spans="1:18" s="1" customFormat="1" x14ac:dyDescent="0.2">
      <c r="A2899"/>
      <c r="C2899" s="2"/>
      <c r="J2899"/>
      <c r="K2899"/>
      <c r="L2899"/>
      <c r="M2899"/>
      <c r="N2899" s="3"/>
      <c r="O2899"/>
      <c r="P2899"/>
      <c r="R2899" s="8"/>
    </row>
    <row r="2900" spans="1:18" s="1" customFormat="1" x14ac:dyDescent="0.2">
      <c r="A2900"/>
      <c r="C2900" s="2"/>
      <c r="J2900"/>
      <c r="K2900"/>
      <c r="L2900"/>
      <c r="M2900"/>
      <c r="N2900" s="3"/>
      <c r="O2900"/>
      <c r="P2900"/>
      <c r="R2900" s="8"/>
    </row>
    <row r="2901" spans="1:18" s="1" customFormat="1" x14ac:dyDescent="0.2">
      <c r="A2901"/>
      <c r="C2901" s="2"/>
      <c r="J2901"/>
      <c r="K2901"/>
      <c r="L2901"/>
      <c r="M2901"/>
      <c r="N2901" s="3"/>
      <c r="O2901"/>
      <c r="P2901"/>
      <c r="R2901" s="8"/>
    </row>
    <row r="2902" spans="1:18" s="1" customFormat="1" x14ac:dyDescent="0.2">
      <c r="A2902"/>
      <c r="C2902" s="2"/>
      <c r="J2902"/>
      <c r="K2902"/>
      <c r="L2902"/>
      <c r="M2902"/>
      <c r="N2902" s="3"/>
      <c r="O2902"/>
      <c r="P2902"/>
      <c r="R2902" s="8"/>
    </row>
    <row r="2903" spans="1:18" s="1" customFormat="1" x14ac:dyDescent="0.2">
      <c r="A2903"/>
      <c r="C2903" s="2"/>
      <c r="J2903"/>
      <c r="K2903"/>
      <c r="L2903"/>
      <c r="M2903"/>
      <c r="N2903" s="3"/>
      <c r="O2903"/>
      <c r="P2903"/>
      <c r="R2903" s="8"/>
    </row>
    <row r="2904" spans="1:18" s="1" customFormat="1" x14ac:dyDescent="0.2">
      <c r="A2904"/>
      <c r="C2904" s="2"/>
      <c r="J2904"/>
      <c r="K2904"/>
      <c r="L2904"/>
      <c r="M2904"/>
      <c r="N2904" s="3"/>
      <c r="O2904"/>
      <c r="P2904"/>
      <c r="R2904" s="8"/>
    </row>
    <row r="2905" spans="1:18" s="1" customFormat="1" x14ac:dyDescent="0.2">
      <c r="A2905"/>
      <c r="C2905" s="2"/>
      <c r="J2905"/>
      <c r="K2905"/>
      <c r="L2905"/>
      <c r="M2905"/>
      <c r="N2905" s="3"/>
      <c r="O2905"/>
      <c r="P2905"/>
      <c r="R2905" s="8"/>
    </row>
    <row r="2906" spans="1:18" s="1" customFormat="1" x14ac:dyDescent="0.2">
      <c r="A2906"/>
      <c r="C2906" s="2"/>
      <c r="J2906"/>
      <c r="K2906"/>
      <c r="L2906"/>
      <c r="M2906"/>
      <c r="N2906" s="3"/>
      <c r="O2906"/>
      <c r="P2906"/>
      <c r="R2906" s="8"/>
    </row>
    <row r="2907" spans="1:18" s="1" customFormat="1" x14ac:dyDescent="0.2">
      <c r="A2907"/>
      <c r="C2907" s="2"/>
      <c r="J2907"/>
      <c r="K2907"/>
      <c r="L2907"/>
      <c r="M2907"/>
      <c r="N2907" s="3"/>
      <c r="O2907"/>
      <c r="P2907"/>
      <c r="R2907" s="8"/>
    </row>
    <row r="2908" spans="1:18" s="1" customFormat="1" x14ac:dyDescent="0.2">
      <c r="A2908"/>
      <c r="C2908" s="2"/>
      <c r="J2908"/>
      <c r="K2908"/>
      <c r="L2908"/>
      <c r="M2908"/>
      <c r="N2908" s="3"/>
      <c r="O2908"/>
      <c r="P2908"/>
      <c r="R2908" s="8"/>
    </row>
    <row r="2909" spans="1:18" s="1" customFormat="1" x14ac:dyDescent="0.2">
      <c r="A2909"/>
      <c r="C2909" s="2"/>
      <c r="J2909"/>
      <c r="K2909"/>
      <c r="L2909"/>
      <c r="M2909"/>
      <c r="N2909" s="3"/>
      <c r="O2909"/>
      <c r="P2909"/>
      <c r="R2909" s="8"/>
    </row>
    <row r="2910" spans="1:18" s="1" customFormat="1" x14ac:dyDescent="0.2">
      <c r="A2910"/>
      <c r="C2910" s="2"/>
      <c r="J2910"/>
      <c r="K2910"/>
      <c r="L2910"/>
      <c r="M2910"/>
      <c r="N2910" s="3"/>
      <c r="O2910"/>
      <c r="P2910"/>
      <c r="R2910" s="8"/>
    </row>
    <row r="2911" spans="1:18" s="1" customFormat="1" x14ac:dyDescent="0.2">
      <c r="A2911"/>
      <c r="C2911" s="2"/>
      <c r="J2911"/>
      <c r="K2911"/>
      <c r="L2911"/>
      <c r="M2911"/>
      <c r="N2911" s="3"/>
      <c r="O2911"/>
      <c r="P2911"/>
      <c r="R2911" s="8"/>
    </row>
    <row r="2912" spans="1:18" s="1" customFormat="1" x14ac:dyDescent="0.2">
      <c r="A2912"/>
      <c r="C2912" s="2"/>
      <c r="J2912"/>
      <c r="K2912"/>
      <c r="L2912"/>
      <c r="M2912"/>
      <c r="N2912" s="3"/>
      <c r="O2912"/>
      <c r="P2912"/>
      <c r="R2912" s="8"/>
    </row>
    <row r="2913" spans="1:18" s="1" customFormat="1" x14ac:dyDescent="0.2">
      <c r="A2913"/>
      <c r="C2913" s="2"/>
      <c r="J2913"/>
      <c r="K2913"/>
      <c r="L2913"/>
      <c r="M2913"/>
      <c r="N2913" s="3"/>
      <c r="O2913"/>
      <c r="P2913"/>
      <c r="R2913" s="8"/>
    </row>
    <row r="2914" spans="1:18" s="1" customFormat="1" x14ac:dyDescent="0.2">
      <c r="A2914"/>
      <c r="C2914" s="2"/>
      <c r="J2914"/>
      <c r="K2914"/>
      <c r="L2914"/>
      <c r="M2914"/>
      <c r="N2914" s="3"/>
      <c r="O2914"/>
      <c r="P2914"/>
      <c r="R2914" s="8"/>
    </row>
    <row r="2915" spans="1:18" s="1" customFormat="1" x14ac:dyDescent="0.2">
      <c r="A2915"/>
      <c r="C2915" s="2"/>
      <c r="J2915"/>
      <c r="K2915"/>
      <c r="L2915"/>
      <c r="M2915"/>
      <c r="N2915" s="3"/>
      <c r="O2915"/>
      <c r="P2915"/>
      <c r="R2915" s="8"/>
    </row>
    <row r="2916" spans="1:18" s="1" customFormat="1" x14ac:dyDescent="0.2">
      <c r="A2916"/>
      <c r="C2916" s="2"/>
      <c r="J2916"/>
      <c r="K2916"/>
      <c r="L2916"/>
      <c r="M2916"/>
      <c r="N2916" s="3"/>
      <c r="O2916"/>
      <c r="P2916"/>
      <c r="R2916" s="8"/>
    </row>
    <row r="2917" spans="1:18" s="1" customFormat="1" x14ac:dyDescent="0.2">
      <c r="A2917"/>
      <c r="C2917" s="2"/>
      <c r="J2917"/>
      <c r="K2917"/>
      <c r="L2917"/>
      <c r="M2917"/>
      <c r="N2917" s="3"/>
      <c r="O2917"/>
      <c r="P2917"/>
      <c r="R2917" s="8"/>
    </row>
    <row r="2918" spans="1:18" s="1" customFormat="1" x14ac:dyDescent="0.2">
      <c r="A2918"/>
      <c r="C2918" s="2"/>
      <c r="J2918"/>
      <c r="K2918"/>
      <c r="L2918"/>
      <c r="M2918"/>
      <c r="N2918" s="3"/>
      <c r="O2918"/>
      <c r="P2918"/>
      <c r="R2918" s="8"/>
    </row>
    <row r="2919" spans="1:18" s="1" customFormat="1" x14ac:dyDescent="0.2">
      <c r="A2919"/>
      <c r="C2919" s="2"/>
      <c r="J2919"/>
      <c r="K2919"/>
      <c r="L2919"/>
      <c r="M2919"/>
      <c r="N2919" s="3"/>
      <c r="O2919"/>
      <c r="P2919"/>
      <c r="R2919" s="8"/>
    </row>
    <row r="2920" spans="1:18" s="1" customFormat="1" x14ac:dyDescent="0.2">
      <c r="A2920"/>
      <c r="C2920" s="2"/>
      <c r="J2920"/>
      <c r="K2920"/>
      <c r="L2920"/>
      <c r="M2920"/>
      <c r="N2920" s="3"/>
      <c r="O2920"/>
      <c r="P2920"/>
      <c r="R2920" s="8"/>
    </row>
    <row r="2921" spans="1:18" s="1" customFormat="1" x14ac:dyDescent="0.2">
      <c r="A2921"/>
      <c r="C2921" s="2"/>
      <c r="J2921"/>
      <c r="K2921"/>
      <c r="L2921"/>
      <c r="M2921"/>
      <c r="N2921" s="3"/>
      <c r="O2921"/>
      <c r="P2921"/>
      <c r="R2921" s="8"/>
    </row>
    <row r="2922" spans="1:18" s="1" customFormat="1" x14ac:dyDescent="0.2">
      <c r="A2922"/>
      <c r="C2922" s="2"/>
      <c r="J2922"/>
      <c r="K2922"/>
      <c r="L2922"/>
      <c r="M2922"/>
      <c r="N2922" s="3"/>
      <c r="O2922"/>
      <c r="P2922"/>
      <c r="R2922" s="8"/>
    </row>
    <row r="2923" spans="1:18" s="1" customFormat="1" x14ac:dyDescent="0.2">
      <c r="A2923"/>
      <c r="C2923" s="2"/>
      <c r="J2923"/>
      <c r="K2923"/>
      <c r="L2923"/>
      <c r="M2923"/>
      <c r="N2923" s="3"/>
      <c r="O2923"/>
      <c r="P2923"/>
      <c r="R2923" s="8"/>
    </row>
    <row r="2924" spans="1:18" s="1" customFormat="1" x14ac:dyDescent="0.2">
      <c r="A2924"/>
      <c r="C2924" s="2"/>
      <c r="J2924"/>
      <c r="K2924"/>
      <c r="L2924"/>
      <c r="M2924"/>
      <c r="N2924" s="3"/>
      <c r="O2924"/>
      <c r="P2924"/>
      <c r="R2924" s="8"/>
    </row>
    <row r="2925" spans="1:18" s="1" customFormat="1" x14ac:dyDescent="0.2">
      <c r="A2925"/>
      <c r="C2925" s="2"/>
      <c r="J2925"/>
      <c r="K2925"/>
      <c r="L2925"/>
      <c r="M2925"/>
      <c r="N2925" s="3"/>
      <c r="O2925"/>
      <c r="P2925"/>
      <c r="R2925" s="8"/>
    </row>
    <row r="2926" spans="1:18" s="1" customFormat="1" x14ac:dyDescent="0.2">
      <c r="A2926"/>
      <c r="C2926" s="2"/>
      <c r="J2926"/>
      <c r="K2926"/>
      <c r="L2926"/>
      <c r="M2926"/>
      <c r="N2926" s="3"/>
      <c r="O2926"/>
      <c r="P2926"/>
      <c r="R2926" s="8"/>
    </row>
    <row r="2927" spans="1:18" s="1" customFormat="1" x14ac:dyDescent="0.2">
      <c r="A2927"/>
      <c r="C2927" s="2"/>
      <c r="J2927"/>
      <c r="K2927"/>
      <c r="L2927"/>
      <c r="M2927"/>
      <c r="N2927" s="3"/>
      <c r="O2927"/>
      <c r="P2927"/>
      <c r="R2927" s="8"/>
    </row>
    <row r="2928" spans="1:18" s="1" customFormat="1" x14ac:dyDescent="0.2">
      <c r="A2928"/>
      <c r="C2928" s="2"/>
      <c r="J2928"/>
      <c r="K2928"/>
      <c r="L2928"/>
      <c r="M2928"/>
      <c r="N2928" s="3"/>
      <c r="O2928"/>
      <c r="P2928"/>
      <c r="R2928" s="8"/>
    </row>
    <row r="2929" spans="1:18" s="1" customFormat="1" x14ac:dyDescent="0.2">
      <c r="A2929"/>
      <c r="C2929" s="2"/>
      <c r="J2929"/>
      <c r="K2929"/>
      <c r="L2929"/>
      <c r="M2929"/>
      <c r="N2929" s="3"/>
      <c r="O2929"/>
      <c r="P2929"/>
      <c r="R2929" s="8"/>
    </row>
    <row r="2930" spans="1:18" s="1" customFormat="1" x14ac:dyDescent="0.2">
      <c r="A2930"/>
      <c r="C2930" s="2"/>
      <c r="J2930"/>
      <c r="K2930"/>
      <c r="L2930"/>
      <c r="M2930"/>
      <c r="N2930" s="3"/>
      <c r="O2930"/>
      <c r="P2930"/>
      <c r="R2930" s="8"/>
    </row>
    <row r="2931" spans="1:18" s="1" customFormat="1" x14ac:dyDescent="0.2">
      <c r="A2931"/>
      <c r="C2931" s="2"/>
      <c r="J2931"/>
      <c r="K2931"/>
      <c r="L2931"/>
      <c r="M2931"/>
      <c r="N2931" s="3"/>
      <c r="O2931"/>
      <c r="P2931"/>
      <c r="R2931" s="8"/>
    </row>
    <row r="2932" spans="1:18" s="1" customFormat="1" x14ac:dyDescent="0.2">
      <c r="A2932"/>
      <c r="C2932" s="2"/>
      <c r="J2932"/>
      <c r="K2932"/>
      <c r="L2932"/>
      <c r="M2932"/>
      <c r="N2932" s="3"/>
      <c r="O2932"/>
      <c r="P2932"/>
      <c r="R2932" s="8"/>
    </row>
    <row r="2933" spans="1:18" s="1" customFormat="1" x14ac:dyDescent="0.2">
      <c r="A2933"/>
      <c r="C2933" s="2"/>
      <c r="J2933"/>
      <c r="K2933"/>
      <c r="L2933"/>
      <c r="M2933"/>
      <c r="N2933" s="3"/>
      <c r="O2933"/>
      <c r="P2933"/>
      <c r="R2933" s="8"/>
    </row>
    <row r="2934" spans="1:18" s="1" customFormat="1" x14ac:dyDescent="0.2">
      <c r="A2934"/>
      <c r="C2934" s="2"/>
      <c r="J2934"/>
      <c r="K2934"/>
      <c r="L2934"/>
      <c r="M2934"/>
      <c r="N2934" s="3"/>
      <c r="O2934"/>
      <c r="P2934"/>
      <c r="R2934" s="8"/>
    </row>
    <row r="2935" spans="1:18" s="1" customFormat="1" x14ac:dyDescent="0.2">
      <c r="A2935"/>
      <c r="C2935" s="2"/>
      <c r="J2935"/>
      <c r="K2935"/>
      <c r="L2935"/>
      <c r="M2935"/>
      <c r="N2935" s="3"/>
      <c r="O2935"/>
      <c r="P2935"/>
      <c r="R2935" s="8"/>
    </row>
    <row r="2936" spans="1:18" s="1" customFormat="1" x14ac:dyDescent="0.2">
      <c r="A2936"/>
      <c r="C2936" s="2"/>
      <c r="J2936"/>
      <c r="K2936"/>
      <c r="L2936"/>
      <c r="M2936"/>
      <c r="N2936" s="3"/>
      <c r="O2936"/>
      <c r="P2936"/>
      <c r="R2936" s="8"/>
    </row>
    <row r="2937" spans="1:18" s="1" customFormat="1" x14ac:dyDescent="0.2">
      <c r="A2937"/>
      <c r="C2937" s="2"/>
      <c r="J2937"/>
      <c r="K2937"/>
      <c r="L2937"/>
      <c r="M2937"/>
      <c r="N2937" s="3"/>
      <c r="O2937"/>
      <c r="P2937"/>
      <c r="R2937" s="8"/>
    </row>
    <row r="2938" spans="1:18" s="1" customFormat="1" x14ac:dyDescent="0.2">
      <c r="A2938"/>
      <c r="C2938" s="2"/>
      <c r="J2938"/>
      <c r="K2938"/>
      <c r="L2938"/>
      <c r="M2938"/>
      <c r="N2938" s="3"/>
      <c r="O2938"/>
      <c r="P2938"/>
      <c r="R2938" s="8"/>
    </row>
    <row r="2939" spans="1:18" s="1" customFormat="1" x14ac:dyDescent="0.2">
      <c r="A2939"/>
      <c r="C2939" s="2"/>
      <c r="J2939"/>
      <c r="K2939"/>
      <c r="L2939"/>
      <c r="M2939"/>
      <c r="N2939" s="3"/>
      <c r="O2939"/>
      <c r="P2939"/>
      <c r="R2939" s="8"/>
    </row>
    <row r="2940" spans="1:18" s="1" customFormat="1" x14ac:dyDescent="0.2">
      <c r="A2940"/>
      <c r="C2940" s="2"/>
      <c r="J2940"/>
      <c r="K2940"/>
      <c r="L2940"/>
      <c r="M2940"/>
      <c r="N2940" s="3"/>
      <c r="O2940"/>
      <c r="P2940"/>
      <c r="R2940" s="8"/>
    </row>
    <row r="2941" spans="1:18" s="1" customFormat="1" x14ac:dyDescent="0.2">
      <c r="A2941"/>
      <c r="C2941" s="2"/>
      <c r="J2941"/>
      <c r="K2941"/>
      <c r="L2941"/>
      <c r="M2941"/>
      <c r="N2941" s="3"/>
      <c r="O2941"/>
      <c r="P2941"/>
      <c r="R2941" s="8"/>
    </row>
    <row r="2942" spans="1:18" s="1" customFormat="1" x14ac:dyDescent="0.2">
      <c r="A2942"/>
      <c r="C2942" s="2"/>
      <c r="J2942"/>
      <c r="K2942"/>
      <c r="L2942"/>
      <c r="M2942"/>
      <c r="N2942" s="3"/>
      <c r="O2942"/>
      <c r="P2942"/>
      <c r="R2942" s="8"/>
    </row>
    <row r="2943" spans="1:18" s="1" customFormat="1" x14ac:dyDescent="0.2">
      <c r="A2943"/>
      <c r="C2943" s="2"/>
      <c r="J2943"/>
      <c r="K2943"/>
      <c r="L2943"/>
      <c r="M2943"/>
      <c r="N2943" s="3"/>
      <c r="O2943"/>
      <c r="P2943"/>
      <c r="R2943" s="8"/>
    </row>
    <row r="2944" spans="1:18" s="1" customFormat="1" x14ac:dyDescent="0.2">
      <c r="A2944"/>
      <c r="C2944" s="2"/>
      <c r="J2944"/>
      <c r="K2944"/>
      <c r="L2944"/>
      <c r="M2944"/>
      <c r="N2944" s="3"/>
      <c r="O2944"/>
      <c r="P2944"/>
      <c r="R2944" s="8"/>
    </row>
    <row r="2945" spans="1:18" s="1" customFormat="1" x14ac:dyDescent="0.2">
      <c r="A2945"/>
      <c r="C2945" s="2"/>
      <c r="J2945"/>
      <c r="K2945"/>
      <c r="L2945"/>
      <c r="M2945"/>
      <c r="N2945" s="3"/>
      <c r="O2945"/>
      <c r="P2945"/>
      <c r="R2945" s="8"/>
    </row>
    <row r="2946" spans="1:18" s="1" customFormat="1" x14ac:dyDescent="0.2">
      <c r="A2946"/>
      <c r="C2946" s="2"/>
      <c r="J2946"/>
      <c r="K2946"/>
      <c r="L2946"/>
      <c r="M2946"/>
      <c r="N2946" s="3"/>
      <c r="O2946"/>
      <c r="P2946"/>
      <c r="R2946" s="8"/>
    </row>
    <row r="2947" spans="1:18" s="1" customFormat="1" x14ac:dyDescent="0.2">
      <c r="A2947"/>
      <c r="C2947" s="2"/>
      <c r="J2947"/>
      <c r="K2947"/>
      <c r="L2947"/>
      <c r="M2947"/>
      <c r="N2947" s="3"/>
      <c r="O2947"/>
      <c r="P2947"/>
      <c r="R2947" s="8"/>
    </row>
    <row r="2948" spans="1:18" s="1" customFormat="1" x14ac:dyDescent="0.2">
      <c r="A2948"/>
      <c r="C2948" s="2"/>
      <c r="J2948"/>
      <c r="K2948"/>
      <c r="L2948"/>
      <c r="M2948"/>
      <c r="N2948" s="3"/>
      <c r="O2948"/>
      <c r="P2948"/>
      <c r="R2948" s="8"/>
    </row>
    <row r="2949" spans="1:18" s="1" customFormat="1" x14ac:dyDescent="0.2">
      <c r="A2949"/>
      <c r="C2949" s="2"/>
      <c r="J2949"/>
      <c r="K2949"/>
      <c r="L2949"/>
      <c r="M2949"/>
      <c r="N2949" s="3"/>
      <c r="O2949"/>
      <c r="P2949"/>
      <c r="R2949" s="8"/>
    </row>
    <row r="2950" spans="1:18" s="1" customFormat="1" x14ac:dyDescent="0.2">
      <c r="A2950"/>
      <c r="C2950" s="2"/>
      <c r="J2950"/>
      <c r="K2950"/>
      <c r="L2950"/>
      <c r="M2950"/>
      <c r="N2950" s="3"/>
      <c r="O2950"/>
      <c r="P2950"/>
      <c r="R2950" s="8"/>
    </row>
    <row r="2951" spans="1:18" s="1" customFormat="1" x14ac:dyDescent="0.2">
      <c r="A2951"/>
      <c r="C2951" s="2"/>
      <c r="J2951"/>
      <c r="K2951"/>
      <c r="L2951"/>
      <c r="M2951"/>
      <c r="N2951" s="3"/>
      <c r="O2951"/>
      <c r="P2951"/>
      <c r="R2951" s="8"/>
    </row>
    <row r="2952" spans="1:18" s="1" customFormat="1" x14ac:dyDescent="0.2">
      <c r="A2952"/>
      <c r="C2952" s="2"/>
      <c r="J2952"/>
      <c r="K2952"/>
      <c r="L2952"/>
      <c r="M2952"/>
      <c r="N2952" s="3"/>
      <c r="O2952"/>
      <c r="P2952"/>
      <c r="R2952" s="8"/>
    </row>
    <row r="2953" spans="1:18" s="1" customFormat="1" x14ac:dyDescent="0.2">
      <c r="A2953"/>
      <c r="C2953" s="2"/>
      <c r="J2953"/>
      <c r="K2953"/>
      <c r="L2953"/>
      <c r="M2953"/>
      <c r="N2953" s="3"/>
      <c r="O2953"/>
      <c r="P2953"/>
      <c r="R2953" s="8"/>
    </row>
    <row r="2954" spans="1:18" s="1" customFormat="1" x14ac:dyDescent="0.2">
      <c r="A2954"/>
      <c r="C2954" s="2"/>
      <c r="J2954"/>
      <c r="K2954"/>
      <c r="L2954"/>
      <c r="M2954"/>
      <c r="N2954" s="3"/>
      <c r="O2954"/>
      <c r="P2954"/>
      <c r="R2954" s="8"/>
    </row>
    <row r="2955" spans="1:18" s="1" customFormat="1" x14ac:dyDescent="0.2">
      <c r="A2955"/>
      <c r="C2955" s="2"/>
      <c r="J2955"/>
      <c r="K2955"/>
      <c r="L2955"/>
      <c r="M2955"/>
      <c r="N2955" s="3"/>
      <c r="O2955"/>
      <c r="P2955"/>
      <c r="R2955" s="8"/>
    </row>
    <row r="2956" spans="1:18" s="1" customFormat="1" x14ac:dyDescent="0.2">
      <c r="A2956"/>
      <c r="C2956" s="2"/>
      <c r="J2956"/>
      <c r="K2956"/>
      <c r="L2956"/>
      <c r="M2956"/>
      <c r="N2956" s="3"/>
      <c r="O2956"/>
      <c r="P2956"/>
      <c r="R2956" s="8"/>
    </row>
    <row r="2957" spans="1:18" s="1" customFormat="1" x14ac:dyDescent="0.2">
      <c r="A2957"/>
      <c r="C2957" s="2"/>
      <c r="J2957"/>
      <c r="K2957"/>
      <c r="L2957"/>
      <c r="M2957"/>
      <c r="N2957" s="3"/>
      <c r="O2957"/>
      <c r="P2957"/>
      <c r="R2957" s="8"/>
    </row>
    <row r="2958" spans="1:18" s="1" customFormat="1" x14ac:dyDescent="0.2">
      <c r="A2958"/>
      <c r="C2958" s="2"/>
      <c r="J2958"/>
      <c r="K2958"/>
      <c r="L2958"/>
      <c r="M2958"/>
      <c r="N2958" s="3"/>
      <c r="O2958"/>
      <c r="P2958"/>
      <c r="R2958" s="8"/>
    </row>
    <row r="2959" spans="1:18" s="1" customFormat="1" x14ac:dyDescent="0.2">
      <c r="A2959"/>
      <c r="C2959" s="2"/>
      <c r="J2959"/>
      <c r="K2959"/>
      <c r="L2959"/>
      <c r="M2959"/>
      <c r="N2959" s="3"/>
      <c r="O2959"/>
      <c r="P2959"/>
      <c r="R2959" s="8"/>
    </row>
    <row r="2960" spans="1:18" s="1" customFormat="1" x14ac:dyDescent="0.2">
      <c r="A2960"/>
      <c r="C2960" s="2"/>
      <c r="J2960"/>
      <c r="K2960"/>
      <c r="L2960"/>
      <c r="M2960"/>
      <c r="N2960" s="3"/>
      <c r="O2960"/>
      <c r="P2960"/>
      <c r="R2960" s="8"/>
    </row>
    <row r="2961" spans="1:18" s="1" customFormat="1" x14ac:dyDescent="0.2">
      <c r="A2961"/>
      <c r="C2961" s="2"/>
      <c r="J2961"/>
      <c r="K2961"/>
      <c r="L2961"/>
      <c r="M2961"/>
      <c r="N2961" s="3"/>
      <c r="O2961"/>
      <c r="P2961"/>
      <c r="R2961" s="8"/>
    </row>
    <row r="2962" spans="1:18" s="1" customFormat="1" x14ac:dyDescent="0.2">
      <c r="A2962"/>
      <c r="C2962" s="2"/>
      <c r="J2962"/>
      <c r="K2962"/>
      <c r="L2962"/>
      <c r="M2962"/>
      <c r="N2962" s="3"/>
      <c r="O2962"/>
      <c r="P2962"/>
      <c r="R2962" s="8"/>
    </row>
    <row r="2963" spans="1:18" s="1" customFormat="1" x14ac:dyDescent="0.2">
      <c r="A2963"/>
      <c r="C2963" s="2"/>
      <c r="J2963"/>
      <c r="K2963"/>
      <c r="L2963"/>
      <c r="M2963"/>
      <c r="N2963" s="3"/>
      <c r="O2963"/>
      <c r="P2963"/>
      <c r="R2963" s="8"/>
    </row>
    <row r="2964" spans="1:18" s="1" customFormat="1" x14ac:dyDescent="0.2">
      <c r="A2964"/>
      <c r="C2964" s="2"/>
      <c r="J2964"/>
      <c r="K2964"/>
      <c r="L2964"/>
      <c r="M2964"/>
      <c r="N2964" s="3"/>
      <c r="O2964"/>
      <c r="P2964"/>
      <c r="R2964" s="8"/>
    </row>
    <row r="2965" spans="1:18" s="1" customFormat="1" x14ac:dyDescent="0.2">
      <c r="A2965"/>
      <c r="C2965" s="2"/>
      <c r="J2965"/>
      <c r="K2965"/>
      <c r="L2965"/>
      <c r="M2965"/>
      <c r="N2965" s="3"/>
      <c r="O2965"/>
      <c r="P2965"/>
      <c r="R2965" s="8"/>
    </row>
    <row r="2966" spans="1:18" s="1" customFormat="1" x14ac:dyDescent="0.2">
      <c r="A2966"/>
      <c r="C2966" s="2"/>
      <c r="J2966"/>
      <c r="K2966"/>
      <c r="L2966"/>
      <c r="M2966"/>
      <c r="N2966" s="3"/>
      <c r="O2966"/>
      <c r="P2966"/>
      <c r="R2966" s="8"/>
    </row>
    <row r="2967" spans="1:18" s="1" customFormat="1" x14ac:dyDescent="0.2">
      <c r="A2967"/>
      <c r="C2967" s="2"/>
      <c r="J2967"/>
      <c r="K2967"/>
      <c r="L2967"/>
      <c r="M2967"/>
      <c r="N2967" s="3"/>
      <c r="O2967"/>
      <c r="P2967"/>
      <c r="R2967" s="8"/>
    </row>
    <row r="2968" spans="1:18" s="1" customFormat="1" x14ac:dyDescent="0.2">
      <c r="A2968"/>
      <c r="C2968" s="2"/>
      <c r="J2968"/>
      <c r="K2968"/>
      <c r="L2968"/>
      <c r="M2968"/>
      <c r="N2968" s="3"/>
      <c r="O2968"/>
      <c r="P2968"/>
      <c r="R2968" s="8"/>
    </row>
    <row r="2969" spans="1:18" s="1" customFormat="1" x14ac:dyDescent="0.2">
      <c r="A2969"/>
      <c r="C2969" s="2"/>
      <c r="J2969"/>
      <c r="K2969"/>
      <c r="L2969"/>
      <c r="M2969"/>
      <c r="N2969" s="3"/>
      <c r="O2969"/>
      <c r="P2969"/>
      <c r="R2969" s="8"/>
    </row>
    <row r="2970" spans="1:18" s="1" customFormat="1" x14ac:dyDescent="0.2">
      <c r="A2970"/>
      <c r="C2970" s="2"/>
      <c r="J2970"/>
      <c r="K2970"/>
      <c r="L2970"/>
      <c r="M2970"/>
      <c r="N2970" s="3"/>
      <c r="O2970"/>
      <c r="P2970"/>
      <c r="R2970" s="8"/>
    </row>
    <row r="2971" spans="1:18" s="1" customFormat="1" x14ac:dyDescent="0.2">
      <c r="A2971"/>
      <c r="C2971" s="2"/>
      <c r="J2971"/>
      <c r="K2971"/>
      <c r="L2971"/>
      <c r="M2971"/>
      <c r="N2971" s="3"/>
      <c r="O2971"/>
      <c r="P2971"/>
      <c r="R2971" s="8"/>
    </row>
    <row r="2972" spans="1:18" s="1" customFormat="1" x14ac:dyDescent="0.2">
      <c r="A2972"/>
      <c r="C2972" s="2"/>
      <c r="J2972"/>
      <c r="K2972"/>
      <c r="L2972"/>
      <c r="M2972"/>
      <c r="N2972" s="3"/>
      <c r="O2972"/>
      <c r="P2972"/>
      <c r="R2972" s="8"/>
    </row>
    <row r="2973" spans="1:18" s="1" customFormat="1" x14ac:dyDescent="0.2">
      <c r="A2973"/>
      <c r="C2973" s="2"/>
      <c r="J2973"/>
      <c r="K2973"/>
      <c r="L2973"/>
      <c r="M2973"/>
      <c r="N2973" s="3"/>
      <c r="O2973"/>
      <c r="P2973"/>
      <c r="R2973" s="8"/>
    </row>
    <row r="2974" spans="1:18" s="1" customFormat="1" x14ac:dyDescent="0.2">
      <c r="A2974"/>
      <c r="C2974" s="2"/>
      <c r="J2974"/>
      <c r="K2974"/>
      <c r="L2974"/>
      <c r="M2974"/>
      <c r="N2974" s="3"/>
      <c r="O2974"/>
      <c r="P2974"/>
      <c r="R2974" s="8"/>
    </row>
    <row r="2975" spans="1:18" s="1" customFormat="1" x14ac:dyDescent="0.2">
      <c r="A2975"/>
      <c r="C2975" s="2"/>
      <c r="J2975"/>
      <c r="K2975"/>
      <c r="L2975"/>
      <c r="M2975"/>
      <c r="N2975" s="3"/>
      <c r="O2975"/>
      <c r="P2975"/>
      <c r="R2975" s="8"/>
    </row>
    <row r="2976" spans="1:18" s="1" customFormat="1" x14ac:dyDescent="0.2">
      <c r="A2976"/>
      <c r="C2976" s="2"/>
      <c r="J2976"/>
      <c r="K2976"/>
      <c r="L2976"/>
      <c r="M2976"/>
      <c r="N2976" s="3"/>
      <c r="O2976"/>
      <c r="P2976"/>
      <c r="R2976" s="8"/>
    </row>
    <row r="2977" spans="1:18" s="1" customFormat="1" x14ac:dyDescent="0.2">
      <c r="A2977"/>
      <c r="C2977" s="2"/>
      <c r="J2977"/>
      <c r="K2977"/>
      <c r="L2977"/>
      <c r="M2977"/>
      <c r="N2977" s="3"/>
      <c r="O2977"/>
      <c r="P2977"/>
      <c r="R2977" s="8"/>
    </row>
    <row r="2978" spans="1:18" s="1" customFormat="1" x14ac:dyDescent="0.2">
      <c r="A2978"/>
      <c r="C2978" s="2"/>
      <c r="J2978"/>
      <c r="K2978"/>
      <c r="L2978"/>
      <c r="M2978"/>
      <c r="N2978" s="3"/>
      <c r="O2978"/>
      <c r="P2978"/>
      <c r="R2978" s="8"/>
    </row>
    <row r="2979" spans="1:18" s="1" customFormat="1" x14ac:dyDescent="0.2">
      <c r="A2979"/>
      <c r="C2979" s="2"/>
      <c r="J2979"/>
      <c r="K2979"/>
      <c r="L2979"/>
      <c r="M2979"/>
      <c r="N2979" s="3"/>
      <c r="O2979"/>
      <c r="P2979"/>
      <c r="R2979" s="8"/>
    </row>
    <row r="2980" spans="1:18" s="1" customFormat="1" x14ac:dyDescent="0.2">
      <c r="A2980"/>
      <c r="C2980" s="2"/>
      <c r="J2980"/>
      <c r="K2980"/>
      <c r="L2980"/>
      <c r="M2980"/>
      <c r="N2980" s="3"/>
      <c r="O2980"/>
      <c r="P2980"/>
      <c r="R2980" s="8"/>
    </row>
    <row r="2981" spans="1:18" s="1" customFormat="1" x14ac:dyDescent="0.2">
      <c r="A2981"/>
      <c r="C2981" s="2"/>
      <c r="J2981"/>
      <c r="K2981"/>
      <c r="L2981"/>
      <c r="M2981"/>
      <c r="N2981" s="3"/>
      <c r="O2981"/>
      <c r="P2981"/>
      <c r="R2981" s="8"/>
    </row>
    <row r="2982" spans="1:18" s="1" customFormat="1" x14ac:dyDescent="0.2">
      <c r="A2982"/>
      <c r="C2982" s="2"/>
      <c r="J2982"/>
      <c r="K2982"/>
      <c r="L2982"/>
      <c r="M2982"/>
      <c r="N2982" s="3"/>
      <c r="O2982"/>
      <c r="P2982"/>
      <c r="R2982" s="8"/>
    </row>
    <row r="2983" spans="1:18" s="1" customFormat="1" x14ac:dyDescent="0.2">
      <c r="A2983"/>
      <c r="C2983" s="2"/>
      <c r="J2983"/>
      <c r="K2983"/>
      <c r="L2983"/>
      <c r="M2983"/>
      <c r="N2983" s="3"/>
      <c r="O2983"/>
      <c r="P2983"/>
      <c r="R2983" s="8"/>
    </row>
    <row r="2984" spans="1:18" s="1" customFormat="1" x14ac:dyDescent="0.2">
      <c r="A2984"/>
      <c r="C2984" s="2"/>
      <c r="J2984"/>
      <c r="K2984"/>
      <c r="L2984"/>
      <c r="M2984"/>
      <c r="N2984" s="3"/>
      <c r="O2984"/>
      <c r="P2984"/>
      <c r="R2984" s="8"/>
    </row>
    <row r="2985" spans="1:18" s="1" customFormat="1" x14ac:dyDescent="0.2">
      <c r="A2985"/>
      <c r="C2985" s="2"/>
      <c r="J2985"/>
      <c r="K2985"/>
      <c r="L2985"/>
      <c r="M2985"/>
      <c r="N2985" s="3"/>
      <c r="O2985"/>
      <c r="P2985"/>
      <c r="R2985" s="8"/>
    </row>
    <row r="2986" spans="1:18" s="1" customFormat="1" x14ac:dyDescent="0.2">
      <c r="A2986"/>
      <c r="C2986" s="2"/>
      <c r="J2986"/>
      <c r="K2986"/>
      <c r="L2986"/>
      <c r="M2986"/>
      <c r="N2986" s="3"/>
      <c r="O2986"/>
      <c r="P2986"/>
      <c r="R2986" s="8"/>
    </row>
    <row r="2987" spans="1:18" s="1" customFormat="1" x14ac:dyDescent="0.2">
      <c r="A2987"/>
      <c r="C2987" s="2"/>
      <c r="J2987"/>
      <c r="K2987"/>
      <c r="L2987"/>
      <c r="M2987"/>
      <c r="N2987" s="3"/>
      <c r="O2987"/>
      <c r="P2987"/>
      <c r="R2987" s="8"/>
    </row>
    <row r="2988" spans="1:18" s="1" customFormat="1" x14ac:dyDescent="0.2">
      <c r="A2988"/>
      <c r="C2988" s="2"/>
      <c r="J2988"/>
      <c r="K2988"/>
      <c r="L2988"/>
      <c r="M2988"/>
      <c r="N2988" s="3"/>
      <c r="O2988"/>
      <c r="P2988"/>
      <c r="R2988" s="8"/>
    </row>
    <row r="2989" spans="1:18" s="1" customFormat="1" x14ac:dyDescent="0.2">
      <c r="A2989"/>
      <c r="C2989" s="2"/>
      <c r="J2989"/>
      <c r="K2989"/>
      <c r="L2989"/>
      <c r="M2989"/>
      <c r="N2989" s="3"/>
      <c r="O2989"/>
      <c r="P2989"/>
      <c r="R2989" s="8"/>
    </row>
    <row r="2990" spans="1:18" s="1" customFormat="1" x14ac:dyDescent="0.2">
      <c r="A2990"/>
      <c r="C2990" s="2"/>
      <c r="J2990"/>
      <c r="K2990"/>
      <c r="L2990"/>
      <c r="M2990"/>
      <c r="N2990" s="3"/>
      <c r="O2990"/>
      <c r="P2990"/>
      <c r="R2990" s="8"/>
    </row>
    <row r="2991" spans="1:18" s="1" customFormat="1" x14ac:dyDescent="0.2">
      <c r="A2991"/>
      <c r="C2991" s="2"/>
      <c r="J2991"/>
      <c r="K2991"/>
      <c r="L2991"/>
      <c r="M2991"/>
      <c r="N2991" s="3"/>
      <c r="O2991"/>
      <c r="P2991"/>
      <c r="R2991" s="8"/>
    </row>
    <row r="2992" spans="1:18" s="1" customFormat="1" x14ac:dyDescent="0.2">
      <c r="A2992"/>
      <c r="C2992" s="2"/>
      <c r="J2992"/>
      <c r="K2992"/>
      <c r="L2992"/>
      <c r="M2992"/>
      <c r="N2992" s="3"/>
      <c r="O2992"/>
      <c r="P2992"/>
      <c r="R2992" s="8"/>
    </row>
    <row r="2993" spans="1:18" s="1" customFormat="1" x14ac:dyDescent="0.2">
      <c r="A2993"/>
      <c r="C2993" s="2"/>
      <c r="J2993"/>
      <c r="K2993"/>
      <c r="L2993"/>
      <c r="M2993"/>
      <c r="N2993" s="3"/>
      <c r="O2993"/>
      <c r="P2993"/>
      <c r="R2993" s="8"/>
    </row>
    <row r="2994" spans="1:18" s="1" customFormat="1" x14ac:dyDescent="0.2">
      <c r="A2994"/>
      <c r="C2994" s="2"/>
      <c r="J2994"/>
      <c r="K2994"/>
      <c r="L2994"/>
      <c r="M2994"/>
      <c r="N2994" s="3"/>
      <c r="O2994"/>
      <c r="P2994"/>
      <c r="R2994" s="8"/>
    </row>
    <row r="2995" spans="1:18" s="1" customFormat="1" x14ac:dyDescent="0.2">
      <c r="A2995"/>
      <c r="C2995" s="2"/>
      <c r="J2995"/>
      <c r="K2995"/>
      <c r="L2995"/>
      <c r="M2995"/>
      <c r="N2995" s="3"/>
      <c r="O2995"/>
      <c r="P2995"/>
      <c r="R2995" s="8"/>
    </row>
    <row r="2996" spans="1:18" s="1" customFormat="1" x14ac:dyDescent="0.2">
      <c r="A2996"/>
      <c r="C2996" s="2"/>
      <c r="J2996"/>
      <c r="K2996"/>
      <c r="L2996"/>
      <c r="M2996"/>
      <c r="N2996" s="3"/>
      <c r="O2996"/>
      <c r="P2996"/>
      <c r="R2996" s="8"/>
    </row>
    <row r="2997" spans="1:18" s="1" customFormat="1" x14ac:dyDescent="0.2">
      <c r="A2997"/>
      <c r="C2997" s="2"/>
      <c r="J2997"/>
      <c r="K2997"/>
      <c r="L2997"/>
      <c r="M2997"/>
      <c r="N2997" s="3"/>
      <c r="O2997"/>
      <c r="P2997"/>
      <c r="R2997" s="8"/>
    </row>
    <row r="2998" spans="1:18" s="1" customFormat="1" x14ac:dyDescent="0.2">
      <c r="A2998"/>
      <c r="C2998" s="2"/>
      <c r="J2998"/>
      <c r="K2998"/>
      <c r="L2998"/>
      <c r="M2998"/>
      <c r="N2998" s="3"/>
      <c r="O2998"/>
      <c r="P2998"/>
      <c r="R2998" s="8"/>
    </row>
    <row r="2999" spans="1:18" s="1" customFormat="1" x14ac:dyDescent="0.2">
      <c r="A2999"/>
      <c r="C2999" s="2"/>
      <c r="J2999"/>
      <c r="K2999"/>
      <c r="L2999"/>
      <c r="M2999"/>
      <c r="N2999" s="3"/>
      <c r="O2999"/>
      <c r="P2999"/>
      <c r="R2999" s="8"/>
    </row>
    <row r="3000" spans="1:18" s="1" customFormat="1" x14ac:dyDescent="0.2">
      <c r="A3000"/>
      <c r="C3000" s="2"/>
      <c r="J3000"/>
      <c r="K3000"/>
      <c r="L3000"/>
      <c r="M3000"/>
      <c r="N3000" s="3"/>
      <c r="O3000"/>
      <c r="P3000"/>
      <c r="R3000" s="8"/>
    </row>
    <row r="3001" spans="1:18" s="1" customFormat="1" x14ac:dyDescent="0.2">
      <c r="A3001"/>
      <c r="C3001" s="2"/>
      <c r="J3001"/>
      <c r="K3001"/>
      <c r="L3001"/>
      <c r="M3001"/>
      <c r="N3001" s="3"/>
      <c r="O3001"/>
      <c r="P3001"/>
      <c r="R3001" s="8"/>
    </row>
    <row r="3002" spans="1:18" s="1" customFormat="1" x14ac:dyDescent="0.2">
      <c r="A3002"/>
      <c r="C3002" s="2"/>
      <c r="J3002"/>
      <c r="K3002"/>
      <c r="L3002"/>
      <c r="M3002"/>
      <c r="N3002" s="3"/>
      <c r="O3002"/>
      <c r="P3002"/>
      <c r="R3002" s="8"/>
    </row>
    <row r="3003" spans="1:18" s="1" customFormat="1" x14ac:dyDescent="0.2">
      <c r="A3003"/>
      <c r="C3003" s="2"/>
      <c r="J3003"/>
      <c r="K3003"/>
      <c r="L3003"/>
      <c r="M3003"/>
      <c r="N3003" s="3"/>
      <c r="O3003"/>
      <c r="P3003"/>
      <c r="R3003" s="8"/>
    </row>
    <row r="3004" spans="1:18" s="1" customFormat="1" x14ac:dyDescent="0.2">
      <c r="A3004"/>
      <c r="C3004" s="2"/>
      <c r="J3004"/>
      <c r="K3004"/>
      <c r="L3004"/>
      <c r="M3004"/>
      <c r="N3004" s="3"/>
      <c r="O3004"/>
      <c r="P3004"/>
      <c r="R3004" s="8"/>
    </row>
    <row r="3005" spans="1:18" s="1" customFormat="1" x14ac:dyDescent="0.2">
      <c r="A3005"/>
      <c r="C3005" s="2"/>
      <c r="J3005"/>
      <c r="K3005"/>
      <c r="L3005"/>
      <c r="M3005"/>
      <c r="N3005" s="3"/>
      <c r="O3005"/>
      <c r="P3005"/>
      <c r="R3005" s="8"/>
    </row>
    <row r="3006" spans="1:18" s="1" customFormat="1" x14ac:dyDescent="0.2">
      <c r="A3006"/>
      <c r="C3006" s="2"/>
      <c r="J3006"/>
      <c r="K3006"/>
      <c r="L3006"/>
      <c r="M3006"/>
      <c r="N3006" s="3"/>
      <c r="O3006"/>
      <c r="P3006"/>
      <c r="R3006" s="8"/>
    </row>
    <row r="3007" spans="1:18" s="1" customFormat="1" x14ac:dyDescent="0.2">
      <c r="A3007"/>
      <c r="C3007" s="2"/>
      <c r="J3007"/>
      <c r="K3007"/>
      <c r="L3007"/>
      <c r="M3007"/>
      <c r="N3007" s="3"/>
      <c r="O3007"/>
      <c r="P3007"/>
      <c r="R3007" s="8"/>
    </row>
    <row r="3008" spans="1:18" s="1" customFormat="1" x14ac:dyDescent="0.2">
      <c r="A3008"/>
      <c r="C3008" s="2"/>
      <c r="J3008"/>
      <c r="K3008"/>
      <c r="L3008"/>
      <c r="M3008"/>
      <c r="N3008" s="3"/>
      <c r="O3008"/>
      <c r="P3008"/>
      <c r="R3008" s="8"/>
    </row>
    <row r="3009" spans="1:18" s="1" customFormat="1" x14ac:dyDescent="0.2">
      <c r="A3009"/>
      <c r="C3009" s="2"/>
      <c r="J3009"/>
      <c r="K3009"/>
      <c r="L3009"/>
      <c r="M3009"/>
      <c r="N3009" s="3"/>
      <c r="O3009"/>
      <c r="P3009"/>
      <c r="R3009" s="8"/>
    </row>
    <row r="3010" spans="1:18" s="1" customFormat="1" x14ac:dyDescent="0.2">
      <c r="A3010"/>
      <c r="C3010" s="2"/>
      <c r="J3010"/>
      <c r="K3010"/>
      <c r="L3010"/>
      <c r="M3010"/>
      <c r="N3010" s="3"/>
      <c r="O3010"/>
      <c r="P3010"/>
      <c r="R3010" s="8"/>
    </row>
    <row r="3011" spans="1:18" s="1" customFormat="1" x14ac:dyDescent="0.2">
      <c r="A3011"/>
      <c r="C3011" s="2"/>
      <c r="J3011"/>
      <c r="K3011"/>
      <c r="L3011"/>
      <c r="M3011"/>
      <c r="N3011" s="3"/>
      <c r="O3011"/>
      <c r="P3011"/>
      <c r="R3011" s="8"/>
    </row>
    <row r="3012" spans="1:18" s="1" customFormat="1" x14ac:dyDescent="0.2">
      <c r="A3012"/>
      <c r="C3012" s="2"/>
      <c r="J3012"/>
      <c r="K3012"/>
      <c r="L3012"/>
      <c r="M3012"/>
      <c r="N3012" s="3"/>
      <c r="O3012"/>
      <c r="P3012"/>
      <c r="R3012" s="8"/>
    </row>
    <row r="3013" spans="1:18" s="1" customFormat="1" x14ac:dyDescent="0.2">
      <c r="A3013"/>
      <c r="C3013" s="2"/>
      <c r="J3013"/>
      <c r="K3013"/>
      <c r="L3013"/>
      <c r="M3013"/>
      <c r="N3013" s="3"/>
      <c r="O3013"/>
      <c r="P3013"/>
      <c r="R3013" s="8"/>
    </row>
    <row r="3014" spans="1:18" s="1" customFormat="1" x14ac:dyDescent="0.2">
      <c r="A3014"/>
      <c r="C3014" s="2"/>
      <c r="J3014"/>
      <c r="K3014"/>
      <c r="L3014"/>
      <c r="M3014"/>
      <c r="N3014" s="3"/>
      <c r="O3014"/>
      <c r="P3014"/>
      <c r="R3014" s="8"/>
    </row>
    <row r="3015" spans="1:18" s="1" customFormat="1" x14ac:dyDescent="0.2">
      <c r="A3015"/>
      <c r="C3015" s="2"/>
      <c r="J3015"/>
      <c r="K3015"/>
      <c r="L3015"/>
      <c r="M3015"/>
      <c r="N3015" s="3"/>
      <c r="O3015"/>
      <c r="P3015"/>
      <c r="R3015" s="8"/>
    </row>
    <row r="3016" spans="1:18" s="1" customFormat="1" x14ac:dyDescent="0.2">
      <c r="A3016"/>
      <c r="C3016" s="2"/>
      <c r="J3016"/>
      <c r="K3016"/>
      <c r="L3016"/>
      <c r="M3016"/>
      <c r="N3016" s="3"/>
      <c r="O3016"/>
      <c r="P3016"/>
      <c r="R3016" s="8"/>
    </row>
    <row r="3017" spans="1:18" s="1" customFormat="1" x14ac:dyDescent="0.2">
      <c r="A3017"/>
      <c r="C3017" s="2"/>
      <c r="J3017"/>
      <c r="K3017"/>
      <c r="L3017"/>
      <c r="M3017"/>
      <c r="N3017" s="3"/>
      <c r="O3017"/>
      <c r="P3017"/>
      <c r="R3017" s="8"/>
    </row>
    <row r="3018" spans="1:18" s="1" customFormat="1" x14ac:dyDescent="0.2">
      <c r="A3018"/>
      <c r="C3018" s="2"/>
      <c r="J3018"/>
      <c r="K3018"/>
      <c r="L3018"/>
      <c r="M3018"/>
      <c r="N3018" s="3"/>
      <c r="O3018"/>
      <c r="P3018"/>
      <c r="R3018" s="8"/>
    </row>
    <row r="3019" spans="1:18" s="1" customFormat="1" x14ac:dyDescent="0.2">
      <c r="A3019"/>
      <c r="C3019" s="2"/>
      <c r="J3019"/>
      <c r="K3019"/>
      <c r="L3019"/>
      <c r="M3019"/>
      <c r="N3019" s="3"/>
      <c r="O3019"/>
      <c r="P3019"/>
      <c r="R3019" s="8"/>
    </row>
    <row r="3020" spans="1:18" s="1" customFormat="1" x14ac:dyDescent="0.2">
      <c r="A3020"/>
      <c r="C3020" s="2"/>
      <c r="J3020"/>
      <c r="K3020"/>
      <c r="L3020"/>
      <c r="M3020"/>
      <c r="N3020" s="3"/>
      <c r="O3020"/>
      <c r="P3020"/>
      <c r="R3020" s="8"/>
    </row>
    <row r="3021" spans="1:18" s="1" customFormat="1" x14ac:dyDescent="0.2">
      <c r="A3021"/>
      <c r="C3021" s="2"/>
      <c r="J3021"/>
      <c r="K3021"/>
      <c r="L3021"/>
      <c r="M3021"/>
      <c r="N3021" s="3"/>
      <c r="O3021"/>
      <c r="P3021"/>
      <c r="R3021" s="8"/>
    </row>
    <row r="3022" spans="1:18" s="1" customFormat="1" x14ac:dyDescent="0.2">
      <c r="A3022"/>
      <c r="C3022" s="2"/>
      <c r="J3022"/>
      <c r="K3022"/>
      <c r="L3022"/>
      <c r="M3022"/>
      <c r="N3022" s="3"/>
      <c r="O3022"/>
      <c r="P3022"/>
      <c r="R3022" s="8"/>
    </row>
    <row r="3023" spans="1:18" s="1" customFormat="1" x14ac:dyDescent="0.2">
      <c r="A3023"/>
      <c r="C3023" s="2"/>
      <c r="J3023"/>
      <c r="K3023"/>
      <c r="L3023"/>
      <c r="M3023"/>
      <c r="N3023" s="3"/>
      <c r="O3023"/>
      <c r="P3023"/>
      <c r="R3023" s="8"/>
    </row>
    <row r="3024" spans="1:18" s="1" customFormat="1" x14ac:dyDescent="0.2">
      <c r="A3024"/>
      <c r="C3024" s="2"/>
      <c r="J3024"/>
      <c r="K3024"/>
      <c r="L3024"/>
      <c r="M3024"/>
      <c r="N3024" s="3"/>
      <c r="O3024"/>
      <c r="P3024"/>
      <c r="R3024" s="8"/>
    </row>
    <row r="3025" spans="1:18" s="1" customFormat="1" x14ac:dyDescent="0.2">
      <c r="A3025"/>
      <c r="C3025" s="2"/>
      <c r="J3025"/>
      <c r="K3025"/>
      <c r="L3025"/>
      <c r="M3025"/>
      <c r="N3025" s="3"/>
      <c r="O3025"/>
      <c r="P3025"/>
      <c r="R3025" s="8"/>
    </row>
    <row r="3026" spans="1:18" s="1" customFormat="1" x14ac:dyDescent="0.2">
      <c r="A3026"/>
      <c r="C3026" s="2"/>
      <c r="J3026"/>
      <c r="K3026"/>
      <c r="L3026"/>
      <c r="M3026"/>
      <c r="N3026" s="3"/>
      <c r="O3026"/>
      <c r="P3026"/>
      <c r="R3026" s="8"/>
    </row>
    <row r="3027" spans="1:18" s="1" customFormat="1" x14ac:dyDescent="0.2">
      <c r="A3027"/>
      <c r="C3027" s="2"/>
      <c r="J3027"/>
      <c r="K3027"/>
      <c r="L3027"/>
      <c r="M3027"/>
      <c r="N3027" s="3"/>
      <c r="O3027"/>
      <c r="P3027"/>
      <c r="R3027" s="8"/>
    </row>
    <row r="3028" spans="1:18" s="1" customFormat="1" x14ac:dyDescent="0.2">
      <c r="A3028"/>
      <c r="C3028" s="2"/>
      <c r="J3028"/>
      <c r="K3028"/>
      <c r="L3028"/>
      <c r="M3028"/>
      <c r="N3028" s="3"/>
      <c r="O3028"/>
      <c r="P3028"/>
      <c r="R3028" s="8"/>
    </row>
    <row r="3029" spans="1:18" s="1" customFormat="1" x14ac:dyDescent="0.2">
      <c r="A3029"/>
      <c r="C3029" s="2"/>
      <c r="J3029"/>
      <c r="K3029"/>
      <c r="L3029"/>
      <c r="M3029"/>
      <c r="N3029" s="3"/>
      <c r="O3029"/>
      <c r="P3029"/>
      <c r="R3029" s="8"/>
    </row>
    <row r="3030" spans="1:18" s="1" customFormat="1" x14ac:dyDescent="0.2">
      <c r="A3030"/>
      <c r="C3030" s="2"/>
      <c r="J3030"/>
      <c r="K3030"/>
      <c r="L3030"/>
      <c r="M3030"/>
      <c r="N3030" s="3"/>
      <c r="O3030"/>
      <c r="P3030"/>
      <c r="R3030" s="8"/>
    </row>
    <row r="3031" spans="1:18" s="1" customFormat="1" x14ac:dyDescent="0.2">
      <c r="A3031"/>
      <c r="C3031" s="2"/>
      <c r="J3031"/>
      <c r="K3031"/>
      <c r="L3031"/>
      <c r="M3031"/>
      <c r="N3031" s="3"/>
      <c r="O3031"/>
      <c r="P3031"/>
      <c r="R3031" s="8"/>
    </row>
    <row r="3032" spans="1:18" s="1" customFormat="1" x14ac:dyDescent="0.2">
      <c r="A3032"/>
      <c r="C3032" s="2"/>
      <c r="J3032"/>
      <c r="K3032"/>
      <c r="L3032"/>
      <c r="M3032"/>
      <c r="N3032" s="3"/>
      <c r="O3032"/>
      <c r="P3032"/>
      <c r="R3032" s="8"/>
    </row>
    <row r="3033" spans="1:18" s="1" customFormat="1" x14ac:dyDescent="0.2">
      <c r="A3033"/>
      <c r="C3033" s="2"/>
      <c r="J3033"/>
      <c r="K3033"/>
      <c r="L3033"/>
      <c r="M3033"/>
      <c r="N3033" s="3"/>
      <c r="O3033"/>
      <c r="P3033"/>
      <c r="R3033" s="8"/>
    </row>
    <row r="3034" spans="1:18" s="1" customFormat="1" x14ac:dyDescent="0.2">
      <c r="A3034"/>
      <c r="C3034" s="2"/>
      <c r="J3034"/>
      <c r="K3034"/>
      <c r="L3034"/>
      <c r="M3034"/>
      <c r="N3034" s="3"/>
      <c r="O3034"/>
      <c r="P3034"/>
      <c r="R3034" s="8"/>
    </row>
    <row r="3035" spans="1:18" s="1" customFormat="1" x14ac:dyDescent="0.2">
      <c r="A3035"/>
      <c r="C3035" s="2"/>
      <c r="J3035"/>
      <c r="K3035"/>
      <c r="L3035"/>
      <c r="N3035" s="3"/>
      <c r="O3035" s="3"/>
      <c r="P3035" s="3"/>
      <c r="R3035" s="8"/>
    </row>
    <row r="3036" spans="1:18" s="1" customFormat="1" x14ac:dyDescent="0.2">
      <c r="A3036"/>
      <c r="C3036" s="2"/>
      <c r="J3036"/>
      <c r="K3036"/>
      <c r="L3036"/>
      <c r="N3036" s="3"/>
      <c r="O3036" s="3"/>
      <c r="P3036" s="3"/>
      <c r="R3036" s="8"/>
    </row>
    <row r="3037" spans="1:18" s="1" customFormat="1" x14ac:dyDescent="0.2">
      <c r="A3037"/>
      <c r="C3037" s="2"/>
      <c r="J3037"/>
      <c r="K3037"/>
      <c r="L3037"/>
      <c r="N3037" s="3"/>
      <c r="O3037" s="3"/>
      <c r="P3037" s="3"/>
      <c r="R3037" s="8"/>
    </row>
    <row r="3038" spans="1:18" s="1" customFormat="1" x14ac:dyDescent="0.2">
      <c r="A3038"/>
      <c r="C3038" s="2"/>
      <c r="J3038"/>
      <c r="K3038"/>
      <c r="L3038"/>
      <c r="N3038" s="3"/>
      <c r="O3038" s="3"/>
      <c r="P3038" s="3"/>
      <c r="R3038" s="8"/>
    </row>
    <row r="3039" spans="1:18" s="1" customFormat="1" x14ac:dyDescent="0.2">
      <c r="A3039"/>
      <c r="C3039" s="2"/>
      <c r="J3039"/>
      <c r="K3039"/>
      <c r="L3039"/>
      <c r="N3039" s="3"/>
      <c r="O3039" s="3"/>
      <c r="P3039" s="3"/>
      <c r="R3039" s="8"/>
    </row>
    <row r="3040" spans="1:18" s="1" customFormat="1" x14ac:dyDescent="0.2">
      <c r="A3040"/>
      <c r="C3040" s="2"/>
      <c r="J3040"/>
      <c r="K3040"/>
      <c r="L3040"/>
      <c r="N3040" s="3"/>
      <c r="O3040" s="3"/>
      <c r="P3040" s="3"/>
      <c r="R3040" s="8"/>
    </row>
    <row r="3041" spans="1:18" s="1" customFormat="1" x14ac:dyDescent="0.2">
      <c r="A3041"/>
      <c r="C3041" s="2"/>
      <c r="J3041"/>
      <c r="K3041"/>
      <c r="L3041"/>
      <c r="N3041" s="3"/>
      <c r="O3041" s="3"/>
      <c r="P3041" s="3"/>
      <c r="R3041" s="8"/>
    </row>
    <row r="3042" spans="1:18" s="1" customFormat="1" x14ac:dyDescent="0.2">
      <c r="A3042"/>
      <c r="C3042" s="2"/>
      <c r="J3042"/>
      <c r="K3042"/>
      <c r="L3042"/>
      <c r="N3042" s="3"/>
      <c r="O3042" s="3"/>
      <c r="P3042" s="3"/>
      <c r="R3042" s="8"/>
    </row>
    <row r="3043" spans="1:18" s="1" customFormat="1" x14ac:dyDescent="0.2">
      <c r="A3043"/>
      <c r="C3043" s="2"/>
      <c r="J3043"/>
      <c r="K3043"/>
      <c r="L3043"/>
      <c r="N3043" s="3"/>
      <c r="O3043" s="3"/>
      <c r="P3043" s="3"/>
      <c r="R3043" s="8"/>
    </row>
    <row r="3044" spans="1:18" s="1" customFormat="1" x14ac:dyDescent="0.2">
      <c r="A3044"/>
      <c r="C3044" s="2"/>
      <c r="J3044"/>
      <c r="K3044"/>
      <c r="L3044"/>
      <c r="M3044"/>
      <c r="N3044" s="3"/>
      <c r="O3044"/>
      <c r="P3044"/>
      <c r="R3044" s="8"/>
    </row>
    <row r="3045" spans="1:18" s="1" customFormat="1" x14ac:dyDescent="0.2">
      <c r="A3045"/>
      <c r="C3045" s="2"/>
      <c r="J3045"/>
      <c r="K3045"/>
      <c r="L3045"/>
      <c r="N3045" s="3"/>
      <c r="O3045" s="3"/>
      <c r="P3045" s="3"/>
      <c r="R3045" s="8"/>
    </row>
    <row r="3046" spans="1:18" s="1" customFormat="1" x14ac:dyDescent="0.2">
      <c r="A3046"/>
      <c r="C3046" s="2"/>
      <c r="J3046"/>
      <c r="K3046"/>
      <c r="L3046"/>
      <c r="M3046"/>
      <c r="N3046" s="3"/>
      <c r="O3046"/>
      <c r="P3046"/>
      <c r="R3046" s="8"/>
    </row>
    <row r="3047" spans="1:18" s="1" customFormat="1" x14ac:dyDescent="0.2">
      <c r="A3047"/>
      <c r="C3047" s="2"/>
      <c r="J3047"/>
      <c r="K3047"/>
      <c r="L3047"/>
      <c r="M3047"/>
      <c r="N3047" s="3"/>
      <c r="O3047"/>
      <c r="P3047"/>
      <c r="R3047" s="8"/>
    </row>
    <row r="3048" spans="1:18" s="1" customFormat="1" x14ac:dyDescent="0.2">
      <c r="A3048"/>
      <c r="C3048" s="2"/>
      <c r="J3048"/>
      <c r="K3048"/>
      <c r="L3048"/>
      <c r="M3048"/>
      <c r="N3048" s="3"/>
      <c r="O3048"/>
      <c r="P3048"/>
      <c r="R3048" s="8"/>
    </row>
    <row r="3049" spans="1:18" s="1" customFormat="1" x14ac:dyDescent="0.2">
      <c r="A3049"/>
      <c r="C3049" s="2"/>
      <c r="J3049"/>
      <c r="K3049"/>
      <c r="L3049"/>
      <c r="M3049"/>
      <c r="N3049" s="3"/>
      <c r="O3049"/>
      <c r="P3049"/>
      <c r="R3049" s="8"/>
    </row>
    <row r="3050" spans="1:18" s="1" customFormat="1" x14ac:dyDescent="0.2">
      <c r="A3050"/>
      <c r="C3050" s="2"/>
      <c r="J3050"/>
      <c r="K3050"/>
      <c r="L3050"/>
      <c r="N3050" s="3"/>
      <c r="O3050" s="3"/>
      <c r="P3050" s="3"/>
      <c r="R3050" s="8"/>
    </row>
    <row r="3051" spans="1:18" s="1" customFormat="1" x14ac:dyDescent="0.2">
      <c r="A3051"/>
      <c r="C3051" s="2"/>
      <c r="J3051"/>
      <c r="K3051"/>
      <c r="L3051"/>
      <c r="M3051"/>
      <c r="N3051" s="3"/>
      <c r="O3051" s="3"/>
      <c r="P3051" s="3"/>
      <c r="R3051" s="8"/>
    </row>
    <row r="3052" spans="1:18" s="1" customFormat="1" x14ac:dyDescent="0.2">
      <c r="A3052"/>
      <c r="C3052" s="2"/>
      <c r="J3052"/>
      <c r="K3052"/>
      <c r="L3052"/>
      <c r="M3052"/>
      <c r="N3052" s="3"/>
      <c r="O3052"/>
      <c r="P3052"/>
      <c r="R3052" s="8"/>
    </row>
    <row r="3053" spans="1:18" s="1" customFormat="1" x14ac:dyDescent="0.2">
      <c r="A3053"/>
      <c r="C3053" s="2"/>
      <c r="J3053"/>
      <c r="K3053"/>
      <c r="L3053"/>
      <c r="M3053"/>
      <c r="N3053" s="3"/>
      <c r="O3053"/>
      <c r="P3053"/>
      <c r="R3053" s="8"/>
    </row>
    <row r="3054" spans="1:18" s="1" customFormat="1" x14ac:dyDescent="0.2">
      <c r="A3054"/>
      <c r="C3054" s="2"/>
      <c r="J3054"/>
      <c r="K3054"/>
      <c r="L3054"/>
      <c r="M3054"/>
      <c r="N3054" s="3"/>
      <c r="O3054"/>
      <c r="P3054"/>
      <c r="R3054" s="8"/>
    </row>
    <row r="3055" spans="1:18" s="1" customFormat="1" x14ac:dyDescent="0.2">
      <c r="A3055"/>
      <c r="C3055" s="2"/>
      <c r="J3055"/>
      <c r="K3055"/>
      <c r="L3055"/>
      <c r="M3055"/>
      <c r="N3055" s="3"/>
      <c r="O3055"/>
      <c r="P3055"/>
      <c r="R3055" s="8"/>
    </row>
    <row r="3056" spans="1:18" s="1" customFormat="1" x14ac:dyDescent="0.2">
      <c r="A3056"/>
      <c r="C3056" s="2"/>
      <c r="J3056"/>
      <c r="K3056"/>
      <c r="L3056"/>
      <c r="M3056"/>
      <c r="N3056" s="3"/>
      <c r="O3056"/>
      <c r="P3056"/>
      <c r="R3056" s="8"/>
    </row>
    <row r="3057" spans="1:18" s="1" customFormat="1" x14ac:dyDescent="0.2">
      <c r="A3057"/>
      <c r="C3057" s="2"/>
      <c r="J3057"/>
      <c r="K3057"/>
      <c r="L3057"/>
      <c r="M3057"/>
      <c r="N3057" s="3"/>
      <c r="O3057"/>
      <c r="P3057"/>
      <c r="R3057" s="8"/>
    </row>
    <row r="3058" spans="1:18" s="1" customFormat="1" x14ac:dyDescent="0.2">
      <c r="A3058"/>
      <c r="C3058" s="2"/>
      <c r="J3058"/>
      <c r="K3058"/>
      <c r="L3058"/>
      <c r="M3058"/>
      <c r="N3058" s="3"/>
      <c r="O3058"/>
      <c r="P3058"/>
      <c r="R3058" s="8"/>
    </row>
    <row r="3059" spans="1:18" s="1" customFormat="1" x14ac:dyDescent="0.2">
      <c r="A3059"/>
      <c r="C3059" s="2"/>
      <c r="J3059"/>
      <c r="K3059"/>
      <c r="L3059"/>
      <c r="N3059" s="3"/>
      <c r="O3059" s="3"/>
      <c r="P3059" s="3"/>
      <c r="R3059" s="8"/>
    </row>
    <row r="3060" spans="1:18" s="1" customFormat="1" x14ac:dyDescent="0.2">
      <c r="A3060"/>
      <c r="C3060" s="2"/>
      <c r="J3060"/>
      <c r="K3060"/>
      <c r="L3060"/>
      <c r="N3060" s="3"/>
      <c r="O3060" s="3"/>
      <c r="P3060" s="3"/>
      <c r="R3060" s="8"/>
    </row>
    <row r="3061" spans="1:18" s="1" customFormat="1" x14ac:dyDescent="0.2">
      <c r="A3061"/>
      <c r="C3061" s="2"/>
      <c r="J3061"/>
      <c r="K3061"/>
      <c r="L3061"/>
      <c r="N3061" s="3"/>
      <c r="O3061" s="3"/>
      <c r="P3061" s="3"/>
      <c r="R3061" s="8"/>
    </row>
    <row r="3062" spans="1:18" s="1" customFormat="1" x14ac:dyDescent="0.2">
      <c r="A3062"/>
      <c r="C3062" s="2"/>
      <c r="J3062"/>
      <c r="K3062"/>
      <c r="L3062"/>
      <c r="N3062" s="3"/>
      <c r="O3062" s="3"/>
      <c r="P3062" s="3"/>
      <c r="R3062" s="8"/>
    </row>
    <row r="3063" spans="1:18" s="1" customFormat="1" x14ac:dyDescent="0.2">
      <c r="A3063"/>
      <c r="C3063" s="2"/>
      <c r="J3063"/>
      <c r="K3063"/>
      <c r="L3063"/>
      <c r="N3063" s="3"/>
      <c r="O3063" s="3"/>
      <c r="P3063" s="3"/>
      <c r="R3063" s="8"/>
    </row>
    <row r="3064" spans="1:18" s="1" customFormat="1" x14ac:dyDescent="0.2">
      <c r="A3064"/>
      <c r="C3064" s="2"/>
      <c r="J3064"/>
      <c r="K3064"/>
      <c r="L3064"/>
      <c r="N3064" s="3"/>
      <c r="O3064" s="3"/>
      <c r="P3064" s="3"/>
      <c r="R3064" s="8"/>
    </row>
    <row r="3065" spans="1:18" s="1" customFormat="1" x14ac:dyDescent="0.2">
      <c r="A3065"/>
      <c r="C3065" s="2"/>
      <c r="J3065"/>
      <c r="K3065"/>
      <c r="L3065"/>
      <c r="N3065" s="3"/>
      <c r="O3065" s="3"/>
      <c r="P3065" s="3"/>
      <c r="R3065" s="8"/>
    </row>
    <row r="3066" spans="1:18" s="1" customFormat="1" x14ac:dyDescent="0.2">
      <c r="A3066"/>
      <c r="C3066" s="2"/>
      <c r="J3066"/>
      <c r="K3066"/>
      <c r="L3066"/>
      <c r="N3066" s="3"/>
      <c r="O3066" s="3"/>
      <c r="P3066" s="3"/>
      <c r="R3066" s="8"/>
    </row>
    <row r="3067" spans="1:18" s="1" customFormat="1" x14ac:dyDescent="0.2">
      <c r="A3067"/>
      <c r="C3067" s="2"/>
      <c r="J3067"/>
      <c r="K3067"/>
      <c r="L3067"/>
      <c r="N3067" s="3"/>
      <c r="O3067" s="3"/>
      <c r="P3067" s="3"/>
      <c r="R3067" s="8"/>
    </row>
    <row r="3068" spans="1:18" s="1" customFormat="1" x14ac:dyDescent="0.2">
      <c r="A3068"/>
      <c r="C3068" s="2"/>
      <c r="J3068"/>
      <c r="K3068"/>
      <c r="L3068"/>
      <c r="N3068" s="3"/>
      <c r="O3068" s="3"/>
      <c r="P3068" s="3"/>
      <c r="R3068" s="8"/>
    </row>
    <row r="3069" spans="1:18" s="1" customFormat="1" x14ac:dyDescent="0.2">
      <c r="A3069"/>
      <c r="C3069" s="2"/>
      <c r="J3069"/>
      <c r="K3069"/>
      <c r="L3069"/>
      <c r="N3069" s="3"/>
      <c r="O3069" s="3"/>
      <c r="P3069" s="3"/>
      <c r="R3069" s="8"/>
    </row>
    <row r="3070" spans="1:18" s="1" customFormat="1" x14ac:dyDescent="0.2">
      <c r="A3070"/>
      <c r="C3070" s="2"/>
      <c r="J3070"/>
      <c r="K3070"/>
      <c r="L3070"/>
      <c r="N3070" s="3"/>
      <c r="O3070" s="3"/>
      <c r="P3070" s="3"/>
      <c r="R3070" s="8"/>
    </row>
    <row r="3071" spans="1:18" s="1" customFormat="1" x14ac:dyDescent="0.2">
      <c r="A3071"/>
      <c r="C3071" s="2"/>
      <c r="J3071"/>
      <c r="K3071"/>
      <c r="L3071"/>
      <c r="N3071" s="3"/>
      <c r="O3071" s="3"/>
      <c r="P3071" s="3"/>
      <c r="R3071" s="8"/>
    </row>
    <row r="3072" spans="1:18" s="1" customFormat="1" x14ac:dyDescent="0.2">
      <c r="A3072"/>
      <c r="C3072" s="2"/>
      <c r="J3072"/>
      <c r="K3072"/>
      <c r="L3072"/>
      <c r="N3072" s="3"/>
      <c r="O3072" s="3"/>
      <c r="P3072" s="3"/>
      <c r="R3072" s="8"/>
    </row>
    <row r="3073" spans="1:18" s="1" customFormat="1" x14ac:dyDescent="0.2">
      <c r="A3073"/>
      <c r="C3073" s="2"/>
      <c r="J3073"/>
      <c r="K3073"/>
      <c r="L3073"/>
      <c r="N3073" s="3"/>
      <c r="O3073" s="3"/>
      <c r="P3073" s="3"/>
      <c r="R3073" s="8"/>
    </row>
    <row r="3074" spans="1:18" s="1" customFormat="1" x14ac:dyDescent="0.2">
      <c r="A3074"/>
      <c r="C3074" s="2"/>
      <c r="J3074"/>
      <c r="K3074"/>
      <c r="L3074"/>
      <c r="N3074" s="3"/>
      <c r="O3074" s="3"/>
      <c r="P3074" s="3"/>
      <c r="R3074" s="8"/>
    </row>
    <row r="3075" spans="1:18" s="1" customFormat="1" x14ac:dyDescent="0.2">
      <c r="A3075"/>
      <c r="C3075" s="2"/>
      <c r="J3075"/>
      <c r="K3075"/>
      <c r="L3075"/>
      <c r="N3075" s="3"/>
      <c r="O3075" s="3"/>
      <c r="P3075" s="3"/>
      <c r="R3075" s="8"/>
    </row>
    <row r="3076" spans="1:18" s="1" customFormat="1" x14ac:dyDescent="0.2">
      <c r="A3076"/>
      <c r="C3076" s="2"/>
      <c r="J3076"/>
      <c r="K3076"/>
      <c r="L3076"/>
      <c r="N3076" s="3"/>
      <c r="O3076" s="3"/>
      <c r="P3076" s="3"/>
      <c r="R3076" s="8"/>
    </row>
    <row r="3077" spans="1:18" s="1" customFormat="1" x14ac:dyDescent="0.2">
      <c r="A3077"/>
      <c r="C3077" s="2"/>
      <c r="J3077"/>
      <c r="K3077"/>
      <c r="L3077"/>
      <c r="N3077" s="3"/>
      <c r="O3077" s="3"/>
      <c r="P3077" s="3"/>
      <c r="R3077" s="8"/>
    </row>
    <row r="3078" spans="1:18" s="1" customFormat="1" x14ac:dyDescent="0.2">
      <c r="A3078"/>
      <c r="C3078" s="2"/>
      <c r="J3078"/>
      <c r="K3078"/>
      <c r="L3078"/>
      <c r="N3078" s="3"/>
      <c r="O3078" s="3"/>
      <c r="P3078" s="3"/>
      <c r="R3078" s="8"/>
    </row>
    <row r="3079" spans="1:18" s="1" customFormat="1" x14ac:dyDescent="0.2">
      <c r="A3079"/>
      <c r="C3079" s="2"/>
      <c r="J3079"/>
      <c r="K3079"/>
      <c r="L3079"/>
      <c r="N3079" s="3"/>
      <c r="O3079" s="3"/>
      <c r="P3079" s="3"/>
      <c r="R3079" s="8"/>
    </row>
    <row r="3080" spans="1:18" s="1" customFormat="1" x14ac:dyDescent="0.2">
      <c r="A3080"/>
      <c r="C3080" s="2"/>
      <c r="J3080"/>
      <c r="K3080"/>
      <c r="L3080"/>
      <c r="N3080" s="3"/>
      <c r="O3080" s="3"/>
      <c r="P3080" s="3"/>
      <c r="R3080" s="8"/>
    </row>
    <row r="3081" spans="1:18" s="1" customFormat="1" x14ac:dyDescent="0.2">
      <c r="A3081"/>
      <c r="C3081" s="2"/>
      <c r="J3081"/>
      <c r="K3081"/>
      <c r="L3081"/>
      <c r="N3081" s="3"/>
      <c r="O3081" s="3"/>
      <c r="P3081" s="3"/>
      <c r="R3081" s="8"/>
    </row>
    <row r="3082" spans="1:18" s="1" customFormat="1" x14ac:dyDescent="0.2">
      <c r="A3082"/>
      <c r="C3082" s="2"/>
      <c r="J3082"/>
      <c r="K3082"/>
      <c r="L3082"/>
      <c r="N3082" s="3"/>
      <c r="O3082" s="3"/>
      <c r="P3082" s="3"/>
      <c r="R3082" s="8"/>
    </row>
    <row r="3083" spans="1:18" s="1" customFormat="1" x14ac:dyDescent="0.2">
      <c r="A3083"/>
      <c r="C3083" s="2"/>
      <c r="J3083"/>
      <c r="K3083"/>
      <c r="L3083"/>
      <c r="N3083" s="3"/>
      <c r="O3083" s="3"/>
      <c r="P3083" s="3"/>
      <c r="R3083" s="8"/>
    </row>
    <row r="3084" spans="1:18" s="1" customFormat="1" x14ac:dyDescent="0.2">
      <c r="A3084"/>
      <c r="C3084" s="2"/>
      <c r="J3084"/>
      <c r="K3084"/>
      <c r="L3084"/>
      <c r="N3084" s="3"/>
      <c r="O3084" s="3"/>
      <c r="P3084" s="3"/>
      <c r="R3084" s="8"/>
    </row>
    <row r="3085" spans="1:18" s="1" customFormat="1" x14ac:dyDescent="0.2">
      <c r="A3085"/>
      <c r="C3085" s="2"/>
      <c r="J3085"/>
      <c r="K3085"/>
      <c r="L3085"/>
      <c r="N3085" s="3"/>
      <c r="O3085" s="3"/>
      <c r="P3085" s="3"/>
      <c r="R3085" s="8"/>
    </row>
    <row r="3086" spans="1:18" s="1" customFormat="1" x14ac:dyDescent="0.2">
      <c r="A3086"/>
      <c r="C3086" s="2"/>
      <c r="J3086"/>
      <c r="K3086"/>
      <c r="L3086"/>
      <c r="N3086" s="3"/>
      <c r="O3086" s="3"/>
      <c r="P3086" s="3"/>
      <c r="R3086" s="8"/>
    </row>
    <row r="3087" spans="1:18" s="1" customFormat="1" x14ac:dyDescent="0.2">
      <c r="A3087"/>
      <c r="C3087" s="2"/>
      <c r="J3087"/>
      <c r="K3087"/>
      <c r="L3087"/>
      <c r="N3087" s="3"/>
      <c r="O3087" s="3"/>
      <c r="P3087" s="3"/>
      <c r="R3087" s="8"/>
    </row>
    <row r="3088" spans="1:18" s="1" customFormat="1" x14ac:dyDescent="0.2">
      <c r="A3088"/>
      <c r="C3088" s="2"/>
      <c r="J3088"/>
      <c r="K3088"/>
      <c r="L3088"/>
      <c r="N3088" s="3"/>
      <c r="O3088" s="3"/>
      <c r="P3088" s="3"/>
      <c r="R3088" s="8"/>
    </row>
    <row r="3089" spans="1:18" s="1" customFormat="1" x14ac:dyDescent="0.2">
      <c r="A3089"/>
      <c r="C3089" s="2"/>
      <c r="J3089"/>
      <c r="K3089"/>
      <c r="L3089"/>
      <c r="N3089" s="3"/>
      <c r="O3089" s="3"/>
      <c r="P3089" s="3"/>
      <c r="R3089" s="8"/>
    </row>
    <row r="3090" spans="1:18" s="1" customFormat="1" x14ac:dyDescent="0.2">
      <c r="A3090"/>
      <c r="C3090" s="2"/>
      <c r="J3090"/>
      <c r="K3090"/>
      <c r="L3090"/>
      <c r="N3090" s="3"/>
      <c r="O3090" s="3"/>
      <c r="P3090" s="3"/>
      <c r="R3090" s="8"/>
    </row>
    <row r="3091" spans="1:18" s="1" customFormat="1" x14ac:dyDescent="0.2">
      <c r="A3091"/>
      <c r="C3091" s="2"/>
      <c r="J3091"/>
      <c r="K3091"/>
      <c r="L3091"/>
      <c r="N3091" s="3"/>
      <c r="O3091" s="3"/>
      <c r="P3091" s="3"/>
      <c r="R3091" s="8"/>
    </row>
    <row r="3092" spans="1:18" s="1" customFormat="1" x14ac:dyDescent="0.2">
      <c r="A3092"/>
      <c r="C3092" s="2"/>
      <c r="J3092"/>
      <c r="K3092"/>
      <c r="L3092"/>
      <c r="N3092" s="3"/>
      <c r="O3092" s="3"/>
      <c r="P3092" s="3"/>
      <c r="R3092" s="8"/>
    </row>
    <row r="3093" spans="1:18" s="1" customFormat="1" x14ac:dyDescent="0.2">
      <c r="A3093"/>
      <c r="C3093" s="2"/>
      <c r="J3093"/>
      <c r="K3093"/>
      <c r="L3093"/>
      <c r="N3093" s="3"/>
      <c r="O3093" s="3"/>
      <c r="P3093" s="3"/>
      <c r="R3093" s="8"/>
    </row>
    <row r="3094" spans="1:18" s="1" customFormat="1" x14ac:dyDescent="0.2">
      <c r="A3094"/>
      <c r="C3094" s="2"/>
      <c r="J3094"/>
      <c r="K3094"/>
      <c r="L3094"/>
      <c r="N3094" s="3"/>
      <c r="O3094" s="3"/>
      <c r="P3094" s="3"/>
      <c r="R3094" s="8"/>
    </row>
    <row r="3095" spans="1:18" s="1" customFormat="1" x14ac:dyDescent="0.2">
      <c r="A3095"/>
      <c r="C3095" s="2"/>
      <c r="J3095"/>
      <c r="K3095"/>
      <c r="L3095"/>
      <c r="N3095" s="3"/>
      <c r="O3095" s="3"/>
      <c r="P3095" s="3"/>
      <c r="R3095" s="8"/>
    </row>
    <row r="3096" spans="1:18" s="1" customFormat="1" x14ac:dyDescent="0.2">
      <c r="A3096"/>
      <c r="C3096" s="2"/>
      <c r="J3096"/>
      <c r="K3096"/>
      <c r="L3096"/>
      <c r="N3096" s="3"/>
      <c r="O3096" s="3"/>
      <c r="P3096" s="3"/>
      <c r="R3096" s="8"/>
    </row>
    <row r="3097" spans="1:18" s="1" customFormat="1" x14ac:dyDescent="0.2">
      <c r="A3097"/>
      <c r="C3097" s="2"/>
      <c r="J3097"/>
      <c r="K3097"/>
      <c r="L3097"/>
      <c r="N3097" s="3"/>
      <c r="O3097" s="3"/>
      <c r="P3097" s="3"/>
      <c r="R3097" s="8"/>
    </row>
    <row r="3098" spans="1:18" s="1" customFormat="1" x14ac:dyDescent="0.2">
      <c r="A3098"/>
      <c r="C3098" s="2"/>
      <c r="J3098"/>
      <c r="K3098"/>
      <c r="L3098"/>
      <c r="N3098" s="3"/>
      <c r="O3098" s="3"/>
      <c r="P3098" s="3"/>
      <c r="R3098" s="8"/>
    </row>
    <row r="3099" spans="1:18" s="1" customFormat="1" x14ac:dyDescent="0.2">
      <c r="A3099"/>
      <c r="C3099" s="2"/>
      <c r="J3099"/>
      <c r="K3099"/>
      <c r="L3099"/>
      <c r="N3099" s="3"/>
      <c r="O3099" s="3"/>
      <c r="P3099" s="3"/>
      <c r="R3099" s="8"/>
    </row>
    <row r="3100" spans="1:18" s="1" customFormat="1" x14ac:dyDescent="0.2">
      <c r="A3100"/>
      <c r="C3100" s="2"/>
      <c r="J3100"/>
      <c r="K3100"/>
      <c r="L3100"/>
      <c r="N3100" s="3"/>
      <c r="O3100" s="3"/>
      <c r="P3100" s="3"/>
      <c r="R3100" s="8"/>
    </row>
    <row r="3101" spans="1:18" s="1" customFormat="1" x14ac:dyDescent="0.2">
      <c r="A3101"/>
      <c r="C3101" s="2"/>
      <c r="J3101"/>
      <c r="K3101"/>
      <c r="L3101"/>
      <c r="N3101" s="3"/>
      <c r="O3101" s="3"/>
      <c r="P3101" s="3"/>
      <c r="R3101" s="8"/>
    </row>
    <row r="3102" spans="1:18" s="1" customFormat="1" x14ac:dyDescent="0.2">
      <c r="A3102"/>
      <c r="C3102" s="2"/>
      <c r="J3102"/>
      <c r="K3102"/>
      <c r="L3102"/>
      <c r="N3102" s="3"/>
      <c r="O3102" s="3"/>
      <c r="P3102" s="3"/>
      <c r="R3102" s="8"/>
    </row>
    <row r="3103" spans="1:18" s="1" customFormat="1" x14ac:dyDescent="0.2">
      <c r="A3103"/>
      <c r="C3103" s="2"/>
      <c r="J3103"/>
      <c r="K3103"/>
      <c r="L3103"/>
      <c r="N3103" s="3"/>
      <c r="O3103" s="3"/>
      <c r="P3103" s="3"/>
      <c r="R3103" s="8"/>
    </row>
    <row r="3104" spans="1:18" s="1" customFormat="1" x14ac:dyDescent="0.2">
      <c r="A3104"/>
      <c r="C3104" s="2"/>
      <c r="J3104"/>
      <c r="K3104"/>
      <c r="L3104"/>
      <c r="N3104" s="3"/>
      <c r="O3104" s="3"/>
      <c r="P3104" s="3"/>
      <c r="R3104" s="8"/>
    </row>
    <row r="3105" spans="1:18" s="1" customFormat="1" x14ac:dyDescent="0.2">
      <c r="A3105"/>
      <c r="C3105" s="2"/>
      <c r="J3105"/>
      <c r="K3105"/>
      <c r="L3105"/>
      <c r="N3105" s="3"/>
      <c r="O3105" s="3"/>
      <c r="P3105" s="3"/>
      <c r="R3105" s="8"/>
    </row>
    <row r="3106" spans="1:18" s="1" customFormat="1" x14ac:dyDescent="0.2">
      <c r="A3106"/>
      <c r="C3106" s="2"/>
      <c r="J3106"/>
      <c r="K3106"/>
      <c r="L3106"/>
      <c r="M3106"/>
      <c r="N3106" s="3"/>
      <c r="O3106" s="3"/>
      <c r="P3106" s="3"/>
      <c r="R3106" s="8"/>
    </row>
    <row r="3107" spans="1:18" s="1" customFormat="1" x14ac:dyDescent="0.2">
      <c r="A3107"/>
      <c r="C3107" s="2"/>
      <c r="J3107"/>
      <c r="K3107"/>
      <c r="L3107"/>
      <c r="M3107"/>
      <c r="N3107" s="3"/>
      <c r="O3107" s="3"/>
      <c r="P3107" s="3"/>
      <c r="R3107" s="8"/>
    </row>
    <row r="3108" spans="1:18" s="1" customFormat="1" x14ac:dyDescent="0.2">
      <c r="A3108"/>
      <c r="C3108" s="2"/>
      <c r="J3108"/>
      <c r="K3108"/>
      <c r="L3108"/>
      <c r="M3108"/>
      <c r="N3108" s="3"/>
      <c r="O3108" s="3"/>
      <c r="P3108" s="3"/>
      <c r="R3108" s="8"/>
    </row>
    <row r="3109" spans="1:18" s="1" customFormat="1" x14ac:dyDescent="0.2">
      <c r="A3109"/>
      <c r="C3109" s="2"/>
      <c r="J3109"/>
      <c r="K3109"/>
      <c r="L3109"/>
      <c r="M3109"/>
      <c r="N3109" s="3"/>
      <c r="O3109" s="3"/>
      <c r="P3109" s="3"/>
      <c r="R3109" s="8"/>
    </row>
    <row r="3110" spans="1:18" s="1" customFormat="1" x14ac:dyDescent="0.2">
      <c r="A3110"/>
      <c r="C3110" s="2"/>
      <c r="J3110"/>
      <c r="K3110"/>
      <c r="L3110"/>
      <c r="M3110"/>
      <c r="N3110" s="3"/>
      <c r="O3110" s="3"/>
      <c r="P3110" s="3"/>
      <c r="R3110" s="8"/>
    </row>
    <row r="3111" spans="1:18" s="1" customFormat="1" x14ac:dyDescent="0.2">
      <c r="A3111"/>
      <c r="C3111" s="2"/>
      <c r="J3111"/>
      <c r="K3111"/>
      <c r="L3111"/>
      <c r="M3111"/>
      <c r="N3111" s="3"/>
      <c r="O3111" s="3"/>
      <c r="P3111" s="3"/>
      <c r="R3111" s="8"/>
    </row>
    <row r="3112" spans="1:18" s="1" customFormat="1" x14ac:dyDescent="0.2">
      <c r="A3112"/>
      <c r="C3112" s="2"/>
      <c r="J3112"/>
      <c r="K3112"/>
      <c r="L3112"/>
      <c r="M3112"/>
      <c r="N3112" s="3"/>
      <c r="O3112" s="3"/>
      <c r="P3112" s="3"/>
      <c r="R3112" s="8"/>
    </row>
    <row r="3113" spans="1:18" s="1" customFormat="1" x14ac:dyDescent="0.2">
      <c r="A3113"/>
      <c r="C3113" s="2"/>
      <c r="J3113"/>
      <c r="K3113"/>
      <c r="L3113"/>
      <c r="M3113"/>
      <c r="N3113" s="3"/>
      <c r="O3113" s="3"/>
      <c r="P3113" s="3"/>
      <c r="R3113" s="8"/>
    </row>
    <row r="3114" spans="1:18" s="1" customFormat="1" x14ac:dyDescent="0.2">
      <c r="A3114"/>
      <c r="C3114" s="2"/>
      <c r="J3114"/>
      <c r="K3114"/>
      <c r="L3114"/>
      <c r="M3114"/>
      <c r="N3114" s="3"/>
      <c r="O3114" s="3"/>
      <c r="P3114" s="3"/>
      <c r="R3114" s="8"/>
    </row>
    <row r="3115" spans="1:18" s="1" customFormat="1" x14ac:dyDescent="0.2">
      <c r="A3115"/>
      <c r="C3115" s="2"/>
      <c r="J3115"/>
      <c r="K3115"/>
      <c r="L3115"/>
      <c r="M3115"/>
      <c r="N3115" s="3"/>
      <c r="O3115" s="3"/>
      <c r="P3115" s="3"/>
      <c r="R3115" s="8"/>
    </row>
    <row r="3116" spans="1:18" s="1" customFormat="1" x14ac:dyDescent="0.2">
      <c r="A3116"/>
      <c r="C3116" s="2"/>
      <c r="J3116"/>
      <c r="K3116"/>
      <c r="L3116"/>
      <c r="M3116"/>
      <c r="N3116" s="3"/>
      <c r="O3116" s="3"/>
      <c r="P3116" s="3"/>
      <c r="R3116" s="8"/>
    </row>
    <row r="3117" spans="1:18" s="1" customFormat="1" x14ac:dyDescent="0.2">
      <c r="A3117"/>
      <c r="C3117" s="2"/>
      <c r="J3117"/>
      <c r="K3117"/>
      <c r="L3117"/>
      <c r="M3117"/>
      <c r="N3117" s="3"/>
      <c r="O3117" s="3"/>
      <c r="P3117" s="3"/>
      <c r="R3117" s="8"/>
    </row>
    <row r="3118" spans="1:18" s="1" customFormat="1" x14ac:dyDescent="0.2">
      <c r="A3118"/>
      <c r="C3118" s="2"/>
      <c r="J3118"/>
      <c r="K3118"/>
      <c r="L3118"/>
      <c r="M3118"/>
      <c r="N3118" s="3"/>
      <c r="O3118" s="3"/>
      <c r="P3118" s="3"/>
      <c r="R3118" s="8"/>
    </row>
    <row r="3119" spans="1:18" s="1" customFormat="1" x14ac:dyDescent="0.2">
      <c r="A3119"/>
      <c r="C3119" s="2"/>
      <c r="J3119"/>
      <c r="K3119"/>
      <c r="L3119"/>
      <c r="M3119"/>
      <c r="N3119" s="3"/>
      <c r="O3119" s="3"/>
      <c r="P3119" s="3"/>
      <c r="R3119" s="8"/>
    </row>
    <row r="3120" spans="1:18" s="1" customFormat="1" x14ac:dyDescent="0.2">
      <c r="A3120"/>
      <c r="C3120" s="2"/>
      <c r="J3120"/>
      <c r="K3120"/>
      <c r="L3120"/>
      <c r="M3120"/>
      <c r="N3120" s="3"/>
      <c r="O3120" s="3"/>
      <c r="P3120" s="3"/>
      <c r="R3120" s="8"/>
    </row>
    <row r="3121" spans="1:18" s="1" customFormat="1" x14ac:dyDescent="0.2">
      <c r="A3121"/>
      <c r="C3121" s="2"/>
      <c r="J3121"/>
      <c r="K3121"/>
      <c r="L3121"/>
      <c r="M3121"/>
      <c r="N3121" s="3"/>
      <c r="O3121" s="3"/>
      <c r="P3121" s="3"/>
      <c r="R3121" s="8"/>
    </row>
    <row r="3122" spans="1:18" s="1" customFormat="1" x14ac:dyDescent="0.2">
      <c r="A3122"/>
      <c r="C3122" s="2"/>
      <c r="J3122"/>
      <c r="K3122"/>
      <c r="L3122"/>
      <c r="M3122"/>
      <c r="N3122" s="3"/>
      <c r="O3122" s="3"/>
      <c r="P3122" s="3"/>
      <c r="R3122" s="8"/>
    </row>
    <row r="3123" spans="1:18" s="1" customFormat="1" x14ac:dyDescent="0.2">
      <c r="A3123"/>
      <c r="C3123" s="2"/>
      <c r="J3123"/>
      <c r="K3123"/>
      <c r="L3123"/>
      <c r="M3123"/>
      <c r="N3123" s="3"/>
      <c r="O3123" s="3"/>
      <c r="P3123" s="3"/>
      <c r="R3123" s="8"/>
    </row>
    <row r="3124" spans="1:18" s="1" customFormat="1" x14ac:dyDescent="0.2">
      <c r="A3124"/>
      <c r="C3124" s="2"/>
      <c r="J3124"/>
      <c r="K3124"/>
      <c r="L3124"/>
      <c r="M3124"/>
      <c r="N3124" s="3"/>
      <c r="O3124" s="3"/>
      <c r="P3124" s="3"/>
      <c r="R3124" s="8"/>
    </row>
    <row r="3125" spans="1:18" s="1" customFormat="1" x14ac:dyDescent="0.2">
      <c r="A3125"/>
      <c r="C3125" s="2"/>
      <c r="J3125"/>
      <c r="K3125"/>
      <c r="L3125"/>
      <c r="M3125"/>
      <c r="N3125" s="3"/>
      <c r="O3125" s="3"/>
      <c r="P3125" s="3"/>
      <c r="R3125" s="8"/>
    </row>
    <row r="3126" spans="1:18" s="1" customFormat="1" x14ac:dyDescent="0.2">
      <c r="A3126"/>
      <c r="C3126" s="2"/>
      <c r="J3126"/>
      <c r="K3126"/>
      <c r="L3126"/>
      <c r="M3126"/>
      <c r="N3126" s="3"/>
      <c r="O3126" s="3"/>
      <c r="P3126" s="3"/>
      <c r="R3126" s="8"/>
    </row>
    <row r="3127" spans="1:18" s="1" customFormat="1" x14ac:dyDescent="0.2">
      <c r="A3127"/>
      <c r="C3127" s="2"/>
      <c r="J3127"/>
      <c r="K3127"/>
      <c r="L3127"/>
      <c r="M3127"/>
      <c r="N3127" s="3"/>
      <c r="O3127" s="3"/>
      <c r="P3127" s="3"/>
      <c r="R3127" s="8"/>
    </row>
    <row r="3128" spans="1:18" s="1" customFormat="1" x14ac:dyDescent="0.2">
      <c r="A3128"/>
      <c r="C3128" s="2"/>
      <c r="J3128"/>
      <c r="K3128"/>
      <c r="L3128"/>
      <c r="M3128"/>
      <c r="N3128" s="3"/>
      <c r="O3128" s="3"/>
      <c r="P3128" s="3"/>
      <c r="R3128" s="8"/>
    </row>
    <row r="3129" spans="1:18" s="1" customFormat="1" x14ac:dyDescent="0.2">
      <c r="A3129"/>
      <c r="C3129" s="2"/>
      <c r="J3129"/>
      <c r="K3129"/>
      <c r="L3129"/>
      <c r="M3129"/>
      <c r="N3129" s="3"/>
      <c r="O3129" s="3"/>
      <c r="P3129" s="3"/>
      <c r="R3129" s="8"/>
    </row>
    <row r="3130" spans="1:18" s="1" customFormat="1" x14ac:dyDescent="0.2">
      <c r="A3130"/>
      <c r="C3130" s="2"/>
      <c r="J3130"/>
      <c r="K3130"/>
      <c r="L3130"/>
      <c r="M3130"/>
      <c r="N3130" s="3"/>
      <c r="O3130" s="3"/>
      <c r="P3130" s="3"/>
      <c r="R3130" s="8"/>
    </row>
    <row r="3131" spans="1:18" s="1" customFormat="1" x14ac:dyDescent="0.2">
      <c r="A3131"/>
      <c r="C3131" s="2"/>
      <c r="J3131"/>
      <c r="K3131"/>
      <c r="L3131"/>
      <c r="M3131"/>
      <c r="N3131" s="3"/>
      <c r="O3131" s="3"/>
      <c r="P3131" s="3"/>
      <c r="R3131" s="8"/>
    </row>
    <row r="3132" spans="1:18" s="1" customFormat="1" x14ac:dyDescent="0.2">
      <c r="A3132"/>
      <c r="C3132" s="2"/>
      <c r="J3132"/>
      <c r="K3132"/>
      <c r="L3132"/>
      <c r="M3132"/>
      <c r="N3132" s="3"/>
      <c r="O3132" s="3"/>
      <c r="P3132" s="3"/>
      <c r="R3132" s="8"/>
    </row>
    <row r="3133" spans="1:18" s="1" customFormat="1" x14ac:dyDescent="0.2">
      <c r="A3133"/>
      <c r="C3133" s="2"/>
      <c r="J3133"/>
      <c r="K3133"/>
      <c r="L3133"/>
      <c r="M3133"/>
      <c r="N3133" s="3"/>
      <c r="O3133" s="3"/>
      <c r="P3133" s="3"/>
      <c r="R3133" s="8"/>
    </row>
    <row r="3134" spans="1:18" s="1" customFormat="1" x14ac:dyDescent="0.2">
      <c r="A3134"/>
      <c r="C3134" s="2"/>
      <c r="J3134"/>
      <c r="K3134"/>
      <c r="L3134"/>
      <c r="M3134"/>
      <c r="N3134" s="3"/>
      <c r="O3134"/>
      <c r="P3134" s="3"/>
      <c r="R3134" s="8"/>
    </row>
    <row r="3135" spans="1:18" s="1" customFormat="1" x14ac:dyDescent="0.2">
      <c r="A3135"/>
      <c r="C3135" s="2"/>
      <c r="J3135"/>
      <c r="K3135"/>
      <c r="L3135"/>
      <c r="M3135"/>
      <c r="N3135" s="3"/>
      <c r="O3135"/>
      <c r="P3135" s="3"/>
      <c r="R3135" s="8"/>
    </row>
    <row r="3136" spans="1:18" s="1" customFormat="1" x14ac:dyDescent="0.2">
      <c r="A3136"/>
      <c r="C3136" s="2"/>
      <c r="J3136"/>
      <c r="K3136"/>
      <c r="L3136"/>
      <c r="M3136"/>
      <c r="N3136" s="3"/>
      <c r="O3136"/>
      <c r="P3136" s="3"/>
      <c r="R3136" s="8"/>
    </row>
    <row r="3137" spans="1:18" s="1" customFormat="1" x14ac:dyDescent="0.2">
      <c r="A3137"/>
      <c r="C3137" s="2"/>
      <c r="J3137"/>
      <c r="K3137"/>
      <c r="L3137"/>
      <c r="M3137"/>
      <c r="N3137" s="3"/>
      <c r="O3137"/>
      <c r="P3137" s="3"/>
      <c r="R3137" s="8"/>
    </row>
    <row r="3138" spans="1:18" s="1" customFormat="1" x14ac:dyDescent="0.2">
      <c r="A3138"/>
      <c r="C3138" s="2"/>
      <c r="J3138"/>
      <c r="K3138"/>
      <c r="L3138"/>
      <c r="M3138"/>
      <c r="N3138" s="3"/>
      <c r="O3138"/>
      <c r="P3138" s="3"/>
      <c r="R3138" s="8"/>
    </row>
    <row r="3139" spans="1:18" s="1" customFormat="1" x14ac:dyDescent="0.2">
      <c r="A3139"/>
      <c r="C3139" s="2"/>
      <c r="J3139"/>
      <c r="K3139"/>
      <c r="L3139"/>
      <c r="M3139"/>
      <c r="N3139" s="3"/>
      <c r="O3139"/>
      <c r="P3139" s="3"/>
      <c r="R3139" s="8"/>
    </row>
    <row r="3140" spans="1:18" s="1" customFormat="1" x14ac:dyDescent="0.2">
      <c r="A3140"/>
      <c r="C3140" s="2"/>
      <c r="J3140"/>
      <c r="K3140"/>
      <c r="L3140"/>
      <c r="M3140"/>
      <c r="N3140" s="3"/>
      <c r="O3140"/>
      <c r="P3140" s="3"/>
      <c r="R3140" s="8"/>
    </row>
    <row r="3141" spans="1:18" s="1" customFormat="1" x14ac:dyDescent="0.2">
      <c r="A3141"/>
      <c r="C3141" s="2"/>
      <c r="J3141"/>
      <c r="K3141"/>
      <c r="L3141"/>
      <c r="M3141"/>
      <c r="N3141" s="3"/>
      <c r="O3141"/>
      <c r="P3141" s="3"/>
      <c r="R3141" s="8"/>
    </row>
    <row r="3142" spans="1:18" s="1" customFormat="1" x14ac:dyDescent="0.2">
      <c r="A3142"/>
      <c r="C3142" s="2"/>
      <c r="J3142"/>
      <c r="K3142"/>
      <c r="L3142"/>
      <c r="M3142"/>
      <c r="N3142" s="3"/>
      <c r="O3142"/>
      <c r="P3142" s="3"/>
      <c r="R3142" s="8"/>
    </row>
    <row r="3143" spans="1:18" s="1" customFormat="1" x14ac:dyDescent="0.2">
      <c r="A3143"/>
      <c r="C3143" s="2"/>
      <c r="J3143"/>
      <c r="K3143"/>
      <c r="L3143"/>
      <c r="M3143"/>
      <c r="N3143" s="3"/>
      <c r="O3143"/>
      <c r="P3143" s="3"/>
      <c r="R3143" s="8"/>
    </row>
    <row r="3144" spans="1:18" s="1" customFormat="1" x14ac:dyDescent="0.2">
      <c r="A3144"/>
      <c r="C3144" s="2"/>
      <c r="J3144"/>
      <c r="K3144"/>
      <c r="L3144"/>
      <c r="M3144"/>
      <c r="N3144" s="3"/>
      <c r="O3144"/>
      <c r="P3144" s="3"/>
      <c r="R3144" s="8"/>
    </row>
    <row r="3145" spans="1:18" s="1" customFormat="1" x14ac:dyDescent="0.2">
      <c r="A3145"/>
      <c r="C3145" s="2"/>
      <c r="J3145"/>
      <c r="K3145"/>
      <c r="L3145"/>
      <c r="M3145"/>
      <c r="N3145" s="3"/>
      <c r="O3145"/>
      <c r="P3145" s="3"/>
      <c r="R3145" s="8"/>
    </row>
    <row r="3146" spans="1:18" s="1" customFormat="1" x14ac:dyDescent="0.2">
      <c r="A3146"/>
      <c r="C3146" s="2"/>
      <c r="J3146"/>
      <c r="K3146"/>
      <c r="L3146"/>
      <c r="M3146"/>
      <c r="N3146" s="3"/>
      <c r="O3146"/>
      <c r="P3146" s="3"/>
      <c r="R3146" s="8"/>
    </row>
    <row r="3147" spans="1:18" s="1" customFormat="1" x14ac:dyDescent="0.2">
      <c r="A3147"/>
      <c r="C3147" s="2"/>
      <c r="J3147"/>
      <c r="K3147"/>
      <c r="L3147"/>
      <c r="M3147"/>
      <c r="N3147" s="3"/>
      <c r="O3147"/>
      <c r="P3147" s="3"/>
      <c r="R3147" s="8"/>
    </row>
    <row r="3148" spans="1:18" s="1" customFormat="1" x14ac:dyDescent="0.2">
      <c r="A3148"/>
      <c r="C3148" s="2"/>
      <c r="J3148"/>
      <c r="K3148"/>
      <c r="L3148"/>
      <c r="M3148"/>
      <c r="N3148" s="3"/>
      <c r="O3148"/>
      <c r="P3148" s="3"/>
      <c r="R3148" s="8"/>
    </row>
    <row r="3149" spans="1:18" s="1" customFormat="1" x14ac:dyDescent="0.2">
      <c r="A3149"/>
      <c r="C3149" s="2"/>
      <c r="J3149"/>
      <c r="K3149"/>
      <c r="L3149"/>
      <c r="M3149"/>
      <c r="N3149" s="3"/>
      <c r="O3149"/>
      <c r="P3149" s="3"/>
      <c r="R3149" s="8"/>
    </row>
    <row r="3150" spans="1:18" s="1" customFormat="1" x14ac:dyDescent="0.2">
      <c r="A3150"/>
      <c r="C3150" s="2"/>
      <c r="J3150"/>
      <c r="K3150"/>
      <c r="L3150"/>
      <c r="M3150"/>
      <c r="N3150" s="3"/>
      <c r="O3150"/>
      <c r="P3150" s="3"/>
      <c r="R3150" s="8"/>
    </row>
    <row r="3151" spans="1:18" s="1" customFormat="1" x14ac:dyDescent="0.2">
      <c r="A3151"/>
      <c r="C3151" s="2"/>
      <c r="J3151"/>
      <c r="K3151"/>
      <c r="L3151"/>
      <c r="M3151"/>
      <c r="N3151" s="3"/>
      <c r="O3151"/>
      <c r="P3151" s="3"/>
      <c r="R3151" s="8"/>
    </row>
    <row r="3152" spans="1:18" s="1" customFormat="1" x14ac:dyDescent="0.2">
      <c r="A3152"/>
      <c r="C3152" s="2"/>
      <c r="J3152"/>
      <c r="K3152"/>
      <c r="L3152"/>
      <c r="M3152"/>
      <c r="N3152" s="3"/>
      <c r="O3152"/>
      <c r="P3152" s="3"/>
      <c r="R3152" s="8"/>
    </row>
    <row r="3153" spans="1:18" s="1" customFormat="1" x14ac:dyDescent="0.2">
      <c r="A3153"/>
      <c r="C3153" s="2"/>
      <c r="J3153"/>
      <c r="K3153"/>
      <c r="L3153"/>
      <c r="M3153"/>
      <c r="N3153" s="3"/>
      <c r="O3153"/>
      <c r="P3153" s="3"/>
      <c r="R3153" s="8"/>
    </row>
    <row r="3154" spans="1:18" s="1" customFormat="1" x14ac:dyDescent="0.2">
      <c r="A3154"/>
      <c r="C3154" s="2"/>
      <c r="J3154"/>
      <c r="K3154"/>
      <c r="L3154"/>
      <c r="M3154"/>
      <c r="N3154" s="3"/>
      <c r="O3154"/>
      <c r="P3154" s="3"/>
      <c r="R3154" s="8"/>
    </row>
    <row r="3155" spans="1:18" s="1" customFormat="1" x14ac:dyDescent="0.2">
      <c r="A3155"/>
      <c r="C3155" s="2"/>
      <c r="J3155"/>
      <c r="K3155"/>
      <c r="L3155"/>
      <c r="M3155"/>
      <c r="N3155" s="3"/>
      <c r="O3155"/>
      <c r="P3155" s="3"/>
      <c r="R3155" s="8"/>
    </row>
    <row r="3156" spans="1:18" s="1" customFormat="1" x14ac:dyDescent="0.2">
      <c r="A3156"/>
      <c r="C3156" s="2"/>
      <c r="J3156"/>
      <c r="K3156"/>
      <c r="L3156"/>
      <c r="M3156"/>
      <c r="N3156" s="3"/>
      <c r="O3156"/>
      <c r="P3156" s="3"/>
      <c r="R3156" s="8"/>
    </row>
    <row r="3157" spans="1:18" s="1" customFormat="1" x14ac:dyDescent="0.2">
      <c r="A3157"/>
      <c r="C3157" s="2"/>
      <c r="J3157"/>
      <c r="K3157"/>
      <c r="L3157"/>
      <c r="M3157"/>
      <c r="N3157" s="3"/>
      <c r="O3157"/>
      <c r="P3157" s="3"/>
      <c r="R3157" s="8"/>
    </row>
    <row r="3158" spans="1:18" s="1" customFormat="1" x14ac:dyDescent="0.2">
      <c r="A3158"/>
      <c r="C3158" s="2"/>
      <c r="J3158"/>
      <c r="K3158"/>
      <c r="L3158"/>
      <c r="M3158"/>
      <c r="N3158" s="3"/>
      <c r="O3158"/>
      <c r="P3158" s="3"/>
      <c r="R3158" s="8"/>
    </row>
    <row r="3159" spans="1:18" s="1" customFormat="1" x14ac:dyDescent="0.2">
      <c r="A3159"/>
      <c r="C3159" s="2"/>
      <c r="J3159"/>
      <c r="K3159"/>
      <c r="L3159"/>
      <c r="M3159"/>
      <c r="N3159" s="3"/>
      <c r="O3159"/>
      <c r="P3159" s="3"/>
      <c r="R3159" s="8"/>
    </row>
    <row r="3160" spans="1:18" s="1" customFormat="1" x14ac:dyDescent="0.2">
      <c r="A3160"/>
      <c r="C3160" s="2"/>
      <c r="J3160"/>
      <c r="K3160"/>
      <c r="L3160"/>
      <c r="M3160"/>
      <c r="N3160" s="3"/>
      <c r="O3160"/>
      <c r="P3160" s="3"/>
      <c r="R3160" s="8"/>
    </row>
    <row r="3161" spans="1:18" s="1" customFormat="1" x14ac:dyDescent="0.2">
      <c r="A3161"/>
      <c r="C3161" s="2"/>
      <c r="J3161"/>
      <c r="K3161"/>
      <c r="L3161"/>
      <c r="M3161"/>
      <c r="N3161" s="3"/>
      <c r="O3161"/>
      <c r="P3161" s="3"/>
      <c r="R3161" s="8"/>
    </row>
    <row r="3162" spans="1:18" s="1" customFormat="1" x14ac:dyDescent="0.2">
      <c r="A3162"/>
      <c r="C3162" s="2"/>
      <c r="J3162"/>
      <c r="K3162"/>
      <c r="L3162"/>
      <c r="M3162"/>
      <c r="N3162" s="3"/>
      <c r="O3162"/>
      <c r="P3162" s="3"/>
      <c r="R3162" s="8"/>
    </row>
    <row r="3163" spans="1:18" s="1" customFormat="1" x14ac:dyDescent="0.2">
      <c r="A3163"/>
      <c r="C3163" s="2"/>
      <c r="J3163"/>
      <c r="K3163"/>
      <c r="L3163"/>
      <c r="M3163"/>
      <c r="N3163" s="3"/>
      <c r="O3163"/>
      <c r="P3163"/>
      <c r="R3163" s="8"/>
    </row>
    <row r="3164" spans="1:18" s="1" customFormat="1" x14ac:dyDescent="0.2">
      <c r="A3164"/>
      <c r="C3164" s="2"/>
      <c r="J3164"/>
      <c r="K3164"/>
      <c r="L3164"/>
      <c r="M3164"/>
      <c r="N3164" s="3"/>
      <c r="O3164"/>
      <c r="P3164"/>
      <c r="R3164" s="8"/>
    </row>
    <row r="3165" spans="1:18" s="1" customFormat="1" x14ac:dyDescent="0.2">
      <c r="A3165"/>
      <c r="C3165" s="2"/>
      <c r="J3165"/>
      <c r="K3165"/>
      <c r="L3165"/>
      <c r="M3165"/>
      <c r="N3165" s="3"/>
      <c r="O3165"/>
      <c r="P3165"/>
      <c r="R3165" s="8"/>
    </row>
    <row r="3166" spans="1:18" s="1" customFormat="1" x14ac:dyDescent="0.2">
      <c r="A3166"/>
      <c r="C3166" s="2"/>
      <c r="J3166"/>
      <c r="K3166"/>
      <c r="L3166"/>
      <c r="M3166"/>
      <c r="N3166" s="3"/>
      <c r="O3166"/>
      <c r="P3166"/>
      <c r="R3166" s="8"/>
    </row>
    <row r="3167" spans="1:18" s="1" customFormat="1" x14ac:dyDescent="0.2">
      <c r="A3167"/>
      <c r="C3167" s="2"/>
      <c r="J3167"/>
      <c r="K3167"/>
      <c r="L3167"/>
      <c r="M3167"/>
      <c r="N3167" s="3"/>
      <c r="O3167"/>
      <c r="P3167"/>
      <c r="R3167" s="8"/>
    </row>
    <row r="3168" spans="1:18" s="1" customFormat="1" x14ac:dyDescent="0.2">
      <c r="A3168"/>
      <c r="C3168" s="2"/>
      <c r="J3168"/>
      <c r="K3168"/>
      <c r="L3168"/>
      <c r="M3168"/>
      <c r="N3168" s="3"/>
      <c r="O3168"/>
      <c r="P3168"/>
      <c r="R3168" s="8"/>
    </row>
    <row r="3169" spans="1:18" s="1" customFormat="1" x14ac:dyDescent="0.2">
      <c r="A3169"/>
      <c r="C3169" s="2"/>
      <c r="J3169"/>
      <c r="K3169"/>
      <c r="L3169"/>
      <c r="M3169"/>
      <c r="N3169" s="3"/>
      <c r="O3169"/>
      <c r="P3169"/>
      <c r="R3169" s="8"/>
    </row>
    <row r="3170" spans="1:18" s="1" customFormat="1" x14ac:dyDescent="0.2">
      <c r="A3170"/>
      <c r="C3170" s="2"/>
      <c r="J3170"/>
      <c r="K3170"/>
      <c r="L3170"/>
      <c r="M3170"/>
      <c r="N3170" s="3"/>
      <c r="O3170"/>
      <c r="P3170"/>
      <c r="R3170" s="8"/>
    </row>
    <row r="3171" spans="1:18" s="1" customFormat="1" x14ac:dyDescent="0.2">
      <c r="A3171"/>
      <c r="C3171" s="2"/>
      <c r="J3171"/>
      <c r="K3171"/>
      <c r="L3171"/>
      <c r="M3171"/>
      <c r="N3171" s="3"/>
      <c r="O3171"/>
      <c r="P3171"/>
      <c r="R3171" s="8"/>
    </row>
    <row r="3172" spans="1:18" s="1" customFormat="1" x14ac:dyDescent="0.2">
      <c r="A3172"/>
      <c r="C3172" s="2"/>
      <c r="J3172"/>
      <c r="K3172"/>
      <c r="L3172"/>
      <c r="M3172"/>
      <c r="N3172" s="3"/>
      <c r="O3172"/>
      <c r="P3172"/>
      <c r="R3172" s="8"/>
    </row>
    <row r="3173" spans="1:18" s="1" customFormat="1" x14ac:dyDescent="0.2">
      <c r="A3173"/>
      <c r="C3173" s="2"/>
      <c r="J3173"/>
      <c r="K3173"/>
      <c r="L3173"/>
      <c r="M3173"/>
      <c r="N3173" s="3"/>
      <c r="O3173"/>
      <c r="P3173"/>
      <c r="R3173" s="8"/>
    </row>
    <row r="3174" spans="1:18" s="1" customFormat="1" x14ac:dyDescent="0.2">
      <c r="A3174"/>
      <c r="C3174" s="2"/>
      <c r="J3174"/>
      <c r="K3174"/>
      <c r="L3174"/>
      <c r="M3174"/>
      <c r="N3174" s="3"/>
      <c r="O3174"/>
      <c r="P3174"/>
      <c r="R3174" s="8"/>
    </row>
    <row r="3175" spans="1:18" s="1" customFormat="1" x14ac:dyDescent="0.2">
      <c r="A3175"/>
      <c r="C3175" s="2"/>
      <c r="J3175"/>
      <c r="K3175"/>
      <c r="L3175"/>
      <c r="M3175"/>
      <c r="N3175" s="3"/>
      <c r="O3175"/>
      <c r="P3175"/>
      <c r="R3175" s="8"/>
    </row>
    <row r="3176" spans="1:18" s="1" customFormat="1" x14ac:dyDescent="0.2">
      <c r="A3176"/>
      <c r="C3176" s="2"/>
      <c r="J3176"/>
      <c r="K3176"/>
      <c r="L3176"/>
      <c r="M3176"/>
      <c r="N3176" s="3"/>
      <c r="O3176"/>
      <c r="P3176"/>
      <c r="R3176" s="8"/>
    </row>
    <row r="3177" spans="1:18" s="1" customFormat="1" x14ac:dyDescent="0.2">
      <c r="A3177"/>
      <c r="C3177" s="2"/>
      <c r="J3177"/>
      <c r="K3177"/>
      <c r="L3177"/>
      <c r="M3177"/>
      <c r="N3177" s="3"/>
      <c r="O3177"/>
      <c r="P3177"/>
      <c r="R3177" s="8"/>
    </row>
    <row r="3178" spans="1:18" s="1" customFormat="1" x14ac:dyDescent="0.2">
      <c r="A3178"/>
      <c r="C3178" s="2"/>
      <c r="J3178"/>
      <c r="K3178"/>
      <c r="L3178"/>
      <c r="M3178"/>
      <c r="N3178" s="3"/>
      <c r="O3178"/>
      <c r="P3178"/>
      <c r="R3178" s="8"/>
    </row>
    <row r="3179" spans="1:18" s="1" customFormat="1" x14ac:dyDescent="0.2">
      <c r="A3179"/>
      <c r="C3179" s="2"/>
      <c r="J3179"/>
      <c r="K3179"/>
      <c r="L3179"/>
      <c r="M3179"/>
      <c r="N3179" s="3"/>
      <c r="O3179"/>
      <c r="P3179"/>
      <c r="R3179" s="8"/>
    </row>
    <row r="3180" spans="1:18" s="1" customFormat="1" x14ac:dyDescent="0.2">
      <c r="A3180"/>
      <c r="C3180" s="2"/>
      <c r="J3180"/>
      <c r="K3180"/>
      <c r="L3180"/>
      <c r="M3180"/>
      <c r="N3180" s="3"/>
      <c r="O3180"/>
      <c r="P3180"/>
      <c r="R3180" s="8"/>
    </row>
    <row r="3181" spans="1:18" s="1" customFormat="1" x14ac:dyDescent="0.2">
      <c r="A3181"/>
      <c r="C3181" s="2"/>
      <c r="J3181"/>
      <c r="K3181"/>
      <c r="L3181"/>
      <c r="M3181"/>
      <c r="N3181" s="3"/>
      <c r="O3181"/>
      <c r="P3181"/>
      <c r="R3181" s="8"/>
    </row>
    <row r="3182" spans="1:18" s="1" customFormat="1" x14ac:dyDescent="0.2">
      <c r="A3182"/>
      <c r="C3182" s="2"/>
      <c r="J3182"/>
      <c r="K3182"/>
      <c r="L3182"/>
      <c r="M3182"/>
      <c r="N3182" s="3"/>
      <c r="O3182"/>
      <c r="P3182"/>
      <c r="R3182" s="8"/>
    </row>
    <row r="3183" spans="1:18" s="1" customFormat="1" x14ac:dyDescent="0.2">
      <c r="A3183"/>
      <c r="C3183" s="2"/>
      <c r="J3183"/>
      <c r="K3183"/>
      <c r="L3183"/>
      <c r="M3183"/>
      <c r="N3183" s="3"/>
      <c r="O3183"/>
      <c r="P3183"/>
      <c r="R3183" s="8"/>
    </row>
    <row r="3184" spans="1:18" s="1" customFormat="1" x14ac:dyDescent="0.2">
      <c r="A3184"/>
      <c r="C3184" s="2"/>
      <c r="J3184"/>
      <c r="K3184"/>
      <c r="L3184"/>
      <c r="M3184"/>
      <c r="N3184" s="3"/>
      <c r="O3184"/>
      <c r="P3184"/>
      <c r="R3184" s="8"/>
    </row>
    <row r="3185" spans="1:18" s="1" customFormat="1" x14ac:dyDescent="0.2">
      <c r="A3185"/>
      <c r="C3185" s="2"/>
      <c r="J3185"/>
      <c r="K3185"/>
      <c r="L3185"/>
      <c r="M3185"/>
      <c r="N3185" s="3"/>
      <c r="O3185"/>
      <c r="P3185"/>
      <c r="R3185" s="8"/>
    </row>
    <row r="3186" spans="1:18" s="1" customFormat="1" x14ac:dyDescent="0.2">
      <c r="A3186"/>
      <c r="C3186" s="2"/>
      <c r="J3186"/>
      <c r="K3186"/>
      <c r="L3186"/>
      <c r="M3186"/>
      <c r="N3186" s="3"/>
      <c r="O3186"/>
      <c r="P3186"/>
      <c r="R3186" s="8"/>
    </row>
    <row r="3187" spans="1:18" s="1" customFormat="1" x14ac:dyDescent="0.2">
      <c r="A3187"/>
      <c r="C3187" s="2"/>
      <c r="J3187"/>
      <c r="K3187"/>
      <c r="L3187"/>
      <c r="M3187"/>
      <c r="N3187" s="3"/>
      <c r="O3187"/>
      <c r="P3187"/>
      <c r="R3187" s="8"/>
    </row>
    <row r="3188" spans="1:18" s="1" customFormat="1" x14ac:dyDescent="0.2">
      <c r="A3188"/>
      <c r="C3188" s="2"/>
      <c r="J3188"/>
      <c r="K3188"/>
      <c r="L3188"/>
      <c r="M3188"/>
      <c r="N3188" s="3"/>
      <c r="O3188"/>
      <c r="P3188"/>
      <c r="R3188" s="8"/>
    </row>
    <row r="3189" spans="1:18" s="1" customFormat="1" x14ac:dyDescent="0.2">
      <c r="A3189"/>
      <c r="C3189" s="2"/>
      <c r="J3189"/>
      <c r="K3189"/>
      <c r="L3189"/>
      <c r="M3189"/>
      <c r="N3189" s="3"/>
      <c r="O3189"/>
      <c r="P3189"/>
      <c r="R3189" s="8"/>
    </row>
    <row r="3190" spans="1:18" s="1" customFormat="1" x14ac:dyDescent="0.2">
      <c r="A3190"/>
      <c r="C3190" s="2"/>
      <c r="J3190"/>
      <c r="K3190"/>
      <c r="L3190"/>
      <c r="M3190"/>
      <c r="N3190" s="3"/>
      <c r="O3190"/>
      <c r="P3190"/>
      <c r="R3190" s="8"/>
    </row>
    <row r="3191" spans="1:18" s="1" customFormat="1" x14ac:dyDescent="0.2">
      <c r="A3191"/>
      <c r="C3191" s="2"/>
      <c r="J3191"/>
      <c r="K3191"/>
      <c r="L3191"/>
      <c r="M3191"/>
      <c r="N3191" s="3"/>
      <c r="O3191"/>
      <c r="P3191"/>
      <c r="R3191" s="8"/>
    </row>
    <row r="3192" spans="1:18" s="1" customFormat="1" x14ac:dyDescent="0.2">
      <c r="A3192"/>
      <c r="C3192" s="2"/>
      <c r="J3192"/>
      <c r="K3192"/>
      <c r="L3192"/>
      <c r="M3192"/>
      <c r="N3192" s="3"/>
      <c r="O3192"/>
      <c r="P3192"/>
      <c r="R3192" s="8"/>
    </row>
    <row r="3193" spans="1:18" s="1" customFormat="1" x14ac:dyDescent="0.2">
      <c r="A3193"/>
      <c r="C3193" s="2"/>
      <c r="J3193"/>
      <c r="K3193"/>
      <c r="L3193"/>
      <c r="M3193"/>
      <c r="N3193" s="3"/>
      <c r="O3193"/>
      <c r="P3193"/>
      <c r="R3193" s="8"/>
    </row>
    <row r="3194" spans="1:18" s="1" customFormat="1" x14ac:dyDescent="0.2">
      <c r="A3194"/>
      <c r="C3194" s="2"/>
      <c r="J3194"/>
      <c r="K3194"/>
      <c r="L3194"/>
      <c r="M3194"/>
      <c r="N3194" s="3"/>
      <c r="O3194"/>
      <c r="P3194"/>
      <c r="R3194" s="8"/>
    </row>
    <row r="3195" spans="1:18" s="1" customFormat="1" x14ac:dyDescent="0.2">
      <c r="A3195"/>
      <c r="C3195" s="2"/>
      <c r="J3195"/>
      <c r="K3195"/>
      <c r="L3195"/>
      <c r="M3195"/>
      <c r="N3195" s="3"/>
      <c r="O3195"/>
      <c r="P3195"/>
      <c r="R3195" s="8"/>
    </row>
    <row r="3196" spans="1:18" s="1" customFormat="1" x14ac:dyDescent="0.2">
      <c r="A3196"/>
      <c r="C3196" s="2"/>
      <c r="J3196"/>
      <c r="K3196"/>
      <c r="L3196"/>
      <c r="M3196"/>
      <c r="N3196" s="3"/>
      <c r="O3196"/>
      <c r="P3196"/>
      <c r="R3196" s="8"/>
    </row>
    <row r="3197" spans="1:18" s="1" customFormat="1" x14ac:dyDescent="0.2">
      <c r="A3197"/>
      <c r="C3197" s="2"/>
      <c r="J3197"/>
      <c r="K3197"/>
      <c r="L3197"/>
      <c r="M3197"/>
      <c r="N3197" s="3"/>
      <c r="O3197"/>
      <c r="P3197"/>
      <c r="R3197" s="8"/>
    </row>
    <row r="3198" spans="1:18" s="1" customFormat="1" x14ac:dyDescent="0.2">
      <c r="A3198"/>
      <c r="C3198" s="2"/>
      <c r="J3198"/>
      <c r="K3198"/>
      <c r="L3198"/>
      <c r="M3198"/>
      <c r="N3198" s="3"/>
      <c r="O3198"/>
      <c r="P3198"/>
      <c r="R3198" s="8"/>
    </row>
    <row r="3199" spans="1:18" s="1" customFormat="1" x14ac:dyDescent="0.2">
      <c r="A3199"/>
      <c r="C3199" s="2"/>
      <c r="J3199"/>
      <c r="K3199"/>
      <c r="L3199"/>
      <c r="M3199"/>
      <c r="N3199" s="3"/>
      <c r="O3199"/>
      <c r="P3199"/>
      <c r="R3199" s="8"/>
    </row>
    <row r="3200" spans="1:18" s="1" customFormat="1" x14ac:dyDescent="0.2">
      <c r="A3200"/>
      <c r="C3200" s="2"/>
      <c r="J3200"/>
      <c r="K3200"/>
      <c r="L3200"/>
      <c r="M3200"/>
      <c r="N3200" s="3"/>
      <c r="O3200"/>
      <c r="P3200"/>
      <c r="R3200" s="8"/>
    </row>
    <row r="3201" spans="1:18" s="1" customFormat="1" x14ac:dyDescent="0.2">
      <c r="A3201"/>
      <c r="C3201" s="2"/>
      <c r="J3201"/>
      <c r="K3201"/>
      <c r="L3201"/>
      <c r="M3201"/>
      <c r="N3201" s="3"/>
      <c r="O3201"/>
      <c r="P3201"/>
      <c r="R3201" s="8"/>
    </row>
    <row r="3202" spans="1:18" s="1" customFormat="1" x14ac:dyDescent="0.2">
      <c r="A3202"/>
      <c r="C3202" s="2"/>
      <c r="J3202"/>
      <c r="K3202"/>
      <c r="L3202"/>
      <c r="M3202"/>
      <c r="N3202" s="3"/>
      <c r="O3202"/>
      <c r="P3202"/>
      <c r="R3202" s="8"/>
    </row>
    <row r="3203" spans="1:18" s="1" customFormat="1" x14ac:dyDescent="0.2">
      <c r="A3203"/>
      <c r="C3203" s="2"/>
      <c r="J3203"/>
      <c r="K3203"/>
      <c r="L3203"/>
      <c r="M3203"/>
      <c r="N3203" s="3"/>
      <c r="O3203"/>
      <c r="P3203"/>
      <c r="R3203" s="8"/>
    </row>
    <row r="3204" spans="1:18" s="1" customFormat="1" x14ac:dyDescent="0.2">
      <c r="A3204"/>
      <c r="C3204" s="2"/>
      <c r="J3204"/>
      <c r="K3204"/>
      <c r="L3204"/>
      <c r="M3204"/>
      <c r="N3204" s="3"/>
      <c r="O3204"/>
      <c r="P3204"/>
      <c r="R3204" s="8"/>
    </row>
    <row r="3205" spans="1:18" s="1" customFormat="1" x14ac:dyDescent="0.2">
      <c r="A3205"/>
      <c r="C3205" s="2"/>
      <c r="J3205"/>
      <c r="K3205"/>
      <c r="L3205"/>
      <c r="M3205"/>
      <c r="N3205" s="3"/>
      <c r="O3205"/>
      <c r="P3205"/>
      <c r="R3205" s="8"/>
    </row>
    <row r="3206" spans="1:18" s="1" customFormat="1" x14ac:dyDescent="0.2">
      <c r="A3206"/>
      <c r="C3206" s="2"/>
      <c r="J3206"/>
      <c r="K3206"/>
      <c r="L3206"/>
      <c r="M3206"/>
      <c r="N3206" s="3"/>
      <c r="O3206"/>
      <c r="P3206"/>
      <c r="R3206" s="8"/>
    </row>
    <row r="3207" spans="1:18" s="1" customFormat="1" x14ac:dyDescent="0.2">
      <c r="A3207"/>
      <c r="C3207" s="2"/>
      <c r="J3207"/>
      <c r="K3207"/>
      <c r="L3207"/>
      <c r="M3207"/>
      <c r="N3207" s="3"/>
      <c r="O3207"/>
      <c r="P3207"/>
      <c r="R3207" s="8"/>
    </row>
    <row r="3208" spans="1:18" s="1" customFormat="1" x14ac:dyDescent="0.2">
      <c r="A3208"/>
      <c r="C3208" s="2"/>
      <c r="J3208"/>
      <c r="K3208"/>
      <c r="L3208"/>
      <c r="M3208"/>
      <c r="N3208" s="3"/>
      <c r="O3208"/>
      <c r="P3208"/>
      <c r="R3208" s="8"/>
    </row>
    <row r="3209" spans="1:18" s="1" customFormat="1" x14ac:dyDescent="0.2">
      <c r="A3209"/>
      <c r="C3209" s="2"/>
      <c r="J3209"/>
      <c r="K3209"/>
      <c r="L3209"/>
      <c r="M3209"/>
      <c r="N3209" s="3"/>
      <c r="O3209"/>
      <c r="P3209"/>
      <c r="R3209" s="8"/>
    </row>
    <row r="3210" spans="1:18" s="1" customFormat="1" x14ac:dyDescent="0.2">
      <c r="A3210"/>
      <c r="C3210" s="2"/>
      <c r="J3210"/>
      <c r="K3210"/>
      <c r="L3210"/>
      <c r="M3210"/>
      <c r="N3210" s="3"/>
      <c r="O3210"/>
      <c r="P3210"/>
      <c r="R3210" s="8"/>
    </row>
    <row r="3211" spans="1:18" s="1" customFormat="1" x14ac:dyDescent="0.2">
      <c r="A3211"/>
      <c r="C3211" s="2"/>
      <c r="J3211"/>
      <c r="K3211"/>
      <c r="L3211"/>
      <c r="M3211"/>
      <c r="N3211" s="3"/>
      <c r="O3211"/>
      <c r="P3211"/>
      <c r="R3211" s="8"/>
    </row>
    <row r="3212" spans="1:18" s="1" customFormat="1" x14ac:dyDescent="0.2">
      <c r="A3212"/>
      <c r="C3212" s="2"/>
      <c r="J3212"/>
      <c r="K3212"/>
      <c r="L3212"/>
      <c r="M3212"/>
      <c r="N3212" s="3"/>
      <c r="O3212"/>
      <c r="P3212"/>
      <c r="R3212" s="8"/>
    </row>
    <row r="3213" spans="1:18" s="1" customFormat="1" x14ac:dyDescent="0.2">
      <c r="A3213"/>
      <c r="C3213" s="2"/>
      <c r="J3213"/>
      <c r="K3213"/>
      <c r="L3213"/>
      <c r="M3213"/>
      <c r="N3213" s="3"/>
      <c r="O3213"/>
      <c r="P3213"/>
      <c r="R3213" s="8"/>
    </row>
    <row r="3214" spans="1:18" s="1" customFormat="1" x14ac:dyDescent="0.2">
      <c r="A3214"/>
      <c r="C3214" s="2"/>
      <c r="J3214"/>
      <c r="K3214"/>
      <c r="L3214"/>
      <c r="M3214"/>
      <c r="N3214" s="3"/>
      <c r="O3214"/>
      <c r="P3214"/>
      <c r="R3214" s="8"/>
    </row>
    <row r="3215" spans="1:18" s="1" customFormat="1" x14ac:dyDescent="0.2">
      <c r="A3215"/>
      <c r="C3215" s="2"/>
      <c r="J3215"/>
      <c r="K3215"/>
      <c r="L3215"/>
      <c r="M3215"/>
      <c r="N3215" s="3"/>
      <c r="O3215"/>
      <c r="P3215"/>
      <c r="R3215" s="8"/>
    </row>
    <row r="3216" spans="1:18" s="1" customFormat="1" x14ac:dyDescent="0.2">
      <c r="A3216"/>
      <c r="C3216" s="2"/>
      <c r="J3216"/>
      <c r="K3216"/>
      <c r="L3216"/>
      <c r="M3216"/>
      <c r="N3216" s="3"/>
      <c r="O3216"/>
      <c r="P3216"/>
      <c r="R3216" s="8"/>
    </row>
    <row r="3217" spans="1:18" s="1" customFormat="1" x14ac:dyDescent="0.2">
      <c r="A3217"/>
      <c r="C3217" s="2"/>
      <c r="J3217"/>
      <c r="K3217"/>
      <c r="L3217"/>
      <c r="M3217"/>
      <c r="N3217" s="3"/>
      <c r="O3217"/>
      <c r="P3217"/>
      <c r="R3217" s="8"/>
    </row>
    <row r="3218" spans="1:18" s="1" customFormat="1" x14ac:dyDescent="0.2">
      <c r="A3218"/>
      <c r="C3218" s="2"/>
      <c r="J3218"/>
      <c r="K3218"/>
      <c r="L3218"/>
      <c r="M3218"/>
      <c r="N3218" s="3"/>
      <c r="O3218"/>
      <c r="P3218"/>
      <c r="R3218" s="8"/>
    </row>
    <row r="3219" spans="1:18" s="1" customFormat="1" x14ac:dyDescent="0.2">
      <c r="A3219"/>
      <c r="C3219" s="2"/>
      <c r="J3219"/>
      <c r="K3219"/>
      <c r="L3219"/>
      <c r="M3219"/>
      <c r="N3219" s="3"/>
      <c r="O3219"/>
      <c r="P3219"/>
      <c r="R3219" s="8"/>
    </row>
    <row r="3220" spans="1:18" s="1" customFormat="1" x14ac:dyDescent="0.2">
      <c r="A3220"/>
      <c r="C3220" s="2"/>
      <c r="J3220"/>
      <c r="K3220"/>
      <c r="L3220"/>
      <c r="M3220"/>
      <c r="N3220" s="3"/>
      <c r="O3220"/>
      <c r="P3220"/>
      <c r="R3220" s="8"/>
    </row>
    <row r="3221" spans="1:18" s="1" customFormat="1" x14ac:dyDescent="0.2">
      <c r="A3221"/>
      <c r="C3221" s="2"/>
      <c r="J3221"/>
      <c r="K3221"/>
      <c r="L3221"/>
      <c r="M3221"/>
      <c r="N3221" s="3"/>
      <c r="O3221"/>
      <c r="P3221"/>
      <c r="R3221" s="8"/>
    </row>
    <row r="3222" spans="1:18" s="1" customFormat="1" x14ac:dyDescent="0.2">
      <c r="A3222"/>
      <c r="C3222" s="2"/>
      <c r="J3222"/>
      <c r="K3222"/>
      <c r="L3222"/>
      <c r="M3222"/>
      <c r="N3222" s="3"/>
      <c r="O3222"/>
      <c r="P3222"/>
      <c r="R3222" s="8"/>
    </row>
    <row r="3223" spans="1:18" s="1" customFormat="1" x14ac:dyDescent="0.2">
      <c r="A3223"/>
      <c r="C3223" s="2"/>
      <c r="J3223"/>
      <c r="K3223"/>
      <c r="L3223"/>
      <c r="M3223"/>
      <c r="N3223" s="3"/>
      <c r="O3223"/>
      <c r="P3223"/>
      <c r="R3223" s="8"/>
    </row>
    <row r="3224" spans="1:18" s="1" customFormat="1" x14ac:dyDescent="0.2">
      <c r="A3224"/>
      <c r="C3224" s="2"/>
      <c r="J3224"/>
      <c r="K3224"/>
      <c r="L3224"/>
      <c r="M3224"/>
      <c r="N3224" s="3"/>
      <c r="O3224"/>
      <c r="P3224"/>
      <c r="R3224" s="8"/>
    </row>
    <row r="3225" spans="1:18" s="1" customFormat="1" x14ac:dyDescent="0.2">
      <c r="A3225"/>
      <c r="C3225" s="2"/>
      <c r="J3225"/>
      <c r="K3225"/>
      <c r="L3225"/>
      <c r="M3225"/>
      <c r="N3225" s="3"/>
      <c r="O3225"/>
      <c r="P3225"/>
      <c r="R3225" s="8"/>
    </row>
    <row r="3226" spans="1:18" s="1" customFormat="1" x14ac:dyDescent="0.2">
      <c r="A3226"/>
      <c r="C3226" s="2"/>
      <c r="J3226"/>
      <c r="K3226"/>
      <c r="L3226"/>
      <c r="M3226"/>
      <c r="N3226" s="3"/>
      <c r="O3226"/>
      <c r="P3226"/>
      <c r="R3226" s="8"/>
    </row>
    <row r="3227" spans="1:18" s="1" customFormat="1" x14ac:dyDescent="0.2">
      <c r="A3227"/>
      <c r="C3227" s="2"/>
      <c r="J3227"/>
      <c r="K3227"/>
      <c r="L3227"/>
      <c r="M3227"/>
      <c r="N3227" s="3"/>
      <c r="O3227"/>
      <c r="P3227"/>
      <c r="R3227" s="8"/>
    </row>
    <row r="3228" spans="1:18" s="1" customFormat="1" x14ac:dyDescent="0.2">
      <c r="A3228"/>
      <c r="C3228" s="2"/>
      <c r="J3228"/>
      <c r="K3228"/>
      <c r="L3228"/>
      <c r="M3228"/>
      <c r="N3228" s="3"/>
      <c r="O3228"/>
      <c r="P3228"/>
      <c r="R3228" s="8"/>
    </row>
    <row r="3229" spans="1:18" s="1" customFormat="1" x14ac:dyDescent="0.2">
      <c r="A3229"/>
      <c r="C3229" s="2"/>
      <c r="J3229"/>
      <c r="K3229"/>
      <c r="L3229"/>
      <c r="M3229"/>
      <c r="N3229" s="3"/>
      <c r="O3229"/>
      <c r="P3229"/>
      <c r="R3229" s="8"/>
    </row>
    <row r="3230" spans="1:18" s="1" customFormat="1" x14ac:dyDescent="0.2">
      <c r="A3230"/>
      <c r="C3230" s="2"/>
      <c r="J3230"/>
      <c r="K3230"/>
      <c r="L3230"/>
      <c r="M3230"/>
      <c r="N3230" s="3"/>
      <c r="O3230"/>
      <c r="P3230"/>
      <c r="R3230" s="8"/>
    </row>
    <row r="3231" spans="1:18" s="1" customFormat="1" x14ac:dyDescent="0.2">
      <c r="A3231"/>
      <c r="C3231" s="2"/>
      <c r="J3231"/>
      <c r="K3231"/>
      <c r="L3231"/>
      <c r="M3231"/>
      <c r="N3231" s="3"/>
      <c r="O3231"/>
      <c r="P3231"/>
      <c r="R3231" s="8"/>
    </row>
    <row r="3232" spans="1:18" s="1" customFormat="1" x14ac:dyDescent="0.2">
      <c r="A3232"/>
      <c r="C3232" s="2"/>
      <c r="J3232"/>
      <c r="K3232"/>
      <c r="L3232"/>
      <c r="M3232"/>
      <c r="N3232" s="3"/>
      <c r="O3232"/>
      <c r="P3232"/>
      <c r="R3232" s="8"/>
    </row>
    <row r="3233" spans="1:18" s="1" customFormat="1" x14ac:dyDescent="0.2">
      <c r="A3233"/>
      <c r="C3233" s="2"/>
      <c r="J3233"/>
      <c r="K3233"/>
      <c r="L3233"/>
      <c r="M3233"/>
      <c r="N3233" s="3"/>
      <c r="O3233"/>
      <c r="P3233"/>
      <c r="R3233" s="8"/>
    </row>
    <row r="3234" spans="1:18" s="1" customFormat="1" x14ac:dyDescent="0.2">
      <c r="A3234"/>
      <c r="C3234" s="2"/>
      <c r="J3234"/>
      <c r="K3234"/>
      <c r="L3234"/>
      <c r="M3234"/>
      <c r="N3234" s="3"/>
      <c r="O3234"/>
      <c r="P3234"/>
      <c r="R3234" s="8"/>
    </row>
    <row r="3235" spans="1:18" s="1" customFormat="1" x14ac:dyDescent="0.2">
      <c r="A3235"/>
      <c r="C3235" s="2"/>
      <c r="J3235"/>
      <c r="K3235"/>
      <c r="L3235"/>
      <c r="M3235"/>
      <c r="N3235" s="3"/>
      <c r="O3235"/>
      <c r="P3235"/>
      <c r="R3235" s="8"/>
    </row>
    <row r="3236" spans="1:18" s="1" customFormat="1" x14ac:dyDescent="0.2">
      <c r="A3236"/>
      <c r="C3236" s="2"/>
      <c r="J3236"/>
      <c r="K3236"/>
      <c r="L3236"/>
      <c r="M3236"/>
      <c r="N3236" s="3"/>
      <c r="O3236"/>
      <c r="P3236"/>
      <c r="R3236" s="8"/>
    </row>
    <row r="3237" spans="1:18" s="1" customFormat="1" x14ac:dyDescent="0.2">
      <c r="A3237"/>
      <c r="C3237" s="2"/>
      <c r="J3237"/>
      <c r="K3237"/>
      <c r="L3237"/>
      <c r="M3237"/>
      <c r="N3237" s="3"/>
      <c r="O3237"/>
      <c r="P3237"/>
      <c r="R3237" s="8"/>
    </row>
    <row r="3238" spans="1:18" s="1" customFormat="1" x14ac:dyDescent="0.2">
      <c r="A3238"/>
      <c r="C3238" s="2"/>
      <c r="J3238"/>
      <c r="K3238"/>
      <c r="L3238"/>
      <c r="M3238"/>
      <c r="N3238" s="3"/>
      <c r="O3238"/>
      <c r="P3238"/>
      <c r="R3238" s="8"/>
    </row>
    <row r="3239" spans="1:18" s="1" customFormat="1" x14ac:dyDescent="0.2">
      <c r="A3239"/>
      <c r="C3239" s="2"/>
      <c r="J3239"/>
      <c r="K3239"/>
      <c r="L3239"/>
      <c r="M3239"/>
      <c r="N3239" s="3"/>
      <c r="O3239"/>
      <c r="P3239"/>
      <c r="R3239" s="8"/>
    </row>
    <row r="3240" spans="1:18" s="1" customFormat="1" x14ac:dyDescent="0.2">
      <c r="A3240"/>
      <c r="C3240" s="2"/>
      <c r="J3240"/>
      <c r="K3240"/>
      <c r="L3240"/>
      <c r="M3240"/>
      <c r="N3240" s="3"/>
      <c r="O3240"/>
      <c r="P3240"/>
      <c r="R3240" s="8"/>
    </row>
    <row r="3241" spans="1:18" s="1" customFormat="1" x14ac:dyDescent="0.2">
      <c r="A3241"/>
      <c r="C3241" s="2"/>
      <c r="J3241"/>
      <c r="K3241"/>
      <c r="L3241"/>
      <c r="M3241"/>
      <c r="N3241" s="3"/>
      <c r="O3241"/>
      <c r="P3241"/>
      <c r="R3241" s="8"/>
    </row>
    <row r="3242" spans="1:18" s="1" customFormat="1" x14ac:dyDescent="0.2">
      <c r="A3242"/>
      <c r="C3242" s="2"/>
      <c r="J3242"/>
      <c r="K3242"/>
      <c r="L3242"/>
      <c r="M3242"/>
      <c r="N3242" s="3"/>
      <c r="O3242"/>
      <c r="P3242"/>
      <c r="R3242" s="8"/>
    </row>
    <row r="3243" spans="1:18" s="1" customFormat="1" x14ac:dyDescent="0.2">
      <c r="A3243"/>
      <c r="C3243" s="2"/>
      <c r="J3243"/>
      <c r="K3243"/>
      <c r="L3243"/>
      <c r="M3243"/>
      <c r="N3243" s="3"/>
      <c r="O3243"/>
      <c r="P3243"/>
      <c r="R3243" s="8"/>
    </row>
    <row r="3244" spans="1:18" s="1" customFormat="1" x14ac:dyDescent="0.2">
      <c r="A3244"/>
      <c r="C3244" s="2"/>
      <c r="J3244"/>
      <c r="K3244"/>
      <c r="L3244"/>
      <c r="M3244"/>
      <c r="N3244" s="3"/>
      <c r="O3244"/>
      <c r="P3244"/>
      <c r="R3244" s="8"/>
    </row>
    <row r="3245" spans="1:18" s="1" customFormat="1" x14ac:dyDescent="0.2">
      <c r="A3245"/>
      <c r="C3245" s="2"/>
      <c r="J3245"/>
      <c r="K3245"/>
      <c r="L3245"/>
      <c r="M3245"/>
      <c r="N3245" s="3"/>
      <c r="O3245"/>
      <c r="P3245"/>
      <c r="R3245" s="8"/>
    </row>
    <row r="3246" spans="1:18" s="1" customFormat="1" x14ac:dyDescent="0.2">
      <c r="A3246"/>
      <c r="C3246" s="2"/>
      <c r="J3246"/>
      <c r="K3246"/>
      <c r="L3246"/>
      <c r="M3246"/>
      <c r="N3246" s="3"/>
      <c r="O3246"/>
      <c r="P3246"/>
      <c r="R3246" s="8"/>
    </row>
    <row r="3247" spans="1:18" s="1" customFormat="1" x14ac:dyDescent="0.2">
      <c r="A3247"/>
      <c r="C3247" s="2"/>
      <c r="J3247"/>
      <c r="K3247"/>
      <c r="L3247"/>
      <c r="M3247"/>
      <c r="N3247" s="3"/>
      <c r="O3247"/>
      <c r="P3247"/>
      <c r="R3247" s="8"/>
    </row>
    <row r="3248" spans="1:18" s="1" customFormat="1" x14ac:dyDescent="0.2">
      <c r="A3248"/>
      <c r="C3248" s="2"/>
      <c r="J3248"/>
      <c r="K3248"/>
      <c r="L3248"/>
      <c r="M3248"/>
      <c r="N3248" s="3"/>
      <c r="O3248"/>
      <c r="P3248"/>
      <c r="R3248" s="8"/>
    </row>
    <row r="3249" spans="1:18" s="1" customFormat="1" x14ac:dyDescent="0.2">
      <c r="A3249"/>
      <c r="C3249" s="2"/>
      <c r="J3249"/>
      <c r="K3249"/>
      <c r="L3249"/>
      <c r="M3249"/>
      <c r="N3249" s="3"/>
      <c r="O3249"/>
      <c r="P3249"/>
      <c r="R3249" s="8"/>
    </row>
    <row r="3250" spans="1:18" s="1" customFormat="1" x14ac:dyDescent="0.2">
      <c r="A3250"/>
      <c r="C3250" s="2"/>
      <c r="J3250"/>
      <c r="K3250"/>
      <c r="L3250"/>
      <c r="M3250"/>
      <c r="N3250" s="3"/>
      <c r="O3250"/>
      <c r="P3250"/>
      <c r="R3250" s="8"/>
    </row>
    <row r="3251" spans="1:18" s="1" customFormat="1" x14ac:dyDescent="0.2">
      <c r="A3251"/>
      <c r="C3251" s="2"/>
      <c r="J3251"/>
      <c r="K3251"/>
      <c r="L3251"/>
      <c r="M3251"/>
      <c r="N3251" s="3"/>
      <c r="O3251"/>
      <c r="P3251"/>
      <c r="R3251" s="8"/>
    </row>
    <row r="3252" spans="1:18" s="1" customFormat="1" x14ac:dyDescent="0.2">
      <c r="A3252"/>
      <c r="C3252" s="2"/>
      <c r="J3252"/>
      <c r="K3252"/>
      <c r="L3252"/>
      <c r="M3252"/>
      <c r="N3252" s="3"/>
      <c r="O3252"/>
      <c r="P3252"/>
      <c r="R3252" s="8"/>
    </row>
    <row r="3253" spans="1:18" s="1" customFormat="1" x14ac:dyDescent="0.2">
      <c r="A3253"/>
      <c r="C3253" s="2"/>
      <c r="J3253"/>
      <c r="K3253"/>
      <c r="L3253"/>
      <c r="M3253"/>
      <c r="N3253" s="3"/>
      <c r="O3253"/>
      <c r="P3253"/>
      <c r="R3253" s="8"/>
    </row>
    <row r="3254" spans="1:18" s="1" customFormat="1" x14ac:dyDescent="0.2">
      <c r="A3254"/>
      <c r="C3254" s="2"/>
      <c r="J3254"/>
      <c r="K3254"/>
      <c r="L3254"/>
      <c r="M3254"/>
      <c r="N3254" s="3"/>
      <c r="O3254"/>
      <c r="P3254"/>
      <c r="R3254" s="8"/>
    </row>
    <row r="3255" spans="1:18" s="1" customFormat="1" x14ac:dyDescent="0.2">
      <c r="A3255"/>
      <c r="C3255" s="2"/>
      <c r="J3255"/>
      <c r="K3255"/>
      <c r="L3255"/>
      <c r="M3255"/>
      <c r="N3255" s="3"/>
      <c r="O3255"/>
      <c r="P3255"/>
      <c r="R3255" s="8"/>
    </row>
    <row r="3256" spans="1:18" s="1" customFormat="1" x14ac:dyDescent="0.2">
      <c r="A3256"/>
      <c r="C3256" s="2"/>
      <c r="J3256"/>
      <c r="K3256"/>
      <c r="L3256"/>
      <c r="M3256"/>
      <c r="N3256" s="3"/>
      <c r="O3256"/>
      <c r="P3256"/>
      <c r="R3256" s="8"/>
    </row>
    <row r="3257" spans="1:18" s="1" customFormat="1" x14ac:dyDescent="0.2">
      <c r="A3257"/>
      <c r="C3257" s="2"/>
      <c r="J3257"/>
      <c r="K3257"/>
      <c r="L3257"/>
      <c r="M3257"/>
      <c r="N3257" s="3"/>
      <c r="O3257"/>
      <c r="P3257"/>
      <c r="R3257" s="8"/>
    </row>
    <row r="3258" spans="1:18" s="1" customFormat="1" x14ac:dyDescent="0.2">
      <c r="A3258"/>
      <c r="C3258" s="2"/>
      <c r="J3258"/>
      <c r="K3258"/>
      <c r="L3258"/>
      <c r="M3258"/>
      <c r="N3258" s="3"/>
      <c r="O3258"/>
      <c r="P3258"/>
      <c r="R3258" s="8"/>
    </row>
    <row r="3259" spans="1:18" s="1" customFormat="1" x14ac:dyDescent="0.2">
      <c r="A3259"/>
      <c r="C3259" s="2"/>
      <c r="J3259"/>
      <c r="K3259"/>
      <c r="L3259"/>
      <c r="M3259"/>
      <c r="N3259" s="3"/>
      <c r="O3259"/>
      <c r="P3259"/>
      <c r="R3259" s="8"/>
    </row>
    <row r="3260" spans="1:18" s="1" customFormat="1" x14ac:dyDescent="0.2">
      <c r="A3260"/>
      <c r="C3260" s="2"/>
      <c r="J3260"/>
      <c r="K3260"/>
      <c r="L3260"/>
      <c r="M3260"/>
      <c r="N3260" s="3"/>
      <c r="O3260"/>
      <c r="P3260"/>
      <c r="R3260" s="8"/>
    </row>
    <row r="3261" spans="1:18" s="1" customFormat="1" x14ac:dyDescent="0.2">
      <c r="A3261"/>
      <c r="C3261" s="2"/>
      <c r="J3261"/>
      <c r="K3261"/>
      <c r="L3261"/>
      <c r="M3261"/>
      <c r="N3261" s="3"/>
      <c r="O3261"/>
      <c r="P3261"/>
      <c r="R3261" s="8"/>
    </row>
    <row r="3262" spans="1:18" s="1" customFormat="1" x14ac:dyDescent="0.2">
      <c r="A3262"/>
      <c r="C3262" s="2"/>
      <c r="J3262"/>
      <c r="K3262"/>
      <c r="L3262"/>
      <c r="M3262"/>
      <c r="N3262" s="3"/>
      <c r="O3262"/>
      <c r="P3262"/>
      <c r="R3262" s="8"/>
    </row>
    <row r="3263" spans="1:18" s="1" customFormat="1" x14ac:dyDescent="0.2">
      <c r="A3263"/>
      <c r="C3263" s="2"/>
      <c r="J3263"/>
      <c r="K3263"/>
      <c r="L3263"/>
      <c r="M3263"/>
      <c r="N3263" s="3"/>
      <c r="O3263"/>
      <c r="P3263"/>
      <c r="R3263" s="8"/>
    </row>
    <row r="3264" spans="1:18" s="1" customFormat="1" x14ac:dyDescent="0.2">
      <c r="A3264"/>
      <c r="C3264" s="2"/>
      <c r="J3264"/>
      <c r="K3264"/>
      <c r="L3264"/>
      <c r="M3264"/>
      <c r="N3264" s="3"/>
      <c r="O3264"/>
      <c r="P3264"/>
      <c r="R3264" s="8"/>
    </row>
    <row r="3265" spans="1:18" s="1" customFormat="1" x14ac:dyDescent="0.2">
      <c r="A3265"/>
      <c r="C3265" s="2"/>
      <c r="J3265"/>
      <c r="K3265"/>
      <c r="L3265"/>
      <c r="M3265"/>
      <c r="N3265" s="3"/>
      <c r="O3265"/>
      <c r="P3265"/>
      <c r="R3265" s="8"/>
    </row>
    <row r="3266" spans="1:18" s="1" customFormat="1" x14ac:dyDescent="0.2">
      <c r="A3266"/>
      <c r="C3266" s="2"/>
      <c r="J3266"/>
      <c r="K3266"/>
      <c r="L3266"/>
      <c r="M3266"/>
      <c r="N3266" s="3"/>
      <c r="O3266"/>
      <c r="P3266"/>
      <c r="R3266" s="8"/>
    </row>
    <row r="3267" spans="1:18" s="1" customFormat="1" x14ac:dyDescent="0.2">
      <c r="A3267"/>
      <c r="C3267" s="2"/>
      <c r="J3267"/>
      <c r="K3267"/>
      <c r="L3267"/>
      <c r="M3267"/>
      <c r="N3267" s="3"/>
      <c r="O3267"/>
      <c r="P3267"/>
      <c r="R3267" s="8"/>
    </row>
    <row r="3268" spans="1:18" s="1" customFormat="1" x14ac:dyDescent="0.2">
      <c r="A3268"/>
      <c r="C3268" s="2"/>
      <c r="J3268"/>
      <c r="K3268"/>
      <c r="L3268"/>
      <c r="M3268"/>
      <c r="N3268" s="3"/>
      <c r="O3268"/>
      <c r="P3268"/>
      <c r="R3268" s="8"/>
    </row>
    <row r="3269" spans="1:18" s="1" customFormat="1" x14ac:dyDescent="0.2">
      <c r="A3269"/>
      <c r="C3269" s="2"/>
      <c r="J3269"/>
      <c r="K3269"/>
      <c r="L3269"/>
      <c r="M3269"/>
      <c r="N3269" s="3"/>
      <c r="O3269"/>
      <c r="P3269"/>
      <c r="R3269" s="8"/>
    </row>
    <row r="3270" spans="1:18" s="1" customFormat="1" x14ac:dyDescent="0.2">
      <c r="A3270"/>
      <c r="C3270" s="2"/>
      <c r="J3270"/>
      <c r="K3270"/>
      <c r="L3270"/>
      <c r="M3270"/>
      <c r="N3270" s="3"/>
      <c r="O3270"/>
      <c r="P3270"/>
      <c r="R3270" s="8"/>
    </row>
    <row r="3271" spans="1:18" s="1" customFormat="1" x14ac:dyDescent="0.2">
      <c r="A3271"/>
      <c r="C3271" s="2"/>
      <c r="J3271"/>
      <c r="K3271"/>
      <c r="L3271"/>
      <c r="M3271"/>
      <c r="N3271" s="3"/>
      <c r="O3271"/>
      <c r="P3271"/>
      <c r="R3271" s="8"/>
    </row>
    <row r="3272" spans="1:18" s="1" customFormat="1" x14ac:dyDescent="0.2">
      <c r="A3272"/>
      <c r="C3272" s="2"/>
      <c r="J3272"/>
      <c r="K3272"/>
      <c r="L3272"/>
      <c r="M3272"/>
      <c r="N3272" s="3"/>
      <c r="O3272"/>
      <c r="P3272"/>
      <c r="R3272" s="8"/>
    </row>
    <row r="3273" spans="1:18" s="1" customFormat="1" x14ac:dyDescent="0.2">
      <c r="A3273"/>
      <c r="C3273" s="2"/>
      <c r="J3273"/>
      <c r="K3273"/>
      <c r="L3273"/>
      <c r="M3273"/>
      <c r="N3273" s="3"/>
      <c r="O3273"/>
      <c r="P3273"/>
      <c r="R3273" s="8"/>
    </row>
    <row r="3274" spans="1:18" s="1" customFormat="1" x14ac:dyDescent="0.2">
      <c r="A3274"/>
      <c r="C3274" s="2"/>
      <c r="J3274"/>
      <c r="K3274"/>
      <c r="L3274"/>
      <c r="M3274"/>
      <c r="N3274" s="3"/>
      <c r="O3274"/>
      <c r="P3274"/>
      <c r="R3274" s="8"/>
    </row>
    <row r="3275" spans="1:18" s="1" customFormat="1" x14ac:dyDescent="0.2">
      <c r="A3275"/>
      <c r="C3275" s="2"/>
      <c r="J3275"/>
      <c r="K3275"/>
      <c r="L3275"/>
      <c r="M3275"/>
      <c r="N3275" s="3"/>
      <c r="O3275"/>
      <c r="P3275"/>
      <c r="R3275" s="8"/>
    </row>
    <row r="3276" spans="1:18" s="1" customFormat="1" x14ac:dyDescent="0.2">
      <c r="A3276"/>
      <c r="C3276" s="2"/>
      <c r="J3276"/>
      <c r="K3276"/>
      <c r="L3276"/>
      <c r="M3276"/>
      <c r="N3276" s="3"/>
      <c r="O3276"/>
      <c r="P3276"/>
      <c r="R3276" s="8"/>
    </row>
    <row r="3277" spans="1:18" s="1" customFormat="1" x14ac:dyDescent="0.2">
      <c r="A3277"/>
      <c r="C3277" s="2"/>
      <c r="J3277"/>
      <c r="K3277"/>
      <c r="L3277"/>
      <c r="M3277"/>
      <c r="N3277" s="3"/>
      <c r="O3277"/>
      <c r="P3277"/>
      <c r="R3277" s="8"/>
    </row>
    <row r="3278" spans="1:18" s="1" customFormat="1" x14ac:dyDescent="0.2">
      <c r="A3278"/>
      <c r="C3278" s="2"/>
      <c r="J3278"/>
      <c r="K3278"/>
      <c r="L3278"/>
      <c r="M3278"/>
      <c r="N3278" s="3"/>
      <c r="O3278"/>
      <c r="P3278"/>
      <c r="R3278" s="8"/>
    </row>
    <row r="3279" spans="1:18" s="1" customFormat="1" x14ac:dyDescent="0.2">
      <c r="A3279"/>
      <c r="C3279" s="2"/>
      <c r="J3279"/>
      <c r="K3279"/>
      <c r="L3279"/>
      <c r="M3279"/>
      <c r="N3279" s="3"/>
      <c r="O3279"/>
      <c r="P3279"/>
      <c r="R3279" s="8"/>
    </row>
    <row r="3280" spans="1:18" s="1" customFormat="1" x14ac:dyDescent="0.2">
      <c r="A3280"/>
      <c r="C3280" s="2"/>
      <c r="J3280"/>
      <c r="K3280"/>
      <c r="L3280"/>
      <c r="M3280"/>
      <c r="N3280" s="3"/>
      <c r="O3280"/>
      <c r="P3280"/>
      <c r="R3280" s="8"/>
    </row>
    <row r="3281" spans="1:18" s="1" customFormat="1" x14ac:dyDescent="0.2">
      <c r="A3281"/>
      <c r="C3281" s="2"/>
      <c r="J3281"/>
      <c r="K3281"/>
      <c r="L3281"/>
      <c r="M3281"/>
      <c r="N3281" s="3"/>
      <c r="O3281"/>
      <c r="P3281"/>
      <c r="R3281" s="8"/>
    </row>
    <row r="3282" spans="1:18" s="1" customFormat="1" x14ac:dyDescent="0.2">
      <c r="A3282"/>
      <c r="C3282" s="2"/>
      <c r="J3282"/>
      <c r="K3282"/>
      <c r="L3282"/>
      <c r="M3282"/>
      <c r="N3282" s="3"/>
      <c r="O3282"/>
      <c r="P3282"/>
      <c r="R3282" s="8"/>
    </row>
    <row r="3283" spans="1:18" s="1" customFormat="1" x14ac:dyDescent="0.2">
      <c r="A3283"/>
      <c r="C3283" s="2"/>
      <c r="J3283"/>
      <c r="K3283"/>
      <c r="L3283"/>
      <c r="M3283"/>
      <c r="N3283" s="3"/>
      <c r="O3283"/>
      <c r="P3283"/>
      <c r="R3283" s="8"/>
    </row>
    <row r="3284" spans="1:18" s="1" customFormat="1" x14ac:dyDescent="0.2">
      <c r="A3284"/>
      <c r="C3284" s="2"/>
      <c r="J3284"/>
      <c r="K3284"/>
      <c r="L3284"/>
      <c r="M3284"/>
      <c r="N3284" s="3"/>
      <c r="O3284"/>
      <c r="P3284"/>
      <c r="R3284" s="8"/>
    </row>
    <row r="3285" spans="1:18" s="1" customFormat="1" x14ac:dyDescent="0.2">
      <c r="A3285"/>
      <c r="C3285" s="2"/>
      <c r="J3285"/>
      <c r="K3285"/>
      <c r="L3285"/>
      <c r="M3285"/>
      <c r="N3285" s="3"/>
      <c r="O3285"/>
      <c r="P3285"/>
      <c r="R3285" s="8"/>
    </row>
    <row r="3286" spans="1:18" s="1" customFormat="1" x14ac:dyDescent="0.2">
      <c r="A3286"/>
      <c r="C3286" s="2"/>
      <c r="J3286"/>
      <c r="K3286"/>
      <c r="L3286"/>
      <c r="M3286"/>
      <c r="N3286" s="3"/>
      <c r="O3286"/>
      <c r="P3286"/>
      <c r="R3286" s="8"/>
    </row>
    <row r="3287" spans="1:18" s="1" customFormat="1" x14ac:dyDescent="0.2">
      <c r="A3287"/>
      <c r="C3287" s="2"/>
      <c r="J3287"/>
      <c r="K3287"/>
      <c r="L3287"/>
      <c r="M3287"/>
      <c r="N3287" s="3"/>
      <c r="O3287"/>
      <c r="P3287"/>
      <c r="R3287" s="8"/>
    </row>
    <row r="3288" spans="1:18" s="1" customFormat="1" x14ac:dyDescent="0.2">
      <c r="A3288"/>
      <c r="C3288" s="2"/>
      <c r="J3288"/>
      <c r="K3288"/>
      <c r="L3288"/>
      <c r="M3288"/>
      <c r="N3288" s="3"/>
      <c r="O3288"/>
      <c r="P3288"/>
      <c r="R3288" s="8"/>
    </row>
    <row r="3289" spans="1:18" s="1" customFormat="1" x14ac:dyDescent="0.2">
      <c r="A3289"/>
      <c r="C3289" s="2"/>
      <c r="J3289"/>
      <c r="K3289"/>
      <c r="L3289"/>
      <c r="M3289"/>
      <c r="N3289" s="3"/>
      <c r="O3289"/>
      <c r="P3289"/>
      <c r="R3289" s="8"/>
    </row>
    <row r="3290" spans="1:18" s="1" customFormat="1" x14ac:dyDescent="0.2">
      <c r="A3290"/>
      <c r="C3290" s="2"/>
      <c r="J3290"/>
      <c r="K3290"/>
      <c r="L3290"/>
      <c r="M3290"/>
      <c r="N3290" s="3"/>
      <c r="O3290"/>
      <c r="P3290"/>
      <c r="R3290" s="8"/>
    </row>
    <row r="3291" spans="1:18" s="1" customFormat="1" x14ac:dyDescent="0.2">
      <c r="A3291"/>
      <c r="C3291" s="2"/>
      <c r="J3291"/>
      <c r="K3291"/>
      <c r="L3291"/>
      <c r="M3291"/>
      <c r="N3291" s="3"/>
      <c r="O3291"/>
      <c r="P3291"/>
      <c r="R3291" s="8"/>
    </row>
    <row r="3292" spans="1:18" s="1" customFormat="1" x14ac:dyDescent="0.2">
      <c r="A3292"/>
      <c r="C3292" s="2"/>
      <c r="J3292"/>
      <c r="K3292"/>
      <c r="L3292"/>
      <c r="M3292"/>
      <c r="N3292" s="3"/>
      <c r="O3292"/>
      <c r="P3292"/>
      <c r="R3292" s="8"/>
    </row>
    <row r="3293" spans="1:18" s="1" customFormat="1" x14ac:dyDescent="0.2">
      <c r="A3293"/>
      <c r="C3293" s="2"/>
      <c r="J3293"/>
      <c r="K3293"/>
      <c r="L3293"/>
      <c r="M3293"/>
      <c r="N3293" s="3"/>
      <c r="O3293"/>
      <c r="P3293"/>
      <c r="R3293" s="8"/>
    </row>
    <row r="3294" spans="1:18" s="1" customFormat="1" x14ac:dyDescent="0.2">
      <c r="A3294"/>
      <c r="C3294" s="2"/>
      <c r="J3294"/>
      <c r="K3294"/>
      <c r="L3294"/>
      <c r="M3294"/>
      <c r="N3294" s="3"/>
      <c r="O3294"/>
      <c r="P3294"/>
      <c r="R3294" s="8"/>
    </row>
    <row r="3295" spans="1:18" s="1" customFormat="1" x14ac:dyDescent="0.2">
      <c r="A3295"/>
      <c r="C3295" s="2"/>
      <c r="J3295"/>
      <c r="K3295"/>
      <c r="L3295"/>
      <c r="M3295"/>
      <c r="N3295" s="3"/>
      <c r="O3295"/>
      <c r="P3295"/>
      <c r="R3295" s="8"/>
    </row>
    <row r="3296" spans="1:18" s="1" customFormat="1" x14ac:dyDescent="0.2">
      <c r="A3296"/>
      <c r="C3296" s="2"/>
      <c r="J3296"/>
      <c r="K3296"/>
      <c r="L3296"/>
      <c r="M3296"/>
      <c r="N3296" s="3"/>
      <c r="O3296"/>
      <c r="P3296"/>
      <c r="R3296" s="8"/>
    </row>
    <row r="3297" spans="1:18" s="1" customFormat="1" x14ac:dyDescent="0.2">
      <c r="A3297"/>
      <c r="C3297" s="2"/>
      <c r="J3297"/>
      <c r="K3297"/>
      <c r="L3297"/>
      <c r="M3297"/>
      <c r="N3297" s="3"/>
      <c r="O3297"/>
      <c r="P3297"/>
      <c r="R3297" s="8"/>
    </row>
    <row r="3298" spans="1:18" s="1" customFormat="1" x14ac:dyDescent="0.2">
      <c r="A3298"/>
      <c r="C3298" s="2"/>
      <c r="J3298"/>
      <c r="K3298"/>
      <c r="L3298"/>
      <c r="M3298"/>
      <c r="N3298" s="3"/>
      <c r="O3298"/>
      <c r="P3298"/>
      <c r="R3298" s="8"/>
    </row>
    <row r="3299" spans="1:18" s="1" customFormat="1" x14ac:dyDescent="0.2">
      <c r="A3299"/>
      <c r="C3299" s="2"/>
      <c r="J3299"/>
      <c r="K3299"/>
      <c r="L3299"/>
      <c r="M3299"/>
      <c r="N3299" s="3"/>
      <c r="O3299"/>
      <c r="P3299"/>
      <c r="R3299" s="8"/>
    </row>
    <row r="3300" spans="1:18" s="1" customFormat="1" x14ac:dyDescent="0.2">
      <c r="A3300"/>
      <c r="C3300" s="2"/>
      <c r="J3300"/>
      <c r="K3300"/>
      <c r="L3300"/>
      <c r="M3300"/>
      <c r="N3300" s="3"/>
      <c r="O3300"/>
      <c r="P3300"/>
      <c r="R3300" s="8"/>
    </row>
    <row r="3301" spans="1:18" s="1" customFormat="1" x14ac:dyDescent="0.2">
      <c r="A3301"/>
      <c r="C3301" s="2"/>
      <c r="J3301"/>
      <c r="K3301"/>
      <c r="L3301"/>
      <c r="M3301"/>
      <c r="N3301" s="3"/>
      <c r="O3301"/>
      <c r="P3301"/>
      <c r="R3301" s="8"/>
    </row>
    <row r="3302" spans="1:18" s="1" customFormat="1" x14ac:dyDescent="0.2">
      <c r="A3302"/>
      <c r="C3302" s="2"/>
      <c r="J3302"/>
      <c r="K3302"/>
      <c r="L3302"/>
      <c r="M3302"/>
      <c r="N3302" s="3"/>
      <c r="O3302"/>
      <c r="P3302"/>
      <c r="R3302" s="8"/>
    </row>
    <row r="3303" spans="1:18" s="1" customFormat="1" x14ac:dyDescent="0.2">
      <c r="A3303"/>
      <c r="C3303" s="2"/>
      <c r="J3303"/>
      <c r="K3303"/>
      <c r="L3303"/>
      <c r="M3303"/>
      <c r="N3303" s="3"/>
      <c r="O3303"/>
      <c r="P3303"/>
      <c r="R3303" s="8"/>
    </row>
    <row r="3304" spans="1:18" s="1" customFormat="1" x14ac:dyDescent="0.2">
      <c r="A3304"/>
      <c r="C3304" s="2"/>
      <c r="J3304"/>
      <c r="K3304"/>
      <c r="L3304"/>
      <c r="M3304"/>
      <c r="N3304" s="3"/>
      <c r="O3304"/>
      <c r="P3304"/>
      <c r="R3304" s="8"/>
    </row>
    <row r="3305" spans="1:18" s="1" customFormat="1" x14ac:dyDescent="0.2">
      <c r="A3305"/>
      <c r="C3305" s="2"/>
      <c r="J3305"/>
      <c r="K3305"/>
      <c r="L3305"/>
      <c r="M3305"/>
      <c r="N3305" s="3"/>
      <c r="O3305"/>
      <c r="P3305"/>
      <c r="R3305" s="8"/>
    </row>
    <row r="3306" spans="1:18" s="1" customFormat="1" x14ac:dyDescent="0.2">
      <c r="A3306"/>
      <c r="C3306" s="2"/>
      <c r="J3306"/>
      <c r="K3306"/>
      <c r="L3306"/>
      <c r="M3306"/>
      <c r="N3306" s="3"/>
      <c r="O3306"/>
      <c r="P3306"/>
      <c r="R3306" s="8"/>
    </row>
    <row r="3307" spans="1:18" s="1" customFormat="1" x14ac:dyDescent="0.2">
      <c r="A3307"/>
      <c r="C3307" s="2"/>
      <c r="J3307"/>
      <c r="K3307"/>
      <c r="L3307"/>
      <c r="M3307"/>
      <c r="N3307" s="3"/>
      <c r="O3307"/>
      <c r="P3307"/>
      <c r="R3307" s="8"/>
    </row>
    <row r="3308" spans="1:18" s="1" customFormat="1" x14ac:dyDescent="0.2">
      <c r="A3308"/>
      <c r="C3308" s="2"/>
      <c r="J3308"/>
      <c r="K3308"/>
      <c r="L3308"/>
      <c r="M3308"/>
      <c r="N3308" s="3"/>
      <c r="O3308"/>
      <c r="P3308"/>
      <c r="R3308" s="8"/>
    </row>
    <row r="3309" spans="1:18" s="1" customFormat="1" x14ac:dyDescent="0.2">
      <c r="A3309"/>
      <c r="C3309" s="2"/>
      <c r="J3309"/>
      <c r="K3309"/>
      <c r="L3309"/>
      <c r="M3309"/>
      <c r="N3309" s="3"/>
      <c r="O3309"/>
      <c r="P3309"/>
      <c r="R3309" s="8"/>
    </row>
    <row r="3310" spans="1:18" s="1" customFormat="1" x14ac:dyDescent="0.2">
      <c r="A3310"/>
      <c r="C3310" s="2"/>
      <c r="J3310"/>
      <c r="K3310"/>
      <c r="L3310"/>
      <c r="M3310"/>
      <c r="N3310" s="3"/>
      <c r="O3310"/>
      <c r="P3310"/>
      <c r="R3310" s="8"/>
    </row>
    <row r="3311" spans="1:18" s="1" customFormat="1" x14ac:dyDescent="0.2">
      <c r="A3311"/>
      <c r="C3311" s="2"/>
      <c r="J3311"/>
      <c r="K3311"/>
      <c r="L3311"/>
      <c r="M3311"/>
      <c r="N3311" s="3"/>
      <c r="O3311"/>
      <c r="P3311"/>
      <c r="R3311" s="8"/>
    </row>
    <row r="3312" spans="1:18" s="1" customFormat="1" x14ac:dyDescent="0.2">
      <c r="A3312"/>
      <c r="C3312" s="2"/>
      <c r="J3312"/>
      <c r="K3312"/>
      <c r="L3312"/>
      <c r="M3312"/>
      <c r="N3312" s="3"/>
      <c r="O3312"/>
      <c r="P3312"/>
      <c r="R3312" s="8"/>
    </row>
    <row r="3313" spans="1:18" s="1" customFormat="1" x14ac:dyDescent="0.2">
      <c r="A3313"/>
      <c r="C3313" s="2"/>
      <c r="J3313"/>
      <c r="K3313"/>
      <c r="L3313"/>
      <c r="M3313"/>
      <c r="N3313" s="3"/>
      <c r="O3313"/>
      <c r="P3313"/>
      <c r="R3313" s="8"/>
    </row>
    <row r="3314" spans="1:18" s="1" customFormat="1" x14ac:dyDescent="0.2">
      <c r="A3314"/>
      <c r="C3314" s="2"/>
      <c r="J3314"/>
      <c r="K3314"/>
      <c r="L3314"/>
      <c r="M3314"/>
      <c r="N3314" s="3"/>
      <c r="O3314"/>
      <c r="P3314"/>
      <c r="R3314" s="8"/>
    </row>
    <row r="3315" spans="1:18" s="1" customFormat="1" x14ac:dyDescent="0.2">
      <c r="A3315"/>
      <c r="C3315" s="2"/>
      <c r="J3315"/>
      <c r="K3315"/>
      <c r="L3315"/>
      <c r="M3315"/>
      <c r="N3315" s="3"/>
      <c r="O3315"/>
      <c r="P3315"/>
      <c r="R3315" s="8"/>
    </row>
    <row r="3316" spans="1:18" s="1" customFormat="1" x14ac:dyDescent="0.2">
      <c r="A3316"/>
      <c r="C3316" s="2"/>
      <c r="J3316"/>
      <c r="K3316"/>
      <c r="L3316"/>
      <c r="M3316"/>
      <c r="N3316" s="3"/>
      <c r="O3316"/>
      <c r="P3316"/>
      <c r="R3316" s="8"/>
    </row>
    <row r="3317" spans="1:18" s="1" customFormat="1" x14ac:dyDescent="0.2">
      <c r="A3317"/>
      <c r="C3317" s="2"/>
      <c r="J3317"/>
      <c r="K3317"/>
      <c r="L3317"/>
      <c r="M3317"/>
      <c r="N3317" s="3"/>
      <c r="O3317"/>
      <c r="P3317"/>
      <c r="R3317" s="8"/>
    </row>
    <row r="3318" spans="1:18" s="1" customFormat="1" x14ac:dyDescent="0.2">
      <c r="A3318"/>
      <c r="C3318" s="2"/>
      <c r="J3318"/>
      <c r="K3318"/>
      <c r="L3318"/>
      <c r="M3318"/>
      <c r="N3318" s="3"/>
      <c r="O3318"/>
      <c r="P3318"/>
      <c r="R3318" s="8"/>
    </row>
    <row r="3319" spans="1:18" s="1" customFormat="1" x14ac:dyDescent="0.2">
      <c r="A3319"/>
      <c r="C3319" s="2"/>
      <c r="J3319"/>
      <c r="K3319"/>
      <c r="L3319"/>
      <c r="M3319"/>
      <c r="N3319" s="3"/>
      <c r="O3319"/>
      <c r="P3319"/>
      <c r="R3319" s="8"/>
    </row>
    <row r="3320" spans="1:18" s="1" customFormat="1" x14ac:dyDescent="0.2">
      <c r="A3320"/>
      <c r="C3320" s="2"/>
      <c r="J3320"/>
      <c r="K3320"/>
      <c r="L3320"/>
      <c r="M3320"/>
      <c r="N3320" s="3"/>
      <c r="O3320"/>
      <c r="P3320"/>
      <c r="R3320" s="8"/>
    </row>
    <row r="3321" spans="1:18" s="1" customFormat="1" x14ac:dyDescent="0.2">
      <c r="A3321"/>
      <c r="C3321" s="2"/>
      <c r="J3321"/>
      <c r="K3321"/>
      <c r="L3321"/>
      <c r="M3321"/>
      <c r="N3321" s="3"/>
      <c r="O3321"/>
      <c r="P3321"/>
      <c r="R3321" s="8"/>
    </row>
    <row r="3322" spans="1:18" s="1" customFormat="1" x14ac:dyDescent="0.2">
      <c r="A3322"/>
      <c r="C3322" s="2"/>
      <c r="J3322"/>
      <c r="K3322"/>
      <c r="L3322"/>
      <c r="M3322"/>
      <c r="N3322" s="3"/>
      <c r="O3322"/>
      <c r="P3322"/>
      <c r="R3322" s="8"/>
    </row>
    <row r="3323" spans="1:18" s="1" customFormat="1" x14ac:dyDescent="0.2">
      <c r="A3323"/>
      <c r="C3323" s="2"/>
      <c r="J3323"/>
      <c r="K3323"/>
      <c r="L3323"/>
      <c r="M3323"/>
      <c r="N3323" s="3"/>
      <c r="O3323"/>
      <c r="P3323"/>
      <c r="R3323" s="8"/>
    </row>
    <row r="3324" spans="1:18" s="1" customFormat="1" x14ac:dyDescent="0.2">
      <c r="A3324"/>
      <c r="C3324" s="2"/>
      <c r="J3324"/>
      <c r="K3324"/>
      <c r="L3324"/>
      <c r="M3324"/>
      <c r="N3324" s="3"/>
      <c r="O3324"/>
      <c r="P3324"/>
      <c r="R3324" s="8"/>
    </row>
    <row r="3325" spans="1:18" s="1" customFormat="1" x14ac:dyDescent="0.2">
      <c r="A3325"/>
      <c r="C3325" s="2"/>
      <c r="J3325"/>
      <c r="K3325"/>
      <c r="L3325"/>
      <c r="M3325"/>
      <c r="N3325" s="3"/>
      <c r="O3325"/>
      <c r="P3325"/>
      <c r="R3325" s="8"/>
    </row>
    <row r="3326" spans="1:18" s="1" customFormat="1" x14ac:dyDescent="0.2">
      <c r="A3326"/>
      <c r="C3326" s="2"/>
      <c r="J3326"/>
      <c r="K3326"/>
      <c r="L3326"/>
      <c r="M3326"/>
      <c r="N3326" s="3"/>
      <c r="O3326"/>
      <c r="P3326"/>
      <c r="R3326" s="8"/>
    </row>
    <row r="3327" spans="1:18" s="1" customFormat="1" x14ac:dyDescent="0.2">
      <c r="A3327"/>
      <c r="C3327" s="2"/>
      <c r="J3327"/>
      <c r="K3327"/>
      <c r="L3327"/>
      <c r="M3327"/>
      <c r="N3327" s="3"/>
      <c r="O3327"/>
      <c r="P3327"/>
      <c r="R3327" s="8"/>
    </row>
    <row r="3328" spans="1:18" s="1" customFormat="1" x14ac:dyDescent="0.2">
      <c r="A3328"/>
      <c r="C3328" s="2"/>
      <c r="J3328"/>
      <c r="K3328"/>
      <c r="L3328"/>
      <c r="M3328"/>
      <c r="N3328" s="3"/>
      <c r="O3328"/>
      <c r="P3328"/>
      <c r="R3328" s="8"/>
    </row>
    <row r="3329" spans="1:18" s="1" customFormat="1" x14ac:dyDescent="0.2">
      <c r="A3329"/>
      <c r="C3329" s="2"/>
      <c r="J3329"/>
      <c r="K3329"/>
      <c r="L3329"/>
      <c r="M3329"/>
      <c r="N3329" s="3"/>
      <c r="O3329"/>
      <c r="P3329"/>
      <c r="R3329" s="8"/>
    </row>
    <row r="3330" spans="1:18" s="1" customFormat="1" x14ac:dyDescent="0.2">
      <c r="A3330"/>
      <c r="C3330" s="2"/>
      <c r="J3330"/>
      <c r="K3330"/>
      <c r="L3330"/>
      <c r="M3330"/>
      <c r="N3330" s="3"/>
      <c r="O3330"/>
      <c r="P3330"/>
      <c r="R3330" s="8"/>
    </row>
    <row r="3331" spans="1:18" s="1" customFormat="1" x14ac:dyDescent="0.2">
      <c r="A3331"/>
      <c r="C3331" s="2"/>
      <c r="J3331"/>
      <c r="K3331"/>
      <c r="L3331"/>
      <c r="M3331"/>
      <c r="N3331" s="3"/>
      <c r="O3331"/>
      <c r="P3331"/>
      <c r="R3331" s="8"/>
    </row>
    <row r="3332" spans="1:18" s="1" customFormat="1" x14ac:dyDescent="0.2">
      <c r="A3332"/>
      <c r="C3332" s="2"/>
      <c r="J3332"/>
      <c r="K3332"/>
      <c r="L3332"/>
      <c r="M3332"/>
      <c r="N3332" s="3"/>
      <c r="O3332"/>
      <c r="P3332"/>
      <c r="R3332" s="8"/>
    </row>
    <row r="3333" spans="1:18" s="1" customFormat="1" x14ac:dyDescent="0.2">
      <c r="A3333"/>
      <c r="C3333" s="2"/>
      <c r="J3333"/>
      <c r="K3333"/>
      <c r="L3333"/>
      <c r="M3333"/>
      <c r="N3333" s="3"/>
      <c r="O3333"/>
      <c r="P3333"/>
      <c r="R3333" s="8"/>
    </row>
    <row r="3334" spans="1:18" s="1" customFormat="1" x14ac:dyDescent="0.2">
      <c r="A3334"/>
      <c r="C3334" s="2"/>
      <c r="J3334"/>
      <c r="K3334"/>
      <c r="L3334"/>
      <c r="M3334"/>
      <c r="N3334" s="3"/>
      <c r="O3334"/>
      <c r="P3334"/>
      <c r="R3334" s="8"/>
    </row>
    <row r="3335" spans="1:18" s="1" customFormat="1" x14ac:dyDescent="0.2">
      <c r="A3335"/>
      <c r="C3335" s="2"/>
      <c r="J3335"/>
      <c r="K3335"/>
      <c r="L3335"/>
      <c r="M3335"/>
      <c r="N3335" s="3"/>
      <c r="O3335"/>
      <c r="P3335"/>
      <c r="R3335" s="8"/>
    </row>
    <row r="3336" spans="1:18" s="1" customFormat="1" x14ac:dyDescent="0.2">
      <c r="A3336"/>
      <c r="C3336" s="2"/>
      <c r="J3336"/>
      <c r="K3336"/>
      <c r="L3336"/>
      <c r="M3336"/>
      <c r="N3336" s="3"/>
      <c r="O3336"/>
      <c r="P3336"/>
      <c r="R3336" s="8"/>
    </row>
    <row r="3337" spans="1:18" s="1" customFormat="1" x14ac:dyDescent="0.2">
      <c r="A3337"/>
      <c r="C3337" s="2"/>
      <c r="J3337"/>
      <c r="K3337"/>
      <c r="L3337"/>
      <c r="M3337"/>
      <c r="N3337" s="3"/>
      <c r="O3337"/>
      <c r="P3337"/>
      <c r="R3337" s="8"/>
    </row>
    <row r="3338" spans="1:18" s="1" customFormat="1" x14ac:dyDescent="0.2">
      <c r="A3338"/>
      <c r="C3338" s="2"/>
      <c r="J3338"/>
      <c r="K3338"/>
      <c r="L3338"/>
      <c r="M3338"/>
      <c r="N3338" s="3"/>
      <c r="O3338"/>
      <c r="P3338"/>
      <c r="R3338" s="8"/>
    </row>
    <row r="3339" spans="1:18" s="1" customFormat="1" x14ac:dyDescent="0.2">
      <c r="A3339"/>
      <c r="C3339" s="2"/>
      <c r="J3339"/>
      <c r="K3339"/>
      <c r="L3339"/>
      <c r="M3339"/>
      <c r="N3339" s="3"/>
      <c r="O3339"/>
      <c r="P3339"/>
      <c r="R3339" s="8"/>
    </row>
    <row r="3340" spans="1:18" s="1" customFormat="1" x14ac:dyDescent="0.2">
      <c r="A3340"/>
      <c r="C3340" s="2"/>
      <c r="J3340"/>
      <c r="K3340"/>
      <c r="L3340"/>
      <c r="M3340"/>
      <c r="N3340" s="3"/>
      <c r="O3340"/>
      <c r="P3340"/>
      <c r="R3340" s="8"/>
    </row>
    <row r="3341" spans="1:18" s="1" customFormat="1" x14ac:dyDescent="0.2">
      <c r="A3341"/>
      <c r="C3341" s="2"/>
      <c r="J3341"/>
      <c r="K3341"/>
      <c r="L3341"/>
      <c r="M3341"/>
      <c r="N3341" s="3"/>
      <c r="O3341"/>
      <c r="P3341"/>
      <c r="R3341" s="8"/>
    </row>
    <row r="3342" spans="1:18" s="1" customFormat="1" x14ac:dyDescent="0.2">
      <c r="A3342"/>
      <c r="C3342" s="2"/>
      <c r="J3342"/>
      <c r="K3342"/>
      <c r="L3342"/>
      <c r="M3342"/>
      <c r="N3342" s="3"/>
      <c r="O3342"/>
      <c r="P3342"/>
      <c r="R3342" s="8"/>
    </row>
    <row r="3343" spans="1:18" s="1" customFormat="1" x14ac:dyDescent="0.2">
      <c r="A3343"/>
      <c r="C3343" s="2"/>
      <c r="J3343"/>
      <c r="K3343"/>
      <c r="L3343"/>
      <c r="M3343"/>
      <c r="N3343" s="3"/>
      <c r="O3343"/>
      <c r="P3343"/>
      <c r="R3343" s="8"/>
    </row>
    <row r="3344" spans="1:18" s="1" customFormat="1" x14ac:dyDescent="0.2">
      <c r="A3344"/>
      <c r="C3344" s="2"/>
      <c r="J3344"/>
      <c r="K3344"/>
      <c r="L3344"/>
      <c r="M3344"/>
      <c r="N3344" s="3"/>
      <c r="O3344"/>
      <c r="P3344"/>
      <c r="R3344" s="8"/>
    </row>
    <row r="3345" spans="1:18" s="1" customFormat="1" x14ac:dyDescent="0.2">
      <c r="A3345"/>
      <c r="C3345" s="2"/>
      <c r="J3345"/>
      <c r="K3345"/>
      <c r="L3345"/>
      <c r="M3345"/>
      <c r="N3345" s="3"/>
      <c r="O3345"/>
      <c r="P3345"/>
      <c r="R3345" s="8"/>
    </row>
    <row r="3346" spans="1:18" s="1" customFormat="1" x14ac:dyDescent="0.2">
      <c r="A3346"/>
      <c r="C3346" s="2"/>
      <c r="J3346"/>
      <c r="K3346"/>
      <c r="L3346"/>
      <c r="M3346"/>
      <c r="N3346" s="3"/>
      <c r="O3346"/>
      <c r="P3346"/>
      <c r="R3346" s="8"/>
    </row>
    <row r="3347" spans="1:18" s="1" customFormat="1" x14ac:dyDescent="0.2">
      <c r="A3347"/>
      <c r="C3347" s="2"/>
      <c r="J3347"/>
      <c r="K3347"/>
      <c r="L3347"/>
      <c r="M3347"/>
      <c r="N3347" s="3"/>
      <c r="O3347"/>
      <c r="P3347"/>
      <c r="R3347" s="8"/>
    </row>
    <row r="3348" spans="1:18" s="1" customFormat="1" x14ac:dyDescent="0.2">
      <c r="A3348"/>
      <c r="C3348" s="2"/>
      <c r="J3348"/>
      <c r="K3348"/>
      <c r="L3348"/>
      <c r="M3348"/>
      <c r="N3348" s="3"/>
      <c r="O3348"/>
      <c r="P3348"/>
      <c r="R3348" s="8"/>
    </row>
    <row r="3349" spans="1:18" s="1" customFormat="1" x14ac:dyDescent="0.2">
      <c r="A3349"/>
      <c r="C3349" s="2"/>
      <c r="J3349"/>
      <c r="K3349"/>
      <c r="L3349"/>
      <c r="M3349"/>
      <c r="N3349" s="3"/>
      <c r="O3349"/>
      <c r="P3349"/>
      <c r="R3349" s="8"/>
    </row>
    <row r="3350" spans="1:18" s="1" customFormat="1" x14ac:dyDescent="0.2">
      <c r="A3350"/>
      <c r="C3350" s="2"/>
      <c r="J3350"/>
      <c r="K3350"/>
      <c r="L3350"/>
      <c r="M3350"/>
      <c r="N3350" s="3"/>
      <c r="O3350"/>
      <c r="P3350"/>
      <c r="R3350" s="8"/>
    </row>
    <row r="3351" spans="1:18" s="1" customFormat="1" x14ac:dyDescent="0.2">
      <c r="A3351"/>
      <c r="C3351" s="2"/>
      <c r="J3351"/>
      <c r="K3351"/>
      <c r="L3351"/>
      <c r="M3351"/>
      <c r="N3351" s="3"/>
      <c r="O3351"/>
      <c r="P3351"/>
      <c r="R3351" s="8"/>
    </row>
    <row r="3352" spans="1:18" s="1" customFormat="1" x14ac:dyDescent="0.2">
      <c r="A3352"/>
      <c r="C3352" s="2"/>
      <c r="J3352"/>
      <c r="K3352"/>
      <c r="L3352"/>
      <c r="M3352"/>
      <c r="N3352" s="3"/>
      <c r="O3352"/>
      <c r="P3352"/>
      <c r="R3352" s="8"/>
    </row>
    <row r="3353" spans="1:18" s="1" customFormat="1" x14ac:dyDescent="0.2">
      <c r="A3353"/>
      <c r="C3353" s="2"/>
      <c r="J3353"/>
      <c r="K3353"/>
      <c r="L3353"/>
      <c r="M3353"/>
      <c r="N3353" s="3"/>
      <c r="O3353"/>
      <c r="P3353"/>
      <c r="R3353" s="8"/>
    </row>
    <row r="3354" spans="1:18" s="1" customFormat="1" x14ac:dyDescent="0.2">
      <c r="A3354"/>
      <c r="C3354" s="2"/>
      <c r="J3354"/>
      <c r="K3354"/>
      <c r="L3354"/>
      <c r="M3354"/>
      <c r="N3354" s="3"/>
      <c r="O3354"/>
      <c r="P3354"/>
      <c r="R3354" s="8"/>
    </row>
    <row r="3355" spans="1:18" s="1" customFormat="1" x14ac:dyDescent="0.2">
      <c r="A3355"/>
      <c r="C3355" s="2"/>
      <c r="J3355"/>
      <c r="K3355"/>
      <c r="L3355"/>
      <c r="M3355"/>
      <c r="N3355" s="3"/>
      <c r="O3355"/>
      <c r="P3355"/>
      <c r="R3355" s="8"/>
    </row>
    <row r="3356" spans="1:18" s="1" customFormat="1" x14ac:dyDescent="0.2">
      <c r="A3356"/>
      <c r="C3356" s="2"/>
      <c r="J3356"/>
      <c r="K3356"/>
      <c r="L3356"/>
      <c r="M3356"/>
      <c r="N3356" s="3"/>
      <c r="O3356"/>
      <c r="P3356"/>
      <c r="R3356" s="8"/>
    </row>
    <row r="3357" spans="1:18" s="1" customFormat="1" x14ac:dyDescent="0.2">
      <c r="A3357"/>
      <c r="C3357" s="2"/>
      <c r="J3357"/>
      <c r="K3357"/>
      <c r="L3357"/>
      <c r="M3357"/>
      <c r="N3357" s="3"/>
      <c r="O3357"/>
      <c r="P3357"/>
      <c r="R3357" s="8"/>
    </row>
    <row r="3358" spans="1:18" s="1" customFormat="1" x14ac:dyDescent="0.2">
      <c r="A3358"/>
      <c r="C3358" s="2"/>
      <c r="J3358"/>
      <c r="K3358"/>
      <c r="L3358"/>
      <c r="M3358"/>
      <c r="N3358" s="3"/>
      <c r="O3358"/>
      <c r="P3358"/>
      <c r="R3358" s="8"/>
    </row>
    <row r="3359" spans="1:18" s="1" customFormat="1" x14ac:dyDescent="0.2">
      <c r="A3359"/>
      <c r="C3359" s="2"/>
      <c r="J3359"/>
      <c r="K3359"/>
      <c r="L3359"/>
      <c r="M3359"/>
      <c r="N3359" s="3"/>
      <c r="O3359"/>
      <c r="P3359"/>
      <c r="R3359" s="8"/>
    </row>
    <row r="3360" spans="1:18" s="1" customFormat="1" x14ac:dyDescent="0.2">
      <c r="A3360"/>
      <c r="C3360" s="2"/>
      <c r="J3360"/>
      <c r="K3360"/>
      <c r="L3360"/>
      <c r="M3360"/>
      <c r="N3360" s="3"/>
      <c r="O3360"/>
      <c r="P3360"/>
      <c r="R3360" s="8"/>
    </row>
    <row r="3361" spans="1:18" s="1" customFormat="1" x14ac:dyDescent="0.2">
      <c r="A3361"/>
      <c r="C3361" s="2"/>
      <c r="J3361"/>
      <c r="K3361"/>
      <c r="L3361"/>
      <c r="M3361"/>
      <c r="N3361" s="3"/>
      <c r="O3361"/>
      <c r="P3361"/>
      <c r="R3361" s="8"/>
    </row>
    <row r="3362" spans="1:18" s="1" customFormat="1" x14ac:dyDescent="0.2">
      <c r="A3362"/>
      <c r="C3362" s="2"/>
      <c r="J3362"/>
      <c r="K3362"/>
      <c r="L3362"/>
      <c r="M3362"/>
      <c r="N3362" s="3"/>
      <c r="O3362"/>
      <c r="P3362"/>
      <c r="R3362" s="8"/>
    </row>
    <row r="3363" spans="1:18" s="1" customFormat="1" x14ac:dyDescent="0.2">
      <c r="A3363"/>
      <c r="C3363" s="2"/>
      <c r="J3363"/>
      <c r="K3363"/>
      <c r="L3363"/>
      <c r="M3363"/>
      <c r="N3363" s="3"/>
      <c r="O3363"/>
      <c r="P3363"/>
      <c r="R3363" s="8"/>
    </row>
    <row r="3364" spans="1:18" s="1" customFormat="1" x14ac:dyDescent="0.2">
      <c r="A3364"/>
      <c r="C3364" s="2"/>
      <c r="J3364"/>
      <c r="K3364"/>
      <c r="L3364"/>
      <c r="M3364"/>
      <c r="N3364" s="3"/>
      <c r="O3364"/>
      <c r="P3364"/>
      <c r="R3364" s="8"/>
    </row>
    <row r="3365" spans="1:18" s="1" customFormat="1" x14ac:dyDescent="0.2">
      <c r="A3365"/>
      <c r="C3365" s="2"/>
      <c r="J3365"/>
      <c r="K3365"/>
      <c r="L3365"/>
      <c r="M3365"/>
      <c r="N3365" s="3"/>
      <c r="O3365"/>
      <c r="P3365"/>
      <c r="R3365" s="8"/>
    </row>
    <row r="3366" spans="1:18" s="1" customFormat="1" x14ac:dyDescent="0.2">
      <c r="A3366"/>
      <c r="C3366" s="2"/>
      <c r="J3366"/>
      <c r="K3366"/>
      <c r="L3366"/>
      <c r="M3366"/>
      <c r="N3366" s="3"/>
      <c r="O3366"/>
      <c r="P3366"/>
      <c r="R3366" s="8"/>
    </row>
    <row r="3367" spans="1:18" s="1" customFormat="1" x14ac:dyDescent="0.2">
      <c r="A3367"/>
      <c r="C3367" s="2"/>
      <c r="J3367"/>
      <c r="K3367"/>
      <c r="L3367"/>
      <c r="M3367"/>
      <c r="N3367" s="3"/>
      <c r="O3367"/>
      <c r="P3367"/>
      <c r="R3367" s="8"/>
    </row>
    <row r="3368" spans="1:18" s="1" customFormat="1" x14ac:dyDescent="0.2">
      <c r="A3368"/>
      <c r="C3368" s="2"/>
      <c r="J3368"/>
      <c r="K3368"/>
      <c r="L3368"/>
      <c r="M3368"/>
      <c r="N3368" s="3"/>
      <c r="O3368"/>
      <c r="P3368"/>
      <c r="R3368" s="8"/>
    </row>
    <row r="3369" spans="1:18" s="1" customFormat="1" x14ac:dyDescent="0.2">
      <c r="A3369"/>
      <c r="C3369" s="2"/>
      <c r="J3369"/>
      <c r="K3369"/>
      <c r="L3369"/>
      <c r="M3369"/>
      <c r="N3369" s="3"/>
      <c r="O3369"/>
      <c r="P3369"/>
      <c r="R3369" s="8"/>
    </row>
    <row r="3370" spans="1:18" s="1" customFormat="1" x14ac:dyDescent="0.2">
      <c r="A3370"/>
      <c r="C3370" s="2"/>
      <c r="J3370"/>
      <c r="K3370"/>
      <c r="L3370"/>
      <c r="M3370"/>
      <c r="N3370" s="3"/>
      <c r="O3370"/>
      <c r="P3370"/>
      <c r="R3370" s="8"/>
    </row>
    <row r="3371" spans="1:18" s="1" customFormat="1" x14ac:dyDescent="0.2">
      <c r="A3371"/>
      <c r="C3371" s="2"/>
      <c r="J3371"/>
      <c r="K3371"/>
      <c r="L3371"/>
      <c r="M3371"/>
      <c r="N3371" s="3"/>
      <c r="O3371"/>
      <c r="P3371"/>
      <c r="R3371" s="8"/>
    </row>
    <row r="3372" spans="1:18" s="1" customFormat="1" x14ac:dyDescent="0.2">
      <c r="A3372"/>
      <c r="C3372" s="2"/>
      <c r="J3372"/>
      <c r="K3372"/>
      <c r="L3372"/>
      <c r="M3372"/>
      <c r="N3372" s="3"/>
      <c r="O3372"/>
      <c r="P3372"/>
      <c r="R3372" s="8"/>
    </row>
    <row r="3373" spans="1:18" s="1" customFormat="1" x14ac:dyDescent="0.2">
      <c r="A3373"/>
      <c r="C3373" s="2"/>
      <c r="J3373"/>
      <c r="K3373"/>
      <c r="L3373"/>
      <c r="M3373"/>
      <c r="N3373" s="3"/>
      <c r="O3373"/>
      <c r="P3373"/>
      <c r="R3373" s="8"/>
    </row>
    <row r="3374" spans="1:18" x14ac:dyDescent="0.2">
      <c r="M3374"/>
      <c r="O3374"/>
      <c r="P3374"/>
    </row>
    <row r="3375" spans="1:18" x14ac:dyDescent="0.2">
      <c r="M3375"/>
      <c r="O3375"/>
      <c r="P3375"/>
    </row>
    <row r="3376" spans="1:18" x14ac:dyDescent="0.2">
      <c r="M3376"/>
      <c r="O3376"/>
      <c r="P3376"/>
    </row>
    <row r="3377" spans="1:20" x14ac:dyDescent="0.2">
      <c r="M3377"/>
      <c r="O3377"/>
      <c r="P3377"/>
    </row>
    <row r="3378" spans="1:20" x14ac:dyDescent="0.2">
      <c r="M3378"/>
      <c r="O3378"/>
      <c r="P3378"/>
    </row>
    <row r="3379" spans="1:20" x14ac:dyDescent="0.2">
      <c r="M3379"/>
      <c r="O3379"/>
      <c r="P3379"/>
    </row>
    <row r="3380" spans="1:20" x14ac:dyDescent="0.2">
      <c r="M3380"/>
      <c r="O3380"/>
      <c r="P3380"/>
    </row>
    <row r="3381" spans="1:20" x14ac:dyDescent="0.2">
      <c r="M3381"/>
      <c r="O3381"/>
      <c r="P3381"/>
    </row>
    <row r="3382" spans="1:20" x14ac:dyDescent="0.2">
      <c r="M3382"/>
      <c r="O3382"/>
      <c r="P3382"/>
    </row>
    <row r="3383" spans="1:20" x14ac:dyDescent="0.2">
      <c r="M3383"/>
      <c r="O3383"/>
      <c r="P3383"/>
    </row>
    <row r="3384" spans="1:20" x14ac:dyDescent="0.2">
      <c r="M3384"/>
      <c r="O3384"/>
      <c r="P3384"/>
    </row>
    <row r="3385" spans="1:20" s="16" customFormat="1" ht="13.5" thickBot="1" x14ac:dyDescent="0.25">
      <c r="B3385" s="17"/>
      <c r="C3385" s="18"/>
      <c r="D3385" s="17"/>
      <c r="E3385" s="17"/>
      <c r="F3385" s="17"/>
      <c r="G3385" s="17"/>
      <c r="H3385" s="17"/>
      <c r="I3385" s="17"/>
      <c r="N3385" s="23"/>
      <c r="Q3385" s="17"/>
      <c r="R3385" s="24"/>
      <c r="S3385" s="17"/>
      <c r="T3385" s="17"/>
    </row>
    <row r="3386" spans="1:20" x14ac:dyDescent="0.2">
      <c r="M3386"/>
      <c r="O3386"/>
      <c r="P3386"/>
    </row>
    <row r="3387" spans="1:20" x14ac:dyDescent="0.2">
      <c r="M3387"/>
      <c r="O3387"/>
      <c r="P3387"/>
    </row>
    <row r="3388" spans="1:20" x14ac:dyDescent="0.2">
      <c r="M3388"/>
      <c r="O3388"/>
      <c r="P3388"/>
    </row>
    <row r="3389" spans="1:20" x14ac:dyDescent="0.2">
      <c r="M3389"/>
      <c r="O3389"/>
      <c r="P3389"/>
    </row>
    <row r="3390" spans="1:20" s="1" customFormat="1" x14ac:dyDescent="0.2">
      <c r="A3390"/>
      <c r="C3390" s="2"/>
      <c r="J3390"/>
      <c r="K3390"/>
      <c r="L3390"/>
      <c r="M3390"/>
      <c r="N3390" s="3"/>
      <c r="O3390"/>
      <c r="P3390"/>
      <c r="R3390" s="8"/>
    </row>
    <row r="3391" spans="1:20" s="1" customFormat="1" x14ac:dyDescent="0.2">
      <c r="A3391"/>
      <c r="C3391" s="2"/>
      <c r="J3391"/>
      <c r="K3391"/>
      <c r="L3391"/>
      <c r="M3391"/>
      <c r="N3391" s="3"/>
      <c r="O3391"/>
      <c r="P3391"/>
      <c r="R3391" s="8"/>
    </row>
    <row r="3392" spans="1:20" s="1" customFormat="1" x14ac:dyDescent="0.2">
      <c r="A3392"/>
      <c r="C3392" s="2"/>
      <c r="J3392"/>
      <c r="K3392"/>
      <c r="L3392"/>
      <c r="M3392"/>
      <c r="N3392" s="3"/>
      <c r="O3392"/>
      <c r="P3392"/>
      <c r="R3392" s="8"/>
    </row>
    <row r="3393" spans="1:18" s="1" customFormat="1" x14ac:dyDescent="0.2">
      <c r="A3393"/>
      <c r="C3393" s="2"/>
      <c r="J3393"/>
      <c r="K3393"/>
      <c r="L3393"/>
      <c r="M3393"/>
      <c r="N3393" s="3"/>
      <c r="O3393"/>
      <c r="P3393"/>
      <c r="R3393" s="8"/>
    </row>
    <row r="3394" spans="1:18" s="1" customFormat="1" x14ac:dyDescent="0.2">
      <c r="A3394"/>
      <c r="C3394" s="2"/>
      <c r="J3394"/>
      <c r="K3394"/>
      <c r="L3394"/>
      <c r="M3394"/>
      <c r="N3394" s="3"/>
      <c r="O3394"/>
      <c r="P3394"/>
      <c r="R3394" s="8"/>
    </row>
    <row r="3395" spans="1:18" s="1" customFormat="1" x14ac:dyDescent="0.2">
      <c r="A3395"/>
      <c r="C3395" s="2"/>
      <c r="J3395"/>
      <c r="K3395"/>
      <c r="L3395"/>
      <c r="M3395"/>
      <c r="N3395" s="3"/>
      <c r="O3395"/>
      <c r="P3395"/>
      <c r="R3395" s="8"/>
    </row>
    <row r="3396" spans="1:18" s="1" customFormat="1" x14ac:dyDescent="0.2">
      <c r="A3396"/>
      <c r="C3396" s="2"/>
      <c r="J3396"/>
      <c r="K3396"/>
      <c r="L3396"/>
      <c r="M3396"/>
      <c r="N3396" s="3"/>
      <c r="O3396"/>
      <c r="P3396"/>
      <c r="R3396" s="8"/>
    </row>
    <row r="3397" spans="1:18" s="1" customFormat="1" x14ac:dyDescent="0.2">
      <c r="A3397"/>
      <c r="C3397" s="2"/>
      <c r="J3397"/>
      <c r="K3397"/>
      <c r="L3397"/>
      <c r="M3397"/>
      <c r="N3397" s="3"/>
      <c r="O3397"/>
      <c r="P3397"/>
      <c r="R3397" s="8"/>
    </row>
    <row r="3398" spans="1:18" s="1" customFormat="1" x14ac:dyDescent="0.2">
      <c r="A3398"/>
      <c r="C3398" s="2"/>
      <c r="J3398"/>
      <c r="K3398"/>
      <c r="L3398"/>
      <c r="M3398"/>
      <c r="N3398" s="3"/>
      <c r="O3398"/>
      <c r="P3398"/>
      <c r="R3398" s="8"/>
    </row>
    <row r="3399" spans="1:18" s="1" customFormat="1" x14ac:dyDescent="0.2">
      <c r="A3399"/>
      <c r="C3399" s="2"/>
      <c r="J3399"/>
      <c r="K3399"/>
      <c r="L3399"/>
      <c r="M3399"/>
      <c r="N3399" s="3"/>
      <c r="O3399"/>
      <c r="P3399"/>
      <c r="R3399" s="8"/>
    </row>
    <row r="3400" spans="1:18" s="1" customFormat="1" x14ac:dyDescent="0.2">
      <c r="A3400"/>
      <c r="C3400" s="2"/>
      <c r="J3400"/>
      <c r="K3400"/>
      <c r="L3400"/>
      <c r="M3400"/>
      <c r="N3400" s="3"/>
      <c r="O3400"/>
      <c r="P3400"/>
      <c r="R3400" s="8"/>
    </row>
    <row r="3401" spans="1:18" s="1" customFormat="1" x14ac:dyDescent="0.2">
      <c r="A3401"/>
      <c r="C3401" s="2"/>
      <c r="J3401"/>
      <c r="K3401"/>
      <c r="L3401"/>
      <c r="M3401"/>
      <c r="N3401" s="3"/>
      <c r="O3401"/>
      <c r="P3401"/>
      <c r="R3401" s="8"/>
    </row>
    <row r="3402" spans="1:18" s="1" customFormat="1" x14ac:dyDescent="0.2">
      <c r="A3402"/>
      <c r="C3402" s="2"/>
      <c r="J3402"/>
      <c r="K3402"/>
      <c r="L3402"/>
      <c r="M3402"/>
      <c r="N3402" s="3"/>
      <c r="O3402"/>
      <c r="P3402"/>
      <c r="R3402" s="8"/>
    </row>
    <row r="3403" spans="1:18" s="1" customFormat="1" x14ac:dyDescent="0.2">
      <c r="A3403"/>
      <c r="C3403" s="2"/>
      <c r="J3403"/>
      <c r="K3403"/>
      <c r="L3403"/>
      <c r="M3403"/>
      <c r="N3403" s="3"/>
      <c r="O3403"/>
      <c r="P3403"/>
      <c r="R3403" s="8"/>
    </row>
    <row r="3404" spans="1:18" s="1" customFormat="1" x14ac:dyDescent="0.2">
      <c r="A3404"/>
      <c r="C3404" s="2"/>
      <c r="J3404"/>
      <c r="K3404"/>
      <c r="L3404"/>
      <c r="M3404"/>
      <c r="N3404" s="3"/>
      <c r="O3404"/>
      <c r="P3404"/>
      <c r="R3404" s="8"/>
    </row>
    <row r="3405" spans="1:18" s="1" customFormat="1" x14ac:dyDescent="0.2">
      <c r="A3405"/>
      <c r="C3405" s="2"/>
      <c r="J3405"/>
      <c r="K3405"/>
      <c r="L3405"/>
      <c r="M3405"/>
      <c r="N3405" s="3"/>
      <c r="O3405"/>
      <c r="P3405"/>
      <c r="R3405" s="8"/>
    </row>
    <row r="3406" spans="1:18" s="1" customFormat="1" x14ac:dyDescent="0.2">
      <c r="A3406"/>
      <c r="C3406" s="2"/>
      <c r="J3406"/>
      <c r="K3406"/>
      <c r="L3406"/>
      <c r="M3406"/>
      <c r="N3406" s="3"/>
      <c r="O3406"/>
      <c r="P3406"/>
      <c r="R3406" s="8"/>
    </row>
    <row r="3407" spans="1:18" s="1" customFormat="1" x14ac:dyDescent="0.2">
      <c r="A3407"/>
      <c r="C3407" s="2"/>
      <c r="J3407"/>
      <c r="K3407"/>
      <c r="L3407"/>
      <c r="M3407"/>
      <c r="N3407" s="3"/>
      <c r="O3407"/>
      <c r="P3407"/>
      <c r="R3407" s="8"/>
    </row>
    <row r="3408" spans="1:18" s="1" customFormat="1" x14ac:dyDescent="0.2">
      <c r="A3408"/>
      <c r="C3408" s="2"/>
      <c r="J3408"/>
      <c r="K3408"/>
      <c r="L3408"/>
      <c r="M3408"/>
      <c r="N3408" s="3"/>
      <c r="O3408"/>
      <c r="P3408"/>
      <c r="R3408" s="8"/>
    </row>
    <row r="3409" spans="1:18" s="1" customFormat="1" x14ac:dyDescent="0.2">
      <c r="A3409"/>
      <c r="C3409" s="2"/>
      <c r="J3409"/>
      <c r="K3409"/>
      <c r="L3409"/>
      <c r="M3409"/>
      <c r="N3409" s="3"/>
      <c r="O3409"/>
      <c r="P3409"/>
      <c r="R3409" s="8"/>
    </row>
    <row r="3410" spans="1:18" s="1" customFormat="1" x14ac:dyDescent="0.2">
      <c r="A3410"/>
      <c r="C3410" s="2"/>
      <c r="J3410"/>
      <c r="K3410"/>
      <c r="L3410"/>
      <c r="M3410"/>
      <c r="N3410" s="3"/>
      <c r="O3410"/>
      <c r="P3410"/>
      <c r="R3410" s="8"/>
    </row>
    <row r="3411" spans="1:18" s="1" customFormat="1" x14ac:dyDescent="0.2">
      <c r="A3411"/>
      <c r="C3411" s="2"/>
      <c r="J3411"/>
      <c r="K3411"/>
      <c r="L3411"/>
      <c r="M3411"/>
      <c r="N3411" s="3"/>
      <c r="O3411"/>
      <c r="P3411"/>
      <c r="R3411" s="8"/>
    </row>
    <row r="3412" spans="1:18" s="1" customFormat="1" x14ac:dyDescent="0.2">
      <c r="A3412"/>
      <c r="C3412" s="2"/>
      <c r="J3412"/>
      <c r="K3412"/>
      <c r="L3412"/>
      <c r="M3412"/>
      <c r="N3412" s="3"/>
      <c r="O3412"/>
      <c r="P3412"/>
      <c r="R3412" s="8"/>
    </row>
    <row r="3413" spans="1:18" s="1" customFormat="1" x14ac:dyDescent="0.2">
      <c r="A3413"/>
      <c r="C3413" s="2"/>
      <c r="J3413"/>
      <c r="K3413"/>
      <c r="L3413"/>
      <c r="M3413"/>
      <c r="N3413" s="3"/>
      <c r="O3413"/>
      <c r="P3413"/>
      <c r="R3413" s="8"/>
    </row>
    <row r="3414" spans="1:18" s="1" customFormat="1" x14ac:dyDescent="0.2">
      <c r="A3414"/>
      <c r="C3414" s="2"/>
      <c r="J3414"/>
      <c r="K3414"/>
      <c r="L3414"/>
      <c r="M3414"/>
      <c r="N3414" s="3"/>
      <c r="O3414"/>
      <c r="P3414"/>
      <c r="R3414" s="8"/>
    </row>
    <row r="3415" spans="1:18" s="1" customFormat="1" x14ac:dyDescent="0.2">
      <c r="A3415"/>
      <c r="C3415" s="2"/>
      <c r="J3415"/>
      <c r="K3415"/>
      <c r="L3415"/>
      <c r="M3415"/>
      <c r="N3415" s="3"/>
      <c r="O3415"/>
      <c r="P3415"/>
      <c r="R3415" s="8"/>
    </row>
    <row r="3416" spans="1:18" s="1" customFormat="1" x14ac:dyDescent="0.2">
      <c r="A3416"/>
      <c r="C3416" s="2"/>
      <c r="J3416"/>
      <c r="K3416"/>
      <c r="L3416"/>
      <c r="M3416"/>
      <c r="N3416" s="3"/>
      <c r="O3416"/>
      <c r="P3416"/>
      <c r="R3416" s="8"/>
    </row>
    <row r="3417" spans="1:18" s="1" customFormat="1" x14ac:dyDescent="0.2">
      <c r="A3417"/>
      <c r="C3417" s="2"/>
      <c r="J3417"/>
      <c r="K3417"/>
      <c r="L3417"/>
      <c r="M3417"/>
      <c r="N3417" s="3"/>
      <c r="O3417"/>
      <c r="P3417"/>
      <c r="R3417" s="8"/>
    </row>
    <row r="3418" spans="1:18" s="1" customFormat="1" x14ac:dyDescent="0.2">
      <c r="A3418"/>
      <c r="C3418" s="2"/>
      <c r="J3418"/>
      <c r="K3418"/>
      <c r="L3418"/>
      <c r="M3418"/>
      <c r="N3418" s="3"/>
      <c r="O3418"/>
      <c r="P3418"/>
      <c r="R3418" s="8"/>
    </row>
    <row r="3419" spans="1:18" s="1" customFormat="1" x14ac:dyDescent="0.2">
      <c r="A3419"/>
      <c r="C3419" s="2"/>
      <c r="J3419"/>
      <c r="K3419"/>
      <c r="L3419"/>
      <c r="M3419"/>
      <c r="N3419" s="3"/>
      <c r="O3419"/>
      <c r="P3419"/>
      <c r="R3419" s="8"/>
    </row>
    <row r="3420" spans="1:18" s="1" customFormat="1" x14ac:dyDescent="0.2">
      <c r="A3420"/>
      <c r="C3420" s="2"/>
      <c r="J3420"/>
      <c r="K3420"/>
      <c r="L3420"/>
      <c r="M3420"/>
      <c r="N3420" s="3"/>
      <c r="O3420"/>
      <c r="P3420"/>
      <c r="R3420" s="8"/>
    </row>
    <row r="3421" spans="1:18" s="1" customFormat="1" x14ac:dyDescent="0.2">
      <c r="A3421"/>
      <c r="C3421" s="2"/>
      <c r="J3421"/>
      <c r="K3421"/>
      <c r="L3421"/>
      <c r="M3421"/>
      <c r="N3421" s="3"/>
      <c r="O3421"/>
      <c r="P3421"/>
      <c r="R3421" s="8"/>
    </row>
    <row r="3422" spans="1:18" s="1" customFormat="1" x14ac:dyDescent="0.2">
      <c r="A3422"/>
      <c r="C3422" s="2"/>
      <c r="J3422"/>
      <c r="K3422"/>
      <c r="L3422"/>
      <c r="M3422"/>
      <c r="N3422" s="3"/>
      <c r="O3422"/>
      <c r="P3422"/>
      <c r="R3422" s="8"/>
    </row>
    <row r="3423" spans="1:18" s="1" customFormat="1" x14ac:dyDescent="0.2">
      <c r="A3423"/>
      <c r="C3423" s="2"/>
      <c r="J3423"/>
      <c r="K3423"/>
      <c r="L3423"/>
      <c r="M3423"/>
      <c r="N3423" s="3"/>
      <c r="O3423"/>
      <c r="P3423"/>
      <c r="R3423" s="8"/>
    </row>
    <row r="3424" spans="1:18" s="1" customFormat="1" x14ac:dyDescent="0.2">
      <c r="A3424"/>
      <c r="C3424" s="2"/>
      <c r="J3424"/>
      <c r="K3424"/>
      <c r="L3424"/>
      <c r="M3424"/>
      <c r="N3424" s="3"/>
      <c r="O3424"/>
      <c r="P3424"/>
      <c r="R3424" s="8"/>
    </row>
    <row r="3425" spans="1:18" s="1" customFormat="1" x14ac:dyDescent="0.2">
      <c r="A3425"/>
      <c r="C3425" s="2"/>
      <c r="J3425"/>
      <c r="K3425"/>
      <c r="L3425"/>
      <c r="M3425"/>
      <c r="N3425" s="3"/>
      <c r="O3425"/>
      <c r="P3425"/>
      <c r="R3425" s="8"/>
    </row>
    <row r="3426" spans="1:18" s="1" customFormat="1" x14ac:dyDescent="0.2">
      <c r="A3426"/>
      <c r="C3426" s="2"/>
      <c r="J3426"/>
      <c r="K3426"/>
      <c r="L3426"/>
      <c r="M3426"/>
      <c r="N3426" s="3"/>
      <c r="O3426"/>
      <c r="P3426"/>
      <c r="R3426" s="8"/>
    </row>
    <row r="3427" spans="1:18" s="1" customFormat="1" x14ac:dyDescent="0.2">
      <c r="A3427"/>
      <c r="C3427" s="2"/>
      <c r="J3427"/>
      <c r="K3427"/>
      <c r="L3427"/>
      <c r="M3427"/>
      <c r="N3427" s="3"/>
      <c r="O3427"/>
      <c r="P3427"/>
      <c r="R3427" s="8"/>
    </row>
    <row r="3428" spans="1:18" s="1" customFormat="1" x14ac:dyDescent="0.2">
      <c r="A3428"/>
      <c r="C3428" s="2"/>
      <c r="J3428"/>
      <c r="K3428"/>
      <c r="L3428"/>
      <c r="M3428"/>
      <c r="N3428" s="3"/>
      <c r="O3428"/>
      <c r="P3428"/>
      <c r="R3428" s="8"/>
    </row>
    <row r="3429" spans="1:18" s="1" customFormat="1" x14ac:dyDescent="0.2">
      <c r="A3429"/>
      <c r="C3429" s="2"/>
      <c r="J3429"/>
      <c r="K3429"/>
      <c r="L3429"/>
      <c r="M3429"/>
      <c r="N3429" s="3"/>
      <c r="O3429"/>
      <c r="P3429"/>
      <c r="R3429" s="8"/>
    </row>
    <row r="3430" spans="1:18" s="1" customFormat="1" x14ac:dyDescent="0.2">
      <c r="A3430"/>
      <c r="C3430" s="2"/>
      <c r="J3430"/>
      <c r="K3430"/>
      <c r="L3430"/>
      <c r="M3430"/>
      <c r="N3430" s="3"/>
      <c r="O3430"/>
      <c r="P3430"/>
      <c r="R3430" s="8"/>
    </row>
    <row r="3431" spans="1:18" s="1" customFormat="1" x14ac:dyDescent="0.2">
      <c r="A3431"/>
      <c r="C3431" s="2"/>
      <c r="J3431"/>
      <c r="K3431"/>
      <c r="L3431"/>
      <c r="M3431"/>
      <c r="N3431" s="3"/>
      <c r="O3431"/>
      <c r="P3431"/>
      <c r="R3431" s="8"/>
    </row>
    <row r="3432" spans="1:18" s="1" customFormat="1" x14ac:dyDescent="0.2">
      <c r="A3432"/>
      <c r="C3432" s="2"/>
      <c r="J3432"/>
      <c r="K3432"/>
      <c r="L3432"/>
      <c r="M3432"/>
      <c r="N3432" s="3"/>
      <c r="O3432"/>
      <c r="P3432"/>
      <c r="R3432" s="8"/>
    </row>
    <row r="3433" spans="1:18" s="1" customFormat="1" x14ac:dyDescent="0.2">
      <c r="A3433"/>
      <c r="C3433" s="2"/>
      <c r="J3433"/>
      <c r="K3433"/>
      <c r="L3433"/>
      <c r="M3433"/>
      <c r="N3433" s="3"/>
      <c r="O3433"/>
      <c r="P3433"/>
      <c r="R3433" s="8"/>
    </row>
    <row r="3434" spans="1:18" s="1" customFormat="1" x14ac:dyDescent="0.2">
      <c r="A3434"/>
      <c r="C3434" s="2"/>
      <c r="J3434"/>
      <c r="K3434"/>
      <c r="L3434"/>
      <c r="M3434"/>
      <c r="N3434" s="3"/>
      <c r="O3434"/>
      <c r="P3434"/>
      <c r="R3434" s="8"/>
    </row>
    <row r="3435" spans="1:18" s="1" customFormat="1" x14ac:dyDescent="0.2">
      <c r="A3435"/>
      <c r="C3435" s="2"/>
      <c r="J3435"/>
      <c r="K3435"/>
      <c r="L3435"/>
      <c r="M3435"/>
      <c r="N3435" s="3"/>
      <c r="O3435"/>
      <c r="P3435"/>
      <c r="R3435" s="8"/>
    </row>
    <row r="3436" spans="1:18" s="1" customFormat="1" x14ac:dyDescent="0.2">
      <c r="A3436"/>
      <c r="C3436" s="2"/>
      <c r="J3436"/>
      <c r="K3436"/>
      <c r="L3436"/>
      <c r="M3436"/>
      <c r="N3436" s="3"/>
      <c r="O3436"/>
      <c r="P3436"/>
      <c r="R3436" s="8"/>
    </row>
    <row r="3437" spans="1:18" s="1" customFormat="1" x14ac:dyDescent="0.2">
      <c r="A3437"/>
      <c r="C3437" s="2"/>
      <c r="J3437"/>
      <c r="K3437"/>
      <c r="L3437"/>
      <c r="M3437"/>
      <c r="N3437" s="3"/>
      <c r="O3437"/>
      <c r="P3437"/>
      <c r="R3437" s="8"/>
    </row>
    <row r="3438" spans="1:18" s="1" customFormat="1" x14ac:dyDescent="0.2">
      <c r="A3438"/>
      <c r="C3438" s="2"/>
      <c r="J3438"/>
      <c r="K3438"/>
      <c r="L3438"/>
      <c r="M3438"/>
      <c r="N3438" s="3"/>
      <c r="O3438"/>
      <c r="P3438"/>
      <c r="R3438" s="8"/>
    </row>
    <row r="3439" spans="1:18" s="1" customFormat="1" x14ac:dyDescent="0.2">
      <c r="A3439"/>
      <c r="C3439" s="2"/>
      <c r="J3439"/>
      <c r="K3439"/>
      <c r="L3439"/>
      <c r="M3439"/>
      <c r="N3439" s="3"/>
      <c r="O3439"/>
      <c r="P3439"/>
      <c r="R3439" s="8"/>
    </row>
    <row r="3440" spans="1:18" s="1" customFormat="1" x14ac:dyDescent="0.2">
      <c r="A3440"/>
      <c r="C3440" s="2"/>
      <c r="J3440"/>
      <c r="K3440"/>
      <c r="L3440"/>
      <c r="M3440"/>
      <c r="N3440" s="3"/>
      <c r="O3440"/>
      <c r="P3440"/>
      <c r="R3440" s="8"/>
    </row>
    <row r="3441" spans="1:18" s="1" customFormat="1" x14ac:dyDescent="0.2">
      <c r="A3441"/>
      <c r="C3441" s="2"/>
      <c r="J3441"/>
      <c r="K3441"/>
      <c r="L3441"/>
      <c r="M3441"/>
      <c r="N3441" s="3"/>
      <c r="O3441"/>
      <c r="P3441"/>
      <c r="R3441" s="8"/>
    </row>
    <row r="3442" spans="1:18" s="1" customFormat="1" x14ac:dyDescent="0.2">
      <c r="A3442"/>
      <c r="C3442" s="2"/>
      <c r="J3442"/>
      <c r="K3442"/>
      <c r="L3442"/>
      <c r="M3442"/>
      <c r="N3442" s="3"/>
      <c r="O3442"/>
      <c r="P3442"/>
      <c r="R3442" s="8"/>
    </row>
    <row r="3443" spans="1:18" s="1" customFormat="1" x14ac:dyDescent="0.2">
      <c r="A3443"/>
      <c r="C3443" s="2"/>
      <c r="J3443"/>
      <c r="K3443"/>
      <c r="L3443"/>
      <c r="M3443"/>
      <c r="N3443" s="3"/>
      <c r="O3443"/>
      <c r="P3443"/>
      <c r="R3443" s="8"/>
    </row>
    <row r="3444" spans="1:18" s="1" customFormat="1" x14ac:dyDescent="0.2">
      <c r="A3444"/>
      <c r="C3444" s="2"/>
      <c r="J3444"/>
      <c r="K3444"/>
      <c r="L3444"/>
      <c r="M3444"/>
      <c r="N3444" s="3"/>
      <c r="O3444"/>
      <c r="P3444"/>
      <c r="R3444" s="8"/>
    </row>
    <row r="3445" spans="1:18" s="1" customFormat="1" x14ac:dyDescent="0.2">
      <c r="A3445"/>
      <c r="C3445" s="2"/>
      <c r="J3445"/>
      <c r="K3445"/>
      <c r="L3445"/>
      <c r="M3445"/>
      <c r="N3445" s="3"/>
      <c r="O3445"/>
      <c r="P3445"/>
      <c r="R3445" s="8"/>
    </row>
    <row r="3446" spans="1:18" s="1" customFormat="1" x14ac:dyDescent="0.2">
      <c r="A3446"/>
      <c r="C3446" s="2"/>
      <c r="J3446"/>
      <c r="K3446"/>
      <c r="L3446"/>
      <c r="M3446"/>
      <c r="N3446" s="3"/>
      <c r="O3446"/>
      <c r="P3446"/>
      <c r="R3446" s="8"/>
    </row>
    <row r="3447" spans="1:18" s="1" customFormat="1" x14ac:dyDescent="0.2">
      <c r="A3447"/>
      <c r="C3447" s="2"/>
      <c r="J3447"/>
      <c r="K3447"/>
      <c r="L3447"/>
      <c r="M3447"/>
      <c r="N3447" s="3"/>
      <c r="O3447"/>
      <c r="P3447"/>
      <c r="R3447" s="8"/>
    </row>
    <row r="3448" spans="1:18" s="1" customFormat="1" x14ac:dyDescent="0.2">
      <c r="A3448"/>
      <c r="C3448" s="2"/>
      <c r="J3448"/>
      <c r="K3448"/>
      <c r="L3448"/>
      <c r="M3448"/>
      <c r="N3448" s="3"/>
      <c r="O3448"/>
      <c r="P3448"/>
      <c r="R3448" s="8"/>
    </row>
    <row r="3449" spans="1:18" s="1" customFormat="1" x14ac:dyDescent="0.2">
      <c r="A3449"/>
      <c r="C3449" s="2"/>
      <c r="J3449"/>
      <c r="K3449"/>
      <c r="L3449"/>
      <c r="M3449"/>
      <c r="N3449" s="3"/>
      <c r="O3449"/>
      <c r="P3449"/>
      <c r="R3449" s="8"/>
    </row>
    <row r="3450" spans="1:18" s="1" customFormat="1" x14ac:dyDescent="0.2">
      <c r="A3450"/>
      <c r="C3450" s="2"/>
      <c r="J3450"/>
      <c r="K3450"/>
      <c r="L3450"/>
      <c r="M3450"/>
      <c r="N3450" s="3"/>
      <c r="O3450"/>
      <c r="P3450"/>
      <c r="R3450" s="8"/>
    </row>
    <row r="3451" spans="1:18" s="1" customFormat="1" x14ac:dyDescent="0.2">
      <c r="A3451"/>
      <c r="C3451" s="2"/>
      <c r="J3451"/>
      <c r="K3451"/>
      <c r="L3451"/>
      <c r="M3451"/>
      <c r="N3451" s="3"/>
      <c r="O3451"/>
      <c r="P3451"/>
      <c r="R3451" s="8"/>
    </row>
    <row r="3452" spans="1:18" s="1" customFormat="1" x14ac:dyDescent="0.2">
      <c r="A3452"/>
      <c r="C3452" s="2"/>
      <c r="J3452"/>
      <c r="K3452"/>
      <c r="L3452"/>
      <c r="M3452"/>
      <c r="N3452" s="3"/>
      <c r="O3452"/>
      <c r="P3452"/>
      <c r="R3452" s="8"/>
    </row>
    <row r="3453" spans="1:18" s="1" customFormat="1" x14ac:dyDescent="0.2">
      <c r="A3453"/>
      <c r="C3453" s="2"/>
      <c r="J3453"/>
      <c r="K3453"/>
      <c r="L3453"/>
      <c r="M3453"/>
      <c r="N3453" s="3"/>
      <c r="O3453"/>
      <c r="P3453"/>
      <c r="R3453" s="8"/>
    </row>
    <row r="3454" spans="1:18" s="1" customFormat="1" x14ac:dyDescent="0.2">
      <c r="A3454"/>
      <c r="C3454" s="2"/>
      <c r="J3454"/>
      <c r="K3454"/>
      <c r="L3454"/>
      <c r="M3454"/>
      <c r="N3454" s="3"/>
      <c r="O3454"/>
      <c r="P3454"/>
      <c r="R3454" s="8"/>
    </row>
    <row r="3455" spans="1:18" s="1" customFormat="1" x14ac:dyDescent="0.2">
      <c r="A3455"/>
      <c r="C3455" s="2"/>
      <c r="J3455"/>
      <c r="K3455"/>
      <c r="L3455"/>
      <c r="M3455"/>
      <c r="N3455" s="3"/>
      <c r="O3455"/>
      <c r="P3455"/>
      <c r="R3455" s="8"/>
    </row>
    <row r="3456" spans="1:18" s="1" customFormat="1" x14ac:dyDescent="0.2">
      <c r="A3456"/>
      <c r="C3456" s="2"/>
      <c r="J3456"/>
      <c r="K3456"/>
      <c r="L3456"/>
      <c r="M3456"/>
      <c r="N3456" s="3"/>
      <c r="O3456"/>
      <c r="P3456"/>
      <c r="R3456" s="8"/>
    </row>
    <row r="3457" spans="1:18" s="1" customFormat="1" x14ac:dyDescent="0.2">
      <c r="A3457"/>
      <c r="C3457" s="2"/>
      <c r="J3457"/>
      <c r="K3457"/>
      <c r="L3457"/>
      <c r="M3457"/>
      <c r="N3457" s="3"/>
      <c r="O3457"/>
      <c r="P3457"/>
      <c r="R3457" s="8"/>
    </row>
    <row r="3458" spans="1:18" s="1" customFormat="1" x14ac:dyDescent="0.2">
      <c r="A3458"/>
      <c r="C3458" s="2"/>
      <c r="J3458"/>
      <c r="K3458"/>
      <c r="L3458"/>
      <c r="M3458"/>
      <c r="N3458" s="3"/>
      <c r="O3458"/>
      <c r="P3458"/>
      <c r="R3458" s="8"/>
    </row>
    <row r="3459" spans="1:18" s="1" customFormat="1" x14ac:dyDescent="0.2">
      <c r="A3459"/>
      <c r="C3459" s="2"/>
      <c r="J3459"/>
      <c r="K3459"/>
      <c r="L3459"/>
      <c r="M3459"/>
      <c r="N3459" s="3"/>
      <c r="O3459"/>
      <c r="P3459"/>
      <c r="R3459" s="8"/>
    </row>
    <row r="3460" spans="1:18" s="1" customFormat="1" x14ac:dyDescent="0.2">
      <c r="A3460"/>
      <c r="C3460" s="2"/>
      <c r="J3460"/>
      <c r="K3460"/>
      <c r="L3460"/>
      <c r="M3460"/>
      <c r="N3460" s="3"/>
      <c r="O3460"/>
      <c r="P3460"/>
      <c r="R3460" s="8"/>
    </row>
    <row r="3461" spans="1:18" s="1" customFormat="1" x14ac:dyDescent="0.2">
      <c r="A3461"/>
      <c r="C3461" s="2"/>
      <c r="J3461"/>
      <c r="K3461"/>
      <c r="L3461"/>
      <c r="M3461"/>
      <c r="N3461" s="3"/>
      <c r="O3461"/>
      <c r="P3461"/>
      <c r="R3461" s="8"/>
    </row>
    <row r="3462" spans="1:18" s="1" customFormat="1" x14ac:dyDescent="0.2">
      <c r="A3462"/>
      <c r="C3462" s="2"/>
      <c r="J3462"/>
      <c r="K3462"/>
      <c r="L3462"/>
      <c r="M3462"/>
      <c r="N3462" s="3"/>
      <c r="O3462"/>
      <c r="P3462"/>
      <c r="R3462" s="8"/>
    </row>
    <row r="3463" spans="1:18" s="1" customFormat="1" x14ac:dyDescent="0.2">
      <c r="A3463"/>
      <c r="C3463" s="2"/>
      <c r="J3463"/>
      <c r="K3463"/>
      <c r="L3463"/>
      <c r="M3463"/>
      <c r="N3463" s="3"/>
      <c r="O3463"/>
      <c r="P3463"/>
      <c r="R3463" s="8"/>
    </row>
    <row r="3464" spans="1:18" s="1" customFormat="1" x14ac:dyDescent="0.2">
      <c r="A3464"/>
      <c r="C3464" s="2"/>
      <c r="J3464"/>
      <c r="K3464"/>
      <c r="L3464"/>
      <c r="M3464"/>
      <c r="N3464" s="3"/>
      <c r="O3464"/>
      <c r="P3464"/>
      <c r="R3464" s="8"/>
    </row>
    <row r="3465" spans="1:18" s="1" customFormat="1" x14ac:dyDescent="0.2">
      <c r="A3465"/>
      <c r="C3465" s="2"/>
      <c r="J3465"/>
      <c r="K3465"/>
      <c r="L3465"/>
      <c r="M3465"/>
      <c r="N3465" s="3"/>
      <c r="O3465"/>
      <c r="P3465"/>
      <c r="R3465" s="8"/>
    </row>
    <row r="3466" spans="1:18" s="1" customFormat="1" x14ac:dyDescent="0.2">
      <c r="A3466"/>
      <c r="C3466" s="2"/>
      <c r="J3466"/>
      <c r="K3466"/>
      <c r="L3466"/>
      <c r="M3466"/>
      <c r="N3466" s="3"/>
      <c r="O3466"/>
      <c r="P3466"/>
      <c r="R3466" s="8"/>
    </row>
    <row r="3467" spans="1:18" s="1" customFormat="1" x14ac:dyDescent="0.2">
      <c r="A3467"/>
      <c r="C3467" s="2"/>
      <c r="J3467"/>
      <c r="K3467"/>
      <c r="L3467"/>
      <c r="M3467"/>
      <c r="N3467" s="3"/>
      <c r="O3467"/>
      <c r="P3467"/>
      <c r="R3467" s="8"/>
    </row>
    <row r="3468" spans="1:18" s="1" customFormat="1" x14ac:dyDescent="0.2">
      <c r="A3468"/>
      <c r="C3468" s="2"/>
      <c r="J3468"/>
      <c r="K3468"/>
      <c r="L3468"/>
      <c r="M3468"/>
      <c r="N3468" s="3"/>
      <c r="O3468"/>
      <c r="P3468"/>
      <c r="R3468" s="8"/>
    </row>
    <row r="3469" spans="1:18" s="1" customFormat="1" x14ac:dyDescent="0.2">
      <c r="A3469"/>
      <c r="C3469" s="2"/>
      <c r="J3469"/>
      <c r="K3469"/>
      <c r="L3469"/>
      <c r="N3469" s="3"/>
      <c r="O3469" s="3"/>
      <c r="P3469" s="3"/>
      <c r="R3469" s="8"/>
    </row>
    <row r="3470" spans="1:18" s="1" customFormat="1" x14ac:dyDescent="0.2">
      <c r="A3470"/>
      <c r="C3470" s="2"/>
      <c r="J3470"/>
      <c r="K3470"/>
      <c r="L3470"/>
      <c r="N3470" s="3"/>
      <c r="O3470" s="3"/>
      <c r="P3470" s="3"/>
      <c r="R3470" s="8"/>
    </row>
    <row r="3471" spans="1:18" s="1" customFormat="1" x14ac:dyDescent="0.2">
      <c r="A3471"/>
      <c r="C3471" s="2"/>
      <c r="J3471"/>
      <c r="K3471"/>
      <c r="L3471"/>
      <c r="N3471" s="3"/>
      <c r="O3471" s="3"/>
      <c r="P3471" s="3"/>
      <c r="R3471" s="8"/>
    </row>
    <row r="3472" spans="1:18" s="1" customFormat="1" x14ac:dyDescent="0.2">
      <c r="A3472"/>
      <c r="C3472" s="2"/>
      <c r="J3472"/>
      <c r="K3472"/>
      <c r="L3472"/>
      <c r="N3472" s="3"/>
      <c r="O3472" s="3"/>
      <c r="P3472" s="3"/>
      <c r="R3472" s="8"/>
    </row>
    <row r="3473" spans="1:18" s="1" customFormat="1" x14ac:dyDescent="0.2">
      <c r="A3473"/>
      <c r="C3473" s="2"/>
      <c r="J3473"/>
      <c r="K3473"/>
      <c r="L3473"/>
      <c r="N3473" s="3"/>
      <c r="O3473" s="3"/>
      <c r="P3473" s="3"/>
      <c r="R3473" s="8"/>
    </row>
    <row r="3474" spans="1:18" s="1" customFormat="1" x14ac:dyDescent="0.2">
      <c r="A3474"/>
      <c r="C3474" s="2"/>
      <c r="J3474"/>
      <c r="K3474"/>
      <c r="L3474"/>
      <c r="N3474" s="3"/>
      <c r="O3474" s="3"/>
      <c r="P3474" s="3"/>
      <c r="R3474" s="8"/>
    </row>
    <row r="3475" spans="1:18" s="1" customFormat="1" x14ac:dyDescent="0.2">
      <c r="A3475"/>
      <c r="C3475" s="2"/>
      <c r="J3475"/>
      <c r="K3475"/>
      <c r="L3475"/>
      <c r="N3475" s="3"/>
      <c r="O3475" s="3"/>
      <c r="P3475" s="3"/>
      <c r="R3475" s="8"/>
    </row>
    <row r="3476" spans="1:18" s="1" customFormat="1" x14ac:dyDescent="0.2">
      <c r="A3476"/>
      <c r="C3476" s="2"/>
      <c r="J3476"/>
      <c r="K3476"/>
      <c r="L3476"/>
      <c r="N3476" s="3"/>
      <c r="O3476" s="3"/>
      <c r="P3476" s="3"/>
      <c r="R3476" s="8"/>
    </row>
    <row r="3477" spans="1:18" s="1" customFormat="1" x14ac:dyDescent="0.2">
      <c r="A3477"/>
      <c r="C3477" s="2"/>
      <c r="J3477"/>
      <c r="K3477"/>
      <c r="L3477"/>
      <c r="N3477" s="3"/>
      <c r="O3477" s="3"/>
      <c r="P3477" s="3"/>
      <c r="R3477" s="8"/>
    </row>
    <row r="3478" spans="1:18" s="1" customFormat="1" x14ac:dyDescent="0.2">
      <c r="A3478"/>
      <c r="C3478" s="2"/>
      <c r="J3478"/>
      <c r="K3478"/>
      <c r="L3478"/>
      <c r="N3478" s="3"/>
      <c r="O3478" s="3"/>
      <c r="P3478" s="3"/>
      <c r="R3478" s="8"/>
    </row>
    <row r="3479" spans="1:18" s="1" customFormat="1" x14ac:dyDescent="0.2">
      <c r="A3479"/>
      <c r="C3479" s="2"/>
      <c r="J3479"/>
      <c r="K3479"/>
      <c r="L3479"/>
      <c r="N3479" s="3"/>
      <c r="O3479" s="3"/>
      <c r="P3479" s="3"/>
      <c r="R3479" s="8"/>
    </row>
    <row r="3480" spans="1:18" s="1" customFormat="1" x14ac:dyDescent="0.2">
      <c r="A3480"/>
      <c r="C3480" s="2"/>
      <c r="J3480"/>
      <c r="K3480"/>
      <c r="L3480"/>
      <c r="N3480" s="3"/>
      <c r="O3480" s="3"/>
      <c r="P3480" s="3"/>
      <c r="R3480" s="8"/>
    </row>
    <row r="3481" spans="1:18" s="1" customFormat="1" x14ac:dyDescent="0.2">
      <c r="A3481"/>
      <c r="C3481" s="2"/>
      <c r="J3481"/>
      <c r="K3481"/>
      <c r="L3481"/>
      <c r="N3481" s="3"/>
      <c r="O3481" s="3"/>
      <c r="P3481" s="3"/>
      <c r="R3481" s="8"/>
    </row>
    <row r="3482" spans="1:18" s="1" customFormat="1" x14ac:dyDescent="0.2">
      <c r="A3482"/>
      <c r="C3482" s="2"/>
      <c r="J3482"/>
      <c r="K3482"/>
      <c r="L3482"/>
      <c r="N3482" s="3"/>
      <c r="O3482" s="3"/>
      <c r="P3482" s="3"/>
      <c r="R3482" s="8"/>
    </row>
    <row r="3483" spans="1:18" s="1" customFormat="1" x14ac:dyDescent="0.2">
      <c r="A3483"/>
      <c r="C3483" s="2"/>
      <c r="J3483"/>
      <c r="K3483"/>
      <c r="L3483"/>
      <c r="N3483" s="3"/>
      <c r="O3483" s="3"/>
      <c r="P3483" s="3"/>
      <c r="R3483" s="8"/>
    </row>
    <row r="3484" spans="1:18" s="1" customFormat="1" x14ac:dyDescent="0.2">
      <c r="A3484"/>
      <c r="C3484" s="2"/>
      <c r="J3484"/>
      <c r="K3484"/>
      <c r="L3484"/>
      <c r="N3484" s="3"/>
      <c r="O3484" s="3"/>
      <c r="P3484" s="3"/>
      <c r="R3484" s="8"/>
    </row>
    <row r="3485" spans="1:18" s="1" customFormat="1" x14ac:dyDescent="0.2">
      <c r="A3485"/>
      <c r="C3485" s="2"/>
      <c r="J3485"/>
      <c r="K3485"/>
      <c r="L3485"/>
      <c r="N3485" s="3"/>
      <c r="O3485" s="3"/>
      <c r="P3485" s="3"/>
      <c r="R3485" s="8"/>
    </row>
    <row r="3486" spans="1:18" s="1" customFormat="1" x14ac:dyDescent="0.2">
      <c r="A3486"/>
      <c r="C3486" s="2"/>
      <c r="J3486"/>
      <c r="K3486"/>
      <c r="L3486"/>
      <c r="N3486" s="3"/>
      <c r="O3486" s="3"/>
      <c r="P3486" s="3"/>
      <c r="R3486" s="8"/>
    </row>
    <row r="3487" spans="1:18" s="1" customFormat="1" x14ac:dyDescent="0.2">
      <c r="A3487"/>
      <c r="C3487" s="2"/>
      <c r="J3487"/>
      <c r="K3487"/>
      <c r="L3487"/>
      <c r="N3487" s="3"/>
      <c r="O3487" s="3"/>
      <c r="P3487" s="3"/>
      <c r="R3487" s="8"/>
    </row>
    <row r="3488" spans="1:18" s="1" customFormat="1" x14ac:dyDescent="0.2">
      <c r="A3488"/>
      <c r="C3488" s="2"/>
      <c r="J3488"/>
      <c r="K3488"/>
      <c r="L3488"/>
      <c r="N3488" s="3"/>
      <c r="O3488" s="3"/>
      <c r="P3488" s="3"/>
      <c r="R3488" s="8"/>
    </row>
    <row r="3489" spans="1:18" s="1" customFormat="1" x14ac:dyDescent="0.2">
      <c r="A3489"/>
      <c r="C3489" s="2"/>
      <c r="J3489"/>
      <c r="K3489"/>
      <c r="L3489"/>
      <c r="N3489" s="3"/>
      <c r="O3489" s="3"/>
      <c r="P3489" s="3"/>
      <c r="R3489" s="8"/>
    </row>
    <row r="3490" spans="1:18" s="1" customFormat="1" x14ac:dyDescent="0.2">
      <c r="A3490"/>
      <c r="C3490" s="2"/>
      <c r="J3490"/>
      <c r="K3490"/>
      <c r="L3490"/>
      <c r="N3490" s="3"/>
      <c r="O3490" s="3"/>
      <c r="P3490" s="3"/>
      <c r="R3490" s="8"/>
    </row>
    <row r="3491" spans="1:18" s="1" customFormat="1" x14ac:dyDescent="0.2">
      <c r="A3491"/>
      <c r="C3491" s="2"/>
      <c r="J3491"/>
      <c r="K3491"/>
      <c r="L3491"/>
      <c r="N3491" s="3"/>
      <c r="O3491" s="3"/>
      <c r="P3491" s="3"/>
      <c r="R3491" s="8"/>
    </row>
    <row r="3492" spans="1:18" s="1" customFormat="1" x14ac:dyDescent="0.2">
      <c r="A3492"/>
      <c r="C3492" s="2"/>
      <c r="J3492"/>
      <c r="K3492"/>
      <c r="L3492"/>
      <c r="N3492" s="3"/>
      <c r="O3492" s="3"/>
      <c r="P3492" s="3"/>
      <c r="R3492" s="8"/>
    </row>
    <row r="3493" spans="1:18" s="1" customFormat="1" x14ac:dyDescent="0.2">
      <c r="A3493"/>
      <c r="C3493" s="2"/>
      <c r="J3493"/>
      <c r="K3493"/>
      <c r="L3493"/>
      <c r="N3493" s="3"/>
      <c r="O3493" s="3"/>
      <c r="P3493" s="3"/>
      <c r="R3493" s="8"/>
    </row>
    <row r="3494" spans="1:18" s="1" customFormat="1" x14ac:dyDescent="0.2">
      <c r="A3494"/>
      <c r="C3494" s="2"/>
      <c r="J3494"/>
      <c r="K3494"/>
      <c r="L3494"/>
      <c r="M3494"/>
      <c r="N3494" s="3"/>
      <c r="O3494" s="3"/>
      <c r="P3494" s="3"/>
      <c r="R3494" s="8"/>
    </row>
    <row r="3495" spans="1:18" s="1" customFormat="1" x14ac:dyDescent="0.2">
      <c r="A3495"/>
      <c r="C3495" s="2"/>
      <c r="J3495"/>
      <c r="K3495"/>
      <c r="L3495"/>
      <c r="N3495" s="3"/>
      <c r="O3495" s="3"/>
      <c r="P3495" s="3"/>
      <c r="R3495" s="8"/>
    </row>
    <row r="3496" spans="1:18" s="1" customFormat="1" x14ac:dyDescent="0.2">
      <c r="A3496"/>
      <c r="C3496" s="2"/>
      <c r="J3496"/>
      <c r="K3496"/>
      <c r="L3496"/>
      <c r="N3496" s="3"/>
      <c r="O3496" s="3"/>
      <c r="P3496" s="3"/>
      <c r="R3496" s="8"/>
    </row>
    <row r="3497" spans="1:18" s="1" customFormat="1" x14ac:dyDescent="0.2">
      <c r="A3497"/>
      <c r="C3497" s="2"/>
      <c r="J3497"/>
      <c r="K3497"/>
      <c r="L3497"/>
      <c r="N3497" s="3"/>
      <c r="O3497" s="3"/>
      <c r="P3497" s="3"/>
      <c r="R3497" s="8"/>
    </row>
    <row r="3498" spans="1:18" s="1" customFormat="1" x14ac:dyDescent="0.2">
      <c r="A3498"/>
      <c r="C3498" s="2"/>
      <c r="J3498"/>
      <c r="K3498"/>
      <c r="L3498"/>
      <c r="N3498" s="3"/>
      <c r="O3498" s="3"/>
      <c r="P3498" s="3"/>
      <c r="R3498" s="8"/>
    </row>
    <row r="3499" spans="1:18" s="1" customFormat="1" x14ac:dyDescent="0.2">
      <c r="A3499"/>
      <c r="C3499" s="2"/>
      <c r="J3499"/>
      <c r="K3499"/>
      <c r="L3499"/>
      <c r="N3499" s="3"/>
      <c r="O3499" s="3"/>
      <c r="P3499" s="3"/>
      <c r="R3499" s="8"/>
    </row>
    <row r="3500" spans="1:18" s="1" customFormat="1" x14ac:dyDescent="0.2">
      <c r="A3500"/>
      <c r="C3500" s="2"/>
      <c r="J3500"/>
      <c r="K3500"/>
      <c r="L3500"/>
      <c r="N3500" s="3"/>
      <c r="O3500" s="3"/>
      <c r="P3500" s="3"/>
      <c r="R3500" s="8"/>
    </row>
    <row r="3501" spans="1:18" s="1" customFormat="1" x14ac:dyDescent="0.2">
      <c r="A3501"/>
      <c r="C3501" s="2"/>
      <c r="J3501"/>
      <c r="K3501"/>
      <c r="L3501"/>
      <c r="N3501" s="3"/>
      <c r="O3501" s="3"/>
      <c r="P3501" s="3"/>
      <c r="R3501" s="8"/>
    </row>
    <row r="3502" spans="1:18" s="1" customFormat="1" x14ac:dyDescent="0.2">
      <c r="A3502"/>
      <c r="C3502" s="2"/>
      <c r="J3502"/>
      <c r="K3502"/>
      <c r="L3502"/>
      <c r="M3502"/>
      <c r="N3502" s="3"/>
      <c r="O3502"/>
      <c r="P3502"/>
      <c r="R3502" s="8"/>
    </row>
    <row r="3503" spans="1:18" s="1" customFormat="1" x14ac:dyDescent="0.2">
      <c r="A3503"/>
      <c r="C3503" s="2"/>
      <c r="J3503"/>
      <c r="K3503"/>
      <c r="L3503"/>
      <c r="M3503"/>
      <c r="N3503" s="3"/>
      <c r="O3503"/>
      <c r="P3503"/>
      <c r="R3503" s="8"/>
    </row>
    <row r="3504" spans="1:18" s="1" customFormat="1" x14ac:dyDescent="0.2">
      <c r="A3504"/>
      <c r="C3504" s="2"/>
      <c r="J3504"/>
      <c r="K3504"/>
      <c r="L3504"/>
      <c r="M3504"/>
      <c r="N3504" s="3"/>
      <c r="O3504"/>
      <c r="P3504"/>
      <c r="R3504" s="8"/>
    </row>
    <row r="3505" spans="1:18" s="1" customFormat="1" x14ac:dyDescent="0.2">
      <c r="A3505"/>
      <c r="C3505" s="2"/>
      <c r="J3505"/>
      <c r="K3505"/>
      <c r="L3505"/>
      <c r="M3505"/>
      <c r="N3505" s="3"/>
      <c r="O3505"/>
      <c r="P3505"/>
      <c r="R3505" s="8"/>
    </row>
    <row r="3506" spans="1:18" s="1" customFormat="1" x14ac:dyDescent="0.2">
      <c r="A3506" s="20"/>
      <c r="C3506" s="2"/>
      <c r="J3506"/>
      <c r="K3506"/>
      <c r="L3506"/>
      <c r="N3506" s="3"/>
      <c r="O3506" s="3"/>
      <c r="P3506" s="3"/>
      <c r="R3506" s="8"/>
    </row>
    <row r="3507" spans="1:18" s="1" customFormat="1" x14ac:dyDescent="0.2">
      <c r="A3507" s="20"/>
      <c r="C3507" s="2"/>
      <c r="J3507"/>
      <c r="K3507"/>
      <c r="L3507"/>
      <c r="N3507" s="3"/>
      <c r="O3507" s="3"/>
      <c r="P3507" s="3"/>
      <c r="R3507" s="8"/>
    </row>
    <row r="3508" spans="1:18" s="1" customFormat="1" x14ac:dyDescent="0.2">
      <c r="A3508"/>
      <c r="C3508" s="2"/>
      <c r="J3508"/>
      <c r="K3508"/>
      <c r="L3508"/>
      <c r="M3508"/>
      <c r="N3508" s="3"/>
      <c r="O3508"/>
      <c r="P3508"/>
      <c r="R3508" s="8"/>
    </row>
    <row r="3509" spans="1:18" s="1" customFormat="1" x14ac:dyDescent="0.2">
      <c r="A3509"/>
      <c r="C3509" s="2"/>
      <c r="J3509"/>
      <c r="K3509"/>
      <c r="L3509"/>
      <c r="M3509"/>
      <c r="N3509" s="3"/>
      <c r="O3509"/>
      <c r="P3509"/>
      <c r="R3509" s="8"/>
    </row>
    <row r="3510" spans="1:18" s="1" customFormat="1" x14ac:dyDescent="0.2">
      <c r="A3510"/>
      <c r="C3510" s="2"/>
      <c r="J3510"/>
      <c r="K3510"/>
      <c r="L3510"/>
      <c r="N3510" s="3"/>
      <c r="O3510" s="3"/>
      <c r="P3510" s="3"/>
      <c r="R3510" s="8"/>
    </row>
    <row r="3511" spans="1:18" s="1" customFormat="1" x14ac:dyDescent="0.2">
      <c r="A3511"/>
      <c r="C3511" s="2"/>
      <c r="J3511"/>
      <c r="K3511"/>
      <c r="L3511"/>
      <c r="M3511"/>
      <c r="N3511" s="3"/>
      <c r="O3511"/>
      <c r="P3511"/>
      <c r="R3511" s="8"/>
    </row>
    <row r="3512" spans="1:18" s="1" customFormat="1" x14ac:dyDescent="0.2">
      <c r="A3512"/>
      <c r="C3512" s="2"/>
      <c r="J3512"/>
      <c r="K3512"/>
      <c r="L3512"/>
      <c r="N3512" s="3"/>
      <c r="O3512" s="3"/>
      <c r="P3512" s="3"/>
      <c r="R3512" s="8"/>
    </row>
    <row r="3513" spans="1:18" s="1" customFormat="1" x14ac:dyDescent="0.2">
      <c r="A3513"/>
      <c r="C3513" s="2"/>
      <c r="J3513"/>
      <c r="K3513"/>
      <c r="L3513"/>
      <c r="M3513"/>
      <c r="N3513" s="3"/>
      <c r="O3513"/>
      <c r="P3513"/>
      <c r="R3513" s="8"/>
    </row>
    <row r="3514" spans="1:18" s="1" customFormat="1" x14ac:dyDescent="0.2">
      <c r="A3514"/>
      <c r="C3514" s="2"/>
      <c r="J3514"/>
      <c r="K3514"/>
      <c r="L3514"/>
      <c r="M3514"/>
      <c r="N3514" s="3"/>
      <c r="O3514"/>
      <c r="P3514"/>
      <c r="R3514" s="8"/>
    </row>
    <row r="3515" spans="1:18" s="1" customFormat="1" x14ac:dyDescent="0.2">
      <c r="A3515"/>
      <c r="C3515" s="2"/>
      <c r="J3515"/>
      <c r="K3515"/>
      <c r="L3515"/>
      <c r="M3515"/>
      <c r="N3515" s="3"/>
      <c r="O3515"/>
      <c r="P3515"/>
      <c r="R3515" s="8"/>
    </row>
    <row r="3516" spans="1:18" s="1" customFormat="1" x14ac:dyDescent="0.2">
      <c r="A3516"/>
      <c r="C3516" s="2"/>
      <c r="J3516"/>
      <c r="K3516"/>
      <c r="L3516"/>
      <c r="M3516"/>
      <c r="N3516" s="3"/>
      <c r="O3516"/>
      <c r="P3516"/>
      <c r="R3516" s="8"/>
    </row>
    <row r="3517" spans="1:18" s="1" customFormat="1" x14ac:dyDescent="0.2">
      <c r="A3517"/>
      <c r="C3517" s="2"/>
      <c r="J3517"/>
      <c r="K3517"/>
      <c r="L3517"/>
      <c r="N3517" s="3"/>
      <c r="O3517" s="3"/>
      <c r="P3517" s="3"/>
      <c r="R3517" s="8"/>
    </row>
    <row r="3518" spans="1:18" s="1" customFormat="1" x14ac:dyDescent="0.2">
      <c r="A3518"/>
      <c r="C3518" s="2"/>
      <c r="J3518"/>
      <c r="K3518"/>
      <c r="L3518"/>
      <c r="N3518" s="3"/>
      <c r="O3518" s="3"/>
      <c r="P3518" s="3"/>
      <c r="R3518" s="8"/>
    </row>
    <row r="3519" spans="1:18" s="1" customFormat="1" x14ac:dyDescent="0.2">
      <c r="A3519"/>
      <c r="C3519" s="2"/>
      <c r="J3519"/>
      <c r="K3519"/>
      <c r="L3519"/>
      <c r="N3519" s="3"/>
      <c r="O3519" s="3"/>
      <c r="P3519" s="3"/>
      <c r="R3519" s="8"/>
    </row>
    <row r="3520" spans="1:18" s="1" customFormat="1" x14ac:dyDescent="0.2">
      <c r="A3520"/>
      <c r="C3520" s="2"/>
      <c r="J3520"/>
      <c r="K3520"/>
      <c r="L3520"/>
      <c r="N3520" s="3"/>
      <c r="O3520" s="3"/>
      <c r="P3520" s="3"/>
      <c r="R3520" s="8"/>
    </row>
    <row r="3521" spans="1:18" s="1" customFormat="1" x14ac:dyDescent="0.2">
      <c r="A3521"/>
      <c r="C3521" s="2"/>
      <c r="J3521"/>
      <c r="K3521"/>
      <c r="L3521"/>
      <c r="N3521" s="3"/>
      <c r="O3521" s="3"/>
      <c r="P3521" s="3"/>
      <c r="R3521" s="8"/>
    </row>
    <row r="3522" spans="1:18" s="1" customFormat="1" x14ac:dyDescent="0.2">
      <c r="A3522"/>
      <c r="C3522" s="2"/>
      <c r="J3522"/>
      <c r="K3522"/>
      <c r="L3522"/>
      <c r="N3522" s="3"/>
      <c r="O3522" s="3"/>
      <c r="P3522" s="3"/>
      <c r="R3522" s="8"/>
    </row>
    <row r="3523" spans="1:18" s="1" customFormat="1" x14ac:dyDescent="0.2">
      <c r="A3523"/>
      <c r="C3523" s="2"/>
      <c r="J3523"/>
      <c r="K3523"/>
      <c r="L3523"/>
      <c r="N3523" s="3"/>
      <c r="O3523" s="3"/>
      <c r="P3523" s="3"/>
      <c r="R3523" s="8"/>
    </row>
    <row r="3524" spans="1:18" s="1" customFormat="1" x14ac:dyDescent="0.2">
      <c r="A3524"/>
      <c r="C3524" s="2"/>
      <c r="J3524"/>
      <c r="K3524"/>
      <c r="L3524"/>
      <c r="N3524" s="3"/>
      <c r="O3524" s="3"/>
      <c r="P3524" s="3"/>
      <c r="R3524" s="8"/>
    </row>
    <row r="3525" spans="1:18" s="1" customFormat="1" x14ac:dyDescent="0.2">
      <c r="A3525"/>
      <c r="C3525" s="2"/>
      <c r="J3525"/>
      <c r="K3525"/>
      <c r="L3525"/>
      <c r="N3525" s="3"/>
      <c r="O3525" s="3"/>
      <c r="P3525" s="3"/>
      <c r="R3525" s="8"/>
    </row>
    <row r="3526" spans="1:18" s="1" customFormat="1" x14ac:dyDescent="0.2">
      <c r="A3526"/>
      <c r="C3526" s="2"/>
      <c r="J3526"/>
      <c r="K3526"/>
      <c r="L3526"/>
      <c r="N3526" s="3"/>
      <c r="O3526" s="3"/>
      <c r="P3526" s="3"/>
      <c r="R3526" s="8"/>
    </row>
    <row r="3527" spans="1:18" s="1" customFormat="1" x14ac:dyDescent="0.2">
      <c r="A3527"/>
      <c r="C3527" s="2"/>
      <c r="J3527"/>
      <c r="K3527"/>
      <c r="L3527"/>
      <c r="N3527" s="3"/>
      <c r="O3527" s="3"/>
      <c r="P3527" s="3"/>
      <c r="R3527" s="8"/>
    </row>
    <row r="3528" spans="1:18" s="1" customFormat="1" x14ac:dyDescent="0.2">
      <c r="A3528"/>
      <c r="C3528" s="2"/>
      <c r="J3528"/>
      <c r="K3528"/>
      <c r="L3528"/>
      <c r="N3528" s="3"/>
      <c r="O3528" s="3"/>
      <c r="P3528" s="3"/>
      <c r="R3528" s="8"/>
    </row>
    <row r="3529" spans="1:18" s="1" customFormat="1" x14ac:dyDescent="0.2">
      <c r="A3529"/>
      <c r="C3529" s="2"/>
      <c r="J3529"/>
      <c r="K3529"/>
      <c r="L3529"/>
      <c r="N3529" s="3"/>
      <c r="O3529" s="3"/>
      <c r="P3529" s="3"/>
      <c r="R3529" s="8"/>
    </row>
    <row r="3530" spans="1:18" s="1" customFormat="1" x14ac:dyDescent="0.2">
      <c r="A3530"/>
      <c r="C3530" s="2"/>
      <c r="J3530"/>
      <c r="K3530"/>
      <c r="L3530"/>
      <c r="M3530"/>
      <c r="N3530" s="3"/>
      <c r="O3530" s="3"/>
      <c r="P3530" s="3"/>
      <c r="R3530" s="8"/>
    </row>
    <row r="3531" spans="1:18" s="1" customFormat="1" x14ac:dyDescent="0.2">
      <c r="A3531"/>
      <c r="C3531" s="2"/>
      <c r="J3531"/>
      <c r="K3531"/>
      <c r="L3531"/>
      <c r="M3531"/>
      <c r="N3531" s="3"/>
      <c r="O3531" s="3"/>
      <c r="P3531" s="3"/>
      <c r="R3531" s="8"/>
    </row>
    <row r="3532" spans="1:18" s="1" customFormat="1" x14ac:dyDescent="0.2">
      <c r="A3532"/>
      <c r="C3532" s="2"/>
      <c r="J3532"/>
      <c r="K3532"/>
      <c r="L3532"/>
      <c r="M3532"/>
      <c r="N3532" s="3"/>
      <c r="O3532"/>
      <c r="P3532" s="3"/>
      <c r="R3532" s="8"/>
    </row>
    <row r="3533" spans="1:18" s="1" customFormat="1" x14ac:dyDescent="0.2">
      <c r="A3533"/>
      <c r="C3533" s="2"/>
      <c r="J3533"/>
      <c r="K3533"/>
      <c r="L3533"/>
      <c r="M3533"/>
      <c r="N3533" s="3"/>
      <c r="O3533"/>
      <c r="P3533"/>
      <c r="R3533" s="8"/>
    </row>
    <row r="3534" spans="1:18" s="1" customFormat="1" x14ac:dyDescent="0.2">
      <c r="A3534"/>
      <c r="C3534" s="2"/>
      <c r="J3534"/>
      <c r="K3534"/>
      <c r="L3534"/>
      <c r="M3534"/>
      <c r="N3534" s="3"/>
      <c r="O3534"/>
      <c r="P3534"/>
      <c r="R3534" s="8"/>
    </row>
    <row r="3535" spans="1:18" s="1" customFormat="1" x14ac:dyDescent="0.2">
      <c r="A3535"/>
      <c r="C3535" s="2"/>
      <c r="J3535"/>
      <c r="K3535"/>
      <c r="L3535"/>
      <c r="M3535"/>
      <c r="N3535" s="3"/>
      <c r="O3535"/>
      <c r="P3535"/>
      <c r="R3535" s="8"/>
    </row>
    <row r="3536" spans="1:18" s="1" customFormat="1" x14ac:dyDescent="0.2">
      <c r="A3536"/>
      <c r="C3536" s="2"/>
      <c r="J3536"/>
      <c r="K3536"/>
      <c r="L3536"/>
      <c r="M3536"/>
      <c r="N3536" s="3"/>
      <c r="O3536"/>
      <c r="P3536"/>
      <c r="R3536" s="8"/>
    </row>
    <row r="3537" spans="1:18" s="1" customFormat="1" x14ac:dyDescent="0.2">
      <c r="A3537"/>
      <c r="C3537" s="2"/>
      <c r="J3537"/>
      <c r="K3537"/>
      <c r="L3537"/>
      <c r="M3537"/>
      <c r="N3537" s="3"/>
      <c r="O3537"/>
      <c r="P3537"/>
      <c r="R3537" s="8"/>
    </row>
    <row r="3538" spans="1:18" s="1" customFormat="1" x14ac:dyDescent="0.2">
      <c r="A3538"/>
      <c r="C3538" s="2"/>
      <c r="J3538"/>
      <c r="K3538"/>
      <c r="L3538"/>
      <c r="M3538"/>
      <c r="N3538" s="3"/>
      <c r="O3538"/>
      <c r="P3538"/>
      <c r="R3538" s="8"/>
    </row>
    <row r="3539" spans="1:18" s="1" customFormat="1" x14ac:dyDescent="0.2">
      <c r="A3539"/>
      <c r="C3539" s="2"/>
      <c r="J3539"/>
      <c r="K3539"/>
      <c r="L3539"/>
      <c r="M3539"/>
      <c r="N3539" s="3"/>
      <c r="O3539"/>
      <c r="P3539"/>
      <c r="R3539" s="8"/>
    </row>
    <row r="3540" spans="1:18" s="1" customFormat="1" x14ac:dyDescent="0.2">
      <c r="A3540"/>
      <c r="C3540" s="2"/>
      <c r="J3540"/>
      <c r="K3540"/>
      <c r="L3540"/>
      <c r="M3540"/>
      <c r="N3540" s="3"/>
      <c r="O3540"/>
      <c r="P3540"/>
      <c r="R3540" s="8"/>
    </row>
    <row r="3541" spans="1:18" s="1" customFormat="1" x14ac:dyDescent="0.2">
      <c r="A3541"/>
      <c r="C3541" s="2"/>
      <c r="J3541"/>
      <c r="K3541"/>
      <c r="L3541"/>
      <c r="M3541"/>
      <c r="N3541" s="3"/>
      <c r="O3541"/>
      <c r="P3541"/>
      <c r="R3541" s="8"/>
    </row>
    <row r="3542" spans="1:18" s="1" customFormat="1" x14ac:dyDescent="0.2">
      <c r="A3542"/>
      <c r="C3542" s="2"/>
      <c r="J3542"/>
      <c r="K3542"/>
      <c r="L3542"/>
      <c r="M3542"/>
      <c r="N3542" s="3"/>
      <c r="O3542"/>
      <c r="P3542"/>
      <c r="R3542" s="8"/>
    </row>
    <row r="3543" spans="1:18" s="1" customFormat="1" x14ac:dyDescent="0.2">
      <c r="A3543"/>
      <c r="C3543" s="2"/>
      <c r="J3543"/>
      <c r="K3543"/>
      <c r="L3543"/>
      <c r="N3543" s="3"/>
      <c r="O3543" s="3"/>
      <c r="P3543" s="3"/>
      <c r="R3543" s="8"/>
    </row>
    <row r="3544" spans="1:18" s="1" customFormat="1" x14ac:dyDescent="0.2">
      <c r="A3544"/>
      <c r="C3544" s="2"/>
      <c r="J3544"/>
      <c r="K3544"/>
      <c r="L3544"/>
      <c r="N3544" s="3"/>
      <c r="O3544" s="3"/>
      <c r="P3544" s="3"/>
      <c r="R3544" s="8"/>
    </row>
    <row r="3545" spans="1:18" s="1" customFormat="1" x14ac:dyDescent="0.2">
      <c r="A3545"/>
      <c r="C3545" s="2"/>
      <c r="J3545"/>
      <c r="K3545"/>
      <c r="L3545"/>
      <c r="N3545" s="3"/>
      <c r="O3545" s="3"/>
      <c r="P3545" s="3"/>
      <c r="R3545" s="8"/>
    </row>
    <row r="3546" spans="1:18" s="1" customFormat="1" x14ac:dyDescent="0.2">
      <c r="A3546"/>
      <c r="C3546" s="2"/>
      <c r="J3546"/>
      <c r="K3546"/>
      <c r="L3546"/>
      <c r="N3546" s="3"/>
      <c r="O3546" s="3"/>
      <c r="P3546" s="3"/>
      <c r="R3546" s="8"/>
    </row>
    <row r="3547" spans="1:18" s="1" customFormat="1" x14ac:dyDescent="0.2">
      <c r="A3547"/>
      <c r="C3547" s="2"/>
      <c r="J3547"/>
      <c r="K3547"/>
      <c r="L3547"/>
      <c r="N3547" s="3"/>
      <c r="O3547" s="3"/>
      <c r="P3547" s="3"/>
      <c r="R3547" s="8"/>
    </row>
    <row r="3548" spans="1:18" s="1" customFormat="1" x14ac:dyDescent="0.2">
      <c r="A3548"/>
      <c r="C3548" s="2"/>
      <c r="J3548"/>
      <c r="K3548"/>
      <c r="L3548"/>
      <c r="N3548" s="3"/>
      <c r="O3548" s="3"/>
      <c r="P3548" s="3"/>
      <c r="R3548" s="8"/>
    </row>
    <row r="3549" spans="1:18" s="1" customFormat="1" x14ac:dyDescent="0.2">
      <c r="A3549"/>
      <c r="C3549" s="2"/>
      <c r="J3549"/>
      <c r="K3549"/>
      <c r="L3549"/>
      <c r="N3549" s="3"/>
      <c r="O3549" s="3"/>
      <c r="P3549" s="3"/>
      <c r="R3549" s="8"/>
    </row>
    <row r="3550" spans="1:18" s="1" customFormat="1" x14ac:dyDescent="0.2">
      <c r="A3550"/>
      <c r="C3550" s="2"/>
      <c r="J3550"/>
      <c r="K3550"/>
      <c r="L3550"/>
      <c r="N3550" s="3"/>
      <c r="O3550" s="3"/>
      <c r="P3550" s="3"/>
      <c r="R3550" s="8"/>
    </row>
    <row r="3551" spans="1:18" s="1" customFormat="1" x14ac:dyDescent="0.2">
      <c r="A3551"/>
      <c r="C3551" s="2"/>
      <c r="J3551"/>
      <c r="K3551"/>
      <c r="L3551"/>
      <c r="N3551" s="3"/>
      <c r="O3551" s="3"/>
      <c r="P3551" s="3"/>
      <c r="R3551" s="8"/>
    </row>
    <row r="3552" spans="1:18" s="1" customFormat="1" x14ac:dyDescent="0.2">
      <c r="A3552"/>
      <c r="C3552" s="2"/>
      <c r="J3552"/>
      <c r="K3552"/>
      <c r="L3552"/>
      <c r="N3552" s="3"/>
      <c r="O3552" s="3"/>
      <c r="P3552" s="3"/>
      <c r="R3552" s="8"/>
    </row>
    <row r="3553" spans="1:18" s="1" customFormat="1" x14ac:dyDescent="0.2">
      <c r="A3553"/>
      <c r="C3553" s="2"/>
      <c r="J3553"/>
      <c r="K3553"/>
      <c r="L3553"/>
      <c r="N3553" s="3"/>
      <c r="O3553" s="3"/>
      <c r="P3553" s="3"/>
      <c r="R3553" s="8"/>
    </row>
    <row r="3554" spans="1:18" s="1" customFormat="1" x14ac:dyDescent="0.2">
      <c r="A3554"/>
      <c r="C3554" s="2"/>
      <c r="J3554"/>
      <c r="K3554"/>
      <c r="L3554"/>
      <c r="N3554" s="3"/>
      <c r="O3554" s="3"/>
      <c r="P3554" s="3"/>
      <c r="R3554" s="8"/>
    </row>
    <row r="3555" spans="1:18" s="1" customFormat="1" x14ac:dyDescent="0.2">
      <c r="A3555"/>
      <c r="C3555" s="2"/>
      <c r="J3555"/>
      <c r="K3555"/>
      <c r="L3555"/>
      <c r="N3555" s="3"/>
      <c r="O3555" s="3"/>
      <c r="P3555" s="3"/>
      <c r="R3555" s="8"/>
    </row>
    <row r="3556" spans="1:18" s="1" customFormat="1" x14ac:dyDescent="0.2">
      <c r="A3556"/>
      <c r="C3556" s="2"/>
      <c r="J3556"/>
      <c r="K3556"/>
      <c r="L3556"/>
      <c r="N3556" s="3"/>
      <c r="O3556" s="3"/>
      <c r="P3556" s="3"/>
      <c r="R3556" s="8"/>
    </row>
    <row r="3557" spans="1:18" s="1" customFormat="1" x14ac:dyDescent="0.2">
      <c r="A3557"/>
      <c r="C3557" s="2"/>
      <c r="J3557"/>
      <c r="K3557"/>
      <c r="L3557"/>
      <c r="N3557" s="3"/>
      <c r="O3557" s="3"/>
      <c r="P3557" s="3"/>
      <c r="R3557" s="8"/>
    </row>
    <row r="3558" spans="1:18" s="1" customFormat="1" x14ac:dyDescent="0.2">
      <c r="A3558"/>
      <c r="C3558" s="2"/>
      <c r="J3558"/>
      <c r="K3558"/>
      <c r="L3558"/>
      <c r="N3558" s="3"/>
      <c r="O3558" s="3"/>
      <c r="P3558" s="3"/>
      <c r="R3558" s="8"/>
    </row>
    <row r="3559" spans="1:18" s="1" customFormat="1" x14ac:dyDescent="0.2">
      <c r="A3559"/>
      <c r="C3559" s="2"/>
      <c r="J3559"/>
      <c r="K3559"/>
      <c r="L3559"/>
      <c r="N3559" s="3"/>
      <c r="O3559" s="3"/>
      <c r="P3559" s="3"/>
      <c r="R3559" s="8"/>
    </row>
    <row r="3560" spans="1:18" s="1" customFormat="1" x14ac:dyDescent="0.2">
      <c r="A3560"/>
      <c r="C3560" s="2"/>
      <c r="J3560"/>
      <c r="K3560"/>
      <c r="L3560"/>
      <c r="N3560" s="3"/>
      <c r="O3560" s="3"/>
      <c r="P3560" s="3"/>
      <c r="R3560" s="8"/>
    </row>
    <row r="3561" spans="1:18" s="1" customFormat="1" x14ac:dyDescent="0.2">
      <c r="A3561"/>
      <c r="C3561" s="2"/>
      <c r="J3561"/>
      <c r="K3561"/>
      <c r="L3561"/>
      <c r="N3561" s="3"/>
      <c r="O3561" s="3"/>
      <c r="P3561" s="3"/>
      <c r="R3561" s="8"/>
    </row>
    <row r="3562" spans="1:18" s="1" customFormat="1" x14ac:dyDescent="0.2">
      <c r="A3562"/>
      <c r="C3562" s="2"/>
      <c r="J3562"/>
      <c r="K3562"/>
      <c r="L3562"/>
      <c r="N3562" s="3"/>
      <c r="O3562" s="3"/>
      <c r="P3562" s="3"/>
      <c r="R3562" s="8"/>
    </row>
    <row r="3563" spans="1:18" s="1" customFormat="1" x14ac:dyDescent="0.2">
      <c r="A3563"/>
      <c r="C3563" s="2"/>
      <c r="J3563"/>
      <c r="K3563"/>
      <c r="L3563"/>
      <c r="N3563" s="3"/>
      <c r="O3563" s="3"/>
      <c r="P3563" s="3"/>
      <c r="R3563" s="8"/>
    </row>
    <row r="3564" spans="1:18" s="1" customFormat="1" x14ac:dyDescent="0.2">
      <c r="A3564"/>
      <c r="C3564" s="2"/>
      <c r="J3564"/>
      <c r="K3564"/>
      <c r="L3564"/>
      <c r="N3564" s="3"/>
      <c r="O3564" s="3"/>
      <c r="P3564" s="3"/>
      <c r="R3564" s="8"/>
    </row>
    <row r="3565" spans="1:18" s="1" customFormat="1" x14ac:dyDescent="0.2">
      <c r="A3565"/>
      <c r="C3565" s="2"/>
      <c r="J3565"/>
      <c r="K3565"/>
      <c r="L3565"/>
      <c r="N3565" s="3"/>
      <c r="O3565" s="3"/>
      <c r="P3565" s="3"/>
      <c r="R3565" s="8"/>
    </row>
    <row r="3566" spans="1:18" s="1" customFormat="1" x14ac:dyDescent="0.2">
      <c r="A3566"/>
      <c r="C3566" s="2"/>
      <c r="J3566"/>
      <c r="K3566"/>
      <c r="L3566"/>
      <c r="N3566" s="3"/>
      <c r="O3566" s="3"/>
      <c r="P3566" s="3"/>
      <c r="R3566" s="8"/>
    </row>
    <row r="3567" spans="1:18" s="1" customFormat="1" x14ac:dyDescent="0.2">
      <c r="A3567"/>
      <c r="C3567" s="2"/>
      <c r="J3567"/>
      <c r="K3567"/>
      <c r="L3567"/>
      <c r="N3567" s="3"/>
      <c r="O3567" s="3"/>
      <c r="P3567" s="3"/>
      <c r="R3567" s="8"/>
    </row>
    <row r="3568" spans="1:18" s="1" customFormat="1" x14ac:dyDescent="0.2">
      <c r="A3568"/>
      <c r="C3568" s="2"/>
      <c r="J3568"/>
      <c r="K3568"/>
      <c r="L3568"/>
      <c r="N3568" s="3"/>
      <c r="O3568" s="3"/>
      <c r="P3568" s="3"/>
      <c r="R3568" s="8"/>
    </row>
    <row r="3569" spans="1:18" s="1" customFormat="1" x14ac:dyDescent="0.2">
      <c r="A3569"/>
      <c r="C3569" s="2"/>
      <c r="J3569"/>
      <c r="K3569"/>
      <c r="L3569"/>
      <c r="N3569" s="3"/>
      <c r="O3569" s="3"/>
      <c r="P3569" s="3"/>
      <c r="R3569" s="8"/>
    </row>
    <row r="3570" spans="1:18" s="1" customFormat="1" x14ac:dyDescent="0.2">
      <c r="A3570"/>
      <c r="C3570" s="2"/>
      <c r="J3570"/>
      <c r="K3570"/>
      <c r="L3570"/>
      <c r="N3570" s="3"/>
      <c r="O3570" s="3"/>
      <c r="P3570" s="3"/>
      <c r="R3570" s="8"/>
    </row>
    <row r="3571" spans="1:18" s="1" customFormat="1" x14ac:dyDescent="0.2">
      <c r="A3571"/>
      <c r="C3571" s="2"/>
      <c r="J3571"/>
      <c r="K3571"/>
      <c r="L3571"/>
      <c r="N3571" s="3"/>
      <c r="O3571" s="3"/>
      <c r="P3571" s="3"/>
      <c r="R3571" s="8"/>
    </row>
    <row r="3572" spans="1:18" s="1" customFormat="1" x14ac:dyDescent="0.2">
      <c r="A3572"/>
      <c r="C3572" s="2"/>
      <c r="J3572"/>
      <c r="K3572"/>
      <c r="L3572"/>
      <c r="N3572" s="3"/>
      <c r="O3572" s="3"/>
      <c r="P3572" s="3"/>
      <c r="R3572" s="8"/>
    </row>
    <row r="3573" spans="1:18" s="1" customFormat="1" x14ac:dyDescent="0.2">
      <c r="A3573"/>
      <c r="C3573" s="2"/>
      <c r="J3573"/>
      <c r="K3573"/>
      <c r="L3573"/>
      <c r="N3573" s="3"/>
      <c r="O3573" s="3"/>
      <c r="P3573" s="3"/>
      <c r="R3573" s="8"/>
    </row>
    <row r="3574" spans="1:18" s="1" customFormat="1" x14ac:dyDescent="0.2">
      <c r="A3574"/>
      <c r="C3574" s="2"/>
      <c r="J3574"/>
      <c r="K3574"/>
      <c r="L3574"/>
      <c r="M3574"/>
      <c r="N3574" s="3"/>
      <c r="O3574"/>
      <c r="P3574"/>
      <c r="R3574" s="8"/>
    </row>
    <row r="3575" spans="1:18" s="1" customFormat="1" x14ac:dyDescent="0.2">
      <c r="A3575"/>
      <c r="C3575" s="2"/>
      <c r="J3575"/>
      <c r="K3575"/>
      <c r="L3575"/>
      <c r="M3575"/>
      <c r="N3575" s="3"/>
      <c r="O3575"/>
      <c r="P3575"/>
      <c r="R3575" s="8"/>
    </row>
    <row r="3576" spans="1:18" s="1" customFormat="1" x14ac:dyDescent="0.2">
      <c r="A3576"/>
      <c r="C3576" s="2"/>
      <c r="J3576"/>
      <c r="K3576"/>
      <c r="L3576"/>
      <c r="M3576"/>
      <c r="N3576" s="3"/>
      <c r="O3576"/>
      <c r="P3576"/>
      <c r="R3576" s="8"/>
    </row>
    <row r="3577" spans="1:18" s="1" customFormat="1" x14ac:dyDescent="0.2">
      <c r="A3577"/>
      <c r="C3577" s="2"/>
      <c r="J3577"/>
      <c r="K3577"/>
      <c r="L3577"/>
      <c r="M3577"/>
      <c r="N3577" s="3"/>
      <c r="O3577"/>
      <c r="P3577"/>
      <c r="R3577" s="8"/>
    </row>
    <row r="3578" spans="1:18" s="1" customFormat="1" x14ac:dyDescent="0.2">
      <c r="A3578"/>
      <c r="C3578" s="2"/>
      <c r="J3578"/>
      <c r="K3578"/>
      <c r="L3578"/>
      <c r="M3578"/>
      <c r="N3578" s="3"/>
      <c r="O3578"/>
      <c r="P3578"/>
      <c r="R3578" s="8"/>
    </row>
    <row r="3579" spans="1:18" s="1" customFormat="1" x14ac:dyDescent="0.2">
      <c r="A3579"/>
      <c r="C3579" s="2"/>
      <c r="J3579"/>
      <c r="K3579"/>
      <c r="L3579"/>
      <c r="M3579"/>
      <c r="N3579" s="3"/>
      <c r="O3579"/>
      <c r="P3579"/>
      <c r="R3579" s="8"/>
    </row>
    <row r="3580" spans="1:18" s="1" customFormat="1" x14ac:dyDescent="0.2">
      <c r="A3580"/>
      <c r="C3580" s="2"/>
      <c r="J3580"/>
      <c r="K3580"/>
      <c r="L3580"/>
      <c r="M3580"/>
      <c r="N3580" s="3"/>
      <c r="O3580"/>
      <c r="P3580"/>
      <c r="R3580" s="8"/>
    </row>
    <row r="3581" spans="1:18" s="1" customFormat="1" x14ac:dyDescent="0.2">
      <c r="A3581"/>
      <c r="C3581" s="2"/>
      <c r="J3581"/>
      <c r="K3581"/>
      <c r="L3581"/>
      <c r="M3581"/>
      <c r="N3581" s="3"/>
      <c r="O3581"/>
      <c r="P3581"/>
      <c r="R3581" s="8"/>
    </row>
    <row r="3582" spans="1:18" s="1" customFormat="1" x14ac:dyDescent="0.2">
      <c r="A3582"/>
      <c r="C3582" s="2"/>
      <c r="J3582"/>
      <c r="K3582"/>
      <c r="L3582"/>
      <c r="M3582"/>
      <c r="N3582" s="3"/>
      <c r="O3582"/>
      <c r="P3582"/>
      <c r="R3582" s="8"/>
    </row>
    <row r="3583" spans="1:18" s="1" customFormat="1" x14ac:dyDescent="0.2">
      <c r="A3583"/>
      <c r="C3583" s="2"/>
      <c r="J3583"/>
      <c r="K3583"/>
      <c r="L3583"/>
      <c r="M3583"/>
      <c r="N3583" s="3"/>
      <c r="O3583"/>
      <c r="P3583"/>
      <c r="R3583" s="8"/>
    </row>
    <row r="3584" spans="1:18" s="1" customFormat="1" x14ac:dyDescent="0.2">
      <c r="A3584"/>
      <c r="C3584" s="2"/>
      <c r="J3584"/>
      <c r="K3584"/>
      <c r="L3584"/>
      <c r="M3584"/>
      <c r="N3584" s="3"/>
      <c r="O3584"/>
      <c r="P3584"/>
      <c r="R3584" s="8"/>
    </row>
    <row r="3585" spans="1:18" s="1" customFormat="1" x14ac:dyDescent="0.2">
      <c r="A3585"/>
      <c r="C3585" s="2"/>
      <c r="J3585"/>
      <c r="K3585"/>
      <c r="L3585"/>
      <c r="M3585"/>
      <c r="N3585" s="3"/>
      <c r="O3585"/>
      <c r="P3585"/>
      <c r="R3585" s="8"/>
    </row>
    <row r="3586" spans="1:18" s="1" customFormat="1" x14ac:dyDescent="0.2">
      <c r="A3586"/>
      <c r="C3586" s="2"/>
      <c r="J3586"/>
      <c r="K3586"/>
      <c r="L3586"/>
      <c r="M3586"/>
      <c r="N3586" s="3"/>
      <c r="O3586"/>
      <c r="P3586"/>
      <c r="R3586" s="8"/>
    </row>
    <row r="3587" spans="1:18" s="1" customFormat="1" x14ac:dyDescent="0.2">
      <c r="A3587"/>
      <c r="C3587" s="2"/>
      <c r="J3587"/>
      <c r="K3587"/>
      <c r="L3587"/>
      <c r="M3587"/>
      <c r="N3587" s="3"/>
      <c r="O3587"/>
      <c r="P3587"/>
      <c r="R3587" s="8"/>
    </row>
    <row r="3588" spans="1:18" s="1" customFormat="1" x14ac:dyDescent="0.2">
      <c r="A3588"/>
      <c r="C3588" s="2"/>
      <c r="J3588"/>
      <c r="K3588"/>
      <c r="L3588"/>
      <c r="M3588"/>
      <c r="N3588" s="3"/>
      <c r="O3588"/>
      <c r="P3588"/>
      <c r="R3588" s="8"/>
    </row>
    <row r="3589" spans="1:18" s="1" customFormat="1" x14ac:dyDescent="0.2">
      <c r="A3589"/>
      <c r="C3589" s="2"/>
      <c r="J3589"/>
      <c r="K3589"/>
      <c r="L3589"/>
      <c r="M3589"/>
      <c r="N3589" s="3"/>
      <c r="O3589"/>
      <c r="P3589"/>
      <c r="R3589" s="8"/>
    </row>
    <row r="3590" spans="1:18" s="1" customFormat="1" x14ac:dyDescent="0.2">
      <c r="A3590"/>
      <c r="C3590" s="2"/>
      <c r="J3590"/>
      <c r="K3590"/>
      <c r="L3590"/>
      <c r="M3590"/>
      <c r="N3590" s="3"/>
      <c r="O3590"/>
      <c r="P3590"/>
      <c r="R3590" s="8"/>
    </row>
    <row r="3591" spans="1:18" s="1" customFormat="1" x14ac:dyDescent="0.2">
      <c r="A3591"/>
      <c r="C3591" s="2"/>
      <c r="J3591"/>
      <c r="K3591"/>
      <c r="L3591"/>
      <c r="M3591"/>
      <c r="N3591" s="3"/>
      <c r="O3591"/>
      <c r="P3591"/>
      <c r="R3591" s="8"/>
    </row>
    <row r="3592" spans="1:18" s="1" customFormat="1" x14ac:dyDescent="0.2">
      <c r="A3592"/>
      <c r="C3592" s="2"/>
      <c r="J3592"/>
      <c r="K3592"/>
      <c r="L3592"/>
      <c r="M3592"/>
      <c r="N3592" s="3"/>
      <c r="O3592"/>
      <c r="P3592"/>
      <c r="R3592" s="8"/>
    </row>
    <row r="3593" spans="1:18" s="1" customFormat="1" x14ac:dyDescent="0.2">
      <c r="A3593"/>
      <c r="C3593" s="2"/>
      <c r="J3593"/>
      <c r="K3593"/>
      <c r="L3593"/>
      <c r="M3593"/>
      <c r="N3593" s="3"/>
      <c r="O3593"/>
      <c r="P3593"/>
      <c r="R3593" s="8"/>
    </row>
    <row r="3594" spans="1:18" s="1" customFormat="1" x14ac:dyDescent="0.2">
      <c r="A3594"/>
      <c r="C3594" s="2"/>
      <c r="J3594"/>
      <c r="K3594"/>
      <c r="L3594"/>
      <c r="M3594"/>
      <c r="N3594" s="3"/>
      <c r="O3594"/>
      <c r="P3594"/>
      <c r="R3594" s="8"/>
    </row>
    <row r="3595" spans="1:18" s="1" customFormat="1" x14ac:dyDescent="0.2">
      <c r="A3595"/>
      <c r="C3595" s="2"/>
      <c r="J3595"/>
      <c r="K3595"/>
      <c r="L3595"/>
      <c r="M3595"/>
      <c r="N3595" s="3"/>
      <c r="O3595"/>
      <c r="P3595"/>
      <c r="R3595" s="8"/>
    </row>
    <row r="3596" spans="1:18" s="1" customFormat="1" x14ac:dyDescent="0.2">
      <c r="A3596"/>
      <c r="C3596" s="2"/>
      <c r="J3596"/>
      <c r="K3596"/>
      <c r="L3596"/>
      <c r="M3596"/>
      <c r="N3596" s="3"/>
      <c r="O3596"/>
      <c r="P3596"/>
      <c r="R3596" s="8"/>
    </row>
    <row r="3597" spans="1:18" s="1" customFormat="1" x14ac:dyDescent="0.2">
      <c r="A3597"/>
      <c r="C3597" s="2"/>
      <c r="J3597"/>
      <c r="K3597"/>
      <c r="L3597"/>
      <c r="M3597"/>
      <c r="N3597" s="3"/>
      <c r="O3597"/>
      <c r="P3597"/>
      <c r="R3597" s="8"/>
    </row>
    <row r="3598" spans="1:18" s="1" customFormat="1" x14ac:dyDescent="0.2">
      <c r="A3598"/>
      <c r="C3598" s="2"/>
      <c r="J3598"/>
      <c r="K3598"/>
      <c r="L3598"/>
      <c r="M3598"/>
      <c r="N3598" s="3"/>
      <c r="O3598"/>
      <c r="P3598"/>
      <c r="R3598" s="8"/>
    </row>
    <row r="3599" spans="1:18" s="1" customFormat="1" x14ac:dyDescent="0.2">
      <c r="A3599"/>
      <c r="C3599" s="2"/>
      <c r="J3599"/>
      <c r="K3599"/>
      <c r="L3599"/>
      <c r="M3599"/>
      <c r="N3599" s="3"/>
      <c r="O3599"/>
      <c r="P3599"/>
      <c r="R3599" s="8"/>
    </row>
    <row r="3600" spans="1:18" s="1" customFormat="1" x14ac:dyDescent="0.2">
      <c r="A3600"/>
      <c r="C3600" s="2"/>
      <c r="J3600"/>
      <c r="K3600"/>
      <c r="L3600"/>
      <c r="M3600"/>
      <c r="N3600" s="3"/>
      <c r="O3600"/>
      <c r="P3600"/>
      <c r="R3600" s="8"/>
    </row>
    <row r="3601" spans="1:19" s="1" customFormat="1" x14ac:dyDescent="0.2">
      <c r="A3601"/>
      <c r="C3601" s="2"/>
      <c r="J3601"/>
      <c r="K3601"/>
      <c r="L3601"/>
      <c r="M3601"/>
      <c r="N3601" s="3"/>
      <c r="O3601"/>
      <c r="P3601"/>
      <c r="R3601" s="8"/>
    </row>
    <row r="3602" spans="1:19" s="1" customFormat="1" x14ac:dyDescent="0.2">
      <c r="A3602"/>
      <c r="C3602" s="2"/>
      <c r="J3602"/>
      <c r="K3602"/>
      <c r="L3602"/>
      <c r="M3602"/>
      <c r="N3602" s="3"/>
      <c r="O3602"/>
      <c r="P3602"/>
      <c r="R3602" s="8"/>
    </row>
    <row r="3603" spans="1:19" s="1" customFormat="1" x14ac:dyDescent="0.2">
      <c r="A3603"/>
      <c r="C3603" s="2"/>
      <c r="J3603"/>
      <c r="K3603"/>
      <c r="L3603"/>
      <c r="M3603"/>
      <c r="N3603" s="3"/>
      <c r="O3603"/>
      <c r="P3603"/>
      <c r="R3603" s="8"/>
    </row>
    <row r="3604" spans="1:19" s="1" customFormat="1" x14ac:dyDescent="0.2">
      <c r="A3604"/>
      <c r="C3604" s="2"/>
      <c r="J3604"/>
      <c r="K3604"/>
      <c r="L3604"/>
      <c r="M3604"/>
      <c r="N3604" s="3"/>
      <c r="O3604"/>
      <c r="P3604"/>
      <c r="R3604" s="8"/>
    </row>
    <row r="3605" spans="1:19" s="1" customFormat="1" x14ac:dyDescent="0.2">
      <c r="A3605"/>
      <c r="C3605" s="2"/>
      <c r="J3605"/>
      <c r="K3605"/>
      <c r="L3605"/>
      <c r="M3605"/>
      <c r="N3605" s="3"/>
      <c r="O3605"/>
      <c r="P3605"/>
      <c r="R3605" s="8"/>
    </row>
    <row r="3606" spans="1:19" s="1" customFormat="1" x14ac:dyDescent="0.2">
      <c r="A3606"/>
      <c r="C3606" s="2"/>
      <c r="J3606"/>
      <c r="K3606"/>
      <c r="L3606"/>
      <c r="M3606"/>
      <c r="N3606" s="3"/>
      <c r="O3606"/>
      <c r="P3606"/>
      <c r="R3606" s="8"/>
    </row>
    <row r="3607" spans="1:19" s="1" customFormat="1" x14ac:dyDescent="0.2">
      <c r="A3607"/>
      <c r="C3607" s="2"/>
      <c r="J3607"/>
      <c r="K3607"/>
      <c r="L3607"/>
      <c r="M3607"/>
      <c r="N3607" s="3"/>
      <c r="O3607"/>
      <c r="P3607"/>
      <c r="R3607" s="8"/>
    </row>
    <row r="3608" spans="1:19" s="1" customFormat="1" x14ac:dyDescent="0.2">
      <c r="A3608"/>
      <c r="C3608" s="2"/>
      <c r="J3608"/>
      <c r="K3608"/>
      <c r="L3608"/>
      <c r="M3608"/>
      <c r="N3608" s="3"/>
      <c r="O3608"/>
      <c r="P3608"/>
      <c r="R3608" s="8"/>
    </row>
    <row r="3609" spans="1:19" s="1" customFormat="1" x14ac:dyDescent="0.2">
      <c r="A3609"/>
      <c r="C3609" s="2"/>
      <c r="J3609"/>
      <c r="K3609"/>
      <c r="L3609"/>
      <c r="N3609" s="3"/>
      <c r="O3609" s="3"/>
      <c r="P3609" s="3"/>
      <c r="R3609" s="8"/>
    </row>
    <row r="3610" spans="1:19" s="1" customFormat="1" x14ac:dyDescent="0.2">
      <c r="A3610"/>
      <c r="C3610" s="2"/>
      <c r="J3610"/>
      <c r="K3610"/>
      <c r="L3610"/>
      <c r="N3610" s="3"/>
      <c r="O3610" s="3"/>
      <c r="P3610" s="3"/>
      <c r="R3610" s="8"/>
    </row>
    <row r="3611" spans="1:19" s="1" customFormat="1" x14ac:dyDescent="0.2">
      <c r="A3611"/>
      <c r="C3611" s="2"/>
      <c r="J3611"/>
      <c r="K3611"/>
      <c r="L3611"/>
      <c r="N3611" s="3"/>
      <c r="O3611" s="3"/>
      <c r="P3611" s="3"/>
      <c r="R3611" s="8"/>
    </row>
    <row r="3612" spans="1:19" s="1" customFormat="1" ht="13.5" thickBot="1" x14ac:dyDescent="0.25">
      <c r="A3612" s="16"/>
      <c r="B3612" s="17"/>
      <c r="C3612" s="18"/>
      <c r="D3612" s="17"/>
      <c r="E3612" s="17"/>
      <c r="F3612" s="17"/>
      <c r="G3612" s="17"/>
      <c r="H3612" s="17"/>
      <c r="I3612" s="17"/>
      <c r="J3612" s="16"/>
      <c r="K3612" s="16"/>
      <c r="L3612" s="16"/>
      <c r="M3612" s="17"/>
      <c r="N3612" s="23"/>
      <c r="O3612" s="23"/>
      <c r="P3612" s="23"/>
      <c r="Q3612" s="17"/>
      <c r="R3612" s="24"/>
      <c r="S3612" s="17"/>
    </row>
    <row r="3613" spans="1:19" s="1" customFormat="1" x14ac:dyDescent="0.2">
      <c r="A3613"/>
      <c r="C3613" s="2"/>
      <c r="J3613"/>
      <c r="K3613"/>
      <c r="L3613"/>
      <c r="N3613" s="3"/>
      <c r="O3613" s="3"/>
      <c r="P3613" s="3"/>
      <c r="R3613" s="8"/>
    </row>
    <row r="3614" spans="1:19" s="1" customFormat="1" x14ac:dyDescent="0.2">
      <c r="A3614"/>
      <c r="C3614" s="2"/>
      <c r="J3614"/>
      <c r="K3614"/>
      <c r="L3614"/>
      <c r="N3614" s="3"/>
      <c r="O3614" s="3"/>
      <c r="P3614" s="3"/>
      <c r="R3614" s="8"/>
    </row>
    <row r="3615" spans="1:19" s="1" customFormat="1" x14ac:dyDescent="0.2">
      <c r="A3615"/>
      <c r="C3615" s="2"/>
      <c r="J3615"/>
      <c r="K3615"/>
      <c r="L3615"/>
      <c r="N3615" s="3"/>
      <c r="O3615" s="3"/>
      <c r="P3615" s="3"/>
      <c r="R3615" s="8"/>
    </row>
    <row r="3616" spans="1:19" s="1" customFormat="1" x14ac:dyDescent="0.2">
      <c r="A3616"/>
      <c r="C3616" s="2"/>
      <c r="J3616"/>
      <c r="K3616"/>
      <c r="L3616"/>
      <c r="N3616" s="3"/>
      <c r="O3616" s="3"/>
      <c r="P3616" s="3"/>
      <c r="R3616" s="8"/>
    </row>
    <row r="3617" spans="1:18" s="1" customFormat="1" x14ac:dyDescent="0.2">
      <c r="A3617"/>
      <c r="C3617" s="2"/>
      <c r="J3617"/>
      <c r="K3617"/>
      <c r="L3617"/>
      <c r="N3617" s="3"/>
      <c r="O3617" s="3"/>
      <c r="P3617" s="3"/>
      <c r="R3617" s="8"/>
    </row>
    <row r="3618" spans="1:18" s="1" customFormat="1" x14ac:dyDescent="0.2">
      <c r="A3618"/>
      <c r="C3618" s="2"/>
      <c r="J3618"/>
      <c r="K3618"/>
      <c r="L3618"/>
      <c r="N3618" s="3"/>
      <c r="O3618" s="3"/>
      <c r="P3618" s="3"/>
      <c r="R3618" s="8"/>
    </row>
    <row r="3619" spans="1:18" s="1" customFormat="1" x14ac:dyDescent="0.2">
      <c r="A3619"/>
      <c r="C3619" s="2"/>
      <c r="J3619"/>
      <c r="K3619"/>
      <c r="L3619"/>
      <c r="N3619" s="3"/>
      <c r="O3619" s="3"/>
      <c r="P3619" s="3"/>
      <c r="R3619" s="8"/>
    </row>
    <row r="3620" spans="1:18" s="1" customFormat="1" x14ac:dyDescent="0.2">
      <c r="A3620"/>
      <c r="C3620" s="2"/>
      <c r="J3620"/>
      <c r="K3620"/>
      <c r="L3620"/>
      <c r="N3620" s="3"/>
      <c r="O3620" s="3"/>
      <c r="P3620" s="3"/>
      <c r="R3620" s="8"/>
    </row>
    <row r="3621" spans="1:18" s="1" customFormat="1" x14ac:dyDescent="0.2">
      <c r="A3621"/>
      <c r="C3621" s="2"/>
      <c r="J3621"/>
      <c r="K3621"/>
      <c r="L3621"/>
      <c r="N3621" s="3"/>
      <c r="O3621" s="3"/>
      <c r="P3621" s="3"/>
      <c r="R3621" s="8"/>
    </row>
    <row r="3622" spans="1:18" s="1" customFormat="1" x14ac:dyDescent="0.2">
      <c r="A3622"/>
      <c r="C3622" s="2"/>
      <c r="J3622"/>
      <c r="K3622"/>
      <c r="L3622"/>
      <c r="N3622" s="3"/>
      <c r="O3622" s="3"/>
      <c r="P3622" s="3"/>
      <c r="R3622" s="8"/>
    </row>
    <row r="3623" spans="1:18" s="1" customFormat="1" x14ac:dyDescent="0.2">
      <c r="A3623"/>
      <c r="C3623" s="2"/>
      <c r="J3623"/>
      <c r="K3623"/>
      <c r="L3623"/>
      <c r="N3623" s="3"/>
      <c r="O3623" s="3"/>
      <c r="P3623" s="3"/>
      <c r="R3623" s="8"/>
    </row>
    <row r="3624" spans="1:18" s="1" customFormat="1" x14ac:dyDescent="0.2">
      <c r="A3624"/>
      <c r="C3624" s="2"/>
      <c r="J3624"/>
      <c r="K3624"/>
      <c r="L3624"/>
      <c r="N3624" s="3"/>
      <c r="O3624" s="3"/>
      <c r="P3624" s="3"/>
      <c r="R3624" s="8"/>
    </row>
    <row r="3625" spans="1:18" s="1" customFormat="1" x14ac:dyDescent="0.2">
      <c r="A3625"/>
      <c r="C3625" s="2"/>
      <c r="J3625"/>
      <c r="K3625"/>
      <c r="L3625"/>
      <c r="N3625" s="3"/>
      <c r="O3625" s="3"/>
      <c r="P3625" s="3"/>
      <c r="R3625" s="8"/>
    </row>
    <row r="3626" spans="1:18" s="1" customFormat="1" x14ac:dyDescent="0.2">
      <c r="A3626"/>
      <c r="C3626" s="2"/>
      <c r="J3626"/>
      <c r="K3626"/>
      <c r="L3626"/>
      <c r="N3626" s="3"/>
      <c r="O3626" s="3"/>
      <c r="P3626" s="3"/>
      <c r="R3626" s="8"/>
    </row>
    <row r="3627" spans="1:18" s="1" customFormat="1" x14ac:dyDescent="0.2">
      <c r="A3627"/>
      <c r="C3627" s="2"/>
      <c r="J3627"/>
      <c r="K3627"/>
      <c r="L3627"/>
      <c r="N3627" s="3"/>
      <c r="O3627" s="3"/>
      <c r="P3627" s="3"/>
      <c r="R3627" s="8"/>
    </row>
    <row r="3628" spans="1:18" s="1" customFormat="1" x14ac:dyDescent="0.2">
      <c r="A3628"/>
      <c r="C3628" s="2"/>
      <c r="J3628"/>
      <c r="K3628"/>
      <c r="L3628"/>
      <c r="N3628" s="3"/>
      <c r="O3628" s="3"/>
      <c r="P3628" s="3"/>
      <c r="R3628" s="8"/>
    </row>
    <row r="3629" spans="1:18" s="1" customFormat="1" x14ac:dyDescent="0.2">
      <c r="A3629"/>
      <c r="C3629" s="2"/>
      <c r="J3629"/>
      <c r="K3629"/>
      <c r="L3629"/>
      <c r="N3629" s="3"/>
      <c r="O3629" s="3"/>
      <c r="P3629" s="3"/>
      <c r="R3629" s="8"/>
    </row>
    <row r="3630" spans="1:18" s="1" customFormat="1" x14ac:dyDescent="0.2">
      <c r="A3630"/>
      <c r="C3630" s="2"/>
      <c r="J3630"/>
      <c r="K3630"/>
      <c r="L3630"/>
      <c r="N3630" s="3"/>
      <c r="O3630" s="3"/>
      <c r="P3630" s="3"/>
      <c r="R3630" s="8"/>
    </row>
    <row r="3631" spans="1:18" s="1" customFormat="1" x14ac:dyDescent="0.2">
      <c r="A3631" s="20"/>
      <c r="C3631" s="2"/>
      <c r="J3631"/>
      <c r="K3631"/>
      <c r="L3631"/>
      <c r="N3631" s="3"/>
      <c r="O3631" s="3"/>
      <c r="P3631" s="3"/>
      <c r="R3631" s="8"/>
    </row>
    <row r="3632" spans="1:18" s="1" customFormat="1" x14ac:dyDescent="0.2">
      <c r="A3632"/>
      <c r="C3632" s="2"/>
      <c r="J3632"/>
      <c r="K3632"/>
      <c r="L3632"/>
      <c r="N3632" s="3"/>
      <c r="O3632" s="3"/>
      <c r="P3632" s="3"/>
      <c r="R3632" s="8"/>
    </row>
    <row r="3633" spans="1:18" s="1" customFormat="1" x14ac:dyDescent="0.2">
      <c r="A3633"/>
      <c r="C3633" s="2"/>
      <c r="J3633"/>
      <c r="K3633"/>
      <c r="L3633"/>
      <c r="N3633" s="3"/>
      <c r="O3633" s="3"/>
      <c r="P3633" s="3"/>
      <c r="R3633" s="8"/>
    </row>
    <row r="3634" spans="1:18" s="1" customFormat="1" x14ac:dyDescent="0.2">
      <c r="A3634"/>
      <c r="C3634" s="2"/>
      <c r="J3634"/>
      <c r="K3634"/>
      <c r="L3634"/>
      <c r="N3634" s="3"/>
      <c r="O3634" s="3"/>
      <c r="P3634" s="3"/>
      <c r="R3634" s="8"/>
    </row>
    <row r="3635" spans="1:18" s="1" customFormat="1" x14ac:dyDescent="0.2">
      <c r="A3635"/>
      <c r="C3635" s="2"/>
      <c r="J3635"/>
      <c r="K3635"/>
      <c r="L3635"/>
      <c r="N3635" s="3"/>
      <c r="O3635" s="3"/>
      <c r="P3635" s="3"/>
      <c r="R3635" s="8"/>
    </row>
    <row r="3636" spans="1:18" s="1" customFormat="1" x14ac:dyDescent="0.2">
      <c r="A3636"/>
      <c r="C3636" s="2"/>
      <c r="J3636"/>
      <c r="K3636"/>
      <c r="L3636"/>
      <c r="N3636" s="3"/>
      <c r="O3636" s="3"/>
      <c r="P3636" s="3"/>
      <c r="R3636" s="8"/>
    </row>
    <row r="3637" spans="1:18" s="1" customFormat="1" x14ac:dyDescent="0.2">
      <c r="A3637"/>
      <c r="C3637" s="2"/>
      <c r="J3637"/>
      <c r="K3637"/>
      <c r="L3637"/>
      <c r="N3637" s="3"/>
      <c r="O3637" s="3"/>
      <c r="P3637" s="3"/>
      <c r="R3637" s="8"/>
    </row>
    <row r="3638" spans="1:18" s="1" customFormat="1" x14ac:dyDescent="0.2">
      <c r="A3638"/>
      <c r="C3638" s="2"/>
      <c r="J3638"/>
      <c r="K3638"/>
      <c r="L3638"/>
      <c r="N3638" s="3"/>
      <c r="O3638" s="3"/>
      <c r="P3638" s="3"/>
      <c r="R3638" s="8"/>
    </row>
    <row r="3639" spans="1:18" s="1" customFormat="1" x14ac:dyDescent="0.2">
      <c r="A3639"/>
      <c r="C3639" s="2"/>
      <c r="J3639"/>
      <c r="K3639"/>
      <c r="L3639"/>
      <c r="M3639"/>
      <c r="N3639" s="3"/>
      <c r="O3639"/>
      <c r="P3639"/>
      <c r="R3639" s="8"/>
    </row>
    <row r="3640" spans="1:18" s="1" customFormat="1" x14ac:dyDescent="0.2">
      <c r="A3640"/>
      <c r="C3640" s="2"/>
      <c r="J3640"/>
      <c r="K3640"/>
      <c r="L3640"/>
      <c r="M3640"/>
      <c r="N3640" s="3"/>
      <c r="O3640"/>
      <c r="P3640"/>
      <c r="R3640" s="8"/>
    </row>
    <row r="3641" spans="1:18" s="1" customFormat="1" x14ac:dyDescent="0.2">
      <c r="A3641"/>
      <c r="C3641" s="2"/>
      <c r="J3641"/>
      <c r="K3641"/>
      <c r="L3641"/>
      <c r="M3641"/>
      <c r="N3641" s="3"/>
      <c r="O3641"/>
      <c r="P3641"/>
      <c r="R3641" s="8"/>
    </row>
    <row r="3642" spans="1:18" s="1" customFormat="1" x14ac:dyDescent="0.2">
      <c r="A3642"/>
      <c r="C3642" s="2"/>
      <c r="J3642"/>
      <c r="K3642"/>
      <c r="L3642"/>
      <c r="M3642"/>
      <c r="N3642" s="3"/>
      <c r="O3642"/>
      <c r="P3642"/>
      <c r="R3642" s="8"/>
    </row>
    <row r="3643" spans="1:18" s="1" customFormat="1" x14ac:dyDescent="0.2">
      <c r="A3643"/>
      <c r="C3643" s="2"/>
      <c r="J3643"/>
      <c r="K3643"/>
      <c r="L3643"/>
      <c r="M3643"/>
      <c r="N3643" s="3"/>
      <c r="O3643"/>
      <c r="P3643"/>
      <c r="R3643" s="8"/>
    </row>
    <row r="3644" spans="1:18" s="1" customFormat="1" x14ac:dyDescent="0.2">
      <c r="A3644"/>
      <c r="C3644" s="2"/>
      <c r="J3644"/>
      <c r="K3644"/>
      <c r="L3644"/>
      <c r="M3644"/>
      <c r="N3644" s="3"/>
      <c r="O3644"/>
      <c r="P3644"/>
      <c r="R3644" s="8"/>
    </row>
    <row r="3645" spans="1:18" s="1" customFormat="1" x14ac:dyDescent="0.2">
      <c r="A3645"/>
      <c r="C3645" s="2"/>
      <c r="J3645"/>
      <c r="K3645"/>
      <c r="L3645"/>
      <c r="M3645"/>
      <c r="N3645" s="3"/>
      <c r="O3645"/>
      <c r="P3645"/>
      <c r="R3645" s="8"/>
    </row>
    <row r="3646" spans="1:18" s="1" customFormat="1" x14ac:dyDescent="0.2">
      <c r="A3646"/>
      <c r="C3646" s="2"/>
      <c r="J3646"/>
      <c r="K3646"/>
      <c r="L3646"/>
      <c r="M3646"/>
      <c r="N3646" s="3"/>
      <c r="O3646"/>
      <c r="P3646"/>
      <c r="R3646" s="8"/>
    </row>
    <row r="3647" spans="1:18" s="1" customFormat="1" x14ac:dyDescent="0.2">
      <c r="A3647"/>
      <c r="C3647" s="2"/>
      <c r="J3647"/>
      <c r="K3647"/>
      <c r="L3647"/>
      <c r="M3647"/>
      <c r="N3647" s="3"/>
      <c r="O3647"/>
      <c r="P3647"/>
      <c r="R3647" s="8"/>
    </row>
    <row r="3648" spans="1:18" s="1" customFormat="1" x14ac:dyDescent="0.2">
      <c r="A3648"/>
      <c r="C3648" s="2"/>
      <c r="J3648"/>
      <c r="K3648"/>
      <c r="L3648"/>
      <c r="N3648" s="3"/>
      <c r="O3648" s="3"/>
      <c r="P3648" s="3"/>
      <c r="R3648" s="8"/>
    </row>
    <row r="3649" spans="1:18" s="1" customFormat="1" x14ac:dyDescent="0.2">
      <c r="A3649"/>
      <c r="C3649" s="2"/>
      <c r="J3649"/>
      <c r="K3649"/>
      <c r="L3649"/>
      <c r="N3649" s="3"/>
      <c r="O3649" s="3"/>
      <c r="P3649" s="3"/>
      <c r="R3649" s="8"/>
    </row>
    <row r="3650" spans="1:18" s="1" customFormat="1" x14ac:dyDescent="0.2">
      <c r="A3650"/>
      <c r="C3650" s="2"/>
      <c r="J3650"/>
      <c r="K3650"/>
      <c r="L3650"/>
      <c r="N3650" s="3"/>
      <c r="O3650" s="3"/>
      <c r="P3650" s="3"/>
      <c r="R3650" s="8"/>
    </row>
    <row r="3651" spans="1:18" s="1" customFormat="1" x14ac:dyDescent="0.2">
      <c r="A3651"/>
      <c r="C3651" s="2"/>
      <c r="J3651"/>
      <c r="K3651"/>
      <c r="L3651"/>
      <c r="N3651" s="3"/>
      <c r="O3651" s="3"/>
      <c r="P3651" s="3"/>
      <c r="R3651" s="8"/>
    </row>
    <row r="3652" spans="1:18" s="1" customFormat="1" x14ac:dyDescent="0.2">
      <c r="A3652"/>
      <c r="C3652" s="2"/>
      <c r="J3652"/>
      <c r="K3652"/>
      <c r="L3652"/>
      <c r="N3652" s="3"/>
      <c r="O3652" s="3"/>
      <c r="P3652" s="3"/>
      <c r="R3652" s="8"/>
    </row>
    <row r="3653" spans="1:18" s="1" customFormat="1" x14ac:dyDescent="0.2">
      <c r="A3653"/>
      <c r="C3653" s="2"/>
      <c r="J3653"/>
      <c r="K3653"/>
      <c r="L3653"/>
      <c r="N3653" s="3"/>
      <c r="O3653" s="3"/>
      <c r="P3653" s="3"/>
      <c r="R3653" s="8"/>
    </row>
    <row r="3654" spans="1:18" s="1" customFormat="1" x14ac:dyDescent="0.2">
      <c r="A3654"/>
      <c r="C3654" s="2"/>
      <c r="J3654"/>
      <c r="K3654"/>
      <c r="L3654"/>
      <c r="N3654" s="3"/>
      <c r="O3654" s="3"/>
      <c r="P3654" s="3"/>
      <c r="R3654" s="8"/>
    </row>
    <row r="3655" spans="1:18" s="1" customFormat="1" x14ac:dyDescent="0.2">
      <c r="A3655"/>
      <c r="C3655" s="2"/>
      <c r="J3655"/>
      <c r="K3655"/>
      <c r="L3655"/>
      <c r="N3655" s="3"/>
      <c r="O3655" s="3"/>
      <c r="P3655" s="3"/>
      <c r="R3655" s="8"/>
    </row>
    <row r="3656" spans="1:18" s="1" customFormat="1" x14ac:dyDescent="0.2">
      <c r="A3656"/>
      <c r="C3656" s="2"/>
      <c r="J3656"/>
      <c r="K3656"/>
      <c r="L3656"/>
      <c r="N3656" s="3"/>
      <c r="O3656" s="3"/>
      <c r="P3656" s="3"/>
      <c r="R3656" s="8"/>
    </row>
    <row r="3657" spans="1:18" s="1" customFormat="1" x14ac:dyDescent="0.2">
      <c r="A3657"/>
      <c r="C3657" s="2"/>
      <c r="J3657"/>
      <c r="K3657"/>
      <c r="L3657"/>
      <c r="N3657" s="3"/>
      <c r="O3657" s="3"/>
      <c r="P3657" s="3"/>
      <c r="R3657" s="8"/>
    </row>
    <row r="3658" spans="1:18" s="1" customFormat="1" x14ac:dyDescent="0.2">
      <c r="A3658"/>
      <c r="C3658" s="2"/>
      <c r="J3658"/>
      <c r="K3658"/>
      <c r="L3658"/>
      <c r="N3658" s="3"/>
      <c r="O3658" s="3"/>
      <c r="P3658" s="3"/>
      <c r="R3658" s="8"/>
    </row>
    <row r="3659" spans="1:18" s="1" customFormat="1" x14ac:dyDescent="0.2">
      <c r="A3659"/>
      <c r="C3659" s="2"/>
      <c r="J3659"/>
      <c r="K3659"/>
      <c r="L3659"/>
      <c r="N3659" s="3"/>
      <c r="O3659" s="3"/>
      <c r="P3659" s="3"/>
      <c r="R3659" s="8"/>
    </row>
    <row r="3660" spans="1:18" s="1" customFormat="1" x14ac:dyDescent="0.2">
      <c r="A3660"/>
      <c r="C3660" s="2"/>
      <c r="J3660"/>
      <c r="K3660"/>
      <c r="L3660"/>
      <c r="N3660" s="3"/>
      <c r="O3660" s="3"/>
      <c r="P3660" s="3"/>
      <c r="R3660" s="8"/>
    </row>
    <row r="3661" spans="1:18" s="1" customFormat="1" x14ac:dyDescent="0.2">
      <c r="A3661"/>
      <c r="C3661" s="2"/>
      <c r="J3661"/>
      <c r="K3661"/>
      <c r="L3661"/>
      <c r="N3661" s="3"/>
      <c r="O3661" s="3"/>
      <c r="P3661" s="3"/>
      <c r="R3661" s="8"/>
    </row>
    <row r="3662" spans="1:18" s="1" customFormat="1" x14ac:dyDescent="0.2">
      <c r="A3662"/>
      <c r="C3662" s="2"/>
      <c r="J3662"/>
      <c r="K3662"/>
      <c r="L3662"/>
      <c r="N3662" s="3"/>
      <c r="O3662" s="3"/>
      <c r="P3662" s="3"/>
      <c r="R3662" s="8"/>
    </row>
    <row r="3663" spans="1:18" s="1" customFormat="1" x14ac:dyDescent="0.2">
      <c r="A3663"/>
      <c r="C3663" s="2"/>
      <c r="J3663"/>
      <c r="K3663"/>
      <c r="L3663"/>
      <c r="N3663" s="3"/>
      <c r="O3663" s="3"/>
      <c r="P3663" s="3"/>
      <c r="R3663" s="8"/>
    </row>
    <row r="3664" spans="1:18" s="1" customFormat="1" x14ac:dyDescent="0.2">
      <c r="A3664"/>
      <c r="C3664" s="2"/>
      <c r="J3664"/>
      <c r="K3664"/>
      <c r="L3664"/>
      <c r="N3664" s="3"/>
      <c r="O3664" s="3"/>
      <c r="P3664" s="3"/>
      <c r="R3664" s="8"/>
    </row>
    <row r="3665" spans="1:18" s="1" customFormat="1" x14ac:dyDescent="0.2">
      <c r="A3665"/>
      <c r="C3665" s="2"/>
      <c r="J3665"/>
      <c r="K3665"/>
      <c r="L3665"/>
      <c r="N3665" s="3"/>
      <c r="O3665" s="3"/>
      <c r="P3665" s="3"/>
      <c r="R3665" s="8"/>
    </row>
    <row r="3666" spans="1:18" s="1" customFormat="1" x14ac:dyDescent="0.2">
      <c r="A3666"/>
      <c r="C3666" s="2"/>
      <c r="J3666"/>
      <c r="K3666"/>
      <c r="L3666"/>
      <c r="N3666" s="3"/>
      <c r="O3666" s="3"/>
      <c r="P3666" s="3"/>
      <c r="R3666" s="8"/>
    </row>
    <row r="3667" spans="1:18" s="1" customFormat="1" x14ac:dyDescent="0.2">
      <c r="A3667"/>
      <c r="C3667" s="2"/>
      <c r="J3667"/>
      <c r="K3667"/>
      <c r="L3667"/>
      <c r="N3667" s="3"/>
      <c r="O3667" s="3"/>
      <c r="P3667" s="3"/>
      <c r="R3667" s="8"/>
    </row>
    <row r="3668" spans="1:18" s="1" customFormat="1" x14ac:dyDescent="0.2">
      <c r="A3668"/>
      <c r="C3668" s="2"/>
      <c r="J3668"/>
      <c r="K3668"/>
      <c r="L3668"/>
      <c r="N3668" s="3"/>
      <c r="O3668" s="3"/>
      <c r="P3668" s="3"/>
      <c r="R3668" s="8"/>
    </row>
    <row r="3669" spans="1:18" s="1" customFormat="1" x14ac:dyDescent="0.2">
      <c r="A3669"/>
      <c r="C3669" s="2"/>
      <c r="J3669"/>
      <c r="K3669"/>
      <c r="L3669"/>
      <c r="N3669" s="3"/>
      <c r="O3669" s="3"/>
      <c r="P3669" s="3"/>
      <c r="R3669" s="8"/>
    </row>
    <row r="3670" spans="1:18" s="1" customFormat="1" x14ac:dyDescent="0.2">
      <c r="A3670"/>
      <c r="C3670" s="2"/>
      <c r="J3670"/>
      <c r="K3670"/>
      <c r="L3670"/>
      <c r="N3670" s="3"/>
      <c r="O3670" s="3"/>
      <c r="P3670" s="3"/>
      <c r="R3670" s="8"/>
    </row>
    <row r="3671" spans="1:18" s="1" customFormat="1" x14ac:dyDescent="0.2">
      <c r="A3671"/>
      <c r="C3671" s="2"/>
      <c r="J3671"/>
      <c r="K3671"/>
      <c r="L3671"/>
      <c r="N3671" s="3"/>
      <c r="O3671" s="3"/>
      <c r="P3671" s="3"/>
      <c r="R3671" s="8"/>
    </row>
    <row r="3672" spans="1:18" s="1" customFormat="1" x14ac:dyDescent="0.2">
      <c r="A3672"/>
      <c r="C3672" s="2"/>
      <c r="J3672"/>
      <c r="K3672"/>
      <c r="L3672"/>
      <c r="N3672" s="3"/>
      <c r="O3672" s="3"/>
      <c r="P3672" s="3"/>
      <c r="R3672" s="8"/>
    </row>
    <row r="3673" spans="1:18" s="1" customFormat="1" x14ac:dyDescent="0.2">
      <c r="A3673"/>
      <c r="C3673" s="2"/>
      <c r="J3673"/>
      <c r="K3673"/>
      <c r="L3673"/>
      <c r="N3673" s="3"/>
      <c r="O3673" s="3"/>
      <c r="P3673" s="3"/>
      <c r="R3673" s="8"/>
    </row>
    <row r="3674" spans="1:18" s="1" customFormat="1" x14ac:dyDescent="0.2">
      <c r="A3674"/>
      <c r="C3674" s="2"/>
      <c r="J3674"/>
      <c r="K3674"/>
      <c r="L3674"/>
      <c r="N3674" s="3"/>
      <c r="O3674" s="3"/>
      <c r="P3674" s="3"/>
      <c r="R3674" s="8"/>
    </row>
    <row r="3675" spans="1:18" s="1" customFormat="1" x14ac:dyDescent="0.2">
      <c r="A3675"/>
      <c r="C3675" s="2"/>
      <c r="J3675"/>
      <c r="K3675"/>
      <c r="L3675"/>
      <c r="N3675" s="3"/>
      <c r="O3675" s="3"/>
      <c r="P3675" s="3"/>
      <c r="R3675" s="8"/>
    </row>
    <row r="3676" spans="1:18" s="1" customFormat="1" x14ac:dyDescent="0.2">
      <c r="A3676"/>
      <c r="C3676" s="2"/>
      <c r="J3676"/>
      <c r="K3676"/>
      <c r="L3676"/>
      <c r="N3676" s="3"/>
      <c r="O3676" s="3"/>
      <c r="P3676" s="3"/>
      <c r="R3676" s="8"/>
    </row>
    <row r="3677" spans="1:18" s="1" customFormat="1" x14ac:dyDescent="0.2">
      <c r="A3677"/>
      <c r="C3677" s="2"/>
      <c r="J3677"/>
      <c r="K3677"/>
      <c r="L3677"/>
      <c r="N3677" s="3"/>
      <c r="O3677" s="3"/>
      <c r="P3677" s="3"/>
      <c r="R3677" s="8"/>
    </row>
    <row r="3678" spans="1:18" s="1" customFormat="1" x14ac:dyDescent="0.2">
      <c r="A3678"/>
      <c r="C3678" s="2"/>
      <c r="J3678"/>
      <c r="K3678"/>
      <c r="L3678"/>
      <c r="N3678" s="3"/>
      <c r="O3678" s="3"/>
      <c r="P3678" s="3"/>
      <c r="R3678" s="8"/>
    </row>
    <row r="3679" spans="1:18" s="1" customFormat="1" x14ac:dyDescent="0.2">
      <c r="A3679"/>
      <c r="C3679" s="2"/>
      <c r="J3679"/>
      <c r="K3679"/>
      <c r="L3679"/>
      <c r="N3679" s="3"/>
      <c r="O3679" s="3"/>
      <c r="P3679" s="3"/>
      <c r="R3679" s="8"/>
    </row>
    <row r="3680" spans="1:18" s="1" customFormat="1" x14ac:dyDescent="0.2">
      <c r="A3680"/>
      <c r="C3680" s="2"/>
      <c r="J3680"/>
      <c r="K3680"/>
      <c r="L3680"/>
      <c r="N3680" s="3"/>
      <c r="O3680" s="3"/>
      <c r="P3680" s="3"/>
      <c r="R3680" s="8"/>
    </row>
    <row r="3681" spans="1:18" s="1" customFormat="1" x14ac:dyDescent="0.2">
      <c r="A3681"/>
      <c r="C3681" s="2"/>
      <c r="J3681"/>
      <c r="K3681"/>
      <c r="L3681"/>
      <c r="N3681" s="3"/>
      <c r="O3681" s="3"/>
      <c r="P3681" s="3"/>
      <c r="R3681" s="8"/>
    </row>
    <row r="3682" spans="1:18" s="1" customFormat="1" x14ac:dyDescent="0.2">
      <c r="A3682"/>
      <c r="C3682" s="2"/>
      <c r="J3682"/>
      <c r="K3682"/>
      <c r="L3682"/>
      <c r="N3682" s="3"/>
      <c r="O3682" s="3"/>
      <c r="P3682" s="3"/>
      <c r="R3682" s="8"/>
    </row>
    <row r="3683" spans="1:18" s="1" customFormat="1" x14ac:dyDescent="0.2">
      <c r="A3683"/>
      <c r="C3683" s="2"/>
      <c r="J3683"/>
      <c r="K3683"/>
      <c r="L3683"/>
      <c r="N3683" s="3"/>
      <c r="O3683" s="3"/>
      <c r="P3683" s="3"/>
      <c r="R3683" s="8"/>
    </row>
    <row r="3684" spans="1:18" s="1" customFormat="1" x14ac:dyDescent="0.2">
      <c r="A3684"/>
      <c r="C3684" s="2"/>
      <c r="J3684"/>
      <c r="K3684"/>
      <c r="L3684"/>
      <c r="N3684" s="3"/>
      <c r="O3684" s="3"/>
      <c r="P3684" s="3"/>
      <c r="R3684" s="8"/>
    </row>
    <row r="3685" spans="1:18" s="1" customFormat="1" x14ac:dyDescent="0.2">
      <c r="A3685"/>
      <c r="C3685" s="2"/>
      <c r="J3685"/>
      <c r="K3685"/>
      <c r="L3685"/>
      <c r="N3685" s="3"/>
      <c r="O3685" s="3"/>
      <c r="P3685" s="3"/>
      <c r="R3685" s="8"/>
    </row>
    <row r="3686" spans="1:18" s="1" customFormat="1" x14ac:dyDescent="0.2">
      <c r="A3686"/>
      <c r="C3686" s="2"/>
      <c r="J3686"/>
      <c r="K3686"/>
      <c r="L3686"/>
      <c r="N3686" s="3"/>
      <c r="O3686" s="3"/>
      <c r="P3686" s="3"/>
      <c r="R3686" s="8"/>
    </row>
    <row r="3687" spans="1:18" s="1" customFormat="1" x14ac:dyDescent="0.2">
      <c r="A3687"/>
      <c r="C3687" s="2"/>
      <c r="J3687"/>
      <c r="K3687"/>
      <c r="L3687"/>
      <c r="M3687"/>
      <c r="N3687" s="3"/>
      <c r="O3687" s="3"/>
      <c r="P3687" s="3"/>
      <c r="R3687" s="8"/>
    </row>
    <row r="3688" spans="1:18" s="1" customFormat="1" x14ac:dyDescent="0.2">
      <c r="A3688"/>
      <c r="C3688" s="2"/>
      <c r="J3688"/>
      <c r="K3688"/>
      <c r="L3688"/>
      <c r="M3688"/>
      <c r="N3688" s="3"/>
      <c r="O3688" s="3"/>
      <c r="P3688" s="3"/>
      <c r="R3688" s="8"/>
    </row>
    <row r="3689" spans="1:18" s="1" customFormat="1" x14ac:dyDescent="0.2">
      <c r="A3689"/>
      <c r="C3689" s="2"/>
      <c r="J3689"/>
      <c r="K3689"/>
      <c r="L3689"/>
      <c r="M3689"/>
      <c r="N3689" s="3"/>
      <c r="O3689" s="3"/>
      <c r="P3689" s="3"/>
      <c r="R3689" s="8"/>
    </row>
    <row r="3690" spans="1:18" s="1" customFormat="1" x14ac:dyDescent="0.2">
      <c r="A3690"/>
      <c r="C3690" s="2"/>
      <c r="J3690"/>
      <c r="K3690"/>
      <c r="L3690"/>
      <c r="M3690"/>
      <c r="N3690" s="3"/>
      <c r="O3690" s="3"/>
      <c r="P3690" s="3"/>
      <c r="R3690" s="8"/>
    </row>
    <row r="3691" spans="1:18" s="1" customFormat="1" x14ac:dyDescent="0.2">
      <c r="A3691"/>
      <c r="C3691" s="2"/>
      <c r="J3691"/>
      <c r="K3691"/>
      <c r="L3691"/>
      <c r="M3691"/>
      <c r="N3691" s="3"/>
      <c r="O3691" s="3"/>
      <c r="P3691" s="3"/>
      <c r="R3691" s="8"/>
    </row>
    <row r="3692" spans="1:18" s="1" customFormat="1" x14ac:dyDescent="0.2">
      <c r="A3692"/>
      <c r="C3692" s="2"/>
      <c r="J3692"/>
      <c r="K3692"/>
      <c r="L3692"/>
      <c r="M3692"/>
      <c r="N3692" s="3"/>
      <c r="O3692" s="3"/>
      <c r="P3692" s="3"/>
      <c r="R3692" s="8"/>
    </row>
    <row r="3693" spans="1:18" s="1" customFormat="1" x14ac:dyDescent="0.2">
      <c r="A3693"/>
      <c r="C3693" s="2"/>
      <c r="J3693"/>
      <c r="K3693"/>
      <c r="L3693"/>
      <c r="M3693"/>
      <c r="N3693" s="3"/>
      <c r="O3693" s="3"/>
      <c r="P3693" s="3"/>
      <c r="R3693" s="8"/>
    </row>
    <row r="3694" spans="1:18" s="1" customFormat="1" x14ac:dyDescent="0.2">
      <c r="A3694"/>
      <c r="C3694" s="2"/>
      <c r="J3694"/>
      <c r="K3694"/>
      <c r="L3694"/>
      <c r="M3694"/>
      <c r="N3694" s="3"/>
      <c r="O3694" s="3"/>
      <c r="P3694" s="3"/>
      <c r="R3694" s="8"/>
    </row>
    <row r="3695" spans="1:18" s="1" customFormat="1" x14ac:dyDescent="0.2">
      <c r="A3695"/>
      <c r="C3695" s="2"/>
      <c r="J3695"/>
      <c r="K3695"/>
      <c r="L3695"/>
      <c r="M3695"/>
      <c r="N3695" s="3"/>
      <c r="O3695" s="3"/>
      <c r="P3695" s="3"/>
      <c r="R3695" s="8"/>
    </row>
    <row r="3696" spans="1:18" s="1" customFormat="1" x14ac:dyDescent="0.2">
      <c r="A3696"/>
      <c r="C3696" s="2"/>
      <c r="J3696"/>
      <c r="K3696"/>
      <c r="L3696"/>
      <c r="M3696"/>
      <c r="N3696" s="3"/>
      <c r="O3696" s="3"/>
      <c r="P3696" s="3"/>
      <c r="R3696" s="8"/>
    </row>
    <row r="3697" spans="1:18" s="1" customFormat="1" x14ac:dyDescent="0.2">
      <c r="A3697"/>
      <c r="C3697" s="2"/>
      <c r="J3697"/>
      <c r="K3697"/>
      <c r="L3697"/>
      <c r="M3697"/>
      <c r="N3697" s="3"/>
      <c r="O3697" s="3"/>
      <c r="P3697" s="3"/>
      <c r="R3697" s="8"/>
    </row>
    <row r="3698" spans="1:18" s="1" customFormat="1" x14ac:dyDescent="0.2">
      <c r="A3698"/>
      <c r="C3698" s="2"/>
      <c r="J3698"/>
      <c r="K3698"/>
      <c r="L3698"/>
      <c r="M3698"/>
      <c r="N3698" s="3"/>
      <c r="O3698" s="3"/>
      <c r="P3698" s="3"/>
      <c r="R3698" s="8"/>
    </row>
    <row r="3699" spans="1:18" s="1" customFormat="1" x14ac:dyDescent="0.2">
      <c r="A3699"/>
      <c r="C3699" s="2"/>
      <c r="J3699"/>
      <c r="K3699"/>
      <c r="L3699"/>
      <c r="M3699"/>
      <c r="N3699" s="3"/>
      <c r="O3699" s="3"/>
      <c r="P3699" s="3"/>
      <c r="R3699" s="8"/>
    </row>
    <row r="3700" spans="1:18" s="1" customFormat="1" x14ac:dyDescent="0.2">
      <c r="A3700"/>
      <c r="C3700" s="2"/>
      <c r="J3700"/>
      <c r="K3700"/>
      <c r="L3700"/>
      <c r="M3700"/>
      <c r="N3700" s="3"/>
      <c r="O3700" s="3"/>
      <c r="P3700" s="3"/>
      <c r="R3700" s="8"/>
    </row>
    <row r="3701" spans="1:18" s="1" customFormat="1" x14ac:dyDescent="0.2">
      <c r="A3701"/>
      <c r="C3701" s="2"/>
      <c r="J3701"/>
      <c r="K3701"/>
      <c r="L3701"/>
      <c r="M3701"/>
      <c r="N3701" s="3"/>
      <c r="O3701" s="3"/>
      <c r="P3701" s="3"/>
      <c r="R3701" s="8"/>
    </row>
    <row r="3702" spans="1:18" s="1" customFormat="1" x14ac:dyDescent="0.2">
      <c r="A3702"/>
      <c r="C3702" s="2"/>
      <c r="J3702"/>
      <c r="K3702"/>
      <c r="L3702"/>
      <c r="M3702"/>
      <c r="N3702" s="3"/>
      <c r="O3702" s="3"/>
      <c r="P3702" s="3"/>
      <c r="R3702" s="8"/>
    </row>
    <row r="3703" spans="1:18" s="1" customFormat="1" x14ac:dyDescent="0.2">
      <c r="A3703"/>
      <c r="C3703" s="2"/>
      <c r="J3703"/>
      <c r="K3703"/>
      <c r="L3703"/>
      <c r="M3703"/>
      <c r="N3703" s="3"/>
      <c r="O3703" s="3"/>
      <c r="P3703" s="3"/>
      <c r="R3703" s="8"/>
    </row>
    <row r="3704" spans="1:18" s="1" customFormat="1" x14ac:dyDescent="0.2">
      <c r="A3704"/>
      <c r="C3704" s="2"/>
      <c r="J3704"/>
      <c r="K3704"/>
      <c r="L3704"/>
      <c r="M3704"/>
      <c r="N3704" s="3"/>
      <c r="O3704" s="3"/>
      <c r="P3704" s="3"/>
      <c r="R3704" s="8"/>
    </row>
    <row r="3705" spans="1:18" s="1" customFormat="1" x14ac:dyDescent="0.2">
      <c r="A3705"/>
      <c r="C3705" s="2"/>
      <c r="J3705"/>
      <c r="K3705"/>
      <c r="L3705"/>
      <c r="M3705"/>
      <c r="N3705" s="3"/>
      <c r="O3705" s="3"/>
      <c r="P3705" s="3"/>
      <c r="R3705" s="8"/>
    </row>
    <row r="3706" spans="1:18" s="1" customFormat="1" x14ac:dyDescent="0.2">
      <c r="A3706"/>
      <c r="C3706" s="2"/>
      <c r="J3706"/>
      <c r="K3706"/>
      <c r="L3706"/>
      <c r="M3706"/>
      <c r="N3706" s="3"/>
      <c r="O3706" s="3"/>
      <c r="P3706" s="3"/>
      <c r="R3706" s="8"/>
    </row>
    <row r="3707" spans="1:18" s="1" customFormat="1" x14ac:dyDescent="0.2">
      <c r="A3707"/>
      <c r="C3707" s="2"/>
      <c r="J3707"/>
      <c r="K3707"/>
      <c r="L3707"/>
      <c r="M3707"/>
      <c r="N3707" s="3"/>
      <c r="O3707" s="3"/>
      <c r="P3707" s="3"/>
      <c r="R3707" s="8"/>
    </row>
    <row r="3708" spans="1:18" s="1" customFormat="1" x14ac:dyDescent="0.2">
      <c r="A3708"/>
      <c r="C3708" s="2"/>
      <c r="J3708"/>
      <c r="K3708"/>
      <c r="L3708"/>
      <c r="M3708"/>
      <c r="N3708" s="3"/>
      <c r="O3708" s="3"/>
      <c r="P3708" s="3"/>
      <c r="R3708" s="8"/>
    </row>
    <row r="3709" spans="1:18" s="1" customFormat="1" x14ac:dyDescent="0.2">
      <c r="A3709"/>
      <c r="C3709" s="2"/>
      <c r="J3709"/>
      <c r="K3709"/>
      <c r="L3709"/>
      <c r="M3709"/>
      <c r="N3709" s="3"/>
      <c r="O3709" s="3"/>
      <c r="P3709" s="3"/>
      <c r="R3709" s="8"/>
    </row>
    <row r="3710" spans="1:18" s="1" customFormat="1" x14ac:dyDescent="0.2">
      <c r="A3710"/>
      <c r="C3710" s="2"/>
      <c r="J3710"/>
      <c r="K3710"/>
      <c r="L3710"/>
      <c r="M3710"/>
      <c r="N3710" s="3"/>
      <c r="O3710" s="3"/>
      <c r="P3710" s="3"/>
      <c r="R3710" s="8"/>
    </row>
    <row r="3711" spans="1:18" s="1" customFormat="1" x14ac:dyDescent="0.2">
      <c r="A3711"/>
      <c r="C3711" s="2"/>
      <c r="J3711"/>
      <c r="K3711"/>
      <c r="L3711"/>
      <c r="M3711"/>
      <c r="N3711" s="3"/>
      <c r="O3711" s="3"/>
      <c r="P3711" s="3"/>
      <c r="R3711" s="8"/>
    </row>
    <row r="3712" spans="1:18" s="1" customFormat="1" x14ac:dyDescent="0.2">
      <c r="A3712"/>
      <c r="C3712" s="2"/>
      <c r="J3712"/>
      <c r="K3712"/>
      <c r="L3712"/>
      <c r="M3712"/>
      <c r="N3712" s="3"/>
      <c r="O3712" s="3"/>
      <c r="P3712" s="3"/>
      <c r="R3712" s="8"/>
    </row>
    <row r="3713" spans="1:18" s="1" customFormat="1" x14ac:dyDescent="0.2">
      <c r="A3713"/>
      <c r="C3713" s="2"/>
      <c r="J3713"/>
      <c r="K3713"/>
      <c r="L3713"/>
      <c r="M3713"/>
      <c r="N3713" s="3"/>
      <c r="O3713" s="3"/>
      <c r="P3713" s="3"/>
      <c r="R3713" s="8"/>
    </row>
    <row r="3714" spans="1:18" s="1" customFormat="1" x14ac:dyDescent="0.2">
      <c r="A3714"/>
      <c r="C3714" s="2"/>
      <c r="J3714"/>
      <c r="K3714"/>
      <c r="L3714"/>
      <c r="M3714"/>
      <c r="N3714" s="3"/>
      <c r="O3714" s="3"/>
      <c r="P3714" s="3"/>
      <c r="R3714" s="8"/>
    </row>
    <row r="3715" spans="1:18" s="1" customFormat="1" x14ac:dyDescent="0.2">
      <c r="A3715"/>
      <c r="C3715" s="2"/>
      <c r="J3715"/>
      <c r="K3715"/>
      <c r="L3715"/>
      <c r="M3715"/>
      <c r="N3715" s="3"/>
      <c r="O3715" s="3"/>
      <c r="P3715" s="3"/>
      <c r="R3715" s="8"/>
    </row>
    <row r="3716" spans="1:18" s="1" customFormat="1" x14ac:dyDescent="0.2">
      <c r="A3716"/>
      <c r="C3716" s="2"/>
      <c r="J3716"/>
      <c r="K3716"/>
      <c r="L3716"/>
      <c r="M3716"/>
      <c r="N3716" s="3"/>
      <c r="O3716" s="3"/>
      <c r="P3716" s="3"/>
      <c r="R3716" s="8"/>
    </row>
    <row r="3717" spans="1:18" s="1" customFormat="1" x14ac:dyDescent="0.2">
      <c r="A3717"/>
      <c r="C3717" s="2"/>
      <c r="J3717"/>
      <c r="K3717"/>
      <c r="L3717"/>
      <c r="M3717"/>
      <c r="N3717" s="3"/>
      <c r="O3717" s="3"/>
      <c r="P3717" s="3"/>
      <c r="R3717" s="8"/>
    </row>
    <row r="3718" spans="1:18" s="1" customFormat="1" x14ac:dyDescent="0.2">
      <c r="A3718"/>
      <c r="C3718" s="2"/>
      <c r="J3718"/>
      <c r="K3718"/>
      <c r="L3718"/>
      <c r="M3718"/>
      <c r="N3718" s="3"/>
      <c r="O3718" s="3"/>
      <c r="P3718" s="3"/>
      <c r="R3718" s="8"/>
    </row>
    <row r="3719" spans="1:18" s="1" customFormat="1" x14ac:dyDescent="0.2">
      <c r="A3719"/>
      <c r="C3719" s="2"/>
      <c r="J3719"/>
      <c r="K3719"/>
      <c r="L3719"/>
      <c r="M3719"/>
      <c r="N3719" s="3"/>
      <c r="O3719" s="3"/>
      <c r="P3719" s="3"/>
      <c r="R3719" s="8"/>
    </row>
    <row r="3720" spans="1:18" s="1" customFormat="1" x14ac:dyDescent="0.2">
      <c r="A3720"/>
      <c r="C3720" s="2"/>
      <c r="J3720"/>
      <c r="K3720"/>
      <c r="L3720"/>
      <c r="M3720"/>
      <c r="N3720" s="3"/>
      <c r="O3720" s="3"/>
      <c r="P3720" s="3"/>
      <c r="R3720" s="8"/>
    </row>
    <row r="3721" spans="1:18" s="1" customFormat="1" x14ac:dyDescent="0.2">
      <c r="A3721"/>
      <c r="C3721" s="2"/>
      <c r="J3721"/>
      <c r="K3721"/>
      <c r="L3721"/>
      <c r="M3721"/>
      <c r="N3721" s="3"/>
      <c r="O3721" s="3"/>
      <c r="P3721" s="3"/>
      <c r="R3721" s="8"/>
    </row>
    <row r="3722" spans="1:18" s="1" customFormat="1" x14ac:dyDescent="0.2">
      <c r="A3722"/>
      <c r="C3722" s="2"/>
      <c r="J3722"/>
      <c r="K3722"/>
      <c r="L3722"/>
      <c r="M3722"/>
      <c r="N3722" s="3"/>
      <c r="O3722"/>
      <c r="P3722" s="3"/>
      <c r="R3722" s="8"/>
    </row>
    <row r="3723" spans="1:18" s="1" customFormat="1" x14ac:dyDescent="0.2">
      <c r="A3723"/>
      <c r="C3723" s="2"/>
      <c r="J3723"/>
      <c r="K3723"/>
      <c r="L3723"/>
      <c r="M3723"/>
      <c r="N3723" s="3"/>
      <c r="O3723"/>
      <c r="P3723" s="3"/>
      <c r="R3723" s="8"/>
    </row>
    <row r="3724" spans="1:18" s="1" customFormat="1" x14ac:dyDescent="0.2">
      <c r="A3724"/>
      <c r="C3724" s="2"/>
      <c r="J3724"/>
      <c r="K3724"/>
      <c r="L3724"/>
      <c r="M3724"/>
      <c r="N3724" s="3"/>
      <c r="O3724"/>
      <c r="P3724" s="3"/>
      <c r="R3724" s="8"/>
    </row>
    <row r="3725" spans="1:18" s="1" customFormat="1" x14ac:dyDescent="0.2">
      <c r="A3725"/>
      <c r="C3725" s="2"/>
      <c r="J3725"/>
      <c r="K3725"/>
      <c r="L3725"/>
      <c r="M3725"/>
      <c r="N3725" s="3"/>
      <c r="O3725"/>
      <c r="P3725" s="3"/>
      <c r="R3725" s="8"/>
    </row>
    <row r="3726" spans="1:18" s="1" customFormat="1" x14ac:dyDescent="0.2">
      <c r="A3726"/>
      <c r="C3726" s="2"/>
      <c r="J3726"/>
      <c r="K3726"/>
      <c r="L3726"/>
      <c r="M3726"/>
      <c r="N3726" s="3"/>
      <c r="O3726"/>
      <c r="P3726" s="3"/>
      <c r="R3726" s="8"/>
    </row>
    <row r="3727" spans="1:18" s="1" customFormat="1" x14ac:dyDescent="0.2">
      <c r="A3727"/>
      <c r="C3727" s="2"/>
      <c r="J3727"/>
      <c r="K3727"/>
      <c r="L3727"/>
      <c r="M3727"/>
      <c r="N3727" s="3"/>
      <c r="O3727"/>
      <c r="P3727" s="3"/>
      <c r="R3727" s="8"/>
    </row>
    <row r="3728" spans="1:18" s="1" customFormat="1" x14ac:dyDescent="0.2">
      <c r="A3728"/>
      <c r="C3728" s="2"/>
      <c r="J3728"/>
      <c r="K3728"/>
      <c r="L3728"/>
      <c r="M3728"/>
      <c r="N3728" s="3"/>
      <c r="O3728"/>
      <c r="P3728" s="3"/>
      <c r="R3728" s="8"/>
    </row>
    <row r="3729" spans="1:18" s="1" customFormat="1" x14ac:dyDescent="0.2">
      <c r="A3729"/>
      <c r="C3729" s="2"/>
      <c r="J3729"/>
      <c r="K3729"/>
      <c r="L3729"/>
      <c r="M3729"/>
      <c r="N3729" s="3"/>
      <c r="O3729"/>
      <c r="P3729" s="3"/>
      <c r="R3729" s="8"/>
    </row>
    <row r="3730" spans="1:18" s="1" customFormat="1" x14ac:dyDescent="0.2">
      <c r="A3730"/>
      <c r="C3730" s="2"/>
      <c r="J3730"/>
      <c r="K3730"/>
      <c r="L3730"/>
      <c r="M3730"/>
      <c r="N3730" s="3"/>
      <c r="O3730"/>
      <c r="P3730" s="3"/>
      <c r="R3730" s="8"/>
    </row>
    <row r="3731" spans="1:18" s="1" customFormat="1" x14ac:dyDescent="0.2">
      <c r="A3731"/>
      <c r="C3731" s="2"/>
      <c r="J3731"/>
      <c r="K3731"/>
      <c r="L3731"/>
      <c r="M3731"/>
      <c r="N3731" s="3"/>
      <c r="O3731"/>
      <c r="P3731" s="3"/>
      <c r="R3731" s="8"/>
    </row>
    <row r="3732" spans="1:18" s="1" customFormat="1" x14ac:dyDescent="0.2">
      <c r="A3732"/>
      <c r="C3732" s="2"/>
      <c r="J3732"/>
      <c r="K3732"/>
      <c r="L3732"/>
      <c r="M3732"/>
      <c r="N3732" s="3"/>
      <c r="O3732"/>
      <c r="P3732" s="3"/>
      <c r="R3732" s="8"/>
    </row>
    <row r="3733" spans="1:18" s="1" customFormat="1" x14ac:dyDescent="0.2">
      <c r="A3733"/>
      <c r="C3733" s="2"/>
      <c r="J3733"/>
      <c r="K3733"/>
      <c r="L3733"/>
      <c r="M3733"/>
      <c r="N3733" s="3"/>
      <c r="O3733"/>
      <c r="P3733" s="3"/>
      <c r="R3733" s="8"/>
    </row>
    <row r="3734" spans="1:18" s="1" customFormat="1" x14ac:dyDescent="0.2">
      <c r="A3734"/>
      <c r="C3734" s="2"/>
      <c r="J3734"/>
      <c r="K3734"/>
      <c r="L3734"/>
      <c r="M3734"/>
      <c r="N3734" s="3"/>
      <c r="O3734"/>
      <c r="P3734" s="3"/>
      <c r="R3734" s="8"/>
    </row>
    <row r="3735" spans="1:18" s="1" customFormat="1" x14ac:dyDescent="0.2">
      <c r="A3735"/>
      <c r="C3735" s="2"/>
      <c r="J3735"/>
      <c r="K3735"/>
      <c r="L3735"/>
      <c r="M3735"/>
      <c r="N3735" s="3"/>
      <c r="O3735"/>
      <c r="P3735" s="3"/>
      <c r="R3735" s="8"/>
    </row>
    <row r="3736" spans="1:18" s="1" customFormat="1" x14ac:dyDescent="0.2">
      <c r="A3736"/>
      <c r="C3736" s="2"/>
      <c r="J3736"/>
      <c r="K3736"/>
      <c r="L3736"/>
      <c r="M3736"/>
      <c r="N3736" s="3"/>
      <c r="O3736"/>
      <c r="P3736" s="3"/>
      <c r="R3736" s="8"/>
    </row>
    <row r="3737" spans="1:18" s="1" customFormat="1" x14ac:dyDescent="0.2">
      <c r="A3737"/>
      <c r="C3737" s="2"/>
      <c r="J3737"/>
      <c r="K3737"/>
      <c r="L3737"/>
      <c r="M3737"/>
      <c r="N3737" s="3"/>
      <c r="O3737"/>
      <c r="P3737" s="3"/>
      <c r="R3737" s="8"/>
    </row>
    <row r="3738" spans="1:18" s="1" customFormat="1" x14ac:dyDescent="0.2">
      <c r="A3738"/>
      <c r="C3738" s="2"/>
      <c r="J3738"/>
      <c r="K3738"/>
      <c r="L3738"/>
      <c r="M3738"/>
      <c r="N3738" s="3"/>
      <c r="O3738"/>
      <c r="P3738" s="3"/>
      <c r="R3738" s="8"/>
    </row>
    <row r="3739" spans="1:18" s="1" customFormat="1" x14ac:dyDescent="0.2">
      <c r="A3739"/>
      <c r="C3739" s="2"/>
      <c r="J3739"/>
      <c r="K3739"/>
      <c r="L3739"/>
      <c r="M3739"/>
      <c r="N3739" s="3"/>
      <c r="O3739"/>
      <c r="P3739" s="3"/>
      <c r="R3739" s="8"/>
    </row>
    <row r="3740" spans="1:18" s="1" customFormat="1" x14ac:dyDescent="0.2">
      <c r="A3740"/>
      <c r="C3740" s="2"/>
      <c r="J3740"/>
      <c r="K3740"/>
      <c r="L3740"/>
      <c r="M3740"/>
      <c r="N3740" s="3"/>
      <c r="O3740"/>
      <c r="P3740" s="3"/>
      <c r="R3740" s="8"/>
    </row>
    <row r="3741" spans="1:18" s="1" customFormat="1" x14ac:dyDescent="0.2">
      <c r="A3741"/>
      <c r="C3741" s="2"/>
      <c r="J3741"/>
      <c r="K3741"/>
      <c r="L3741"/>
      <c r="M3741"/>
      <c r="N3741" s="3"/>
      <c r="O3741"/>
      <c r="P3741" s="3"/>
      <c r="R3741" s="8"/>
    </row>
    <row r="3742" spans="1:18" s="1" customFormat="1" x14ac:dyDescent="0.2">
      <c r="A3742"/>
      <c r="C3742" s="2"/>
      <c r="J3742"/>
      <c r="K3742"/>
      <c r="L3742"/>
      <c r="M3742"/>
      <c r="N3742" s="3"/>
      <c r="O3742"/>
      <c r="P3742" s="3"/>
      <c r="R3742" s="8"/>
    </row>
    <row r="3743" spans="1:18" s="1" customFormat="1" x14ac:dyDescent="0.2">
      <c r="A3743"/>
      <c r="C3743" s="2"/>
      <c r="J3743"/>
      <c r="K3743"/>
      <c r="L3743"/>
      <c r="M3743"/>
      <c r="N3743" s="3"/>
      <c r="O3743"/>
      <c r="P3743" s="3"/>
      <c r="R3743" s="8"/>
    </row>
    <row r="3744" spans="1:18" s="1" customFormat="1" x14ac:dyDescent="0.2">
      <c r="A3744"/>
      <c r="C3744" s="2"/>
      <c r="J3744"/>
      <c r="K3744"/>
      <c r="L3744"/>
      <c r="M3744"/>
      <c r="N3744" s="3"/>
      <c r="O3744"/>
      <c r="P3744"/>
      <c r="R3744" s="8"/>
    </row>
    <row r="3745" spans="1:18" s="1" customFormat="1" x14ac:dyDescent="0.2">
      <c r="A3745"/>
      <c r="C3745" s="2"/>
      <c r="J3745"/>
      <c r="K3745"/>
      <c r="L3745"/>
      <c r="M3745"/>
      <c r="N3745" s="3"/>
      <c r="O3745"/>
      <c r="P3745"/>
      <c r="R3745" s="8"/>
    </row>
    <row r="3746" spans="1:18" s="1" customFormat="1" x14ac:dyDescent="0.2">
      <c r="A3746"/>
      <c r="C3746" s="2"/>
      <c r="J3746"/>
      <c r="K3746"/>
      <c r="L3746"/>
      <c r="M3746"/>
      <c r="N3746" s="3"/>
      <c r="O3746"/>
      <c r="P3746"/>
      <c r="R3746" s="8"/>
    </row>
    <row r="3747" spans="1:18" s="1" customFormat="1" x14ac:dyDescent="0.2">
      <c r="A3747"/>
      <c r="C3747" s="2"/>
      <c r="J3747"/>
      <c r="K3747"/>
      <c r="L3747"/>
      <c r="M3747"/>
      <c r="N3747" s="3"/>
      <c r="O3747"/>
      <c r="P3747"/>
      <c r="R3747" s="8"/>
    </row>
    <row r="3748" spans="1:18" s="1" customFormat="1" x14ac:dyDescent="0.2">
      <c r="A3748"/>
      <c r="C3748" s="2"/>
      <c r="J3748"/>
      <c r="K3748"/>
      <c r="L3748"/>
      <c r="M3748"/>
      <c r="N3748" s="3"/>
      <c r="O3748"/>
      <c r="P3748"/>
      <c r="R3748" s="8"/>
    </row>
    <row r="3749" spans="1:18" s="1" customFormat="1" x14ac:dyDescent="0.2">
      <c r="A3749"/>
      <c r="C3749" s="2"/>
      <c r="J3749"/>
      <c r="K3749"/>
      <c r="L3749"/>
      <c r="M3749"/>
      <c r="N3749" s="3"/>
      <c r="O3749"/>
      <c r="P3749"/>
      <c r="R3749" s="8"/>
    </row>
    <row r="3750" spans="1:18" s="1" customFormat="1" x14ac:dyDescent="0.2">
      <c r="A3750"/>
      <c r="C3750" s="2"/>
      <c r="J3750"/>
      <c r="K3750"/>
      <c r="L3750"/>
      <c r="M3750"/>
      <c r="N3750" s="3"/>
      <c r="O3750"/>
      <c r="P3750"/>
      <c r="R3750" s="8"/>
    </row>
    <row r="3751" spans="1:18" s="1" customFormat="1" x14ac:dyDescent="0.2">
      <c r="A3751"/>
      <c r="C3751" s="2"/>
      <c r="J3751"/>
      <c r="K3751"/>
      <c r="L3751"/>
      <c r="M3751"/>
      <c r="N3751" s="3"/>
      <c r="O3751"/>
      <c r="P3751"/>
      <c r="R3751" s="8"/>
    </row>
    <row r="3752" spans="1:18" s="1" customFormat="1" x14ac:dyDescent="0.2">
      <c r="A3752"/>
      <c r="C3752" s="2"/>
      <c r="J3752"/>
      <c r="K3752"/>
      <c r="L3752"/>
      <c r="M3752"/>
      <c r="N3752" s="3"/>
      <c r="O3752"/>
      <c r="P3752"/>
      <c r="R3752" s="8"/>
    </row>
    <row r="3753" spans="1:18" s="1" customFormat="1" x14ac:dyDescent="0.2">
      <c r="A3753"/>
      <c r="C3753" s="2"/>
      <c r="J3753"/>
      <c r="K3753"/>
      <c r="L3753"/>
      <c r="M3753"/>
      <c r="N3753" s="3"/>
      <c r="O3753"/>
      <c r="P3753"/>
      <c r="R3753" s="8"/>
    </row>
    <row r="3754" spans="1:18" s="1" customFormat="1" x14ac:dyDescent="0.2">
      <c r="A3754"/>
      <c r="C3754" s="2"/>
      <c r="J3754"/>
      <c r="K3754"/>
      <c r="L3754"/>
      <c r="M3754"/>
      <c r="N3754" s="3"/>
      <c r="O3754"/>
      <c r="P3754"/>
      <c r="R3754" s="8"/>
    </row>
    <row r="3755" spans="1:18" s="1" customFormat="1" x14ac:dyDescent="0.2">
      <c r="A3755"/>
      <c r="C3755" s="2"/>
      <c r="J3755"/>
      <c r="K3755"/>
      <c r="L3755"/>
      <c r="M3755"/>
      <c r="N3755" s="3"/>
      <c r="O3755"/>
      <c r="P3755"/>
      <c r="R3755" s="8"/>
    </row>
    <row r="3756" spans="1:18" s="1" customFormat="1" x14ac:dyDescent="0.2">
      <c r="A3756"/>
      <c r="C3756" s="2"/>
      <c r="J3756"/>
      <c r="K3756"/>
      <c r="L3756"/>
      <c r="M3756"/>
      <c r="N3756" s="3"/>
      <c r="O3756"/>
      <c r="P3756"/>
      <c r="R3756" s="8"/>
    </row>
    <row r="3757" spans="1:18" s="1" customFormat="1" x14ac:dyDescent="0.2">
      <c r="A3757"/>
      <c r="C3757" s="2"/>
      <c r="J3757"/>
      <c r="K3757"/>
      <c r="L3757"/>
      <c r="M3757"/>
      <c r="N3757" s="3"/>
      <c r="O3757"/>
      <c r="P3757"/>
      <c r="R3757" s="8"/>
    </row>
    <row r="3758" spans="1:18" s="1" customFormat="1" x14ac:dyDescent="0.2">
      <c r="A3758"/>
      <c r="C3758" s="2"/>
      <c r="J3758"/>
      <c r="K3758"/>
      <c r="L3758"/>
      <c r="M3758"/>
      <c r="N3758" s="3"/>
      <c r="O3758"/>
      <c r="P3758"/>
      <c r="R3758" s="8"/>
    </row>
    <row r="3759" spans="1:18" s="1" customFormat="1" x14ac:dyDescent="0.2">
      <c r="A3759"/>
      <c r="C3759" s="2"/>
      <c r="J3759"/>
      <c r="K3759"/>
      <c r="L3759"/>
      <c r="M3759"/>
      <c r="N3759" s="3"/>
      <c r="O3759"/>
      <c r="P3759"/>
      <c r="R3759" s="8"/>
    </row>
    <row r="3760" spans="1:18" s="1" customFormat="1" x14ac:dyDescent="0.2">
      <c r="A3760"/>
      <c r="C3760" s="2"/>
      <c r="J3760"/>
      <c r="K3760"/>
      <c r="L3760"/>
      <c r="M3760"/>
      <c r="N3760" s="3"/>
      <c r="O3760"/>
      <c r="P3760"/>
      <c r="R3760" s="8"/>
    </row>
    <row r="3761" spans="1:18" s="1" customFormat="1" x14ac:dyDescent="0.2">
      <c r="A3761"/>
      <c r="C3761" s="2"/>
      <c r="J3761"/>
      <c r="K3761"/>
      <c r="L3761"/>
      <c r="M3761"/>
      <c r="N3761" s="3"/>
      <c r="O3761"/>
      <c r="P3761"/>
      <c r="R3761" s="8"/>
    </row>
    <row r="3762" spans="1:18" s="1" customFormat="1" x14ac:dyDescent="0.2">
      <c r="A3762"/>
      <c r="C3762" s="2"/>
      <c r="J3762"/>
      <c r="K3762"/>
      <c r="L3762"/>
      <c r="M3762"/>
      <c r="N3762" s="3"/>
      <c r="O3762"/>
      <c r="P3762"/>
      <c r="R3762" s="8"/>
    </row>
    <row r="3763" spans="1:18" s="1" customFormat="1" x14ac:dyDescent="0.2">
      <c r="A3763"/>
      <c r="C3763" s="2"/>
      <c r="J3763"/>
      <c r="K3763"/>
      <c r="L3763"/>
      <c r="M3763"/>
      <c r="N3763" s="3"/>
      <c r="O3763"/>
      <c r="P3763"/>
      <c r="R3763" s="8"/>
    </row>
    <row r="3764" spans="1:18" s="1" customFormat="1" x14ac:dyDescent="0.2">
      <c r="A3764"/>
      <c r="C3764" s="2"/>
      <c r="J3764"/>
      <c r="K3764"/>
      <c r="L3764"/>
      <c r="M3764"/>
      <c r="N3764" s="3"/>
      <c r="O3764"/>
      <c r="P3764"/>
      <c r="R3764" s="8"/>
    </row>
    <row r="3765" spans="1:18" s="1" customFormat="1" x14ac:dyDescent="0.2">
      <c r="A3765"/>
      <c r="C3765" s="2"/>
      <c r="J3765"/>
      <c r="K3765"/>
      <c r="L3765"/>
      <c r="M3765"/>
      <c r="N3765" s="3"/>
      <c r="O3765"/>
      <c r="P3765"/>
      <c r="R3765" s="8"/>
    </row>
    <row r="3766" spans="1:18" s="1" customFormat="1" x14ac:dyDescent="0.2">
      <c r="A3766"/>
      <c r="C3766" s="2"/>
      <c r="J3766"/>
      <c r="K3766"/>
      <c r="L3766"/>
      <c r="M3766"/>
      <c r="N3766" s="3"/>
      <c r="O3766"/>
      <c r="P3766"/>
      <c r="R3766" s="8"/>
    </row>
    <row r="3767" spans="1:18" s="1" customFormat="1" x14ac:dyDescent="0.2">
      <c r="A3767"/>
      <c r="C3767" s="2"/>
      <c r="J3767"/>
      <c r="K3767"/>
      <c r="L3767"/>
      <c r="M3767"/>
      <c r="N3767" s="3"/>
      <c r="O3767"/>
      <c r="P3767"/>
      <c r="R3767" s="8"/>
    </row>
    <row r="3768" spans="1:18" s="1" customFormat="1" x14ac:dyDescent="0.2">
      <c r="A3768"/>
      <c r="C3768" s="2"/>
      <c r="J3768"/>
      <c r="K3768"/>
      <c r="L3768"/>
      <c r="M3768"/>
      <c r="N3768" s="3"/>
      <c r="O3768"/>
      <c r="P3768"/>
      <c r="R3768" s="8"/>
    </row>
    <row r="3769" spans="1:18" s="1" customFormat="1" x14ac:dyDescent="0.2">
      <c r="A3769"/>
      <c r="C3769" s="2"/>
      <c r="J3769"/>
      <c r="K3769"/>
      <c r="L3769"/>
      <c r="M3769"/>
      <c r="N3769" s="3"/>
      <c r="O3769"/>
      <c r="P3769"/>
      <c r="R3769" s="8"/>
    </row>
    <row r="3770" spans="1:18" s="1" customFormat="1" x14ac:dyDescent="0.2">
      <c r="A3770"/>
      <c r="C3770" s="2"/>
      <c r="J3770"/>
      <c r="K3770"/>
      <c r="L3770"/>
      <c r="M3770"/>
      <c r="N3770" s="3"/>
      <c r="O3770"/>
      <c r="P3770"/>
      <c r="R3770" s="8"/>
    </row>
    <row r="3771" spans="1:18" s="1" customFormat="1" x14ac:dyDescent="0.2">
      <c r="A3771"/>
      <c r="C3771" s="2"/>
      <c r="J3771"/>
      <c r="K3771"/>
      <c r="L3771"/>
      <c r="M3771"/>
      <c r="N3771" s="3"/>
      <c r="O3771"/>
      <c r="P3771"/>
      <c r="R3771" s="8"/>
    </row>
    <row r="3772" spans="1:18" s="1" customFormat="1" x14ac:dyDescent="0.2">
      <c r="A3772"/>
      <c r="C3772" s="2"/>
      <c r="J3772"/>
      <c r="K3772"/>
      <c r="L3772"/>
      <c r="M3772"/>
      <c r="N3772" s="3"/>
      <c r="O3772"/>
      <c r="P3772"/>
      <c r="R3772" s="8"/>
    </row>
    <row r="3773" spans="1:18" s="1" customFormat="1" x14ac:dyDescent="0.2">
      <c r="A3773"/>
      <c r="C3773" s="2"/>
      <c r="J3773"/>
      <c r="K3773"/>
      <c r="L3773"/>
      <c r="M3773"/>
      <c r="N3773" s="3"/>
      <c r="O3773"/>
      <c r="P3773"/>
      <c r="R3773" s="8"/>
    </row>
    <row r="3774" spans="1:18" x14ac:dyDescent="0.2">
      <c r="M3774"/>
      <c r="O3774"/>
      <c r="P3774"/>
    </row>
    <row r="3775" spans="1:18" x14ac:dyDescent="0.2">
      <c r="M3775"/>
      <c r="O3775"/>
      <c r="P3775"/>
    </row>
    <row r="3776" spans="1:18" x14ac:dyDescent="0.2">
      <c r="M3776"/>
      <c r="O3776"/>
      <c r="P3776"/>
    </row>
    <row r="3777" spans="13:20" x14ac:dyDescent="0.2">
      <c r="M3777"/>
      <c r="O3777"/>
      <c r="P3777"/>
    </row>
    <row r="3778" spans="13:20" x14ac:dyDescent="0.2">
      <c r="M3778"/>
      <c r="O3778"/>
      <c r="P3778"/>
    </row>
    <row r="3779" spans="13:20" x14ac:dyDescent="0.2">
      <c r="M3779"/>
      <c r="O3779"/>
      <c r="P3779"/>
    </row>
    <row r="3780" spans="13:20" x14ac:dyDescent="0.2">
      <c r="M3780"/>
      <c r="O3780"/>
      <c r="P3780"/>
      <c r="T3780" s="8"/>
    </row>
    <row r="3781" spans="13:20" x14ac:dyDescent="0.2">
      <c r="M3781"/>
      <c r="O3781"/>
      <c r="P3781"/>
      <c r="T3781" s="8"/>
    </row>
    <row r="3782" spans="13:20" x14ac:dyDescent="0.2">
      <c r="M3782"/>
      <c r="O3782"/>
      <c r="P3782"/>
    </row>
    <row r="3783" spans="13:20" x14ac:dyDescent="0.2">
      <c r="M3783"/>
      <c r="O3783"/>
      <c r="P3783"/>
    </row>
    <row r="3784" spans="13:20" x14ac:dyDescent="0.2">
      <c r="M3784"/>
      <c r="O3784"/>
      <c r="P3784"/>
    </row>
    <row r="3785" spans="13:20" x14ac:dyDescent="0.2">
      <c r="M3785"/>
      <c r="O3785"/>
      <c r="P3785"/>
    </row>
    <row r="3786" spans="13:20" x14ac:dyDescent="0.2">
      <c r="M3786"/>
    </row>
    <row r="3790" spans="13:20" x14ac:dyDescent="0.2">
      <c r="T3790"/>
    </row>
    <row r="3791" spans="13:20" x14ac:dyDescent="0.2">
      <c r="T3791"/>
    </row>
    <row r="3795" spans="13:16" x14ac:dyDescent="0.2">
      <c r="M3795"/>
      <c r="O3795"/>
      <c r="P3795"/>
    </row>
    <row r="3796" spans="13:16" x14ac:dyDescent="0.2">
      <c r="M3796"/>
      <c r="O3796"/>
      <c r="P3796"/>
    </row>
    <row r="3797" spans="13:16" x14ac:dyDescent="0.2">
      <c r="M3797"/>
      <c r="O3797"/>
      <c r="P3797"/>
    </row>
  </sheetData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9E07D-61B9-4D1B-8FB7-E8FB9C9030FE}">
  <dimension ref="A1:T3689"/>
  <sheetViews>
    <sheetView zoomScale="130" zoomScaleNormal="130" workbookViewId="0">
      <pane ySplit="1" topLeftCell="A56" activePane="bottomLeft" state="frozen"/>
      <selection pane="bottomLeft" activeCell="G1" sqref="G1:I1"/>
    </sheetView>
  </sheetViews>
  <sheetFormatPr defaultRowHeight="12.75" x14ac:dyDescent="0.2"/>
  <cols>
    <col min="1" max="1" width="32.42578125" customWidth="1"/>
    <col min="2" max="2" width="12" style="1" bestFit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7.28515625" style="13" customWidth="1"/>
    <col min="8" max="8" width="7.7109375" style="1" customWidth="1"/>
    <col min="9" max="9" width="7" style="1" customWidth="1"/>
    <col min="10" max="10" width="24.7109375" customWidth="1"/>
    <col min="11" max="11" width="22.28515625" customWidth="1"/>
    <col min="12" max="12" width="19.28515625" customWidth="1"/>
    <col min="13" max="13" width="10.42578125" style="1" customWidth="1"/>
    <col min="14" max="14" width="18.42578125" style="3" customWidth="1"/>
    <col min="15" max="15" width="22" style="3" customWidth="1"/>
    <col min="16" max="16" width="17.28515625" style="3" customWidth="1"/>
    <col min="17" max="17" width="9.85546875" style="1" customWidth="1"/>
    <col min="18" max="18" width="9.5703125" style="8" customWidth="1"/>
    <col min="19" max="19" width="7" style="1" customWidth="1"/>
    <col min="20" max="20" width="9.140625" style="1"/>
  </cols>
  <sheetData>
    <row r="1" spans="1:19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4" t="s">
        <v>8635</v>
      </c>
      <c r="H1" s="27" t="s">
        <v>8636</v>
      </c>
      <c r="I1" s="27" t="s">
        <v>8630</v>
      </c>
      <c r="J1" s="4" t="s">
        <v>2151</v>
      </c>
      <c r="K1" s="4"/>
      <c r="L1" s="4"/>
      <c r="M1" s="4"/>
      <c r="O1" s="4"/>
      <c r="P1" s="4"/>
      <c r="R1" s="7"/>
      <c r="S1" s="4"/>
    </row>
    <row r="2" spans="1:19" s="1" customFormat="1" x14ac:dyDescent="0.2">
      <c r="A2" t="s">
        <v>2844</v>
      </c>
      <c r="B2" s="1">
        <v>743</v>
      </c>
      <c r="C2" s="2">
        <v>32295</v>
      </c>
      <c r="D2" s="1">
        <v>40</v>
      </c>
      <c r="E2" s="1" t="s">
        <v>2846</v>
      </c>
      <c r="F2" s="1">
        <v>95</v>
      </c>
      <c r="G2" s="13"/>
      <c r="J2" t="s">
        <v>1245</v>
      </c>
      <c r="K2"/>
      <c r="L2"/>
      <c r="N2" s="3"/>
      <c r="O2" s="3"/>
      <c r="P2" s="3"/>
      <c r="R2" s="8"/>
    </row>
    <row r="3" spans="1:19" s="1" customFormat="1" x14ac:dyDescent="0.2">
      <c r="A3" t="s">
        <v>4457</v>
      </c>
      <c r="B3" s="1">
        <v>802</v>
      </c>
      <c r="C3" s="2">
        <v>32331</v>
      </c>
      <c r="D3" s="1">
        <v>72</v>
      </c>
      <c r="E3" s="1" t="s">
        <v>2846</v>
      </c>
      <c r="F3" s="1">
        <v>79</v>
      </c>
      <c r="G3" s="13"/>
      <c r="J3" t="s">
        <v>1246</v>
      </c>
      <c r="K3"/>
      <c r="L3"/>
      <c r="N3" s="3"/>
      <c r="O3" s="3"/>
      <c r="P3" s="3"/>
      <c r="R3" s="8"/>
    </row>
    <row r="4" spans="1:19" s="1" customFormat="1" x14ac:dyDescent="0.2">
      <c r="A4" t="s">
        <v>358</v>
      </c>
      <c r="B4" s="1">
        <v>814</v>
      </c>
      <c r="C4" s="2">
        <v>32352</v>
      </c>
      <c r="D4" s="1">
        <v>78</v>
      </c>
      <c r="E4" s="1" t="s">
        <v>2846</v>
      </c>
      <c r="F4" s="1">
        <v>62</v>
      </c>
      <c r="G4" s="13"/>
      <c r="J4" t="s">
        <v>1244</v>
      </c>
      <c r="K4"/>
      <c r="L4"/>
      <c r="N4" s="3"/>
      <c r="O4" s="3"/>
      <c r="P4" s="3"/>
      <c r="R4" s="8"/>
    </row>
    <row r="5" spans="1:19" s="1" customFormat="1" x14ac:dyDescent="0.2">
      <c r="A5" t="s">
        <v>3399</v>
      </c>
      <c r="B5" s="1">
        <v>817</v>
      </c>
      <c r="C5" s="2">
        <v>32360</v>
      </c>
      <c r="D5" s="1">
        <v>47</v>
      </c>
      <c r="E5" s="1" t="s">
        <v>2846</v>
      </c>
      <c r="F5" s="1">
        <v>95</v>
      </c>
      <c r="G5" s="13"/>
      <c r="J5" t="s">
        <v>1244</v>
      </c>
      <c r="K5"/>
      <c r="L5"/>
      <c r="N5" s="3"/>
      <c r="O5" s="3"/>
      <c r="P5" s="3"/>
      <c r="R5" s="8"/>
    </row>
    <row r="6" spans="1:19" s="1" customFormat="1" x14ac:dyDescent="0.2">
      <c r="A6" t="s">
        <v>2994</v>
      </c>
      <c r="B6" s="1">
        <v>821</v>
      </c>
      <c r="C6" s="2">
        <v>32372</v>
      </c>
      <c r="D6" s="1">
        <v>305</v>
      </c>
      <c r="E6" s="1" t="s">
        <v>1432</v>
      </c>
      <c r="F6" s="1">
        <v>72</v>
      </c>
      <c r="G6" s="13">
        <f>AVERAGE(F2:F6)</f>
        <v>80.599999999999994</v>
      </c>
      <c r="H6" s="1">
        <f>_xlfn.STDEV.S(F2:F6)</f>
        <v>14.467204291085412</v>
      </c>
      <c r="I6" s="1">
        <v>5</v>
      </c>
      <c r="J6" t="s">
        <v>1249</v>
      </c>
      <c r="K6"/>
      <c r="L6"/>
      <c r="N6" s="3"/>
      <c r="O6" s="3"/>
      <c r="P6" s="3"/>
      <c r="R6" s="8"/>
    </row>
    <row r="7" spans="1:19" s="1" customFormat="1" x14ac:dyDescent="0.2">
      <c r="A7" t="s">
        <v>2844</v>
      </c>
      <c r="B7" s="1">
        <v>847</v>
      </c>
      <c r="C7" s="2">
        <v>32661</v>
      </c>
      <c r="D7" s="1">
        <v>10.7</v>
      </c>
      <c r="E7" s="1" t="s">
        <v>2846</v>
      </c>
      <c r="F7" s="1">
        <v>53</v>
      </c>
      <c r="G7" s="13"/>
      <c r="J7" t="s">
        <v>1245</v>
      </c>
      <c r="K7"/>
      <c r="L7"/>
      <c r="N7" s="3"/>
      <c r="O7" s="3"/>
      <c r="P7" s="3"/>
      <c r="R7" s="8"/>
    </row>
    <row r="8" spans="1:19" s="1" customFormat="1" x14ac:dyDescent="0.2">
      <c r="A8" t="s">
        <v>1686</v>
      </c>
      <c r="B8" s="1">
        <v>849</v>
      </c>
      <c r="C8" s="2">
        <v>32667</v>
      </c>
      <c r="D8" s="1">
        <v>11</v>
      </c>
      <c r="E8" s="1" t="s">
        <v>2846</v>
      </c>
      <c r="F8" s="1">
        <v>56</v>
      </c>
      <c r="G8" s="13"/>
      <c r="J8" t="s">
        <v>4406</v>
      </c>
      <c r="K8"/>
      <c r="L8"/>
      <c r="N8" s="3"/>
      <c r="O8" s="3"/>
      <c r="P8" s="3"/>
      <c r="R8" s="8"/>
    </row>
    <row r="9" spans="1:19" s="1" customFormat="1" x14ac:dyDescent="0.2">
      <c r="A9" t="s">
        <v>3937</v>
      </c>
      <c r="B9" s="1">
        <v>857</v>
      </c>
      <c r="C9" s="2">
        <v>32687</v>
      </c>
      <c r="D9" s="1">
        <v>152</v>
      </c>
      <c r="E9" s="1" t="s">
        <v>2846</v>
      </c>
      <c r="F9" s="1">
        <v>77</v>
      </c>
      <c r="G9" s="13"/>
      <c r="J9" t="s">
        <v>5080</v>
      </c>
      <c r="K9"/>
      <c r="L9"/>
      <c r="N9" s="3"/>
      <c r="O9" s="3"/>
      <c r="P9" s="3"/>
      <c r="R9" s="8"/>
    </row>
    <row r="10" spans="1:19" s="1" customFormat="1" x14ac:dyDescent="0.2">
      <c r="A10" t="s">
        <v>1673</v>
      </c>
      <c r="B10" s="1">
        <v>902</v>
      </c>
      <c r="C10" s="2">
        <v>32700</v>
      </c>
      <c r="D10" s="1">
        <v>492</v>
      </c>
      <c r="E10" s="1" t="s">
        <v>2846</v>
      </c>
      <c r="F10" s="1">
        <v>55</v>
      </c>
      <c r="G10" s="13"/>
      <c r="J10" t="s">
        <v>5080</v>
      </c>
      <c r="K10"/>
      <c r="L10"/>
      <c r="N10" s="3"/>
      <c r="O10" s="3"/>
      <c r="P10" s="3"/>
      <c r="R10" s="8"/>
    </row>
    <row r="11" spans="1:19" s="1" customFormat="1" x14ac:dyDescent="0.2">
      <c r="A11" t="s">
        <v>1676</v>
      </c>
      <c r="B11" s="1">
        <v>909</v>
      </c>
      <c r="C11" s="2">
        <v>32713</v>
      </c>
      <c r="D11" s="1">
        <v>70</v>
      </c>
      <c r="E11" s="1" t="s">
        <v>2846</v>
      </c>
      <c r="F11" s="1">
        <v>91</v>
      </c>
      <c r="G11" s="13">
        <f>AVERAGE(F7:F11)</f>
        <v>66.400000000000006</v>
      </c>
      <c r="H11" s="1">
        <f>_xlfn.STDEV.S(F7:F11)</f>
        <v>16.846364592991574</v>
      </c>
      <c r="I11" s="1">
        <v>5</v>
      </c>
      <c r="J11" t="s">
        <v>4407</v>
      </c>
      <c r="K11"/>
      <c r="L11"/>
      <c r="N11" s="3"/>
      <c r="O11" s="3"/>
      <c r="P11" s="3"/>
      <c r="R11" s="8"/>
    </row>
    <row r="12" spans="1:19" s="1" customFormat="1" x14ac:dyDescent="0.2">
      <c r="A12" t="s">
        <v>4010</v>
      </c>
      <c r="B12" s="1">
        <v>952</v>
      </c>
      <c r="C12" s="2">
        <v>33030</v>
      </c>
      <c r="D12" s="1">
        <v>332</v>
      </c>
      <c r="E12" s="1" t="s">
        <v>2846</v>
      </c>
      <c r="F12" s="1">
        <v>90</v>
      </c>
      <c r="G12" s="13"/>
      <c r="J12" t="s">
        <v>5081</v>
      </c>
      <c r="K12"/>
      <c r="L12"/>
      <c r="N12" s="3"/>
      <c r="O12" s="3"/>
      <c r="P12" s="3"/>
      <c r="R12" s="8"/>
    </row>
    <row r="13" spans="1:19" s="1" customFormat="1" x14ac:dyDescent="0.2">
      <c r="A13" t="s">
        <v>502</v>
      </c>
      <c r="B13" s="1">
        <v>949</v>
      </c>
      <c r="C13" s="2">
        <v>33046</v>
      </c>
      <c r="D13" s="1">
        <v>75</v>
      </c>
      <c r="E13" s="1" t="s">
        <v>2846</v>
      </c>
      <c r="F13" s="1">
        <v>74</v>
      </c>
      <c r="G13" s="13"/>
      <c r="J13" t="s">
        <v>4406</v>
      </c>
      <c r="K13"/>
      <c r="L13"/>
      <c r="N13" s="3"/>
      <c r="O13" s="3"/>
      <c r="P13" s="3"/>
      <c r="R13" s="8"/>
    </row>
    <row r="14" spans="1:19" s="1" customFormat="1" x14ac:dyDescent="0.2">
      <c r="A14" t="s">
        <v>2689</v>
      </c>
      <c r="B14" s="1">
        <v>1004</v>
      </c>
      <c r="C14" s="2">
        <v>33057</v>
      </c>
      <c r="D14" s="1">
        <v>68</v>
      </c>
      <c r="E14" s="1" t="s">
        <v>2846</v>
      </c>
      <c r="F14" s="1">
        <v>47</v>
      </c>
      <c r="G14" s="13"/>
      <c r="J14" t="s">
        <v>1245</v>
      </c>
      <c r="K14"/>
      <c r="L14"/>
      <c r="N14" s="3"/>
      <c r="O14" s="3"/>
      <c r="P14" s="3"/>
      <c r="R14" s="8"/>
    </row>
    <row r="15" spans="1:19" s="1" customFormat="1" x14ac:dyDescent="0.2">
      <c r="A15" t="s">
        <v>2704</v>
      </c>
      <c r="B15" s="1">
        <v>1010</v>
      </c>
      <c r="C15" s="2">
        <v>33071</v>
      </c>
      <c r="D15" s="1">
        <v>46</v>
      </c>
      <c r="E15" s="1" t="s">
        <v>2846</v>
      </c>
      <c r="F15" s="1">
        <v>80</v>
      </c>
      <c r="G15" s="13"/>
      <c r="J15" t="s">
        <v>4406</v>
      </c>
      <c r="K15"/>
      <c r="L15"/>
      <c r="N15" s="3"/>
      <c r="O15" s="3"/>
      <c r="P15" s="3"/>
      <c r="R15" s="8"/>
    </row>
    <row r="16" spans="1:19" s="1" customFormat="1" x14ac:dyDescent="0.2">
      <c r="A16" t="s">
        <v>1677</v>
      </c>
      <c r="B16" s="1">
        <v>1012</v>
      </c>
      <c r="C16" s="2">
        <v>33073</v>
      </c>
      <c r="D16" s="1">
        <v>401</v>
      </c>
      <c r="E16" s="1" t="s">
        <v>2846</v>
      </c>
      <c r="F16" s="6">
        <v>83</v>
      </c>
      <c r="G16" s="13"/>
      <c r="J16" t="s">
        <v>1245</v>
      </c>
      <c r="K16"/>
      <c r="L16"/>
      <c r="N16" s="3"/>
      <c r="O16" s="3"/>
      <c r="P16" s="3"/>
      <c r="R16" s="8"/>
    </row>
    <row r="17" spans="1:18" s="1" customFormat="1" x14ac:dyDescent="0.2">
      <c r="A17" t="s">
        <v>1673</v>
      </c>
      <c r="B17" s="1">
        <v>1016</v>
      </c>
      <c r="C17" s="2">
        <v>33080</v>
      </c>
      <c r="D17" s="1">
        <v>229</v>
      </c>
      <c r="E17" s="1" t="s">
        <v>2846</v>
      </c>
      <c r="F17" s="6">
        <v>73</v>
      </c>
      <c r="G17" s="13"/>
      <c r="J17" t="s">
        <v>5080</v>
      </c>
      <c r="K17"/>
      <c r="L17"/>
      <c r="N17" s="3"/>
      <c r="O17" s="3"/>
      <c r="P17" s="3"/>
      <c r="R17" s="8"/>
    </row>
    <row r="18" spans="1:18" s="1" customFormat="1" x14ac:dyDescent="0.2">
      <c r="A18" t="s">
        <v>3942</v>
      </c>
      <c r="B18" s="1">
        <v>1020</v>
      </c>
      <c r="C18" s="2">
        <v>33093</v>
      </c>
      <c r="D18" s="1">
        <v>160</v>
      </c>
      <c r="E18" s="1" t="s">
        <v>2846</v>
      </c>
      <c r="F18" s="6">
        <v>54</v>
      </c>
      <c r="G18" s="13"/>
      <c r="J18" t="s">
        <v>5080</v>
      </c>
      <c r="K18"/>
      <c r="L18"/>
      <c r="N18" s="3"/>
      <c r="O18" s="3"/>
      <c r="P18" s="3"/>
      <c r="R18" s="8"/>
    </row>
    <row r="19" spans="1:18" s="1" customFormat="1" x14ac:dyDescent="0.2">
      <c r="A19" t="s">
        <v>1675</v>
      </c>
      <c r="B19" s="1">
        <v>1029</v>
      </c>
      <c r="C19" s="2">
        <v>33114</v>
      </c>
      <c r="D19" s="1">
        <v>75</v>
      </c>
      <c r="E19" s="1" t="s">
        <v>1432</v>
      </c>
      <c r="F19" s="6">
        <v>42</v>
      </c>
      <c r="G19" s="13"/>
      <c r="J19" t="s">
        <v>1247</v>
      </c>
      <c r="K19"/>
      <c r="L19"/>
      <c r="N19" s="3"/>
      <c r="O19" s="3"/>
      <c r="P19" s="3"/>
      <c r="R19" s="8"/>
    </row>
    <row r="20" spans="1:18" s="1" customFormat="1" x14ac:dyDescent="0.2">
      <c r="A20" t="s">
        <v>813</v>
      </c>
      <c r="B20" s="1">
        <v>1030</v>
      </c>
      <c r="C20" s="2">
        <v>33123</v>
      </c>
      <c r="D20" s="1">
        <v>52</v>
      </c>
      <c r="E20" s="1" t="s">
        <v>2222</v>
      </c>
      <c r="F20" s="6">
        <v>85</v>
      </c>
      <c r="G20" s="13">
        <f>AVERAGE(F12:F20)</f>
        <v>69.777777777777771</v>
      </c>
      <c r="H20" s="1">
        <f>_xlfn.STDEV.S(F12:F20)</f>
        <v>17.633616884928752</v>
      </c>
      <c r="I20" s="1">
        <v>9</v>
      </c>
      <c r="J20" t="s">
        <v>4408</v>
      </c>
      <c r="K20"/>
      <c r="L20"/>
      <c r="N20" s="3"/>
      <c r="O20" s="3"/>
      <c r="P20" s="3"/>
      <c r="R20" s="8"/>
    </row>
    <row r="21" spans="1:18" s="1" customFormat="1" x14ac:dyDescent="0.2">
      <c r="A21" t="s">
        <v>502</v>
      </c>
      <c r="B21" s="1">
        <v>1049</v>
      </c>
      <c r="C21" s="2">
        <v>33394</v>
      </c>
      <c r="D21" s="1">
        <v>75</v>
      </c>
      <c r="E21" s="1" t="s">
        <v>2846</v>
      </c>
      <c r="F21">
        <v>77</v>
      </c>
      <c r="G21" s="13"/>
      <c r="J21" t="s">
        <v>4406</v>
      </c>
      <c r="K21"/>
      <c r="L21"/>
      <c r="N21" s="3"/>
      <c r="O21" s="3"/>
      <c r="P21" s="3"/>
      <c r="R21" s="8"/>
    </row>
    <row r="22" spans="1:18" s="1" customFormat="1" x14ac:dyDescent="0.2">
      <c r="A22" t="s">
        <v>5355</v>
      </c>
      <c r="B22" s="1">
        <v>1052</v>
      </c>
      <c r="C22" s="2">
        <v>33408</v>
      </c>
      <c r="D22" s="1">
        <v>36</v>
      </c>
      <c r="E22" s="1" t="s">
        <v>2846</v>
      </c>
      <c r="F22">
        <v>60</v>
      </c>
      <c r="G22" s="13"/>
      <c r="J22" t="s">
        <v>4408</v>
      </c>
      <c r="K22"/>
      <c r="L22"/>
      <c r="N22" s="3"/>
      <c r="O22" s="3"/>
      <c r="P22" s="3"/>
      <c r="R22" s="8"/>
    </row>
    <row r="23" spans="1:18" s="1" customFormat="1" x14ac:dyDescent="0.2">
      <c r="A23" t="s">
        <v>2473</v>
      </c>
      <c r="B23" s="1" t="s">
        <v>1415</v>
      </c>
      <c r="C23" s="2">
        <v>33408</v>
      </c>
      <c r="D23" s="1">
        <v>30</v>
      </c>
      <c r="E23" s="1" t="s">
        <v>4008</v>
      </c>
      <c r="F23">
        <v>86</v>
      </c>
      <c r="G23" s="13"/>
      <c r="J23" t="s">
        <v>934</v>
      </c>
      <c r="K23"/>
      <c r="L23"/>
      <c r="N23" s="3"/>
      <c r="O23" s="3"/>
      <c r="P23" s="3"/>
      <c r="R23" s="8"/>
    </row>
    <row r="24" spans="1:18" s="1" customFormat="1" x14ac:dyDescent="0.2">
      <c r="A24" t="s">
        <v>5354</v>
      </c>
      <c r="B24" s="1" t="s">
        <v>1418</v>
      </c>
      <c r="C24" s="2">
        <v>33430</v>
      </c>
      <c r="D24" s="1">
        <v>47</v>
      </c>
      <c r="E24" s="1" t="s">
        <v>2846</v>
      </c>
      <c r="F24">
        <v>85</v>
      </c>
      <c r="G24" s="13"/>
      <c r="J24" t="s">
        <v>1245</v>
      </c>
      <c r="K24"/>
      <c r="L24"/>
      <c r="N24" s="3"/>
      <c r="O24" s="3"/>
      <c r="P24" s="3"/>
      <c r="R24" s="8"/>
    </row>
    <row r="25" spans="1:18" s="1" customFormat="1" x14ac:dyDescent="0.2">
      <c r="A25" t="s">
        <v>2478</v>
      </c>
      <c r="B25" s="1" t="s">
        <v>1375</v>
      </c>
      <c r="C25" s="2">
        <v>33435</v>
      </c>
      <c r="D25" s="1">
        <v>4</v>
      </c>
      <c r="E25" s="1" t="s">
        <v>2846</v>
      </c>
      <c r="F25">
        <v>67</v>
      </c>
      <c r="G25" s="13"/>
      <c r="J25" t="s">
        <v>4407</v>
      </c>
      <c r="K25"/>
      <c r="L25"/>
      <c r="N25" s="3"/>
      <c r="O25" s="3"/>
      <c r="P25" s="3"/>
      <c r="R25" s="8"/>
    </row>
    <row r="26" spans="1:18" s="1" customFormat="1" x14ac:dyDescent="0.2">
      <c r="A26" t="s">
        <v>809</v>
      </c>
      <c r="B26" s="1" t="s">
        <v>3730</v>
      </c>
      <c r="C26" s="2">
        <v>33442</v>
      </c>
      <c r="D26" s="1">
        <v>190</v>
      </c>
      <c r="E26" s="1" t="s">
        <v>398</v>
      </c>
      <c r="F26">
        <v>79</v>
      </c>
      <c r="G26" s="13"/>
      <c r="J26" t="s">
        <v>5080</v>
      </c>
      <c r="K26"/>
      <c r="L26"/>
      <c r="N26" s="3"/>
      <c r="O26" s="3"/>
      <c r="P26" s="3"/>
      <c r="R26" s="8"/>
    </row>
    <row r="27" spans="1:18" s="1" customFormat="1" x14ac:dyDescent="0.2">
      <c r="A27" t="s">
        <v>813</v>
      </c>
      <c r="B27" s="1" t="s">
        <v>3737</v>
      </c>
      <c r="C27" s="2">
        <v>33465</v>
      </c>
      <c r="D27" s="1">
        <v>29</v>
      </c>
      <c r="E27" s="1" t="s">
        <v>2222</v>
      </c>
      <c r="F27">
        <v>92</v>
      </c>
      <c r="G27" s="13">
        <f>AVERAGE(F21:F27)</f>
        <v>78</v>
      </c>
      <c r="H27" s="1">
        <f>_xlfn.STDEV.S(F21:F27)</f>
        <v>11.224972160321824</v>
      </c>
      <c r="I27" s="1">
        <v>7</v>
      </c>
      <c r="J27" t="s">
        <v>4408</v>
      </c>
      <c r="K27"/>
      <c r="L27"/>
      <c r="N27" s="3"/>
      <c r="O27" s="3"/>
      <c r="P27" s="3"/>
      <c r="R27" s="8"/>
    </row>
    <row r="28" spans="1:18" s="1" customFormat="1" x14ac:dyDescent="0.2">
      <c r="A28" t="s">
        <v>1011</v>
      </c>
      <c r="B28" s="1" t="s">
        <v>1137</v>
      </c>
      <c r="C28" s="2">
        <v>33779</v>
      </c>
      <c r="D28" s="1">
        <v>40</v>
      </c>
      <c r="E28" s="1" t="s">
        <v>2846</v>
      </c>
      <c r="F28">
        <v>72</v>
      </c>
      <c r="G28" s="13"/>
      <c r="J28" t="s">
        <v>4406</v>
      </c>
      <c r="K28"/>
      <c r="L28"/>
      <c r="N28" s="3"/>
      <c r="O28" s="3"/>
      <c r="P28" s="3"/>
      <c r="R28" s="8"/>
    </row>
    <row r="29" spans="1:18" s="1" customFormat="1" x14ac:dyDescent="0.2">
      <c r="A29" t="s">
        <v>1673</v>
      </c>
      <c r="B29" s="1" t="s">
        <v>1141</v>
      </c>
      <c r="C29" s="2">
        <v>33780</v>
      </c>
      <c r="D29" s="1">
        <v>155</v>
      </c>
      <c r="E29" s="1" t="s">
        <v>2846</v>
      </c>
      <c r="F29">
        <v>60</v>
      </c>
      <c r="G29" s="13">
        <f>AVERAGE(F28:F29)</f>
        <v>66</v>
      </c>
      <c r="H29" s="1">
        <f>_xlfn.STDEV.S(F28:F29)</f>
        <v>8.4852813742385695</v>
      </c>
      <c r="I29" s="1">
        <v>2</v>
      </c>
      <c r="J29" t="s">
        <v>5080</v>
      </c>
      <c r="K29"/>
      <c r="L29"/>
      <c r="N29" s="3"/>
      <c r="O29" s="3"/>
      <c r="P29" s="3"/>
      <c r="R29" s="8"/>
    </row>
    <row r="30" spans="1:18" s="1" customFormat="1" x14ac:dyDescent="0.2">
      <c r="A30" t="s">
        <v>4897</v>
      </c>
      <c r="B30" s="1" t="s">
        <v>4898</v>
      </c>
      <c r="C30" s="2">
        <v>34039</v>
      </c>
      <c r="D30" s="1">
        <v>22</v>
      </c>
      <c r="E30" s="1" t="s">
        <v>2846</v>
      </c>
      <c r="F30">
        <v>66</v>
      </c>
      <c r="G30" s="13"/>
      <c r="J30" t="s">
        <v>1244</v>
      </c>
      <c r="K30"/>
      <c r="L30"/>
      <c r="N30" s="3"/>
      <c r="O30" s="3"/>
      <c r="P30" s="3"/>
      <c r="R30" s="8"/>
    </row>
    <row r="31" spans="1:18" s="1" customFormat="1" x14ac:dyDescent="0.2">
      <c r="A31" t="s">
        <v>4904</v>
      </c>
      <c r="B31" s="1" t="s">
        <v>4908</v>
      </c>
      <c r="C31" s="2">
        <v>34080</v>
      </c>
      <c r="D31" s="1">
        <v>8</v>
      </c>
      <c r="E31" s="1" t="s">
        <v>2222</v>
      </c>
      <c r="F31">
        <v>69</v>
      </c>
      <c r="G31" s="13"/>
      <c r="J31" t="s">
        <v>4408</v>
      </c>
      <c r="K31"/>
      <c r="L31"/>
      <c r="N31" s="3"/>
      <c r="O31" s="3"/>
      <c r="P31" s="3"/>
      <c r="R31" s="8"/>
    </row>
    <row r="32" spans="1:18" s="1" customFormat="1" x14ac:dyDescent="0.2">
      <c r="A32" t="s">
        <v>5445</v>
      </c>
      <c r="B32" s="1" t="s">
        <v>5446</v>
      </c>
      <c r="C32" s="2">
        <v>34156</v>
      </c>
      <c r="D32" s="1">
        <v>40</v>
      </c>
      <c r="E32" s="1" t="s">
        <v>2846</v>
      </c>
      <c r="F32">
        <v>92</v>
      </c>
      <c r="G32" s="13"/>
      <c r="J32" t="s">
        <v>1245</v>
      </c>
      <c r="K32"/>
      <c r="L32"/>
      <c r="N32" s="3"/>
      <c r="O32" s="3"/>
      <c r="P32" s="3"/>
      <c r="R32" s="8"/>
    </row>
    <row r="33" spans="1:18" s="1" customFormat="1" x14ac:dyDescent="0.2">
      <c r="A33" t="s">
        <v>4904</v>
      </c>
      <c r="B33" s="1" t="s">
        <v>77</v>
      </c>
      <c r="C33" s="2">
        <v>34191</v>
      </c>
      <c r="D33" s="1">
        <v>8</v>
      </c>
      <c r="E33" s="1" t="s">
        <v>2222</v>
      </c>
      <c r="F33">
        <v>99</v>
      </c>
      <c r="G33" s="13">
        <f>AVERAGE(F30:F33)</f>
        <v>81.5</v>
      </c>
      <c r="H33" s="1">
        <f>_xlfn.STDEV.S(F30:F33)</f>
        <v>16.46207763315433</v>
      </c>
      <c r="I33" s="1">
        <v>4</v>
      </c>
      <c r="J33" t="s">
        <v>4408</v>
      </c>
      <c r="K33"/>
      <c r="L33"/>
      <c r="N33" s="3"/>
      <c r="O33" s="3"/>
      <c r="P33" s="3"/>
      <c r="R33" s="8"/>
    </row>
    <row r="34" spans="1:18" s="1" customFormat="1" x14ac:dyDescent="0.2">
      <c r="A34" t="s">
        <v>4704</v>
      </c>
      <c r="B34" s="1" t="s">
        <v>166</v>
      </c>
      <c r="C34" s="2">
        <v>34367</v>
      </c>
      <c r="D34" s="1">
        <v>85</v>
      </c>
      <c r="E34" s="1" t="s">
        <v>2846</v>
      </c>
      <c r="F34">
        <v>63</v>
      </c>
      <c r="G34" s="13"/>
      <c r="J34" t="s">
        <v>1245</v>
      </c>
      <c r="K34"/>
      <c r="L34"/>
      <c r="N34" s="3"/>
      <c r="O34" s="3"/>
      <c r="P34" s="3"/>
      <c r="R34" s="8"/>
    </row>
    <row r="35" spans="1:18" s="1" customFormat="1" x14ac:dyDescent="0.2">
      <c r="A35" t="s">
        <v>1013</v>
      </c>
      <c r="B35" s="1" t="s">
        <v>167</v>
      </c>
      <c r="C35" s="2">
        <v>34379</v>
      </c>
      <c r="D35" s="1">
        <v>96</v>
      </c>
      <c r="E35" s="1" t="s">
        <v>2846</v>
      </c>
      <c r="F35">
        <v>81</v>
      </c>
      <c r="G35" s="13"/>
      <c r="J35" t="s">
        <v>4406</v>
      </c>
      <c r="K35"/>
      <c r="L35"/>
      <c r="N35" s="3"/>
      <c r="O35" s="3"/>
      <c r="P35" s="3"/>
      <c r="R35" s="8"/>
    </row>
    <row r="36" spans="1:18" s="1" customFormat="1" x14ac:dyDescent="0.2">
      <c r="A36" t="s">
        <v>168</v>
      </c>
      <c r="B36" s="1" t="s">
        <v>169</v>
      </c>
      <c r="C36" s="2">
        <v>34381</v>
      </c>
      <c r="D36" s="1">
        <v>36</v>
      </c>
      <c r="E36" s="1" t="s">
        <v>2846</v>
      </c>
      <c r="F36">
        <v>75</v>
      </c>
      <c r="G36" s="13"/>
      <c r="J36" t="s">
        <v>1245</v>
      </c>
      <c r="K36"/>
      <c r="L36"/>
      <c r="N36" s="3"/>
      <c r="O36" s="3"/>
      <c r="P36" s="3"/>
      <c r="R36" s="8"/>
    </row>
    <row r="37" spans="1:18" s="1" customFormat="1" x14ac:dyDescent="0.2">
      <c r="A37" t="s">
        <v>171</v>
      </c>
      <c r="B37" s="1" t="s">
        <v>172</v>
      </c>
      <c r="C37" s="2">
        <v>34396</v>
      </c>
      <c r="D37" s="1">
        <v>73</v>
      </c>
      <c r="E37" s="1" t="s">
        <v>2846</v>
      </c>
      <c r="F37">
        <v>69</v>
      </c>
      <c r="G37" s="13"/>
      <c r="J37" t="s">
        <v>4406</v>
      </c>
      <c r="K37"/>
      <c r="L37"/>
      <c r="N37" s="3"/>
      <c r="O37" s="3"/>
      <c r="P37" s="3"/>
      <c r="R37" s="8"/>
    </row>
    <row r="38" spans="1:18" s="1" customFormat="1" x14ac:dyDescent="0.2">
      <c r="A38" t="s">
        <v>168</v>
      </c>
      <c r="B38" s="1" t="s">
        <v>199</v>
      </c>
      <c r="C38" s="2">
        <v>34501</v>
      </c>
      <c r="D38" s="1">
        <v>36</v>
      </c>
      <c r="E38" s="1" t="s">
        <v>2846</v>
      </c>
      <c r="F38">
        <v>85</v>
      </c>
      <c r="G38" s="13"/>
      <c r="J38" t="s">
        <v>1245</v>
      </c>
      <c r="K38"/>
      <c r="L38"/>
      <c r="N38" s="3"/>
      <c r="O38" s="3"/>
      <c r="P38" s="3"/>
      <c r="R38" s="8"/>
    </row>
    <row r="39" spans="1:18" s="1" customFormat="1" x14ac:dyDescent="0.2">
      <c r="A39" t="s">
        <v>4704</v>
      </c>
      <c r="B39" s="1" t="s">
        <v>198</v>
      </c>
      <c r="C39" s="2">
        <v>34513</v>
      </c>
      <c r="D39" s="1">
        <v>85</v>
      </c>
      <c r="E39" s="1" t="s">
        <v>2846</v>
      </c>
      <c r="F39">
        <v>86</v>
      </c>
      <c r="G39" s="13"/>
      <c r="J39" t="s">
        <v>1245</v>
      </c>
      <c r="K39"/>
      <c r="L39"/>
      <c r="N39" s="3"/>
      <c r="O39" s="3"/>
      <c r="P39" s="3"/>
      <c r="R39" s="8"/>
    </row>
    <row r="40" spans="1:18" s="1" customFormat="1" x14ac:dyDescent="0.2">
      <c r="A40" t="s">
        <v>1016</v>
      </c>
      <c r="B40" s="1" t="s">
        <v>189</v>
      </c>
      <c r="C40" s="2">
        <v>34514</v>
      </c>
      <c r="D40" s="1">
        <v>96</v>
      </c>
      <c r="E40" s="1" t="s">
        <v>2846</v>
      </c>
      <c r="F40">
        <v>80</v>
      </c>
      <c r="G40" s="13">
        <f>AVERAGE(F34:F40)</f>
        <v>77</v>
      </c>
      <c r="H40" s="1">
        <f>_xlfn.STDEV.S(F34:F40)</f>
        <v>8.5049005481153817</v>
      </c>
      <c r="I40" s="1">
        <v>7</v>
      </c>
      <c r="J40" t="s">
        <v>4406</v>
      </c>
      <c r="K40"/>
      <c r="L40"/>
      <c r="N40" s="3"/>
      <c r="O40" s="3"/>
      <c r="P40" s="3"/>
      <c r="R40" s="8"/>
    </row>
    <row r="41" spans="1:18" s="1" customFormat="1" x14ac:dyDescent="0.2">
      <c r="A41" t="s">
        <v>3576</v>
      </c>
      <c r="B41" s="1" t="s">
        <v>3577</v>
      </c>
      <c r="C41" s="2">
        <v>34859</v>
      </c>
      <c r="D41" s="1">
        <v>180</v>
      </c>
      <c r="E41" s="1" t="s">
        <v>816</v>
      </c>
      <c r="F41">
        <v>86</v>
      </c>
      <c r="G41" s="13"/>
      <c r="J41" t="s">
        <v>1245</v>
      </c>
      <c r="K41"/>
      <c r="L41"/>
      <c r="M41"/>
      <c r="N41" s="3"/>
      <c r="O41" s="3"/>
      <c r="P41" s="3"/>
      <c r="R41" s="8"/>
    </row>
    <row r="42" spans="1:18" s="1" customFormat="1" x14ac:dyDescent="0.2">
      <c r="A42" t="s">
        <v>3568</v>
      </c>
      <c r="B42" s="1" t="s">
        <v>998</v>
      </c>
      <c r="C42" s="2">
        <v>34886</v>
      </c>
      <c r="D42" s="1">
        <v>112</v>
      </c>
      <c r="E42" s="1" t="s">
        <v>2846</v>
      </c>
      <c r="F42">
        <v>88</v>
      </c>
      <c r="G42" s="13"/>
      <c r="J42" t="s">
        <v>1245</v>
      </c>
      <c r="K42"/>
      <c r="L42"/>
      <c r="M42"/>
      <c r="N42" s="3"/>
      <c r="O42" s="3"/>
      <c r="P42" s="3"/>
      <c r="R42" s="8"/>
    </row>
    <row r="43" spans="1:18" s="1" customFormat="1" x14ac:dyDescent="0.2">
      <c r="A43" t="s">
        <v>2063</v>
      </c>
      <c r="B43" s="1" t="s">
        <v>2064</v>
      </c>
      <c r="C43" s="2">
        <v>34901</v>
      </c>
      <c r="D43" s="1">
        <v>86</v>
      </c>
      <c r="E43" s="1" t="s">
        <v>2846</v>
      </c>
      <c r="F43">
        <v>83</v>
      </c>
      <c r="G43" s="13"/>
      <c r="J43" t="s">
        <v>724</v>
      </c>
      <c r="K43"/>
      <c r="L43"/>
      <c r="M43"/>
      <c r="N43" s="3"/>
      <c r="O43" s="3"/>
      <c r="P43" s="3"/>
      <c r="R43" s="8"/>
    </row>
    <row r="44" spans="1:18" s="1" customFormat="1" x14ac:dyDescent="0.2">
      <c r="A44" t="s">
        <v>1677</v>
      </c>
      <c r="B44" s="1" t="s">
        <v>2062</v>
      </c>
      <c r="C44" s="2">
        <v>34901</v>
      </c>
      <c r="D44" s="1">
        <v>61</v>
      </c>
      <c r="E44" s="1" t="s">
        <v>2846</v>
      </c>
      <c r="F44">
        <v>77</v>
      </c>
      <c r="G44" s="13"/>
      <c r="J44" t="s">
        <v>724</v>
      </c>
      <c r="K44"/>
      <c r="L44"/>
      <c r="M44"/>
      <c r="N44" s="3"/>
      <c r="O44" s="3"/>
      <c r="P44" s="3"/>
      <c r="R44" s="8"/>
    </row>
    <row r="45" spans="1:18" s="1" customFormat="1" x14ac:dyDescent="0.2">
      <c r="A45" t="s">
        <v>2055</v>
      </c>
      <c r="B45" s="1" t="s">
        <v>2057</v>
      </c>
      <c r="C45" s="2">
        <v>34906</v>
      </c>
      <c r="D45" s="1">
        <v>300</v>
      </c>
      <c r="E45" s="1" t="s">
        <v>2846</v>
      </c>
      <c r="F45">
        <v>77</v>
      </c>
      <c r="G45" s="13">
        <f>AVERAGE(F41:F45)</f>
        <v>82.2</v>
      </c>
      <c r="H45" s="1">
        <f>_xlfn.STDEV.S(F41:F45)</f>
        <v>5.0695167422546303</v>
      </c>
      <c r="I45" s="1">
        <v>5</v>
      </c>
      <c r="J45" t="s">
        <v>5080</v>
      </c>
      <c r="K45"/>
      <c r="L45"/>
      <c r="M45"/>
      <c r="N45" s="3"/>
      <c r="O45" s="3"/>
      <c r="P45" s="3"/>
      <c r="R45" s="8"/>
    </row>
    <row r="46" spans="1:18" s="1" customFormat="1" x14ac:dyDescent="0.2">
      <c r="A46" t="s">
        <v>5494</v>
      </c>
      <c r="B46" s="1" t="s">
        <v>5495</v>
      </c>
      <c r="C46" s="2">
        <v>35108</v>
      </c>
      <c r="D46" s="1">
        <v>71</v>
      </c>
      <c r="E46" s="1" t="s">
        <v>2846</v>
      </c>
      <c r="F46">
        <v>90</v>
      </c>
      <c r="G46" s="13"/>
      <c r="J46" t="s">
        <v>1249</v>
      </c>
      <c r="K46"/>
      <c r="L46"/>
      <c r="M46"/>
      <c r="N46" s="3"/>
      <c r="O46" s="3"/>
      <c r="P46" s="3"/>
      <c r="R46" s="8"/>
    </row>
    <row r="47" spans="1:18" s="1" customFormat="1" x14ac:dyDescent="0.2">
      <c r="A47" t="s">
        <v>2055</v>
      </c>
      <c r="B47" s="1" t="s">
        <v>3029</v>
      </c>
      <c r="C47" s="2">
        <v>35239</v>
      </c>
      <c r="D47" s="1">
        <v>150</v>
      </c>
      <c r="E47" s="1" t="s">
        <v>2846</v>
      </c>
      <c r="F47">
        <v>82</v>
      </c>
      <c r="G47" s="13"/>
      <c r="J47" t="s">
        <v>5080</v>
      </c>
      <c r="K47"/>
      <c r="L47"/>
      <c r="M47"/>
      <c r="N47" s="3"/>
      <c r="O47"/>
      <c r="P47" s="3"/>
      <c r="R47" s="8"/>
    </row>
    <row r="48" spans="1:18" s="1" customFormat="1" x14ac:dyDescent="0.2">
      <c r="A48" t="s">
        <v>3545</v>
      </c>
      <c r="B48" s="1" t="s">
        <v>4947</v>
      </c>
      <c r="C48" s="2">
        <v>35248</v>
      </c>
      <c r="D48" s="1">
        <v>54.5</v>
      </c>
      <c r="E48" s="1" t="s">
        <v>2846</v>
      </c>
      <c r="F48">
        <v>77</v>
      </c>
      <c r="G48" s="13"/>
      <c r="J48" t="s">
        <v>1245</v>
      </c>
      <c r="K48"/>
      <c r="L48"/>
      <c r="M48"/>
      <c r="N48" s="3"/>
      <c r="O48"/>
      <c r="P48" s="3"/>
      <c r="R48" s="8"/>
    </row>
    <row r="49" spans="1:18" s="1" customFormat="1" x14ac:dyDescent="0.2">
      <c r="A49" t="s">
        <v>2055</v>
      </c>
      <c r="B49" s="1" t="s">
        <v>429</v>
      </c>
      <c r="C49" s="2">
        <v>35269</v>
      </c>
      <c r="D49" s="1">
        <v>75</v>
      </c>
      <c r="E49" s="1" t="s">
        <v>2846</v>
      </c>
      <c r="F49">
        <v>85</v>
      </c>
      <c r="G49" s="13"/>
      <c r="J49" t="s">
        <v>4406</v>
      </c>
      <c r="K49"/>
      <c r="L49"/>
      <c r="M49"/>
      <c r="N49" s="3"/>
      <c r="O49"/>
      <c r="P49" s="3"/>
      <c r="R49" s="8"/>
    </row>
    <row r="50" spans="1:18" s="1" customFormat="1" x14ac:dyDescent="0.2">
      <c r="A50" t="s">
        <v>440</v>
      </c>
      <c r="B50" s="1" t="s">
        <v>441</v>
      </c>
      <c r="C50" s="2">
        <v>35292</v>
      </c>
      <c r="D50" s="1">
        <v>32</v>
      </c>
      <c r="E50" s="1" t="s">
        <v>2846</v>
      </c>
      <c r="F50">
        <v>81</v>
      </c>
      <c r="G50" s="13">
        <f>AVERAGE(F46:F50)</f>
        <v>83</v>
      </c>
      <c r="H50" s="1">
        <f>_xlfn.STDEV.S(F46:F50)</f>
        <v>4.8476798574163293</v>
      </c>
      <c r="I50" s="1">
        <v>5</v>
      </c>
      <c r="J50" t="s">
        <v>5081</v>
      </c>
      <c r="K50"/>
      <c r="L50"/>
      <c r="M50"/>
      <c r="N50" s="3"/>
      <c r="O50"/>
      <c r="P50" s="3"/>
      <c r="R50" s="8"/>
    </row>
    <row r="51" spans="1:18" s="1" customFormat="1" x14ac:dyDescent="0.2">
      <c r="A51" t="s">
        <v>1677</v>
      </c>
      <c r="B51" s="1" t="s">
        <v>2113</v>
      </c>
      <c r="C51" s="2">
        <v>35606</v>
      </c>
      <c r="D51" s="1">
        <v>320</v>
      </c>
      <c r="E51" s="1" t="s">
        <v>2846</v>
      </c>
      <c r="F51">
        <v>85</v>
      </c>
      <c r="G51" s="13"/>
      <c r="J51" t="s">
        <v>724</v>
      </c>
      <c r="K51"/>
      <c r="L51"/>
      <c r="M51"/>
      <c r="N51" s="3"/>
      <c r="O51"/>
      <c r="P51"/>
      <c r="R51" s="8"/>
    </row>
    <row r="52" spans="1:18" s="1" customFormat="1" x14ac:dyDescent="0.2">
      <c r="A52" t="s">
        <v>2055</v>
      </c>
      <c r="B52" s="1" t="s">
        <v>879</v>
      </c>
      <c r="C52" s="2">
        <v>35627</v>
      </c>
      <c r="D52" s="1">
        <v>150</v>
      </c>
      <c r="E52" s="1" t="s">
        <v>2846</v>
      </c>
      <c r="F52">
        <v>92</v>
      </c>
      <c r="G52" s="13">
        <f>AVERAGE(F51:F52)</f>
        <v>88.5</v>
      </c>
      <c r="H52" s="1">
        <f>_xlfn.STDEV.S(F51:F52)</f>
        <v>4.9497474683058327</v>
      </c>
      <c r="I52" s="1">
        <v>2</v>
      </c>
      <c r="J52" t="s">
        <v>5080</v>
      </c>
      <c r="K52"/>
      <c r="L52"/>
      <c r="M52"/>
      <c r="N52" s="3"/>
      <c r="O52"/>
      <c r="P52"/>
      <c r="R52" s="8"/>
    </row>
    <row r="53" spans="1:18" s="1" customFormat="1" x14ac:dyDescent="0.2">
      <c r="A53" t="s">
        <v>2607</v>
      </c>
      <c r="B53" s="1" t="s">
        <v>5429</v>
      </c>
      <c r="C53" s="2">
        <v>35963</v>
      </c>
      <c r="D53" s="1">
        <v>78</v>
      </c>
      <c r="E53" s="1" t="s">
        <v>2846</v>
      </c>
      <c r="F53">
        <v>78</v>
      </c>
      <c r="G53" s="13"/>
      <c r="J53" t="s">
        <v>4406</v>
      </c>
      <c r="K53"/>
      <c r="L53"/>
      <c r="M53"/>
      <c r="N53" s="3"/>
      <c r="O53"/>
      <c r="P53"/>
      <c r="R53" s="8"/>
    </row>
    <row r="54" spans="1:18" s="1" customFormat="1" x14ac:dyDescent="0.2">
      <c r="A54" t="s">
        <v>2607</v>
      </c>
      <c r="B54" s="1" t="s">
        <v>5432</v>
      </c>
      <c r="C54" s="2">
        <v>35968</v>
      </c>
      <c r="D54" s="1">
        <v>38</v>
      </c>
      <c r="E54" s="1" t="s">
        <v>3443</v>
      </c>
      <c r="F54">
        <v>82</v>
      </c>
      <c r="G54" s="13"/>
      <c r="J54" t="s">
        <v>4408</v>
      </c>
      <c r="K54"/>
      <c r="L54"/>
      <c r="M54"/>
      <c r="N54" s="3"/>
      <c r="O54"/>
      <c r="P54"/>
      <c r="R54" s="8"/>
    </row>
    <row r="55" spans="1:18" s="1" customFormat="1" x14ac:dyDescent="0.2">
      <c r="A55" t="s">
        <v>4897</v>
      </c>
      <c r="B55" s="1" t="s">
        <v>2709</v>
      </c>
      <c r="C55" s="2">
        <v>35997</v>
      </c>
      <c r="D55" s="1">
        <v>75</v>
      </c>
      <c r="E55" s="1" t="s">
        <v>2846</v>
      </c>
      <c r="F55">
        <v>69</v>
      </c>
      <c r="G55" s="13"/>
      <c r="J55" t="s">
        <v>4406</v>
      </c>
      <c r="K55"/>
      <c r="L55"/>
      <c r="M55"/>
      <c r="N55" s="3"/>
      <c r="O55"/>
      <c r="P55"/>
      <c r="R55" s="8"/>
    </row>
    <row r="56" spans="1:18" s="1" customFormat="1" x14ac:dyDescent="0.2">
      <c r="A56" t="s">
        <v>2710</v>
      </c>
      <c r="B56" s="1" t="s">
        <v>267</v>
      </c>
      <c r="C56" s="2">
        <v>36003</v>
      </c>
      <c r="D56" s="1">
        <v>79</v>
      </c>
      <c r="E56" s="1" t="s">
        <v>2846</v>
      </c>
      <c r="F56">
        <v>65</v>
      </c>
      <c r="G56" s="13"/>
      <c r="J56" t="s">
        <v>5081</v>
      </c>
      <c r="K56"/>
      <c r="L56"/>
      <c r="M56"/>
      <c r="N56" s="3"/>
      <c r="O56"/>
      <c r="P56"/>
      <c r="R56" s="8"/>
    </row>
    <row r="57" spans="1:18" s="1" customFormat="1" x14ac:dyDescent="0.2">
      <c r="A57" t="s">
        <v>2055</v>
      </c>
      <c r="B57" s="1" t="s">
        <v>268</v>
      </c>
      <c r="C57" s="2">
        <v>36005</v>
      </c>
      <c r="D57" s="1">
        <v>320</v>
      </c>
      <c r="E57" s="1" t="s">
        <v>2846</v>
      </c>
      <c r="F57">
        <v>96</v>
      </c>
      <c r="G57" s="13"/>
      <c r="J57" t="s">
        <v>5080</v>
      </c>
      <c r="K57"/>
      <c r="L57"/>
      <c r="M57"/>
      <c r="N57" s="3"/>
      <c r="O57"/>
      <c r="P57"/>
      <c r="R57" s="8"/>
    </row>
    <row r="58" spans="1:18" s="1" customFormat="1" x14ac:dyDescent="0.2">
      <c r="A58" t="s">
        <v>1486</v>
      </c>
      <c r="B58" s="1" t="s">
        <v>1487</v>
      </c>
      <c r="C58" s="2">
        <v>36090</v>
      </c>
      <c r="D58" s="1">
        <v>5</v>
      </c>
      <c r="E58" s="1" t="s">
        <v>4008</v>
      </c>
      <c r="F58">
        <v>86</v>
      </c>
      <c r="G58" s="13">
        <f>AVERAGE(F53:F58)</f>
        <v>79.333333333333329</v>
      </c>
      <c r="H58" s="1">
        <f>_xlfn.STDEV.S(F53:F58)</f>
        <v>11.343133018115724</v>
      </c>
      <c r="I58" s="1">
        <v>6</v>
      </c>
      <c r="J58" t="s">
        <v>4408</v>
      </c>
      <c r="K58"/>
      <c r="L58"/>
      <c r="M58"/>
      <c r="N58" s="3"/>
      <c r="O58"/>
      <c r="P58"/>
      <c r="R58" s="8"/>
    </row>
    <row r="59" spans="1:18" s="1" customFormat="1" x14ac:dyDescent="0.2">
      <c r="A59" t="s">
        <v>4897</v>
      </c>
      <c r="B59" s="1" t="s">
        <v>5465</v>
      </c>
      <c r="C59" s="2">
        <v>36319</v>
      </c>
      <c r="D59" s="1">
        <v>37</v>
      </c>
      <c r="E59" s="1" t="s">
        <v>3447</v>
      </c>
      <c r="F59">
        <v>72</v>
      </c>
      <c r="G59" s="13"/>
      <c r="J59" t="s">
        <v>4408</v>
      </c>
      <c r="K59"/>
      <c r="L59"/>
      <c r="M59"/>
      <c r="N59" s="3"/>
      <c r="O59"/>
      <c r="P59"/>
      <c r="R59" s="8"/>
    </row>
    <row r="60" spans="1:18" s="1" customFormat="1" x14ac:dyDescent="0.2">
      <c r="A60" t="s">
        <v>2055</v>
      </c>
      <c r="B60" s="1" t="s">
        <v>591</v>
      </c>
      <c r="C60" s="2">
        <v>36325</v>
      </c>
      <c r="D60" s="1">
        <v>163</v>
      </c>
      <c r="E60" s="1" t="s">
        <v>2846</v>
      </c>
      <c r="F60">
        <v>78</v>
      </c>
      <c r="G60" s="13"/>
      <c r="J60" t="s">
        <v>5080</v>
      </c>
      <c r="K60"/>
      <c r="L60"/>
      <c r="M60"/>
      <c r="N60" s="3"/>
      <c r="O60"/>
      <c r="P60"/>
      <c r="R60" s="8"/>
    </row>
    <row r="61" spans="1:18" s="1" customFormat="1" x14ac:dyDescent="0.2">
      <c r="A61" t="s">
        <v>592</v>
      </c>
      <c r="B61" s="1" t="s">
        <v>593</v>
      </c>
      <c r="C61" s="2">
        <v>36327</v>
      </c>
      <c r="D61" s="1">
        <v>92</v>
      </c>
      <c r="E61" s="1" t="s">
        <v>2846</v>
      </c>
      <c r="F61">
        <v>79</v>
      </c>
      <c r="G61" s="13"/>
      <c r="J61" t="s">
        <v>1245</v>
      </c>
      <c r="K61"/>
      <c r="L61"/>
      <c r="M61"/>
      <c r="N61" s="3"/>
      <c r="O61"/>
      <c r="P61"/>
      <c r="R61" s="8"/>
    </row>
    <row r="62" spans="1:18" s="1" customFormat="1" x14ac:dyDescent="0.2">
      <c r="A62" t="s">
        <v>596</v>
      </c>
      <c r="B62" s="1" t="s">
        <v>597</v>
      </c>
      <c r="C62" s="2">
        <v>36333</v>
      </c>
      <c r="D62" s="1">
        <v>33</v>
      </c>
      <c r="E62" s="1" t="s">
        <v>3650</v>
      </c>
      <c r="F62">
        <v>94</v>
      </c>
      <c r="G62" s="13"/>
      <c r="J62" t="s">
        <v>1249</v>
      </c>
      <c r="K62"/>
      <c r="L62"/>
      <c r="M62"/>
      <c r="N62" s="3"/>
      <c r="O62"/>
      <c r="P62"/>
      <c r="R62" s="8"/>
    </row>
    <row r="63" spans="1:18" s="1" customFormat="1" x14ac:dyDescent="0.2">
      <c r="A63" t="s">
        <v>598</v>
      </c>
      <c r="B63" s="1" t="s">
        <v>599</v>
      </c>
      <c r="C63" s="2">
        <v>36334</v>
      </c>
      <c r="D63" s="1">
        <v>160</v>
      </c>
      <c r="E63" s="1" t="s">
        <v>3447</v>
      </c>
      <c r="F63">
        <v>88</v>
      </c>
      <c r="G63" s="13"/>
      <c r="J63" t="s">
        <v>5081</v>
      </c>
      <c r="K63"/>
      <c r="L63"/>
      <c r="M63"/>
      <c r="N63" s="3"/>
      <c r="O63"/>
      <c r="P63"/>
      <c r="R63" s="8"/>
    </row>
    <row r="64" spans="1:18" s="1" customFormat="1" x14ac:dyDescent="0.2">
      <c r="A64" t="s">
        <v>1677</v>
      </c>
      <c r="B64" s="1" t="s">
        <v>1758</v>
      </c>
      <c r="C64" s="2">
        <v>36349</v>
      </c>
      <c r="D64" s="1">
        <v>320</v>
      </c>
      <c r="E64" s="1" t="s">
        <v>2846</v>
      </c>
      <c r="F64">
        <v>97</v>
      </c>
      <c r="G64" s="13"/>
      <c r="J64" t="s">
        <v>1245</v>
      </c>
      <c r="K64"/>
      <c r="L64"/>
      <c r="M64"/>
      <c r="N64" s="3"/>
      <c r="O64"/>
      <c r="P64"/>
      <c r="R64" s="8"/>
    </row>
    <row r="65" spans="1:18" s="1" customFormat="1" x14ac:dyDescent="0.2">
      <c r="A65" t="s">
        <v>592</v>
      </c>
      <c r="B65" s="1" t="s">
        <v>1764</v>
      </c>
      <c r="C65" s="2">
        <v>36357</v>
      </c>
      <c r="D65" s="1">
        <v>92</v>
      </c>
      <c r="E65" s="1" t="s">
        <v>3449</v>
      </c>
      <c r="F65">
        <v>85</v>
      </c>
      <c r="G65" s="13"/>
      <c r="J65" t="s">
        <v>1245</v>
      </c>
      <c r="K65"/>
      <c r="L65"/>
      <c r="M65"/>
      <c r="N65" s="3"/>
      <c r="O65"/>
      <c r="P65"/>
      <c r="R65" s="8"/>
    </row>
    <row r="66" spans="1:18" s="1" customFormat="1" x14ac:dyDescent="0.2">
      <c r="A66" t="s">
        <v>2055</v>
      </c>
      <c r="B66" s="1" t="s">
        <v>1765</v>
      </c>
      <c r="C66" s="2">
        <v>36362</v>
      </c>
      <c r="D66" s="1">
        <v>163</v>
      </c>
      <c r="E66" s="1" t="s">
        <v>3449</v>
      </c>
      <c r="F66">
        <v>91</v>
      </c>
      <c r="G66" s="13">
        <f>AVERAGE(F59:F66)</f>
        <v>85.5</v>
      </c>
      <c r="H66" s="1">
        <f>_xlfn.STDEV.S(F59:F66)</f>
        <v>8.635475005547093</v>
      </c>
      <c r="I66" s="1">
        <v>8</v>
      </c>
      <c r="J66" t="s">
        <v>5080</v>
      </c>
      <c r="K66"/>
      <c r="L66"/>
      <c r="M66"/>
      <c r="N66" s="3"/>
      <c r="O66"/>
      <c r="P66"/>
      <c r="R66" s="8"/>
    </row>
    <row r="67" spans="1:18" s="1" customFormat="1" x14ac:dyDescent="0.2">
      <c r="A67" t="s">
        <v>2292</v>
      </c>
      <c r="B67" s="1" t="s">
        <v>2293</v>
      </c>
      <c r="C67" s="2">
        <v>36565</v>
      </c>
      <c r="D67" s="1">
        <v>90</v>
      </c>
      <c r="E67" s="1" t="s">
        <v>2846</v>
      </c>
      <c r="F67">
        <v>90</v>
      </c>
      <c r="G67" s="13"/>
      <c r="J67" t="s">
        <v>1245</v>
      </c>
      <c r="K67"/>
      <c r="L67"/>
      <c r="M67"/>
      <c r="N67" s="3"/>
      <c r="O67"/>
      <c r="P67"/>
      <c r="R67" s="8"/>
    </row>
    <row r="68" spans="1:18" s="1" customFormat="1" x14ac:dyDescent="0.2">
      <c r="A68" t="s">
        <v>1673</v>
      </c>
      <c r="B68" s="1" t="s">
        <v>4597</v>
      </c>
      <c r="C68" s="2">
        <v>36678</v>
      </c>
      <c r="D68" s="1">
        <v>160</v>
      </c>
      <c r="E68" s="1" t="s">
        <v>2846</v>
      </c>
      <c r="F68">
        <v>96</v>
      </c>
      <c r="G68" s="13"/>
      <c r="J68" t="s">
        <v>5080</v>
      </c>
      <c r="K68"/>
      <c r="L68"/>
      <c r="M68"/>
      <c r="N68" s="3"/>
      <c r="O68"/>
      <c r="P68"/>
      <c r="R68" s="8"/>
    </row>
    <row r="69" spans="1:18" s="1" customFormat="1" x14ac:dyDescent="0.2">
      <c r="A69" t="s">
        <v>2607</v>
      </c>
      <c r="B69" s="1" t="s">
        <v>4596</v>
      </c>
      <c r="C69" s="2">
        <v>36682</v>
      </c>
      <c r="D69" s="1">
        <v>75</v>
      </c>
      <c r="E69" s="1" t="s">
        <v>41</v>
      </c>
      <c r="F69">
        <v>100</v>
      </c>
      <c r="G69" s="13"/>
      <c r="J69" t="s">
        <v>4406</v>
      </c>
      <c r="K69"/>
      <c r="L69"/>
      <c r="M69"/>
      <c r="N69" s="3"/>
      <c r="O69"/>
      <c r="P69"/>
      <c r="R69" s="8"/>
    </row>
    <row r="70" spans="1:18" s="1" customFormat="1" x14ac:dyDescent="0.2">
      <c r="A70" t="s">
        <v>4600</v>
      </c>
      <c r="B70" s="1" t="s">
        <v>4601</v>
      </c>
      <c r="C70" s="2">
        <v>36683</v>
      </c>
      <c r="D70" s="1">
        <v>58</v>
      </c>
      <c r="E70" s="1" t="s">
        <v>2846</v>
      </c>
      <c r="F70">
        <v>75</v>
      </c>
      <c r="G70" s="13"/>
      <c r="J70" t="s">
        <v>4406</v>
      </c>
      <c r="K70"/>
      <c r="L70"/>
      <c r="M70"/>
      <c r="N70" s="3"/>
      <c r="O70"/>
      <c r="P70"/>
      <c r="R70" s="8"/>
    </row>
    <row r="71" spans="1:18" s="1" customFormat="1" x14ac:dyDescent="0.2">
      <c r="A71" t="s">
        <v>5354</v>
      </c>
      <c r="B71" s="1" t="s">
        <v>4619</v>
      </c>
      <c r="C71" s="2">
        <v>36704</v>
      </c>
      <c r="D71" s="1">
        <v>90</v>
      </c>
      <c r="E71" s="1" t="s">
        <v>2846</v>
      </c>
      <c r="F71">
        <v>93</v>
      </c>
      <c r="G71" s="13"/>
      <c r="J71" t="s">
        <v>1245</v>
      </c>
      <c r="K71"/>
      <c r="L71"/>
      <c r="M71"/>
      <c r="N71" s="3"/>
      <c r="O71"/>
      <c r="P71"/>
      <c r="R71" s="8"/>
    </row>
    <row r="72" spans="1:18" s="1" customFormat="1" x14ac:dyDescent="0.2">
      <c r="A72" t="s">
        <v>1673</v>
      </c>
      <c r="B72" s="1" t="s">
        <v>4621</v>
      </c>
      <c r="C72" s="2">
        <v>36706</v>
      </c>
      <c r="D72" s="1">
        <v>320</v>
      </c>
      <c r="E72" s="1" t="s">
        <v>2846</v>
      </c>
      <c r="F72">
        <v>85</v>
      </c>
      <c r="G72" s="13"/>
      <c r="J72" t="s">
        <v>5080</v>
      </c>
      <c r="K72"/>
      <c r="L72"/>
      <c r="M72"/>
      <c r="N72" s="3"/>
      <c r="O72"/>
      <c r="P72"/>
      <c r="R72" s="8"/>
    </row>
    <row r="73" spans="1:18" s="1" customFormat="1" x14ac:dyDescent="0.2">
      <c r="A73" t="s">
        <v>1673</v>
      </c>
      <c r="B73" s="1" t="s">
        <v>4622</v>
      </c>
      <c r="C73" s="2">
        <v>36707</v>
      </c>
      <c r="D73" s="1">
        <v>150</v>
      </c>
      <c r="E73" s="1" t="s">
        <v>2846</v>
      </c>
      <c r="F73">
        <v>95</v>
      </c>
      <c r="G73" s="13"/>
      <c r="J73" t="s">
        <v>5080</v>
      </c>
      <c r="K73"/>
      <c r="L73"/>
      <c r="M73"/>
      <c r="N73" s="3"/>
      <c r="O73"/>
      <c r="P73"/>
      <c r="R73" s="8"/>
    </row>
    <row r="74" spans="1:18" s="1" customFormat="1" x14ac:dyDescent="0.2">
      <c r="A74" t="s">
        <v>1673</v>
      </c>
      <c r="B74" s="1" t="s">
        <v>4628</v>
      </c>
      <c r="C74" s="2">
        <v>36719</v>
      </c>
      <c r="D74" s="1">
        <v>320</v>
      </c>
      <c r="E74" s="1" t="s">
        <v>2846</v>
      </c>
      <c r="F74">
        <v>94</v>
      </c>
      <c r="G74" s="13"/>
      <c r="J74" t="s">
        <v>5080</v>
      </c>
      <c r="K74"/>
      <c r="L74"/>
      <c r="M74"/>
      <c r="N74" s="3"/>
      <c r="O74"/>
      <c r="P74"/>
      <c r="R74" s="8"/>
    </row>
    <row r="75" spans="1:18" s="1" customFormat="1" x14ac:dyDescent="0.2">
      <c r="A75" t="s">
        <v>4629</v>
      </c>
      <c r="B75" s="1" t="s">
        <v>4630</v>
      </c>
      <c r="C75" s="2">
        <v>36720</v>
      </c>
      <c r="D75" s="1">
        <v>25</v>
      </c>
      <c r="E75" s="1" t="s">
        <v>810</v>
      </c>
      <c r="F75">
        <v>81</v>
      </c>
      <c r="G75" s="13"/>
      <c r="J75" t="s">
        <v>4406</v>
      </c>
      <c r="K75"/>
      <c r="L75"/>
      <c r="M75"/>
      <c r="N75" s="3"/>
      <c r="O75"/>
      <c r="P75"/>
      <c r="R75" s="8"/>
    </row>
    <row r="76" spans="1:18" s="1" customFormat="1" x14ac:dyDescent="0.2">
      <c r="A76" t="s">
        <v>5354</v>
      </c>
      <c r="B76" s="1" t="s">
        <v>4633</v>
      </c>
      <c r="C76" s="2">
        <v>36724</v>
      </c>
      <c r="D76" s="1">
        <v>90</v>
      </c>
      <c r="E76" s="1" t="s">
        <v>2846</v>
      </c>
      <c r="F76">
        <v>86</v>
      </c>
      <c r="G76" s="13"/>
      <c r="J76" t="s">
        <v>1245</v>
      </c>
      <c r="K76"/>
      <c r="L76"/>
      <c r="M76"/>
      <c r="N76" s="3"/>
      <c r="O76"/>
      <c r="P76"/>
      <c r="R76" s="8"/>
    </row>
    <row r="77" spans="1:18" s="1" customFormat="1" x14ac:dyDescent="0.2">
      <c r="A77" t="s">
        <v>1673</v>
      </c>
      <c r="B77" s="1" t="s">
        <v>5522</v>
      </c>
      <c r="C77" s="2">
        <v>36726</v>
      </c>
      <c r="D77" s="1">
        <v>150</v>
      </c>
      <c r="E77" s="1" t="s">
        <v>2846</v>
      </c>
      <c r="F77">
        <v>89</v>
      </c>
      <c r="G77" s="13"/>
      <c r="J77" t="s">
        <v>5080</v>
      </c>
      <c r="K77"/>
      <c r="L77"/>
      <c r="M77"/>
      <c r="N77" s="3"/>
      <c r="O77"/>
      <c r="P77"/>
      <c r="R77" s="8"/>
    </row>
    <row r="78" spans="1:18" s="1" customFormat="1" x14ac:dyDescent="0.2">
      <c r="A78" t="s">
        <v>5354</v>
      </c>
      <c r="B78" s="1" t="s">
        <v>3865</v>
      </c>
      <c r="C78" s="2">
        <v>36739</v>
      </c>
      <c r="D78" s="1">
        <v>90</v>
      </c>
      <c r="E78" s="1" t="s">
        <v>2846</v>
      </c>
      <c r="F78">
        <v>84</v>
      </c>
      <c r="G78" s="13"/>
      <c r="J78" t="s">
        <v>1245</v>
      </c>
      <c r="K78"/>
      <c r="L78"/>
      <c r="M78"/>
      <c r="N78" s="3"/>
      <c r="O78"/>
      <c r="P78"/>
      <c r="R78" s="8"/>
    </row>
    <row r="79" spans="1:18" s="1" customFormat="1" x14ac:dyDescent="0.2">
      <c r="A79" t="s">
        <v>1673</v>
      </c>
      <c r="B79" s="1" t="s">
        <v>3870</v>
      </c>
      <c r="C79" s="2">
        <v>36741</v>
      </c>
      <c r="D79" s="1">
        <v>150</v>
      </c>
      <c r="E79" s="1" t="s">
        <v>2846</v>
      </c>
      <c r="F79">
        <v>81</v>
      </c>
      <c r="G79" s="13"/>
      <c r="J79" t="s">
        <v>5080</v>
      </c>
      <c r="K79"/>
      <c r="L79"/>
      <c r="M79"/>
      <c r="N79" s="3"/>
      <c r="O79"/>
      <c r="P79"/>
      <c r="R79" s="8"/>
    </row>
    <row r="80" spans="1:18" s="1" customFormat="1" x14ac:dyDescent="0.2">
      <c r="A80" t="s">
        <v>1673</v>
      </c>
      <c r="B80" s="1" t="s">
        <v>953</v>
      </c>
      <c r="C80" s="2">
        <v>36744</v>
      </c>
      <c r="D80" s="1">
        <v>320</v>
      </c>
      <c r="E80" s="1" t="s">
        <v>2846</v>
      </c>
      <c r="F80">
        <v>95</v>
      </c>
      <c r="G80" s="13"/>
      <c r="J80" t="s">
        <v>5080</v>
      </c>
      <c r="K80"/>
      <c r="L80"/>
      <c r="M80"/>
      <c r="N80" s="3"/>
      <c r="O80"/>
      <c r="P80"/>
      <c r="R80" s="8"/>
    </row>
    <row r="81" spans="1:18" s="1" customFormat="1" x14ac:dyDescent="0.2">
      <c r="A81" t="s">
        <v>2607</v>
      </c>
      <c r="B81" s="1" t="s">
        <v>3088</v>
      </c>
      <c r="C81" s="2">
        <v>36776</v>
      </c>
      <c r="D81" s="1">
        <v>60</v>
      </c>
      <c r="E81" s="1" t="s">
        <v>3674</v>
      </c>
      <c r="F81">
        <v>96</v>
      </c>
      <c r="G81" s="13">
        <f>AVERAGE(F67:F81)</f>
        <v>89.333333333333329</v>
      </c>
      <c r="H81" s="1">
        <f>_xlfn.STDEV.S(F67:F81)</f>
        <v>7.0979540982562277</v>
      </c>
      <c r="I81" s="1">
        <v>15</v>
      </c>
      <c r="J81" t="s">
        <v>4408</v>
      </c>
      <c r="K81"/>
      <c r="L81"/>
      <c r="M81"/>
      <c r="N81" s="3"/>
      <c r="O81"/>
      <c r="P81"/>
      <c r="R81" s="8"/>
    </row>
    <row r="82" spans="1:18" s="1" customFormat="1" x14ac:dyDescent="0.2">
      <c r="A82" t="s">
        <v>5354</v>
      </c>
      <c r="B82" s="1">
        <v>1883</v>
      </c>
      <c r="C82" s="2">
        <v>36922</v>
      </c>
      <c r="D82" s="1">
        <v>95</v>
      </c>
      <c r="E82" s="1" t="s">
        <v>2846</v>
      </c>
      <c r="F82">
        <v>82</v>
      </c>
      <c r="G82" s="13"/>
      <c r="J82" t="s">
        <v>1245</v>
      </c>
      <c r="K82"/>
      <c r="L82"/>
      <c r="M82"/>
      <c r="N82" s="3"/>
      <c r="O82"/>
      <c r="P82"/>
      <c r="R82" s="8"/>
    </row>
    <row r="83" spans="1:18" s="1" customFormat="1" x14ac:dyDescent="0.2">
      <c r="A83" t="s">
        <v>2292</v>
      </c>
      <c r="B83" s="1">
        <v>1930</v>
      </c>
      <c r="C83" s="2">
        <v>37061</v>
      </c>
      <c r="D83" s="1">
        <v>95</v>
      </c>
      <c r="E83" s="1" t="s">
        <v>2846</v>
      </c>
      <c r="F83">
        <v>83</v>
      </c>
      <c r="G83" s="13"/>
      <c r="J83" t="s">
        <v>1245</v>
      </c>
      <c r="K83"/>
      <c r="L83"/>
      <c r="M83"/>
      <c r="N83" s="3"/>
      <c r="O83"/>
      <c r="P83"/>
      <c r="R83" s="8"/>
    </row>
    <row r="84" spans="1:18" s="1" customFormat="1" x14ac:dyDescent="0.2">
      <c r="A84" t="s">
        <v>2292</v>
      </c>
      <c r="B84" s="1">
        <v>1944</v>
      </c>
      <c r="C84" s="2">
        <v>37084</v>
      </c>
      <c r="D84" s="1">
        <v>95</v>
      </c>
      <c r="E84" s="1" t="s">
        <v>2846</v>
      </c>
      <c r="F84">
        <v>82</v>
      </c>
      <c r="G84" s="13">
        <f>AVERAGE(F82:F84)</f>
        <v>82.333333333333329</v>
      </c>
      <c r="H84" s="1">
        <f>_xlfn.STDEV.S(F82:F84)</f>
        <v>0.57735026918962573</v>
      </c>
      <c r="I84" s="1">
        <v>3</v>
      </c>
      <c r="J84" t="s">
        <v>1245</v>
      </c>
      <c r="K84"/>
      <c r="L84"/>
      <c r="M84"/>
      <c r="N84" s="3"/>
      <c r="O84"/>
      <c r="P84"/>
      <c r="R84" s="8"/>
    </row>
    <row r="85" spans="1:18" s="1" customFormat="1" x14ac:dyDescent="0.2">
      <c r="A85" t="s">
        <v>2597</v>
      </c>
      <c r="B85" s="1">
        <v>1983</v>
      </c>
      <c r="C85" s="2">
        <v>37301</v>
      </c>
      <c r="D85" s="1">
        <v>75</v>
      </c>
      <c r="E85" s="1" t="s">
        <v>2846</v>
      </c>
      <c r="F85">
        <v>85</v>
      </c>
      <c r="G85" s="13"/>
      <c r="J85" t="s">
        <v>4406</v>
      </c>
      <c r="K85"/>
      <c r="L85"/>
      <c r="M85"/>
      <c r="N85" s="3"/>
      <c r="O85"/>
      <c r="P85"/>
      <c r="R85" s="8"/>
    </row>
    <row r="86" spans="1:18" s="1" customFormat="1" x14ac:dyDescent="0.2">
      <c r="A86" t="s">
        <v>2597</v>
      </c>
      <c r="B86" s="1">
        <v>2061</v>
      </c>
      <c r="C86" s="2">
        <v>37484</v>
      </c>
      <c r="D86" s="1">
        <v>75</v>
      </c>
      <c r="E86" s="1" t="s">
        <v>2846</v>
      </c>
      <c r="F86">
        <v>78</v>
      </c>
      <c r="G86" s="13">
        <f>AVERAGE(F85:F86)</f>
        <v>81.5</v>
      </c>
      <c r="H86" s="1">
        <f>_xlfn.STDEV.S(F85:F86)</f>
        <v>4.9497474683058327</v>
      </c>
      <c r="I86" s="1">
        <v>2</v>
      </c>
      <c r="J86" t="s">
        <v>4406</v>
      </c>
      <c r="K86"/>
      <c r="L86"/>
      <c r="M86"/>
      <c r="N86" s="3"/>
      <c r="O86"/>
      <c r="P86"/>
      <c r="R86" s="8"/>
    </row>
    <row r="87" spans="1:18" s="1" customFormat="1" x14ac:dyDescent="0.2">
      <c r="A87" t="s">
        <v>1173</v>
      </c>
      <c r="B87" s="1">
        <v>2138</v>
      </c>
      <c r="C87" s="2">
        <v>37804</v>
      </c>
      <c r="D87" s="1">
        <v>43</v>
      </c>
      <c r="E87" s="1" t="s">
        <v>3441</v>
      </c>
      <c r="F87">
        <v>92</v>
      </c>
      <c r="G87" s="13">
        <v>92</v>
      </c>
      <c r="H87" s="1">
        <v>0</v>
      </c>
      <c r="I87" s="1">
        <v>1</v>
      </c>
      <c r="J87" t="s">
        <v>4406</v>
      </c>
      <c r="K87"/>
      <c r="L87"/>
      <c r="M87"/>
      <c r="N87" s="3"/>
      <c r="O87"/>
      <c r="P87"/>
      <c r="R87" s="8"/>
    </row>
    <row r="88" spans="1:18" s="1" customFormat="1" x14ac:dyDescent="0.2">
      <c r="A88" t="s">
        <v>1019</v>
      </c>
      <c r="B88" s="1">
        <v>2239</v>
      </c>
      <c r="C88" s="2">
        <v>38161</v>
      </c>
      <c r="D88" s="1">
        <v>176</v>
      </c>
      <c r="E88" s="1" t="s">
        <v>2846</v>
      </c>
      <c r="F88">
        <v>79</v>
      </c>
      <c r="G88" s="13"/>
      <c r="J88" t="s">
        <v>5081</v>
      </c>
      <c r="K88"/>
      <c r="L88"/>
      <c r="M88"/>
      <c r="N88" s="3"/>
      <c r="O88"/>
      <c r="P88"/>
      <c r="R88" s="8"/>
    </row>
    <row r="89" spans="1:18" s="1" customFormat="1" x14ac:dyDescent="0.2">
      <c r="A89" t="s">
        <v>882</v>
      </c>
      <c r="B89" s="1">
        <v>2262</v>
      </c>
      <c r="C89" s="2">
        <v>38191</v>
      </c>
      <c r="D89" s="1">
        <v>75</v>
      </c>
      <c r="E89" s="1" t="s">
        <v>2846</v>
      </c>
      <c r="F89">
        <v>80</v>
      </c>
      <c r="G89" s="13">
        <f>AVERAGE(F88:F89)</f>
        <v>79.5</v>
      </c>
      <c r="H89" s="1">
        <f>_xlfn.STDEV.S(F88:F89)</f>
        <v>0.70710678118654757</v>
      </c>
      <c r="I89" s="1">
        <v>2</v>
      </c>
      <c r="J89" t="s">
        <v>3726</v>
      </c>
      <c r="K89"/>
      <c r="L89"/>
      <c r="M89"/>
      <c r="N89" s="3"/>
      <c r="O89"/>
      <c r="P89"/>
      <c r="R89" s="8"/>
    </row>
    <row r="90" spans="1:18" s="1" customFormat="1" x14ac:dyDescent="0.2">
      <c r="A90"/>
      <c r="C90" s="2"/>
      <c r="G90" s="13"/>
      <c r="J90"/>
      <c r="K90"/>
      <c r="L90"/>
      <c r="N90" s="3"/>
      <c r="O90" s="3"/>
      <c r="P90" s="3"/>
      <c r="R90" s="8"/>
    </row>
    <row r="91" spans="1:18" s="1" customFormat="1" x14ac:dyDescent="0.2">
      <c r="A91"/>
      <c r="C91" s="2"/>
      <c r="G91" s="13"/>
      <c r="J91"/>
      <c r="K91"/>
      <c r="L91"/>
      <c r="N91" s="3"/>
      <c r="O91" s="3"/>
      <c r="P91" s="3"/>
      <c r="R91" s="8"/>
    </row>
    <row r="92" spans="1:18" s="1" customFormat="1" x14ac:dyDescent="0.2">
      <c r="A92"/>
      <c r="C92" s="2"/>
      <c r="G92" s="13"/>
      <c r="J92"/>
      <c r="K92"/>
      <c r="L92"/>
      <c r="N92" s="3"/>
      <c r="O92" s="3"/>
      <c r="P92" s="3"/>
      <c r="R92" s="8"/>
    </row>
    <row r="93" spans="1:18" s="1" customFormat="1" x14ac:dyDescent="0.2">
      <c r="A93"/>
      <c r="C93" s="2"/>
      <c r="G93" s="13"/>
      <c r="J93"/>
      <c r="K93"/>
      <c r="L93"/>
      <c r="N93" s="3"/>
      <c r="O93" s="3"/>
      <c r="P93" s="3"/>
      <c r="R93" s="8"/>
    </row>
    <row r="94" spans="1:18" s="1" customFormat="1" x14ac:dyDescent="0.2">
      <c r="A94"/>
      <c r="C94" s="2"/>
      <c r="G94" s="13"/>
      <c r="J94"/>
      <c r="K94"/>
      <c r="L94"/>
      <c r="N94" s="3"/>
      <c r="O94" s="3"/>
      <c r="P94" s="3"/>
      <c r="R94" s="8"/>
    </row>
    <row r="95" spans="1:18" s="1" customFormat="1" x14ac:dyDescent="0.2">
      <c r="A95"/>
      <c r="C95" s="2"/>
      <c r="G95" s="13"/>
      <c r="J95"/>
      <c r="K95"/>
      <c r="L95"/>
      <c r="N95" s="3"/>
      <c r="O95" s="3"/>
      <c r="P95" s="3"/>
      <c r="R95" s="8"/>
    </row>
    <row r="96" spans="1:18" s="1" customFormat="1" x14ac:dyDescent="0.2">
      <c r="A96"/>
      <c r="C96" s="2"/>
      <c r="G96" s="13"/>
      <c r="J96"/>
      <c r="K96"/>
      <c r="L96"/>
      <c r="N96" s="3"/>
      <c r="O96" s="3"/>
      <c r="P96" s="3"/>
      <c r="R96" s="8"/>
    </row>
    <row r="97" spans="1:18" s="1" customFormat="1" x14ac:dyDescent="0.2">
      <c r="A97"/>
      <c r="C97" s="2"/>
      <c r="G97" s="13"/>
      <c r="J97"/>
      <c r="K97"/>
      <c r="L97"/>
      <c r="N97" s="3"/>
      <c r="O97" s="3"/>
      <c r="P97" s="3"/>
      <c r="R97" s="8"/>
    </row>
    <row r="98" spans="1:18" s="1" customFormat="1" x14ac:dyDescent="0.2">
      <c r="A98"/>
      <c r="C98" s="2"/>
      <c r="G98" s="13"/>
      <c r="J98"/>
      <c r="K98"/>
      <c r="L98"/>
      <c r="N98" s="3"/>
      <c r="O98" s="3"/>
      <c r="P98" s="3"/>
      <c r="R98" s="8"/>
    </row>
    <row r="99" spans="1:18" s="1" customFormat="1" x14ac:dyDescent="0.2">
      <c r="A99"/>
      <c r="C99" s="2"/>
      <c r="G99" s="13"/>
      <c r="J99"/>
      <c r="K99"/>
      <c r="L99"/>
      <c r="N99" s="3"/>
      <c r="O99" s="3"/>
      <c r="P99" s="3"/>
      <c r="R99" s="8"/>
    </row>
    <row r="100" spans="1:18" s="1" customFormat="1" x14ac:dyDescent="0.2">
      <c r="A100"/>
      <c r="C100" s="2"/>
      <c r="G100" s="13"/>
      <c r="J100"/>
      <c r="K100"/>
      <c r="L100"/>
      <c r="N100" s="3"/>
      <c r="O100" s="3"/>
      <c r="P100" s="3"/>
      <c r="R100" s="8"/>
    </row>
    <row r="101" spans="1:18" s="1" customFormat="1" x14ac:dyDescent="0.2">
      <c r="A101"/>
      <c r="C101" s="2"/>
      <c r="G101" s="13"/>
      <c r="J101"/>
      <c r="K101"/>
      <c r="L101"/>
      <c r="N101" s="3"/>
      <c r="O101" s="3"/>
      <c r="P101" s="3"/>
      <c r="R101" s="8"/>
    </row>
    <row r="102" spans="1:18" s="1" customFormat="1" x14ac:dyDescent="0.2">
      <c r="A102"/>
      <c r="C102" s="2"/>
      <c r="G102" s="13"/>
      <c r="J102"/>
      <c r="K102"/>
      <c r="L102"/>
      <c r="N102" s="3"/>
      <c r="O102" s="3"/>
      <c r="P102" s="3"/>
      <c r="R102" s="8"/>
    </row>
    <row r="103" spans="1:18" s="1" customFormat="1" x14ac:dyDescent="0.2">
      <c r="A103"/>
      <c r="C103" s="2"/>
      <c r="G103" s="13"/>
      <c r="J103"/>
      <c r="K103"/>
      <c r="L103"/>
      <c r="N103" s="3"/>
      <c r="O103" s="3"/>
      <c r="P103" s="3"/>
      <c r="R103" s="8"/>
    </row>
    <row r="104" spans="1:18" s="1" customFormat="1" x14ac:dyDescent="0.2">
      <c r="A104"/>
      <c r="C104" s="2"/>
      <c r="F104" s="6"/>
      <c r="G104" s="13"/>
      <c r="J104"/>
      <c r="K104"/>
      <c r="L104"/>
      <c r="N104" s="3"/>
      <c r="O104" s="3"/>
      <c r="P104" s="3"/>
      <c r="R104" s="8"/>
    </row>
    <row r="105" spans="1:18" s="1" customFormat="1" x14ac:dyDescent="0.2">
      <c r="A105"/>
      <c r="C105" s="2"/>
      <c r="F105" s="6"/>
      <c r="G105" s="13"/>
      <c r="J105"/>
      <c r="K105"/>
      <c r="L105"/>
      <c r="N105" s="3"/>
      <c r="O105" s="3"/>
      <c r="P105" s="3"/>
      <c r="R105" s="8"/>
    </row>
    <row r="106" spans="1:18" s="1" customFormat="1" x14ac:dyDescent="0.2">
      <c r="A106"/>
      <c r="C106" s="2"/>
      <c r="F106"/>
      <c r="G106" s="13"/>
      <c r="J106"/>
      <c r="K106"/>
      <c r="L106"/>
      <c r="M106"/>
      <c r="N106" s="3"/>
      <c r="O106"/>
      <c r="P106"/>
      <c r="R106" s="8"/>
    </row>
    <row r="107" spans="1:18" s="1" customFormat="1" x14ac:dyDescent="0.2">
      <c r="A107"/>
      <c r="C107" s="2"/>
      <c r="F107"/>
      <c r="G107" s="13"/>
      <c r="J107"/>
      <c r="K107"/>
      <c r="L107"/>
      <c r="M107"/>
      <c r="N107" s="3"/>
      <c r="O107"/>
      <c r="P107"/>
      <c r="R107" s="8"/>
    </row>
    <row r="108" spans="1:18" s="1" customFormat="1" x14ac:dyDescent="0.2">
      <c r="A108"/>
      <c r="C108" s="2"/>
      <c r="F108"/>
      <c r="G108" s="13"/>
      <c r="J108"/>
      <c r="K108"/>
      <c r="L108"/>
      <c r="M108"/>
      <c r="N108" s="3"/>
      <c r="O108"/>
      <c r="P108"/>
      <c r="R108" s="8"/>
    </row>
    <row r="109" spans="1:18" s="1" customFormat="1" x14ac:dyDescent="0.2">
      <c r="A109"/>
      <c r="C109" s="2"/>
      <c r="F109"/>
      <c r="G109" s="13"/>
      <c r="J109"/>
      <c r="K109"/>
      <c r="L109"/>
      <c r="M109"/>
      <c r="N109" s="3"/>
      <c r="O109"/>
      <c r="P109"/>
      <c r="R109" s="8"/>
    </row>
    <row r="110" spans="1:18" s="1" customFormat="1" x14ac:dyDescent="0.2">
      <c r="A110"/>
      <c r="C110" s="2"/>
      <c r="F110"/>
      <c r="G110" s="13"/>
      <c r="J110"/>
      <c r="K110"/>
      <c r="L110"/>
      <c r="M110"/>
      <c r="N110" s="3"/>
      <c r="O110"/>
      <c r="P110"/>
      <c r="R110" s="8"/>
    </row>
    <row r="111" spans="1:18" s="1" customFormat="1" x14ac:dyDescent="0.2">
      <c r="A111"/>
      <c r="C111" s="2"/>
      <c r="F111"/>
      <c r="G111" s="13"/>
      <c r="J111"/>
      <c r="K111"/>
      <c r="L111"/>
      <c r="M111"/>
      <c r="N111" s="3"/>
      <c r="O111"/>
      <c r="P111"/>
      <c r="R111" s="8"/>
    </row>
    <row r="112" spans="1:18" s="1" customFormat="1" x14ac:dyDescent="0.2">
      <c r="A112"/>
      <c r="C112" s="2"/>
      <c r="F112"/>
      <c r="G112" s="13"/>
      <c r="J112"/>
      <c r="K112"/>
      <c r="L112"/>
      <c r="M112"/>
      <c r="N112" s="3"/>
      <c r="O112"/>
      <c r="P112"/>
      <c r="R112" s="8"/>
    </row>
    <row r="113" spans="1:18" s="1" customFormat="1" x14ac:dyDescent="0.2">
      <c r="A113"/>
      <c r="C113" s="2"/>
      <c r="F113"/>
      <c r="G113" s="13"/>
      <c r="J113"/>
      <c r="K113"/>
      <c r="L113"/>
      <c r="M113"/>
      <c r="N113" s="3"/>
      <c r="O113"/>
      <c r="P113"/>
      <c r="R113" s="8"/>
    </row>
    <row r="114" spans="1:18" s="1" customFormat="1" x14ac:dyDescent="0.2">
      <c r="A114"/>
      <c r="C114" s="2"/>
      <c r="F114"/>
      <c r="G114" s="13"/>
      <c r="J114"/>
      <c r="K114"/>
      <c r="L114"/>
      <c r="M114"/>
      <c r="N114" s="3"/>
      <c r="O114"/>
      <c r="P114"/>
      <c r="R114" s="8"/>
    </row>
    <row r="115" spans="1:18" s="1" customFormat="1" x14ac:dyDescent="0.2">
      <c r="A115"/>
      <c r="C115" s="2"/>
      <c r="F115"/>
      <c r="G115" s="13"/>
      <c r="J115"/>
      <c r="K115"/>
      <c r="L115"/>
      <c r="M115"/>
      <c r="N115" s="3"/>
      <c r="O115"/>
      <c r="P115"/>
      <c r="R115" s="8"/>
    </row>
    <row r="116" spans="1:18" s="1" customFormat="1" x14ac:dyDescent="0.2">
      <c r="A116"/>
      <c r="C116" s="2"/>
      <c r="F116"/>
      <c r="G116" s="13"/>
      <c r="J116"/>
      <c r="K116"/>
      <c r="L116"/>
      <c r="M116"/>
      <c r="N116" s="3"/>
      <c r="O116"/>
      <c r="P116"/>
      <c r="R116" s="8"/>
    </row>
    <row r="117" spans="1:18" s="1" customFormat="1" x14ac:dyDescent="0.2">
      <c r="A117"/>
      <c r="C117" s="2"/>
      <c r="G117" s="13"/>
      <c r="J117"/>
      <c r="K117"/>
      <c r="L117"/>
      <c r="N117" s="3"/>
      <c r="O117" s="3"/>
      <c r="P117" s="3"/>
      <c r="R117" s="8"/>
    </row>
    <row r="118" spans="1:18" s="1" customFormat="1" x14ac:dyDescent="0.2">
      <c r="A118"/>
      <c r="C118" s="2"/>
      <c r="F118"/>
      <c r="G118" s="13"/>
      <c r="J118"/>
      <c r="K118"/>
      <c r="L118"/>
      <c r="N118" s="3"/>
      <c r="O118" s="3"/>
      <c r="P118" s="3"/>
      <c r="R118" s="8"/>
    </row>
    <row r="119" spans="1:18" s="1" customFormat="1" x14ac:dyDescent="0.2">
      <c r="A119"/>
      <c r="C119" s="2"/>
      <c r="F119"/>
      <c r="G119" s="13"/>
      <c r="J119"/>
      <c r="K119"/>
      <c r="L119"/>
      <c r="N119" s="3"/>
      <c r="O119" s="3"/>
      <c r="P119" s="3"/>
      <c r="R119" s="8"/>
    </row>
    <row r="120" spans="1:18" s="1" customFormat="1" x14ac:dyDescent="0.2">
      <c r="A120"/>
      <c r="C120" s="2"/>
      <c r="F120"/>
      <c r="G120" s="13"/>
      <c r="J120"/>
      <c r="K120"/>
      <c r="L120"/>
      <c r="N120" s="3"/>
      <c r="O120" s="3"/>
      <c r="P120" s="3"/>
      <c r="R120" s="8"/>
    </row>
    <row r="121" spans="1:18" s="1" customFormat="1" x14ac:dyDescent="0.2">
      <c r="A121"/>
      <c r="C121" s="2"/>
      <c r="F121"/>
      <c r="G121" s="13"/>
      <c r="J121"/>
      <c r="K121"/>
      <c r="L121"/>
      <c r="N121" s="3"/>
      <c r="O121" s="3"/>
      <c r="P121" s="3"/>
      <c r="R121" s="8"/>
    </row>
    <row r="122" spans="1:18" s="1" customFormat="1" x14ac:dyDescent="0.2">
      <c r="A122"/>
      <c r="C122" s="2"/>
      <c r="F122"/>
      <c r="G122" s="13"/>
      <c r="J122"/>
      <c r="K122"/>
      <c r="L122"/>
      <c r="N122" s="3"/>
      <c r="O122" s="3"/>
      <c r="P122" s="3"/>
      <c r="R122" s="8"/>
    </row>
    <row r="123" spans="1:18" s="1" customFormat="1" x14ac:dyDescent="0.2">
      <c r="A123"/>
      <c r="C123" s="2"/>
      <c r="F123"/>
      <c r="G123" s="13"/>
      <c r="J123"/>
      <c r="K123"/>
      <c r="L123"/>
      <c r="N123" s="3"/>
      <c r="O123" s="3"/>
      <c r="P123" s="3"/>
      <c r="R123" s="8"/>
    </row>
    <row r="124" spans="1:18" s="1" customFormat="1" x14ac:dyDescent="0.2">
      <c r="A124"/>
      <c r="C124" s="2"/>
      <c r="F124"/>
      <c r="G124" s="13"/>
      <c r="J124"/>
      <c r="K124"/>
      <c r="L124"/>
      <c r="N124" s="3"/>
      <c r="O124" s="3"/>
      <c r="P124" s="3"/>
      <c r="R124" s="8"/>
    </row>
    <row r="125" spans="1:18" s="1" customFormat="1" x14ac:dyDescent="0.2">
      <c r="A125"/>
      <c r="C125" s="2"/>
      <c r="F125"/>
      <c r="G125" s="13"/>
      <c r="J125"/>
      <c r="K125"/>
      <c r="L125"/>
      <c r="N125" s="3"/>
      <c r="O125" s="3"/>
      <c r="P125" s="3"/>
      <c r="R125" s="8"/>
    </row>
    <row r="126" spans="1:18" s="1" customFormat="1" x14ac:dyDescent="0.2">
      <c r="A126"/>
      <c r="C126" s="2"/>
      <c r="F126"/>
      <c r="G126" s="13"/>
      <c r="J126"/>
      <c r="K126"/>
      <c r="L126"/>
      <c r="N126" s="3"/>
      <c r="O126" s="3"/>
      <c r="P126" s="3"/>
      <c r="R126" s="8"/>
    </row>
    <row r="127" spans="1:18" s="1" customFormat="1" x14ac:dyDescent="0.2">
      <c r="A127"/>
      <c r="C127" s="2"/>
      <c r="F127"/>
      <c r="G127" s="13"/>
      <c r="J127"/>
      <c r="K127"/>
      <c r="L127"/>
      <c r="N127" s="3"/>
      <c r="O127" s="3"/>
      <c r="P127" s="3"/>
      <c r="R127" s="8"/>
    </row>
    <row r="128" spans="1:18" s="1" customFormat="1" x14ac:dyDescent="0.2">
      <c r="A128"/>
      <c r="C128" s="2"/>
      <c r="F128"/>
      <c r="G128" s="13"/>
      <c r="J128"/>
      <c r="K128"/>
      <c r="L128"/>
      <c r="N128" s="3"/>
      <c r="O128" s="3"/>
      <c r="P128" s="3"/>
      <c r="R128" s="8"/>
    </row>
    <row r="129" spans="1:18" s="1" customFormat="1" x14ac:dyDescent="0.2">
      <c r="A129"/>
      <c r="C129" s="2"/>
      <c r="F129"/>
      <c r="G129" s="13"/>
      <c r="J129"/>
      <c r="K129"/>
      <c r="L129"/>
      <c r="N129" s="3"/>
      <c r="O129" s="3"/>
      <c r="P129" s="3"/>
      <c r="R129" s="8"/>
    </row>
    <row r="130" spans="1:18" s="1" customFormat="1" x14ac:dyDescent="0.2">
      <c r="A130"/>
      <c r="C130" s="2"/>
      <c r="F130"/>
      <c r="G130" s="13"/>
      <c r="J130"/>
      <c r="K130"/>
      <c r="L130"/>
      <c r="M130"/>
      <c r="N130" s="3"/>
      <c r="O130" s="3"/>
      <c r="P130" s="3"/>
      <c r="R130" s="8"/>
    </row>
    <row r="131" spans="1:18" s="1" customFormat="1" x14ac:dyDescent="0.2">
      <c r="A131"/>
      <c r="C131" s="2"/>
      <c r="F131"/>
      <c r="G131" s="13"/>
      <c r="J131"/>
      <c r="K131"/>
      <c r="L131"/>
      <c r="M131"/>
      <c r="N131" s="3"/>
      <c r="O131" s="3"/>
      <c r="P131" s="3"/>
      <c r="R131" s="8"/>
    </row>
    <row r="132" spans="1:18" s="1" customFormat="1" x14ac:dyDescent="0.2">
      <c r="A132"/>
      <c r="C132" s="2"/>
      <c r="F132"/>
      <c r="G132" s="13"/>
      <c r="J132"/>
      <c r="K132"/>
      <c r="L132"/>
      <c r="M132"/>
      <c r="N132" s="3"/>
      <c r="O132" s="3"/>
      <c r="P132" s="3"/>
      <c r="R132" s="8"/>
    </row>
    <row r="133" spans="1:18" s="1" customFormat="1" x14ac:dyDescent="0.2">
      <c r="A133"/>
      <c r="C133" s="2"/>
      <c r="F133"/>
      <c r="G133" s="13"/>
      <c r="J133"/>
      <c r="K133"/>
      <c r="L133"/>
      <c r="M133"/>
      <c r="N133" s="3"/>
      <c r="O133" s="3"/>
      <c r="P133" s="3"/>
      <c r="R133" s="8"/>
    </row>
    <row r="134" spans="1:18" s="1" customFormat="1" x14ac:dyDescent="0.2">
      <c r="A134"/>
      <c r="C134" s="2"/>
      <c r="F134"/>
      <c r="G134" s="13"/>
      <c r="J134"/>
      <c r="K134"/>
      <c r="L134"/>
      <c r="M134"/>
      <c r="N134" s="3"/>
      <c r="O134" s="3"/>
      <c r="P134" s="3"/>
      <c r="R134" s="8"/>
    </row>
    <row r="135" spans="1:18" s="1" customFormat="1" x14ac:dyDescent="0.2">
      <c r="A135"/>
      <c r="C135" s="2"/>
      <c r="F135"/>
      <c r="G135" s="13"/>
      <c r="J135"/>
      <c r="K135"/>
      <c r="L135"/>
      <c r="M135"/>
      <c r="N135" s="3"/>
      <c r="O135" s="3"/>
      <c r="P135" s="3"/>
      <c r="R135" s="8"/>
    </row>
    <row r="136" spans="1:18" s="1" customFormat="1" x14ac:dyDescent="0.2">
      <c r="A136"/>
      <c r="C136" s="2"/>
      <c r="F136"/>
      <c r="G136" s="13"/>
      <c r="J136"/>
      <c r="K136"/>
      <c r="L136"/>
      <c r="M136"/>
      <c r="N136" s="3"/>
      <c r="O136" s="3"/>
      <c r="P136" s="3"/>
      <c r="R136" s="8"/>
    </row>
    <row r="137" spans="1:18" s="1" customFormat="1" x14ac:dyDescent="0.2">
      <c r="A137"/>
      <c r="C137" s="2"/>
      <c r="F137"/>
      <c r="G137" s="13"/>
      <c r="J137"/>
      <c r="K137"/>
      <c r="L137"/>
      <c r="M137"/>
      <c r="N137" s="3"/>
      <c r="O137"/>
      <c r="P137" s="3"/>
      <c r="R137" s="8"/>
    </row>
    <row r="138" spans="1:18" s="1" customFormat="1" x14ac:dyDescent="0.2">
      <c r="A138"/>
      <c r="C138" s="2"/>
      <c r="F138"/>
      <c r="G138" s="13"/>
      <c r="J138"/>
      <c r="K138"/>
      <c r="L138"/>
      <c r="M138"/>
      <c r="N138" s="3"/>
      <c r="O138"/>
      <c r="P138" s="3"/>
      <c r="R138" s="8"/>
    </row>
    <row r="139" spans="1:18" s="1" customFormat="1" x14ac:dyDescent="0.2">
      <c r="A139"/>
      <c r="C139" s="2"/>
      <c r="F139"/>
      <c r="G139" s="13"/>
      <c r="J139"/>
      <c r="K139"/>
      <c r="L139"/>
      <c r="M139"/>
      <c r="N139" s="3"/>
      <c r="O139"/>
      <c r="P139"/>
      <c r="R139" s="8"/>
    </row>
    <row r="140" spans="1:18" s="1" customFormat="1" x14ac:dyDescent="0.2">
      <c r="A140"/>
      <c r="C140" s="2"/>
      <c r="F140"/>
      <c r="G140" s="13"/>
      <c r="J140"/>
      <c r="K140"/>
      <c r="L140"/>
      <c r="M140"/>
      <c r="N140" s="3"/>
      <c r="O140"/>
      <c r="P140"/>
      <c r="R140" s="8"/>
    </row>
    <row r="141" spans="1:18" s="1" customFormat="1" x14ac:dyDescent="0.2">
      <c r="A141"/>
      <c r="C141" s="2"/>
      <c r="F141"/>
      <c r="G141" s="13"/>
      <c r="J141"/>
      <c r="K141"/>
      <c r="L141"/>
      <c r="M141"/>
      <c r="N141" s="3"/>
      <c r="O141"/>
      <c r="P141"/>
      <c r="R141" s="8"/>
    </row>
    <row r="142" spans="1:18" s="1" customFormat="1" x14ac:dyDescent="0.2">
      <c r="A142"/>
      <c r="C142" s="2"/>
      <c r="F142"/>
      <c r="G142" s="13"/>
      <c r="J142"/>
      <c r="K142"/>
      <c r="L142"/>
      <c r="M142"/>
      <c r="N142" s="3"/>
      <c r="O142"/>
      <c r="P142"/>
      <c r="R142" s="8"/>
    </row>
    <row r="143" spans="1:18" s="1" customFormat="1" x14ac:dyDescent="0.2">
      <c r="A143"/>
      <c r="C143" s="2"/>
      <c r="F143"/>
      <c r="G143" s="13"/>
      <c r="J143"/>
      <c r="K143"/>
      <c r="L143"/>
      <c r="M143"/>
      <c r="N143" s="3"/>
      <c r="O143"/>
      <c r="P143"/>
      <c r="R143" s="8"/>
    </row>
    <row r="144" spans="1:18" s="1" customFormat="1" x14ac:dyDescent="0.2">
      <c r="A144"/>
      <c r="C144" s="2"/>
      <c r="F144"/>
      <c r="G144" s="13"/>
      <c r="J144"/>
      <c r="K144"/>
      <c r="L144"/>
      <c r="M144"/>
      <c r="N144" s="3"/>
      <c r="O144"/>
      <c r="P144"/>
      <c r="R144" s="8"/>
    </row>
    <row r="145" spans="1:19" s="1" customFormat="1" x14ac:dyDescent="0.2">
      <c r="A145"/>
      <c r="C145" s="2"/>
      <c r="F145"/>
      <c r="G145" s="13"/>
      <c r="J145"/>
      <c r="K145"/>
      <c r="L145"/>
      <c r="M145"/>
      <c r="N145" s="3"/>
      <c r="O145"/>
      <c r="P145"/>
      <c r="R145" s="8"/>
    </row>
    <row r="146" spans="1:19" s="1" customFormat="1" x14ac:dyDescent="0.2">
      <c r="A146"/>
      <c r="C146" s="2"/>
      <c r="F146"/>
      <c r="G146" s="13"/>
      <c r="J146"/>
      <c r="K146"/>
      <c r="L146"/>
      <c r="M146"/>
      <c r="N146" s="3"/>
      <c r="O146"/>
      <c r="P146"/>
      <c r="R146" s="8"/>
    </row>
    <row r="147" spans="1:19" s="1" customFormat="1" x14ac:dyDescent="0.2">
      <c r="A147"/>
      <c r="C147" s="2"/>
      <c r="F147"/>
      <c r="G147" s="13"/>
      <c r="J147"/>
      <c r="K147"/>
      <c r="L147"/>
      <c r="M147"/>
      <c r="N147" s="3"/>
      <c r="O147"/>
      <c r="P147"/>
      <c r="R147" s="8"/>
    </row>
    <row r="148" spans="1:19" s="1" customFormat="1" x14ac:dyDescent="0.2">
      <c r="A148"/>
      <c r="C148" s="2"/>
      <c r="F148"/>
      <c r="G148" s="13"/>
      <c r="J148"/>
      <c r="K148"/>
      <c r="L148"/>
      <c r="M148"/>
      <c r="N148" s="3"/>
      <c r="O148"/>
      <c r="P148"/>
      <c r="R148" s="8"/>
    </row>
    <row r="149" spans="1:19" s="1" customFormat="1" x14ac:dyDescent="0.2">
      <c r="A149"/>
      <c r="C149" s="2"/>
      <c r="F149"/>
      <c r="G149" s="13"/>
      <c r="J149"/>
      <c r="K149"/>
      <c r="L149"/>
      <c r="M149"/>
      <c r="N149" s="3"/>
      <c r="O149"/>
      <c r="P149"/>
      <c r="R149" s="8"/>
    </row>
    <row r="150" spans="1:19" s="1" customFormat="1" x14ac:dyDescent="0.2">
      <c r="A150"/>
      <c r="C150" s="2"/>
      <c r="F150"/>
      <c r="G150" s="13"/>
      <c r="J150"/>
      <c r="K150"/>
      <c r="L150"/>
      <c r="M150"/>
      <c r="N150" s="3"/>
      <c r="O150"/>
      <c r="P150"/>
      <c r="R150" s="8"/>
    </row>
    <row r="151" spans="1:19" s="1" customFormat="1" x14ac:dyDescent="0.2">
      <c r="A151"/>
      <c r="C151" s="2"/>
      <c r="F151"/>
      <c r="G151" s="13"/>
      <c r="J151"/>
      <c r="K151"/>
      <c r="L151"/>
      <c r="M151"/>
      <c r="N151" s="3"/>
      <c r="O151"/>
      <c r="P151"/>
      <c r="R151" s="8"/>
    </row>
    <row r="152" spans="1:19" s="1" customFormat="1" x14ac:dyDescent="0.2">
      <c r="A152"/>
      <c r="C152" s="2"/>
      <c r="F152"/>
      <c r="G152" s="13"/>
      <c r="J152"/>
      <c r="K152"/>
      <c r="L152"/>
      <c r="M152"/>
      <c r="N152" s="3"/>
      <c r="O152"/>
      <c r="P152"/>
      <c r="R152" s="8"/>
    </row>
    <row r="153" spans="1:19" s="1" customFormat="1" x14ac:dyDescent="0.2">
      <c r="A153"/>
      <c r="C153" s="2"/>
      <c r="F153"/>
      <c r="G153" s="13"/>
      <c r="J153"/>
      <c r="K153"/>
      <c r="L153"/>
      <c r="M153"/>
      <c r="N153" s="3"/>
      <c r="O153"/>
      <c r="P153"/>
      <c r="R153" s="8"/>
    </row>
    <row r="154" spans="1:19" s="1" customFormat="1" x14ac:dyDescent="0.2">
      <c r="A154"/>
      <c r="C154" s="2"/>
      <c r="F154"/>
      <c r="G154" s="13"/>
      <c r="J154"/>
      <c r="K154"/>
      <c r="L154"/>
      <c r="M154"/>
      <c r="N154" s="3"/>
      <c r="O154"/>
      <c r="P154"/>
      <c r="R154" s="8"/>
    </row>
    <row r="155" spans="1:19" s="1" customFormat="1" x14ac:dyDescent="0.2">
      <c r="A155"/>
      <c r="C155" s="2"/>
      <c r="F155"/>
      <c r="G155" s="13"/>
      <c r="J155"/>
      <c r="K155"/>
      <c r="L155"/>
      <c r="M155"/>
      <c r="N155" s="3"/>
      <c r="O155"/>
      <c r="P155"/>
      <c r="R155" s="8"/>
    </row>
    <row r="156" spans="1:19" s="1" customFormat="1" x14ac:dyDescent="0.2">
      <c r="A156"/>
      <c r="C156" s="2"/>
      <c r="F156"/>
      <c r="G156" s="13"/>
      <c r="J156"/>
      <c r="K156"/>
      <c r="L156"/>
      <c r="M156"/>
      <c r="N156" s="3"/>
      <c r="O156"/>
      <c r="P156"/>
      <c r="R156" s="8"/>
    </row>
    <row r="157" spans="1:19" s="1" customFormat="1" x14ac:dyDescent="0.2">
      <c r="A157"/>
      <c r="C157" s="2"/>
      <c r="F157"/>
      <c r="G157" s="13"/>
      <c r="J157"/>
      <c r="K157"/>
      <c r="L157"/>
      <c r="M157"/>
      <c r="N157" s="3"/>
      <c r="O157"/>
      <c r="P157"/>
      <c r="R157" s="8"/>
    </row>
    <row r="158" spans="1:19" s="1" customFormat="1" x14ac:dyDescent="0.2">
      <c r="A158"/>
      <c r="C158" s="2"/>
      <c r="G158" s="14"/>
      <c r="J158" s="4"/>
      <c r="K158" s="4"/>
      <c r="L158" s="4"/>
      <c r="M158" s="4"/>
      <c r="N158" s="3"/>
      <c r="O158" s="4"/>
      <c r="P158" s="4"/>
      <c r="R158" s="7"/>
      <c r="S158" s="4"/>
    </row>
    <row r="159" spans="1:19" s="1" customFormat="1" x14ac:dyDescent="0.2">
      <c r="A159"/>
      <c r="C159" s="2"/>
      <c r="F159" s="6"/>
      <c r="G159" s="13"/>
      <c r="J159"/>
      <c r="K159"/>
      <c r="L159"/>
      <c r="N159" s="3"/>
      <c r="O159" s="3"/>
      <c r="P159" s="3"/>
      <c r="R159" s="8"/>
    </row>
    <row r="160" spans="1:19" s="1" customFormat="1" x14ac:dyDescent="0.2">
      <c r="A160"/>
      <c r="C160" s="2"/>
      <c r="F160"/>
      <c r="G160" s="13"/>
      <c r="J160"/>
      <c r="K160"/>
      <c r="L160"/>
      <c r="N160" s="3"/>
      <c r="O160" s="3"/>
      <c r="P160" s="3"/>
      <c r="R160" s="8"/>
    </row>
    <row r="161" spans="1:18" s="1" customFormat="1" x14ac:dyDescent="0.2">
      <c r="A161"/>
      <c r="C161" s="2"/>
      <c r="F161"/>
      <c r="G161" s="13"/>
      <c r="J161"/>
      <c r="K161"/>
      <c r="L161"/>
      <c r="N161" s="3"/>
      <c r="O161" s="3"/>
      <c r="P161" s="3"/>
      <c r="R161" s="8"/>
    </row>
    <row r="162" spans="1:18" s="1" customFormat="1" x14ac:dyDescent="0.2">
      <c r="A162"/>
      <c r="C162" s="2"/>
      <c r="F162"/>
      <c r="G162" s="13"/>
      <c r="J162"/>
      <c r="K162"/>
      <c r="L162"/>
      <c r="N162" s="3"/>
      <c r="O162" s="3"/>
      <c r="P162" s="3"/>
      <c r="R162" s="8"/>
    </row>
    <row r="163" spans="1:18" s="1" customFormat="1" x14ac:dyDescent="0.2">
      <c r="A163"/>
      <c r="C163" s="2"/>
      <c r="F163"/>
      <c r="G163" s="13"/>
      <c r="J163"/>
      <c r="K163"/>
      <c r="L163"/>
      <c r="N163" s="3"/>
      <c r="O163" s="3"/>
      <c r="P163" s="3"/>
      <c r="R163" s="8"/>
    </row>
    <row r="164" spans="1:18" s="1" customFormat="1" x14ac:dyDescent="0.2">
      <c r="A164"/>
      <c r="C164" s="2"/>
      <c r="F164"/>
      <c r="G164" s="13"/>
      <c r="J164"/>
      <c r="K164"/>
      <c r="L164"/>
      <c r="N164" s="3"/>
      <c r="O164" s="3"/>
      <c r="P164" s="3"/>
      <c r="R164" s="8"/>
    </row>
    <row r="165" spans="1:18" s="1" customFormat="1" x14ac:dyDescent="0.2">
      <c r="A165"/>
      <c r="C165" s="2"/>
      <c r="F165"/>
      <c r="G165" s="13"/>
      <c r="J165"/>
      <c r="K165"/>
      <c r="L165"/>
      <c r="M165"/>
      <c r="N165" s="3"/>
      <c r="O165"/>
      <c r="P165"/>
      <c r="R165" s="8"/>
    </row>
    <row r="166" spans="1:18" s="1" customFormat="1" x14ac:dyDescent="0.2">
      <c r="A166"/>
      <c r="C166" s="2"/>
      <c r="F166"/>
      <c r="G166" s="13"/>
      <c r="J166"/>
      <c r="K166"/>
      <c r="L166"/>
      <c r="M166"/>
      <c r="N166" s="3"/>
      <c r="O166"/>
      <c r="P166"/>
      <c r="R166" s="8"/>
    </row>
    <row r="167" spans="1:18" s="1" customFormat="1" x14ac:dyDescent="0.2">
      <c r="A167"/>
      <c r="C167" s="2"/>
      <c r="F167"/>
      <c r="G167" s="13"/>
      <c r="J167"/>
      <c r="K167"/>
      <c r="L167"/>
      <c r="M167"/>
      <c r="N167" s="3"/>
      <c r="O167"/>
      <c r="P167"/>
      <c r="R167" s="8"/>
    </row>
    <row r="168" spans="1:18" s="1" customFormat="1" x14ac:dyDescent="0.2">
      <c r="A168"/>
      <c r="C168" s="2"/>
      <c r="F168"/>
      <c r="G168" s="13"/>
      <c r="J168"/>
      <c r="K168"/>
      <c r="L168"/>
      <c r="M168"/>
      <c r="N168" s="3"/>
      <c r="O168"/>
      <c r="P168"/>
      <c r="R168" s="8"/>
    </row>
    <row r="169" spans="1:18" s="1" customFormat="1" x14ac:dyDescent="0.2">
      <c r="A169"/>
      <c r="C169" s="2"/>
      <c r="F169"/>
      <c r="G169" s="13"/>
      <c r="J169"/>
      <c r="K169"/>
      <c r="L169"/>
      <c r="M169"/>
      <c r="N169" s="3"/>
      <c r="O169"/>
      <c r="P169"/>
      <c r="R169" s="8"/>
    </row>
    <row r="170" spans="1:18" s="1" customFormat="1" x14ac:dyDescent="0.2">
      <c r="A170"/>
      <c r="C170" s="2"/>
      <c r="F170"/>
      <c r="G170" s="13"/>
      <c r="J170"/>
      <c r="K170"/>
      <c r="L170"/>
      <c r="N170" s="3"/>
      <c r="O170" s="3"/>
      <c r="P170" s="3"/>
      <c r="R170" s="8"/>
    </row>
    <row r="171" spans="1:18" s="1" customFormat="1" x14ac:dyDescent="0.2">
      <c r="A171"/>
      <c r="C171" s="2"/>
      <c r="F171"/>
      <c r="G171" s="13"/>
      <c r="J171"/>
      <c r="K171"/>
      <c r="L171"/>
      <c r="N171" s="3"/>
      <c r="O171" s="3"/>
      <c r="P171" s="3"/>
      <c r="R171" s="8"/>
    </row>
    <row r="172" spans="1:18" s="1" customFormat="1" x14ac:dyDescent="0.2">
      <c r="A172"/>
      <c r="C172" s="2"/>
      <c r="F172"/>
      <c r="G172" s="13"/>
      <c r="J172"/>
      <c r="K172"/>
      <c r="L172"/>
      <c r="N172" s="3"/>
      <c r="O172" s="3"/>
      <c r="P172" s="3"/>
      <c r="R172" s="8"/>
    </row>
    <row r="173" spans="1:18" s="1" customFormat="1" x14ac:dyDescent="0.2">
      <c r="A173"/>
      <c r="C173" s="2"/>
      <c r="F173"/>
      <c r="G173" s="13"/>
      <c r="J173"/>
      <c r="K173"/>
      <c r="L173"/>
      <c r="N173" s="3"/>
      <c r="O173" s="3"/>
      <c r="P173" s="3"/>
      <c r="R173" s="8"/>
    </row>
    <row r="174" spans="1:18" s="1" customFormat="1" x14ac:dyDescent="0.2">
      <c r="A174"/>
      <c r="C174" s="2"/>
      <c r="F174"/>
      <c r="G174" s="13"/>
      <c r="J174"/>
      <c r="K174"/>
      <c r="L174"/>
      <c r="N174" s="3"/>
      <c r="O174" s="3"/>
      <c r="P174" s="3"/>
      <c r="R174" s="8"/>
    </row>
    <row r="175" spans="1:18" s="1" customFormat="1" x14ac:dyDescent="0.2">
      <c r="A175"/>
      <c r="C175" s="2"/>
      <c r="F175"/>
      <c r="G175" s="13"/>
      <c r="J175"/>
      <c r="K175"/>
      <c r="L175"/>
      <c r="N175" s="3"/>
      <c r="O175" s="3"/>
      <c r="P175" s="3"/>
      <c r="R175" s="8"/>
    </row>
    <row r="176" spans="1:18" s="1" customFormat="1" x14ac:dyDescent="0.2">
      <c r="A176"/>
      <c r="C176" s="2"/>
      <c r="F176"/>
      <c r="G176" s="13"/>
      <c r="J176"/>
      <c r="K176"/>
      <c r="L176"/>
      <c r="N176" s="3"/>
      <c r="O176" s="3"/>
      <c r="P176" s="3"/>
      <c r="R176" s="8"/>
    </row>
    <row r="177" spans="1:18" s="1" customFormat="1" x14ac:dyDescent="0.2">
      <c r="A177"/>
      <c r="C177" s="2"/>
      <c r="F177"/>
      <c r="G177" s="13"/>
      <c r="J177"/>
      <c r="K177"/>
      <c r="L177"/>
      <c r="N177" s="3"/>
      <c r="O177" s="3"/>
      <c r="P177" s="3"/>
      <c r="R177" s="8"/>
    </row>
    <row r="178" spans="1:18" s="1" customFormat="1" x14ac:dyDescent="0.2">
      <c r="A178"/>
      <c r="C178" s="2"/>
      <c r="F178"/>
      <c r="G178" s="13"/>
      <c r="J178"/>
      <c r="K178"/>
      <c r="L178"/>
      <c r="N178" s="3"/>
      <c r="O178" s="3"/>
      <c r="P178" s="3"/>
      <c r="R178" s="8"/>
    </row>
    <row r="179" spans="1:18" s="1" customFormat="1" x14ac:dyDescent="0.2">
      <c r="A179"/>
      <c r="C179" s="2"/>
      <c r="F179"/>
      <c r="G179" s="13"/>
      <c r="J179"/>
      <c r="K179"/>
      <c r="L179"/>
      <c r="N179" s="3"/>
      <c r="O179" s="3"/>
      <c r="P179" s="3"/>
      <c r="R179" s="8"/>
    </row>
    <row r="180" spans="1:18" s="1" customFormat="1" x14ac:dyDescent="0.2">
      <c r="A180"/>
      <c r="C180" s="2"/>
      <c r="F180"/>
      <c r="G180" s="13"/>
      <c r="J180"/>
      <c r="K180"/>
      <c r="L180"/>
      <c r="N180" s="3"/>
      <c r="O180" s="3"/>
      <c r="P180" s="3"/>
      <c r="R180" s="8"/>
    </row>
    <row r="181" spans="1:18" s="1" customFormat="1" x14ac:dyDescent="0.2">
      <c r="A181"/>
      <c r="C181" s="2"/>
      <c r="F181"/>
      <c r="G181" s="13"/>
      <c r="J181"/>
      <c r="K181"/>
      <c r="L181"/>
      <c r="N181" s="3"/>
      <c r="O181" s="3"/>
      <c r="P181" s="3"/>
      <c r="R181" s="8"/>
    </row>
    <row r="182" spans="1:18" s="1" customFormat="1" x14ac:dyDescent="0.2">
      <c r="A182"/>
      <c r="C182" s="2"/>
      <c r="F182"/>
      <c r="G182" s="13"/>
      <c r="J182"/>
      <c r="K182"/>
      <c r="L182"/>
      <c r="N182" s="3"/>
      <c r="O182" s="3"/>
      <c r="P182" s="3"/>
      <c r="R182" s="8"/>
    </row>
    <row r="183" spans="1:18" s="1" customFormat="1" x14ac:dyDescent="0.2">
      <c r="A183"/>
      <c r="C183" s="2"/>
      <c r="F183"/>
      <c r="G183" s="13"/>
      <c r="J183"/>
      <c r="K183"/>
      <c r="L183"/>
      <c r="N183" s="3"/>
      <c r="O183" s="3"/>
      <c r="P183" s="3"/>
      <c r="R183" s="8"/>
    </row>
    <row r="184" spans="1:18" s="1" customFormat="1" x14ac:dyDescent="0.2">
      <c r="A184"/>
      <c r="C184" s="2"/>
      <c r="F184"/>
      <c r="G184" s="13"/>
      <c r="J184"/>
      <c r="K184"/>
      <c r="L184"/>
      <c r="N184" s="3"/>
      <c r="O184" s="3"/>
      <c r="P184" s="3"/>
      <c r="R184" s="8"/>
    </row>
    <row r="185" spans="1:18" s="1" customFormat="1" x14ac:dyDescent="0.2">
      <c r="A185"/>
      <c r="C185" s="2"/>
      <c r="F185"/>
      <c r="G185" s="13"/>
      <c r="J185"/>
      <c r="K185"/>
      <c r="L185"/>
      <c r="N185" s="3"/>
      <c r="O185" s="3"/>
      <c r="P185" s="3"/>
      <c r="R185" s="8"/>
    </row>
    <row r="186" spans="1:18" s="1" customFormat="1" x14ac:dyDescent="0.2">
      <c r="A186"/>
      <c r="C186" s="2"/>
      <c r="F186"/>
      <c r="G186" s="13"/>
      <c r="J186"/>
      <c r="K186"/>
      <c r="L186"/>
      <c r="N186" s="3"/>
      <c r="O186" s="3"/>
      <c r="P186" s="3"/>
      <c r="R186" s="8"/>
    </row>
    <row r="187" spans="1:18" s="1" customFormat="1" x14ac:dyDescent="0.2">
      <c r="A187"/>
      <c r="C187" s="2"/>
      <c r="F187"/>
      <c r="G187" s="13"/>
      <c r="J187"/>
      <c r="K187"/>
      <c r="L187"/>
      <c r="N187" s="3"/>
      <c r="O187" s="3"/>
      <c r="P187" s="3"/>
      <c r="R187" s="8"/>
    </row>
    <row r="188" spans="1:18" s="1" customFormat="1" x14ac:dyDescent="0.2">
      <c r="A188"/>
      <c r="C188" s="2"/>
      <c r="F188"/>
      <c r="G188" s="13"/>
      <c r="J188"/>
      <c r="K188"/>
      <c r="L188"/>
      <c r="N188" s="3"/>
      <c r="O188" s="3"/>
      <c r="P188" s="3"/>
      <c r="R188" s="8"/>
    </row>
    <row r="189" spans="1:18" s="1" customFormat="1" x14ac:dyDescent="0.2">
      <c r="A189"/>
      <c r="C189" s="2"/>
      <c r="F189"/>
      <c r="G189" s="13"/>
      <c r="J189"/>
      <c r="K189"/>
      <c r="L189"/>
      <c r="N189" s="3"/>
      <c r="O189" s="3"/>
      <c r="P189" s="3"/>
      <c r="R189" s="8"/>
    </row>
    <row r="190" spans="1:18" s="1" customFormat="1" x14ac:dyDescent="0.2">
      <c r="A190"/>
      <c r="C190" s="2"/>
      <c r="F190"/>
      <c r="G190" s="13"/>
      <c r="J190"/>
      <c r="K190"/>
      <c r="L190"/>
      <c r="N190" s="3"/>
      <c r="O190" s="3"/>
      <c r="P190" s="3"/>
      <c r="R190" s="8"/>
    </row>
    <row r="191" spans="1:18" s="1" customFormat="1" x14ac:dyDescent="0.2">
      <c r="A191"/>
      <c r="C191" s="2"/>
      <c r="F191"/>
      <c r="G191" s="13"/>
      <c r="J191"/>
      <c r="K191"/>
      <c r="L191"/>
      <c r="M191"/>
      <c r="N191" s="3"/>
      <c r="O191" s="3"/>
      <c r="P191" s="3"/>
      <c r="R191" s="8"/>
    </row>
    <row r="192" spans="1:18" s="1" customFormat="1" x14ac:dyDescent="0.2">
      <c r="A192"/>
      <c r="C192" s="2"/>
      <c r="F192"/>
      <c r="G192" s="13"/>
      <c r="J192"/>
      <c r="K192"/>
      <c r="L192"/>
      <c r="M192"/>
      <c r="N192" s="3"/>
      <c r="O192" s="3"/>
      <c r="P192" s="3"/>
      <c r="R192" s="8"/>
    </row>
    <row r="193" spans="1:18" s="1" customFormat="1" x14ac:dyDescent="0.2">
      <c r="A193"/>
      <c r="C193" s="2"/>
      <c r="F193"/>
      <c r="G193" s="13"/>
      <c r="J193"/>
      <c r="K193"/>
      <c r="L193"/>
      <c r="M193"/>
      <c r="N193" s="3"/>
      <c r="O193"/>
      <c r="P193" s="3"/>
      <c r="R193" s="8"/>
    </row>
    <row r="194" spans="1:18" s="1" customFormat="1" x14ac:dyDescent="0.2">
      <c r="A194"/>
      <c r="C194" s="2"/>
      <c r="F194"/>
      <c r="G194" s="13"/>
      <c r="J194"/>
      <c r="K194"/>
      <c r="L194"/>
      <c r="M194"/>
      <c r="N194" s="3"/>
      <c r="O194"/>
      <c r="P194" s="3"/>
      <c r="R194" s="8"/>
    </row>
    <row r="195" spans="1:18" s="1" customFormat="1" x14ac:dyDescent="0.2">
      <c r="A195"/>
      <c r="C195" s="2"/>
      <c r="F195"/>
      <c r="G195" s="13"/>
      <c r="J195"/>
      <c r="K195"/>
      <c r="L195"/>
      <c r="M195"/>
      <c r="N195" s="3"/>
      <c r="O195"/>
      <c r="P195"/>
      <c r="R195" s="8"/>
    </row>
    <row r="196" spans="1:18" s="1" customFormat="1" x14ac:dyDescent="0.2">
      <c r="A196"/>
      <c r="C196" s="2"/>
      <c r="G196" s="13"/>
      <c r="J196"/>
      <c r="K196"/>
      <c r="L196"/>
      <c r="N196" s="3"/>
      <c r="O196" s="3"/>
      <c r="P196" s="3"/>
      <c r="R196" s="8"/>
    </row>
    <row r="197" spans="1:18" s="1" customFormat="1" x14ac:dyDescent="0.2">
      <c r="A197"/>
      <c r="C197" s="2"/>
      <c r="G197" s="13"/>
      <c r="J197"/>
      <c r="K197"/>
      <c r="L197"/>
      <c r="N197" s="3"/>
      <c r="O197" s="3"/>
      <c r="P197" s="3"/>
      <c r="R197" s="8"/>
    </row>
    <row r="198" spans="1:18" s="1" customFormat="1" x14ac:dyDescent="0.2">
      <c r="A198"/>
      <c r="C198" s="2"/>
      <c r="G198" s="13"/>
      <c r="J198"/>
      <c r="K198"/>
      <c r="L198"/>
      <c r="N198" s="3"/>
      <c r="O198" s="3"/>
      <c r="P198" s="3"/>
      <c r="R198" s="8"/>
    </row>
    <row r="199" spans="1:18" s="1" customFormat="1" x14ac:dyDescent="0.2">
      <c r="A199"/>
      <c r="C199" s="2"/>
      <c r="G199" s="13"/>
      <c r="J199"/>
      <c r="K199"/>
      <c r="L199"/>
      <c r="N199" s="3"/>
      <c r="O199" s="3"/>
      <c r="P199" s="3"/>
      <c r="R199" s="8"/>
    </row>
    <row r="200" spans="1:18" s="1" customFormat="1" x14ac:dyDescent="0.2">
      <c r="A200"/>
      <c r="C200" s="2"/>
      <c r="G200" s="13"/>
      <c r="J200"/>
      <c r="K200"/>
      <c r="L200"/>
      <c r="N200" s="3"/>
      <c r="O200" s="3"/>
      <c r="P200" s="3"/>
      <c r="R200" s="8"/>
    </row>
    <row r="201" spans="1:18" s="1" customFormat="1" x14ac:dyDescent="0.2">
      <c r="A201"/>
      <c r="C201" s="2"/>
      <c r="G201" s="13"/>
      <c r="J201"/>
      <c r="K201"/>
      <c r="L201"/>
      <c r="N201" s="3"/>
      <c r="O201" s="3"/>
      <c r="P201" s="3"/>
      <c r="R201" s="8"/>
    </row>
    <row r="202" spans="1:18" s="1" customFormat="1" x14ac:dyDescent="0.2">
      <c r="A202"/>
      <c r="C202" s="2"/>
      <c r="G202" s="13"/>
      <c r="J202"/>
      <c r="K202"/>
      <c r="L202"/>
      <c r="N202" s="3"/>
      <c r="O202" s="3"/>
      <c r="P202" s="3"/>
      <c r="R202" s="8"/>
    </row>
    <row r="203" spans="1:18" s="1" customFormat="1" x14ac:dyDescent="0.2">
      <c r="A203"/>
      <c r="C203" s="2"/>
      <c r="G203" s="13"/>
      <c r="J203"/>
      <c r="K203"/>
      <c r="L203"/>
      <c r="N203" s="3"/>
      <c r="O203" s="3"/>
      <c r="P203" s="3"/>
      <c r="R203" s="8"/>
    </row>
    <row r="204" spans="1:18" s="1" customFormat="1" x14ac:dyDescent="0.2">
      <c r="A204"/>
      <c r="C204" s="2"/>
      <c r="G204" s="13"/>
      <c r="J204"/>
      <c r="K204"/>
      <c r="L204"/>
      <c r="N204" s="3"/>
      <c r="O204" s="3"/>
      <c r="P204" s="3"/>
      <c r="R204" s="8"/>
    </row>
    <row r="205" spans="1:18" s="1" customFormat="1" x14ac:dyDescent="0.2">
      <c r="A205"/>
      <c r="C205" s="2"/>
      <c r="G205" s="13"/>
      <c r="J205"/>
      <c r="K205"/>
      <c r="L205"/>
      <c r="N205" s="3"/>
      <c r="O205" s="3"/>
      <c r="P205" s="3"/>
      <c r="R205" s="8"/>
    </row>
    <row r="206" spans="1:18" s="1" customFormat="1" x14ac:dyDescent="0.2">
      <c r="A206"/>
      <c r="C206" s="2"/>
      <c r="G206" s="13"/>
      <c r="J206"/>
      <c r="K206"/>
      <c r="L206"/>
      <c r="N206" s="3"/>
      <c r="O206" s="3"/>
      <c r="P206" s="3"/>
      <c r="R206" s="8"/>
    </row>
    <row r="207" spans="1:18" s="1" customFormat="1" x14ac:dyDescent="0.2">
      <c r="A207"/>
      <c r="C207" s="2"/>
      <c r="G207" s="13"/>
      <c r="J207"/>
      <c r="K207"/>
      <c r="L207"/>
      <c r="N207" s="3"/>
      <c r="O207" s="3"/>
      <c r="P207" s="3"/>
      <c r="R207" s="8"/>
    </row>
    <row r="208" spans="1:18" s="1" customFormat="1" x14ac:dyDescent="0.2">
      <c r="A208"/>
      <c r="C208" s="2"/>
      <c r="G208" s="13"/>
      <c r="J208"/>
      <c r="K208"/>
      <c r="L208"/>
      <c r="N208" s="3"/>
      <c r="O208" s="3"/>
      <c r="P208" s="3"/>
      <c r="R208" s="8"/>
    </row>
    <row r="209" spans="1:18" s="1" customFormat="1" x14ac:dyDescent="0.2">
      <c r="A209"/>
      <c r="C209" s="2"/>
      <c r="G209" s="13"/>
      <c r="J209"/>
      <c r="K209"/>
      <c r="L209"/>
      <c r="N209" s="3"/>
      <c r="O209" s="3"/>
      <c r="P209" s="3"/>
      <c r="R209" s="8"/>
    </row>
    <row r="210" spans="1:18" s="1" customFormat="1" x14ac:dyDescent="0.2">
      <c r="A210"/>
      <c r="C210" s="2"/>
      <c r="G210" s="13"/>
      <c r="J210"/>
      <c r="K210"/>
      <c r="L210"/>
      <c r="N210" s="3"/>
      <c r="O210" s="3"/>
      <c r="P210" s="3"/>
      <c r="R210" s="8"/>
    </row>
    <row r="211" spans="1:18" s="1" customFormat="1" x14ac:dyDescent="0.2">
      <c r="A211"/>
      <c r="C211" s="2"/>
      <c r="G211" s="13"/>
      <c r="J211"/>
      <c r="K211"/>
      <c r="L211"/>
      <c r="N211" s="3"/>
      <c r="O211" s="3"/>
      <c r="P211" s="3"/>
      <c r="R211" s="8"/>
    </row>
    <row r="212" spans="1:18" s="1" customFormat="1" x14ac:dyDescent="0.2">
      <c r="A212"/>
      <c r="C212" s="2"/>
      <c r="G212" s="13"/>
      <c r="J212"/>
      <c r="K212"/>
      <c r="L212"/>
      <c r="N212" s="3"/>
      <c r="O212" s="3"/>
      <c r="P212" s="3"/>
      <c r="R212" s="8"/>
    </row>
    <row r="213" spans="1:18" s="1" customFormat="1" x14ac:dyDescent="0.2">
      <c r="A213"/>
      <c r="C213" s="2"/>
      <c r="G213" s="13"/>
      <c r="J213"/>
      <c r="K213"/>
      <c r="L213"/>
      <c r="N213" s="3"/>
      <c r="O213" s="3"/>
      <c r="P213" s="3"/>
      <c r="R213" s="8"/>
    </row>
    <row r="214" spans="1:18" s="1" customFormat="1" x14ac:dyDescent="0.2">
      <c r="A214"/>
      <c r="C214" s="2"/>
      <c r="G214" s="13"/>
      <c r="J214"/>
      <c r="K214"/>
      <c r="L214"/>
      <c r="N214" s="3"/>
      <c r="O214" s="3"/>
      <c r="P214" s="3"/>
      <c r="R214" s="8"/>
    </row>
    <row r="215" spans="1:18" s="1" customFormat="1" x14ac:dyDescent="0.2">
      <c r="A215"/>
      <c r="C215" s="2"/>
      <c r="G215" s="13"/>
      <c r="J215"/>
      <c r="K215"/>
      <c r="L215"/>
      <c r="N215" s="3"/>
      <c r="O215" s="3"/>
      <c r="P215" s="3"/>
      <c r="R215" s="8"/>
    </row>
    <row r="216" spans="1:18" s="1" customFormat="1" x14ac:dyDescent="0.2">
      <c r="A216"/>
      <c r="C216" s="2"/>
      <c r="F216" s="6"/>
      <c r="G216" s="13"/>
      <c r="J216"/>
      <c r="K216"/>
      <c r="L216"/>
      <c r="N216" s="3"/>
      <c r="O216" s="3"/>
      <c r="P216" s="3"/>
      <c r="R216" s="8"/>
    </row>
    <row r="217" spans="1:18" s="1" customFormat="1" x14ac:dyDescent="0.2">
      <c r="A217"/>
      <c r="C217" s="2"/>
      <c r="F217" s="6"/>
      <c r="G217" s="13"/>
      <c r="J217"/>
      <c r="K217"/>
      <c r="L217"/>
      <c r="N217" s="3"/>
      <c r="O217" s="3"/>
      <c r="P217" s="3"/>
      <c r="R217" s="8"/>
    </row>
    <row r="218" spans="1:18" s="1" customFormat="1" x14ac:dyDescent="0.2">
      <c r="A218"/>
      <c r="C218" s="2"/>
      <c r="G218" s="13"/>
      <c r="J218"/>
      <c r="K218"/>
      <c r="L218"/>
      <c r="N218" s="3"/>
      <c r="O218" s="3"/>
      <c r="P218" s="3"/>
      <c r="R218" s="8"/>
    </row>
    <row r="219" spans="1:18" s="1" customFormat="1" x14ac:dyDescent="0.2">
      <c r="A219"/>
      <c r="C219" s="2"/>
      <c r="G219" s="13"/>
      <c r="J219"/>
      <c r="K219"/>
      <c r="L219"/>
      <c r="N219" s="3"/>
      <c r="O219" s="3"/>
      <c r="P219" s="3"/>
      <c r="R219" s="8"/>
    </row>
    <row r="220" spans="1:18" s="1" customFormat="1" x14ac:dyDescent="0.2">
      <c r="A220"/>
      <c r="C220" s="2"/>
      <c r="G220" s="13"/>
      <c r="J220"/>
      <c r="K220"/>
      <c r="L220"/>
      <c r="N220" s="3"/>
      <c r="O220" s="3"/>
      <c r="P220" s="3"/>
      <c r="R220" s="8"/>
    </row>
    <row r="221" spans="1:18" s="1" customFormat="1" x14ac:dyDescent="0.2">
      <c r="A221" s="20"/>
      <c r="C221" s="2"/>
      <c r="G221" s="13"/>
      <c r="J221"/>
      <c r="K221"/>
      <c r="L221"/>
      <c r="N221" s="3"/>
      <c r="O221" s="3"/>
      <c r="P221" s="3"/>
      <c r="R221" s="8"/>
    </row>
    <row r="222" spans="1:18" s="1" customFormat="1" x14ac:dyDescent="0.2">
      <c r="A222"/>
      <c r="C222" s="2"/>
      <c r="F222"/>
      <c r="G222" s="13"/>
      <c r="J222"/>
      <c r="K222"/>
      <c r="L222"/>
      <c r="M222"/>
      <c r="N222" s="3"/>
      <c r="O222"/>
      <c r="P222"/>
      <c r="R222" s="8"/>
    </row>
    <row r="223" spans="1:18" s="1" customFormat="1" x14ac:dyDescent="0.2">
      <c r="A223"/>
      <c r="C223" s="2"/>
      <c r="G223" s="13"/>
      <c r="J223"/>
      <c r="K223"/>
      <c r="L223"/>
      <c r="N223" s="3"/>
      <c r="O223" s="3"/>
      <c r="P223" s="3"/>
      <c r="R223" s="8"/>
    </row>
    <row r="224" spans="1:18" s="1" customFormat="1" x14ac:dyDescent="0.2">
      <c r="A224"/>
      <c r="C224" s="2"/>
      <c r="G224" s="13"/>
      <c r="J224"/>
      <c r="K224"/>
      <c r="L224"/>
      <c r="N224" s="3"/>
      <c r="O224" s="3"/>
      <c r="P224" s="3"/>
      <c r="R224" s="8"/>
    </row>
    <row r="225" spans="1:18" s="1" customFormat="1" x14ac:dyDescent="0.2">
      <c r="A225"/>
      <c r="C225" s="2"/>
      <c r="G225" s="13"/>
      <c r="J225"/>
      <c r="K225"/>
      <c r="L225"/>
      <c r="N225" s="3"/>
      <c r="O225" s="3"/>
      <c r="P225" s="3"/>
      <c r="R225" s="8"/>
    </row>
    <row r="226" spans="1:18" s="1" customFormat="1" x14ac:dyDescent="0.2">
      <c r="A226"/>
      <c r="C226" s="2"/>
      <c r="G226" s="13"/>
      <c r="J226"/>
      <c r="K226"/>
      <c r="L226"/>
      <c r="N226" s="3"/>
      <c r="O226" s="3"/>
      <c r="P226" s="3"/>
      <c r="R226" s="8"/>
    </row>
    <row r="227" spans="1:18" s="1" customFormat="1" x14ac:dyDescent="0.2">
      <c r="A227"/>
      <c r="C227" s="2"/>
      <c r="G227" s="13"/>
      <c r="J227"/>
      <c r="K227"/>
      <c r="L227"/>
      <c r="N227" s="3"/>
      <c r="O227" s="3"/>
      <c r="P227" s="3"/>
      <c r="R227" s="8"/>
    </row>
    <row r="228" spans="1:18" s="1" customFormat="1" x14ac:dyDescent="0.2">
      <c r="A228"/>
      <c r="C228" s="2"/>
      <c r="G228" s="13"/>
      <c r="J228"/>
      <c r="K228"/>
      <c r="L228"/>
      <c r="N228" s="3"/>
      <c r="O228" s="3"/>
      <c r="P228" s="3"/>
      <c r="R228" s="8"/>
    </row>
    <row r="229" spans="1:18" s="1" customFormat="1" x14ac:dyDescent="0.2">
      <c r="A229"/>
      <c r="C229" s="2"/>
      <c r="G229" s="13"/>
      <c r="J229"/>
      <c r="K229"/>
      <c r="L229"/>
      <c r="N229" s="3"/>
      <c r="O229" s="3"/>
      <c r="P229" s="3"/>
      <c r="R229" s="8"/>
    </row>
    <row r="230" spans="1:18" s="1" customFormat="1" x14ac:dyDescent="0.2">
      <c r="A230"/>
      <c r="C230" s="2"/>
      <c r="G230" s="13"/>
      <c r="J230"/>
      <c r="K230"/>
      <c r="L230"/>
      <c r="N230" s="3"/>
      <c r="O230" s="3"/>
      <c r="P230" s="3"/>
      <c r="R230" s="8"/>
    </row>
    <row r="231" spans="1:18" s="1" customFormat="1" x14ac:dyDescent="0.2">
      <c r="A231"/>
      <c r="C231" s="2"/>
      <c r="G231" s="13"/>
      <c r="J231"/>
      <c r="K231"/>
      <c r="L231"/>
      <c r="N231" s="3"/>
      <c r="O231" s="3"/>
      <c r="P231" s="3"/>
      <c r="R231" s="8"/>
    </row>
    <row r="232" spans="1:18" s="1" customFormat="1" x14ac:dyDescent="0.2">
      <c r="A232"/>
      <c r="C232" s="2"/>
      <c r="G232" s="13"/>
      <c r="J232"/>
      <c r="K232"/>
      <c r="L232"/>
      <c r="N232" s="3"/>
      <c r="O232" s="3"/>
      <c r="P232" s="3"/>
      <c r="R232" s="8"/>
    </row>
    <row r="233" spans="1:18" s="1" customFormat="1" x14ac:dyDescent="0.2">
      <c r="A233"/>
      <c r="C233" s="2"/>
      <c r="G233" s="13"/>
      <c r="J233"/>
      <c r="K233"/>
      <c r="L233"/>
      <c r="N233" s="3"/>
      <c r="O233" s="3"/>
      <c r="P233" s="3"/>
      <c r="R233" s="8"/>
    </row>
    <row r="234" spans="1:18" s="1" customFormat="1" x14ac:dyDescent="0.2">
      <c r="A234"/>
      <c r="C234" s="2"/>
      <c r="G234" s="13"/>
      <c r="J234"/>
      <c r="K234"/>
      <c r="L234"/>
      <c r="N234" s="3"/>
      <c r="O234" s="3"/>
      <c r="P234" s="3"/>
      <c r="R234" s="8"/>
    </row>
    <row r="235" spans="1:18" s="1" customFormat="1" x14ac:dyDescent="0.2">
      <c r="A235"/>
      <c r="C235" s="2"/>
      <c r="G235" s="13"/>
      <c r="J235"/>
      <c r="K235"/>
      <c r="L235"/>
      <c r="N235" s="3"/>
      <c r="O235" s="3"/>
      <c r="P235" s="3"/>
      <c r="R235" s="8"/>
    </row>
    <row r="236" spans="1:18" s="1" customFormat="1" x14ac:dyDescent="0.2">
      <c r="A236"/>
      <c r="C236" s="2"/>
      <c r="G236" s="13"/>
      <c r="J236"/>
      <c r="K236"/>
      <c r="L236"/>
      <c r="N236" s="3"/>
      <c r="O236" s="3"/>
      <c r="P236" s="3"/>
      <c r="R236" s="8"/>
    </row>
    <row r="237" spans="1:18" s="1" customFormat="1" x14ac:dyDescent="0.2">
      <c r="A237"/>
      <c r="C237" s="2"/>
      <c r="G237" s="13"/>
      <c r="J237"/>
      <c r="K237"/>
      <c r="L237"/>
      <c r="N237" s="3"/>
      <c r="O237" s="3"/>
      <c r="P237" s="3"/>
      <c r="R237" s="8"/>
    </row>
    <row r="238" spans="1:18" s="1" customFormat="1" x14ac:dyDescent="0.2">
      <c r="A238"/>
      <c r="C238" s="2"/>
      <c r="G238" s="13"/>
      <c r="J238"/>
      <c r="K238"/>
      <c r="L238"/>
      <c r="N238" s="3"/>
      <c r="O238" s="3"/>
      <c r="P238" s="3"/>
      <c r="R238" s="8"/>
    </row>
    <row r="239" spans="1:18" s="1" customFormat="1" x14ac:dyDescent="0.2">
      <c r="A239"/>
      <c r="C239" s="2"/>
      <c r="G239" s="13"/>
      <c r="J239"/>
      <c r="K239"/>
      <c r="L239"/>
      <c r="N239" s="3"/>
      <c r="O239" s="3"/>
      <c r="P239" s="3"/>
      <c r="R239" s="8"/>
    </row>
    <row r="240" spans="1:18" s="1" customFormat="1" x14ac:dyDescent="0.2">
      <c r="A240"/>
      <c r="C240" s="2"/>
      <c r="G240" s="13"/>
      <c r="J240"/>
      <c r="K240"/>
      <c r="L240"/>
      <c r="N240" s="3"/>
      <c r="O240" s="3"/>
      <c r="P240" s="3"/>
      <c r="R240" s="8"/>
    </row>
    <row r="241" spans="1:18" s="1" customFormat="1" x14ac:dyDescent="0.2">
      <c r="A241"/>
      <c r="C241" s="2"/>
      <c r="G241" s="13"/>
      <c r="J241"/>
      <c r="K241"/>
      <c r="L241"/>
      <c r="N241" s="3"/>
      <c r="O241" s="3"/>
      <c r="P241" s="3"/>
      <c r="R241" s="8"/>
    </row>
    <row r="242" spans="1:18" s="1" customFormat="1" x14ac:dyDescent="0.2">
      <c r="A242"/>
      <c r="C242" s="2"/>
      <c r="G242" s="13"/>
      <c r="J242"/>
      <c r="K242"/>
      <c r="L242"/>
      <c r="N242" s="3"/>
      <c r="O242" s="3"/>
      <c r="P242" s="3"/>
      <c r="R242" s="8"/>
    </row>
    <row r="243" spans="1:18" s="1" customFormat="1" x14ac:dyDescent="0.2">
      <c r="A243"/>
      <c r="C243" s="2"/>
      <c r="G243" s="13"/>
      <c r="J243"/>
      <c r="K243"/>
      <c r="L243"/>
      <c r="N243" s="3"/>
      <c r="O243" s="3"/>
      <c r="P243" s="3"/>
      <c r="R243" s="8"/>
    </row>
    <row r="244" spans="1:18" s="1" customFormat="1" x14ac:dyDescent="0.2">
      <c r="A244"/>
      <c r="C244" s="2"/>
      <c r="G244" s="13"/>
      <c r="J244"/>
      <c r="K244"/>
      <c r="L244"/>
      <c r="N244" s="3"/>
      <c r="O244" s="3"/>
      <c r="P244" s="3"/>
      <c r="R244" s="8"/>
    </row>
    <row r="245" spans="1:18" s="1" customFormat="1" x14ac:dyDescent="0.2">
      <c r="A245"/>
      <c r="C245" s="2"/>
      <c r="G245" s="13"/>
      <c r="J245"/>
      <c r="K245"/>
      <c r="L245"/>
      <c r="N245" s="3"/>
      <c r="O245" s="3"/>
      <c r="P245" s="3"/>
      <c r="R245" s="8"/>
    </row>
    <row r="246" spans="1:18" s="1" customFormat="1" x14ac:dyDescent="0.2">
      <c r="A246"/>
      <c r="C246" s="2"/>
      <c r="G246" s="13"/>
      <c r="J246"/>
      <c r="K246"/>
      <c r="L246"/>
      <c r="N246" s="3"/>
      <c r="O246" s="3"/>
      <c r="P246" s="3"/>
      <c r="R246" s="8"/>
    </row>
    <row r="247" spans="1:18" s="1" customFormat="1" x14ac:dyDescent="0.2">
      <c r="A247"/>
      <c r="C247" s="2"/>
      <c r="G247" s="13"/>
      <c r="J247"/>
      <c r="K247"/>
      <c r="L247"/>
      <c r="N247" s="3"/>
      <c r="O247" s="3"/>
      <c r="P247" s="3"/>
      <c r="R247" s="8"/>
    </row>
    <row r="248" spans="1:18" s="1" customFormat="1" x14ac:dyDescent="0.2">
      <c r="A248"/>
      <c r="C248" s="2"/>
      <c r="G248" s="13"/>
      <c r="J248"/>
      <c r="K248"/>
      <c r="L248"/>
      <c r="N248" s="3"/>
      <c r="O248" s="3"/>
      <c r="P248" s="3"/>
      <c r="R248" s="8"/>
    </row>
    <row r="249" spans="1:18" s="1" customFormat="1" x14ac:dyDescent="0.2">
      <c r="A249"/>
      <c r="C249" s="2"/>
      <c r="G249" s="13"/>
      <c r="J249"/>
      <c r="K249"/>
      <c r="L249"/>
      <c r="N249" s="3"/>
      <c r="O249" s="3"/>
      <c r="P249" s="3"/>
      <c r="R249" s="8"/>
    </row>
    <row r="250" spans="1:18" s="1" customFormat="1" x14ac:dyDescent="0.2">
      <c r="A250"/>
      <c r="C250" s="2"/>
      <c r="G250" s="13"/>
      <c r="J250"/>
      <c r="K250"/>
      <c r="L250"/>
      <c r="N250" s="3"/>
      <c r="O250" s="3"/>
      <c r="P250" s="3"/>
      <c r="R250" s="8"/>
    </row>
    <row r="251" spans="1:18" s="1" customFormat="1" x14ac:dyDescent="0.2">
      <c r="A251"/>
      <c r="C251" s="2"/>
      <c r="G251" s="13"/>
      <c r="J251"/>
      <c r="K251"/>
      <c r="L251"/>
      <c r="N251" s="3"/>
      <c r="O251" s="3"/>
      <c r="P251" s="3"/>
      <c r="R251" s="8"/>
    </row>
    <row r="252" spans="1:18" s="1" customFormat="1" x14ac:dyDescent="0.2">
      <c r="A252"/>
      <c r="C252" s="2"/>
      <c r="G252" s="13"/>
      <c r="J252"/>
      <c r="K252"/>
      <c r="L252"/>
      <c r="N252" s="3"/>
      <c r="O252" s="3"/>
      <c r="P252" s="3"/>
      <c r="R252" s="8"/>
    </row>
    <row r="253" spans="1:18" s="1" customFormat="1" x14ac:dyDescent="0.2">
      <c r="A253"/>
      <c r="C253" s="2"/>
      <c r="G253" s="13"/>
      <c r="J253"/>
      <c r="K253"/>
      <c r="L253"/>
      <c r="N253" s="3"/>
      <c r="O253" s="3"/>
      <c r="P253" s="3"/>
      <c r="R253" s="8"/>
    </row>
    <row r="254" spans="1:18" s="1" customFormat="1" x14ac:dyDescent="0.2">
      <c r="A254"/>
      <c r="C254" s="2"/>
      <c r="G254" s="13"/>
      <c r="J254"/>
      <c r="K254"/>
      <c r="L254"/>
      <c r="N254" s="3"/>
      <c r="O254" s="3"/>
      <c r="P254" s="3"/>
      <c r="R254" s="8"/>
    </row>
    <row r="255" spans="1:18" s="1" customFormat="1" x14ac:dyDescent="0.2">
      <c r="A255"/>
      <c r="C255" s="2"/>
      <c r="G255" s="13"/>
      <c r="J255"/>
      <c r="K255"/>
      <c r="L255"/>
      <c r="N255" s="3"/>
      <c r="O255" s="3"/>
      <c r="P255" s="3"/>
      <c r="R255" s="8"/>
    </row>
    <row r="256" spans="1:18" s="1" customFormat="1" x14ac:dyDescent="0.2">
      <c r="A256"/>
      <c r="C256" s="2"/>
      <c r="G256" s="13"/>
      <c r="J256"/>
      <c r="K256"/>
      <c r="L256"/>
      <c r="N256" s="3"/>
      <c r="O256" s="3"/>
      <c r="P256" s="3"/>
      <c r="R256" s="8"/>
    </row>
    <row r="257" spans="1:18" s="1" customFormat="1" x14ac:dyDescent="0.2">
      <c r="A257"/>
      <c r="C257" s="2"/>
      <c r="G257" s="13"/>
      <c r="J257"/>
      <c r="K257"/>
      <c r="L257"/>
      <c r="N257" s="3"/>
      <c r="O257" s="3"/>
      <c r="P257" s="3"/>
      <c r="R257" s="8"/>
    </row>
    <row r="258" spans="1:18" s="1" customFormat="1" x14ac:dyDescent="0.2">
      <c r="A258"/>
      <c r="C258" s="2"/>
      <c r="F258" s="6"/>
      <c r="G258" s="13"/>
      <c r="J258"/>
      <c r="K258"/>
      <c r="L258"/>
      <c r="N258" s="3"/>
      <c r="O258" s="3"/>
      <c r="P258" s="3"/>
      <c r="R258" s="8"/>
    </row>
    <row r="259" spans="1:18" s="1" customFormat="1" x14ac:dyDescent="0.2">
      <c r="A259"/>
      <c r="C259" s="2"/>
      <c r="F259" s="6"/>
      <c r="G259" s="13"/>
      <c r="J259"/>
      <c r="K259"/>
      <c r="L259"/>
      <c r="N259" s="3"/>
      <c r="O259" s="3"/>
      <c r="P259" s="3"/>
      <c r="R259" s="8"/>
    </row>
    <row r="260" spans="1:18" s="1" customFormat="1" x14ac:dyDescent="0.2">
      <c r="A260"/>
      <c r="C260" s="2"/>
      <c r="F260" s="6"/>
      <c r="G260" s="13"/>
      <c r="J260"/>
      <c r="K260"/>
      <c r="L260"/>
      <c r="N260" s="3"/>
      <c r="O260" s="3"/>
      <c r="P260" s="3"/>
      <c r="R260" s="8"/>
    </row>
    <row r="261" spans="1:18" s="1" customFormat="1" x14ac:dyDescent="0.2">
      <c r="A261"/>
      <c r="C261" s="2"/>
      <c r="F261"/>
      <c r="G261" s="13"/>
      <c r="J261"/>
      <c r="K261"/>
      <c r="L261"/>
      <c r="M261"/>
      <c r="N261" s="3"/>
      <c r="O261"/>
      <c r="P261"/>
      <c r="R261" s="8"/>
    </row>
    <row r="262" spans="1:18" s="1" customFormat="1" x14ac:dyDescent="0.2">
      <c r="A262"/>
      <c r="C262" s="2"/>
      <c r="F262"/>
      <c r="G262" s="13"/>
      <c r="J262"/>
      <c r="K262"/>
      <c r="L262"/>
      <c r="M262"/>
      <c r="N262" s="3"/>
      <c r="O262"/>
      <c r="P262"/>
      <c r="R262" s="8"/>
    </row>
    <row r="263" spans="1:18" s="1" customFormat="1" x14ac:dyDescent="0.2">
      <c r="A263"/>
      <c r="C263" s="2"/>
      <c r="F263"/>
      <c r="G263" s="13"/>
      <c r="J263"/>
      <c r="K263"/>
      <c r="L263"/>
      <c r="M263"/>
      <c r="N263" s="3"/>
      <c r="O263"/>
      <c r="P263"/>
      <c r="R263" s="8"/>
    </row>
    <row r="264" spans="1:18" s="1" customFormat="1" x14ac:dyDescent="0.2">
      <c r="A264"/>
      <c r="C264" s="2"/>
      <c r="F264"/>
      <c r="G264" s="13"/>
      <c r="J264"/>
      <c r="K264"/>
      <c r="L264"/>
      <c r="M264"/>
      <c r="N264" s="3"/>
      <c r="O264"/>
      <c r="P264"/>
      <c r="R264" s="8"/>
    </row>
    <row r="265" spans="1:18" s="1" customFormat="1" x14ac:dyDescent="0.2">
      <c r="A265"/>
      <c r="C265" s="2"/>
      <c r="F265"/>
      <c r="G265" s="13"/>
      <c r="J265"/>
      <c r="K265"/>
      <c r="L265"/>
      <c r="M265"/>
      <c r="N265" s="3"/>
      <c r="O265"/>
      <c r="P265"/>
      <c r="R265" s="8"/>
    </row>
    <row r="266" spans="1:18" s="1" customFormat="1" x14ac:dyDescent="0.2">
      <c r="A266"/>
      <c r="C266" s="2"/>
      <c r="F266"/>
      <c r="G266" s="13"/>
      <c r="J266"/>
      <c r="K266"/>
      <c r="L266"/>
      <c r="M266"/>
      <c r="N266" s="3"/>
      <c r="O266"/>
      <c r="P266"/>
      <c r="R266" s="8"/>
    </row>
    <row r="267" spans="1:18" s="1" customFormat="1" x14ac:dyDescent="0.2">
      <c r="A267"/>
      <c r="C267" s="2"/>
      <c r="F267"/>
      <c r="G267" s="13"/>
      <c r="J267"/>
      <c r="K267"/>
      <c r="L267"/>
      <c r="M267"/>
      <c r="N267" s="3"/>
      <c r="O267"/>
      <c r="P267"/>
      <c r="R267" s="8"/>
    </row>
    <row r="268" spans="1:18" s="1" customFormat="1" x14ac:dyDescent="0.2">
      <c r="A268"/>
      <c r="C268" s="2"/>
      <c r="F268"/>
      <c r="G268" s="13"/>
      <c r="J268"/>
      <c r="K268"/>
      <c r="L268"/>
      <c r="M268"/>
      <c r="N268" s="3"/>
      <c r="O268"/>
      <c r="P268"/>
      <c r="R268" s="8"/>
    </row>
    <row r="269" spans="1:18" s="1" customFormat="1" x14ac:dyDescent="0.2">
      <c r="A269"/>
      <c r="C269" s="2"/>
      <c r="F269"/>
      <c r="G269" s="13"/>
      <c r="J269"/>
      <c r="K269"/>
      <c r="L269"/>
      <c r="M269"/>
      <c r="N269" s="3"/>
      <c r="O269"/>
      <c r="P269"/>
      <c r="R269" s="8"/>
    </row>
    <row r="270" spans="1:18" s="1" customFormat="1" x14ac:dyDescent="0.2">
      <c r="A270"/>
      <c r="C270" s="2"/>
      <c r="F270"/>
      <c r="G270" s="13"/>
      <c r="J270"/>
      <c r="K270"/>
      <c r="L270"/>
      <c r="M270"/>
      <c r="N270" s="3"/>
      <c r="O270"/>
      <c r="P270"/>
      <c r="R270" s="8"/>
    </row>
    <row r="271" spans="1:18" s="1" customFormat="1" x14ac:dyDescent="0.2">
      <c r="A271"/>
      <c r="C271" s="2"/>
      <c r="F271"/>
      <c r="G271" s="13"/>
      <c r="J271"/>
      <c r="K271"/>
      <c r="L271"/>
      <c r="M271"/>
      <c r="N271" s="3"/>
      <c r="O271"/>
      <c r="P271"/>
      <c r="R271" s="8"/>
    </row>
    <row r="272" spans="1:18" s="1" customFormat="1" x14ac:dyDescent="0.2">
      <c r="A272"/>
      <c r="C272" s="2"/>
      <c r="F272"/>
      <c r="G272" s="13"/>
      <c r="J272"/>
      <c r="K272"/>
      <c r="L272"/>
      <c r="M272"/>
      <c r="N272" s="3"/>
      <c r="O272"/>
      <c r="P272"/>
      <c r="R272" s="8"/>
    </row>
    <row r="273" spans="1:18" s="1" customFormat="1" x14ac:dyDescent="0.2">
      <c r="A273"/>
      <c r="C273" s="2"/>
      <c r="F273"/>
      <c r="G273" s="13"/>
      <c r="J273"/>
      <c r="K273"/>
      <c r="L273"/>
      <c r="M273"/>
      <c r="N273" s="3"/>
      <c r="O273"/>
      <c r="P273"/>
      <c r="R273" s="8"/>
    </row>
    <row r="274" spans="1:18" s="1" customFormat="1" x14ac:dyDescent="0.2">
      <c r="A274"/>
      <c r="C274" s="2"/>
      <c r="F274"/>
      <c r="G274" s="13"/>
      <c r="J274"/>
      <c r="K274"/>
      <c r="L274"/>
      <c r="M274"/>
      <c r="N274" s="3"/>
      <c r="O274"/>
      <c r="P274"/>
      <c r="R274" s="8"/>
    </row>
    <row r="275" spans="1:18" s="1" customFormat="1" x14ac:dyDescent="0.2">
      <c r="A275"/>
      <c r="C275" s="2"/>
      <c r="F275"/>
      <c r="G275" s="13"/>
      <c r="J275"/>
      <c r="K275"/>
      <c r="L275"/>
      <c r="M275"/>
      <c r="N275" s="3"/>
      <c r="O275"/>
      <c r="P275"/>
      <c r="R275" s="8"/>
    </row>
    <row r="276" spans="1:18" s="1" customFormat="1" x14ac:dyDescent="0.2">
      <c r="A276"/>
      <c r="C276" s="2"/>
      <c r="F276"/>
      <c r="G276" s="13"/>
      <c r="J276"/>
      <c r="K276"/>
      <c r="L276"/>
      <c r="M276"/>
      <c r="N276" s="3"/>
      <c r="O276"/>
      <c r="P276"/>
      <c r="R276" s="8"/>
    </row>
    <row r="277" spans="1:18" s="1" customFormat="1" x14ac:dyDescent="0.2">
      <c r="A277"/>
      <c r="C277" s="2"/>
      <c r="F277"/>
      <c r="G277" s="13"/>
      <c r="J277"/>
      <c r="K277"/>
      <c r="L277"/>
      <c r="M277"/>
      <c r="N277" s="3"/>
      <c r="O277"/>
      <c r="P277"/>
      <c r="R277" s="8"/>
    </row>
    <row r="278" spans="1:18" s="1" customFormat="1" x14ac:dyDescent="0.2">
      <c r="A278"/>
      <c r="C278" s="2"/>
      <c r="F278"/>
      <c r="G278" s="13"/>
      <c r="J278"/>
      <c r="K278"/>
      <c r="L278"/>
      <c r="M278"/>
      <c r="N278" s="3"/>
      <c r="O278"/>
      <c r="P278"/>
      <c r="R278" s="8"/>
    </row>
    <row r="279" spans="1:18" s="1" customFormat="1" x14ac:dyDescent="0.2">
      <c r="A279"/>
      <c r="C279" s="2"/>
      <c r="F279"/>
      <c r="G279" s="13"/>
      <c r="J279"/>
      <c r="K279"/>
      <c r="L279"/>
      <c r="M279"/>
      <c r="N279" s="3"/>
      <c r="O279"/>
      <c r="P279"/>
      <c r="R279" s="8"/>
    </row>
    <row r="280" spans="1:18" s="1" customFormat="1" x14ac:dyDescent="0.2">
      <c r="A280"/>
      <c r="C280" s="2"/>
      <c r="F280"/>
      <c r="G280" s="13"/>
      <c r="J280"/>
      <c r="K280"/>
      <c r="L280"/>
      <c r="M280"/>
      <c r="N280" s="3"/>
      <c r="O280"/>
      <c r="P280"/>
      <c r="R280" s="8"/>
    </row>
    <row r="281" spans="1:18" s="1" customFormat="1" x14ac:dyDescent="0.2">
      <c r="A281"/>
      <c r="C281" s="2"/>
      <c r="F281"/>
      <c r="G281" s="13"/>
      <c r="J281"/>
      <c r="K281"/>
      <c r="L281"/>
      <c r="M281"/>
      <c r="N281" s="3"/>
      <c r="O281"/>
      <c r="P281"/>
      <c r="R281" s="8"/>
    </row>
    <row r="282" spans="1:18" s="1" customFormat="1" x14ac:dyDescent="0.2">
      <c r="A282"/>
      <c r="C282" s="2"/>
      <c r="F282"/>
      <c r="G282" s="13"/>
      <c r="J282"/>
      <c r="K282"/>
      <c r="L282"/>
      <c r="M282"/>
      <c r="N282" s="3"/>
      <c r="O282"/>
      <c r="P282"/>
      <c r="R282" s="8"/>
    </row>
    <row r="283" spans="1:18" s="1" customFormat="1" x14ac:dyDescent="0.2">
      <c r="A283"/>
      <c r="C283" s="2"/>
      <c r="G283" s="13"/>
      <c r="J283"/>
      <c r="K283"/>
      <c r="L283"/>
      <c r="N283" s="3"/>
      <c r="O283" s="3"/>
      <c r="P283" s="3"/>
      <c r="R283" s="8"/>
    </row>
    <row r="284" spans="1:18" s="1" customFormat="1" x14ac:dyDescent="0.2">
      <c r="A284"/>
      <c r="C284" s="2"/>
      <c r="G284" s="13"/>
      <c r="J284"/>
      <c r="K284"/>
      <c r="L284"/>
      <c r="N284" s="3"/>
      <c r="O284" s="3"/>
      <c r="P284" s="3"/>
      <c r="R284" s="8"/>
    </row>
    <row r="285" spans="1:18" s="1" customFormat="1" x14ac:dyDescent="0.2">
      <c r="A285"/>
      <c r="C285" s="2"/>
      <c r="G285" s="13"/>
      <c r="J285"/>
      <c r="K285"/>
      <c r="L285"/>
      <c r="N285" s="3"/>
      <c r="O285" s="3"/>
      <c r="P285" s="3"/>
      <c r="R285" s="8"/>
    </row>
    <row r="286" spans="1:18" s="1" customFormat="1" x14ac:dyDescent="0.2">
      <c r="A286"/>
      <c r="C286" s="2"/>
      <c r="G286" s="13"/>
      <c r="J286"/>
      <c r="K286"/>
      <c r="L286"/>
      <c r="N286" s="3"/>
      <c r="O286" s="3"/>
      <c r="P286" s="3"/>
      <c r="R286" s="8"/>
    </row>
    <row r="287" spans="1:18" s="1" customFormat="1" x14ac:dyDescent="0.2">
      <c r="A287"/>
      <c r="C287" s="2"/>
      <c r="G287" s="13"/>
      <c r="J287"/>
      <c r="K287"/>
      <c r="L287"/>
      <c r="N287" s="3"/>
      <c r="O287" s="3"/>
      <c r="P287" s="3"/>
      <c r="R287" s="8"/>
    </row>
    <row r="288" spans="1:18" s="1" customFormat="1" x14ac:dyDescent="0.2">
      <c r="A288"/>
      <c r="C288" s="2"/>
      <c r="G288" s="13"/>
      <c r="J288"/>
      <c r="K288"/>
      <c r="L288"/>
      <c r="N288" s="3"/>
      <c r="O288" s="3"/>
      <c r="P288" s="3"/>
      <c r="R288" s="8"/>
    </row>
    <row r="289" spans="1:18" s="1" customFormat="1" x14ac:dyDescent="0.2">
      <c r="A289"/>
      <c r="C289" s="2"/>
      <c r="G289" s="13"/>
      <c r="J289"/>
      <c r="K289"/>
      <c r="L289"/>
      <c r="N289" s="3"/>
      <c r="O289" s="3"/>
      <c r="P289" s="3"/>
      <c r="R289" s="8"/>
    </row>
    <row r="290" spans="1:18" s="1" customFormat="1" x14ac:dyDescent="0.2">
      <c r="A290"/>
      <c r="C290" s="2"/>
      <c r="G290" s="13"/>
      <c r="J290"/>
      <c r="K290"/>
      <c r="L290"/>
      <c r="N290" s="3"/>
      <c r="O290" s="3"/>
      <c r="P290" s="3"/>
      <c r="R290" s="8"/>
    </row>
    <row r="291" spans="1:18" s="1" customFormat="1" x14ac:dyDescent="0.2">
      <c r="A291"/>
      <c r="C291" s="2"/>
      <c r="G291" s="13"/>
      <c r="J291"/>
      <c r="K291"/>
      <c r="L291"/>
      <c r="N291" s="3"/>
      <c r="O291" s="3"/>
      <c r="P291" s="3"/>
      <c r="R291" s="8"/>
    </row>
    <row r="292" spans="1:18" s="1" customFormat="1" x14ac:dyDescent="0.2">
      <c r="A292"/>
      <c r="C292" s="2"/>
      <c r="G292" s="13"/>
      <c r="J292"/>
      <c r="K292"/>
      <c r="L292"/>
      <c r="N292" s="3"/>
      <c r="O292" s="3"/>
      <c r="P292" s="3"/>
      <c r="R292" s="8"/>
    </row>
    <row r="293" spans="1:18" s="1" customFormat="1" x14ac:dyDescent="0.2">
      <c r="A293"/>
      <c r="C293" s="2"/>
      <c r="G293" s="13"/>
      <c r="J293"/>
      <c r="K293"/>
      <c r="L293"/>
      <c r="N293" s="3"/>
      <c r="O293" s="3"/>
      <c r="P293" s="3"/>
      <c r="R293" s="8"/>
    </row>
    <row r="294" spans="1:18" s="1" customFormat="1" x14ac:dyDescent="0.2">
      <c r="A294"/>
      <c r="C294" s="2"/>
      <c r="G294" s="13"/>
      <c r="J294"/>
      <c r="K294"/>
      <c r="L294"/>
      <c r="N294" s="3"/>
      <c r="O294" s="3"/>
      <c r="P294" s="3"/>
      <c r="R294" s="8"/>
    </row>
    <row r="295" spans="1:18" s="1" customFormat="1" x14ac:dyDescent="0.2">
      <c r="A295"/>
      <c r="C295" s="2"/>
      <c r="G295" s="13"/>
      <c r="J295"/>
      <c r="K295"/>
      <c r="L295"/>
      <c r="N295" s="3"/>
      <c r="O295" s="3"/>
      <c r="P295" s="3"/>
      <c r="R295" s="8"/>
    </row>
    <row r="296" spans="1:18" s="1" customFormat="1" x14ac:dyDescent="0.2">
      <c r="A296"/>
      <c r="C296" s="2"/>
      <c r="G296" s="13"/>
      <c r="J296"/>
      <c r="K296"/>
      <c r="L296"/>
      <c r="N296" s="3"/>
      <c r="O296" s="3"/>
      <c r="P296" s="3"/>
      <c r="R296" s="8"/>
    </row>
    <row r="297" spans="1:18" s="1" customFormat="1" x14ac:dyDescent="0.2">
      <c r="A297"/>
      <c r="C297" s="2"/>
      <c r="G297" s="13"/>
      <c r="J297"/>
      <c r="K297"/>
      <c r="L297"/>
      <c r="N297" s="3"/>
      <c r="O297" s="3"/>
      <c r="P297" s="3"/>
      <c r="R297" s="8"/>
    </row>
    <row r="298" spans="1:18" s="1" customFormat="1" x14ac:dyDescent="0.2">
      <c r="A298"/>
      <c r="C298" s="2"/>
      <c r="G298" s="13"/>
      <c r="J298"/>
      <c r="K298"/>
      <c r="L298"/>
      <c r="N298" s="3"/>
      <c r="O298" s="3"/>
      <c r="P298" s="3"/>
      <c r="R298" s="8"/>
    </row>
    <row r="299" spans="1:18" s="1" customFormat="1" x14ac:dyDescent="0.2">
      <c r="A299"/>
      <c r="C299" s="2"/>
      <c r="G299" s="13"/>
      <c r="K299"/>
      <c r="L299"/>
      <c r="N299" s="3"/>
      <c r="O299" s="3"/>
      <c r="P299" s="3"/>
      <c r="R299" s="8"/>
    </row>
    <row r="300" spans="1:18" s="1" customFormat="1" x14ac:dyDescent="0.2">
      <c r="A300"/>
      <c r="C300" s="2"/>
      <c r="G300" s="13"/>
      <c r="J300"/>
      <c r="K300"/>
      <c r="L300"/>
      <c r="N300" s="3"/>
      <c r="O300" s="3"/>
      <c r="P300" s="3"/>
      <c r="R300" s="8"/>
    </row>
    <row r="301" spans="1:18" s="1" customFormat="1" x14ac:dyDescent="0.2">
      <c r="A301"/>
      <c r="C301" s="2"/>
      <c r="G301" s="13"/>
      <c r="J301"/>
      <c r="K301"/>
      <c r="L301"/>
      <c r="N301" s="3"/>
      <c r="O301" s="3"/>
      <c r="P301" s="3"/>
      <c r="R301" s="8"/>
    </row>
    <row r="302" spans="1:18" s="1" customFormat="1" x14ac:dyDescent="0.2">
      <c r="A302"/>
      <c r="C302" s="2"/>
      <c r="G302" s="13"/>
      <c r="J302"/>
      <c r="K302"/>
      <c r="L302"/>
      <c r="N302" s="3"/>
      <c r="O302" s="3"/>
      <c r="P302" s="3"/>
      <c r="R302" s="8"/>
    </row>
    <row r="303" spans="1:18" s="1" customFormat="1" x14ac:dyDescent="0.2">
      <c r="A303"/>
      <c r="C303" s="2"/>
      <c r="G303" s="13"/>
      <c r="J303"/>
      <c r="K303"/>
      <c r="L303"/>
      <c r="N303" s="3"/>
      <c r="O303" s="3"/>
      <c r="P303" s="3"/>
      <c r="R303" s="8"/>
    </row>
    <row r="304" spans="1:18" s="1" customFormat="1" x14ac:dyDescent="0.2">
      <c r="A304"/>
      <c r="C304" s="2"/>
      <c r="G304" s="13"/>
      <c r="J304"/>
      <c r="K304"/>
      <c r="L304"/>
      <c r="N304" s="3"/>
      <c r="O304" s="3"/>
      <c r="P304" s="3"/>
      <c r="R304" s="8"/>
    </row>
    <row r="305" spans="1:18" s="1" customFormat="1" x14ac:dyDescent="0.2">
      <c r="A305"/>
      <c r="C305" s="2"/>
      <c r="G305" s="13"/>
      <c r="J305"/>
      <c r="K305"/>
      <c r="L305"/>
      <c r="N305" s="3"/>
      <c r="O305" s="3"/>
      <c r="P305" s="3"/>
      <c r="R305" s="8"/>
    </row>
    <row r="306" spans="1:18" s="1" customFormat="1" x14ac:dyDescent="0.2">
      <c r="A306"/>
      <c r="C306" s="2"/>
      <c r="G306" s="13"/>
      <c r="J306"/>
      <c r="K306"/>
      <c r="L306"/>
      <c r="N306" s="3"/>
      <c r="O306" s="3"/>
      <c r="P306" s="3"/>
      <c r="R306" s="8"/>
    </row>
    <row r="307" spans="1:18" s="1" customFormat="1" x14ac:dyDescent="0.2">
      <c r="A307"/>
      <c r="C307" s="2"/>
      <c r="G307" s="13"/>
      <c r="J307"/>
      <c r="K307"/>
      <c r="L307"/>
      <c r="N307" s="3"/>
      <c r="O307" s="3"/>
      <c r="P307" s="3"/>
      <c r="R307" s="8"/>
    </row>
    <row r="308" spans="1:18" s="1" customFormat="1" x14ac:dyDescent="0.2">
      <c r="A308"/>
      <c r="C308" s="2"/>
      <c r="G308" s="13"/>
      <c r="J308"/>
      <c r="K308"/>
      <c r="L308"/>
      <c r="N308" s="3"/>
      <c r="O308" s="3"/>
      <c r="P308" s="3"/>
      <c r="R308" s="8"/>
    </row>
    <row r="309" spans="1:18" s="1" customFormat="1" x14ac:dyDescent="0.2">
      <c r="A309"/>
      <c r="C309" s="2"/>
      <c r="G309" s="13"/>
      <c r="J309"/>
      <c r="K309"/>
      <c r="L309"/>
      <c r="N309" s="3"/>
      <c r="O309" s="3"/>
      <c r="P309" s="3"/>
      <c r="R309" s="8"/>
    </row>
    <row r="310" spans="1:18" s="1" customFormat="1" x14ac:dyDescent="0.2">
      <c r="A310"/>
      <c r="C310" s="2"/>
      <c r="G310" s="13"/>
      <c r="J310"/>
      <c r="K310"/>
      <c r="L310"/>
      <c r="N310" s="3"/>
      <c r="O310" s="3"/>
      <c r="P310" s="3"/>
      <c r="R310" s="8"/>
    </row>
    <row r="311" spans="1:18" s="1" customFormat="1" x14ac:dyDescent="0.2">
      <c r="A311"/>
      <c r="C311" s="2"/>
      <c r="G311" s="13"/>
      <c r="J311"/>
      <c r="K311"/>
      <c r="L311"/>
      <c r="N311" s="3"/>
      <c r="O311" s="3"/>
      <c r="P311" s="3"/>
      <c r="R311" s="8"/>
    </row>
    <row r="312" spans="1:18" s="1" customFormat="1" x14ac:dyDescent="0.2">
      <c r="A312"/>
      <c r="C312" s="2"/>
      <c r="G312" s="13"/>
      <c r="J312"/>
      <c r="K312"/>
      <c r="L312"/>
      <c r="N312" s="3"/>
      <c r="O312" s="3"/>
      <c r="P312" s="3"/>
      <c r="R312" s="8"/>
    </row>
    <row r="313" spans="1:18" s="1" customFormat="1" x14ac:dyDescent="0.2">
      <c r="A313"/>
      <c r="C313" s="2"/>
      <c r="G313" s="13"/>
      <c r="J313"/>
      <c r="K313"/>
      <c r="L313"/>
      <c r="N313" s="3"/>
      <c r="O313" s="3"/>
      <c r="P313" s="3"/>
      <c r="R313" s="8"/>
    </row>
    <row r="314" spans="1:18" s="1" customFormat="1" x14ac:dyDescent="0.2">
      <c r="A314"/>
      <c r="C314" s="2"/>
      <c r="G314" s="13"/>
      <c r="J314"/>
      <c r="K314"/>
      <c r="L314"/>
      <c r="N314" s="3"/>
      <c r="O314" s="3"/>
      <c r="P314" s="3"/>
      <c r="R314" s="8"/>
    </row>
    <row r="315" spans="1:18" s="1" customFormat="1" x14ac:dyDescent="0.2">
      <c r="A315"/>
      <c r="C315" s="2"/>
      <c r="G315" s="13"/>
      <c r="J315"/>
      <c r="K315"/>
      <c r="L315"/>
      <c r="N315" s="3"/>
      <c r="O315" s="3"/>
      <c r="P315" s="3"/>
      <c r="R315" s="8"/>
    </row>
    <row r="316" spans="1:18" s="1" customFormat="1" x14ac:dyDescent="0.2">
      <c r="A316"/>
      <c r="C316" s="2"/>
      <c r="G316" s="13"/>
      <c r="J316"/>
      <c r="K316"/>
      <c r="L316"/>
      <c r="N316" s="3"/>
      <c r="O316" s="3"/>
      <c r="P316" s="3"/>
      <c r="R316" s="8"/>
    </row>
    <row r="317" spans="1:18" s="1" customFormat="1" x14ac:dyDescent="0.2">
      <c r="A317"/>
      <c r="C317" s="2"/>
      <c r="G317" s="13"/>
      <c r="J317"/>
      <c r="K317"/>
      <c r="L317"/>
      <c r="N317" s="3"/>
      <c r="O317" s="3"/>
      <c r="P317" s="3"/>
      <c r="R317" s="8"/>
    </row>
    <row r="318" spans="1:18" s="1" customFormat="1" x14ac:dyDescent="0.2">
      <c r="A318"/>
      <c r="C318" s="2"/>
      <c r="G318" s="13"/>
      <c r="J318"/>
      <c r="K318"/>
      <c r="L318"/>
      <c r="N318" s="3"/>
      <c r="O318" s="3"/>
      <c r="P318" s="3"/>
      <c r="R318" s="8"/>
    </row>
    <row r="319" spans="1:18" s="1" customFormat="1" x14ac:dyDescent="0.2">
      <c r="A319"/>
      <c r="C319" s="2"/>
      <c r="G319" s="13"/>
      <c r="J319"/>
      <c r="K319"/>
      <c r="L319"/>
      <c r="N319" s="3"/>
      <c r="O319" s="3"/>
      <c r="P319" s="3"/>
      <c r="R319" s="8"/>
    </row>
    <row r="320" spans="1:18" s="1" customFormat="1" x14ac:dyDescent="0.2">
      <c r="A320"/>
      <c r="C320" s="2"/>
      <c r="G320" s="13"/>
      <c r="J320"/>
      <c r="K320"/>
      <c r="L320"/>
      <c r="N320" s="3"/>
      <c r="O320" s="3"/>
      <c r="P320" s="3"/>
      <c r="R320" s="8"/>
    </row>
    <row r="321" spans="1:18" s="1" customFormat="1" x14ac:dyDescent="0.2">
      <c r="A321"/>
      <c r="C321" s="2"/>
      <c r="G321" s="13"/>
      <c r="J321"/>
      <c r="K321"/>
      <c r="L321"/>
      <c r="N321" s="3"/>
      <c r="O321" s="3"/>
      <c r="P321" s="3"/>
      <c r="R321" s="8"/>
    </row>
    <row r="322" spans="1:18" s="1" customFormat="1" x14ac:dyDescent="0.2">
      <c r="A322"/>
      <c r="C322" s="2"/>
      <c r="G322" s="13"/>
      <c r="J322"/>
      <c r="K322"/>
      <c r="L322"/>
      <c r="N322" s="3"/>
      <c r="O322" s="3"/>
      <c r="P322" s="3"/>
      <c r="R322" s="8"/>
    </row>
    <row r="323" spans="1:18" s="1" customFormat="1" x14ac:dyDescent="0.2">
      <c r="A323"/>
      <c r="C323" s="2"/>
      <c r="G323" s="13"/>
      <c r="J323"/>
      <c r="K323"/>
      <c r="L323"/>
      <c r="N323" s="3"/>
      <c r="O323" s="3"/>
      <c r="P323" s="3"/>
      <c r="R323" s="8"/>
    </row>
    <row r="324" spans="1:18" s="1" customFormat="1" x14ac:dyDescent="0.2">
      <c r="A324"/>
      <c r="C324" s="2"/>
      <c r="G324" s="13"/>
      <c r="J324"/>
      <c r="K324"/>
      <c r="L324"/>
      <c r="N324" s="3"/>
      <c r="O324" s="3"/>
      <c r="P324" s="3"/>
      <c r="R324" s="8"/>
    </row>
    <row r="325" spans="1:18" s="1" customFormat="1" x14ac:dyDescent="0.2">
      <c r="A325"/>
      <c r="C325" s="2"/>
      <c r="G325" s="13"/>
      <c r="J325"/>
      <c r="K325"/>
      <c r="L325"/>
      <c r="N325" s="3"/>
      <c r="O325" s="3"/>
      <c r="P325"/>
      <c r="R325" s="8"/>
    </row>
    <row r="326" spans="1:18" s="1" customFormat="1" x14ac:dyDescent="0.2">
      <c r="A326"/>
      <c r="C326" s="2"/>
      <c r="G326" s="13"/>
      <c r="J326"/>
      <c r="K326"/>
      <c r="L326"/>
      <c r="N326" s="3"/>
      <c r="O326" s="3"/>
      <c r="P326" s="3"/>
      <c r="R326" s="8"/>
    </row>
    <row r="327" spans="1:18" s="1" customFormat="1" x14ac:dyDescent="0.2">
      <c r="A327"/>
      <c r="C327" s="2"/>
      <c r="G327" s="13"/>
      <c r="J327"/>
      <c r="K327"/>
      <c r="L327"/>
      <c r="N327" s="3"/>
      <c r="O327" s="3"/>
      <c r="P327" s="3"/>
      <c r="R327" s="8"/>
    </row>
    <row r="328" spans="1:18" s="1" customFormat="1" x14ac:dyDescent="0.2">
      <c r="A328"/>
      <c r="C328" s="2"/>
      <c r="G328" s="13"/>
      <c r="J328"/>
      <c r="K328"/>
      <c r="L328"/>
      <c r="N328" s="3"/>
      <c r="O328" s="3"/>
      <c r="P328" s="3"/>
      <c r="R328" s="8"/>
    </row>
    <row r="329" spans="1:18" s="1" customFormat="1" x14ac:dyDescent="0.2">
      <c r="A329"/>
      <c r="C329" s="2"/>
      <c r="G329" s="13"/>
      <c r="J329"/>
      <c r="K329"/>
      <c r="L329"/>
      <c r="N329" s="3"/>
      <c r="O329" s="3"/>
      <c r="P329" s="3"/>
      <c r="R329" s="8"/>
    </row>
    <row r="330" spans="1:18" s="1" customFormat="1" x14ac:dyDescent="0.2">
      <c r="A330"/>
      <c r="C330" s="2"/>
      <c r="G330" s="13"/>
      <c r="J330"/>
      <c r="K330"/>
      <c r="L330"/>
      <c r="N330" s="3"/>
      <c r="O330" s="3"/>
      <c r="P330" s="3"/>
      <c r="R330" s="8"/>
    </row>
    <row r="331" spans="1:18" s="1" customFormat="1" x14ac:dyDescent="0.2">
      <c r="A331"/>
      <c r="C331" s="2"/>
      <c r="G331" s="13"/>
      <c r="J331"/>
      <c r="K331"/>
      <c r="L331"/>
      <c r="N331" s="3"/>
      <c r="O331" s="3"/>
      <c r="P331" s="3"/>
      <c r="R331" s="8"/>
    </row>
    <row r="332" spans="1:18" s="1" customFormat="1" x14ac:dyDescent="0.2">
      <c r="A332"/>
      <c r="C332" s="2"/>
      <c r="G332" s="13"/>
      <c r="J332"/>
      <c r="K332"/>
      <c r="L332"/>
      <c r="N332" s="3"/>
      <c r="O332" s="3"/>
      <c r="P332"/>
      <c r="R332" s="8"/>
    </row>
    <row r="333" spans="1:18" s="1" customFormat="1" x14ac:dyDescent="0.2">
      <c r="A333"/>
      <c r="C333" s="2"/>
      <c r="G333" s="13"/>
      <c r="J333"/>
      <c r="K333"/>
      <c r="L333"/>
      <c r="N333" s="3"/>
      <c r="O333" s="3"/>
      <c r="P333" s="3"/>
      <c r="R333" s="8"/>
    </row>
    <row r="334" spans="1:18" s="1" customFormat="1" x14ac:dyDescent="0.2">
      <c r="A334"/>
      <c r="C334" s="2"/>
      <c r="G334" s="13"/>
      <c r="J334"/>
      <c r="K334"/>
      <c r="L334"/>
      <c r="N334" s="3"/>
      <c r="O334" s="3"/>
      <c r="P334" s="3"/>
      <c r="R334" s="8"/>
    </row>
    <row r="335" spans="1:18" s="1" customFormat="1" x14ac:dyDescent="0.2">
      <c r="A335"/>
      <c r="C335" s="2"/>
      <c r="G335" s="13"/>
      <c r="J335"/>
      <c r="K335"/>
      <c r="L335"/>
      <c r="N335" s="3"/>
      <c r="O335" s="3"/>
      <c r="P335" s="3"/>
      <c r="R335" s="8"/>
    </row>
    <row r="336" spans="1:18" s="1" customFormat="1" x14ac:dyDescent="0.2">
      <c r="A336"/>
      <c r="C336" s="2"/>
      <c r="G336" s="13"/>
      <c r="J336"/>
      <c r="K336"/>
      <c r="L336"/>
      <c r="N336" s="3"/>
      <c r="O336" s="3"/>
      <c r="P336" s="3"/>
      <c r="R336" s="8"/>
    </row>
    <row r="337" spans="1:18" s="1" customFormat="1" x14ac:dyDescent="0.2">
      <c r="A337"/>
      <c r="C337" s="2"/>
      <c r="G337" s="13"/>
      <c r="J337"/>
      <c r="K337"/>
      <c r="L337"/>
      <c r="N337" s="3"/>
      <c r="O337" s="3"/>
      <c r="P337" s="3"/>
      <c r="R337" s="8"/>
    </row>
    <row r="338" spans="1:18" s="1" customFormat="1" x14ac:dyDescent="0.2">
      <c r="A338"/>
      <c r="C338" s="2"/>
      <c r="G338" s="13"/>
      <c r="J338"/>
      <c r="K338"/>
      <c r="L338"/>
      <c r="N338" s="3"/>
      <c r="O338" s="3"/>
      <c r="P338" s="3"/>
      <c r="R338" s="8"/>
    </row>
    <row r="339" spans="1:18" s="1" customFormat="1" x14ac:dyDescent="0.2">
      <c r="A339"/>
      <c r="C339" s="2"/>
      <c r="G339" s="13"/>
      <c r="J339"/>
      <c r="K339"/>
      <c r="L339"/>
      <c r="N339" s="3"/>
      <c r="O339" s="3"/>
      <c r="P339" s="3"/>
      <c r="R339" s="8"/>
    </row>
    <row r="340" spans="1:18" s="1" customFormat="1" x14ac:dyDescent="0.2">
      <c r="A340"/>
      <c r="C340" s="2"/>
      <c r="G340" s="13"/>
      <c r="J340"/>
      <c r="K340"/>
      <c r="L340"/>
      <c r="N340" s="3"/>
      <c r="O340" s="3"/>
      <c r="P340" s="3"/>
      <c r="R340" s="8"/>
    </row>
    <row r="341" spans="1:18" s="1" customFormat="1" x14ac:dyDescent="0.2">
      <c r="A341"/>
      <c r="C341" s="2"/>
      <c r="G341" s="13"/>
      <c r="J341"/>
      <c r="K341"/>
      <c r="L341"/>
      <c r="N341" s="3"/>
      <c r="O341" s="3"/>
      <c r="P341" s="3"/>
      <c r="R341" s="8"/>
    </row>
    <row r="342" spans="1:18" s="1" customFormat="1" x14ac:dyDescent="0.2">
      <c r="A342"/>
      <c r="C342" s="2"/>
      <c r="G342" s="13"/>
      <c r="J342"/>
      <c r="K342"/>
      <c r="L342"/>
      <c r="N342" s="3"/>
      <c r="O342" s="3"/>
      <c r="P342" s="3"/>
      <c r="R342" s="8"/>
    </row>
    <row r="343" spans="1:18" s="1" customFormat="1" x14ac:dyDescent="0.2">
      <c r="A343"/>
      <c r="C343" s="2"/>
      <c r="G343" s="13"/>
      <c r="J343"/>
      <c r="K343"/>
      <c r="L343"/>
      <c r="N343" s="3"/>
      <c r="O343" s="3"/>
      <c r="P343" s="3"/>
      <c r="R343" s="8"/>
    </row>
    <row r="344" spans="1:18" s="1" customFormat="1" x14ac:dyDescent="0.2">
      <c r="A344"/>
      <c r="C344" s="2"/>
      <c r="G344" s="13"/>
      <c r="J344"/>
      <c r="K344"/>
      <c r="L344"/>
      <c r="N344" s="3"/>
      <c r="O344" s="3"/>
      <c r="P344" s="3"/>
      <c r="R344" s="8"/>
    </row>
    <row r="345" spans="1:18" s="1" customFormat="1" x14ac:dyDescent="0.2">
      <c r="A345"/>
      <c r="C345" s="2"/>
      <c r="G345" s="13"/>
      <c r="J345"/>
      <c r="K345"/>
      <c r="L345"/>
      <c r="N345" s="3"/>
      <c r="O345" s="3"/>
      <c r="P345" s="3"/>
      <c r="R345" s="8"/>
    </row>
    <row r="346" spans="1:18" s="1" customFormat="1" x14ac:dyDescent="0.2">
      <c r="A346"/>
      <c r="C346" s="2"/>
      <c r="G346" s="13"/>
      <c r="J346"/>
      <c r="K346"/>
      <c r="L346"/>
      <c r="N346" s="3"/>
      <c r="O346" s="3"/>
      <c r="P346" s="3"/>
      <c r="R346" s="8"/>
    </row>
    <row r="347" spans="1:18" s="1" customFormat="1" x14ac:dyDescent="0.2">
      <c r="A347"/>
      <c r="C347" s="2"/>
      <c r="G347" s="13"/>
      <c r="J347"/>
      <c r="K347"/>
      <c r="L347"/>
      <c r="N347" s="3"/>
      <c r="O347" s="3"/>
      <c r="P347" s="3"/>
      <c r="R347" s="8"/>
    </row>
    <row r="348" spans="1:18" s="1" customFormat="1" x14ac:dyDescent="0.2">
      <c r="A348"/>
      <c r="C348" s="2"/>
      <c r="G348" s="13"/>
      <c r="J348"/>
      <c r="K348"/>
      <c r="L348"/>
      <c r="N348" s="3"/>
      <c r="O348" s="3"/>
      <c r="P348" s="3"/>
      <c r="R348" s="8"/>
    </row>
    <row r="349" spans="1:18" s="1" customFormat="1" x14ac:dyDescent="0.2">
      <c r="A349"/>
      <c r="C349" s="2"/>
      <c r="G349" s="13"/>
      <c r="J349"/>
      <c r="K349"/>
      <c r="L349"/>
      <c r="N349" s="3"/>
      <c r="O349" s="3"/>
      <c r="P349" s="3"/>
      <c r="R349" s="8"/>
    </row>
    <row r="350" spans="1:18" s="1" customFormat="1" x14ac:dyDescent="0.2">
      <c r="A350"/>
      <c r="C350" s="2"/>
      <c r="G350" s="13"/>
      <c r="J350"/>
      <c r="K350"/>
      <c r="L350"/>
      <c r="N350" s="3"/>
      <c r="O350" s="3"/>
      <c r="P350" s="3"/>
      <c r="R350" s="8"/>
    </row>
    <row r="351" spans="1:18" s="1" customFormat="1" x14ac:dyDescent="0.2">
      <c r="A351"/>
      <c r="C351" s="2"/>
      <c r="G351" s="13"/>
      <c r="J351"/>
      <c r="K351"/>
      <c r="L351"/>
      <c r="N351" s="3"/>
      <c r="O351" s="3"/>
      <c r="P351" s="3"/>
      <c r="R351" s="8"/>
    </row>
    <row r="352" spans="1:18" s="1" customFormat="1" x14ac:dyDescent="0.2">
      <c r="A352"/>
      <c r="C352" s="2"/>
      <c r="G352" s="13"/>
      <c r="J352"/>
      <c r="K352"/>
      <c r="L352"/>
      <c r="O352" s="3"/>
      <c r="P352" s="3"/>
      <c r="R352" s="8"/>
    </row>
    <row r="353" spans="1:18" s="1" customFormat="1" x14ac:dyDescent="0.2">
      <c r="A353"/>
      <c r="C353" s="2"/>
      <c r="G353" s="13"/>
      <c r="J353"/>
      <c r="K353"/>
      <c r="L353"/>
      <c r="N353" s="3"/>
      <c r="O353" s="3"/>
      <c r="P353" s="3"/>
      <c r="R353" s="8"/>
    </row>
    <row r="354" spans="1:18" s="1" customFormat="1" x14ac:dyDescent="0.2">
      <c r="A354"/>
      <c r="C354" s="2"/>
      <c r="G354" s="13"/>
      <c r="J354"/>
      <c r="K354"/>
      <c r="L354"/>
      <c r="N354" s="3"/>
      <c r="O354" s="3"/>
      <c r="P354" s="3"/>
      <c r="R354" s="8"/>
    </row>
    <row r="355" spans="1:18" s="1" customFormat="1" x14ac:dyDescent="0.2">
      <c r="A355"/>
      <c r="C355" s="2"/>
      <c r="G355" s="13"/>
      <c r="J355"/>
      <c r="K355"/>
      <c r="L355"/>
      <c r="N355" s="3"/>
      <c r="O355" s="3"/>
      <c r="P355" s="3"/>
      <c r="R355" s="8"/>
    </row>
    <row r="356" spans="1:18" s="1" customFormat="1" x14ac:dyDescent="0.2">
      <c r="A356"/>
      <c r="C356" s="2"/>
      <c r="G356" s="13"/>
      <c r="J356"/>
      <c r="K356"/>
      <c r="L356"/>
      <c r="N356" s="3"/>
      <c r="O356" s="3"/>
      <c r="P356" s="3"/>
      <c r="R356" s="8"/>
    </row>
    <row r="357" spans="1:18" s="1" customFormat="1" x14ac:dyDescent="0.2">
      <c r="A357"/>
      <c r="C357" s="2"/>
      <c r="G357" s="13"/>
      <c r="J357"/>
      <c r="K357"/>
      <c r="L357"/>
      <c r="N357" s="3"/>
      <c r="O357" s="3"/>
      <c r="P357" s="3"/>
      <c r="R357" s="8"/>
    </row>
    <row r="358" spans="1:18" s="1" customFormat="1" x14ac:dyDescent="0.2">
      <c r="A358"/>
      <c r="C358" s="2"/>
      <c r="G358" s="13"/>
      <c r="J358"/>
      <c r="K358"/>
      <c r="L358"/>
      <c r="N358" s="3"/>
      <c r="O358" s="3"/>
      <c r="P358" s="3"/>
      <c r="R358" s="8"/>
    </row>
    <row r="359" spans="1:18" s="1" customFormat="1" x14ac:dyDescent="0.2">
      <c r="A359"/>
      <c r="C359" s="2"/>
      <c r="G359" s="13"/>
      <c r="J359"/>
      <c r="K359"/>
      <c r="L359"/>
      <c r="N359" s="3"/>
      <c r="O359" s="3"/>
      <c r="P359" s="3"/>
      <c r="R359" s="8"/>
    </row>
    <row r="360" spans="1:18" s="1" customFormat="1" x14ac:dyDescent="0.2">
      <c r="A360"/>
      <c r="C360" s="2"/>
      <c r="G360" s="13"/>
      <c r="J360"/>
      <c r="K360"/>
      <c r="L360"/>
      <c r="N360" s="3"/>
      <c r="O360" s="3"/>
      <c r="P360" s="3"/>
      <c r="R360" s="8"/>
    </row>
    <row r="361" spans="1:18" s="1" customFormat="1" x14ac:dyDescent="0.2">
      <c r="A361"/>
      <c r="C361" s="2"/>
      <c r="G361" s="13"/>
      <c r="J361"/>
      <c r="K361"/>
      <c r="L361"/>
      <c r="N361" s="3"/>
      <c r="O361" s="3"/>
      <c r="P361" s="3"/>
      <c r="R361" s="8"/>
    </row>
    <row r="362" spans="1:18" s="1" customFormat="1" x14ac:dyDescent="0.2">
      <c r="A362"/>
      <c r="C362" s="2"/>
      <c r="G362" s="13"/>
      <c r="J362"/>
      <c r="K362"/>
      <c r="L362"/>
      <c r="N362" s="3"/>
      <c r="O362" s="3"/>
      <c r="P362" s="3"/>
      <c r="R362" s="8"/>
    </row>
    <row r="363" spans="1:18" s="1" customFormat="1" x14ac:dyDescent="0.2">
      <c r="A363"/>
      <c r="C363" s="2"/>
      <c r="G363" s="13"/>
      <c r="J363"/>
      <c r="K363"/>
      <c r="L363"/>
      <c r="N363" s="3"/>
      <c r="O363" s="3"/>
      <c r="P363" s="3"/>
      <c r="R363" s="8"/>
    </row>
    <row r="364" spans="1:18" s="1" customFormat="1" x14ac:dyDescent="0.2">
      <c r="A364"/>
      <c r="C364" s="2"/>
      <c r="G364" s="13"/>
      <c r="J364"/>
      <c r="K364"/>
      <c r="L364"/>
      <c r="N364" s="3"/>
      <c r="O364" s="3"/>
      <c r="P364" s="3"/>
      <c r="R364" s="8"/>
    </row>
    <row r="365" spans="1:18" s="1" customFormat="1" x14ac:dyDescent="0.2">
      <c r="A365"/>
      <c r="C365" s="2"/>
      <c r="G365" s="13"/>
      <c r="J365"/>
      <c r="K365"/>
      <c r="L365"/>
      <c r="N365" s="3"/>
      <c r="O365" s="3"/>
      <c r="P365" s="3"/>
      <c r="R365" s="8"/>
    </row>
    <row r="366" spans="1:18" s="1" customFormat="1" x14ac:dyDescent="0.2">
      <c r="A366"/>
      <c r="C366" s="2"/>
      <c r="G366" s="13"/>
      <c r="J366"/>
      <c r="K366"/>
      <c r="L366"/>
      <c r="N366" s="3"/>
      <c r="O366" s="3"/>
      <c r="P366" s="3"/>
      <c r="R366" s="8"/>
    </row>
    <row r="367" spans="1:18" s="1" customFormat="1" x14ac:dyDescent="0.2">
      <c r="A367"/>
      <c r="C367" s="2"/>
      <c r="G367" s="13"/>
      <c r="J367"/>
      <c r="K367"/>
      <c r="L367"/>
      <c r="N367" s="3"/>
      <c r="O367" s="3"/>
      <c r="P367" s="3"/>
      <c r="R367" s="8"/>
    </row>
    <row r="368" spans="1:18" s="1" customFormat="1" x14ac:dyDescent="0.2">
      <c r="A368"/>
      <c r="C368" s="2"/>
      <c r="G368" s="13"/>
      <c r="J368"/>
      <c r="K368"/>
      <c r="L368"/>
      <c r="N368" s="3"/>
      <c r="O368" s="3"/>
      <c r="P368" s="3"/>
      <c r="R368" s="8"/>
    </row>
    <row r="369" spans="1:18" s="1" customFormat="1" x14ac:dyDescent="0.2">
      <c r="A369"/>
      <c r="C369" s="2"/>
      <c r="G369" s="13"/>
      <c r="J369"/>
      <c r="K369"/>
      <c r="L369"/>
      <c r="N369" s="3"/>
      <c r="O369" s="3"/>
      <c r="P369" s="3"/>
      <c r="R369" s="8"/>
    </row>
    <row r="370" spans="1:18" s="1" customFormat="1" x14ac:dyDescent="0.2">
      <c r="A370"/>
      <c r="C370" s="2"/>
      <c r="G370" s="13"/>
      <c r="J370"/>
      <c r="K370"/>
      <c r="L370"/>
      <c r="N370" s="3"/>
      <c r="O370" s="3"/>
      <c r="P370" s="3"/>
      <c r="R370" s="8"/>
    </row>
    <row r="371" spans="1:18" s="1" customFormat="1" x14ac:dyDescent="0.2">
      <c r="A371"/>
      <c r="C371" s="2"/>
      <c r="G371" s="13"/>
      <c r="J371"/>
      <c r="K371"/>
      <c r="L371"/>
      <c r="N371" s="3"/>
      <c r="O371" s="3"/>
      <c r="P371" s="3"/>
      <c r="R371" s="8"/>
    </row>
    <row r="372" spans="1:18" s="1" customFormat="1" x14ac:dyDescent="0.2">
      <c r="A372"/>
      <c r="C372" s="2"/>
      <c r="G372" s="13"/>
      <c r="J372"/>
      <c r="K372"/>
      <c r="L372"/>
      <c r="N372" s="3"/>
      <c r="O372" s="3"/>
      <c r="P372" s="3"/>
      <c r="R372" s="8"/>
    </row>
    <row r="373" spans="1:18" s="1" customFormat="1" x14ac:dyDescent="0.2">
      <c r="A373"/>
      <c r="C373" s="2"/>
      <c r="G373" s="13"/>
      <c r="J373"/>
      <c r="K373"/>
      <c r="L373"/>
      <c r="N373" s="3"/>
      <c r="O373" s="3"/>
      <c r="P373" s="3"/>
      <c r="R373" s="8"/>
    </row>
    <row r="374" spans="1:18" s="1" customFormat="1" x14ac:dyDescent="0.2">
      <c r="A374"/>
      <c r="C374" s="2"/>
      <c r="G374" s="13"/>
      <c r="J374"/>
      <c r="K374"/>
      <c r="L374"/>
      <c r="N374" s="3"/>
      <c r="O374" s="3"/>
      <c r="P374" s="3"/>
      <c r="R374" s="8"/>
    </row>
    <row r="375" spans="1:18" s="1" customFormat="1" x14ac:dyDescent="0.2">
      <c r="A375"/>
      <c r="C375" s="2"/>
      <c r="G375" s="13"/>
      <c r="J375"/>
      <c r="K375"/>
      <c r="L375"/>
      <c r="N375" s="3"/>
      <c r="O375" s="3"/>
      <c r="P375" s="3"/>
      <c r="R375" s="8"/>
    </row>
    <row r="376" spans="1:18" s="1" customFormat="1" x14ac:dyDescent="0.2">
      <c r="A376"/>
      <c r="C376" s="2"/>
      <c r="G376" s="13"/>
      <c r="J376"/>
      <c r="K376"/>
      <c r="L376"/>
      <c r="N376" s="3"/>
      <c r="O376" s="3"/>
      <c r="P376" s="3"/>
      <c r="R376" s="8"/>
    </row>
    <row r="377" spans="1:18" s="1" customFormat="1" x14ac:dyDescent="0.2">
      <c r="A377"/>
      <c r="C377" s="2"/>
      <c r="G377" s="13"/>
      <c r="J377"/>
      <c r="K377"/>
      <c r="L377"/>
      <c r="N377" s="3"/>
      <c r="O377" s="3"/>
      <c r="P377" s="3"/>
      <c r="R377" s="8"/>
    </row>
    <row r="378" spans="1:18" s="1" customFormat="1" x14ac:dyDescent="0.2">
      <c r="A378"/>
      <c r="C378" s="2"/>
      <c r="G378" s="13"/>
      <c r="J378"/>
      <c r="K378"/>
      <c r="L378"/>
      <c r="N378" s="3"/>
      <c r="O378" s="3"/>
      <c r="P378" s="3"/>
      <c r="R378" s="8"/>
    </row>
    <row r="379" spans="1:18" s="1" customFormat="1" x14ac:dyDescent="0.2">
      <c r="A379"/>
      <c r="C379" s="2"/>
      <c r="G379" s="13"/>
      <c r="J379"/>
      <c r="K379"/>
      <c r="L379"/>
      <c r="N379" s="3"/>
      <c r="O379" s="3"/>
      <c r="P379" s="3"/>
      <c r="R379" s="8"/>
    </row>
    <row r="380" spans="1:18" s="1" customFormat="1" x14ac:dyDescent="0.2">
      <c r="A380"/>
      <c r="C380" s="2"/>
      <c r="G380" s="13"/>
      <c r="J380"/>
      <c r="K380"/>
      <c r="L380"/>
      <c r="N380" s="3"/>
      <c r="O380" s="3"/>
      <c r="P380" s="3"/>
      <c r="R380" s="8"/>
    </row>
    <row r="381" spans="1:18" s="1" customFormat="1" x14ac:dyDescent="0.2">
      <c r="A381"/>
      <c r="C381" s="2"/>
      <c r="G381" s="13"/>
      <c r="J381"/>
      <c r="K381"/>
      <c r="L381"/>
      <c r="N381" s="3"/>
      <c r="O381" s="3"/>
      <c r="P381" s="3"/>
      <c r="R381" s="8"/>
    </row>
    <row r="382" spans="1:18" s="1" customFormat="1" x14ac:dyDescent="0.2">
      <c r="A382"/>
      <c r="C382" s="2"/>
      <c r="G382" s="13"/>
      <c r="J382"/>
      <c r="K382"/>
      <c r="L382"/>
      <c r="N382" s="3"/>
      <c r="O382" s="3"/>
      <c r="P382" s="3"/>
      <c r="R382" s="8"/>
    </row>
    <row r="383" spans="1:18" s="1" customFormat="1" x14ac:dyDescent="0.2">
      <c r="A383"/>
      <c r="C383" s="2"/>
      <c r="G383" s="13"/>
      <c r="J383"/>
      <c r="K383"/>
      <c r="L383"/>
      <c r="N383" s="3"/>
      <c r="O383" s="3"/>
      <c r="P383" s="3"/>
      <c r="R383" s="8"/>
    </row>
    <row r="384" spans="1:18" s="1" customFormat="1" x14ac:dyDescent="0.2">
      <c r="A384"/>
      <c r="C384" s="2"/>
      <c r="G384" s="13"/>
      <c r="J384"/>
      <c r="K384"/>
      <c r="L384"/>
      <c r="N384" s="3"/>
      <c r="O384" s="3"/>
      <c r="P384" s="3"/>
      <c r="R384" s="8"/>
    </row>
    <row r="385" spans="1:18" s="1" customFormat="1" x14ac:dyDescent="0.2">
      <c r="A385"/>
      <c r="C385" s="2"/>
      <c r="G385" s="13"/>
      <c r="J385"/>
      <c r="K385"/>
      <c r="L385"/>
      <c r="N385" s="3"/>
      <c r="O385" s="3"/>
      <c r="P385" s="3"/>
      <c r="R385" s="8"/>
    </row>
    <row r="386" spans="1:18" s="1" customFormat="1" x14ac:dyDescent="0.2">
      <c r="A386"/>
      <c r="C386" s="2"/>
      <c r="G386" s="13"/>
      <c r="J386"/>
      <c r="K386"/>
      <c r="L386"/>
      <c r="N386" s="3"/>
      <c r="O386" s="3"/>
      <c r="P386" s="3"/>
      <c r="R386" s="8"/>
    </row>
    <row r="387" spans="1:18" s="1" customFormat="1" x14ac:dyDescent="0.2">
      <c r="A387"/>
      <c r="C387" s="2"/>
      <c r="G387" s="13"/>
      <c r="J387"/>
      <c r="K387"/>
      <c r="L387"/>
      <c r="N387" s="3"/>
      <c r="O387" s="3"/>
      <c r="P387" s="3"/>
      <c r="R387" s="8"/>
    </row>
    <row r="388" spans="1:18" s="1" customFormat="1" x14ac:dyDescent="0.2">
      <c r="A388"/>
      <c r="C388" s="2"/>
      <c r="G388" s="13"/>
      <c r="J388"/>
      <c r="K388"/>
      <c r="L388"/>
      <c r="N388" s="3"/>
      <c r="O388" s="3"/>
      <c r="P388" s="3"/>
      <c r="R388" s="8"/>
    </row>
    <row r="389" spans="1:18" s="1" customFormat="1" x14ac:dyDescent="0.2">
      <c r="A389"/>
      <c r="C389" s="2"/>
      <c r="G389" s="13"/>
      <c r="J389"/>
      <c r="K389"/>
      <c r="L389"/>
      <c r="N389" s="3"/>
      <c r="O389" s="3"/>
      <c r="P389" s="3"/>
      <c r="R389" s="8"/>
    </row>
    <row r="390" spans="1:18" s="1" customFormat="1" x14ac:dyDescent="0.2">
      <c r="A390"/>
      <c r="C390" s="2"/>
      <c r="G390" s="13"/>
      <c r="J390"/>
      <c r="K390"/>
      <c r="L390"/>
      <c r="N390" s="3"/>
      <c r="O390" s="3"/>
      <c r="P390" s="3"/>
      <c r="R390" s="8"/>
    </row>
    <row r="391" spans="1:18" s="1" customFormat="1" x14ac:dyDescent="0.2">
      <c r="A391"/>
      <c r="C391" s="2"/>
      <c r="G391" s="13"/>
      <c r="J391"/>
      <c r="K391"/>
      <c r="L391"/>
      <c r="N391" s="3"/>
      <c r="O391" s="3"/>
      <c r="P391" s="3"/>
      <c r="R391" s="8"/>
    </row>
    <row r="392" spans="1:18" s="1" customFormat="1" x14ac:dyDescent="0.2">
      <c r="A392"/>
      <c r="C392" s="2"/>
      <c r="G392" s="13"/>
      <c r="J392"/>
      <c r="K392"/>
      <c r="L392"/>
      <c r="N392" s="3"/>
      <c r="O392" s="3"/>
      <c r="P392" s="3"/>
      <c r="R392" s="8"/>
    </row>
    <row r="393" spans="1:18" s="1" customFormat="1" x14ac:dyDescent="0.2">
      <c r="A393"/>
      <c r="C393" s="2"/>
      <c r="G393" s="13"/>
      <c r="J393"/>
      <c r="K393"/>
      <c r="L393"/>
      <c r="N393" s="3"/>
      <c r="O393" s="3"/>
      <c r="P393" s="3"/>
      <c r="R393" s="8"/>
    </row>
    <row r="394" spans="1:18" s="1" customFormat="1" x14ac:dyDescent="0.2">
      <c r="A394"/>
      <c r="C394" s="2"/>
      <c r="G394" s="13"/>
      <c r="J394"/>
      <c r="K394"/>
      <c r="L394"/>
      <c r="N394" s="3"/>
      <c r="O394" s="3"/>
      <c r="P394" s="3"/>
      <c r="R394" s="8"/>
    </row>
    <row r="395" spans="1:18" s="1" customFormat="1" x14ac:dyDescent="0.2">
      <c r="A395"/>
      <c r="C395" s="2"/>
      <c r="G395" s="13"/>
      <c r="J395"/>
      <c r="K395"/>
      <c r="L395"/>
      <c r="N395" s="3"/>
      <c r="O395" s="3"/>
      <c r="P395" s="3"/>
      <c r="R395" s="8"/>
    </row>
    <row r="396" spans="1:18" s="1" customFormat="1" x14ac:dyDescent="0.2">
      <c r="A396"/>
      <c r="C396" s="2"/>
      <c r="G396" s="13"/>
      <c r="J396"/>
      <c r="K396"/>
      <c r="L396"/>
      <c r="N396" s="3"/>
      <c r="O396" s="3"/>
      <c r="P396" s="3"/>
      <c r="R396" s="8"/>
    </row>
    <row r="397" spans="1:18" s="1" customFormat="1" x14ac:dyDescent="0.2">
      <c r="A397"/>
      <c r="C397" s="2"/>
      <c r="G397" s="13"/>
      <c r="J397"/>
      <c r="K397"/>
      <c r="L397"/>
      <c r="N397" s="3"/>
      <c r="O397" s="3"/>
      <c r="P397" s="3"/>
      <c r="R397" s="8"/>
    </row>
    <row r="398" spans="1:18" s="1" customFormat="1" x14ac:dyDescent="0.2">
      <c r="A398"/>
      <c r="C398" s="2"/>
      <c r="G398" s="13"/>
      <c r="J398"/>
      <c r="K398"/>
      <c r="L398"/>
      <c r="N398" s="3"/>
      <c r="O398" s="3"/>
      <c r="P398" s="3"/>
      <c r="R398" s="8"/>
    </row>
    <row r="399" spans="1:18" s="1" customFormat="1" x14ac:dyDescent="0.2">
      <c r="A399"/>
      <c r="C399" s="2"/>
      <c r="G399" s="13"/>
      <c r="J399"/>
      <c r="K399"/>
      <c r="L399"/>
      <c r="N399" s="3"/>
      <c r="O399" s="3"/>
      <c r="P399" s="3"/>
      <c r="R399" s="8"/>
    </row>
    <row r="400" spans="1:18" s="1" customFormat="1" x14ac:dyDescent="0.2">
      <c r="A400"/>
      <c r="C400" s="2"/>
      <c r="G400" s="13"/>
      <c r="J400"/>
      <c r="K400"/>
      <c r="L400"/>
      <c r="N400" s="3"/>
      <c r="O400" s="3"/>
      <c r="P400" s="3"/>
      <c r="R400" s="8"/>
    </row>
    <row r="401" spans="1:18" s="1" customFormat="1" x14ac:dyDescent="0.2">
      <c r="A401"/>
      <c r="C401" s="2"/>
      <c r="G401" s="13"/>
      <c r="J401"/>
      <c r="K401"/>
      <c r="L401"/>
      <c r="N401" s="3"/>
      <c r="O401" s="3"/>
      <c r="P401" s="3"/>
      <c r="R401" s="8"/>
    </row>
    <row r="402" spans="1:18" s="1" customFormat="1" x14ac:dyDescent="0.2">
      <c r="A402"/>
      <c r="C402" s="2"/>
      <c r="G402" s="13"/>
      <c r="J402"/>
      <c r="K402"/>
      <c r="L402"/>
      <c r="N402" s="3"/>
      <c r="O402" s="3"/>
      <c r="P402" s="3"/>
      <c r="R402" s="8"/>
    </row>
    <row r="403" spans="1:18" s="1" customFormat="1" x14ac:dyDescent="0.2">
      <c r="A403"/>
      <c r="C403" s="2"/>
      <c r="G403" s="13"/>
      <c r="J403"/>
      <c r="K403"/>
      <c r="L403"/>
      <c r="N403" s="3"/>
      <c r="O403" s="3"/>
      <c r="P403" s="3"/>
      <c r="R403" s="8"/>
    </row>
    <row r="404" spans="1:18" s="1" customFormat="1" x14ac:dyDescent="0.2">
      <c r="A404"/>
      <c r="C404" s="2"/>
      <c r="G404" s="13"/>
      <c r="J404"/>
      <c r="K404"/>
      <c r="L404"/>
      <c r="N404" s="3"/>
      <c r="O404" s="3"/>
      <c r="P404" s="3"/>
      <c r="R404" s="8"/>
    </row>
    <row r="405" spans="1:18" s="1" customFormat="1" x14ac:dyDescent="0.2">
      <c r="A405"/>
      <c r="C405" s="2"/>
      <c r="G405" s="13"/>
      <c r="J405"/>
      <c r="K405"/>
      <c r="L405"/>
      <c r="N405" s="3"/>
      <c r="O405" s="3"/>
      <c r="P405" s="3"/>
      <c r="R405" s="8"/>
    </row>
    <row r="406" spans="1:18" s="1" customFormat="1" x14ac:dyDescent="0.2">
      <c r="A406"/>
      <c r="C406" s="2"/>
      <c r="G406" s="13"/>
      <c r="J406"/>
      <c r="K406"/>
      <c r="L406"/>
      <c r="N406" s="3"/>
      <c r="O406" s="3"/>
      <c r="P406" s="3"/>
      <c r="R406" s="8"/>
    </row>
    <row r="407" spans="1:18" s="1" customFormat="1" x14ac:dyDescent="0.2">
      <c r="A407"/>
      <c r="C407" s="2"/>
      <c r="G407" s="13"/>
      <c r="J407"/>
      <c r="K407"/>
      <c r="L407"/>
      <c r="N407" s="3"/>
      <c r="O407" s="3"/>
      <c r="P407" s="3"/>
      <c r="R407" s="8"/>
    </row>
    <row r="408" spans="1:18" s="1" customFormat="1" x14ac:dyDescent="0.2">
      <c r="A408"/>
      <c r="C408" s="2"/>
      <c r="G408" s="13"/>
      <c r="J408"/>
      <c r="K408"/>
      <c r="L408"/>
      <c r="N408" s="3"/>
      <c r="O408" s="3"/>
      <c r="P408" s="3"/>
      <c r="R408" s="8"/>
    </row>
    <row r="409" spans="1:18" s="1" customFormat="1" x14ac:dyDescent="0.2">
      <c r="A409"/>
      <c r="C409" s="2"/>
      <c r="G409" s="13"/>
      <c r="J409"/>
      <c r="K409"/>
      <c r="L409"/>
      <c r="N409" s="3"/>
      <c r="O409" s="3"/>
      <c r="P409" s="3"/>
      <c r="R409" s="8"/>
    </row>
    <row r="410" spans="1:18" s="1" customFormat="1" x14ac:dyDescent="0.2">
      <c r="A410"/>
      <c r="C410" s="2"/>
      <c r="G410" s="13"/>
      <c r="J410"/>
      <c r="K410"/>
      <c r="L410"/>
      <c r="N410" s="3"/>
      <c r="O410" s="3"/>
      <c r="P410" s="3"/>
      <c r="R410" s="8"/>
    </row>
    <row r="411" spans="1:18" s="1" customFormat="1" x14ac:dyDescent="0.2">
      <c r="A411"/>
      <c r="C411" s="2"/>
      <c r="G411" s="13"/>
      <c r="J411"/>
      <c r="K411"/>
      <c r="L411"/>
      <c r="N411" s="3"/>
      <c r="O411" s="3"/>
      <c r="P411" s="3"/>
      <c r="R411" s="8"/>
    </row>
    <row r="412" spans="1:18" s="1" customFormat="1" x14ac:dyDescent="0.2">
      <c r="A412"/>
      <c r="C412" s="2"/>
      <c r="G412" s="13"/>
      <c r="J412"/>
      <c r="K412"/>
      <c r="L412"/>
      <c r="N412" s="3"/>
      <c r="O412" s="3"/>
      <c r="P412" s="3"/>
      <c r="R412" s="8"/>
    </row>
    <row r="413" spans="1:18" s="1" customFormat="1" x14ac:dyDescent="0.2">
      <c r="A413"/>
      <c r="C413" s="2"/>
      <c r="G413" s="13"/>
      <c r="J413"/>
      <c r="K413"/>
      <c r="L413"/>
      <c r="N413" s="3"/>
      <c r="O413" s="3"/>
      <c r="P413" s="3"/>
      <c r="R413" s="8"/>
    </row>
    <row r="414" spans="1:18" s="1" customFormat="1" x14ac:dyDescent="0.2">
      <c r="A414"/>
      <c r="C414" s="2"/>
      <c r="G414" s="13"/>
      <c r="J414"/>
      <c r="K414"/>
      <c r="L414"/>
      <c r="N414" s="3"/>
      <c r="O414" s="3"/>
      <c r="P414" s="3"/>
      <c r="R414" s="8"/>
    </row>
    <row r="415" spans="1:18" s="1" customFormat="1" x14ac:dyDescent="0.2">
      <c r="A415"/>
      <c r="C415" s="2"/>
      <c r="G415" s="13"/>
      <c r="J415"/>
      <c r="K415"/>
      <c r="L415"/>
      <c r="N415" s="3"/>
      <c r="O415" s="3"/>
      <c r="P415" s="3"/>
      <c r="R415" s="8"/>
    </row>
    <row r="416" spans="1:18" s="1" customFormat="1" x14ac:dyDescent="0.2">
      <c r="A416"/>
      <c r="C416" s="2"/>
      <c r="G416" s="13"/>
      <c r="J416"/>
      <c r="K416"/>
      <c r="L416"/>
      <c r="N416" s="3"/>
      <c r="O416" s="3"/>
      <c r="P416" s="3"/>
      <c r="R416" s="8"/>
    </row>
    <row r="417" spans="1:18" s="1" customFormat="1" x14ac:dyDescent="0.2">
      <c r="A417"/>
      <c r="C417" s="2"/>
      <c r="G417" s="13"/>
      <c r="J417"/>
      <c r="K417"/>
      <c r="L417"/>
      <c r="N417" s="3"/>
      <c r="O417" s="3"/>
      <c r="P417" s="3"/>
      <c r="R417" s="8"/>
    </row>
    <row r="418" spans="1:18" s="1" customFormat="1" x14ac:dyDescent="0.2">
      <c r="A418"/>
      <c r="C418" s="2"/>
      <c r="G418" s="13"/>
      <c r="J418"/>
      <c r="K418"/>
      <c r="L418"/>
      <c r="N418" s="3"/>
      <c r="O418" s="3"/>
      <c r="P418" s="3"/>
      <c r="R418" s="8"/>
    </row>
    <row r="419" spans="1:18" s="1" customFormat="1" x14ac:dyDescent="0.2">
      <c r="A419"/>
      <c r="C419" s="2"/>
      <c r="G419" s="13"/>
      <c r="J419"/>
      <c r="K419"/>
      <c r="L419"/>
      <c r="N419" s="3"/>
      <c r="O419" s="3"/>
      <c r="P419" s="3"/>
      <c r="R419" s="8"/>
    </row>
    <row r="420" spans="1:18" s="1" customFormat="1" x14ac:dyDescent="0.2">
      <c r="A420"/>
      <c r="C420" s="2"/>
      <c r="G420" s="13"/>
      <c r="J420"/>
      <c r="K420"/>
      <c r="L420"/>
      <c r="N420" s="3"/>
      <c r="O420" s="3"/>
      <c r="P420" s="3"/>
      <c r="R420" s="8"/>
    </row>
    <row r="421" spans="1:18" s="1" customFormat="1" x14ac:dyDescent="0.2">
      <c r="A421"/>
      <c r="C421" s="2"/>
      <c r="G421" s="13"/>
      <c r="J421"/>
      <c r="K421"/>
      <c r="L421"/>
      <c r="N421" s="3"/>
      <c r="O421" s="3"/>
      <c r="P421" s="3"/>
      <c r="R421" s="8"/>
    </row>
    <row r="422" spans="1:18" s="1" customFormat="1" x14ac:dyDescent="0.2">
      <c r="A422"/>
      <c r="C422" s="2"/>
      <c r="G422" s="13"/>
      <c r="J422"/>
      <c r="K422"/>
      <c r="L422"/>
      <c r="N422" s="3"/>
      <c r="O422" s="3"/>
      <c r="P422" s="3"/>
      <c r="R422" s="8"/>
    </row>
    <row r="423" spans="1:18" s="1" customFormat="1" x14ac:dyDescent="0.2">
      <c r="A423"/>
      <c r="C423" s="2"/>
      <c r="G423" s="13"/>
      <c r="J423"/>
      <c r="K423"/>
      <c r="L423"/>
      <c r="N423" s="3"/>
      <c r="O423" s="3"/>
      <c r="P423" s="3"/>
      <c r="R423" s="8"/>
    </row>
    <row r="424" spans="1:18" s="1" customFormat="1" x14ac:dyDescent="0.2">
      <c r="A424"/>
      <c r="C424" s="2"/>
      <c r="G424" s="13"/>
      <c r="J424"/>
      <c r="K424"/>
      <c r="L424"/>
      <c r="N424" s="3"/>
      <c r="O424" s="3"/>
      <c r="P424" s="3"/>
      <c r="R424" s="8"/>
    </row>
    <row r="425" spans="1:18" s="1" customFormat="1" x14ac:dyDescent="0.2">
      <c r="A425"/>
      <c r="C425" s="2"/>
      <c r="G425" s="13"/>
      <c r="J425"/>
      <c r="K425"/>
      <c r="L425"/>
      <c r="M425"/>
      <c r="N425" s="3"/>
      <c r="O425"/>
      <c r="P425"/>
      <c r="R425" s="8"/>
    </row>
    <row r="426" spans="1:18" s="1" customFormat="1" x14ac:dyDescent="0.2">
      <c r="A426"/>
      <c r="C426" s="2"/>
      <c r="G426" s="13"/>
      <c r="J426"/>
      <c r="K426"/>
      <c r="L426"/>
      <c r="N426" s="3"/>
      <c r="O426" s="3"/>
      <c r="P426" s="3"/>
      <c r="R426" s="8"/>
    </row>
    <row r="427" spans="1:18" s="1" customFormat="1" x14ac:dyDescent="0.2">
      <c r="A427"/>
      <c r="C427" s="2"/>
      <c r="G427" s="13"/>
      <c r="J427"/>
      <c r="K427"/>
      <c r="L427"/>
      <c r="N427" s="3"/>
      <c r="O427" s="3"/>
      <c r="P427" s="3"/>
      <c r="R427" s="8"/>
    </row>
    <row r="428" spans="1:18" s="1" customFormat="1" x14ac:dyDescent="0.2">
      <c r="A428"/>
      <c r="C428" s="2"/>
      <c r="G428" s="13"/>
      <c r="J428"/>
      <c r="K428"/>
      <c r="L428"/>
      <c r="N428" s="3"/>
      <c r="O428" s="3"/>
      <c r="P428" s="3"/>
      <c r="R428" s="8"/>
    </row>
    <row r="429" spans="1:18" s="1" customFormat="1" x14ac:dyDescent="0.2">
      <c r="A429"/>
      <c r="C429" s="2"/>
      <c r="G429" s="13"/>
      <c r="J429"/>
      <c r="K429"/>
      <c r="L429"/>
      <c r="N429" s="3"/>
      <c r="O429" s="3"/>
      <c r="P429" s="3"/>
      <c r="R429" s="8"/>
    </row>
    <row r="430" spans="1:18" s="1" customFormat="1" x14ac:dyDescent="0.2">
      <c r="A430"/>
      <c r="C430" s="2"/>
      <c r="G430" s="13"/>
      <c r="J430"/>
      <c r="K430"/>
      <c r="L430"/>
      <c r="N430" s="3"/>
      <c r="O430" s="3"/>
      <c r="P430" s="3"/>
      <c r="R430" s="8"/>
    </row>
    <row r="431" spans="1:18" s="1" customFormat="1" x14ac:dyDescent="0.2">
      <c r="A431"/>
      <c r="C431" s="2"/>
      <c r="G431" s="13"/>
      <c r="J431"/>
      <c r="K431"/>
      <c r="L431"/>
      <c r="N431" s="3"/>
      <c r="O431" s="3"/>
      <c r="P431" s="3"/>
      <c r="R431" s="8"/>
    </row>
    <row r="432" spans="1:18" s="1" customFormat="1" x14ac:dyDescent="0.2">
      <c r="A432"/>
      <c r="C432" s="2"/>
      <c r="G432" s="13"/>
      <c r="J432"/>
      <c r="K432"/>
      <c r="L432"/>
      <c r="N432" s="3"/>
      <c r="O432" s="3"/>
      <c r="P432" s="3"/>
      <c r="R432" s="8"/>
    </row>
    <row r="433" spans="1:18" s="1" customFormat="1" x14ac:dyDescent="0.2">
      <c r="A433"/>
      <c r="C433" s="2"/>
      <c r="G433" s="13"/>
      <c r="J433"/>
      <c r="K433"/>
      <c r="L433"/>
      <c r="N433" s="3"/>
      <c r="O433" s="3"/>
      <c r="P433" s="3"/>
      <c r="R433" s="8"/>
    </row>
    <row r="434" spans="1:18" s="1" customFormat="1" x14ac:dyDescent="0.2">
      <c r="A434"/>
      <c r="C434" s="2"/>
      <c r="G434" s="13"/>
      <c r="J434"/>
      <c r="K434"/>
      <c r="L434"/>
      <c r="N434" s="3"/>
      <c r="O434" s="3"/>
      <c r="P434" s="3"/>
      <c r="R434" s="8"/>
    </row>
    <row r="435" spans="1:18" s="1" customFormat="1" x14ac:dyDescent="0.2">
      <c r="A435"/>
      <c r="C435" s="2"/>
      <c r="G435" s="13"/>
      <c r="J435"/>
      <c r="K435"/>
      <c r="L435"/>
      <c r="N435" s="3"/>
      <c r="O435" s="3"/>
      <c r="P435" s="3"/>
      <c r="R435" s="8"/>
    </row>
    <row r="436" spans="1:18" s="1" customFormat="1" x14ac:dyDescent="0.2">
      <c r="A436"/>
      <c r="C436" s="2"/>
      <c r="G436" s="13"/>
      <c r="J436"/>
      <c r="K436"/>
      <c r="L436"/>
      <c r="N436" s="3"/>
      <c r="O436" s="3"/>
      <c r="P436" s="3"/>
      <c r="R436" s="8"/>
    </row>
    <row r="437" spans="1:18" s="1" customFormat="1" x14ac:dyDescent="0.2">
      <c r="A437"/>
      <c r="C437" s="2"/>
      <c r="G437" s="13"/>
      <c r="J437"/>
      <c r="K437"/>
      <c r="L437"/>
      <c r="N437" s="3"/>
      <c r="O437" s="3"/>
      <c r="P437" s="3"/>
      <c r="R437" s="8"/>
    </row>
    <row r="438" spans="1:18" s="1" customFormat="1" x14ac:dyDescent="0.2">
      <c r="A438"/>
      <c r="C438" s="2"/>
      <c r="G438" s="13"/>
      <c r="J438"/>
      <c r="K438"/>
      <c r="L438"/>
      <c r="N438" s="3"/>
      <c r="O438" s="3"/>
      <c r="P438" s="3"/>
      <c r="R438" s="8"/>
    </row>
    <row r="439" spans="1:18" s="1" customFormat="1" x14ac:dyDescent="0.2">
      <c r="A439"/>
      <c r="C439" s="2"/>
      <c r="G439" s="13"/>
      <c r="J439"/>
      <c r="K439"/>
      <c r="L439"/>
      <c r="N439" s="3"/>
      <c r="O439" s="3"/>
      <c r="P439" s="3"/>
      <c r="R439" s="8"/>
    </row>
    <row r="440" spans="1:18" s="1" customFormat="1" x14ac:dyDescent="0.2">
      <c r="A440"/>
      <c r="C440" s="2"/>
      <c r="G440" s="13"/>
      <c r="J440"/>
      <c r="K440"/>
      <c r="L440"/>
      <c r="N440" s="3"/>
      <c r="O440" s="3"/>
      <c r="P440" s="3"/>
      <c r="R440" s="8"/>
    </row>
    <row r="441" spans="1:18" s="1" customFormat="1" x14ac:dyDescent="0.2">
      <c r="A441"/>
      <c r="C441" s="2"/>
      <c r="G441" s="13"/>
      <c r="J441"/>
      <c r="K441"/>
      <c r="L441"/>
      <c r="N441" s="3"/>
      <c r="O441" s="3"/>
      <c r="P441" s="3"/>
      <c r="R441" s="8"/>
    </row>
    <row r="442" spans="1:18" s="1" customFormat="1" x14ac:dyDescent="0.2">
      <c r="A442"/>
      <c r="C442" s="2"/>
      <c r="G442" s="13"/>
      <c r="J442"/>
      <c r="K442"/>
      <c r="L442"/>
      <c r="N442" s="3"/>
      <c r="O442" s="3"/>
      <c r="P442" s="3"/>
      <c r="R442" s="8"/>
    </row>
    <row r="443" spans="1:18" s="1" customFormat="1" x14ac:dyDescent="0.2">
      <c r="A443"/>
      <c r="C443" s="2"/>
      <c r="G443" s="13"/>
      <c r="J443"/>
      <c r="K443"/>
      <c r="L443"/>
      <c r="N443" s="3"/>
      <c r="O443" s="3"/>
      <c r="P443" s="3"/>
      <c r="R443" s="8"/>
    </row>
    <row r="444" spans="1:18" s="1" customFormat="1" x14ac:dyDescent="0.2">
      <c r="A444"/>
      <c r="C444" s="2"/>
      <c r="G444" s="13"/>
      <c r="J444"/>
      <c r="K444"/>
      <c r="L444"/>
      <c r="N444" s="3"/>
      <c r="O444" s="3"/>
      <c r="P444" s="3"/>
      <c r="R444" s="8"/>
    </row>
    <row r="445" spans="1:18" s="1" customFormat="1" x14ac:dyDescent="0.2">
      <c r="A445"/>
      <c r="C445" s="2"/>
      <c r="G445" s="13"/>
      <c r="J445"/>
      <c r="K445"/>
      <c r="L445"/>
      <c r="N445" s="3"/>
      <c r="O445" s="3"/>
      <c r="P445" s="3"/>
      <c r="R445" s="8"/>
    </row>
    <row r="446" spans="1:18" s="1" customFormat="1" x14ac:dyDescent="0.2">
      <c r="A446"/>
      <c r="C446" s="2"/>
      <c r="G446" s="13"/>
      <c r="J446"/>
      <c r="K446"/>
      <c r="L446"/>
      <c r="M446"/>
      <c r="N446" s="3"/>
      <c r="O446"/>
      <c r="P446"/>
      <c r="R446" s="8"/>
    </row>
    <row r="447" spans="1:18" s="1" customFormat="1" x14ac:dyDescent="0.2">
      <c r="A447"/>
      <c r="C447" s="2"/>
      <c r="G447" s="13"/>
      <c r="J447"/>
      <c r="K447"/>
      <c r="L447"/>
      <c r="M447" s="3"/>
      <c r="N447" s="3"/>
      <c r="O447" s="3"/>
      <c r="P447" s="3"/>
      <c r="R447" s="8"/>
    </row>
    <row r="448" spans="1:18" s="1" customFormat="1" x14ac:dyDescent="0.2">
      <c r="A448"/>
      <c r="C448" s="2"/>
      <c r="G448" s="13"/>
      <c r="J448"/>
      <c r="K448"/>
      <c r="L448"/>
      <c r="N448" s="3"/>
      <c r="O448" s="3"/>
      <c r="P448" s="3"/>
      <c r="R448" s="8"/>
    </row>
    <row r="449" spans="1:18" s="1" customFormat="1" x14ac:dyDescent="0.2">
      <c r="A449"/>
      <c r="C449" s="2"/>
      <c r="G449" s="13"/>
      <c r="J449"/>
      <c r="K449"/>
      <c r="L449"/>
      <c r="N449" s="3"/>
      <c r="O449" s="3"/>
      <c r="P449" s="3"/>
      <c r="R449" s="8"/>
    </row>
    <row r="450" spans="1:18" s="1" customFormat="1" x14ac:dyDescent="0.2">
      <c r="A450"/>
      <c r="C450" s="2"/>
      <c r="G450" s="13"/>
      <c r="J450"/>
      <c r="K450"/>
      <c r="L450"/>
      <c r="N450" s="3"/>
      <c r="O450" s="3"/>
      <c r="P450" s="3"/>
      <c r="R450" s="8"/>
    </row>
    <row r="451" spans="1:18" s="1" customFormat="1" x14ac:dyDescent="0.2">
      <c r="A451"/>
      <c r="C451" s="2"/>
      <c r="G451" s="13"/>
      <c r="J451"/>
      <c r="K451"/>
      <c r="L451"/>
      <c r="N451" s="3"/>
      <c r="O451" s="3"/>
      <c r="P451" s="3"/>
      <c r="R451" s="8"/>
    </row>
    <row r="452" spans="1:18" s="1" customFormat="1" x14ac:dyDescent="0.2">
      <c r="A452"/>
      <c r="C452" s="2"/>
      <c r="G452" s="13"/>
      <c r="J452"/>
      <c r="K452"/>
      <c r="L452"/>
      <c r="N452" s="3"/>
      <c r="O452" s="3"/>
      <c r="P452" s="3"/>
      <c r="R452" s="8"/>
    </row>
    <row r="453" spans="1:18" s="1" customFormat="1" x14ac:dyDescent="0.2">
      <c r="A453"/>
      <c r="C453" s="2"/>
      <c r="G453" s="13"/>
      <c r="J453"/>
      <c r="K453"/>
      <c r="L453"/>
      <c r="N453" s="3"/>
      <c r="O453" s="3"/>
      <c r="P453" s="3"/>
      <c r="R453" s="8"/>
    </row>
    <row r="454" spans="1:18" s="1" customFormat="1" x14ac:dyDescent="0.2">
      <c r="A454"/>
      <c r="C454" s="2"/>
      <c r="G454" s="13"/>
      <c r="J454"/>
      <c r="K454"/>
      <c r="L454"/>
      <c r="N454" s="3"/>
      <c r="O454" s="3"/>
      <c r="P454" s="3"/>
      <c r="R454" s="8"/>
    </row>
    <row r="455" spans="1:18" s="1" customFormat="1" x14ac:dyDescent="0.2">
      <c r="A455"/>
      <c r="C455" s="2"/>
      <c r="G455" s="13"/>
      <c r="J455"/>
      <c r="K455"/>
      <c r="L455"/>
      <c r="N455" s="3"/>
      <c r="O455" s="3"/>
      <c r="P455" s="3"/>
      <c r="R455" s="8"/>
    </row>
    <row r="456" spans="1:18" s="1" customFormat="1" x14ac:dyDescent="0.2">
      <c r="A456"/>
      <c r="C456" s="2"/>
      <c r="G456" s="13"/>
      <c r="J456"/>
      <c r="K456"/>
      <c r="L456"/>
      <c r="N456" s="3"/>
      <c r="O456" s="3"/>
      <c r="P456" s="3"/>
      <c r="R456" s="8"/>
    </row>
    <row r="457" spans="1:18" s="1" customFormat="1" x14ac:dyDescent="0.2">
      <c r="A457"/>
      <c r="C457" s="2"/>
      <c r="G457" s="13"/>
      <c r="J457"/>
      <c r="K457"/>
      <c r="L457"/>
      <c r="M457"/>
      <c r="N457" s="3"/>
      <c r="O457"/>
      <c r="P457"/>
      <c r="R457" s="8"/>
    </row>
    <row r="458" spans="1:18" s="1" customFormat="1" x14ac:dyDescent="0.2">
      <c r="A458"/>
      <c r="C458" s="2"/>
      <c r="G458" s="13"/>
      <c r="J458"/>
      <c r="K458"/>
      <c r="L458"/>
      <c r="M458"/>
      <c r="N458" s="3"/>
      <c r="O458"/>
      <c r="P458"/>
      <c r="R458" s="8"/>
    </row>
    <row r="459" spans="1:18" s="1" customFormat="1" x14ac:dyDescent="0.2">
      <c r="A459"/>
      <c r="C459" s="2"/>
      <c r="G459" s="13"/>
      <c r="J459"/>
      <c r="K459"/>
      <c r="L459"/>
      <c r="N459" s="3"/>
      <c r="O459" s="3"/>
      <c r="P459" s="3"/>
      <c r="R459" s="8"/>
    </row>
    <row r="460" spans="1:18" s="1" customFormat="1" x14ac:dyDescent="0.2">
      <c r="A460"/>
      <c r="C460" s="2"/>
      <c r="G460" s="13"/>
      <c r="J460"/>
      <c r="K460"/>
      <c r="L460"/>
      <c r="N460" s="3"/>
      <c r="O460" s="3"/>
      <c r="P460" s="3"/>
      <c r="R460" s="8"/>
    </row>
    <row r="461" spans="1:18" s="1" customFormat="1" x14ac:dyDescent="0.2">
      <c r="A461"/>
      <c r="C461" s="2"/>
      <c r="G461" s="13"/>
      <c r="J461"/>
      <c r="K461"/>
      <c r="L461"/>
      <c r="N461" s="3"/>
      <c r="O461" s="3"/>
      <c r="P461" s="3"/>
      <c r="R461" s="8"/>
    </row>
    <row r="462" spans="1:18" s="1" customFormat="1" x14ac:dyDescent="0.2">
      <c r="A462"/>
      <c r="C462" s="2"/>
      <c r="G462" s="13"/>
      <c r="J462"/>
      <c r="K462"/>
      <c r="L462"/>
      <c r="N462" s="3"/>
      <c r="O462" s="3"/>
      <c r="P462" s="3"/>
      <c r="R462" s="8"/>
    </row>
    <row r="463" spans="1:18" s="1" customFormat="1" x14ac:dyDescent="0.2">
      <c r="A463"/>
      <c r="C463" s="2"/>
      <c r="G463" s="13"/>
      <c r="J463"/>
      <c r="K463"/>
      <c r="L463"/>
      <c r="N463" s="3"/>
      <c r="O463" s="3"/>
      <c r="P463" s="3"/>
      <c r="R463" s="8"/>
    </row>
    <row r="464" spans="1:18" s="1" customFormat="1" x14ac:dyDescent="0.2">
      <c r="A464"/>
      <c r="C464" s="2"/>
      <c r="G464" s="13"/>
      <c r="J464"/>
      <c r="K464"/>
      <c r="L464"/>
      <c r="N464" s="3"/>
      <c r="O464" s="3"/>
      <c r="P464" s="3"/>
      <c r="R464" s="8"/>
    </row>
    <row r="465" spans="1:18" s="1" customFormat="1" x14ac:dyDescent="0.2">
      <c r="A465"/>
      <c r="C465" s="2"/>
      <c r="G465" s="13"/>
      <c r="J465"/>
      <c r="K465"/>
      <c r="L465"/>
      <c r="N465" s="3"/>
      <c r="O465" s="3"/>
      <c r="P465" s="3"/>
      <c r="R465" s="8"/>
    </row>
    <row r="466" spans="1:18" s="1" customFormat="1" x14ac:dyDescent="0.2">
      <c r="A466"/>
      <c r="C466" s="2"/>
      <c r="G466" s="13"/>
      <c r="J466"/>
      <c r="K466"/>
      <c r="L466"/>
      <c r="N466" s="3"/>
      <c r="O466" s="3"/>
      <c r="P466" s="3"/>
      <c r="R466" s="8"/>
    </row>
    <row r="467" spans="1:18" s="1" customFormat="1" x14ac:dyDescent="0.2">
      <c r="A467"/>
      <c r="C467" s="2"/>
      <c r="G467" s="13"/>
      <c r="J467"/>
      <c r="K467"/>
      <c r="L467"/>
      <c r="N467" s="3"/>
      <c r="O467" s="3"/>
      <c r="P467" s="3"/>
      <c r="R467" s="8"/>
    </row>
    <row r="468" spans="1:18" s="1" customFormat="1" x14ac:dyDescent="0.2">
      <c r="A468"/>
      <c r="C468" s="2"/>
      <c r="G468" s="13"/>
      <c r="J468"/>
      <c r="K468"/>
      <c r="L468"/>
      <c r="N468" s="3"/>
      <c r="O468" s="3"/>
      <c r="P468" s="3"/>
      <c r="R468" s="8"/>
    </row>
    <row r="469" spans="1:18" s="1" customFormat="1" x14ac:dyDescent="0.2">
      <c r="A469"/>
      <c r="C469" s="2"/>
      <c r="G469" s="13"/>
      <c r="J469"/>
      <c r="K469"/>
      <c r="L469"/>
      <c r="N469" s="3"/>
      <c r="O469" s="3"/>
      <c r="P469" s="3"/>
      <c r="R469" s="8"/>
    </row>
    <row r="470" spans="1:18" s="1" customFormat="1" x14ac:dyDescent="0.2">
      <c r="A470"/>
      <c r="C470" s="2"/>
      <c r="G470" s="13"/>
      <c r="J470"/>
      <c r="K470"/>
      <c r="L470"/>
      <c r="N470" s="3"/>
      <c r="O470" s="3"/>
      <c r="P470" s="3"/>
      <c r="R470" s="8"/>
    </row>
    <row r="471" spans="1:18" s="1" customFormat="1" x14ac:dyDescent="0.2">
      <c r="A471"/>
      <c r="C471" s="2"/>
      <c r="G471" s="13"/>
      <c r="J471"/>
      <c r="K471"/>
      <c r="L471"/>
      <c r="M471" s="9"/>
      <c r="N471" s="10"/>
      <c r="O471" s="10"/>
      <c r="P471" s="3"/>
      <c r="R471" s="8"/>
    </row>
    <row r="472" spans="1:18" s="1" customFormat="1" x14ac:dyDescent="0.2">
      <c r="A472"/>
      <c r="C472" s="2"/>
      <c r="G472" s="13"/>
      <c r="J472"/>
      <c r="K472"/>
      <c r="L472"/>
      <c r="N472" s="3"/>
      <c r="O472" s="3"/>
      <c r="P472" s="3"/>
      <c r="R472" s="8"/>
    </row>
    <row r="473" spans="1:18" s="1" customFormat="1" x14ac:dyDescent="0.2">
      <c r="A473"/>
      <c r="C473" s="2"/>
      <c r="G473" s="13"/>
      <c r="J473"/>
      <c r="K473"/>
      <c r="L473"/>
      <c r="N473" s="3"/>
      <c r="O473" s="3"/>
      <c r="P473" s="3"/>
      <c r="R473" s="8"/>
    </row>
    <row r="474" spans="1:18" s="1" customFormat="1" x14ac:dyDescent="0.2">
      <c r="A474"/>
      <c r="C474" s="2"/>
      <c r="G474" s="13"/>
      <c r="J474"/>
      <c r="K474"/>
      <c r="L474"/>
      <c r="N474" s="3"/>
      <c r="O474" s="3"/>
      <c r="P474" s="3"/>
      <c r="R474" s="8"/>
    </row>
    <row r="475" spans="1:18" s="1" customFormat="1" x14ac:dyDescent="0.2">
      <c r="A475"/>
      <c r="C475" s="2"/>
      <c r="G475" s="13"/>
      <c r="J475"/>
      <c r="K475"/>
      <c r="L475"/>
      <c r="N475" s="3"/>
      <c r="O475" s="3"/>
      <c r="P475" s="3"/>
      <c r="R475" s="8"/>
    </row>
    <row r="476" spans="1:18" s="1" customFormat="1" x14ac:dyDescent="0.2">
      <c r="A476"/>
      <c r="C476" s="2"/>
      <c r="G476" s="13"/>
      <c r="J476"/>
      <c r="K476"/>
      <c r="L476"/>
      <c r="N476" s="3"/>
      <c r="O476" s="3"/>
      <c r="P476" s="3"/>
      <c r="R476" s="8"/>
    </row>
    <row r="477" spans="1:18" s="1" customFormat="1" x14ac:dyDescent="0.2">
      <c r="A477"/>
      <c r="C477" s="2"/>
      <c r="G477" s="13"/>
      <c r="J477"/>
      <c r="K477"/>
      <c r="L477"/>
      <c r="N477" s="3"/>
      <c r="O477" s="3"/>
      <c r="P477" s="3"/>
      <c r="R477" s="8"/>
    </row>
    <row r="478" spans="1:18" s="1" customFormat="1" x14ac:dyDescent="0.2">
      <c r="A478"/>
      <c r="C478" s="2"/>
      <c r="G478" s="13"/>
      <c r="J478"/>
      <c r="K478"/>
      <c r="L478"/>
      <c r="N478" s="3"/>
      <c r="O478" s="3"/>
      <c r="P478" s="3"/>
      <c r="R478" s="8"/>
    </row>
    <row r="479" spans="1:18" s="1" customFormat="1" x14ac:dyDescent="0.2">
      <c r="A479"/>
      <c r="C479" s="2"/>
      <c r="G479" s="13"/>
      <c r="J479"/>
      <c r="K479"/>
      <c r="L479"/>
      <c r="N479" s="3"/>
      <c r="O479" s="3"/>
      <c r="P479" s="3"/>
      <c r="R479" s="8"/>
    </row>
    <row r="480" spans="1:18" s="1" customFormat="1" x14ac:dyDescent="0.2">
      <c r="A480"/>
      <c r="C480" s="2"/>
      <c r="G480" s="13"/>
      <c r="J480"/>
      <c r="K480"/>
      <c r="L480"/>
      <c r="N480" s="3"/>
      <c r="O480" s="3"/>
      <c r="P480" s="3"/>
      <c r="R480" s="8"/>
    </row>
    <row r="481" spans="1:18" s="1" customFormat="1" x14ac:dyDescent="0.2">
      <c r="A481"/>
      <c r="C481" s="2"/>
      <c r="G481" s="13"/>
      <c r="J481"/>
      <c r="K481"/>
      <c r="L481"/>
      <c r="N481" s="3"/>
      <c r="O481" s="3"/>
      <c r="P481" s="3"/>
      <c r="R481" s="8"/>
    </row>
    <row r="482" spans="1:18" s="1" customFormat="1" x14ac:dyDescent="0.2">
      <c r="A482"/>
      <c r="C482" s="2"/>
      <c r="G482" s="13"/>
      <c r="J482"/>
      <c r="K482"/>
      <c r="L482"/>
      <c r="N482" s="3"/>
      <c r="O482" s="3"/>
      <c r="P482" s="3"/>
      <c r="R482" s="8"/>
    </row>
    <row r="483" spans="1:18" s="1" customFormat="1" x14ac:dyDescent="0.2">
      <c r="A483"/>
      <c r="C483" s="2"/>
      <c r="G483" s="13"/>
      <c r="J483"/>
      <c r="K483"/>
      <c r="L483"/>
      <c r="N483" s="3"/>
      <c r="O483" s="3"/>
      <c r="P483" s="3"/>
      <c r="R483" s="8"/>
    </row>
    <row r="484" spans="1:18" s="1" customFormat="1" x14ac:dyDescent="0.2">
      <c r="A484"/>
      <c r="C484" s="2"/>
      <c r="G484" s="13"/>
      <c r="J484"/>
      <c r="K484"/>
      <c r="L484"/>
      <c r="N484" s="3"/>
      <c r="O484" s="3"/>
      <c r="P484" s="3"/>
      <c r="R484" s="8"/>
    </row>
    <row r="485" spans="1:18" s="1" customFormat="1" x14ac:dyDescent="0.2">
      <c r="A485"/>
      <c r="C485" s="2"/>
      <c r="G485" s="13"/>
      <c r="J485"/>
      <c r="K485"/>
      <c r="L485"/>
      <c r="N485" s="3"/>
      <c r="O485" s="3"/>
      <c r="P485" s="3"/>
      <c r="R485" s="8"/>
    </row>
    <row r="486" spans="1:18" s="1" customFormat="1" x14ac:dyDescent="0.2">
      <c r="A486"/>
      <c r="C486" s="2"/>
      <c r="G486" s="13"/>
      <c r="J486"/>
      <c r="K486"/>
      <c r="L486"/>
      <c r="N486" s="3"/>
      <c r="O486" s="3"/>
      <c r="P486" s="3"/>
      <c r="R486" s="8"/>
    </row>
    <row r="487" spans="1:18" s="1" customFormat="1" x14ac:dyDescent="0.2">
      <c r="A487"/>
      <c r="C487" s="2"/>
      <c r="G487" s="13"/>
      <c r="J487"/>
      <c r="K487"/>
      <c r="L487"/>
      <c r="N487" s="3"/>
      <c r="O487" s="3"/>
      <c r="P487" s="3"/>
      <c r="R487" s="8"/>
    </row>
    <row r="488" spans="1:18" s="1" customFormat="1" x14ac:dyDescent="0.2">
      <c r="A488"/>
      <c r="C488" s="2"/>
      <c r="G488" s="13"/>
      <c r="J488"/>
      <c r="K488"/>
      <c r="L488"/>
      <c r="N488" s="3"/>
      <c r="O488" s="3"/>
      <c r="P488" s="3"/>
      <c r="R488" s="8"/>
    </row>
    <row r="489" spans="1:18" s="1" customFormat="1" x14ac:dyDescent="0.2">
      <c r="A489"/>
      <c r="C489" s="2"/>
      <c r="G489" s="13"/>
      <c r="J489"/>
      <c r="K489"/>
      <c r="L489"/>
      <c r="N489" s="3"/>
      <c r="O489" s="3"/>
      <c r="P489" s="3"/>
      <c r="R489" s="8"/>
    </row>
    <row r="490" spans="1:18" s="1" customFormat="1" x14ac:dyDescent="0.2">
      <c r="A490"/>
      <c r="C490" s="2"/>
      <c r="G490" s="13"/>
      <c r="J490"/>
      <c r="K490"/>
      <c r="L490"/>
      <c r="N490" s="3"/>
      <c r="O490" s="3"/>
      <c r="P490" s="3"/>
      <c r="R490" s="8"/>
    </row>
    <row r="491" spans="1:18" s="1" customFormat="1" x14ac:dyDescent="0.2">
      <c r="A491"/>
      <c r="C491" s="2"/>
      <c r="G491" s="13"/>
      <c r="J491"/>
      <c r="K491"/>
      <c r="L491"/>
      <c r="N491" s="3"/>
      <c r="O491" s="3"/>
      <c r="P491" s="3"/>
      <c r="R491" s="8"/>
    </row>
    <row r="492" spans="1:18" s="1" customFormat="1" x14ac:dyDescent="0.2">
      <c r="A492"/>
      <c r="C492" s="2"/>
      <c r="G492" s="13"/>
      <c r="J492"/>
      <c r="K492"/>
      <c r="L492"/>
      <c r="N492" s="3"/>
      <c r="O492" s="3"/>
      <c r="P492" s="3"/>
      <c r="R492" s="8"/>
    </row>
    <row r="493" spans="1:18" s="1" customFormat="1" x14ac:dyDescent="0.2">
      <c r="A493"/>
      <c r="C493" s="2"/>
      <c r="G493" s="13"/>
      <c r="J493"/>
      <c r="K493"/>
      <c r="L493"/>
      <c r="N493" s="3"/>
      <c r="O493" s="3"/>
      <c r="P493" s="3"/>
      <c r="R493" s="8"/>
    </row>
    <row r="494" spans="1:18" s="1" customFormat="1" x14ac:dyDescent="0.2">
      <c r="A494"/>
      <c r="C494" s="2"/>
      <c r="G494" s="13"/>
      <c r="J494"/>
      <c r="K494"/>
      <c r="L494"/>
      <c r="N494" s="3"/>
      <c r="O494" s="3"/>
      <c r="P494" s="3"/>
      <c r="R494" s="8"/>
    </row>
    <row r="495" spans="1:18" s="1" customFormat="1" x14ac:dyDescent="0.2">
      <c r="A495"/>
      <c r="C495" s="2"/>
      <c r="G495" s="13"/>
      <c r="J495"/>
      <c r="K495"/>
      <c r="L495"/>
      <c r="N495" s="3"/>
      <c r="O495" s="3"/>
      <c r="P495" s="3"/>
      <c r="R495" s="8"/>
    </row>
    <row r="496" spans="1:18" s="1" customFormat="1" x14ac:dyDescent="0.2">
      <c r="A496"/>
      <c r="C496" s="2"/>
      <c r="G496" s="13"/>
      <c r="J496"/>
      <c r="K496"/>
      <c r="L496"/>
      <c r="N496" s="3"/>
      <c r="O496" s="3"/>
      <c r="P496" s="3"/>
      <c r="R496" s="8"/>
    </row>
    <row r="497" spans="1:18" s="1" customFormat="1" x14ac:dyDescent="0.2">
      <c r="A497"/>
      <c r="C497" s="2"/>
      <c r="G497" s="13"/>
      <c r="J497"/>
      <c r="K497"/>
      <c r="L497"/>
      <c r="N497" s="3"/>
      <c r="O497" s="3"/>
      <c r="P497" s="3"/>
      <c r="R497" s="8"/>
    </row>
    <row r="498" spans="1:18" s="1" customFormat="1" x14ac:dyDescent="0.2">
      <c r="A498"/>
      <c r="C498" s="2"/>
      <c r="G498" s="13"/>
      <c r="J498"/>
      <c r="K498"/>
      <c r="L498"/>
      <c r="N498" s="3"/>
      <c r="O498" s="3"/>
      <c r="P498" s="3"/>
      <c r="R498" s="8"/>
    </row>
    <row r="499" spans="1:18" s="1" customFormat="1" x14ac:dyDescent="0.2">
      <c r="A499"/>
      <c r="C499" s="2"/>
      <c r="G499" s="13"/>
      <c r="J499"/>
      <c r="K499"/>
      <c r="L499"/>
      <c r="N499" s="3"/>
      <c r="O499" s="3"/>
      <c r="P499" s="3"/>
      <c r="R499" s="8"/>
    </row>
    <row r="500" spans="1:18" s="1" customFormat="1" x14ac:dyDescent="0.2">
      <c r="A500"/>
      <c r="C500" s="2"/>
      <c r="G500" s="13"/>
      <c r="J500"/>
      <c r="K500"/>
      <c r="L500"/>
      <c r="N500" s="3"/>
      <c r="O500" s="3"/>
      <c r="P500" s="3"/>
      <c r="R500" s="8"/>
    </row>
    <row r="501" spans="1:18" s="1" customFormat="1" x14ac:dyDescent="0.2">
      <c r="A501"/>
      <c r="C501" s="2"/>
      <c r="G501" s="13"/>
      <c r="J501"/>
      <c r="K501"/>
      <c r="L501"/>
      <c r="N501" s="3"/>
      <c r="O501" s="3"/>
      <c r="P501" s="3"/>
      <c r="R501" s="8"/>
    </row>
    <row r="502" spans="1:18" s="1" customFormat="1" x14ac:dyDescent="0.2">
      <c r="A502"/>
      <c r="C502" s="2"/>
      <c r="G502" s="13"/>
      <c r="J502"/>
      <c r="K502"/>
      <c r="L502"/>
      <c r="N502" s="3"/>
      <c r="O502" s="3"/>
      <c r="P502" s="3"/>
      <c r="R502" s="8"/>
    </row>
    <row r="503" spans="1:18" s="1" customFormat="1" x14ac:dyDescent="0.2">
      <c r="A503"/>
      <c r="C503" s="2"/>
      <c r="G503" s="13"/>
      <c r="J503"/>
      <c r="K503"/>
      <c r="L503"/>
      <c r="N503" s="3"/>
      <c r="O503" s="3"/>
      <c r="P503" s="3"/>
      <c r="R503" s="8"/>
    </row>
    <row r="504" spans="1:18" s="1" customFormat="1" x14ac:dyDescent="0.2">
      <c r="A504"/>
      <c r="C504" s="2"/>
      <c r="G504" s="13"/>
      <c r="J504"/>
      <c r="K504"/>
      <c r="L504"/>
      <c r="N504" s="3"/>
      <c r="O504" s="3"/>
      <c r="P504" s="3"/>
      <c r="R504" s="8"/>
    </row>
    <row r="505" spans="1:18" s="1" customFormat="1" x14ac:dyDescent="0.2">
      <c r="A505"/>
      <c r="C505" s="2"/>
      <c r="G505" s="13"/>
      <c r="J505"/>
      <c r="K505"/>
      <c r="L505"/>
      <c r="N505" s="3"/>
      <c r="O505" s="3"/>
      <c r="P505" s="3"/>
      <c r="R505" s="8"/>
    </row>
    <row r="506" spans="1:18" s="1" customFormat="1" x14ac:dyDescent="0.2">
      <c r="A506"/>
      <c r="C506" s="2"/>
      <c r="G506" s="13"/>
      <c r="J506"/>
      <c r="K506"/>
      <c r="L506"/>
      <c r="N506" s="3"/>
      <c r="O506" s="3"/>
      <c r="P506" s="3"/>
      <c r="R506" s="8"/>
    </row>
    <row r="507" spans="1:18" s="1" customFormat="1" x14ac:dyDescent="0.2">
      <c r="A507"/>
      <c r="C507" s="2"/>
      <c r="G507" s="13"/>
      <c r="J507"/>
      <c r="K507"/>
      <c r="L507"/>
      <c r="M507"/>
      <c r="N507" s="3"/>
      <c r="O507"/>
      <c r="P507"/>
      <c r="R507" s="8"/>
    </row>
    <row r="508" spans="1:18" s="1" customFormat="1" x14ac:dyDescent="0.2">
      <c r="A508"/>
      <c r="C508" s="2"/>
      <c r="G508" s="13"/>
      <c r="J508"/>
      <c r="K508"/>
      <c r="L508"/>
      <c r="N508" s="3"/>
      <c r="O508" s="3"/>
      <c r="P508" s="3"/>
      <c r="R508" s="8"/>
    </row>
    <row r="509" spans="1:18" s="1" customFormat="1" x14ac:dyDescent="0.2">
      <c r="A509"/>
      <c r="C509" s="2"/>
      <c r="G509" s="13"/>
      <c r="J509"/>
      <c r="K509"/>
      <c r="L509"/>
      <c r="N509" s="3"/>
      <c r="O509" s="3"/>
      <c r="P509" s="3"/>
      <c r="R509" s="8"/>
    </row>
    <row r="510" spans="1:18" s="1" customFormat="1" x14ac:dyDescent="0.2">
      <c r="A510"/>
      <c r="C510" s="2"/>
      <c r="G510" s="13"/>
      <c r="J510"/>
      <c r="K510"/>
      <c r="L510"/>
      <c r="N510" s="3"/>
      <c r="O510" s="3"/>
      <c r="P510" s="3"/>
      <c r="R510" s="8"/>
    </row>
    <row r="511" spans="1:18" s="1" customFormat="1" x14ac:dyDescent="0.2">
      <c r="A511"/>
      <c r="C511" s="2"/>
      <c r="G511" s="13"/>
      <c r="J511"/>
      <c r="K511"/>
      <c r="L511"/>
      <c r="N511" s="3"/>
      <c r="O511" s="3"/>
      <c r="P511" s="3"/>
      <c r="R511" s="8"/>
    </row>
    <row r="512" spans="1:18" s="1" customFormat="1" x14ac:dyDescent="0.2">
      <c r="A512"/>
      <c r="C512" s="2"/>
      <c r="G512" s="13"/>
      <c r="J512"/>
      <c r="K512"/>
      <c r="L512"/>
      <c r="N512" s="3"/>
      <c r="O512" s="3"/>
      <c r="P512" s="3"/>
      <c r="R512" s="8"/>
    </row>
    <row r="513" spans="1:18" s="1" customFormat="1" x14ac:dyDescent="0.2">
      <c r="A513"/>
      <c r="C513" s="2"/>
      <c r="G513" s="13"/>
      <c r="J513"/>
      <c r="K513"/>
      <c r="L513"/>
      <c r="N513" s="3"/>
      <c r="O513" s="3"/>
      <c r="P513" s="3"/>
      <c r="R513" s="8"/>
    </row>
    <row r="514" spans="1:18" s="1" customFormat="1" x14ac:dyDescent="0.2">
      <c r="A514"/>
      <c r="C514" s="2"/>
      <c r="G514" s="13"/>
      <c r="J514"/>
      <c r="K514"/>
      <c r="L514"/>
      <c r="N514" s="3"/>
      <c r="O514" s="3"/>
      <c r="P514" s="3"/>
      <c r="R514" s="8"/>
    </row>
    <row r="515" spans="1:18" s="1" customFormat="1" x14ac:dyDescent="0.2">
      <c r="A515"/>
      <c r="C515" s="2"/>
      <c r="G515" s="13"/>
      <c r="J515"/>
      <c r="K515"/>
      <c r="L515"/>
      <c r="N515" s="3"/>
      <c r="O515" s="3"/>
      <c r="P515" s="3"/>
      <c r="R515" s="8"/>
    </row>
    <row r="516" spans="1:18" s="1" customFormat="1" x14ac:dyDescent="0.2">
      <c r="A516"/>
      <c r="C516" s="2"/>
      <c r="G516" s="13"/>
      <c r="J516"/>
      <c r="K516"/>
      <c r="L516"/>
      <c r="N516" s="3"/>
      <c r="O516" s="3"/>
      <c r="P516" s="3"/>
      <c r="R516" s="8"/>
    </row>
    <row r="517" spans="1:18" s="1" customFormat="1" x14ac:dyDescent="0.2">
      <c r="A517"/>
      <c r="C517" s="2"/>
      <c r="G517" s="13"/>
      <c r="J517"/>
      <c r="K517"/>
      <c r="L517"/>
      <c r="N517" s="3"/>
      <c r="O517" s="3"/>
      <c r="P517" s="3"/>
      <c r="R517" s="8"/>
    </row>
    <row r="518" spans="1:18" s="1" customFormat="1" x14ac:dyDescent="0.2">
      <c r="A518"/>
      <c r="C518" s="2"/>
      <c r="G518" s="13"/>
      <c r="J518"/>
      <c r="K518"/>
      <c r="L518"/>
      <c r="N518" s="3"/>
      <c r="O518" s="3"/>
      <c r="P518" s="3"/>
      <c r="R518" s="8"/>
    </row>
    <row r="519" spans="1:18" s="1" customFormat="1" x14ac:dyDescent="0.2">
      <c r="A519"/>
      <c r="C519" s="2"/>
      <c r="G519" s="13"/>
      <c r="J519"/>
      <c r="K519"/>
      <c r="L519"/>
      <c r="N519" s="3"/>
      <c r="O519" s="3"/>
      <c r="P519" s="3"/>
      <c r="R519" s="8"/>
    </row>
    <row r="520" spans="1:18" s="1" customFormat="1" x14ac:dyDescent="0.2">
      <c r="A520"/>
      <c r="C520" s="2"/>
      <c r="G520" s="13"/>
      <c r="J520"/>
      <c r="K520"/>
      <c r="L520"/>
      <c r="N520" s="3"/>
      <c r="O520" s="3"/>
      <c r="P520" s="3"/>
      <c r="R520" s="8"/>
    </row>
    <row r="521" spans="1:18" s="1" customFormat="1" x14ac:dyDescent="0.2">
      <c r="A521"/>
      <c r="C521" s="2"/>
      <c r="G521" s="13"/>
      <c r="J521"/>
      <c r="K521"/>
      <c r="L521"/>
      <c r="N521" s="3"/>
      <c r="O521" s="3"/>
      <c r="P521" s="3"/>
      <c r="R521" s="8"/>
    </row>
    <row r="522" spans="1:18" s="1" customFormat="1" x14ac:dyDescent="0.2">
      <c r="A522"/>
      <c r="C522" s="2"/>
      <c r="G522" s="13"/>
      <c r="J522"/>
      <c r="K522"/>
      <c r="L522"/>
      <c r="N522" s="3"/>
      <c r="O522" s="3"/>
      <c r="P522" s="3"/>
      <c r="R522" s="8"/>
    </row>
    <row r="523" spans="1:18" s="1" customFormat="1" x14ac:dyDescent="0.2">
      <c r="A523"/>
      <c r="C523" s="2"/>
      <c r="G523" s="13"/>
      <c r="J523"/>
      <c r="K523"/>
      <c r="L523"/>
      <c r="N523" s="3"/>
      <c r="O523" s="3"/>
      <c r="P523" s="3"/>
      <c r="R523" s="8"/>
    </row>
    <row r="524" spans="1:18" s="1" customFormat="1" x14ac:dyDescent="0.2">
      <c r="A524"/>
      <c r="C524" s="2"/>
      <c r="G524" s="13"/>
      <c r="J524"/>
      <c r="K524"/>
      <c r="L524"/>
      <c r="N524" s="3"/>
      <c r="O524" s="3"/>
      <c r="P524" s="3"/>
      <c r="R524" s="8"/>
    </row>
    <row r="525" spans="1:18" s="1" customFormat="1" x14ac:dyDescent="0.2">
      <c r="A525"/>
      <c r="C525" s="2"/>
      <c r="G525" s="13"/>
      <c r="J525"/>
      <c r="K525"/>
      <c r="L525"/>
      <c r="N525" s="3"/>
      <c r="O525" s="3"/>
      <c r="P525" s="3"/>
      <c r="R525" s="8"/>
    </row>
    <row r="526" spans="1:18" s="1" customFormat="1" x14ac:dyDescent="0.2">
      <c r="A526"/>
      <c r="C526" s="2"/>
      <c r="G526" s="13"/>
      <c r="J526"/>
      <c r="K526"/>
      <c r="L526"/>
      <c r="N526" s="3"/>
      <c r="O526" s="3"/>
      <c r="P526" s="3"/>
      <c r="R526" s="8"/>
    </row>
    <row r="527" spans="1:18" s="1" customFormat="1" x14ac:dyDescent="0.2">
      <c r="A527"/>
      <c r="C527" s="2"/>
      <c r="G527" s="13"/>
      <c r="J527"/>
      <c r="K527"/>
      <c r="L527"/>
      <c r="N527" s="3"/>
      <c r="O527" s="3"/>
      <c r="P527" s="3"/>
      <c r="R527" s="8"/>
    </row>
    <row r="528" spans="1:18" s="1" customFormat="1" x14ac:dyDescent="0.2">
      <c r="A528"/>
      <c r="C528" s="2"/>
      <c r="G528" s="13"/>
      <c r="J528"/>
      <c r="K528"/>
      <c r="L528"/>
      <c r="N528" s="3"/>
      <c r="O528" s="3"/>
      <c r="P528" s="3"/>
      <c r="R528" s="8"/>
    </row>
    <row r="529" spans="1:18" s="1" customFormat="1" x14ac:dyDescent="0.2">
      <c r="A529"/>
      <c r="C529" s="2"/>
      <c r="G529" s="13"/>
      <c r="J529"/>
      <c r="K529"/>
      <c r="L529"/>
      <c r="N529" s="3"/>
      <c r="O529" s="3"/>
      <c r="P529" s="3"/>
      <c r="R529" s="8"/>
    </row>
    <row r="530" spans="1:18" s="1" customFormat="1" x14ac:dyDescent="0.2">
      <c r="A530"/>
      <c r="C530" s="2"/>
      <c r="E530" s="12"/>
      <c r="G530" s="13"/>
      <c r="J530"/>
      <c r="K530"/>
      <c r="L530"/>
      <c r="N530" s="3"/>
      <c r="O530" s="11"/>
      <c r="P530" s="11"/>
      <c r="Q530" s="12"/>
      <c r="R530" s="8"/>
    </row>
    <row r="531" spans="1:18" s="1" customFormat="1" x14ac:dyDescent="0.2">
      <c r="A531"/>
      <c r="C531" s="2"/>
      <c r="G531" s="13"/>
      <c r="J531"/>
      <c r="K531"/>
      <c r="L531"/>
      <c r="N531" s="3"/>
      <c r="O531" s="3"/>
      <c r="P531" s="3"/>
      <c r="R531" s="8"/>
    </row>
    <row r="532" spans="1:18" s="1" customFormat="1" x14ac:dyDescent="0.2">
      <c r="A532"/>
      <c r="C532" s="2"/>
      <c r="G532" s="13"/>
      <c r="J532"/>
      <c r="K532"/>
      <c r="L532"/>
      <c r="N532" s="3"/>
      <c r="O532" s="3"/>
      <c r="P532" s="3"/>
      <c r="R532" s="8"/>
    </row>
    <row r="533" spans="1:18" s="1" customFormat="1" x14ac:dyDescent="0.2">
      <c r="A533"/>
      <c r="C533" s="2"/>
      <c r="G533" s="13"/>
      <c r="J533"/>
      <c r="K533"/>
      <c r="L533"/>
      <c r="N533" s="3"/>
      <c r="O533" s="3"/>
      <c r="P533" s="3"/>
      <c r="R533" s="8"/>
    </row>
    <row r="534" spans="1:18" s="1" customFormat="1" x14ac:dyDescent="0.2">
      <c r="A534"/>
      <c r="C534" s="2"/>
      <c r="G534" s="13"/>
      <c r="J534"/>
      <c r="K534"/>
      <c r="L534"/>
      <c r="N534" s="3"/>
      <c r="O534" s="3"/>
      <c r="P534" s="3"/>
      <c r="R534" s="8"/>
    </row>
    <row r="535" spans="1:18" s="1" customFormat="1" x14ac:dyDescent="0.2">
      <c r="A535"/>
      <c r="C535" s="2"/>
      <c r="G535" s="13"/>
      <c r="J535"/>
      <c r="K535"/>
      <c r="L535"/>
      <c r="N535" s="3"/>
      <c r="O535" s="3"/>
      <c r="P535" s="3"/>
      <c r="R535" s="8"/>
    </row>
    <row r="536" spans="1:18" s="1" customFormat="1" x14ac:dyDescent="0.2">
      <c r="A536"/>
      <c r="C536" s="2"/>
      <c r="G536" s="13"/>
      <c r="J536"/>
      <c r="K536"/>
      <c r="L536"/>
      <c r="N536" s="3"/>
      <c r="O536" s="3"/>
      <c r="P536" s="3"/>
      <c r="R536" s="8"/>
    </row>
    <row r="537" spans="1:18" s="1" customFormat="1" x14ac:dyDescent="0.2">
      <c r="A537"/>
      <c r="C537" s="2"/>
      <c r="G537" s="13"/>
      <c r="J537"/>
      <c r="K537"/>
      <c r="L537"/>
      <c r="N537" s="3"/>
      <c r="O537" s="3"/>
      <c r="P537" s="3"/>
      <c r="R537" s="8"/>
    </row>
    <row r="538" spans="1:18" s="1" customFormat="1" x14ac:dyDescent="0.2">
      <c r="A538"/>
      <c r="C538" s="2"/>
      <c r="G538" s="13"/>
      <c r="J538"/>
      <c r="K538"/>
      <c r="L538"/>
      <c r="N538" s="3"/>
      <c r="O538" s="3"/>
      <c r="P538" s="3"/>
      <c r="R538" s="8"/>
    </row>
    <row r="539" spans="1:18" s="1" customFormat="1" x14ac:dyDescent="0.2">
      <c r="A539"/>
      <c r="C539" s="2"/>
      <c r="G539" s="13"/>
      <c r="J539"/>
      <c r="K539"/>
      <c r="L539"/>
      <c r="N539" s="3"/>
      <c r="O539" s="3"/>
      <c r="P539" s="3"/>
      <c r="R539" s="8"/>
    </row>
    <row r="540" spans="1:18" s="1" customFormat="1" x14ac:dyDescent="0.2">
      <c r="A540"/>
      <c r="C540" s="2"/>
      <c r="G540" s="13"/>
      <c r="J540"/>
      <c r="K540"/>
      <c r="L540"/>
      <c r="N540" s="3"/>
      <c r="O540" s="3"/>
      <c r="P540" s="3"/>
      <c r="R540" s="8"/>
    </row>
    <row r="541" spans="1:18" s="1" customFormat="1" x14ac:dyDescent="0.2">
      <c r="A541"/>
      <c r="C541" s="2"/>
      <c r="G541" s="13"/>
      <c r="J541"/>
      <c r="K541"/>
      <c r="L541"/>
      <c r="N541" s="3"/>
      <c r="O541" s="3"/>
      <c r="P541" s="3"/>
      <c r="R541" s="8"/>
    </row>
    <row r="542" spans="1:18" s="1" customFormat="1" x14ac:dyDescent="0.2">
      <c r="A542"/>
      <c r="C542" s="2"/>
      <c r="G542" s="13"/>
      <c r="J542"/>
      <c r="K542"/>
      <c r="L542"/>
      <c r="N542" s="3"/>
      <c r="O542" s="3"/>
      <c r="P542" s="3"/>
      <c r="R542" s="8"/>
    </row>
    <row r="543" spans="1:18" s="1" customFormat="1" x14ac:dyDescent="0.2">
      <c r="A543"/>
      <c r="C543" s="2"/>
      <c r="G543" s="13"/>
      <c r="J543"/>
      <c r="K543"/>
      <c r="L543"/>
      <c r="N543" s="3"/>
      <c r="O543" s="3"/>
      <c r="P543" s="3"/>
      <c r="R543" s="8"/>
    </row>
    <row r="544" spans="1:18" s="1" customFormat="1" x14ac:dyDescent="0.2">
      <c r="A544"/>
      <c r="C544" s="2"/>
      <c r="G544" s="13"/>
      <c r="J544"/>
      <c r="K544"/>
      <c r="L544"/>
      <c r="N544" s="3"/>
      <c r="O544" s="3"/>
      <c r="P544" s="3"/>
      <c r="R544" s="8"/>
    </row>
    <row r="545" spans="1:18" s="1" customFormat="1" x14ac:dyDescent="0.2">
      <c r="A545"/>
      <c r="C545" s="2"/>
      <c r="G545" s="13"/>
      <c r="J545"/>
      <c r="K545"/>
      <c r="L545"/>
      <c r="N545" s="3"/>
      <c r="O545" s="3"/>
      <c r="P545" s="3"/>
      <c r="R545" s="8"/>
    </row>
    <row r="546" spans="1:18" s="1" customFormat="1" x14ac:dyDescent="0.2">
      <c r="A546"/>
      <c r="C546" s="2"/>
      <c r="G546" s="13"/>
      <c r="J546"/>
      <c r="K546"/>
      <c r="L546"/>
      <c r="M546" s="12"/>
      <c r="N546" s="11"/>
      <c r="O546" s="11"/>
      <c r="P546" s="3"/>
      <c r="R546" s="8"/>
    </row>
    <row r="547" spans="1:18" s="1" customFormat="1" x14ac:dyDescent="0.2">
      <c r="A547"/>
      <c r="C547" s="2"/>
      <c r="G547" s="13"/>
      <c r="J547"/>
      <c r="K547"/>
      <c r="L547"/>
      <c r="N547" s="3"/>
      <c r="O547" s="3"/>
      <c r="P547" s="3"/>
      <c r="R547" s="8"/>
    </row>
    <row r="548" spans="1:18" s="1" customFormat="1" x14ac:dyDescent="0.2">
      <c r="A548"/>
      <c r="C548" s="2"/>
      <c r="G548" s="13"/>
      <c r="J548"/>
      <c r="K548"/>
      <c r="L548"/>
      <c r="N548" s="3"/>
      <c r="O548" s="3"/>
      <c r="P548" s="3"/>
      <c r="R548" s="8"/>
    </row>
    <row r="549" spans="1:18" s="1" customFormat="1" x14ac:dyDescent="0.2">
      <c r="A549"/>
      <c r="C549" s="2"/>
      <c r="G549" s="13"/>
      <c r="J549"/>
      <c r="K549"/>
      <c r="L549"/>
      <c r="N549" s="3"/>
      <c r="O549" s="3"/>
      <c r="P549" s="3"/>
      <c r="R549" s="8"/>
    </row>
    <row r="550" spans="1:18" s="1" customFormat="1" x14ac:dyDescent="0.2">
      <c r="A550"/>
      <c r="C550" s="2"/>
      <c r="G550" s="13"/>
      <c r="J550"/>
      <c r="K550"/>
      <c r="L550"/>
      <c r="N550" s="3"/>
      <c r="O550" s="3"/>
      <c r="P550" s="3"/>
      <c r="R550" s="8"/>
    </row>
    <row r="551" spans="1:18" s="1" customFormat="1" x14ac:dyDescent="0.2">
      <c r="A551"/>
      <c r="C551" s="2"/>
      <c r="G551" s="13"/>
      <c r="J551"/>
      <c r="K551"/>
      <c r="L551"/>
      <c r="N551" s="3"/>
      <c r="O551" s="3"/>
      <c r="P551" s="3"/>
      <c r="R551" s="8"/>
    </row>
    <row r="552" spans="1:18" s="1" customFormat="1" x14ac:dyDescent="0.2">
      <c r="A552"/>
      <c r="C552" s="2"/>
      <c r="G552" s="13"/>
      <c r="J552"/>
      <c r="K552"/>
      <c r="L552"/>
      <c r="N552" s="3"/>
      <c r="O552" s="3"/>
      <c r="P552" s="3"/>
      <c r="R552" s="8"/>
    </row>
    <row r="553" spans="1:18" s="1" customFormat="1" x14ac:dyDescent="0.2">
      <c r="A553"/>
      <c r="C553" s="2"/>
      <c r="G553" s="13"/>
      <c r="J553"/>
      <c r="K553"/>
      <c r="L553"/>
      <c r="N553" s="3"/>
      <c r="O553" s="3"/>
      <c r="P553" s="3"/>
      <c r="R553" s="8"/>
    </row>
    <row r="554" spans="1:18" s="1" customFormat="1" x14ac:dyDescent="0.2">
      <c r="A554"/>
      <c r="C554" s="2"/>
      <c r="G554" s="13"/>
      <c r="J554"/>
      <c r="K554"/>
      <c r="L554"/>
      <c r="N554" s="3"/>
      <c r="O554" s="3"/>
      <c r="P554" s="3"/>
      <c r="R554" s="8"/>
    </row>
    <row r="555" spans="1:18" s="1" customFormat="1" x14ac:dyDescent="0.2">
      <c r="A555"/>
      <c r="C555" s="2"/>
      <c r="G555" s="13"/>
      <c r="J555"/>
      <c r="K555"/>
      <c r="L555"/>
      <c r="N555" s="3"/>
      <c r="O555" s="3"/>
      <c r="P555" s="3"/>
      <c r="R555" s="8"/>
    </row>
    <row r="556" spans="1:18" s="1" customFormat="1" x14ac:dyDescent="0.2">
      <c r="A556"/>
      <c r="C556" s="2"/>
      <c r="G556" s="13"/>
      <c r="J556"/>
      <c r="K556"/>
      <c r="L556"/>
      <c r="N556" s="3"/>
      <c r="O556" s="3"/>
      <c r="P556" s="3"/>
      <c r="R556" s="8"/>
    </row>
    <row r="557" spans="1:18" s="1" customFormat="1" x14ac:dyDescent="0.2">
      <c r="A557"/>
      <c r="C557" s="2"/>
      <c r="G557" s="13"/>
      <c r="J557"/>
      <c r="K557"/>
      <c r="L557"/>
      <c r="N557" s="3"/>
      <c r="O557" s="3"/>
      <c r="P557" s="3"/>
      <c r="R557" s="8"/>
    </row>
    <row r="558" spans="1:18" s="1" customFormat="1" x14ac:dyDescent="0.2">
      <c r="A558"/>
      <c r="C558" s="2"/>
      <c r="G558" s="13"/>
      <c r="J558"/>
      <c r="K558"/>
      <c r="L558"/>
      <c r="N558" s="3"/>
      <c r="O558" s="3"/>
      <c r="P558" s="3"/>
      <c r="R558" s="8"/>
    </row>
    <row r="559" spans="1:18" s="1" customFormat="1" x14ac:dyDescent="0.2">
      <c r="A559"/>
      <c r="C559" s="2"/>
      <c r="G559" s="13"/>
      <c r="J559"/>
      <c r="K559"/>
      <c r="L559"/>
      <c r="N559" s="3"/>
      <c r="O559" s="3"/>
      <c r="P559" s="3"/>
      <c r="R559" s="8"/>
    </row>
    <row r="560" spans="1:18" s="1" customFormat="1" x14ac:dyDescent="0.2">
      <c r="A560"/>
      <c r="C560" s="2"/>
      <c r="G560" s="13"/>
      <c r="J560"/>
      <c r="K560"/>
      <c r="L560"/>
      <c r="N560" s="3"/>
      <c r="O560" s="3"/>
      <c r="P560" s="3"/>
      <c r="R560" s="8"/>
    </row>
    <row r="561" spans="1:18" s="1" customFormat="1" x14ac:dyDescent="0.2">
      <c r="A561"/>
      <c r="C561" s="2"/>
      <c r="G561" s="13"/>
      <c r="J561"/>
      <c r="K561"/>
      <c r="L561"/>
      <c r="N561" s="3"/>
      <c r="O561" s="3"/>
      <c r="P561" s="3"/>
      <c r="R561" s="8"/>
    </row>
    <row r="562" spans="1:18" s="1" customFormat="1" x14ac:dyDescent="0.2">
      <c r="A562"/>
      <c r="C562" s="2"/>
      <c r="G562" s="13"/>
      <c r="J562"/>
      <c r="K562"/>
      <c r="L562"/>
      <c r="N562" s="3"/>
      <c r="O562" s="3"/>
      <c r="P562" s="3"/>
      <c r="R562" s="8"/>
    </row>
    <row r="563" spans="1:18" s="1" customFormat="1" x14ac:dyDescent="0.2">
      <c r="A563"/>
      <c r="C563" s="2"/>
      <c r="G563" s="13"/>
      <c r="J563"/>
      <c r="K563"/>
      <c r="L563"/>
      <c r="N563" s="3"/>
      <c r="O563" s="3"/>
      <c r="P563" s="3"/>
      <c r="R563" s="8"/>
    </row>
    <row r="564" spans="1:18" s="1" customFormat="1" x14ac:dyDescent="0.2">
      <c r="A564"/>
      <c r="C564" s="2"/>
      <c r="G564" s="13"/>
      <c r="J564"/>
      <c r="K564"/>
      <c r="L564"/>
      <c r="N564" s="3"/>
      <c r="O564" s="3"/>
      <c r="P564" s="3"/>
      <c r="R564" s="8"/>
    </row>
    <row r="565" spans="1:18" s="1" customFormat="1" x14ac:dyDescent="0.2">
      <c r="A565"/>
      <c r="C565" s="2"/>
      <c r="G565" s="13"/>
      <c r="J565"/>
      <c r="K565"/>
      <c r="L565"/>
      <c r="N565" s="3"/>
      <c r="O565" s="3"/>
      <c r="P565" s="3"/>
      <c r="R565" s="8"/>
    </row>
    <row r="566" spans="1:18" s="1" customFormat="1" x14ac:dyDescent="0.2">
      <c r="A566"/>
      <c r="C566" s="2"/>
      <c r="G566" s="13"/>
      <c r="J566"/>
      <c r="K566"/>
      <c r="L566"/>
      <c r="N566" s="3"/>
      <c r="O566" s="3"/>
      <c r="P566" s="3"/>
      <c r="R566" s="8"/>
    </row>
    <row r="567" spans="1:18" s="1" customFormat="1" x14ac:dyDescent="0.2">
      <c r="A567"/>
      <c r="C567" s="2"/>
      <c r="G567" s="13"/>
      <c r="J567"/>
      <c r="K567"/>
      <c r="L567"/>
      <c r="N567" s="3"/>
      <c r="O567" s="3"/>
      <c r="P567" s="3"/>
      <c r="R567" s="8"/>
    </row>
    <row r="568" spans="1:18" s="1" customFormat="1" x14ac:dyDescent="0.2">
      <c r="A568"/>
      <c r="C568" s="2"/>
      <c r="G568" s="13"/>
      <c r="J568"/>
      <c r="K568"/>
      <c r="L568"/>
      <c r="N568" s="3"/>
      <c r="O568" s="3"/>
      <c r="P568" s="3"/>
      <c r="R568" s="8"/>
    </row>
    <row r="569" spans="1:18" s="1" customFormat="1" x14ac:dyDescent="0.2">
      <c r="A569"/>
      <c r="C569" s="2"/>
      <c r="G569" s="13"/>
      <c r="J569"/>
      <c r="K569"/>
      <c r="L569"/>
      <c r="N569" s="3"/>
      <c r="O569" s="3"/>
      <c r="P569" s="3"/>
      <c r="R569" s="8"/>
    </row>
    <row r="570" spans="1:18" s="1" customFormat="1" x14ac:dyDescent="0.2">
      <c r="A570"/>
      <c r="C570" s="2"/>
      <c r="G570" s="13"/>
      <c r="J570"/>
      <c r="K570"/>
      <c r="L570"/>
      <c r="N570" s="3"/>
      <c r="O570" s="3"/>
      <c r="P570" s="3"/>
      <c r="R570" s="8"/>
    </row>
    <row r="571" spans="1:18" s="1" customFormat="1" x14ac:dyDescent="0.2">
      <c r="A571"/>
      <c r="C571" s="2"/>
      <c r="G571" s="13"/>
      <c r="J571"/>
      <c r="K571"/>
      <c r="L571"/>
      <c r="N571" s="3"/>
      <c r="O571" s="3"/>
      <c r="P571" s="3"/>
      <c r="R571" s="8"/>
    </row>
    <row r="572" spans="1:18" s="1" customFormat="1" x14ac:dyDescent="0.2">
      <c r="A572"/>
      <c r="C572" s="2"/>
      <c r="G572" s="13"/>
      <c r="J572"/>
      <c r="K572"/>
      <c r="L572"/>
      <c r="N572" s="3"/>
      <c r="O572" s="3"/>
      <c r="P572" s="3"/>
      <c r="R572" s="8"/>
    </row>
    <row r="573" spans="1:18" s="1" customFormat="1" x14ac:dyDescent="0.2">
      <c r="A573"/>
      <c r="C573" s="2"/>
      <c r="G573" s="13"/>
      <c r="J573"/>
      <c r="K573"/>
      <c r="L573"/>
      <c r="N573" s="3"/>
      <c r="O573" s="3"/>
      <c r="P573" s="3"/>
      <c r="R573" s="8"/>
    </row>
    <row r="574" spans="1:18" s="1" customFormat="1" x14ac:dyDescent="0.2">
      <c r="A574"/>
      <c r="C574" s="2"/>
      <c r="G574" s="13"/>
      <c r="J574"/>
      <c r="K574"/>
      <c r="L574"/>
      <c r="N574" s="3"/>
      <c r="O574" s="3"/>
      <c r="P574" s="3"/>
      <c r="R574" s="8"/>
    </row>
    <row r="575" spans="1:18" s="1" customFormat="1" x14ac:dyDescent="0.2">
      <c r="A575"/>
      <c r="C575" s="2"/>
      <c r="G575" s="13"/>
      <c r="J575"/>
      <c r="K575"/>
      <c r="L575"/>
      <c r="N575" s="3"/>
      <c r="O575" s="3"/>
      <c r="P575" s="3"/>
      <c r="R575" s="8"/>
    </row>
    <row r="576" spans="1:18" s="1" customFormat="1" x14ac:dyDescent="0.2">
      <c r="A576"/>
      <c r="C576" s="2"/>
      <c r="G576" s="13"/>
      <c r="J576"/>
      <c r="K576"/>
      <c r="L576"/>
      <c r="N576" s="3"/>
      <c r="O576" s="3"/>
      <c r="P576" s="3"/>
      <c r="R576" s="8"/>
    </row>
    <row r="577" spans="1:18" s="1" customFormat="1" x14ac:dyDescent="0.2">
      <c r="A577"/>
      <c r="C577" s="2"/>
      <c r="G577" s="13"/>
      <c r="J577"/>
      <c r="K577"/>
      <c r="L577"/>
      <c r="N577" s="3"/>
      <c r="O577" s="3"/>
      <c r="P577" s="3"/>
      <c r="R577" s="8"/>
    </row>
    <row r="578" spans="1:18" s="1" customFormat="1" x14ac:dyDescent="0.2">
      <c r="A578"/>
      <c r="C578" s="2"/>
      <c r="G578" s="13"/>
      <c r="J578"/>
      <c r="K578"/>
      <c r="L578"/>
      <c r="N578" s="3"/>
      <c r="O578" s="3"/>
      <c r="P578" s="3"/>
      <c r="R578" s="8"/>
    </row>
    <row r="579" spans="1:18" s="1" customFormat="1" x14ac:dyDescent="0.2">
      <c r="A579"/>
      <c r="C579" s="2"/>
      <c r="G579" s="13"/>
      <c r="J579"/>
      <c r="K579"/>
      <c r="L579"/>
      <c r="N579" s="3"/>
      <c r="O579" s="3"/>
      <c r="P579" s="3"/>
      <c r="R579" s="8"/>
    </row>
    <row r="580" spans="1:18" s="1" customFormat="1" x14ac:dyDescent="0.2">
      <c r="A580"/>
      <c r="C580" s="2"/>
      <c r="G580" s="13"/>
      <c r="J580"/>
      <c r="K580"/>
      <c r="L580"/>
      <c r="N580" s="3"/>
      <c r="O580" s="3"/>
      <c r="P580" s="3"/>
      <c r="R580" s="8"/>
    </row>
    <row r="581" spans="1:18" s="1" customFormat="1" x14ac:dyDescent="0.2">
      <c r="A581"/>
      <c r="C581" s="2"/>
      <c r="G581" s="13"/>
      <c r="J581"/>
      <c r="K581"/>
      <c r="L581"/>
      <c r="N581" s="3"/>
      <c r="O581" s="3"/>
      <c r="P581" s="3"/>
      <c r="R581" s="8"/>
    </row>
    <row r="582" spans="1:18" s="1" customFormat="1" x14ac:dyDescent="0.2">
      <c r="A582"/>
      <c r="C582" s="2"/>
      <c r="G582" s="13"/>
      <c r="J582"/>
      <c r="K582"/>
      <c r="L582"/>
      <c r="N582" s="3"/>
      <c r="O582" s="3"/>
      <c r="P582" s="3"/>
      <c r="R582" s="8"/>
    </row>
    <row r="583" spans="1:18" s="1" customFormat="1" x14ac:dyDescent="0.2">
      <c r="A583"/>
      <c r="C583" s="2"/>
      <c r="G583" s="13"/>
      <c r="J583"/>
      <c r="K583"/>
      <c r="L583"/>
      <c r="N583" s="3"/>
      <c r="O583" s="3"/>
      <c r="P583" s="3"/>
      <c r="R583" s="8"/>
    </row>
    <row r="584" spans="1:18" s="1" customFormat="1" x14ac:dyDescent="0.2">
      <c r="A584"/>
      <c r="C584" s="2"/>
      <c r="G584" s="13"/>
      <c r="J584"/>
      <c r="K584"/>
      <c r="L584"/>
      <c r="N584" s="3"/>
      <c r="O584" s="3"/>
      <c r="P584" s="3"/>
      <c r="R584" s="8"/>
    </row>
    <row r="585" spans="1:18" s="1" customFormat="1" x14ac:dyDescent="0.2">
      <c r="A585"/>
      <c r="C585" s="2"/>
      <c r="G585" s="13"/>
      <c r="J585"/>
      <c r="K585"/>
      <c r="L585"/>
      <c r="N585" s="3"/>
      <c r="O585" s="3"/>
      <c r="P585" s="3"/>
      <c r="R585" s="8"/>
    </row>
    <row r="586" spans="1:18" s="1" customFormat="1" x14ac:dyDescent="0.2">
      <c r="A586"/>
      <c r="C586" s="2"/>
      <c r="G586" s="13"/>
      <c r="J586"/>
      <c r="K586"/>
      <c r="L586"/>
      <c r="N586" s="3"/>
      <c r="O586" s="3"/>
      <c r="P586" s="3"/>
      <c r="R586" s="8"/>
    </row>
    <row r="587" spans="1:18" s="1" customFormat="1" x14ac:dyDescent="0.2">
      <c r="A587"/>
      <c r="C587" s="2"/>
      <c r="G587" s="13"/>
      <c r="J587"/>
      <c r="K587"/>
      <c r="L587"/>
      <c r="N587" s="11"/>
      <c r="O587" s="3"/>
      <c r="P587" s="3"/>
      <c r="R587" s="8"/>
    </row>
    <row r="588" spans="1:18" s="1" customFormat="1" x14ac:dyDescent="0.2">
      <c r="A588"/>
      <c r="C588" s="2"/>
      <c r="G588" s="13"/>
      <c r="J588"/>
      <c r="K588"/>
      <c r="L588"/>
      <c r="N588" s="3"/>
      <c r="O588" s="3"/>
      <c r="P588" s="3"/>
      <c r="R588" s="8"/>
    </row>
    <row r="589" spans="1:18" s="1" customFormat="1" x14ac:dyDescent="0.2">
      <c r="A589"/>
      <c r="C589" s="2"/>
      <c r="G589" s="13"/>
      <c r="J589"/>
      <c r="K589"/>
      <c r="L589"/>
      <c r="N589" s="3"/>
      <c r="O589" s="3"/>
      <c r="P589" s="3"/>
      <c r="R589" s="8"/>
    </row>
    <row r="590" spans="1:18" s="1" customFormat="1" x14ac:dyDescent="0.2">
      <c r="A590"/>
      <c r="C590" s="2"/>
      <c r="G590" s="13"/>
      <c r="J590"/>
      <c r="K590"/>
      <c r="L590"/>
      <c r="N590" s="3"/>
      <c r="O590" s="3"/>
      <c r="P590" s="3"/>
      <c r="R590" s="8"/>
    </row>
    <row r="591" spans="1:18" s="1" customFormat="1" x14ac:dyDescent="0.2">
      <c r="A591"/>
      <c r="C591" s="2"/>
      <c r="G591" s="13"/>
      <c r="J591"/>
      <c r="K591"/>
      <c r="L591"/>
      <c r="N591" s="3"/>
      <c r="O591" s="3"/>
      <c r="P591" s="3"/>
      <c r="R591" s="8"/>
    </row>
    <row r="592" spans="1:18" s="1" customFormat="1" x14ac:dyDescent="0.2">
      <c r="A592"/>
      <c r="C592" s="2"/>
      <c r="G592" s="13"/>
      <c r="J592"/>
      <c r="K592"/>
      <c r="L592"/>
      <c r="N592" s="3"/>
      <c r="O592" s="3"/>
      <c r="P592" s="3"/>
      <c r="R592" s="8"/>
    </row>
    <row r="593" spans="1:18" s="1" customFormat="1" x14ac:dyDescent="0.2">
      <c r="A593"/>
      <c r="C593" s="2"/>
      <c r="G593" s="13"/>
      <c r="J593"/>
      <c r="K593"/>
      <c r="L593"/>
      <c r="N593" s="3"/>
      <c r="O593" s="3"/>
      <c r="P593" s="3"/>
      <c r="R593" s="8"/>
    </row>
    <row r="594" spans="1:18" s="1" customFormat="1" x14ac:dyDescent="0.2">
      <c r="A594"/>
      <c r="C594" s="2"/>
      <c r="G594" s="13"/>
      <c r="J594"/>
      <c r="K594"/>
      <c r="L594"/>
      <c r="N594" s="3"/>
      <c r="O594" s="3"/>
      <c r="P594" s="3"/>
      <c r="R594" s="8"/>
    </row>
    <row r="595" spans="1:18" s="1" customFormat="1" x14ac:dyDescent="0.2">
      <c r="A595"/>
      <c r="C595" s="2"/>
      <c r="G595" s="13"/>
      <c r="J595"/>
      <c r="K595"/>
      <c r="L595"/>
      <c r="N595" s="3"/>
      <c r="O595" s="3"/>
      <c r="P595" s="3"/>
      <c r="R595" s="8"/>
    </row>
    <row r="596" spans="1:18" s="1" customFormat="1" x14ac:dyDescent="0.2">
      <c r="A596"/>
      <c r="C596" s="2"/>
      <c r="G596" s="13"/>
      <c r="J596"/>
      <c r="K596"/>
      <c r="L596"/>
      <c r="N596" s="3"/>
      <c r="O596" s="3"/>
      <c r="P596" s="3"/>
      <c r="R596" s="8"/>
    </row>
    <row r="597" spans="1:18" s="1" customFormat="1" x14ac:dyDescent="0.2">
      <c r="A597"/>
      <c r="C597" s="2"/>
      <c r="G597" s="13"/>
      <c r="J597"/>
      <c r="K597"/>
      <c r="L597"/>
      <c r="N597" s="3"/>
      <c r="O597" s="3"/>
      <c r="P597" s="3"/>
      <c r="R597" s="8"/>
    </row>
    <row r="598" spans="1:18" s="1" customFormat="1" x14ac:dyDescent="0.2">
      <c r="A598"/>
      <c r="C598" s="2"/>
      <c r="G598" s="13"/>
      <c r="J598"/>
      <c r="K598"/>
      <c r="L598"/>
      <c r="N598" s="3"/>
      <c r="O598" s="3"/>
      <c r="P598" s="3"/>
      <c r="R598" s="8"/>
    </row>
    <row r="599" spans="1:18" s="1" customFormat="1" x14ac:dyDescent="0.2">
      <c r="A599"/>
      <c r="C599" s="2"/>
      <c r="G599" s="13"/>
      <c r="J599"/>
      <c r="K599"/>
      <c r="L599"/>
      <c r="N599" s="3"/>
      <c r="O599" s="3"/>
      <c r="P599" s="3"/>
      <c r="R599" s="8"/>
    </row>
    <row r="600" spans="1:18" s="1" customFormat="1" x14ac:dyDescent="0.2">
      <c r="A600"/>
      <c r="C600" s="2"/>
      <c r="G600" s="13"/>
      <c r="J600"/>
      <c r="K600"/>
      <c r="L600"/>
      <c r="N600" s="3"/>
      <c r="O600" s="3"/>
      <c r="P600" s="3"/>
      <c r="R600" s="8"/>
    </row>
    <row r="601" spans="1:18" s="1" customFormat="1" x14ac:dyDescent="0.2">
      <c r="A601"/>
      <c r="C601" s="2"/>
      <c r="G601" s="13"/>
      <c r="J601"/>
      <c r="K601"/>
      <c r="L601"/>
      <c r="N601" s="3"/>
      <c r="O601" s="3"/>
      <c r="P601" s="3"/>
      <c r="R601" s="8"/>
    </row>
    <row r="602" spans="1:18" s="1" customFormat="1" x14ac:dyDescent="0.2">
      <c r="A602"/>
      <c r="C602" s="2"/>
      <c r="G602" s="13"/>
      <c r="J602"/>
      <c r="K602"/>
      <c r="L602"/>
      <c r="N602" s="3"/>
      <c r="O602" s="3"/>
      <c r="P602" s="3"/>
      <c r="R602" s="8"/>
    </row>
    <row r="603" spans="1:18" s="1" customFormat="1" x14ac:dyDescent="0.2">
      <c r="A603"/>
      <c r="C603" s="2"/>
      <c r="G603" s="13"/>
      <c r="J603"/>
      <c r="K603"/>
      <c r="L603"/>
      <c r="N603" s="3"/>
      <c r="O603" s="3"/>
      <c r="P603" s="3"/>
      <c r="R603" s="8"/>
    </row>
    <row r="604" spans="1:18" s="1" customFormat="1" x14ac:dyDescent="0.2">
      <c r="A604"/>
      <c r="C604" s="2"/>
      <c r="G604" s="13"/>
      <c r="J604"/>
      <c r="K604"/>
      <c r="L604"/>
      <c r="N604" s="3"/>
      <c r="O604" s="3"/>
      <c r="P604" s="3"/>
      <c r="R604" s="8"/>
    </row>
    <row r="605" spans="1:18" s="1" customFormat="1" x14ac:dyDescent="0.2">
      <c r="A605"/>
      <c r="C605" s="2"/>
      <c r="G605" s="13"/>
      <c r="J605"/>
      <c r="K605"/>
      <c r="L605"/>
      <c r="N605" s="3"/>
      <c r="O605" s="3"/>
      <c r="P605" s="3"/>
      <c r="R605" s="8"/>
    </row>
    <row r="606" spans="1:18" s="1" customFormat="1" x14ac:dyDescent="0.2">
      <c r="A606"/>
      <c r="C606" s="2"/>
      <c r="G606" s="13"/>
      <c r="J606"/>
      <c r="K606"/>
      <c r="L606"/>
      <c r="N606" s="3"/>
      <c r="O606" s="3"/>
      <c r="P606" s="3"/>
      <c r="R606" s="8"/>
    </row>
    <row r="607" spans="1:18" s="1" customFormat="1" x14ac:dyDescent="0.2">
      <c r="A607"/>
      <c r="C607" s="2"/>
      <c r="G607" s="13"/>
      <c r="J607"/>
      <c r="K607"/>
      <c r="L607"/>
      <c r="N607" s="3"/>
      <c r="O607" s="3"/>
      <c r="P607" s="3"/>
      <c r="R607" s="8"/>
    </row>
    <row r="608" spans="1:18" s="1" customFormat="1" x14ac:dyDescent="0.2">
      <c r="A608"/>
      <c r="C608" s="2"/>
      <c r="G608" s="13"/>
      <c r="J608"/>
      <c r="K608"/>
      <c r="L608"/>
      <c r="N608" s="3"/>
      <c r="O608" s="3"/>
      <c r="P608" s="3"/>
      <c r="R608" s="8"/>
    </row>
    <row r="609" spans="1:18" s="1" customFormat="1" x14ac:dyDescent="0.2">
      <c r="A609"/>
      <c r="C609" s="2"/>
      <c r="G609" s="13"/>
      <c r="J609"/>
      <c r="K609"/>
      <c r="L609"/>
      <c r="N609" s="3"/>
      <c r="O609" s="3"/>
      <c r="P609" s="3"/>
      <c r="R609" s="8"/>
    </row>
    <row r="610" spans="1:18" s="1" customFormat="1" x14ac:dyDescent="0.2">
      <c r="A610"/>
      <c r="C610" s="2"/>
      <c r="G610" s="13"/>
      <c r="J610"/>
      <c r="K610"/>
      <c r="L610"/>
      <c r="N610" s="3"/>
      <c r="O610" s="3"/>
      <c r="P610" s="3"/>
      <c r="R610" s="8"/>
    </row>
    <row r="611" spans="1:18" s="1" customFormat="1" x14ac:dyDescent="0.2">
      <c r="A611"/>
      <c r="C611" s="2"/>
      <c r="G611" s="13"/>
      <c r="J611"/>
      <c r="K611"/>
      <c r="L611"/>
      <c r="N611" s="3"/>
      <c r="O611" s="3"/>
      <c r="P611" s="3"/>
      <c r="R611" s="8"/>
    </row>
    <row r="612" spans="1:18" s="1" customFormat="1" x14ac:dyDescent="0.2">
      <c r="A612"/>
      <c r="C612" s="2"/>
      <c r="G612" s="13"/>
      <c r="J612"/>
      <c r="K612"/>
      <c r="L612"/>
      <c r="N612" s="3"/>
      <c r="O612" s="3"/>
      <c r="P612" s="3"/>
      <c r="R612" s="8"/>
    </row>
    <row r="613" spans="1:18" s="1" customFormat="1" x14ac:dyDescent="0.2">
      <c r="A613"/>
      <c r="C613" s="2"/>
      <c r="G613" s="13"/>
      <c r="J613"/>
      <c r="K613"/>
      <c r="L613"/>
      <c r="N613" s="3"/>
      <c r="O613" s="3"/>
      <c r="P613" s="3"/>
      <c r="R613" s="8"/>
    </row>
    <row r="614" spans="1:18" s="1" customFormat="1" x14ac:dyDescent="0.2">
      <c r="A614"/>
      <c r="C614" s="2"/>
      <c r="G614" s="13"/>
      <c r="J614"/>
      <c r="K614"/>
      <c r="L614"/>
      <c r="N614" s="3"/>
      <c r="O614" s="3"/>
      <c r="P614" s="3"/>
      <c r="R614" s="8"/>
    </row>
    <row r="615" spans="1:18" s="1" customFormat="1" x14ac:dyDescent="0.2">
      <c r="A615"/>
      <c r="C615" s="2"/>
      <c r="G615" s="13"/>
      <c r="J615"/>
      <c r="K615"/>
      <c r="L615"/>
      <c r="N615" s="3"/>
      <c r="O615" s="3"/>
      <c r="P615" s="3"/>
      <c r="R615" s="8"/>
    </row>
    <row r="616" spans="1:18" s="1" customFormat="1" x14ac:dyDescent="0.2">
      <c r="A616"/>
      <c r="C616" s="2"/>
      <c r="G616" s="13"/>
      <c r="J616"/>
      <c r="K616"/>
      <c r="L616"/>
      <c r="N616" s="3"/>
      <c r="O616" s="3"/>
      <c r="P616" s="3"/>
      <c r="R616" s="8"/>
    </row>
    <row r="617" spans="1:18" s="1" customFormat="1" x14ac:dyDescent="0.2">
      <c r="A617"/>
      <c r="C617" s="2"/>
      <c r="G617" s="13"/>
      <c r="J617"/>
      <c r="K617"/>
      <c r="L617"/>
      <c r="N617" s="3"/>
      <c r="O617" s="3"/>
      <c r="P617" s="3"/>
      <c r="R617" s="8"/>
    </row>
    <row r="618" spans="1:18" s="1" customFormat="1" x14ac:dyDescent="0.2">
      <c r="A618"/>
      <c r="C618" s="2"/>
      <c r="G618" s="13"/>
      <c r="J618"/>
      <c r="K618"/>
      <c r="L618"/>
      <c r="N618" s="3"/>
      <c r="O618" s="3"/>
      <c r="P618" s="3"/>
      <c r="R618" s="8"/>
    </row>
    <row r="619" spans="1:18" s="1" customFormat="1" x14ac:dyDescent="0.2">
      <c r="A619"/>
      <c r="C619" s="2"/>
      <c r="G619" s="13"/>
      <c r="J619"/>
      <c r="K619"/>
      <c r="L619"/>
      <c r="N619" s="3"/>
      <c r="O619" s="3"/>
      <c r="P619" s="3"/>
      <c r="R619" s="8"/>
    </row>
    <row r="620" spans="1:18" s="1" customFormat="1" x14ac:dyDescent="0.2">
      <c r="A620"/>
      <c r="C620" s="2"/>
      <c r="G620" s="13"/>
      <c r="J620"/>
      <c r="K620"/>
      <c r="L620"/>
      <c r="N620" s="3"/>
      <c r="O620" s="3"/>
      <c r="P620" s="3"/>
      <c r="R620" s="8"/>
    </row>
    <row r="621" spans="1:18" s="1" customFormat="1" x14ac:dyDescent="0.2">
      <c r="A621"/>
      <c r="C621" s="2"/>
      <c r="G621" s="13"/>
      <c r="J621"/>
      <c r="K621"/>
      <c r="L621"/>
      <c r="N621" s="3"/>
      <c r="O621" s="3"/>
      <c r="P621" s="3"/>
      <c r="R621" s="8"/>
    </row>
    <row r="622" spans="1:18" s="1" customFormat="1" x14ac:dyDescent="0.2">
      <c r="A622"/>
      <c r="C622" s="2"/>
      <c r="G622" s="13"/>
      <c r="J622"/>
      <c r="K622"/>
      <c r="L622"/>
      <c r="N622" s="3"/>
      <c r="O622" s="3"/>
      <c r="P622" s="3"/>
      <c r="R622" s="8"/>
    </row>
    <row r="623" spans="1:18" s="1" customFormat="1" x14ac:dyDescent="0.2">
      <c r="A623"/>
      <c r="C623" s="2"/>
      <c r="E623" s="12"/>
      <c r="G623" s="13"/>
      <c r="J623"/>
      <c r="K623"/>
      <c r="L623"/>
      <c r="N623" s="3"/>
      <c r="O623" s="11"/>
      <c r="P623" s="11"/>
      <c r="Q623" s="12"/>
      <c r="R623" s="8"/>
    </row>
    <row r="624" spans="1:18" s="1" customFormat="1" x14ac:dyDescent="0.2">
      <c r="A624"/>
      <c r="C624" s="2"/>
      <c r="G624" s="13"/>
      <c r="J624"/>
      <c r="K624"/>
      <c r="L624"/>
      <c r="N624" s="3"/>
      <c r="O624" s="3"/>
      <c r="P624" s="3"/>
      <c r="R624" s="8"/>
    </row>
    <row r="625" spans="1:18" s="1" customFormat="1" x14ac:dyDescent="0.2">
      <c r="A625"/>
      <c r="C625" s="2"/>
      <c r="G625" s="13"/>
      <c r="J625"/>
      <c r="K625"/>
      <c r="L625"/>
      <c r="N625" s="3"/>
      <c r="O625" s="3"/>
      <c r="P625" s="3"/>
      <c r="R625" s="8"/>
    </row>
    <row r="626" spans="1:18" s="1" customFormat="1" x14ac:dyDescent="0.2">
      <c r="A626"/>
      <c r="C626" s="2"/>
      <c r="G626" s="13"/>
      <c r="J626"/>
      <c r="K626"/>
      <c r="L626"/>
      <c r="N626" s="3"/>
      <c r="O626" s="3"/>
      <c r="P626" s="3"/>
      <c r="R626" s="8"/>
    </row>
    <row r="627" spans="1:18" s="1" customFormat="1" x14ac:dyDescent="0.2">
      <c r="A627"/>
      <c r="C627" s="2"/>
      <c r="G627" s="13"/>
      <c r="J627"/>
      <c r="K627"/>
      <c r="L627"/>
      <c r="N627" s="3"/>
      <c r="O627" s="3"/>
      <c r="P627" s="3"/>
      <c r="R627" s="8"/>
    </row>
    <row r="628" spans="1:18" s="1" customFormat="1" x14ac:dyDescent="0.2">
      <c r="A628"/>
      <c r="C628" s="2"/>
      <c r="G628" s="13"/>
      <c r="J628"/>
      <c r="K628"/>
      <c r="L628"/>
      <c r="N628" s="3"/>
      <c r="O628" s="3"/>
      <c r="P628" s="3"/>
      <c r="R628" s="8"/>
    </row>
    <row r="629" spans="1:18" s="1" customFormat="1" x14ac:dyDescent="0.2">
      <c r="A629"/>
      <c r="C629" s="2"/>
      <c r="G629" s="13"/>
      <c r="J629"/>
      <c r="K629"/>
      <c r="L629"/>
      <c r="N629" s="3"/>
      <c r="O629" s="3"/>
      <c r="P629" s="3"/>
      <c r="R629" s="8"/>
    </row>
    <row r="630" spans="1:18" s="1" customFormat="1" x14ac:dyDescent="0.2">
      <c r="A630"/>
      <c r="C630" s="2"/>
      <c r="G630" s="13"/>
      <c r="J630"/>
      <c r="K630"/>
      <c r="L630"/>
      <c r="N630" s="3"/>
      <c r="O630" s="3"/>
      <c r="P630" s="3"/>
      <c r="R630" s="8"/>
    </row>
    <row r="631" spans="1:18" s="1" customFormat="1" x14ac:dyDescent="0.2">
      <c r="A631"/>
      <c r="C631" s="2"/>
      <c r="G631" s="13"/>
      <c r="J631"/>
      <c r="K631"/>
      <c r="L631"/>
      <c r="N631" s="3"/>
      <c r="O631" s="3"/>
      <c r="P631" s="3"/>
      <c r="R631" s="8"/>
    </row>
    <row r="632" spans="1:18" s="1" customFormat="1" x14ac:dyDescent="0.2">
      <c r="A632"/>
      <c r="C632" s="2"/>
      <c r="G632" s="13"/>
      <c r="J632"/>
      <c r="K632"/>
      <c r="L632"/>
      <c r="N632" s="3"/>
      <c r="O632" s="3"/>
      <c r="P632" s="3"/>
      <c r="R632" s="8"/>
    </row>
    <row r="633" spans="1:18" s="1" customFormat="1" x14ac:dyDescent="0.2">
      <c r="A633"/>
      <c r="C633" s="2"/>
      <c r="G633" s="13"/>
      <c r="J633"/>
      <c r="K633"/>
      <c r="L633"/>
      <c r="N633" s="3"/>
      <c r="O633" s="3"/>
      <c r="P633" s="3"/>
      <c r="R633" s="8"/>
    </row>
    <row r="634" spans="1:18" s="1" customFormat="1" x14ac:dyDescent="0.2">
      <c r="A634"/>
      <c r="C634" s="2"/>
      <c r="G634" s="13"/>
      <c r="J634"/>
      <c r="K634"/>
      <c r="L634"/>
      <c r="N634" s="3"/>
      <c r="O634" s="3"/>
      <c r="P634" s="3"/>
      <c r="R634" s="8"/>
    </row>
    <row r="635" spans="1:18" s="1" customFormat="1" x14ac:dyDescent="0.2">
      <c r="A635"/>
      <c r="C635" s="2"/>
      <c r="G635" s="13"/>
      <c r="J635"/>
      <c r="K635"/>
      <c r="L635"/>
      <c r="N635" s="3"/>
      <c r="O635" s="3"/>
      <c r="P635" s="3"/>
      <c r="R635" s="8"/>
    </row>
    <row r="636" spans="1:18" s="1" customFormat="1" x14ac:dyDescent="0.2">
      <c r="A636"/>
      <c r="C636" s="2"/>
      <c r="G636" s="13"/>
      <c r="J636"/>
      <c r="K636"/>
      <c r="L636"/>
      <c r="N636" s="3"/>
      <c r="O636" s="3"/>
      <c r="P636" s="3"/>
      <c r="R636" s="8"/>
    </row>
    <row r="637" spans="1:18" s="1" customFormat="1" x14ac:dyDescent="0.2">
      <c r="A637"/>
      <c r="C637" s="2"/>
      <c r="G637" s="13"/>
      <c r="J637"/>
      <c r="K637"/>
      <c r="L637"/>
      <c r="N637" s="3"/>
      <c r="O637" s="3"/>
      <c r="P637" s="3"/>
      <c r="R637" s="8"/>
    </row>
    <row r="638" spans="1:18" s="1" customFormat="1" x14ac:dyDescent="0.2">
      <c r="A638"/>
      <c r="C638" s="2"/>
      <c r="G638" s="13"/>
      <c r="J638"/>
      <c r="K638"/>
      <c r="L638"/>
      <c r="N638" s="3"/>
      <c r="O638" s="3"/>
      <c r="P638" s="3"/>
      <c r="R638" s="8"/>
    </row>
    <row r="639" spans="1:18" s="1" customFormat="1" x14ac:dyDescent="0.2">
      <c r="A639"/>
      <c r="C639" s="2"/>
      <c r="G639" s="13"/>
      <c r="J639"/>
      <c r="K639"/>
      <c r="L639"/>
      <c r="N639" s="3"/>
      <c r="O639" s="3"/>
      <c r="P639" s="3"/>
      <c r="R639" s="8"/>
    </row>
    <row r="640" spans="1:18" s="1" customFormat="1" x14ac:dyDescent="0.2">
      <c r="A640"/>
      <c r="C640" s="2"/>
      <c r="G640" s="13"/>
      <c r="J640"/>
      <c r="K640"/>
      <c r="L640"/>
      <c r="N640" s="3"/>
      <c r="O640" s="3"/>
      <c r="P640" s="3"/>
      <c r="R640" s="8"/>
    </row>
    <row r="641" spans="1:18" s="1" customFormat="1" x14ac:dyDescent="0.2">
      <c r="A641"/>
      <c r="C641" s="2"/>
      <c r="G641" s="13"/>
      <c r="J641"/>
      <c r="K641"/>
      <c r="L641"/>
      <c r="N641" s="3"/>
      <c r="O641" s="3"/>
      <c r="P641" s="3"/>
      <c r="R641" s="8"/>
    </row>
    <row r="642" spans="1:18" s="1" customFormat="1" x14ac:dyDescent="0.2">
      <c r="A642"/>
      <c r="C642" s="2"/>
      <c r="G642" s="13"/>
      <c r="J642"/>
      <c r="K642"/>
      <c r="L642"/>
      <c r="N642" s="3"/>
      <c r="O642" s="3"/>
      <c r="P642" s="3"/>
      <c r="R642" s="8"/>
    </row>
    <row r="643" spans="1:18" s="1" customFormat="1" x14ac:dyDescent="0.2">
      <c r="A643"/>
      <c r="C643" s="2"/>
      <c r="G643" s="13"/>
      <c r="J643"/>
      <c r="K643"/>
      <c r="L643"/>
      <c r="N643" s="3"/>
      <c r="O643" s="3"/>
      <c r="P643" s="3"/>
      <c r="R643" s="8"/>
    </row>
    <row r="644" spans="1:18" s="1" customFormat="1" x14ac:dyDescent="0.2">
      <c r="A644"/>
      <c r="C644" s="2"/>
      <c r="G644" s="13"/>
      <c r="J644"/>
      <c r="K644"/>
      <c r="L644"/>
      <c r="N644" s="3"/>
      <c r="O644" s="3"/>
      <c r="P644" s="3"/>
      <c r="R644" s="8"/>
    </row>
    <row r="645" spans="1:18" s="1" customFormat="1" x14ac:dyDescent="0.2">
      <c r="A645"/>
      <c r="C645" s="2"/>
      <c r="G645" s="13"/>
      <c r="J645"/>
      <c r="K645"/>
      <c r="L645"/>
      <c r="N645" s="3"/>
      <c r="O645" s="3"/>
      <c r="P645" s="3"/>
      <c r="R645" s="8"/>
    </row>
    <row r="646" spans="1:18" s="1" customFormat="1" x14ac:dyDescent="0.2">
      <c r="A646"/>
      <c r="C646" s="2"/>
      <c r="G646" s="13"/>
      <c r="J646"/>
      <c r="K646"/>
      <c r="L646"/>
      <c r="N646" s="3"/>
      <c r="O646" s="3"/>
      <c r="P646" s="3"/>
      <c r="R646" s="8"/>
    </row>
    <row r="647" spans="1:18" s="1" customFormat="1" x14ac:dyDescent="0.2">
      <c r="A647"/>
      <c r="C647" s="2"/>
      <c r="G647" s="13"/>
      <c r="J647"/>
      <c r="K647"/>
      <c r="L647"/>
      <c r="N647" s="3"/>
      <c r="O647" s="3"/>
      <c r="P647" s="3"/>
      <c r="R647" s="8"/>
    </row>
    <row r="648" spans="1:18" s="1" customFormat="1" x14ac:dyDescent="0.2">
      <c r="A648"/>
      <c r="C648" s="2"/>
      <c r="G648" s="13"/>
      <c r="J648"/>
      <c r="K648"/>
      <c r="L648"/>
      <c r="N648" s="3"/>
      <c r="O648" s="3"/>
      <c r="P648" s="3"/>
      <c r="R648" s="8"/>
    </row>
    <row r="649" spans="1:18" s="1" customFormat="1" x14ac:dyDescent="0.2">
      <c r="A649"/>
      <c r="C649" s="2"/>
      <c r="G649" s="13"/>
      <c r="J649"/>
      <c r="K649"/>
      <c r="L649"/>
      <c r="N649" s="3"/>
      <c r="O649" s="3"/>
      <c r="P649" s="3"/>
      <c r="R649" s="8"/>
    </row>
    <row r="650" spans="1:18" s="1" customFormat="1" x14ac:dyDescent="0.2">
      <c r="A650"/>
      <c r="C650" s="2"/>
      <c r="G650" s="13"/>
      <c r="J650"/>
      <c r="K650"/>
      <c r="L650"/>
      <c r="N650" s="3"/>
      <c r="O650" s="3"/>
      <c r="P650" s="3"/>
      <c r="R650" s="8"/>
    </row>
    <row r="651" spans="1:18" s="1" customFormat="1" x14ac:dyDescent="0.2">
      <c r="A651"/>
      <c r="C651" s="2"/>
      <c r="G651" s="13"/>
      <c r="J651"/>
      <c r="K651"/>
      <c r="L651"/>
      <c r="N651" s="3"/>
      <c r="O651" s="3"/>
      <c r="P651" s="3"/>
      <c r="R651" s="8"/>
    </row>
    <row r="652" spans="1:18" s="1" customFormat="1" x14ac:dyDescent="0.2">
      <c r="A652"/>
      <c r="C652" s="2"/>
      <c r="G652" s="13"/>
      <c r="J652"/>
      <c r="K652"/>
      <c r="L652"/>
      <c r="N652" s="3"/>
      <c r="O652" s="3"/>
      <c r="P652" s="3"/>
      <c r="R652" s="8"/>
    </row>
    <row r="653" spans="1:18" s="1" customFormat="1" x14ac:dyDescent="0.2">
      <c r="A653"/>
      <c r="C653" s="2"/>
      <c r="G653" s="13"/>
      <c r="J653"/>
      <c r="K653"/>
      <c r="L653"/>
      <c r="N653" s="3"/>
      <c r="O653" s="3"/>
      <c r="P653" s="3"/>
      <c r="R653" s="8"/>
    </row>
    <row r="654" spans="1:18" s="1" customFormat="1" x14ac:dyDescent="0.2">
      <c r="A654"/>
      <c r="C654" s="2"/>
      <c r="G654" s="13"/>
      <c r="J654"/>
      <c r="K654"/>
      <c r="L654"/>
      <c r="N654" s="3"/>
      <c r="O654" s="3"/>
      <c r="P654" s="3"/>
      <c r="R654" s="8"/>
    </row>
    <row r="655" spans="1:18" s="1" customFormat="1" x14ac:dyDescent="0.2">
      <c r="A655"/>
      <c r="C655" s="2"/>
      <c r="G655" s="13"/>
      <c r="J655"/>
      <c r="K655"/>
      <c r="L655"/>
      <c r="N655" s="3"/>
      <c r="O655" s="3"/>
      <c r="P655" s="3"/>
      <c r="R655" s="8"/>
    </row>
    <row r="656" spans="1:18" s="1" customFormat="1" x14ac:dyDescent="0.2">
      <c r="A656"/>
      <c r="C656" s="2"/>
      <c r="G656" s="13"/>
      <c r="J656"/>
      <c r="K656"/>
      <c r="L656"/>
      <c r="N656" s="3"/>
      <c r="O656" s="3"/>
      <c r="P656" s="3"/>
      <c r="R656" s="8"/>
    </row>
    <row r="657" spans="1:18" s="1" customFormat="1" x14ac:dyDescent="0.2">
      <c r="A657"/>
      <c r="C657" s="2"/>
      <c r="G657" s="13"/>
      <c r="J657"/>
      <c r="K657"/>
      <c r="L657"/>
      <c r="N657" s="3"/>
      <c r="O657" s="3"/>
      <c r="P657" s="3"/>
      <c r="R657" s="8"/>
    </row>
    <row r="658" spans="1:18" s="1" customFormat="1" x14ac:dyDescent="0.2">
      <c r="A658"/>
      <c r="C658" s="2"/>
      <c r="G658" s="13"/>
      <c r="J658"/>
      <c r="K658"/>
      <c r="L658"/>
      <c r="N658" s="3"/>
      <c r="O658" s="3"/>
      <c r="P658" s="3"/>
      <c r="R658" s="8"/>
    </row>
    <row r="659" spans="1:18" s="1" customFormat="1" x14ac:dyDescent="0.2">
      <c r="A659"/>
      <c r="C659" s="2"/>
      <c r="G659" s="13"/>
      <c r="J659"/>
      <c r="K659"/>
      <c r="L659"/>
      <c r="N659" s="3"/>
      <c r="O659" s="3"/>
      <c r="P659" s="3"/>
      <c r="R659" s="8"/>
    </row>
    <row r="660" spans="1:18" s="1" customFormat="1" x14ac:dyDescent="0.2">
      <c r="A660"/>
      <c r="C660" s="2"/>
      <c r="G660" s="13"/>
      <c r="J660"/>
      <c r="K660"/>
      <c r="L660"/>
      <c r="N660" s="3"/>
      <c r="O660" s="3"/>
      <c r="P660" s="3"/>
      <c r="R660" s="8"/>
    </row>
    <row r="661" spans="1:18" s="1" customFormat="1" x14ac:dyDescent="0.2">
      <c r="A661"/>
      <c r="C661" s="2"/>
      <c r="G661" s="13"/>
      <c r="J661"/>
      <c r="K661"/>
      <c r="L661"/>
      <c r="N661" s="3"/>
      <c r="O661" s="3"/>
      <c r="P661" s="3"/>
      <c r="R661" s="8"/>
    </row>
    <row r="662" spans="1:18" s="1" customFormat="1" x14ac:dyDescent="0.2">
      <c r="A662" s="3"/>
      <c r="C662" s="2"/>
      <c r="G662" s="13"/>
      <c r="J662"/>
      <c r="K662"/>
      <c r="L662"/>
      <c r="N662" s="3"/>
      <c r="O662" s="3"/>
      <c r="P662" s="3"/>
      <c r="R662" s="8"/>
    </row>
    <row r="663" spans="1:18" s="1" customFormat="1" x14ac:dyDescent="0.2">
      <c r="A663"/>
      <c r="C663" s="2"/>
      <c r="G663" s="13"/>
      <c r="J663"/>
      <c r="K663"/>
      <c r="L663"/>
      <c r="N663" s="3"/>
      <c r="O663" s="3"/>
      <c r="P663" s="3"/>
      <c r="R663" s="8"/>
    </row>
    <row r="664" spans="1:18" s="1" customFormat="1" x14ac:dyDescent="0.2">
      <c r="A664"/>
      <c r="C664" s="2"/>
      <c r="G664" s="13"/>
      <c r="J664"/>
      <c r="K664"/>
      <c r="L664"/>
      <c r="N664" s="3"/>
      <c r="O664" s="3"/>
      <c r="P664" s="3"/>
      <c r="R664" s="8"/>
    </row>
    <row r="665" spans="1:18" s="1" customFormat="1" x14ac:dyDescent="0.2">
      <c r="A665"/>
      <c r="C665" s="2"/>
      <c r="G665" s="13"/>
      <c r="J665"/>
      <c r="K665"/>
      <c r="L665"/>
      <c r="N665" s="3"/>
      <c r="O665" s="3"/>
      <c r="P665" s="3"/>
      <c r="R665" s="8"/>
    </row>
    <row r="666" spans="1:18" s="1" customFormat="1" x14ac:dyDescent="0.2">
      <c r="A666"/>
      <c r="C666" s="2"/>
      <c r="G666" s="13"/>
      <c r="J666"/>
      <c r="K666"/>
      <c r="L666"/>
      <c r="N666" s="3"/>
      <c r="O666" s="3"/>
      <c r="P666" s="3"/>
      <c r="R666" s="8"/>
    </row>
    <row r="667" spans="1:18" s="1" customFormat="1" x14ac:dyDescent="0.2">
      <c r="A667"/>
      <c r="C667" s="2"/>
      <c r="G667" s="13"/>
      <c r="J667"/>
      <c r="K667"/>
      <c r="L667"/>
      <c r="N667" s="3"/>
      <c r="O667" s="3"/>
      <c r="P667" s="3"/>
      <c r="R667" s="8"/>
    </row>
    <row r="668" spans="1:18" s="1" customFormat="1" x14ac:dyDescent="0.2">
      <c r="A668"/>
      <c r="C668" s="2"/>
      <c r="G668" s="13"/>
      <c r="J668"/>
      <c r="K668"/>
      <c r="L668"/>
      <c r="N668" s="3"/>
      <c r="O668" s="3"/>
      <c r="P668" s="3"/>
      <c r="R668" s="8"/>
    </row>
    <row r="669" spans="1:18" s="1" customFormat="1" x14ac:dyDescent="0.2">
      <c r="A669"/>
      <c r="C669" s="2"/>
      <c r="G669" s="13"/>
      <c r="J669"/>
      <c r="K669"/>
      <c r="L669"/>
      <c r="N669" s="3"/>
      <c r="O669" s="3"/>
      <c r="P669" s="3"/>
      <c r="R669" s="8"/>
    </row>
    <row r="670" spans="1:18" s="1" customFormat="1" x14ac:dyDescent="0.2">
      <c r="A670"/>
      <c r="C670" s="2"/>
      <c r="G670" s="13"/>
      <c r="J670"/>
      <c r="K670"/>
      <c r="L670"/>
      <c r="N670" s="3"/>
      <c r="O670" s="3"/>
      <c r="P670" s="3"/>
      <c r="R670" s="8"/>
    </row>
    <row r="671" spans="1:18" s="1" customFormat="1" x14ac:dyDescent="0.2">
      <c r="A671"/>
      <c r="C671" s="2"/>
      <c r="G671" s="13"/>
      <c r="J671"/>
      <c r="K671"/>
      <c r="L671"/>
      <c r="N671" s="3"/>
      <c r="O671" s="3"/>
      <c r="P671" s="3"/>
      <c r="R671" s="8"/>
    </row>
    <row r="672" spans="1:18" s="1" customFormat="1" x14ac:dyDescent="0.2">
      <c r="A672"/>
      <c r="C672" s="2"/>
      <c r="G672" s="13"/>
      <c r="J672"/>
      <c r="K672"/>
      <c r="L672"/>
      <c r="N672" s="3"/>
      <c r="O672" s="3"/>
      <c r="P672" s="3"/>
      <c r="R672" s="8"/>
    </row>
    <row r="673" spans="1:18" s="1" customFormat="1" x14ac:dyDescent="0.2">
      <c r="A673"/>
      <c r="C673" s="2"/>
      <c r="G673" s="13"/>
      <c r="J673"/>
      <c r="K673"/>
      <c r="L673"/>
      <c r="N673" s="3"/>
      <c r="O673" s="3"/>
      <c r="P673" s="3"/>
      <c r="R673" s="8"/>
    </row>
    <row r="674" spans="1:18" s="1" customFormat="1" x14ac:dyDescent="0.2">
      <c r="A674"/>
      <c r="C674" s="2"/>
      <c r="G674" s="13"/>
      <c r="J674"/>
      <c r="K674"/>
      <c r="L674"/>
      <c r="N674" s="3"/>
      <c r="O674" s="3"/>
      <c r="P674" s="3"/>
      <c r="R674" s="8"/>
    </row>
    <row r="675" spans="1:18" s="1" customFormat="1" x14ac:dyDescent="0.2">
      <c r="A675" s="20"/>
      <c r="C675" s="2"/>
      <c r="G675" s="13"/>
      <c r="J675"/>
      <c r="K675"/>
      <c r="L675"/>
      <c r="N675" s="3"/>
      <c r="O675" s="3"/>
      <c r="P675" s="3"/>
      <c r="R675" s="8"/>
    </row>
    <row r="676" spans="1:18" s="1" customFormat="1" x14ac:dyDescent="0.2">
      <c r="A676" s="20"/>
      <c r="C676" s="2"/>
      <c r="G676" s="13"/>
      <c r="J676"/>
      <c r="K676"/>
      <c r="L676"/>
      <c r="N676" s="3"/>
      <c r="O676" s="3"/>
      <c r="P676" s="3"/>
      <c r="R676" s="8"/>
    </row>
    <row r="677" spans="1:18" s="1" customFormat="1" x14ac:dyDescent="0.2">
      <c r="A677" s="20"/>
      <c r="C677" s="2"/>
      <c r="G677" s="13"/>
      <c r="J677"/>
      <c r="K677"/>
      <c r="L677"/>
      <c r="N677" s="3"/>
      <c r="O677" s="3"/>
      <c r="P677" s="3"/>
      <c r="R677" s="8"/>
    </row>
    <row r="678" spans="1:18" s="1" customFormat="1" x14ac:dyDescent="0.2">
      <c r="A678"/>
      <c r="C678" s="2"/>
      <c r="G678" s="13"/>
      <c r="J678"/>
      <c r="K678"/>
      <c r="L678"/>
      <c r="N678" s="3"/>
      <c r="O678" s="3"/>
      <c r="P678" s="3"/>
      <c r="R678" s="8"/>
    </row>
    <row r="679" spans="1:18" s="1" customFormat="1" x14ac:dyDescent="0.2">
      <c r="A679" s="20"/>
      <c r="C679" s="21"/>
      <c r="E679" s="12"/>
      <c r="G679" s="13"/>
      <c r="J679"/>
      <c r="K679"/>
      <c r="L679"/>
      <c r="M679" s="12"/>
      <c r="N679" s="11"/>
      <c r="O679" s="11"/>
      <c r="P679" s="3"/>
      <c r="R679" s="8"/>
    </row>
    <row r="680" spans="1:18" s="1" customFormat="1" x14ac:dyDescent="0.2">
      <c r="A680" s="20"/>
      <c r="C680" s="2"/>
      <c r="G680" s="13"/>
      <c r="J680"/>
      <c r="K680"/>
      <c r="L680"/>
      <c r="N680" s="3"/>
      <c r="O680" s="3"/>
      <c r="P680" s="3"/>
      <c r="R680" s="8"/>
    </row>
    <row r="681" spans="1:18" s="1" customFormat="1" x14ac:dyDescent="0.2">
      <c r="A681"/>
      <c r="C681" s="2"/>
      <c r="G681" s="13"/>
      <c r="J681"/>
      <c r="K681"/>
      <c r="L681"/>
      <c r="N681" s="3"/>
      <c r="O681" s="3"/>
      <c r="P681" s="3"/>
      <c r="R681" s="8"/>
    </row>
    <row r="682" spans="1:18" s="1" customFormat="1" x14ac:dyDescent="0.2">
      <c r="A682"/>
      <c r="C682" s="2"/>
      <c r="G682" s="13"/>
      <c r="J682"/>
      <c r="K682"/>
      <c r="L682"/>
      <c r="N682" s="3"/>
      <c r="O682" s="3"/>
      <c r="P682" s="3"/>
      <c r="R682" s="8"/>
    </row>
    <row r="683" spans="1:18" s="1" customFormat="1" x14ac:dyDescent="0.2">
      <c r="A683" s="20"/>
      <c r="C683" s="2"/>
      <c r="G683" s="13"/>
      <c r="J683"/>
      <c r="K683"/>
      <c r="L683"/>
      <c r="N683" s="3"/>
      <c r="O683" s="3"/>
      <c r="P683" s="3"/>
      <c r="R683" s="8"/>
    </row>
    <row r="684" spans="1:18" s="1" customFormat="1" x14ac:dyDescent="0.2">
      <c r="A684"/>
      <c r="C684" s="2"/>
      <c r="G684" s="13"/>
      <c r="J684"/>
      <c r="K684"/>
      <c r="L684"/>
      <c r="N684" s="3"/>
      <c r="O684" s="3"/>
      <c r="P684" s="3"/>
      <c r="R684" s="8"/>
    </row>
    <row r="685" spans="1:18" s="1" customFormat="1" x14ac:dyDescent="0.2">
      <c r="A685"/>
      <c r="C685" s="2"/>
      <c r="G685" s="13"/>
      <c r="J685"/>
      <c r="K685"/>
      <c r="L685"/>
      <c r="N685" s="3"/>
      <c r="O685" s="3"/>
      <c r="P685" s="3"/>
      <c r="R685" s="8"/>
    </row>
    <row r="686" spans="1:18" s="1" customFormat="1" x14ac:dyDescent="0.2">
      <c r="A686"/>
      <c r="C686" s="2"/>
      <c r="G686" s="13"/>
      <c r="J686"/>
      <c r="K686"/>
      <c r="L686"/>
      <c r="N686" s="3"/>
      <c r="O686" s="3"/>
      <c r="P686" s="3"/>
      <c r="R686" s="8"/>
    </row>
    <row r="687" spans="1:18" s="1" customFormat="1" x14ac:dyDescent="0.2">
      <c r="A687"/>
      <c r="C687" s="2"/>
      <c r="G687" s="13"/>
      <c r="J687"/>
      <c r="K687"/>
      <c r="L687"/>
      <c r="N687" s="3"/>
      <c r="O687" s="3"/>
      <c r="P687" s="3"/>
      <c r="R687" s="8"/>
    </row>
    <row r="688" spans="1:18" s="1" customFormat="1" x14ac:dyDescent="0.2">
      <c r="A688" s="20"/>
      <c r="C688" s="2"/>
      <c r="G688" s="13"/>
      <c r="J688"/>
      <c r="K688"/>
      <c r="L688"/>
      <c r="N688" s="3"/>
      <c r="O688" s="3"/>
      <c r="P688" s="3"/>
      <c r="R688" s="8"/>
    </row>
    <row r="689" spans="1:18" s="1" customFormat="1" x14ac:dyDescent="0.2">
      <c r="A689" s="20"/>
      <c r="C689" s="2"/>
      <c r="G689" s="13"/>
      <c r="J689"/>
      <c r="K689"/>
      <c r="L689"/>
      <c r="N689" s="3"/>
      <c r="O689" s="3"/>
      <c r="P689" s="3"/>
      <c r="R689" s="8"/>
    </row>
    <row r="690" spans="1:18" s="1" customFormat="1" x14ac:dyDescent="0.2">
      <c r="A690"/>
      <c r="C690" s="2"/>
      <c r="G690" s="13"/>
      <c r="J690"/>
      <c r="K690"/>
      <c r="L690"/>
      <c r="N690" s="3"/>
      <c r="O690" s="3"/>
      <c r="P690" s="3"/>
      <c r="R690" s="8"/>
    </row>
    <row r="691" spans="1:18" s="1" customFormat="1" x14ac:dyDescent="0.2">
      <c r="A691"/>
      <c r="C691" s="2"/>
      <c r="G691" s="13"/>
      <c r="J691"/>
      <c r="K691"/>
      <c r="L691"/>
      <c r="N691" s="3"/>
      <c r="O691" s="3"/>
      <c r="P691" s="3"/>
      <c r="R691" s="8"/>
    </row>
    <row r="692" spans="1:18" s="1" customFormat="1" x14ac:dyDescent="0.2">
      <c r="A692" s="20"/>
      <c r="C692" s="2"/>
      <c r="G692" s="13"/>
      <c r="J692"/>
      <c r="K692"/>
      <c r="L692"/>
      <c r="N692" s="3"/>
      <c r="O692" s="3"/>
      <c r="P692" s="3"/>
      <c r="R692" s="8"/>
    </row>
    <row r="693" spans="1:18" s="1" customFormat="1" x14ac:dyDescent="0.2">
      <c r="A693" s="20"/>
      <c r="C693" s="2"/>
      <c r="G693" s="13"/>
      <c r="J693"/>
      <c r="K693"/>
      <c r="L693"/>
      <c r="N693" s="3"/>
      <c r="O693" s="3"/>
      <c r="P693" s="3"/>
      <c r="R693" s="8"/>
    </row>
    <row r="694" spans="1:18" s="1" customFormat="1" x14ac:dyDescent="0.2">
      <c r="A694" s="20"/>
      <c r="C694" s="2"/>
      <c r="G694" s="13"/>
      <c r="J694"/>
      <c r="K694"/>
      <c r="L694"/>
      <c r="N694" s="3"/>
      <c r="O694" s="3"/>
      <c r="P694" s="3"/>
      <c r="R694" s="8"/>
    </row>
    <row r="695" spans="1:18" s="1" customFormat="1" x14ac:dyDescent="0.2">
      <c r="A695" s="20"/>
      <c r="C695" s="2"/>
      <c r="G695" s="13"/>
      <c r="J695"/>
      <c r="K695"/>
      <c r="L695"/>
      <c r="N695" s="3"/>
      <c r="O695" s="3"/>
      <c r="P695" s="3"/>
      <c r="R695" s="8"/>
    </row>
    <row r="696" spans="1:18" s="1" customFormat="1" x14ac:dyDescent="0.2">
      <c r="A696" s="20"/>
      <c r="C696" s="2"/>
      <c r="G696" s="13"/>
      <c r="J696"/>
      <c r="K696"/>
      <c r="L696"/>
      <c r="N696" s="3"/>
      <c r="O696" s="3"/>
      <c r="P696" s="3"/>
      <c r="R696" s="8"/>
    </row>
    <row r="697" spans="1:18" s="1" customFormat="1" x14ac:dyDescent="0.2">
      <c r="A697"/>
      <c r="C697" s="2"/>
      <c r="G697" s="13"/>
      <c r="J697"/>
      <c r="K697"/>
      <c r="L697"/>
      <c r="N697" s="3"/>
      <c r="O697" s="3"/>
      <c r="P697" s="3"/>
      <c r="R697" s="8"/>
    </row>
    <row r="698" spans="1:18" s="1" customFormat="1" x14ac:dyDescent="0.2">
      <c r="A698"/>
      <c r="C698" s="2"/>
      <c r="G698" s="13"/>
      <c r="J698"/>
      <c r="K698"/>
      <c r="L698"/>
      <c r="N698" s="3"/>
      <c r="O698" s="3"/>
      <c r="P698" s="3"/>
      <c r="R698" s="8"/>
    </row>
    <row r="699" spans="1:18" s="1" customFormat="1" x14ac:dyDescent="0.2">
      <c r="A699"/>
      <c r="C699" s="2"/>
      <c r="G699" s="13"/>
      <c r="J699"/>
      <c r="K699"/>
      <c r="L699"/>
      <c r="N699" s="3"/>
      <c r="O699" s="3"/>
      <c r="P699" s="3"/>
      <c r="R699" s="8"/>
    </row>
    <row r="700" spans="1:18" s="1" customFormat="1" x14ac:dyDescent="0.2">
      <c r="A700"/>
      <c r="C700" s="2"/>
      <c r="G700" s="13"/>
      <c r="J700"/>
      <c r="K700"/>
      <c r="L700"/>
      <c r="N700" s="3"/>
      <c r="O700" s="3"/>
      <c r="P700" s="3"/>
      <c r="R700" s="8"/>
    </row>
    <row r="701" spans="1:18" s="1" customFormat="1" x14ac:dyDescent="0.2">
      <c r="A701"/>
      <c r="C701" s="2"/>
      <c r="G701" s="13"/>
      <c r="J701"/>
      <c r="K701"/>
      <c r="L701"/>
      <c r="N701" s="3"/>
      <c r="O701" s="3"/>
      <c r="P701" s="3"/>
      <c r="R701" s="8"/>
    </row>
    <row r="702" spans="1:18" s="1" customFormat="1" x14ac:dyDescent="0.2">
      <c r="A702"/>
      <c r="C702" s="2"/>
      <c r="G702" s="13"/>
      <c r="J702"/>
      <c r="K702"/>
      <c r="L702"/>
      <c r="N702" s="3"/>
      <c r="O702" s="3"/>
      <c r="P702" s="3"/>
      <c r="R702" s="8"/>
    </row>
    <row r="703" spans="1:18" s="1" customFormat="1" x14ac:dyDescent="0.2">
      <c r="A703"/>
      <c r="C703" s="2"/>
      <c r="G703" s="13"/>
      <c r="J703"/>
      <c r="K703"/>
      <c r="L703"/>
      <c r="N703" s="3"/>
      <c r="O703" s="3"/>
      <c r="P703" s="3"/>
      <c r="R703" s="8"/>
    </row>
    <row r="704" spans="1:18" s="1" customFormat="1" x14ac:dyDescent="0.2">
      <c r="A704"/>
      <c r="C704" s="2"/>
      <c r="G704" s="13"/>
      <c r="J704"/>
      <c r="K704"/>
      <c r="L704"/>
      <c r="N704" s="3"/>
      <c r="O704" s="3"/>
      <c r="P704" s="3"/>
      <c r="R704" s="8"/>
    </row>
    <row r="705" spans="1:19" s="1" customFormat="1" x14ac:dyDescent="0.2">
      <c r="A705"/>
      <c r="C705" s="2"/>
      <c r="G705" s="13"/>
      <c r="J705"/>
      <c r="K705"/>
      <c r="L705"/>
      <c r="M705"/>
      <c r="N705" s="3"/>
      <c r="O705" s="3"/>
      <c r="P705" s="3"/>
      <c r="S705" s="13"/>
    </row>
    <row r="706" spans="1:19" s="1" customFormat="1" x14ac:dyDescent="0.2">
      <c r="A706"/>
      <c r="C706" s="2"/>
      <c r="G706" s="13"/>
      <c r="J706"/>
      <c r="K706"/>
      <c r="L706"/>
      <c r="N706" s="3"/>
      <c r="O706" s="3"/>
      <c r="P706" s="3"/>
      <c r="R706" s="8"/>
    </row>
    <row r="707" spans="1:19" s="1" customFormat="1" x14ac:dyDescent="0.2">
      <c r="A707"/>
      <c r="C707" s="2"/>
      <c r="G707" s="13"/>
      <c r="J707"/>
      <c r="K707"/>
      <c r="L707"/>
      <c r="N707" s="3"/>
      <c r="O707" s="3"/>
      <c r="P707" s="3"/>
      <c r="R707" s="8"/>
    </row>
    <row r="708" spans="1:19" s="1" customFormat="1" x14ac:dyDescent="0.2">
      <c r="A708"/>
      <c r="C708" s="2"/>
      <c r="G708" s="13"/>
      <c r="J708"/>
      <c r="K708"/>
      <c r="L708"/>
      <c r="N708" s="3"/>
      <c r="O708" s="3"/>
      <c r="P708" s="3"/>
      <c r="R708" s="8"/>
    </row>
    <row r="709" spans="1:19" s="1" customFormat="1" x14ac:dyDescent="0.2">
      <c r="A709"/>
      <c r="C709" s="2"/>
      <c r="G709" s="13"/>
      <c r="J709"/>
      <c r="K709"/>
      <c r="L709"/>
      <c r="N709" s="3"/>
      <c r="O709" s="3"/>
      <c r="P709" s="3"/>
      <c r="R709" s="8"/>
    </row>
    <row r="710" spans="1:19" s="1" customFormat="1" x14ac:dyDescent="0.2">
      <c r="A710"/>
      <c r="C710" s="2"/>
      <c r="G710" s="13"/>
      <c r="J710"/>
      <c r="K710"/>
      <c r="L710"/>
      <c r="N710" s="3"/>
      <c r="O710" s="3"/>
      <c r="P710" s="3"/>
      <c r="R710" s="8"/>
    </row>
    <row r="711" spans="1:19" s="1" customFormat="1" x14ac:dyDescent="0.2">
      <c r="A711"/>
      <c r="C711" s="2"/>
      <c r="G711" s="13"/>
      <c r="J711"/>
      <c r="K711"/>
      <c r="L711"/>
      <c r="N711" s="3"/>
      <c r="O711" s="3"/>
      <c r="P711" s="3"/>
      <c r="R711" s="8"/>
    </row>
    <row r="712" spans="1:19" s="1" customFormat="1" x14ac:dyDescent="0.2">
      <c r="A712"/>
      <c r="C712" s="2"/>
      <c r="G712" s="13"/>
      <c r="J712"/>
      <c r="K712"/>
      <c r="L712"/>
      <c r="N712" s="3"/>
      <c r="O712" s="3"/>
      <c r="P712" s="3"/>
      <c r="R712" s="8"/>
    </row>
    <row r="713" spans="1:19" s="1" customFormat="1" x14ac:dyDescent="0.2">
      <c r="A713"/>
      <c r="C713" s="2"/>
      <c r="G713" s="13"/>
      <c r="J713"/>
      <c r="K713"/>
      <c r="L713"/>
      <c r="N713" s="3"/>
      <c r="O713" s="3"/>
      <c r="P713" s="3"/>
      <c r="R713" s="8"/>
    </row>
    <row r="714" spans="1:19" s="1" customFormat="1" x14ac:dyDescent="0.2">
      <c r="A714"/>
      <c r="C714" s="2"/>
      <c r="G714" s="13"/>
      <c r="J714"/>
      <c r="K714"/>
      <c r="L714"/>
      <c r="N714" s="3"/>
      <c r="O714" s="3"/>
      <c r="P714" s="3"/>
      <c r="R714" s="8"/>
    </row>
    <row r="715" spans="1:19" s="1" customFormat="1" x14ac:dyDescent="0.2">
      <c r="A715"/>
      <c r="C715" s="2"/>
      <c r="G715" s="13"/>
      <c r="J715"/>
      <c r="K715"/>
      <c r="L715"/>
      <c r="N715" s="3"/>
      <c r="O715" s="3"/>
      <c r="P715" s="3"/>
      <c r="R715" s="8"/>
    </row>
    <row r="716" spans="1:19" s="1" customFormat="1" x14ac:dyDescent="0.2">
      <c r="A716"/>
      <c r="C716" s="2"/>
      <c r="G716" s="13"/>
      <c r="J716"/>
      <c r="K716"/>
      <c r="L716"/>
      <c r="N716" s="3"/>
      <c r="O716" s="3"/>
      <c r="P716" s="3"/>
      <c r="R716" s="8"/>
    </row>
    <row r="717" spans="1:19" s="1" customFormat="1" x14ac:dyDescent="0.2">
      <c r="A717"/>
      <c r="C717" s="2"/>
      <c r="G717" s="13"/>
      <c r="J717"/>
      <c r="K717"/>
      <c r="L717"/>
      <c r="N717" s="3"/>
      <c r="O717" s="3"/>
      <c r="P717" s="3"/>
      <c r="R717" s="8"/>
    </row>
    <row r="718" spans="1:19" s="1" customFormat="1" x14ac:dyDescent="0.2">
      <c r="A718"/>
      <c r="C718" s="2"/>
      <c r="G718" s="13"/>
      <c r="J718"/>
      <c r="K718"/>
      <c r="L718"/>
      <c r="N718" s="3"/>
      <c r="O718" s="3"/>
      <c r="P718" s="3"/>
      <c r="R718" s="8"/>
    </row>
    <row r="719" spans="1:19" s="1" customFormat="1" x14ac:dyDescent="0.2">
      <c r="A719"/>
      <c r="C719" s="2"/>
      <c r="G719" s="13"/>
      <c r="J719"/>
      <c r="K719"/>
      <c r="L719"/>
      <c r="N719" s="3"/>
      <c r="O719" s="3"/>
      <c r="P719" s="3"/>
      <c r="R719" s="8"/>
    </row>
    <row r="720" spans="1:19" s="1" customFormat="1" x14ac:dyDescent="0.2">
      <c r="A720"/>
      <c r="C720" s="2"/>
      <c r="G720" s="13"/>
      <c r="J720"/>
      <c r="K720"/>
      <c r="L720"/>
      <c r="N720" s="3"/>
      <c r="O720" s="3"/>
      <c r="P720" s="3"/>
      <c r="R720" s="8"/>
    </row>
    <row r="721" spans="1:18" s="1" customFormat="1" x14ac:dyDescent="0.2">
      <c r="A721"/>
      <c r="C721" s="2"/>
      <c r="G721" s="13"/>
      <c r="J721"/>
      <c r="K721"/>
      <c r="L721"/>
      <c r="N721" s="3"/>
      <c r="O721" s="3"/>
      <c r="P721" s="3"/>
      <c r="R721" s="8"/>
    </row>
    <row r="722" spans="1:18" s="1" customFormat="1" x14ac:dyDescent="0.2">
      <c r="A722"/>
      <c r="C722" s="2"/>
      <c r="G722" s="13"/>
      <c r="J722"/>
      <c r="K722"/>
      <c r="L722"/>
      <c r="N722" s="3"/>
      <c r="O722" s="3"/>
      <c r="P722" s="3"/>
      <c r="R722" s="8"/>
    </row>
    <row r="723" spans="1:18" s="1" customFormat="1" x14ac:dyDescent="0.2">
      <c r="A723"/>
      <c r="C723" s="2"/>
      <c r="G723" s="13"/>
      <c r="J723"/>
      <c r="K723"/>
      <c r="L723"/>
      <c r="N723" s="3"/>
      <c r="O723" s="3"/>
      <c r="P723" s="3"/>
      <c r="R723" s="8"/>
    </row>
    <row r="724" spans="1:18" s="1" customFormat="1" x14ac:dyDescent="0.2">
      <c r="A724"/>
      <c r="C724" s="2"/>
      <c r="G724" s="13"/>
      <c r="J724"/>
      <c r="K724"/>
      <c r="L724"/>
      <c r="N724" s="3"/>
      <c r="O724" s="3"/>
      <c r="P724" s="3"/>
      <c r="R724" s="8"/>
    </row>
    <row r="725" spans="1:18" s="1" customFormat="1" x14ac:dyDescent="0.2">
      <c r="A725"/>
      <c r="C725" s="2"/>
      <c r="G725" s="13"/>
      <c r="J725"/>
      <c r="K725"/>
      <c r="L725"/>
      <c r="N725" s="3"/>
      <c r="O725" s="3"/>
      <c r="P725" s="3"/>
      <c r="R725" s="8"/>
    </row>
    <row r="726" spans="1:18" s="1" customFormat="1" x14ac:dyDescent="0.2">
      <c r="A726"/>
      <c r="C726" s="2"/>
      <c r="G726" s="13"/>
      <c r="J726"/>
      <c r="K726"/>
      <c r="L726"/>
      <c r="N726" s="3"/>
      <c r="O726" s="3"/>
      <c r="P726" s="3"/>
      <c r="R726" s="8"/>
    </row>
    <row r="727" spans="1:18" s="1" customFormat="1" x14ac:dyDescent="0.2">
      <c r="A727"/>
      <c r="C727" s="2"/>
      <c r="G727" s="13"/>
      <c r="J727"/>
      <c r="K727"/>
      <c r="L727"/>
      <c r="N727" s="3"/>
      <c r="O727" s="3"/>
      <c r="P727" s="3"/>
      <c r="R727" s="8"/>
    </row>
    <row r="728" spans="1:18" s="1" customFormat="1" x14ac:dyDescent="0.2">
      <c r="A728"/>
      <c r="C728" s="2"/>
      <c r="G728" s="13"/>
      <c r="J728"/>
      <c r="K728"/>
      <c r="L728"/>
      <c r="N728" s="3"/>
      <c r="O728" s="3"/>
      <c r="P728" s="3"/>
      <c r="R728" s="8"/>
    </row>
    <row r="729" spans="1:18" s="1" customFormat="1" x14ac:dyDescent="0.2">
      <c r="A729"/>
      <c r="C729" s="2"/>
      <c r="G729" s="13"/>
      <c r="J729"/>
      <c r="K729"/>
      <c r="L729"/>
      <c r="M729"/>
      <c r="N729" s="3"/>
      <c r="O729"/>
      <c r="P729"/>
      <c r="R729" s="8"/>
    </row>
    <row r="730" spans="1:18" s="1" customFormat="1" x14ac:dyDescent="0.2">
      <c r="A730"/>
      <c r="C730" s="2"/>
      <c r="G730" s="13"/>
      <c r="J730"/>
      <c r="K730"/>
      <c r="L730"/>
      <c r="N730" s="3"/>
      <c r="O730" s="3"/>
      <c r="P730" s="3"/>
      <c r="R730" s="8"/>
    </row>
    <row r="731" spans="1:18" s="1" customFormat="1" x14ac:dyDescent="0.2">
      <c r="A731"/>
      <c r="C731" s="2"/>
      <c r="G731" s="13"/>
      <c r="J731"/>
      <c r="K731"/>
      <c r="L731"/>
      <c r="N731" s="3"/>
      <c r="O731" s="3"/>
      <c r="P731" s="3"/>
      <c r="R731" s="8"/>
    </row>
    <row r="732" spans="1:18" s="1" customFormat="1" x14ac:dyDescent="0.2">
      <c r="A732"/>
      <c r="C732" s="2"/>
      <c r="G732" s="13"/>
      <c r="J732"/>
      <c r="K732"/>
      <c r="L732"/>
      <c r="N732" s="3"/>
      <c r="O732" s="3"/>
      <c r="P732" s="3"/>
      <c r="R732" s="8"/>
    </row>
    <row r="733" spans="1:18" s="1" customFormat="1" x14ac:dyDescent="0.2">
      <c r="A733"/>
      <c r="C733" s="2"/>
      <c r="G733" s="13"/>
      <c r="J733"/>
      <c r="K733"/>
      <c r="L733"/>
      <c r="N733" s="3"/>
      <c r="O733" s="3"/>
      <c r="P733" s="3"/>
      <c r="R733" s="8"/>
    </row>
    <row r="734" spans="1:18" s="1" customFormat="1" x14ac:dyDescent="0.2">
      <c r="A734"/>
      <c r="C734" s="2"/>
      <c r="G734" s="13"/>
      <c r="J734"/>
      <c r="K734"/>
      <c r="L734"/>
      <c r="N734" s="3"/>
      <c r="O734" s="3"/>
      <c r="P734" s="3"/>
      <c r="R734" s="8"/>
    </row>
    <row r="735" spans="1:18" s="1" customFormat="1" x14ac:dyDescent="0.2">
      <c r="A735"/>
      <c r="C735" s="2"/>
      <c r="G735" s="13"/>
      <c r="J735"/>
      <c r="K735"/>
      <c r="L735"/>
      <c r="M735"/>
      <c r="N735" s="3"/>
      <c r="O735"/>
      <c r="P735"/>
      <c r="R735" s="8"/>
    </row>
    <row r="736" spans="1:18" s="1" customFormat="1" x14ac:dyDescent="0.2">
      <c r="A736"/>
      <c r="C736" s="2"/>
      <c r="E736" s="12"/>
      <c r="G736" s="13"/>
      <c r="J736"/>
      <c r="K736"/>
      <c r="L736"/>
      <c r="N736" s="3"/>
      <c r="O736" s="11"/>
      <c r="P736" s="11"/>
      <c r="Q736" s="12"/>
      <c r="R736" s="8"/>
    </row>
    <row r="737" spans="1:18" s="1" customFormat="1" x14ac:dyDescent="0.2">
      <c r="A737"/>
      <c r="C737" s="2"/>
      <c r="G737" s="13"/>
      <c r="J737"/>
      <c r="K737"/>
      <c r="L737"/>
      <c r="N737" s="3"/>
      <c r="O737" s="3"/>
      <c r="P737" s="3"/>
      <c r="R737" s="8"/>
    </row>
    <row r="738" spans="1:18" s="1" customFormat="1" x14ac:dyDescent="0.2">
      <c r="A738"/>
      <c r="C738" s="2"/>
      <c r="G738" s="13"/>
      <c r="J738"/>
      <c r="K738"/>
      <c r="L738"/>
      <c r="N738" s="3"/>
      <c r="O738" s="3"/>
      <c r="P738" s="3"/>
      <c r="R738" s="8"/>
    </row>
    <row r="739" spans="1:18" s="1" customFormat="1" x14ac:dyDescent="0.2">
      <c r="A739"/>
      <c r="C739" s="2"/>
      <c r="G739" s="13"/>
      <c r="J739"/>
      <c r="K739"/>
      <c r="L739"/>
      <c r="N739" s="3"/>
      <c r="O739" s="3"/>
      <c r="P739" s="3"/>
      <c r="R739" s="8"/>
    </row>
    <row r="740" spans="1:18" s="1" customFormat="1" x14ac:dyDescent="0.2">
      <c r="A740"/>
      <c r="C740" s="2"/>
      <c r="G740" s="13"/>
      <c r="J740"/>
      <c r="K740"/>
      <c r="L740"/>
      <c r="N740" s="3"/>
      <c r="O740" s="3"/>
      <c r="P740" s="3"/>
      <c r="R740" s="8"/>
    </row>
    <row r="741" spans="1:18" s="1" customFormat="1" x14ac:dyDescent="0.2">
      <c r="A741"/>
      <c r="C741" s="2"/>
      <c r="G741" s="13"/>
      <c r="J741"/>
      <c r="K741"/>
      <c r="L741"/>
      <c r="N741" s="3"/>
      <c r="O741" s="3"/>
      <c r="P741" s="3"/>
      <c r="R741" s="8"/>
    </row>
    <row r="742" spans="1:18" s="1" customFormat="1" x14ac:dyDescent="0.2">
      <c r="A742"/>
      <c r="C742" s="2"/>
      <c r="G742" s="13"/>
      <c r="J742"/>
      <c r="K742"/>
      <c r="L742"/>
      <c r="N742" s="3"/>
      <c r="O742" s="3"/>
      <c r="P742" s="3"/>
      <c r="R742" s="8"/>
    </row>
    <row r="743" spans="1:18" s="1" customFormat="1" x14ac:dyDescent="0.2">
      <c r="A743"/>
      <c r="C743" s="2"/>
      <c r="G743" s="13"/>
      <c r="J743"/>
      <c r="K743"/>
      <c r="L743"/>
      <c r="N743" s="3"/>
      <c r="O743" s="3"/>
      <c r="P743" s="3"/>
      <c r="R743" s="8"/>
    </row>
    <row r="744" spans="1:18" s="1" customFormat="1" x14ac:dyDescent="0.2">
      <c r="A744"/>
      <c r="C744" s="2"/>
      <c r="G744" s="13"/>
      <c r="J744"/>
      <c r="K744"/>
      <c r="L744"/>
      <c r="N744" s="3"/>
      <c r="O744" s="3"/>
      <c r="P744" s="3"/>
      <c r="R744" s="8"/>
    </row>
    <row r="745" spans="1:18" s="1" customFormat="1" x14ac:dyDescent="0.2">
      <c r="A745"/>
      <c r="C745" s="2"/>
      <c r="G745" s="13"/>
      <c r="J745"/>
      <c r="K745"/>
      <c r="L745"/>
      <c r="N745" s="3"/>
      <c r="O745" s="3"/>
      <c r="P745" s="3"/>
      <c r="R745" s="8"/>
    </row>
    <row r="746" spans="1:18" s="1" customFormat="1" x14ac:dyDescent="0.2">
      <c r="A746"/>
      <c r="C746" s="2"/>
      <c r="G746" s="13"/>
      <c r="J746"/>
      <c r="K746"/>
      <c r="L746"/>
      <c r="N746" s="3"/>
      <c r="O746" s="3"/>
      <c r="P746" s="3"/>
      <c r="R746" s="8"/>
    </row>
    <row r="747" spans="1:18" s="1" customFormat="1" x14ac:dyDescent="0.2">
      <c r="A747"/>
      <c r="C747" s="2"/>
      <c r="G747" s="13"/>
      <c r="J747"/>
      <c r="K747"/>
      <c r="L747"/>
      <c r="N747" s="3"/>
      <c r="O747" s="3"/>
      <c r="P747" s="3"/>
      <c r="R747" s="8"/>
    </row>
    <row r="748" spans="1:18" s="1" customFormat="1" x14ac:dyDescent="0.2">
      <c r="A748"/>
      <c r="C748" s="2"/>
      <c r="G748" s="13"/>
      <c r="J748"/>
      <c r="K748"/>
      <c r="L748"/>
      <c r="N748" s="3"/>
      <c r="O748" s="3"/>
      <c r="P748" s="3"/>
      <c r="R748" s="8"/>
    </row>
    <row r="749" spans="1:18" s="1" customFormat="1" x14ac:dyDescent="0.2">
      <c r="A749"/>
      <c r="C749" s="2"/>
      <c r="G749" s="13"/>
      <c r="J749"/>
      <c r="K749"/>
      <c r="L749"/>
      <c r="N749" s="3"/>
      <c r="O749" s="3"/>
      <c r="P749" s="3"/>
      <c r="R749" s="8"/>
    </row>
    <row r="750" spans="1:18" s="1" customFormat="1" x14ac:dyDescent="0.2">
      <c r="A750"/>
      <c r="C750" s="2"/>
      <c r="G750" s="13"/>
      <c r="J750"/>
      <c r="K750"/>
      <c r="L750"/>
      <c r="N750" s="3"/>
      <c r="O750" s="3"/>
      <c r="P750" s="3"/>
      <c r="R750" s="8"/>
    </row>
    <row r="751" spans="1:18" s="1" customFormat="1" x14ac:dyDescent="0.2">
      <c r="A751"/>
      <c r="C751" s="2"/>
      <c r="G751" s="13"/>
      <c r="J751"/>
      <c r="K751"/>
      <c r="L751"/>
      <c r="N751" s="3"/>
      <c r="O751" s="3"/>
      <c r="P751" s="3"/>
      <c r="R751" s="8"/>
    </row>
    <row r="752" spans="1:18" s="1" customFormat="1" x14ac:dyDescent="0.2">
      <c r="A752"/>
      <c r="C752" s="2"/>
      <c r="G752" s="13"/>
      <c r="J752"/>
      <c r="K752"/>
      <c r="L752"/>
      <c r="N752" s="3"/>
      <c r="O752" s="3"/>
      <c r="P752" s="3"/>
      <c r="R752" s="8"/>
    </row>
    <row r="753" spans="1:18" s="1" customFormat="1" x14ac:dyDescent="0.2">
      <c r="A753"/>
      <c r="C753" s="2"/>
      <c r="G753" s="13"/>
      <c r="J753"/>
      <c r="K753"/>
      <c r="L753"/>
      <c r="N753" s="3"/>
      <c r="O753" s="3"/>
      <c r="P753" s="3"/>
      <c r="R753" s="8"/>
    </row>
    <row r="754" spans="1:18" s="1" customFormat="1" x14ac:dyDescent="0.2">
      <c r="A754"/>
      <c r="C754" s="2"/>
      <c r="G754" s="13"/>
      <c r="J754"/>
      <c r="K754"/>
      <c r="L754"/>
      <c r="N754" s="3"/>
      <c r="O754" s="3"/>
      <c r="P754" s="3"/>
      <c r="R754" s="8"/>
    </row>
    <row r="755" spans="1:18" s="1" customFormat="1" x14ac:dyDescent="0.2">
      <c r="A755"/>
      <c r="C755" s="2"/>
      <c r="G755" s="13"/>
      <c r="J755"/>
      <c r="K755"/>
      <c r="L755"/>
      <c r="N755" s="3"/>
      <c r="O755" s="3"/>
      <c r="P755" s="3"/>
      <c r="R755" s="8"/>
    </row>
    <row r="756" spans="1:18" s="1" customFormat="1" x14ac:dyDescent="0.2">
      <c r="A756"/>
      <c r="C756" s="2"/>
      <c r="G756" s="13"/>
      <c r="J756"/>
      <c r="K756"/>
      <c r="L756"/>
      <c r="N756" s="3"/>
      <c r="O756" s="3"/>
      <c r="P756" s="3"/>
      <c r="R756" s="8"/>
    </row>
    <row r="757" spans="1:18" s="1" customFormat="1" x14ac:dyDescent="0.2">
      <c r="A757"/>
      <c r="C757" s="2"/>
      <c r="G757" s="13"/>
      <c r="J757"/>
      <c r="K757"/>
      <c r="L757"/>
      <c r="N757" s="3"/>
      <c r="O757" s="3"/>
      <c r="P757" s="3"/>
      <c r="R757" s="8"/>
    </row>
    <row r="758" spans="1:18" s="1" customFormat="1" x14ac:dyDescent="0.2">
      <c r="A758"/>
      <c r="C758" s="2"/>
      <c r="G758" s="13"/>
      <c r="J758"/>
      <c r="K758"/>
      <c r="L758"/>
      <c r="N758" s="3"/>
      <c r="O758" s="3"/>
      <c r="P758" s="3"/>
      <c r="R758" s="8"/>
    </row>
    <row r="759" spans="1:18" s="1" customFormat="1" x14ac:dyDescent="0.2">
      <c r="A759"/>
      <c r="C759" s="2"/>
      <c r="G759" s="13"/>
      <c r="J759"/>
      <c r="K759"/>
      <c r="L759"/>
      <c r="N759" s="3"/>
      <c r="O759" s="3"/>
      <c r="P759" s="3"/>
      <c r="R759" s="8"/>
    </row>
    <row r="760" spans="1:18" s="1" customFormat="1" x14ac:dyDescent="0.2">
      <c r="A760"/>
      <c r="C760" s="2"/>
      <c r="G760" s="13"/>
      <c r="J760"/>
      <c r="K760"/>
      <c r="L760"/>
      <c r="N760" s="3"/>
      <c r="O760" s="3"/>
      <c r="P760" s="3"/>
      <c r="R760" s="8"/>
    </row>
    <row r="761" spans="1:18" s="1" customFormat="1" x14ac:dyDescent="0.2">
      <c r="A761"/>
      <c r="C761" s="2"/>
      <c r="G761" s="13"/>
      <c r="J761"/>
      <c r="K761"/>
      <c r="L761"/>
      <c r="N761" s="3"/>
      <c r="O761" s="3"/>
      <c r="P761" s="3"/>
      <c r="R761" s="8"/>
    </row>
    <row r="762" spans="1:18" s="1" customFormat="1" x14ac:dyDescent="0.2">
      <c r="A762"/>
      <c r="C762" s="2"/>
      <c r="G762" s="13"/>
      <c r="J762"/>
      <c r="K762"/>
      <c r="L762"/>
      <c r="N762" s="3"/>
      <c r="O762" s="3"/>
      <c r="P762" s="3"/>
      <c r="R762" s="8"/>
    </row>
    <row r="763" spans="1:18" s="1" customFormat="1" x14ac:dyDescent="0.2">
      <c r="A763"/>
      <c r="C763" s="2"/>
      <c r="G763" s="13"/>
      <c r="J763"/>
      <c r="K763"/>
      <c r="L763"/>
      <c r="N763" s="3"/>
      <c r="O763" s="3"/>
      <c r="P763" s="3"/>
      <c r="R763" s="8"/>
    </row>
    <row r="764" spans="1:18" s="1" customFormat="1" x14ac:dyDescent="0.2">
      <c r="A764"/>
      <c r="C764" s="2"/>
      <c r="G764" s="13"/>
      <c r="J764"/>
      <c r="K764"/>
      <c r="L764"/>
      <c r="N764" s="3"/>
      <c r="O764" s="3"/>
      <c r="P764" s="3"/>
      <c r="R764" s="8"/>
    </row>
    <row r="765" spans="1:18" s="1" customFormat="1" x14ac:dyDescent="0.2">
      <c r="A765"/>
      <c r="C765" s="2"/>
      <c r="G765" s="13"/>
      <c r="J765"/>
      <c r="K765"/>
      <c r="L765"/>
      <c r="N765" s="3"/>
      <c r="O765" s="3"/>
      <c r="P765" s="3"/>
      <c r="R765" s="8"/>
    </row>
    <row r="766" spans="1:18" s="1" customFormat="1" x14ac:dyDescent="0.2">
      <c r="A766"/>
      <c r="C766" s="2"/>
      <c r="G766" s="13"/>
      <c r="J766"/>
      <c r="K766"/>
      <c r="L766"/>
      <c r="N766" s="3"/>
      <c r="O766" s="3"/>
      <c r="P766" s="3"/>
      <c r="R766" s="8"/>
    </row>
    <row r="767" spans="1:18" s="1" customFormat="1" x14ac:dyDescent="0.2">
      <c r="A767"/>
      <c r="C767" s="2"/>
      <c r="G767" s="13"/>
      <c r="J767"/>
      <c r="K767"/>
      <c r="L767"/>
      <c r="N767" s="3"/>
      <c r="O767" s="3"/>
      <c r="P767" s="3"/>
      <c r="R767" s="8"/>
    </row>
    <row r="768" spans="1:18" s="1" customFormat="1" x14ac:dyDescent="0.2">
      <c r="A768"/>
      <c r="C768" s="2"/>
      <c r="G768" s="13"/>
      <c r="J768"/>
      <c r="K768"/>
      <c r="L768"/>
      <c r="N768" s="3"/>
      <c r="O768" s="3"/>
      <c r="P768" s="3"/>
      <c r="R768" s="8"/>
    </row>
    <row r="769" spans="1:18" s="1" customFormat="1" x14ac:dyDescent="0.2">
      <c r="A769"/>
      <c r="C769" s="2"/>
      <c r="G769" s="13"/>
      <c r="J769"/>
      <c r="K769"/>
      <c r="L769"/>
      <c r="N769" s="3"/>
      <c r="O769" s="3"/>
      <c r="P769" s="3"/>
      <c r="R769" s="8"/>
    </row>
    <row r="770" spans="1:18" s="1" customFormat="1" x14ac:dyDescent="0.2">
      <c r="A770"/>
      <c r="C770" s="2"/>
      <c r="G770" s="13"/>
      <c r="J770"/>
      <c r="K770"/>
      <c r="L770"/>
      <c r="N770" s="3"/>
      <c r="O770" s="3"/>
      <c r="P770" s="3"/>
      <c r="R770" s="8"/>
    </row>
    <row r="771" spans="1:18" s="1" customFormat="1" x14ac:dyDescent="0.2">
      <c r="A771"/>
      <c r="C771" s="2"/>
      <c r="G771" s="13"/>
      <c r="J771"/>
      <c r="K771"/>
      <c r="L771"/>
      <c r="N771" s="3"/>
      <c r="O771" s="3"/>
      <c r="P771" s="3"/>
      <c r="R771" s="8"/>
    </row>
    <row r="772" spans="1:18" s="1" customFormat="1" x14ac:dyDescent="0.2">
      <c r="A772"/>
      <c r="C772" s="2"/>
      <c r="G772" s="13"/>
      <c r="J772"/>
      <c r="K772"/>
      <c r="L772"/>
      <c r="N772" s="3"/>
      <c r="O772" s="3"/>
      <c r="P772" s="3"/>
      <c r="R772" s="8"/>
    </row>
    <row r="773" spans="1:18" s="1" customFormat="1" x14ac:dyDescent="0.2">
      <c r="A773"/>
      <c r="C773" s="2"/>
      <c r="G773" s="13"/>
      <c r="J773"/>
      <c r="K773"/>
      <c r="L773"/>
      <c r="N773" s="3"/>
      <c r="O773" s="3"/>
      <c r="P773" s="3"/>
      <c r="R773" s="8"/>
    </row>
    <row r="774" spans="1:18" s="1" customFormat="1" x14ac:dyDescent="0.2">
      <c r="A774"/>
      <c r="C774" s="2"/>
      <c r="G774" s="13"/>
      <c r="J774"/>
      <c r="K774"/>
      <c r="L774"/>
      <c r="N774" s="3"/>
      <c r="O774" s="3"/>
      <c r="P774" s="3"/>
      <c r="R774" s="8"/>
    </row>
    <row r="775" spans="1:18" s="1" customFormat="1" x14ac:dyDescent="0.2">
      <c r="A775"/>
      <c r="C775" s="2"/>
      <c r="G775" s="13"/>
      <c r="J775"/>
      <c r="K775"/>
      <c r="L775"/>
      <c r="N775" s="3"/>
      <c r="O775" s="3"/>
      <c r="P775" s="3"/>
      <c r="R775" s="8"/>
    </row>
    <row r="776" spans="1:18" s="1" customFormat="1" x14ac:dyDescent="0.2">
      <c r="A776"/>
      <c r="C776" s="2"/>
      <c r="G776" s="13"/>
      <c r="J776"/>
      <c r="K776"/>
      <c r="L776"/>
      <c r="N776" s="3"/>
      <c r="O776" s="3"/>
      <c r="P776" s="3"/>
      <c r="R776" s="8"/>
    </row>
    <row r="777" spans="1:18" s="1" customFormat="1" x14ac:dyDescent="0.2">
      <c r="A777"/>
      <c r="C777" s="2"/>
      <c r="G777" s="13"/>
      <c r="J777"/>
      <c r="K777"/>
      <c r="L777"/>
      <c r="N777" s="3"/>
      <c r="O777" s="3"/>
      <c r="P777" s="3"/>
      <c r="R777" s="8"/>
    </row>
    <row r="778" spans="1:18" s="1" customFormat="1" x14ac:dyDescent="0.2">
      <c r="A778"/>
      <c r="C778" s="2"/>
      <c r="G778" s="13"/>
      <c r="J778"/>
      <c r="K778"/>
      <c r="L778"/>
      <c r="N778" s="3"/>
      <c r="O778" s="3"/>
      <c r="P778" s="3"/>
      <c r="R778" s="8"/>
    </row>
    <row r="779" spans="1:18" s="1" customFormat="1" x14ac:dyDescent="0.2">
      <c r="A779"/>
      <c r="C779" s="2"/>
      <c r="G779" s="13"/>
      <c r="J779"/>
      <c r="K779"/>
      <c r="L779"/>
      <c r="N779" s="3"/>
      <c r="O779" s="3"/>
      <c r="P779" s="3"/>
      <c r="R779" s="8"/>
    </row>
    <row r="780" spans="1:18" s="1" customFormat="1" x14ac:dyDescent="0.2">
      <c r="A780"/>
      <c r="C780" s="2"/>
      <c r="G780" s="13"/>
      <c r="J780"/>
      <c r="K780"/>
      <c r="L780"/>
      <c r="N780" s="3"/>
      <c r="O780" s="3"/>
      <c r="P780" s="3"/>
      <c r="R780" s="8"/>
    </row>
    <row r="781" spans="1:18" s="1" customFormat="1" x14ac:dyDescent="0.2">
      <c r="A781"/>
      <c r="C781" s="2"/>
      <c r="G781" s="13"/>
      <c r="J781"/>
      <c r="K781"/>
      <c r="L781"/>
      <c r="N781" s="3"/>
      <c r="O781" s="3"/>
      <c r="P781" s="3"/>
      <c r="R781" s="8"/>
    </row>
    <row r="782" spans="1:18" s="1" customFormat="1" x14ac:dyDescent="0.2">
      <c r="A782"/>
      <c r="C782" s="2"/>
      <c r="G782" s="13"/>
      <c r="J782"/>
      <c r="K782"/>
      <c r="L782"/>
      <c r="N782" s="3"/>
      <c r="O782" s="3"/>
      <c r="P782" s="3"/>
      <c r="R782" s="8"/>
    </row>
    <row r="783" spans="1:18" s="1" customFormat="1" x14ac:dyDescent="0.2">
      <c r="A783"/>
      <c r="C783" s="2"/>
      <c r="G783" s="13"/>
      <c r="J783"/>
      <c r="K783"/>
      <c r="L783"/>
      <c r="N783" s="3"/>
      <c r="O783" s="3"/>
      <c r="P783" s="3"/>
      <c r="R783" s="8"/>
    </row>
    <row r="784" spans="1:18" s="1" customFormat="1" x14ac:dyDescent="0.2">
      <c r="A784"/>
      <c r="C784" s="2"/>
      <c r="G784" s="13"/>
      <c r="J784"/>
      <c r="K784"/>
      <c r="L784"/>
      <c r="N784" s="3"/>
      <c r="O784" s="3"/>
      <c r="P784" s="3"/>
      <c r="R784" s="8"/>
    </row>
    <row r="785" spans="1:18" s="1" customFormat="1" x14ac:dyDescent="0.2">
      <c r="A785"/>
      <c r="C785" s="2"/>
      <c r="G785" s="13"/>
      <c r="J785"/>
      <c r="K785"/>
      <c r="L785"/>
      <c r="N785" s="3"/>
      <c r="O785" s="3"/>
      <c r="P785" s="3"/>
      <c r="R785" s="8"/>
    </row>
    <row r="786" spans="1:18" s="1" customFormat="1" x14ac:dyDescent="0.2">
      <c r="A786"/>
      <c r="C786" s="2"/>
      <c r="G786" s="13"/>
      <c r="J786"/>
      <c r="K786"/>
      <c r="L786"/>
      <c r="N786" s="3"/>
      <c r="O786" s="3"/>
      <c r="P786" s="3"/>
      <c r="R786" s="8"/>
    </row>
    <row r="787" spans="1:18" s="1" customFormat="1" x14ac:dyDescent="0.2">
      <c r="A787"/>
      <c r="C787" s="2"/>
      <c r="G787" s="13"/>
      <c r="J787"/>
      <c r="K787"/>
      <c r="L787"/>
      <c r="N787" s="3"/>
      <c r="O787" s="3"/>
      <c r="P787" s="3"/>
      <c r="R787" s="8"/>
    </row>
    <row r="788" spans="1:18" s="1" customFormat="1" x14ac:dyDescent="0.2">
      <c r="A788"/>
      <c r="C788" s="2"/>
      <c r="G788" s="13"/>
      <c r="J788"/>
      <c r="K788"/>
      <c r="L788"/>
      <c r="N788" s="3"/>
      <c r="O788" s="3"/>
      <c r="P788" s="3"/>
      <c r="R788" s="8"/>
    </row>
    <row r="789" spans="1:18" s="1" customFormat="1" x14ac:dyDescent="0.2">
      <c r="A789"/>
      <c r="C789" s="2"/>
      <c r="G789" s="13"/>
      <c r="J789"/>
      <c r="K789"/>
      <c r="L789"/>
      <c r="N789" s="3"/>
      <c r="O789" s="3"/>
      <c r="P789" s="3"/>
      <c r="R789" s="8"/>
    </row>
    <row r="790" spans="1:18" s="1" customFormat="1" x14ac:dyDescent="0.2">
      <c r="A790"/>
      <c r="C790" s="2"/>
      <c r="G790" s="13"/>
      <c r="J790"/>
      <c r="K790"/>
      <c r="L790"/>
      <c r="N790" s="3"/>
      <c r="O790" s="3"/>
      <c r="P790" s="3"/>
      <c r="R790" s="8"/>
    </row>
    <row r="791" spans="1:18" s="1" customFormat="1" x14ac:dyDescent="0.2">
      <c r="A791"/>
      <c r="C791" s="2"/>
      <c r="G791" s="13"/>
      <c r="J791"/>
      <c r="K791"/>
      <c r="L791"/>
      <c r="N791" s="3"/>
      <c r="O791" s="3"/>
      <c r="P791" s="3"/>
      <c r="R791" s="8"/>
    </row>
    <row r="792" spans="1:18" s="1" customFormat="1" x14ac:dyDescent="0.2">
      <c r="A792"/>
      <c r="C792" s="2"/>
      <c r="G792" s="13"/>
      <c r="J792"/>
      <c r="K792"/>
      <c r="L792"/>
      <c r="N792" s="3"/>
      <c r="O792" s="3"/>
      <c r="P792" s="3"/>
      <c r="R792" s="8"/>
    </row>
    <row r="793" spans="1:18" s="1" customFormat="1" x14ac:dyDescent="0.2">
      <c r="A793"/>
      <c r="C793" s="2"/>
      <c r="G793" s="13"/>
      <c r="J793"/>
      <c r="K793"/>
      <c r="L793"/>
      <c r="N793" s="3"/>
      <c r="O793" s="3"/>
      <c r="P793" s="11"/>
      <c r="R793" s="8"/>
    </row>
    <row r="794" spans="1:18" s="1" customFormat="1" x14ac:dyDescent="0.2">
      <c r="A794"/>
      <c r="C794" s="2"/>
      <c r="G794" s="13"/>
      <c r="J794"/>
      <c r="K794"/>
      <c r="L794"/>
      <c r="N794" s="3"/>
      <c r="O794" s="3"/>
      <c r="P794" s="3"/>
      <c r="R794" s="8"/>
    </row>
    <row r="795" spans="1:18" s="1" customFormat="1" x14ac:dyDescent="0.2">
      <c r="A795"/>
      <c r="C795" s="2"/>
      <c r="G795" s="13"/>
      <c r="J795"/>
      <c r="K795"/>
      <c r="L795"/>
      <c r="N795" s="3"/>
      <c r="O795" s="3"/>
      <c r="P795" s="3"/>
      <c r="R795" s="8"/>
    </row>
    <row r="796" spans="1:18" s="1" customFormat="1" x14ac:dyDescent="0.2">
      <c r="A796"/>
      <c r="C796" s="2"/>
      <c r="G796" s="13"/>
      <c r="J796"/>
      <c r="K796"/>
      <c r="L796"/>
      <c r="N796" s="3"/>
      <c r="O796" s="3"/>
      <c r="P796" s="3"/>
      <c r="R796" s="8"/>
    </row>
    <row r="797" spans="1:18" s="1" customFormat="1" x14ac:dyDescent="0.2">
      <c r="A797"/>
      <c r="C797" s="2"/>
      <c r="G797" s="13"/>
      <c r="J797"/>
      <c r="K797"/>
      <c r="L797"/>
      <c r="N797" s="3"/>
      <c r="O797" s="3"/>
      <c r="P797" s="3"/>
      <c r="R797" s="8"/>
    </row>
    <row r="798" spans="1:18" s="1" customFormat="1" x14ac:dyDescent="0.2">
      <c r="A798"/>
      <c r="C798" s="2"/>
      <c r="G798" s="13"/>
      <c r="J798"/>
      <c r="K798"/>
      <c r="L798"/>
      <c r="N798" s="3"/>
      <c r="O798" s="3"/>
      <c r="P798" s="3"/>
      <c r="R798" s="8"/>
    </row>
    <row r="799" spans="1:18" s="1" customFormat="1" x14ac:dyDescent="0.2">
      <c r="A799"/>
      <c r="C799" s="2"/>
      <c r="G799" s="13"/>
      <c r="J799"/>
      <c r="K799"/>
      <c r="L799"/>
      <c r="N799" s="3"/>
      <c r="O799" s="3"/>
      <c r="P799" s="3"/>
      <c r="R799" s="8"/>
    </row>
    <row r="800" spans="1:18" s="1" customFormat="1" x14ac:dyDescent="0.2">
      <c r="A800"/>
      <c r="C800" s="2"/>
      <c r="G800" s="13"/>
      <c r="J800"/>
      <c r="K800"/>
      <c r="L800"/>
      <c r="N800" s="3"/>
      <c r="O800" s="3"/>
      <c r="P800" s="3"/>
      <c r="R800" s="8"/>
    </row>
    <row r="801" spans="1:18" s="1" customFormat="1" x14ac:dyDescent="0.2">
      <c r="A801"/>
      <c r="C801" s="2"/>
      <c r="G801" s="13"/>
      <c r="J801"/>
      <c r="K801"/>
      <c r="L801"/>
      <c r="N801" s="3"/>
      <c r="O801" s="3"/>
      <c r="P801" s="3"/>
      <c r="R801" s="8"/>
    </row>
    <row r="802" spans="1:18" s="1" customFormat="1" x14ac:dyDescent="0.2">
      <c r="A802"/>
      <c r="C802" s="2"/>
      <c r="G802" s="13"/>
      <c r="J802"/>
      <c r="K802"/>
      <c r="L802"/>
      <c r="N802" s="3"/>
      <c r="O802" s="3"/>
      <c r="P802" s="3"/>
      <c r="R802" s="8"/>
    </row>
    <row r="803" spans="1:18" s="1" customFormat="1" x14ac:dyDescent="0.2">
      <c r="A803"/>
      <c r="C803" s="2"/>
      <c r="G803" s="13"/>
      <c r="J803"/>
      <c r="K803"/>
      <c r="L803"/>
      <c r="N803" s="3"/>
      <c r="O803" s="3"/>
      <c r="P803" s="3"/>
      <c r="R803" s="8"/>
    </row>
    <row r="804" spans="1:18" s="1" customFormat="1" x14ac:dyDescent="0.2">
      <c r="A804"/>
      <c r="C804" s="2"/>
      <c r="G804" s="13"/>
      <c r="J804"/>
      <c r="K804"/>
      <c r="L804"/>
      <c r="N804" s="3"/>
      <c r="O804" s="3"/>
      <c r="P804" s="3"/>
      <c r="R804" s="8"/>
    </row>
    <row r="805" spans="1:18" s="1" customFormat="1" x14ac:dyDescent="0.2">
      <c r="A805"/>
      <c r="C805" s="2"/>
      <c r="G805" s="13"/>
      <c r="J805"/>
      <c r="K805"/>
      <c r="L805"/>
      <c r="N805" s="3"/>
      <c r="O805" s="3"/>
      <c r="P805" s="3"/>
      <c r="R805" s="8"/>
    </row>
    <row r="806" spans="1:18" s="1" customFormat="1" x14ac:dyDescent="0.2">
      <c r="A806"/>
      <c r="C806" s="2"/>
      <c r="G806" s="13"/>
      <c r="J806"/>
      <c r="K806"/>
      <c r="L806"/>
      <c r="N806" s="3"/>
      <c r="O806" s="3"/>
      <c r="P806" s="3"/>
      <c r="R806" s="8"/>
    </row>
    <row r="807" spans="1:18" s="1" customFormat="1" x14ac:dyDescent="0.2">
      <c r="A807"/>
      <c r="C807" s="2"/>
      <c r="G807" s="13"/>
      <c r="J807"/>
      <c r="K807"/>
      <c r="L807"/>
      <c r="N807" s="3"/>
      <c r="O807" s="3"/>
      <c r="P807" s="3"/>
      <c r="R807" s="8"/>
    </row>
    <row r="808" spans="1:18" s="1" customFormat="1" x14ac:dyDescent="0.2">
      <c r="A808"/>
      <c r="C808" s="2"/>
      <c r="G808" s="13"/>
      <c r="J808"/>
      <c r="K808"/>
      <c r="L808"/>
      <c r="N808" s="3"/>
      <c r="O808" s="3"/>
      <c r="P808" s="3"/>
      <c r="R808" s="8"/>
    </row>
    <row r="809" spans="1:18" s="1" customFormat="1" x14ac:dyDescent="0.2">
      <c r="A809"/>
      <c r="C809" s="2"/>
      <c r="G809" s="13"/>
      <c r="J809"/>
      <c r="K809"/>
      <c r="L809"/>
      <c r="N809" s="3"/>
      <c r="O809" s="3"/>
      <c r="P809" s="3"/>
      <c r="R809" s="8"/>
    </row>
    <row r="810" spans="1:18" s="1" customFormat="1" x14ac:dyDescent="0.2">
      <c r="A810"/>
      <c r="C810" s="2"/>
      <c r="G810" s="13"/>
      <c r="J810"/>
      <c r="K810"/>
      <c r="L810"/>
      <c r="N810" s="3"/>
      <c r="O810" s="3"/>
      <c r="P810" s="3"/>
      <c r="R810" s="8"/>
    </row>
    <row r="811" spans="1:18" s="1" customFormat="1" x14ac:dyDescent="0.2">
      <c r="A811"/>
      <c r="C811" s="2"/>
      <c r="G811" s="13"/>
      <c r="J811"/>
      <c r="K811"/>
      <c r="L811"/>
      <c r="N811" s="3"/>
      <c r="O811" s="3"/>
      <c r="P811" s="3"/>
      <c r="R811" s="8"/>
    </row>
    <row r="812" spans="1:18" s="1" customFormat="1" x14ac:dyDescent="0.2">
      <c r="A812"/>
      <c r="C812" s="2"/>
      <c r="G812" s="13"/>
      <c r="J812"/>
      <c r="K812"/>
      <c r="L812"/>
      <c r="N812" s="3"/>
      <c r="O812" s="3"/>
      <c r="P812" s="3"/>
      <c r="R812" s="8"/>
    </row>
    <row r="813" spans="1:18" s="1" customFormat="1" x14ac:dyDescent="0.2">
      <c r="A813"/>
      <c r="C813" s="2"/>
      <c r="G813" s="13"/>
      <c r="J813"/>
      <c r="K813"/>
      <c r="L813"/>
      <c r="N813" s="3"/>
      <c r="O813" s="3"/>
      <c r="P813" s="3"/>
      <c r="R813" s="8"/>
    </row>
    <row r="814" spans="1:18" s="1" customFormat="1" x14ac:dyDescent="0.2">
      <c r="A814"/>
      <c r="C814" s="2"/>
      <c r="G814" s="13"/>
      <c r="J814"/>
      <c r="K814"/>
      <c r="L814"/>
      <c r="N814" s="3"/>
      <c r="O814" s="3"/>
      <c r="P814" s="3"/>
      <c r="R814" s="8"/>
    </row>
    <row r="815" spans="1:18" s="1" customFormat="1" x14ac:dyDescent="0.2">
      <c r="A815" s="20"/>
      <c r="C815" s="2"/>
      <c r="G815" s="13"/>
      <c r="J815"/>
      <c r="K815"/>
      <c r="L815"/>
      <c r="N815" s="3"/>
      <c r="O815" s="3"/>
      <c r="P815" s="3"/>
      <c r="R815" s="8"/>
    </row>
    <row r="816" spans="1:18" s="1" customFormat="1" x14ac:dyDescent="0.2">
      <c r="A816" s="20"/>
      <c r="C816" s="2"/>
      <c r="E816" s="12"/>
      <c r="G816" s="13"/>
      <c r="J816"/>
      <c r="K816"/>
      <c r="L816"/>
      <c r="N816" s="11"/>
      <c r="O816" s="11"/>
      <c r="P816" s="11"/>
      <c r="Q816" s="12"/>
      <c r="R816" s="8"/>
    </row>
    <row r="817" spans="1:18" s="1" customFormat="1" x14ac:dyDescent="0.2">
      <c r="A817"/>
      <c r="C817" s="2"/>
      <c r="G817" s="13"/>
      <c r="J817"/>
      <c r="K817"/>
      <c r="L817"/>
      <c r="N817" s="3"/>
      <c r="O817" s="3"/>
      <c r="P817" s="3"/>
      <c r="R817" s="8"/>
    </row>
    <row r="818" spans="1:18" s="1" customFormat="1" x14ac:dyDescent="0.2">
      <c r="A818"/>
      <c r="C818" s="2"/>
      <c r="G818" s="13"/>
      <c r="J818"/>
      <c r="K818"/>
      <c r="L818"/>
      <c r="N818" s="3"/>
      <c r="O818" s="3"/>
      <c r="P818" s="3"/>
      <c r="R818" s="8"/>
    </row>
    <row r="819" spans="1:18" s="1" customFormat="1" x14ac:dyDescent="0.2">
      <c r="A819"/>
      <c r="C819" s="2"/>
      <c r="G819" s="13"/>
      <c r="J819"/>
      <c r="K819"/>
      <c r="L819"/>
      <c r="N819" s="3"/>
      <c r="O819" s="3"/>
      <c r="P819" s="3"/>
      <c r="R819" s="8"/>
    </row>
    <row r="820" spans="1:18" s="1" customFormat="1" x14ac:dyDescent="0.2">
      <c r="A820"/>
      <c r="C820" s="2"/>
      <c r="G820" s="13"/>
      <c r="J820"/>
      <c r="K820"/>
      <c r="L820"/>
      <c r="N820" s="3"/>
      <c r="O820" s="3"/>
      <c r="P820" s="3"/>
      <c r="R820" s="8"/>
    </row>
    <row r="821" spans="1:18" s="1" customFormat="1" x14ac:dyDescent="0.2">
      <c r="A821"/>
      <c r="C821" s="2"/>
      <c r="G821" s="13"/>
      <c r="J821"/>
      <c r="K821"/>
      <c r="L821"/>
      <c r="N821" s="3"/>
      <c r="O821" s="3"/>
      <c r="P821" s="3"/>
      <c r="R821" s="8"/>
    </row>
    <row r="822" spans="1:18" s="1" customFormat="1" x14ac:dyDescent="0.2">
      <c r="A822"/>
      <c r="C822" s="2"/>
      <c r="G822" s="13"/>
      <c r="J822"/>
      <c r="K822"/>
      <c r="L822"/>
      <c r="N822" s="3"/>
      <c r="O822" s="3"/>
      <c r="P822" s="3"/>
      <c r="R822" s="8"/>
    </row>
    <row r="823" spans="1:18" s="1" customFormat="1" x14ac:dyDescent="0.2">
      <c r="A823"/>
      <c r="C823" s="2"/>
      <c r="G823" s="13"/>
      <c r="J823"/>
      <c r="K823"/>
      <c r="L823"/>
      <c r="N823" s="3"/>
      <c r="O823" s="3"/>
      <c r="P823" s="3"/>
      <c r="R823" s="8"/>
    </row>
    <row r="824" spans="1:18" s="1" customFormat="1" x14ac:dyDescent="0.2">
      <c r="A824"/>
      <c r="C824" s="2"/>
      <c r="G824" s="13"/>
      <c r="J824"/>
      <c r="K824"/>
      <c r="L824"/>
      <c r="N824" s="3"/>
      <c r="O824" s="3"/>
      <c r="P824" s="3"/>
      <c r="R824" s="8"/>
    </row>
    <row r="825" spans="1:18" s="1" customFormat="1" x14ac:dyDescent="0.2">
      <c r="A825"/>
      <c r="C825" s="2"/>
      <c r="G825" s="13"/>
      <c r="J825"/>
      <c r="K825"/>
      <c r="L825"/>
      <c r="N825" s="3"/>
      <c r="O825" s="3"/>
      <c r="P825" s="3"/>
      <c r="R825" s="8"/>
    </row>
    <row r="826" spans="1:18" s="1" customFormat="1" x14ac:dyDescent="0.2">
      <c r="A826"/>
      <c r="C826" s="2"/>
      <c r="G826" s="13"/>
      <c r="J826"/>
      <c r="K826"/>
      <c r="L826"/>
      <c r="N826" s="3"/>
      <c r="O826" s="3"/>
      <c r="P826" s="3"/>
      <c r="R826" s="8"/>
    </row>
    <row r="827" spans="1:18" s="1" customFormat="1" x14ac:dyDescent="0.2">
      <c r="A827"/>
      <c r="C827" s="2"/>
      <c r="G827" s="13"/>
      <c r="J827"/>
      <c r="K827"/>
      <c r="L827"/>
      <c r="N827" s="3"/>
      <c r="O827" s="3"/>
      <c r="P827" s="3"/>
      <c r="R827" s="8"/>
    </row>
    <row r="828" spans="1:18" s="1" customFormat="1" x14ac:dyDescent="0.2">
      <c r="A828"/>
      <c r="C828" s="2"/>
      <c r="G828" s="13"/>
      <c r="J828"/>
      <c r="K828"/>
      <c r="L828"/>
      <c r="N828" s="3"/>
      <c r="O828" s="3"/>
      <c r="P828" s="3"/>
      <c r="R828" s="8"/>
    </row>
    <row r="829" spans="1:18" s="1" customFormat="1" x14ac:dyDescent="0.2">
      <c r="A829"/>
      <c r="C829" s="2"/>
      <c r="G829" s="13"/>
      <c r="J829"/>
      <c r="K829"/>
      <c r="L829"/>
      <c r="N829" s="3"/>
      <c r="O829" s="3"/>
      <c r="P829" s="3"/>
      <c r="R829" s="8"/>
    </row>
    <row r="830" spans="1:18" s="1" customFormat="1" x14ac:dyDescent="0.2">
      <c r="A830"/>
      <c r="C830" s="2"/>
      <c r="G830" s="13"/>
      <c r="J830"/>
      <c r="K830"/>
      <c r="L830"/>
      <c r="N830" s="3"/>
      <c r="O830" s="3"/>
      <c r="P830" s="3"/>
      <c r="R830" s="8"/>
    </row>
    <row r="831" spans="1:18" s="1" customFormat="1" x14ac:dyDescent="0.2">
      <c r="A831"/>
      <c r="C831" s="2"/>
      <c r="G831" s="13"/>
      <c r="J831"/>
      <c r="K831"/>
      <c r="L831"/>
      <c r="N831" s="3"/>
      <c r="O831" s="3"/>
      <c r="P831" s="3"/>
      <c r="R831" s="8"/>
    </row>
    <row r="832" spans="1:18" s="1" customFormat="1" x14ac:dyDescent="0.2">
      <c r="A832"/>
      <c r="C832" s="2"/>
      <c r="G832" s="13"/>
      <c r="J832"/>
      <c r="K832"/>
      <c r="L832"/>
      <c r="N832" s="3"/>
      <c r="O832" s="3"/>
      <c r="P832" s="3"/>
      <c r="R832" s="8"/>
    </row>
    <row r="833" spans="1:18" s="1" customFormat="1" x14ac:dyDescent="0.2">
      <c r="A833"/>
      <c r="C833" s="2"/>
      <c r="G833" s="13"/>
      <c r="J833"/>
      <c r="K833"/>
      <c r="L833"/>
      <c r="N833" s="3"/>
      <c r="O833" s="3"/>
      <c r="P833" s="3"/>
      <c r="R833" s="8"/>
    </row>
    <row r="834" spans="1:18" s="1" customFormat="1" x14ac:dyDescent="0.2">
      <c r="A834"/>
      <c r="C834" s="2"/>
      <c r="G834" s="13"/>
      <c r="J834"/>
      <c r="K834"/>
      <c r="L834"/>
      <c r="M834"/>
      <c r="N834" s="3"/>
      <c r="O834" s="3"/>
      <c r="P834" s="3"/>
      <c r="R834" s="8"/>
    </row>
    <row r="835" spans="1:18" s="1" customFormat="1" x14ac:dyDescent="0.2">
      <c r="A835"/>
      <c r="C835" s="2"/>
      <c r="G835" s="13"/>
      <c r="J835"/>
      <c r="K835"/>
      <c r="L835"/>
      <c r="N835" s="3"/>
      <c r="O835" s="3"/>
      <c r="P835" s="3"/>
      <c r="R835" s="8"/>
    </row>
    <row r="836" spans="1:18" s="1" customFormat="1" x14ac:dyDescent="0.2">
      <c r="A836"/>
      <c r="C836" s="2"/>
      <c r="G836" s="13"/>
      <c r="J836"/>
      <c r="K836"/>
      <c r="L836"/>
      <c r="N836" s="3"/>
      <c r="O836" s="3"/>
      <c r="P836" s="3"/>
      <c r="R836" s="8"/>
    </row>
    <row r="837" spans="1:18" s="1" customFormat="1" x14ac:dyDescent="0.2">
      <c r="A837"/>
      <c r="C837" s="2"/>
      <c r="G837" s="13"/>
      <c r="J837"/>
      <c r="K837"/>
      <c r="L837"/>
      <c r="N837" s="3"/>
      <c r="O837" s="3"/>
      <c r="P837" s="3"/>
      <c r="R837" s="8"/>
    </row>
    <row r="838" spans="1:18" s="1" customFormat="1" x14ac:dyDescent="0.2">
      <c r="A838"/>
      <c r="C838" s="2"/>
      <c r="G838" s="13"/>
      <c r="J838"/>
      <c r="K838"/>
      <c r="L838"/>
      <c r="N838" s="3"/>
      <c r="O838" s="3"/>
      <c r="P838" s="3"/>
      <c r="R838" s="8"/>
    </row>
    <row r="839" spans="1:18" s="1" customFormat="1" x14ac:dyDescent="0.2">
      <c r="A839"/>
      <c r="C839" s="2"/>
      <c r="G839" s="13"/>
      <c r="J839"/>
      <c r="K839"/>
      <c r="L839"/>
      <c r="N839" s="3"/>
      <c r="O839" s="3"/>
      <c r="P839" s="3"/>
      <c r="R839" s="8"/>
    </row>
    <row r="840" spans="1:18" s="1" customFormat="1" x14ac:dyDescent="0.2">
      <c r="A840"/>
      <c r="C840" s="2"/>
      <c r="G840" s="13"/>
      <c r="J840"/>
      <c r="K840"/>
      <c r="L840"/>
      <c r="N840" s="3"/>
      <c r="O840" s="3"/>
      <c r="P840" s="3"/>
      <c r="R840" s="8"/>
    </row>
    <row r="841" spans="1:18" s="1" customFormat="1" x14ac:dyDescent="0.2">
      <c r="A841"/>
      <c r="C841" s="2"/>
      <c r="G841" s="13"/>
      <c r="J841"/>
      <c r="K841"/>
      <c r="L841"/>
      <c r="N841" s="3"/>
      <c r="O841" s="3"/>
      <c r="P841" s="3"/>
      <c r="R841" s="8"/>
    </row>
    <row r="842" spans="1:18" s="1" customFormat="1" x14ac:dyDescent="0.2">
      <c r="A842" s="20"/>
      <c r="C842" s="2"/>
      <c r="G842" s="13"/>
      <c r="J842"/>
      <c r="K842"/>
      <c r="L842"/>
      <c r="N842" s="3"/>
      <c r="O842" s="3"/>
      <c r="P842" s="3"/>
      <c r="R842" s="8"/>
    </row>
    <row r="843" spans="1:18" s="1" customFormat="1" x14ac:dyDescent="0.2">
      <c r="A843" s="20"/>
      <c r="C843" s="2"/>
      <c r="G843" s="13"/>
      <c r="J843"/>
      <c r="K843"/>
      <c r="L843"/>
      <c r="N843" s="3"/>
      <c r="O843" s="3"/>
      <c r="P843" s="3"/>
      <c r="R843" s="8"/>
    </row>
    <row r="844" spans="1:18" s="1" customFormat="1" x14ac:dyDescent="0.2">
      <c r="A844"/>
      <c r="C844" s="2"/>
      <c r="G844" s="13"/>
      <c r="J844"/>
      <c r="K844"/>
      <c r="L844"/>
      <c r="N844" s="3"/>
      <c r="O844" s="3"/>
      <c r="P844" s="3"/>
      <c r="R844" s="8"/>
    </row>
    <row r="845" spans="1:18" s="1" customFormat="1" x14ac:dyDescent="0.2">
      <c r="A845"/>
      <c r="C845" s="2"/>
      <c r="G845" s="13"/>
      <c r="J845"/>
      <c r="K845"/>
      <c r="L845"/>
      <c r="N845" s="3"/>
      <c r="O845" s="3"/>
      <c r="P845" s="3"/>
      <c r="R845" s="8"/>
    </row>
    <row r="846" spans="1:18" s="1" customFormat="1" x14ac:dyDescent="0.2">
      <c r="A846"/>
      <c r="C846" s="2"/>
      <c r="G846" s="13"/>
      <c r="J846"/>
      <c r="K846"/>
      <c r="L846"/>
      <c r="N846" s="3"/>
      <c r="O846" s="3"/>
      <c r="P846" s="3"/>
      <c r="R846" s="8"/>
    </row>
    <row r="847" spans="1:18" s="1" customFormat="1" x14ac:dyDescent="0.2">
      <c r="A847"/>
      <c r="C847" s="2"/>
      <c r="G847" s="13"/>
      <c r="J847"/>
      <c r="K847"/>
      <c r="L847"/>
      <c r="N847" s="3"/>
      <c r="O847" s="3"/>
      <c r="P847" s="3"/>
      <c r="R847" s="8"/>
    </row>
    <row r="848" spans="1:18" s="1" customFormat="1" x14ac:dyDescent="0.2">
      <c r="A848"/>
      <c r="C848" s="2"/>
      <c r="G848" s="13"/>
      <c r="J848"/>
      <c r="K848"/>
      <c r="L848"/>
      <c r="N848" s="3"/>
      <c r="O848" s="3"/>
      <c r="P848" s="3"/>
      <c r="R848" s="8"/>
    </row>
    <row r="849" spans="1:18" s="1" customFormat="1" x14ac:dyDescent="0.2">
      <c r="A849"/>
      <c r="C849" s="2"/>
      <c r="G849" s="13"/>
      <c r="J849"/>
      <c r="K849"/>
      <c r="L849"/>
      <c r="N849" s="3"/>
      <c r="O849" s="3"/>
      <c r="P849" s="3"/>
      <c r="R849" s="8"/>
    </row>
    <row r="850" spans="1:18" s="1" customFormat="1" x14ac:dyDescent="0.2">
      <c r="A850"/>
      <c r="C850" s="2"/>
      <c r="G850" s="13"/>
      <c r="J850"/>
      <c r="K850"/>
      <c r="L850"/>
      <c r="N850" s="3"/>
      <c r="O850" s="3"/>
      <c r="P850" s="3"/>
      <c r="R850" s="8"/>
    </row>
    <row r="851" spans="1:18" s="1" customFormat="1" x14ac:dyDescent="0.2">
      <c r="A851"/>
      <c r="C851" s="2"/>
      <c r="G851" s="13"/>
      <c r="J851"/>
      <c r="K851"/>
      <c r="L851"/>
      <c r="N851" s="3"/>
      <c r="O851" s="3"/>
      <c r="P851" s="3"/>
      <c r="R851" s="8"/>
    </row>
    <row r="852" spans="1:18" s="1" customFormat="1" x14ac:dyDescent="0.2">
      <c r="A852" s="20"/>
      <c r="C852" s="2"/>
      <c r="G852" s="13"/>
      <c r="J852"/>
      <c r="K852"/>
      <c r="L852"/>
      <c r="N852" s="3"/>
      <c r="O852" s="3"/>
      <c r="P852" s="3"/>
      <c r="R852" s="8"/>
    </row>
    <row r="853" spans="1:18" s="1" customFormat="1" x14ac:dyDescent="0.2">
      <c r="A853" s="20"/>
      <c r="C853" s="2"/>
      <c r="G853" s="13"/>
      <c r="J853"/>
      <c r="K853"/>
      <c r="L853"/>
      <c r="N853" s="3"/>
      <c r="O853" s="3"/>
      <c r="P853" s="3"/>
      <c r="R853" s="8"/>
    </row>
    <row r="854" spans="1:18" s="1" customFormat="1" x14ac:dyDescent="0.2">
      <c r="A854" s="20"/>
      <c r="C854" s="2"/>
      <c r="G854" s="13"/>
      <c r="J854"/>
      <c r="K854"/>
      <c r="L854"/>
      <c r="N854" s="3"/>
      <c r="O854" s="3"/>
      <c r="P854" s="3"/>
      <c r="R854" s="8"/>
    </row>
    <row r="855" spans="1:18" s="1" customFormat="1" x14ac:dyDescent="0.2">
      <c r="A855" s="20"/>
      <c r="C855" s="2"/>
      <c r="G855" s="13"/>
      <c r="J855"/>
      <c r="K855"/>
      <c r="L855"/>
      <c r="N855" s="3"/>
      <c r="O855" s="3"/>
      <c r="P855" s="3"/>
      <c r="R855" s="8"/>
    </row>
    <row r="856" spans="1:18" s="1" customFormat="1" x14ac:dyDescent="0.2">
      <c r="A856" s="20"/>
      <c r="C856" s="2"/>
      <c r="G856" s="13"/>
      <c r="J856"/>
      <c r="K856"/>
      <c r="L856"/>
      <c r="N856" s="3"/>
      <c r="O856" s="3"/>
      <c r="P856" s="3"/>
      <c r="R856" s="8"/>
    </row>
    <row r="857" spans="1:18" s="1" customFormat="1" x14ac:dyDescent="0.2">
      <c r="A857" s="20"/>
      <c r="C857" s="2"/>
      <c r="G857" s="13"/>
      <c r="J857"/>
      <c r="K857"/>
      <c r="L857"/>
      <c r="N857" s="3"/>
      <c r="O857" s="3"/>
      <c r="P857" s="3"/>
      <c r="R857" s="8"/>
    </row>
    <row r="858" spans="1:18" s="1" customFormat="1" x14ac:dyDescent="0.2">
      <c r="A858"/>
      <c r="C858" s="2"/>
      <c r="G858" s="13"/>
      <c r="J858"/>
      <c r="K858"/>
      <c r="L858"/>
      <c r="N858" s="3"/>
      <c r="O858" s="3"/>
      <c r="P858" s="3"/>
      <c r="R858" s="8"/>
    </row>
    <row r="859" spans="1:18" s="1" customFormat="1" x14ac:dyDescent="0.2">
      <c r="A859"/>
      <c r="C859" s="2"/>
      <c r="G859" s="13"/>
      <c r="J859"/>
      <c r="K859"/>
      <c r="L859"/>
      <c r="N859" s="3"/>
      <c r="O859" s="3"/>
      <c r="P859" s="3"/>
      <c r="R859" s="8"/>
    </row>
    <row r="860" spans="1:18" s="1" customFormat="1" x14ac:dyDescent="0.2">
      <c r="A860"/>
      <c r="C860" s="2"/>
      <c r="G860" s="13"/>
      <c r="J860"/>
      <c r="K860"/>
      <c r="L860"/>
      <c r="N860" s="3"/>
      <c r="O860" s="3"/>
      <c r="P860" s="3"/>
      <c r="R860" s="8"/>
    </row>
    <row r="861" spans="1:18" s="1" customFormat="1" x14ac:dyDescent="0.2">
      <c r="A861"/>
      <c r="C861" s="2"/>
      <c r="G861" s="13"/>
      <c r="J861"/>
      <c r="K861"/>
      <c r="L861"/>
      <c r="N861" s="3"/>
      <c r="O861" s="3"/>
      <c r="P861" s="3"/>
      <c r="R861" s="8"/>
    </row>
    <row r="862" spans="1:18" s="1" customFormat="1" x14ac:dyDescent="0.2">
      <c r="A862"/>
      <c r="C862" s="2"/>
      <c r="G862" s="13"/>
      <c r="J862"/>
      <c r="K862"/>
      <c r="L862"/>
      <c r="N862" s="3"/>
      <c r="O862" s="3"/>
      <c r="P862" s="3"/>
      <c r="R862" s="8"/>
    </row>
    <row r="863" spans="1:18" s="1" customFormat="1" x14ac:dyDescent="0.2">
      <c r="A863"/>
      <c r="C863" s="2"/>
      <c r="G863" s="13"/>
      <c r="J863"/>
      <c r="K863"/>
      <c r="L863"/>
      <c r="N863" s="3"/>
      <c r="O863" s="3"/>
      <c r="P863" s="3"/>
      <c r="R863" s="8"/>
    </row>
    <row r="864" spans="1:18" s="1" customFormat="1" x14ac:dyDescent="0.2">
      <c r="A864"/>
      <c r="C864" s="2"/>
      <c r="G864" s="13"/>
      <c r="J864"/>
      <c r="K864"/>
      <c r="L864"/>
      <c r="N864" s="3"/>
      <c r="O864" s="3"/>
      <c r="P864" s="3"/>
      <c r="R864" s="8"/>
    </row>
    <row r="865" spans="1:18" s="1" customFormat="1" x14ac:dyDescent="0.2">
      <c r="A865"/>
      <c r="C865" s="2"/>
      <c r="G865" s="13"/>
      <c r="J865"/>
      <c r="K865"/>
      <c r="L865"/>
      <c r="M865"/>
      <c r="N865" s="3"/>
      <c r="O865"/>
      <c r="P865"/>
      <c r="R865" s="8"/>
    </row>
    <row r="866" spans="1:18" s="1" customFormat="1" x14ac:dyDescent="0.2">
      <c r="A866"/>
      <c r="C866" s="2"/>
      <c r="G866" s="13"/>
      <c r="J866"/>
      <c r="K866"/>
      <c r="L866"/>
      <c r="N866" s="3"/>
      <c r="O866" s="3"/>
      <c r="P866" s="3"/>
      <c r="R866" s="8"/>
    </row>
    <row r="867" spans="1:18" s="1" customFormat="1" x14ac:dyDescent="0.2">
      <c r="A867"/>
      <c r="C867" s="2"/>
      <c r="G867" s="13"/>
      <c r="J867"/>
      <c r="K867"/>
      <c r="L867"/>
      <c r="N867" s="3"/>
      <c r="O867" s="3"/>
      <c r="P867" s="3"/>
      <c r="R867" s="8"/>
    </row>
    <row r="868" spans="1:18" s="1" customFormat="1" x14ac:dyDescent="0.2">
      <c r="A868"/>
      <c r="C868" s="2"/>
      <c r="G868" s="13"/>
      <c r="J868"/>
      <c r="K868"/>
      <c r="L868"/>
      <c r="N868" s="3"/>
      <c r="O868" s="3"/>
      <c r="P868" s="3"/>
      <c r="R868" s="8"/>
    </row>
    <row r="869" spans="1:18" s="1" customFormat="1" x14ac:dyDescent="0.2">
      <c r="A869"/>
      <c r="C869" s="2"/>
      <c r="G869" s="13"/>
      <c r="J869"/>
      <c r="K869"/>
      <c r="L869"/>
      <c r="N869" s="3"/>
      <c r="O869" s="3"/>
      <c r="P869" s="3"/>
      <c r="R869" s="8"/>
    </row>
    <row r="870" spans="1:18" s="1" customFormat="1" x14ac:dyDescent="0.2">
      <c r="A870"/>
      <c r="C870" s="2"/>
      <c r="E870" s="12"/>
      <c r="G870" s="13"/>
      <c r="J870"/>
      <c r="K870"/>
      <c r="L870"/>
      <c r="N870" s="3"/>
      <c r="O870" s="11"/>
      <c r="P870" s="11"/>
      <c r="Q870" s="12"/>
      <c r="R870" s="8"/>
    </row>
    <row r="871" spans="1:18" s="1" customFormat="1" x14ac:dyDescent="0.2">
      <c r="A871"/>
      <c r="C871" s="2"/>
      <c r="G871" s="13"/>
      <c r="J871"/>
      <c r="K871"/>
      <c r="L871"/>
      <c r="N871" s="3"/>
      <c r="O871" s="3"/>
      <c r="P871" s="3"/>
      <c r="R871" s="8"/>
    </row>
    <row r="872" spans="1:18" s="1" customFormat="1" x14ac:dyDescent="0.2">
      <c r="A872"/>
      <c r="C872" s="2"/>
      <c r="G872" s="13"/>
      <c r="J872"/>
      <c r="K872"/>
      <c r="L872"/>
      <c r="N872" s="3"/>
      <c r="O872" s="3"/>
      <c r="P872" s="3"/>
      <c r="R872" s="8"/>
    </row>
    <row r="873" spans="1:18" s="1" customFormat="1" x14ac:dyDescent="0.2">
      <c r="A873" s="20"/>
      <c r="C873" s="2"/>
      <c r="G873" s="13"/>
      <c r="J873"/>
      <c r="K873"/>
      <c r="L873"/>
      <c r="N873" s="3"/>
      <c r="O873" s="3"/>
      <c r="P873" s="3"/>
      <c r="R873" s="8"/>
    </row>
    <row r="874" spans="1:18" s="1" customFormat="1" x14ac:dyDescent="0.2">
      <c r="A874"/>
      <c r="C874" s="2"/>
      <c r="G874" s="13"/>
      <c r="J874"/>
      <c r="K874"/>
      <c r="L874"/>
      <c r="N874" s="3"/>
      <c r="O874" s="3"/>
      <c r="P874" s="3"/>
      <c r="R874" s="8"/>
    </row>
    <row r="875" spans="1:18" s="1" customFormat="1" x14ac:dyDescent="0.2">
      <c r="A875"/>
      <c r="C875" s="2"/>
      <c r="G875" s="13"/>
      <c r="J875"/>
      <c r="K875"/>
      <c r="L875"/>
      <c r="N875" s="3"/>
      <c r="O875" s="3"/>
      <c r="P875" s="3"/>
      <c r="R875" s="8"/>
    </row>
    <row r="876" spans="1:18" s="1" customFormat="1" x14ac:dyDescent="0.2">
      <c r="A876"/>
      <c r="C876" s="2"/>
      <c r="G876" s="13"/>
      <c r="J876"/>
      <c r="K876"/>
      <c r="L876"/>
      <c r="N876" s="3"/>
      <c r="O876" s="3"/>
      <c r="P876" s="3"/>
      <c r="R876" s="8"/>
    </row>
    <row r="877" spans="1:18" s="1" customFormat="1" x14ac:dyDescent="0.2">
      <c r="A877"/>
      <c r="C877" s="2"/>
      <c r="G877" s="13"/>
      <c r="J877"/>
      <c r="K877"/>
      <c r="L877"/>
      <c r="N877" s="3"/>
      <c r="O877" s="3"/>
      <c r="P877" s="3"/>
      <c r="R877" s="8"/>
    </row>
    <row r="878" spans="1:18" s="1" customFormat="1" x14ac:dyDescent="0.2">
      <c r="A878"/>
      <c r="C878" s="2"/>
      <c r="G878" s="13"/>
      <c r="J878"/>
      <c r="K878"/>
      <c r="L878"/>
      <c r="M878"/>
      <c r="N878" s="3"/>
      <c r="O878"/>
      <c r="P878"/>
      <c r="R878" s="8"/>
    </row>
    <row r="879" spans="1:18" s="1" customFormat="1" x14ac:dyDescent="0.2">
      <c r="A879"/>
      <c r="C879" s="2"/>
      <c r="G879" s="13"/>
      <c r="J879"/>
      <c r="K879"/>
      <c r="L879"/>
      <c r="N879" s="3"/>
      <c r="O879" s="3"/>
      <c r="P879" s="3"/>
      <c r="R879" s="8"/>
    </row>
    <row r="880" spans="1:18" s="1" customFormat="1" x14ac:dyDescent="0.2">
      <c r="A880"/>
      <c r="C880" s="2"/>
      <c r="G880" s="13"/>
      <c r="J880"/>
      <c r="K880"/>
      <c r="L880"/>
      <c r="N880" s="3"/>
      <c r="O880" s="3"/>
      <c r="P880" s="3"/>
      <c r="R880" s="8"/>
    </row>
    <row r="881" spans="1:18" s="1" customFormat="1" x14ac:dyDescent="0.2">
      <c r="A881"/>
      <c r="C881" s="2"/>
      <c r="G881" s="13"/>
      <c r="J881"/>
      <c r="K881"/>
      <c r="L881"/>
      <c r="N881" s="3"/>
      <c r="O881" s="3"/>
      <c r="P881" s="3"/>
      <c r="R881" s="8"/>
    </row>
    <row r="882" spans="1:18" s="1" customFormat="1" x14ac:dyDescent="0.2">
      <c r="A882"/>
      <c r="C882" s="2"/>
      <c r="G882" s="13"/>
      <c r="J882"/>
      <c r="K882"/>
      <c r="L882"/>
      <c r="N882" s="3"/>
      <c r="O882" s="3"/>
      <c r="P882" s="3"/>
      <c r="R882" s="8"/>
    </row>
    <row r="883" spans="1:18" s="1" customFormat="1" x14ac:dyDescent="0.2">
      <c r="A883"/>
      <c r="C883" s="2"/>
      <c r="G883" s="13"/>
      <c r="J883"/>
      <c r="K883"/>
      <c r="L883"/>
      <c r="N883" s="3"/>
      <c r="O883" s="3"/>
      <c r="P883" s="3"/>
      <c r="R883" s="8"/>
    </row>
    <row r="884" spans="1:18" s="1" customFormat="1" x14ac:dyDescent="0.2">
      <c r="A884"/>
      <c r="C884" s="2"/>
      <c r="G884" s="13"/>
      <c r="J884"/>
      <c r="K884"/>
      <c r="L884"/>
      <c r="M884"/>
      <c r="N884" s="3"/>
      <c r="O884"/>
      <c r="P884"/>
      <c r="R884" s="8"/>
    </row>
    <row r="885" spans="1:18" s="1" customFormat="1" x14ac:dyDescent="0.2">
      <c r="A885"/>
      <c r="C885" s="2"/>
      <c r="G885" s="13"/>
      <c r="J885"/>
      <c r="K885"/>
      <c r="L885"/>
      <c r="N885" s="3"/>
      <c r="O885" s="3"/>
      <c r="P885" s="3"/>
      <c r="R885" s="8"/>
    </row>
    <row r="886" spans="1:18" s="1" customFormat="1" x14ac:dyDescent="0.2">
      <c r="A886"/>
      <c r="C886" s="2"/>
      <c r="G886" s="13"/>
      <c r="J886"/>
      <c r="K886"/>
      <c r="L886"/>
      <c r="N886" s="3"/>
      <c r="O886" s="3"/>
      <c r="P886" s="3"/>
      <c r="R886" s="8"/>
    </row>
    <row r="887" spans="1:18" s="1" customFormat="1" x14ac:dyDescent="0.2">
      <c r="A887"/>
      <c r="C887" s="2"/>
      <c r="G887" s="13"/>
      <c r="J887"/>
      <c r="K887"/>
      <c r="L887"/>
      <c r="N887" s="3"/>
      <c r="O887" s="3"/>
      <c r="P887" s="3"/>
      <c r="R887" s="8"/>
    </row>
    <row r="888" spans="1:18" s="1" customFormat="1" x14ac:dyDescent="0.2">
      <c r="A888"/>
      <c r="C888" s="2"/>
      <c r="G888" s="13"/>
      <c r="J888"/>
      <c r="K888"/>
      <c r="L888"/>
      <c r="N888" s="3"/>
      <c r="O888" s="3"/>
      <c r="P888" s="3"/>
      <c r="R888" s="8"/>
    </row>
    <row r="889" spans="1:18" s="1" customFormat="1" x14ac:dyDescent="0.2">
      <c r="A889"/>
      <c r="C889" s="2"/>
      <c r="G889" s="13"/>
      <c r="J889"/>
      <c r="K889"/>
      <c r="L889"/>
      <c r="N889" s="3"/>
      <c r="O889" s="3"/>
      <c r="P889" s="3"/>
      <c r="R889" s="8"/>
    </row>
    <row r="890" spans="1:18" s="1" customFormat="1" x14ac:dyDescent="0.2">
      <c r="A890"/>
      <c r="C890" s="2"/>
      <c r="G890" s="13"/>
      <c r="J890"/>
      <c r="K890"/>
      <c r="L890"/>
      <c r="N890" s="3"/>
      <c r="O890" s="3"/>
      <c r="P890" s="3"/>
      <c r="R890" s="8"/>
    </row>
    <row r="891" spans="1:18" s="1" customFormat="1" x14ac:dyDescent="0.2">
      <c r="A891"/>
      <c r="C891" s="2"/>
      <c r="G891" s="13"/>
      <c r="J891"/>
      <c r="K891"/>
      <c r="L891"/>
      <c r="N891" s="3"/>
      <c r="O891" s="3"/>
      <c r="P891" s="3"/>
      <c r="R891" s="8"/>
    </row>
    <row r="892" spans="1:18" s="1" customFormat="1" x14ac:dyDescent="0.2">
      <c r="A892" s="20"/>
      <c r="C892" s="2"/>
      <c r="G892" s="13"/>
      <c r="J892"/>
      <c r="K892"/>
      <c r="L892"/>
      <c r="N892" s="3"/>
      <c r="O892" s="3"/>
      <c r="P892" s="3"/>
      <c r="R892" s="8"/>
    </row>
    <row r="893" spans="1:18" s="1" customFormat="1" x14ac:dyDescent="0.2">
      <c r="A893"/>
      <c r="C893" s="2"/>
      <c r="G893" s="13"/>
      <c r="J893"/>
      <c r="K893"/>
      <c r="L893"/>
      <c r="N893" s="3"/>
      <c r="O893" s="3"/>
      <c r="P893" s="3"/>
      <c r="R893" s="8"/>
    </row>
    <row r="894" spans="1:18" s="1" customFormat="1" x14ac:dyDescent="0.2">
      <c r="A894"/>
      <c r="C894" s="2"/>
      <c r="G894" s="13"/>
      <c r="J894"/>
      <c r="K894"/>
      <c r="L894"/>
      <c r="N894" s="3"/>
      <c r="O894" s="3"/>
      <c r="P894" s="3"/>
      <c r="R894" s="8"/>
    </row>
    <row r="895" spans="1:18" s="1" customFormat="1" x14ac:dyDescent="0.2">
      <c r="A895"/>
      <c r="C895" s="2"/>
      <c r="G895" s="13"/>
      <c r="J895"/>
      <c r="K895"/>
      <c r="L895"/>
      <c r="N895" s="3"/>
      <c r="O895" s="3"/>
      <c r="P895" s="3"/>
      <c r="R895" s="8"/>
    </row>
    <row r="896" spans="1:18" s="1" customFormat="1" x14ac:dyDescent="0.2">
      <c r="A896"/>
      <c r="C896" s="2"/>
      <c r="G896" s="13"/>
      <c r="J896"/>
      <c r="K896"/>
      <c r="L896"/>
      <c r="N896" s="3"/>
      <c r="O896" s="3"/>
      <c r="P896" s="3"/>
      <c r="R896" s="8"/>
    </row>
    <row r="897" spans="1:18" s="1" customFormat="1" x14ac:dyDescent="0.2">
      <c r="A897"/>
      <c r="C897" s="2"/>
      <c r="G897" s="13"/>
      <c r="J897"/>
      <c r="K897"/>
      <c r="L897"/>
      <c r="N897" s="3"/>
      <c r="O897" s="3"/>
      <c r="P897" s="3"/>
      <c r="R897" s="8"/>
    </row>
    <row r="898" spans="1:18" s="1" customFormat="1" x14ac:dyDescent="0.2">
      <c r="A898"/>
      <c r="C898" s="2"/>
      <c r="G898" s="13"/>
      <c r="J898"/>
      <c r="K898"/>
      <c r="L898"/>
      <c r="N898" s="3"/>
      <c r="O898" s="3"/>
      <c r="P898" s="3"/>
      <c r="R898" s="8"/>
    </row>
    <row r="899" spans="1:18" s="1" customFormat="1" x14ac:dyDescent="0.2">
      <c r="A899"/>
      <c r="C899" s="2"/>
      <c r="G899" s="13"/>
      <c r="J899"/>
      <c r="K899"/>
      <c r="L899"/>
      <c r="N899" s="3"/>
      <c r="O899" s="3"/>
      <c r="P899" s="3"/>
      <c r="R899" s="8"/>
    </row>
    <row r="900" spans="1:18" s="1" customFormat="1" x14ac:dyDescent="0.2">
      <c r="A900"/>
      <c r="C900" s="2"/>
      <c r="G900" s="13"/>
      <c r="J900"/>
      <c r="K900"/>
      <c r="L900"/>
      <c r="N900" s="3"/>
      <c r="O900" s="3"/>
      <c r="P900" s="3"/>
      <c r="R900" s="8"/>
    </row>
    <row r="901" spans="1:18" s="1" customFormat="1" x14ac:dyDescent="0.2">
      <c r="A901"/>
      <c r="C901" s="2"/>
      <c r="G901" s="13"/>
      <c r="J901"/>
      <c r="K901"/>
      <c r="L901"/>
      <c r="N901" s="3"/>
      <c r="O901" s="3"/>
      <c r="P901" s="3"/>
      <c r="R901" s="8"/>
    </row>
    <row r="902" spans="1:18" s="1" customFormat="1" x14ac:dyDescent="0.2">
      <c r="A902"/>
      <c r="C902" s="2"/>
      <c r="G902" s="13"/>
      <c r="J902"/>
      <c r="K902"/>
      <c r="L902"/>
      <c r="N902" s="3"/>
      <c r="O902" s="3"/>
      <c r="P902" s="3"/>
      <c r="R902" s="8"/>
    </row>
    <row r="903" spans="1:18" s="1" customFormat="1" x14ac:dyDescent="0.2">
      <c r="A903"/>
      <c r="C903" s="2"/>
      <c r="G903" s="13"/>
      <c r="J903"/>
      <c r="K903"/>
      <c r="L903"/>
      <c r="N903" s="3"/>
      <c r="O903" s="3"/>
      <c r="P903" s="3"/>
      <c r="R903" s="8"/>
    </row>
    <row r="904" spans="1:18" s="1" customFormat="1" x14ac:dyDescent="0.2">
      <c r="A904"/>
      <c r="C904" s="2"/>
      <c r="G904" s="13"/>
      <c r="J904"/>
      <c r="K904"/>
      <c r="L904"/>
      <c r="N904" s="3"/>
      <c r="O904" s="3"/>
      <c r="P904" s="3"/>
      <c r="R904" s="8"/>
    </row>
    <row r="905" spans="1:18" s="1" customFormat="1" x14ac:dyDescent="0.2">
      <c r="A905"/>
      <c r="C905" s="2"/>
      <c r="G905" s="13"/>
      <c r="J905"/>
      <c r="K905"/>
      <c r="L905"/>
      <c r="N905" s="3"/>
      <c r="O905" s="3"/>
      <c r="P905" s="3"/>
      <c r="R905" s="8"/>
    </row>
    <row r="906" spans="1:18" s="1" customFormat="1" x14ac:dyDescent="0.2">
      <c r="A906"/>
      <c r="C906" s="2"/>
      <c r="G906" s="13"/>
      <c r="J906"/>
      <c r="K906"/>
      <c r="L906"/>
      <c r="N906" s="3"/>
      <c r="O906" s="3"/>
      <c r="P906" s="3"/>
      <c r="R906" s="8"/>
    </row>
    <row r="907" spans="1:18" s="1" customFormat="1" x14ac:dyDescent="0.2">
      <c r="A907"/>
      <c r="C907" s="2"/>
      <c r="G907" s="13"/>
      <c r="J907"/>
      <c r="K907"/>
      <c r="L907"/>
      <c r="N907" s="3"/>
      <c r="O907" s="3"/>
      <c r="P907" s="3"/>
      <c r="R907" s="8"/>
    </row>
    <row r="908" spans="1:18" s="1" customFormat="1" x14ac:dyDescent="0.2">
      <c r="A908"/>
      <c r="C908" s="2"/>
      <c r="G908" s="13"/>
      <c r="J908"/>
      <c r="K908"/>
      <c r="L908"/>
      <c r="M908"/>
      <c r="N908" s="3"/>
      <c r="O908" s="3"/>
      <c r="P908"/>
      <c r="R908" s="8"/>
    </row>
    <row r="909" spans="1:18" s="1" customFormat="1" x14ac:dyDescent="0.2">
      <c r="A909"/>
      <c r="C909" s="2"/>
      <c r="G909" s="13"/>
      <c r="J909"/>
      <c r="K909"/>
      <c r="L909"/>
      <c r="M909"/>
      <c r="N909" s="3"/>
      <c r="O909"/>
      <c r="P909"/>
      <c r="R909" s="8"/>
    </row>
    <row r="910" spans="1:18" s="1" customFormat="1" x14ac:dyDescent="0.2">
      <c r="A910"/>
      <c r="C910" s="2"/>
      <c r="G910" s="13"/>
      <c r="J910"/>
      <c r="K910"/>
      <c r="L910"/>
      <c r="M910"/>
      <c r="N910" s="3"/>
      <c r="O910"/>
      <c r="P910"/>
      <c r="R910" s="8"/>
    </row>
    <row r="911" spans="1:18" s="1" customFormat="1" x14ac:dyDescent="0.2">
      <c r="A911"/>
      <c r="C911" s="2"/>
      <c r="G911" s="13"/>
      <c r="J911"/>
      <c r="K911"/>
      <c r="L911"/>
      <c r="N911" s="3"/>
      <c r="O911" s="3"/>
      <c r="P911" s="3"/>
      <c r="R911" s="8"/>
    </row>
    <row r="912" spans="1:18" s="1" customFormat="1" x14ac:dyDescent="0.2">
      <c r="A912"/>
      <c r="C912" s="2"/>
      <c r="G912" s="13"/>
      <c r="J912"/>
      <c r="K912"/>
      <c r="L912"/>
      <c r="N912" s="3"/>
      <c r="O912" s="3"/>
      <c r="P912" s="3"/>
      <c r="R912" s="8"/>
    </row>
    <row r="913" spans="1:18" s="1" customFormat="1" x14ac:dyDescent="0.2">
      <c r="A913"/>
      <c r="C913" s="2"/>
      <c r="G913" s="13"/>
      <c r="J913"/>
      <c r="K913"/>
      <c r="L913"/>
      <c r="N913" s="3"/>
      <c r="O913" s="3"/>
      <c r="P913" s="3"/>
      <c r="R913" s="8"/>
    </row>
    <row r="914" spans="1:18" s="1" customFormat="1" x14ac:dyDescent="0.2">
      <c r="A914"/>
      <c r="C914" s="2"/>
      <c r="G914" s="13"/>
      <c r="J914"/>
      <c r="K914"/>
      <c r="L914"/>
      <c r="N914" s="3"/>
      <c r="O914" s="3"/>
      <c r="P914" s="3"/>
      <c r="R914" s="8"/>
    </row>
    <row r="915" spans="1:18" s="1" customFormat="1" x14ac:dyDescent="0.2">
      <c r="A915"/>
      <c r="C915" s="2"/>
      <c r="G915" s="13"/>
      <c r="J915"/>
      <c r="K915"/>
      <c r="L915"/>
      <c r="N915" s="3"/>
      <c r="O915" s="3"/>
      <c r="P915" s="3"/>
      <c r="R915" s="8"/>
    </row>
    <row r="916" spans="1:18" s="1" customFormat="1" x14ac:dyDescent="0.2">
      <c r="A916"/>
      <c r="C916" s="2"/>
      <c r="G916" s="13"/>
      <c r="J916"/>
      <c r="K916"/>
      <c r="L916"/>
      <c r="N916" s="3"/>
      <c r="O916" s="3"/>
      <c r="P916" s="3"/>
      <c r="R916" s="8"/>
    </row>
    <row r="917" spans="1:18" s="1" customFormat="1" x14ac:dyDescent="0.2">
      <c r="A917"/>
      <c r="C917" s="2"/>
      <c r="G917" s="13"/>
      <c r="J917"/>
      <c r="K917"/>
      <c r="L917"/>
      <c r="N917" s="3"/>
      <c r="O917" s="3"/>
      <c r="P917" s="3"/>
      <c r="R917" s="8"/>
    </row>
    <row r="918" spans="1:18" s="1" customFormat="1" x14ac:dyDescent="0.2">
      <c r="A918"/>
      <c r="C918" s="2"/>
      <c r="G918" s="13"/>
      <c r="J918"/>
      <c r="K918"/>
      <c r="L918"/>
      <c r="N918" s="3"/>
      <c r="O918" s="3"/>
      <c r="P918" s="3"/>
      <c r="R918" s="8"/>
    </row>
    <row r="919" spans="1:18" s="1" customFormat="1" x14ac:dyDescent="0.2">
      <c r="A919"/>
      <c r="C919" s="2"/>
      <c r="G919" s="13"/>
      <c r="J919"/>
      <c r="K919"/>
      <c r="L919"/>
      <c r="N919" s="3"/>
      <c r="O919" s="3"/>
      <c r="P919" s="3"/>
      <c r="R919" s="8"/>
    </row>
    <row r="920" spans="1:18" s="1" customFormat="1" x14ac:dyDescent="0.2">
      <c r="A920"/>
      <c r="C920" s="2"/>
      <c r="G920" s="13"/>
      <c r="J920"/>
      <c r="K920"/>
      <c r="L920"/>
      <c r="M920"/>
      <c r="N920" s="3"/>
      <c r="O920"/>
      <c r="P920"/>
      <c r="R920" s="8"/>
    </row>
    <row r="921" spans="1:18" s="1" customFormat="1" x14ac:dyDescent="0.2">
      <c r="A921"/>
      <c r="C921" s="2"/>
      <c r="G921" s="13"/>
      <c r="J921"/>
      <c r="K921"/>
      <c r="L921"/>
      <c r="N921" s="3"/>
      <c r="O921" s="3"/>
      <c r="P921" s="3"/>
      <c r="R921" s="8"/>
    </row>
    <row r="922" spans="1:18" s="1" customFormat="1" x14ac:dyDescent="0.2">
      <c r="A922"/>
      <c r="C922" s="2"/>
      <c r="G922" s="13"/>
      <c r="J922"/>
      <c r="K922"/>
      <c r="L922"/>
      <c r="N922" s="3"/>
      <c r="O922" s="3"/>
      <c r="P922" s="3"/>
      <c r="R922" s="8"/>
    </row>
    <row r="923" spans="1:18" s="1" customFormat="1" x14ac:dyDescent="0.2">
      <c r="A923"/>
      <c r="C923" s="2"/>
      <c r="G923" s="13"/>
      <c r="J923"/>
      <c r="K923"/>
      <c r="L923"/>
      <c r="N923" s="3"/>
      <c r="O923" s="3"/>
      <c r="P923" s="3"/>
      <c r="R923" s="8"/>
    </row>
    <row r="924" spans="1:18" s="1" customFormat="1" x14ac:dyDescent="0.2">
      <c r="A924"/>
      <c r="C924" s="2"/>
      <c r="G924" s="13"/>
      <c r="J924"/>
      <c r="K924"/>
      <c r="L924"/>
      <c r="N924" s="3"/>
      <c r="O924" s="3"/>
      <c r="P924" s="3"/>
      <c r="R924" s="8"/>
    </row>
    <row r="925" spans="1:18" s="1" customFormat="1" x14ac:dyDescent="0.2">
      <c r="A925"/>
      <c r="C925" s="2"/>
      <c r="G925" s="13"/>
      <c r="J925"/>
      <c r="K925"/>
      <c r="L925"/>
      <c r="N925" s="3"/>
      <c r="O925" s="3"/>
      <c r="P925" s="3"/>
      <c r="R925" s="8"/>
    </row>
    <row r="926" spans="1:18" s="1" customFormat="1" x14ac:dyDescent="0.2">
      <c r="A926"/>
      <c r="C926" s="2"/>
      <c r="G926" s="13"/>
      <c r="J926"/>
      <c r="K926"/>
      <c r="L926"/>
      <c r="N926" s="3"/>
      <c r="O926" s="3"/>
      <c r="P926" s="3"/>
      <c r="R926" s="8"/>
    </row>
    <row r="927" spans="1:18" s="1" customFormat="1" x14ac:dyDescent="0.2">
      <c r="A927"/>
      <c r="C927" s="2"/>
      <c r="G927" s="13"/>
      <c r="J927"/>
      <c r="K927"/>
      <c r="L927"/>
      <c r="N927" s="3"/>
      <c r="O927" s="3"/>
      <c r="P927" s="3"/>
      <c r="R927" s="8"/>
    </row>
    <row r="928" spans="1:18" s="1" customFormat="1" x14ac:dyDescent="0.2">
      <c r="A928"/>
      <c r="C928" s="2"/>
      <c r="G928" s="13"/>
      <c r="J928"/>
      <c r="K928"/>
      <c r="L928"/>
      <c r="N928" s="3"/>
      <c r="O928" s="3"/>
      <c r="P928" s="3"/>
      <c r="R928" s="8"/>
    </row>
    <row r="929" spans="1:18" s="1" customFormat="1" x14ac:dyDescent="0.2">
      <c r="A929"/>
      <c r="C929" s="2"/>
      <c r="G929" s="13"/>
      <c r="J929"/>
      <c r="K929"/>
      <c r="L929"/>
      <c r="N929" s="3"/>
      <c r="O929" s="3"/>
      <c r="P929" s="3"/>
      <c r="R929" s="8"/>
    </row>
    <row r="930" spans="1:18" s="1" customFormat="1" x14ac:dyDescent="0.2">
      <c r="A930"/>
      <c r="C930" s="2"/>
      <c r="G930" s="13"/>
      <c r="J930"/>
      <c r="K930"/>
      <c r="L930"/>
      <c r="N930" s="3"/>
      <c r="O930" s="3"/>
      <c r="P930" s="3"/>
      <c r="R930" s="8"/>
    </row>
    <row r="931" spans="1:18" s="1" customFormat="1" x14ac:dyDescent="0.2">
      <c r="A931"/>
      <c r="C931" s="2"/>
      <c r="G931" s="13"/>
      <c r="J931"/>
      <c r="K931"/>
      <c r="L931"/>
      <c r="N931" s="3"/>
      <c r="O931" s="3"/>
      <c r="P931" s="3"/>
      <c r="R931" s="8"/>
    </row>
    <row r="932" spans="1:18" s="1" customFormat="1" x14ac:dyDescent="0.2">
      <c r="A932"/>
      <c r="C932" s="2"/>
      <c r="G932" s="13"/>
      <c r="J932"/>
      <c r="K932"/>
      <c r="L932"/>
      <c r="N932" s="3"/>
      <c r="O932" s="3"/>
      <c r="P932" s="3"/>
      <c r="R932" s="8"/>
    </row>
    <row r="933" spans="1:18" s="1" customFormat="1" x14ac:dyDescent="0.2">
      <c r="A933"/>
      <c r="C933" s="2"/>
      <c r="G933" s="13"/>
      <c r="J933"/>
      <c r="K933"/>
      <c r="L933"/>
      <c r="N933" s="3"/>
      <c r="O933" s="3"/>
      <c r="P933" s="3"/>
      <c r="R933" s="8"/>
    </row>
    <row r="934" spans="1:18" s="1" customFormat="1" x14ac:dyDescent="0.2">
      <c r="A934"/>
      <c r="C934" s="2"/>
      <c r="G934" s="13"/>
      <c r="J934"/>
      <c r="K934"/>
      <c r="L934"/>
      <c r="N934" s="3"/>
      <c r="O934" s="3"/>
      <c r="P934" s="3"/>
      <c r="R934" s="8"/>
    </row>
    <row r="935" spans="1:18" s="1" customFormat="1" x14ac:dyDescent="0.2">
      <c r="A935"/>
      <c r="C935" s="2"/>
      <c r="G935" s="13"/>
      <c r="J935"/>
      <c r="K935"/>
      <c r="L935"/>
      <c r="N935" s="3"/>
      <c r="O935" s="3"/>
      <c r="P935" s="3"/>
      <c r="R935" s="8"/>
    </row>
    <row r="936" spans="1:18" s="1" customFormat="1" x14ac:dyDescent="0.2">
      <c r="A936"/>
      <c r="C936" s="2"/>
      <c r="G936" s="13"/>
      <c r="J936"/>
      <c r="K936"/>
      <c r="L936"/>
      <c r="N936" s="3"/>
      <c r="O936" s="3"/>
      <c r="P936" s="3"/>
      <c r="R936" s="8"/>
    </row>
    <row r="937" spans="1:18" s="1" customFormat="1" x14ac:dyDescent="0.2">
      <c r="A937"/>
      <c r="C937" s="2"/>
      <c r="G937" s="13"/>
      <c r="J937"/>
      <c r="K937"/>
      <c r="L937"/>
      <c r="N937" s="3"/>
      <c r="O937" s="3"/>
      <c r="P937" s="3"/>
      <c r="R937" s="8"/>
    </row>
    <row r="938" spans="1:18" s="1" customFormat="1" x14ac:dyDescent="0.2">
      <c r="A938"/>
      <c r="C938" s="2"/>
      <c r="G938" s="13"/>
      <c r="J938"/>
      <c r="K938"/>
      <c r="L938"/>
      <c r="N938" s="3"/>
      <c r="O938" s="3"/>
      <c r="P938" s="3"/>
      <c r="R938" s="8"/>
    </row>
    <row r="939" spans="1:18" s="1" customFormat="1" x14ac:dyDescent="0.2">
      <c r="A939"/>
      <c r="C939" s="2"/>
      <c r="G939" s="13"/>
      <c r="J939"/>
      <c r="K939"/>
      <c r="L939"/>
      <c r="N939" s="3"/>
      <c r="O939" s="3"/>
      <c r="P939" s="3"/>
      <c r="R939" s="8"/>
    </row>
    <row r="940" spans="1:18" s="1" customFormat="1" x14ac:dyDescent="0.2">
      <c r="A940"/>
      <c r="C940" s="2"/>
      <c r="G940" s="13"/>
      <c r="J940"/>
      <c r="K940"/>
      <c r="L940"/>
      <c r="N940" s="3"/>
      <c r="O940" s="3"/>
      <c r="P940" s="3"/>
      <c r="R940" s="8"/>
    </row>
    <row r="941" spans="1:18" s="1" customFormat="1" x14ac:dyDescent="0.2">
      <c r="A941"/>
      <c r="C941" s="2"/>
      <c r="G941" s="13"/>
      <c r="J941"/>
      <c r="K941"/>
      <c r="L941"/>
      <c r="N941" s="3"/>
      <c r="O941" s="3"/>
      <c r="P941" s="3"/>
      <c r="R941" s="8"/>
    </row>
    <row r="942" spans="1:18" s="1" customFormat="1" x14ac:dyDescent="0.2">
      <c r="A942"/>
      <c r="C942" s="2"/>
      <c r="G942" s="13"/>
      <c r="J942"/>
      <c r="K942"/>
      <c r="L942"/>
      <c r="N942" s="3"/>
      <c r="O942" s="3"/>
      <c r="P942" s="3"/>
      <c r="R942" s="8"/>
    </row>
    <row r="943" spans="1:18" s="1" customFormat="1" x14ac:dyDescent="0.2">
      <c r="A943"/>
      <c r="C943" s="2"/>
      <c r="G943" s="13"/>
      <c r="J943"/>
      <c r="K943"/>
      <c r="L943"/>
      <c r="N943" s="3"/>
      <c r="O943" s="3"/>
      <c r="P943" s="3"/>
      <c r="R943" s="8"/>
    </row>
    <row r="944" spans="1:18" s="1" customFormat="1" x14ac:dyDescent="0.2">
      <c r="A944"/>
      <c r="C944" s="2"/>
      <c r="G944" s="13"/>
      <c r="J944"/>
      <c r="K944"/>
      <c r="L944"/>
      <c r="N944" s="3"/>
      <c r="O944" s="3"/>
      <c r="P944" s="3"/>
      <c r="R944" s="8"/>
    </row>
    <row r="945" spans="1:18" s="1" customFormat="1" x14ac:dyDescent="0.2">
      <c r="A945"/>
      <c r="C945" s="2"/>
      <c r="G945" s="13"/>
      <c r="J945"/>
      <c r="K945"/>
      <c r="L945"/>
      <c r="N945" s="3"/>
      <c r="O945" s="3"/>
      <c r="P945" s="3"/>
      <c r="R945" s="8"/>
    </row>
    <row r="946" spans="1:18" s="1" customFormat="1" x14ac:dyDescent="0.2">
      <c r="A946"/>
      <c r="C946" s="2"/>
      <c r="G946" s="13"/>
      <c r="J946"/>
      <c r="K946"/>
      <c r="L946"/>
      <c r="N946" s="3"/>
      <c r="O946" s="3"/>
      <c r="P946" s="3"/>
      <c r="R946" s="8"/>
    </row>
    <row r="947" spans="1:18" s="1" customFormat="1" x14ac:dyDescent="0.2">
      <c r="A947"/>
      <c r="C947" s="2"/>
      <c r="G947" s="13"/>
      <c r="J947"/>
      <c r="K947"/>
      <c r="L947"/>
      <c r="N947" s="3"/>
      <c r="O947" s="3"/>
      <c r="P947" s="3"/>
      <c r="R947" s="8"/>
    </row>
    <row r="948" spans="1:18" s="1" customFormat="1" x14ac:dyDescent="0.2">
      <c r="A948" s="20"/>
      <c r="C948" s="2"/>
      <c r="G948" s="13"/>
      <c r="J948"/>
      <c r="K948"/>
      <c r="L948"/>
      <c r="N948" s="3"/>
      <c r="O948" s="3"/>
      <c r="P948" s="3"/>
      <c r="R948" s="8"/>
    </row>
    <row r="949" spans="1:18" s="1" customFormat="1" x14ac:dyDescent="0.2">
      <c r="A949" s="20"/>
      <c r="C949" s="2"/>
      <c r="G949" s="13"/>
      <c r="J949"/>
      <c r="K949"/>
      <c r="L949"/>
      <c r="N949" s="3"/>
      <c r="O949" s="3"/>
      <c r="P949" s="3"/>
      <c r="R949" s="8"/>
    </row>
    <row r="950" spans="1:18" s="1" customFormat="1" x14ac:dyDescent="0.2">
      <c r="A950" s="20"/>
      <c r="C950" s="2"/>
      <c r="G950" s="13"/>
      <c r="J950"/>
      <c r="K950"/>
      <c r="L950"/>
      <c r="N950" s="3"/>
      <c r="O950" s="3"/>
      <c r="P950" s="3"/>
      <c r="R950" s="8"/>
    </row>
    <row r="951" spans="1:18" s="1" customFormat="1" x14ac:dyDescent="0.2">
      <c r="A951" s="20"/>
      <c r="C951" s="2"/>
      <c r="G951" s="13"/>
      <c r="J951"/>
      <c r="K951"/>
      <c r="L951"/>
      <c r="N951" s="3"/>
      <c r="O951" s="3"/>
      <c r="P951" s="3"/>
      <c r="R951" s="8"/>
    </row>
    <row r="952" spans="1:18" s="1" customFormat="1" x14ac:dyDescent="0.2">
      <c r="A952"/>
      <c r="C952" s="2"/>
      <c r="G952" s="13"/>
      <c r="J952"/>
      <c r="K952"/>
      <c r="L952"/>
      <c r="N952" s="3"/>
      <c r="O952" s="3"/>
      <c r="P952" s="3"/>
      <c r="R952" s="8"/>
    </row>
    <row r="953" spans="1:18" s="1" customFormat="1" x14ac:dyDescent="0.2">
      <c r="A953"/>
      <c r="C953" s="2"/>
      <c r="G953" s="13"/>
      <c r="J953"/>
      <c r="K953"/>
      <c r="L953"/>
      <c r="N953" s="3"/>
      <c r="O953" s="3"/>
      <c r="P953" s="3"/>
      <c r="R953" s="8"/>
    </row>
    <row r="954" spans="1:18" s="1" customFormat="1" x14ac:dyDescent="0.2">
      <c r="A954"/>
      <c r="C954" s="2"/>
      <c r="G954" s="13"/>
      <c r="J954"/>
      <c r="K954"/>
      <c r="L954"/>
      <c r="N954" s="3"/>
      <c r="O954" s="3"/>
      <c r="P954" s="3"/>
      <c r="R954" s="8"/>
    </row>
    <row r="955" spans="1:18" s="1" customFormat="1" x14ac:dyDescent="0.2">
      <c r="A955"/>
      <c r="C955" s="2"/>
      <c r="G955" s="13"/>
      <c r="J955"/>
      <c r="K955"/>
      <c r="L955"/>
      <c r="N955" s="3"/>
      <c r="O955" s="3"/>
      <c r="P955" s="3"/>
      <c r="R955" s="8"/>
    </row>
    <row r="956" spans="1:18" s="1" customFormat="1" x14ac:dyDescent="0.2">
      <c r="A956"/>
      <c r="C956" s="2"/>
      <c r="G956" s="13"/>
      <c r="J956"/>
      <c r="K956"/>
      <c r="L956"/>
      <c r="N956" s="3"/>
      <c r="O956" s="3"/>
      <c r="P956" s="3"/>
      <c r="R956" s="8"/>
    </row>
    <row r="957" spans="1:18" s="1" customFormat="1" x14ac:dyDescent="0.2">
      <c r="A957"/>
      <c r="C957" s="2"/>
      <c r="G957" s="13"/>
      <c r="J957"/>
      <c r="K957"/>
      <c r="L957"/>
      <c r="N957" s="3"/>
      <c r="O957" s="3"/>
      <c r="P957" s="3"/>
      <c r="R957" s="8"/>
    </row>
    <row r="958" spans="1:18" s="1" customFormat="1" x14ac:dyDescent="0.2">
      <c r="A958"/>
      <c r="C958" s="2"/>
      <c r="G958" s="13"/>
      <c r="J958"/>
      <c r="K958"/>
      <c r="L958"/>
      <c r="N958" s="3"/>
      <c r="O958" s="3"/>
      <c r="P958" s="3"/>
      <c r="R958" s="8"/>
    </row>
    <row r="959" spans="1:18" s="1" customFormat="1" x14ac:dyDescent="0.2">
      <c r="A959"/>
      <c r="C959" s="2"/>
      <c r="G959" s="13"/>
      <c r="J959"/>
      <c r="K959"/>
      <c r="L959"/>
      <c r="N959" s="3"/>
      <c r="O959" s="3"/>
      <c r="P959" s="3"/>
      <c r="R959" s="8"/>
    </row>
    <row r="960" spans="1:18" s="1" customFormat="1" x14ac:dyDescent="0.2">
      <c r="A960"/>
      <c r="C960" s="2"/>
      <c r="G960" s="13"/>
      <c r="J960"/>
      <c r="K960"/>
      <c r="L960"/>
      <c r="N960" s="3"/>
      <c r="O960" s="3"/>
      <c r="P960" s="3"/>
      <c r="R960" s="8"/>
    </row>
    <row r="961" spans="1:18" s="1" customFormat="1" x14ac:dyDescent="0.2">
      <c r="A961"/>
      <c r="C961" s="2"/>
      <c r="G961" s="13"/>
      <c r="J961"/>
      <c r="K961"/>
      <c r="L961"/>
      <c r="N961" s="3"/>
      <c r="O961" s="3"/>
      <c r="P961" s="3"/>
      <c r="R961" s="8"/>
    </row>
    <row r="962" spans="1:18" s="1" customFormat="1" x14ac:dyDescent="0.2">
      <c r="A962"/>
      <c r="C962" s="2"/>
      <c r="G962" s="13"/>
      <c r="J962"/>
      <c r="K962"/>
      <c r="L962"/>
      <c r="N962" s="3"/>
      <c r="O962" s="3"/>
      <c r="P962" s="3"/>
      <c r="R962" s="8"/>
    </row>
    <row r="963" spans="1:18" s="1" customFormat="1" x14ac:dyDescent="0.2">
      <c r="A963"/>
      <c r="C963" s="2"/>
      <c r="G963" s="13"/>
      <c r="J963"/>
      <c r="K963"/>
      <c r="L963"/>
      <c r="N963" s="3"/>
      <c r="O963" s="3"/>
      <c r="P963" s="3"/>
      <c r="R963" s="8"/>
    </row>
    <row r="964" spans="1:18" s="1" customFormat="1" x14ac:dyDescent="0.2">
      <c r="A964"/>
      <c r="C964" s="2"/>
      <c r="G964" s="13"/>
      <c r="J964"/>
      <c r="K964"/>
      <c r="L964"/>
      <c r="N964" s="3"/>
      <c r="O964" s="3"/>
      <c r="P964" s="3"/>
      <c r="R964" s="8"/>
    </row>
    <row r="965" spans="1:18" s="1" customFormat="1" x14ac:dyDescent="0.2">
      <c r="A965"/>
      <c r="C965" s="2"/>
      <c r="G965" s="13"/>
      <c r="J965"/>
      <c r="K965"/>
      <c r="L965"/>
      <c r="N965" s="3"/>
      <c r="O965" s="3"/>
      <c r="P965" s="3"/>
      <c r="R965" s="8"/>
    </row>
    <row r="966" spans="1:18" s="1" customFormat="1" x14ac:dyDescent="0.2">
      <c r="A966"/>
      <c r="C966" s="2"/>
      <c r="G966" s="13"/>
      <c r="J966"/>
      <c r="K966"/>
      <c r="L966"/>
      <c r="N966" s="3"/>
      <c r="O966" s="3"/>
      <c r="P966" s="3"/>
      <c r="R966" s="8"/>
    </row>
    <row r="967" spans="1:18" s="1" customFormat="1" x14ac:dyDescent="0.2">
      <c r="A967"/>
      <c r="C967" s="2"/>
      <c r="G967" s="13"/>
      <c r="J967"/>
      <c r="K967"/>
      <c r="L967"/>
      <c r="N967" s="3"/>
      <c r="O967" s="3"/>
      <c r="P967" s="3"/>
      <c r="R967" s="8"/>
    </row>
    <row r="968" spans="1:18" s="1" customFormat="1" x14ac:dyDescent="0.2">
      <c r="A968"/>
      <c r="C968" s="2"/>
      <c r="G968" s="13"/>
      <c r="J968"/>
      <c r="K968"/>
      <c r="L968"/>
      <c r="N968" s="3"/>
      <c r="O968" s="3"/>
      <c r="P968" s="3"/>
      <c r="R968" s="8"/>
    </row>
    <row r="969" spans="1:18" s="1" customFormat="1" x14ac:dyDescent="0.2">
      <c r="A969"/>
      <c r="C969" s="2"/>
      <c r="G969" s="13"/>
      <c r="J969"/>
      <c r="K969"/>
      <c r="L969"/>
      <c r="N969" s="3"/>
      <c r="O969" s="3"/>
      <c r="P969" s="3"/>
      <c r="R969" s="8"/>
    </row>
    <row r="970" spans="1:18" s="1" customFormat="1" x14ac:dyDescent="0.2">
      <c r="A970"/>
      <c r="C970" s="2"/>
      <c r="G970" s="13"/>
      <c r="J970"/>
      <c r="K970"/>
      <c r="L970"/>
      <c r="N970" s="3"/>
      <c r="O970" s="3"/>
      <c r="P970" s="3"/>
      <c r="R970" s="8"/>
    </row>
    <row r="971" spans="1:18" s="1" customFormat="1" x14ac:dyDescent="0.2">
      <c r="A971"/>
      <c r="C971" s="2"/>
      <c r="G971" s="13"/>
      <c r="J971"/>
      <c r="K971"/>
      <c r="L971"/>
      <c r="N971" s="3"/>
      <c r="O971" s="3"/>
      <c r="P971" s="3"/>
      <c r="R971" s="8"/>
    </row>
    <row r="972" spans="1:18" s="1" customFormat="1" x14ac:dyDescent="0.2">
      <c r="A972"/>
      <c r="C972" s="2"/>
      <c r="G972" s="13"/>
      <c r="J972"/>
      <c r="K972"/>
      <c r="L972"/>
      <c r="N972" s="3"/>
      <c r="O972" s="3"/>
      <c r="P972" s="3"/>
      <c r="R972" s="8"/>
    </row>
    <row r="973" spans="1:18" s="1" customFormat="1" x14ac:dyDescent="0.2">
      <c r="A973"/>
      <c r="C973" s="2"/>
      <c r="G973" s="13"/>
      <c r="J973"/>
      <c r="K973"/>
      <c r="L973"/>
      <c r="N973" s="3"/>
      <c r="O973" s="3"/>
      <c r="P973" s="3"/>
      <c r="R973" s="8"/>
    </row>
    <row r="974" spans="1:18" s="1" customFormat="1" x14ac:dyDescent="0.2">
      <c r="A974"/>
      <c r="C974" s="2"/>
      <c r="G974" s="13"/>
      <c r="J974"/>
      <c r="K974"/>
      <c r="L974"/>
      <c r="N974" s="3"/>
      <c r="O974" s="3"/>
      <c r="P974" s="3"/>
      <c r="R974" s="8"/>
    </row>
    <row r="975" spans="1:18" s="1" customFormat="1" x14ac:dyDescent="0.2">
      <c r="A975"/>
      <c r="C975" s="2"/>
      <c r="G975" s="13"/>
      <c r="J975"/>
      <c r="K975"/>
      <c r="L975"/>
      <c r="N975" s="3"/>
      <c r="O975" s="3"/>
      <c r="P975" s="3"/>
      <c r="R975" s="8"/>
    </row>
    <row r="976" spans="1:18" s="1" customFormat="1" x14ac:dyDescent="0.2">
      <c r="A976" s="20"/>
      <c r="C976" s="2"/>
      <c r="G976" s="13"/>
      <c r="J976"/>
      <c r="K976"/>
      <c r="L976"/>
      <c r="N976" s="3"/>
      <c r="O976" s="3"/>
      <c r="P976" s="3"/>
      <c r="R976" s="8"/>
    </row>
    <row r="977" spans="1:18" s="1" customFormat="1" x14ac:dyDescent="0.2">
      <c r="A977" s="20"/>
      <c r="C977" s="2"/>
      <c r="G977" s="13"/>
      <c r="J977"/>
      <c r="K977"/>
      <c r="L977"/>
      <c r="N977" s="3"/>
      <c r="O977" s="3"/>
      <c r="P977" s="3"/>
      <c r="R977" s="8"/>
    </row>
    <row r="978" spans="1:18" s="1" customFormat="1" x14ac:dyDescent="0.2">
      <c r="A978" s="20"/>
      <c r="C978" s="2"/>
      <c r="G978" s="13"/>
      <c r="J978"/>
      <c r="K978"/>
      <c r="L978"/>
      <c r="N978" s="3"/>
      <c r="O978" s="3"/>
      <c r="P978" s="3"/>
      <c r="R978" s="8"/>
    </row>
    <row r="979" spans="1:18" s="1" customFormat="1" x14ac:dyDescent="0.2">
      <c r="A979" s="20"/>
      <c r="C979" s="2"/>
      <c r="G979" s="13"/>
      <c r="J979"/>
      <c r="K979"/>
      <c r="L979"/>
      <c r="N979" s="3"/>
      <c r="O979" s="3"/>
      <c r="P979" s="3"/>
      <c r="R979" s="8"/>
    </row>
    <row r="980" spans="1:18" s="1" customFormat="1" x14ac:dyDescent="0.2">
      <c r="A980" s="20"/>
      <c r="C980" s="2"/>
      <c r="G980" s="13"/>
      <c r="J980"/>
      <c r="K980"/>
      <c r="L980"/>
      <c r="N980" s="3"/>
      <c r="O980" s="3"/>
      <c r="P980" s="3"/>
      <c r="R980" s="8"/>
    </row>
    <row r="981" spans="1:18" s="1" customFormat="1" x14ac:dyDescent="0.2">
      <c r="A981" s="20"/>
      <c r="C981" s="2"/>
      <c r="G981" s="13"/>
      <c r="J981"/>
      <c r="K981"/>
      <c r="L981"/>
      <c r="N981" s="3"/>
      <c r="O981" s="3"/>
      <c r="P981" s="3"/>
      <c r="R981" s="8"/>
    </row>
    <row r="982" spans="1:18" s="1" customFormat="1" x14ac:dyDescent="0.2">
      <c r="A982" s="20"/>
      <c r="C982" s="2"/>
      <c r="G982" s="13"/>
      <c r="J982"/>
      <c r="K982"/>
      <c r="L982"/>
      <c r="N982" s="3"/>
      <c r="O982" s="3"/>
      <c r="P982" s="3"/>
      <c r="R982" s="8"/>
    </row>
    <row r="983" spans="1:18" s="1" customFormat="1" x14ac:dyDescent="0.2">
      <c r="A983" s="20"/>
      <c r="C983" s="2"/>
      <c r="G983" s="13"/>
      <c r="J983"/>
      <c r="K983"/>
      <c r="L983"/>
      <c r="N983" s="3"/>
      <c r="O983" s="3"/>
      <c r="P983" s="3"/>
      <c r="R983" s="8"/>
    </row>
    <row r="984" spans="1:18" s="1" customFormat="1" x14ac:dyDescent="0.2">
      <c r="A984" s="20"/>
      <c r="C984" s="2"/>
      <c r="G984" s="13"/>
      <c r="J984"/>
      <c r="K984"/>
      <c r="L984"/>
      <c r="N984" s="3"/>
      <c r="O984" s="3"/>
      <c r="P984" s="3"/>
      <c r="R984" s="8"/>
    </row>
    <row r="985" spans="1:18" s="1" customFormat="1" x14ac:dyDescent="0.2">
      <c r="A985"/>
      <c r="C985" s="2"/>
      <c r="G985" s="13"/>
      <c r="J985"/>
      <c r="K985"/>
      <c r="L985"/>
      <c r="N985" s="3"/>
      <c r="O985" s="3"/>
      <c r="P985" s="3"/>
      <c r="R985" s="8"/>
    </row>
    <row r="986" spans="1:18" s="1" customFormat="1" x14ac:dyDescent="0.2">
      <c r="A986"/>
      <c r="C986" s="2"/>
      <c r="G986" s="13"/>
      <c r="J986"/>
      <c r="K986"/>
      <c r="L986"/>
      <c r="N986" s="3"/>
      <c r="O986" s="3"/>
      <c r="P986" s="3"/>
      <c r="R986" s="8"/>
    </row>
    <row r="987" spans="1:18" s="1" customFormat="1" x14ac:dyDescent="0.2">
      <c r="A987"/>
      <c r="C987" s="2"/>
      <c r="G987" s="13"/>
      <c r="J987"/>
      <c r="K987"/>
      <c r="L987"/>
      <c r="N987" s="3"/>
      <c r="O987" s="3"/>
      <c r="P987" s="3"/>
      <c r="R987" s="8"/>
    </row>
    <row r="988" spans="1:18" s="1" customFormat="1" x14ac:dyDescent="0.2">
      <c r="A988"/>
      <c r="C988" s="2"/>
      <c r="G988" s="13"/>
      <c r="J988"/>
      <c r="K988"/>
      <c r="L988"/>
      <c r="N988" s="3"/>
      <c r="O988" s="3"/>
      <c r="P988" s="11"/>
      <c r="R988" s="8"/>
    </row>
    <row r="989" spans="1:18" s="1" customFormat="1" x14ac:dyDescent="0.2">
      <c r="A989"/>
      <c r="C989" s="2"/>
      <c r="G989" s="13"/>
      <c r="J989"/>
      <c r="K989"/>
      <c r="L989"/>
      <c r="N989" s="3"/>
      <c r="O989" s="3"/>
      <c r="P989" s="3"/>
      <c r="R989" s="8"/>
    </row>
    <row r="990" spans="1:18" s="1" customFormat="1" x14ac:dyDescent="0.2">
      <c r="A990"/>
      <c r="C990" s="2"/>
      <c r="G990" s="13"/>
      <c r="J990"/>
      <c r="K990"/>
      <c r="L990"/>
      <c r="N990" s="3"/>
      <c r="O990" s="3"/>
      <c r="P990" s="3"/>
      <c r="R990" s="8"/>
    </row>
    <row r="991" spans="1:18" s="1" customFormat="1" x14ac:dyDescent="0.2">
      <c r="A991"/>
      <c r="C991" s="2"/>
      <c r="G991" s="13"/>
      <c r="J991"/>
      <c r="K991"/>
      <c r="L991"/>
      <c r="N991" s="3"/>
      <c r="O991" s="3"/>
      <c r="P991" s="3"/>
      <c r="R991" s="8"/>
    </row>
    <row r="992" spans="1:18" s="1" customFormat="1" x14ac:dyDescent="0.2">
      <c r="A992"/>
      <c r="C992" s="2"/>
      <c r="G992" s="13"/>
      <c r="J992"/>
      <c r="K992"/>
      <c r="L992"/>
      <c r="N992" s="3"/>
      <c r="O992" s="3"/>
      <c r="P992" s="3"/>
      <c r="R992" s="8"/>
    </row>
    <row r="993" spans="1:18" s="1" customFormat="1" x14ac:dyDescent="0.2">
      <c r="A993"/>
      <c r="C993" s="2"/>
      <c r="G993" s="13"/>
      <c r="J993"/>
      <c r="K993"/>
      <c r="L993"/>
      <c r="N993" s="3"/>
      <c r="O993" s="3"/>
      <c r="P993" s="3"/>
      <c r="R993" s="8"/>
    </row>
    <row r="994" spans="1:18" s="1" customFormat="1" x14ac:dyDescent="0.2">
      <c r="A994"/>
      <c r="C994" s="2"/>
      <c r="G994" s="13"/>
      <c r="J994"/>
      <c r="K994"/>
      <c r="L994"/>
      <c r="N994" s="3"/>
      <c r="O994" s="3"/>
      <c r="P994" s="3"/>
      <c r="R994" s="8"/>
    </row>
    <row r="995" spans="1:18" s="1" customFormat="1" x14ac:dyDescent="0.2">
      <c r="A995"/>
      <c r="C995" s="2"/>
      <c r="G995" s="13"/>
      <c r="J995"/>
      <c r="K995"/>
      <c r="L995"/>
      <c r="M995" s="12"/>
      <c r="N995" s="11"/>
      <c r="O995" s="3"/>
      <c r="P995" s="3"/>
      <c r="R995" s="8"/>
    </row>
    <row r="996" spans="1:18" s="1" customFormat="1" x14ac:dyDescent="0.2">
      <c r="A996"/>
      <c r="C996" s="2"/>
      <c r="G996" s="13"/>
      <c r="J996"/>
      <c r="K996"/>
      <c r="L996"/>
      <c r="M996" s="12"/>
      <c r="N996" s="11"/>
      <c r="O996" s="3"/>
      <c r="P996" s="3"/>
      <c r="R996" s="8"/>
    </row>
    <row r="997" spans="1:18" s="1" customFormat="1" x14ac:dyDescent="0.2">
      <c r="A997"/>
      <c r="C997" s="2"/>
      <c r="G997" s="13"/>
      <c r="J997"/>
      <c r="K997"/>
      <c r="L997"/>
      <c r="N997" s="3"/>
      <c r="O997" s="3"/>
      <c r="P997" s="3"/>
      <c r="R997" s="8"/>
    </row>
    <row r="998" spans="1:18" s="1" customFormat="1" x14ac:dyDescent="0.2">
      <c r="A998"/>
      <c r="C998" s="2"/>
      <c r="G998" s="13"/>
      <c r="J998"/>
      <c r="K998"/>
      <c r="L998"/>
      <c r="N998" s="3"/>
      <c r="O998" s="3"/>
      <c r="P998" s="3"/>
      <c r="R998" s="8"/>
    </row>
    <row r="999" spans="1:18" s="1" customFormat="1" x14ac:dyDescent="0.2">
      <c r="A999"/>
      <c r="C999" s="2"/>
      <c r="G999" s="13"/>
      <c r="J999"/>
      <c r="K999"/>
      <c r="L999"/>
      <c r="N999" s="3"/>
      <c r="O999" s="3"/>
      <c r="P999" s="3"/>
      <c r="R999" s="8"/>
    </row>
    <row r="1000" spans="1:18" s="1" customFormat="1" x14ac:dyDescent="0.2">
      <c r="A1000"/>
      <c r="C1000" s="2"/>
      <c r="G1000" s="13"/>
      <c r="J1000"/>
      <c r="K1000"/>
      <c r="L1000"/>
      <c r="N1000" s="3"/>
      <c r="O1000" s="3"/>
      <c r="P1000" s="3"/>
      <c r="R1000" s="8"/>
    </row>
    <row r="1001" spans="1:18" s="1" customFormat="1" x14ac:dyDescent="0.2">
      <c r="A1001"/>
      <c r="C1001" s="2"/>
      <c r="G1001" s="13"/>
      <c r="J1001"/>
      <c r="K1001"/>
      <c r="L1001"/>
      <c r="N1001" s="3"/>
      <c r="O1001" s="3"/>
      <c r="P1001" s="3"/>
      <c r="R1001" s="8"/>
    </row>
    <row r="1002" spans="1:18" s="1" customFormat="1" x14ac:dyDescent="0.2">
      <c r="A1002"/>
      <c r="C1002" s="2"/>
      <c r="G1002" s="13"/>
      <c r="J1002"/>
      <c r="K1002"/>
      <c r="L1002"/>
      <c r="N1002" s="3"/>
      <c r="O1002" s="3"/>
      <c r="P1002" s="3"/>
      <c r="R1002" s="8"/>
    </row>
    <row r="1003" spans="1:18" s="1" customFormat="1" x14ac:dyDescent="0.2">
      <c r="A1003"/>
      <c r="C1003" s="2"/>
      <c r="G1003" s="13"/>
      <c r="J1003"/>
      <c r="K1003"/>
      <c r="L1003"/>
      <c r="N1003" s="11"/>
      <c r="O1003" s="3"/>
      <c r="P1003" s="3"/>
      <c r="R1003" s="8"/>
    </row>
    <row r="1004" spans="1:18" s="1" customFormat="1" x14ac:dyDescent="0.2">
      <c r="A1004" s="20"/>
      <c r="C1004" s="2"/>
      <c r="E1004" s="12"/>
      <c r="G1004" s="13"/>
      <c r="J1004"/>
      <c r="K1004"/>
      <c r="L1004"/>
      <c r="M1004" s="12"/>
      <c r="N1004" s="11"/>
      <c r="O1004" s="11"/>
      <c r="P1004" s="11"/>
      <c r="Q1004" s="12"/>
      <c r="R1004" s="8"/>
    </row>
    <row r="1005" spans="1:18" s="1" customFormat="1" x14ac:dyDescent="0.2">
      <c r="A1005" s="20"/>
      <c r="C1005" s="2"/>
      <c r="E1005" s="12"/>
      <c r="G1005" s="13"/>
      <c r="J1005"/>
      <c r="K1005"/>
      <c r="L1005"/>
      <c r="M1005" s="12"/>
      <c r="N1005" s="11"/>
      <c r="O1005" s="11"/>
      <c r="P1005" s="11"/>
      <c r="Q1005" s="12"/>
      <c r="R1005" s="8"/>
    </row>
    <row r="1006" spans="1:18" s="1" customFormat="1" x14ac:dyDescent="0.2">
      <c r="A1006" s="20"/>
      <c r="C1006" s="2"/>
      <c r="G1006" s="13"/>
      <c r="J1006"/>
      <c r="K1006"/>
      <c r="L1006"/>
      <c r="M1006" s="12"/>
      <c r="N1006" s="11"/>
      <c r="O1006" s="11"/>
      <c r="P1006" s="3"/>
      <c r="R1006" s="8"/>
    </row>
    <row r="1007" spans="1:18" s="1" customFormat="1" x14ac:dyDescent="0.2">
      <c r="A1007" s="20"/>
      <c r="C1007" s="2"/>
      <c r="E1007" s="12"/>
      <c r="G1007" s="13"/>
      <c r="J1007"/>
      <c r="K1007"/>
      <c r="L1007"/>
      <c r="M1007" s="12"/>
      <c r="N1007" s="11"/>
      <c r="O1007" s="11"/>
      <c r="P1007" s="11"/>
      <c r="Q1007" s="12"/>
      <c r="R1007" s="8"/>
    </row>
    <row r="1008" spans="1:18" s="1" customFormat="1" x14ac:dyDescent="0.2">
      <c r="A1008" s="20"/>
      <c r="C1008" s="2"/>
      <c r="G1008" s="13"/>
      <c r="J1008"/>
      <c r="K1008"/>
      <c r="L1008"/>
      <c r="N1008" s="3"/>
      <c r="O1008" s="3"/>
      <c r="P1008" s="3"/>
      <c r="Q1008" s="12"/>
      <c r="R1008" s="8"/>
    </row>
    <row r="1009" spans="1:18" s="1" customFormat="1" x14ac:dyDescent="0.2">
      <c r="A1009" s="20"/>
      <c r="C1009" s="2"/>
      <c r="G1009" s="13"/>
      <c r="J1009"/>
      <c r="K1009"/>
      <c r="L1009"/>
      <c r="N1009" s="3"/>
      <c r="O1009" s="3"/>
      <c r="P1009" s="3"/>
      <c r="R1009" s="8"/>
    </row>
    <row r="1010" spans="1:18" s="1" customFormat="1" x14ac:dyDescent="0.2">
      <c r="A1010" s="20"/>
      <c r="C1010" s="2"/>
      <c r="G1010" s="13"/>
      <c r="J1010"/>
      <c r="K1010"/>
      <c r="L1010"/>
      <c r="M1010"/>
      <c r="N1010" s="3"/>
      <c r="O1010"/>
      <c r="P1010"/>
      <c r="R1010" s="8"/>
    </row>
    <row r="1011" spans="1:18" s="1" customFormat="1" x14ac:dyDescent="0.2">
      <c r="A1011" s="20"/>
      <c r="C1011" s="2"/>
      <c r="G1011" s="13"/>
      <c r="J1011"/>
      <c r="K1011"/>
      <c r="L1011"/>
      <c r="N1011" s="3"/>
      <c r="O1011" s="3"/>
      <c r="P1011" s="3"/>
      <c r="R1011" s="8"/>
    </row>
    <row r="1012" spans="1:18" s="1" customFormat="1" x14ac:dyDescent="0.2">
      <c r="A1012" s="20"/>
      <c r="C1012" s="2"/>
      <c r="G1012" s="13"/>
      <c r="J1012"/>
      <c r="K1012"/>
      <c r="L1012"/>
      <c r="N1012" s="3"/>
      <c r="O1012" s="3"/>
      <c r="P1012" s="3"/>
      <c r="R1012" s="8"/>
    </row>
    <row r="1013" spans="1:18" s="1" customFormat="1" x14ac:dyDescent="0.2">
      <c r="A1013" s="20"/>
      <c r="C1013" s="2"/>
      <c r="E1013" s="12"/>
      <c r="G1013" s="13"/>
      <c r="J1013"/>
      <c r="K1013"/>
      <c r="L1013"/>
      <c r="N1013" s="3"/>
      <c r="O1013" s="11"/>
      <c r="P1013" s="11"/>
      <c r="Q1013" s="12"/>
      <c r="R1013" s="8"/>
    </row>
    <row r="1014" spans="1:18" s="1" customFormat="1" x14ac:dyDescent="0.2">
      <c r="A1014" s="20"/>
      <c r="C1014" s="2"/>
      <c r="G1014" s="13"/>
      <c r="J1014"/>
      <c r="K1014"/>
      <c r="L1014"/>
      <c r="N1014" s="3"/>
      <c r="O1014" s="3"/>
      <c r="P1014" s="3"/>
      <c r="R1014" s="8"/>
    </row>
    <row r="1015" spans="1:18" s="1" customFormat="1" x14ac:dyDescent="0.2">
      <c r="A1015" s="20"/>
      <c r="C1015" s="2"/>
      <c r="G1015" s="13"/>
      <c r="J1015"/>
      <c r="K1015"/>
      <c r="L1015"/>
      <c r="N1015" s="3"/>
      <c r="O1015" s="3"/>
      <c r="P1015" s="3"/>
      <c r="R1015" s="8"/>
    </row>
    <row r="1016" spans="1:18" s="1" customFormat="1" x14ac:dyDescent="0.2">
      <c r="A1016" s="20"/>
      <c r="C1016" s="2"/>
      <c r="G1016" s="13"/>
      <c r="J1016"/>
      <c r="K1016"/>
      <c r="L1016"/>
      <c r="N1016" s="3"/>
      <c r="O1016" s="3"/>
      <c r="P1016" s="3"/>
      <c r="R1016" s="8"/>
    </row>
    <row r="1017" spans="1:18" s="1" customFormat="1" x14ac:dyDescent="0.2">
      <c r="A1017" s="20"/>
      <c r="C1017" s="2"/>
      <c r="G1017" s="13"/>
      <c r="J1017"/>
      <c r="K1017"/>
      <c r="L1017"/>
      <c r="N1017" s="3"/>
      <c r="O1017" s="3"/>
      <c r="P1017" s="3"/>
      <c r="R1017" s="8"/>
    </row>
    <row r="1018" spans="1:18" s="1" customFormat="1" x14ac:dyDescent="0.2">
      <c r="A1018" s="20"/>
      <c r="C1018" s="2"/>
      <c r="G1018" s="13"/>
      <c r="J1018"/>
      <c r="K1018"/>
      <c r="L1018"/>
      <c r="N1018" s="3"/>
      <c r="O1018" s="3"/>
      <c r="P1018" s="3"/>
      <c r="R1018" s="8"/>
    </row>
    <row r="1019" spans="1:18" s="1" customFormat="1" x14ac:dyDescent="0.2">
      <c r="A1019" s="20"/>
      <c r="C1019" s="2"/>
      <c r="G1019" s="13"/>
      <c r="J1019"/>
      <c r="K1019"/>
      <c r="L1019"/>
      <c r="N1019" s="3"/>
      <c r="O1019" s="11"/>
      <c r="P1019" s="3"/>
      <c r="R1019" s="8"/>
    </row>
    <row r="1020" spans="1:18" s="1" customFormat="1" x14ac:dyDescent="0.2">
      <c r="A1020" s="20"/>
      <c r="C1020" s="2"/>
      <c r="G1020" s="13"/>
      <c r="J1020"/>
      <c r="K1020"/>
      <c r="L1020"/>
      <c r="N1020" s="3"/>
      <c r="O1020" s="3"/>
      <c r="P1020" s="3"/>
      <c r="R1020" s="8"/>
    </row>
    <row r="1021" spans="1:18" s="1" customFormat="1" x14ac:dyDescent="0.2">
      <c r="A1021" s="20"/>
      <c r="C1021" s="2"/>
      <c r="G1021" s="13"/>
      <c r="J1021"/>
      <c r="K1021"/>
      <c r="L1021"/>
      <c r="N1021" s="3"/>
      <c r="O1021" s="3"/>
      <c r="P1021" s="3"/>
      <c r="R1021" s="8"/>
    </row>
    <row r="1022" spans="1:18" s="1" customFormat="1" x14ac:dyDescent="0.2">
      <c r="A1022" s="20"/>
      <c r="C1022" s="2"/>
      <c r="G1022" s="13"/>
      <c r="J1022"/>
      <c r="K1022"/>
      <c r="L1022"/>
      <c r="N1022" s="3"/>
      <c r="O1022" s="3"/>
      <c r="P1022" s="3"/>
      <c r="R1022" s="8"/>
    </row>
    <row r="1023" spans="1:18" s="1" customFormat="1" x14ac:dyDescent="0.2">
      <c r="A1023"/>
      <c r="C1023" s="2"/>
      <c r="G1023" s="13"/>
      <c r="J1023"/>
      <c r="K1023"/>
      <c r="L1023"/>
      <c r="N1023" s="3"/>
      <c r="O1023" s="3"/>
      <c r="P1023" s="3"/>
      <c r="R1023" s="8"/>
    </row>
    <row r="1024" spans="1:18" s="1" customFormat="1" x14ac:dyDescent="0.2">
      <c r="A1024"/>
      <c r="C1024" s="2"/>
      <c r="G1024" s="13"/>
      <c r="J1024"/>
      <c r="K1024"/>
      <c r="L1024"/>
      <c r="N1024" s="3"/>
      <c r="O1024" s="3"/>
      <c r="P1024" s="3"/>
      <c r="R1024" s="8"/>
    </row>
    <row r="1025" spans="1:18" s="1" customFormat="1" x14ac:dyDescent="0.2">
      <c r="A1025"/>
      <c r="C1025" s="2"/>
      <c r="G1025" s="13"/>
      <c r="J1025"/>
      <c r="K1025"/>
      <c r="L1025"/>
      <c r="N1025" s="3"/>
      <c r="O1025" s="11"/>
      <c r="P1025" s="3"/>
      <c r="R1025" s="8"/>
    </row>
    <row r="1026" spans="1:18" s="1" customFormat="1" x14ac:dyDescent="0.2">
      <c r="A1026"/>
      <c r="C1026" s="2"/>
      <c r="G1026" s="13"/>
      <c r="J1026"/>
      <c r="K1026"/>
      <c r="L1026" s="20"/>
      <c r="N1026" s="3"/>
      <c r="O1026" s="3"/>
      <c r="P1026" s="3"/>
      <c r="R1026" s="8"/>
    </row>
    <row r="1027" spans="1:18" s="1" customFormat="1" x14ac:dyDescent="0.2">
      <c r="A1027" s="20"/>
      <c r="C1027" s="2"/>
      <c r="G1027" s="13"/>
      <c r="J1027"/>
      <c r="K1027"/>
      <c r="L1027"/>
      <c r="N1027" s="3"/>
      <c r="O1027" s="3"/>
      <c r="P1027" s="3"/>
      <c r="R1027" s="8"/>
    </row>
    <row r="1028" spans="1:18" s="1" customFormat="1" x14ac:dyDescent="0.2">
      <c r="A1028" s="20"/>
      <c r="C1028" s="2"/>
      <c r="G1028" s="13"/>
      <c r="J1028"/>
      <c r="K1028"/>
      <c r="L1028"/>
      <c r="N1028" s="3"/>
      <c r="O1028" s="3"/>
      <c r="P1028" s="3"/>
      <c r="R1028" s="8"/>
    </row>
    <row r="1029" spans="1:18" s="1" customFormat="1" x14ac:dyDescent="0.2">
      <c r="A1029" s="20"/>
      <c r="C1029" s="2"/>
      <c r="G1029" s="13"/>
      <c r="J1029"/>
      <c r="K1029"/>
      <c r="L1029"/>
      <c r="N1029" s="3"/>
      <c r="O1029" s="3"/>
      <c r="P1029" s="3"/>
      <c r="R1029" s="8"/>
    </row>
    <row r="1030" spans="1:18" s="1" customFormat="1" x14ac:dyDescent="0.2">
      <c r="A1030" s="20"/>
      <c r="C1030" s="2"/>
      <c r="G1030" s="13"/>
      <c r="J1030"/>
      <c r="K1030"/>
      <c r="L1030"/>
      <c r="N1030" s="3"/>
      <c r="O1030" s="3"/>
      <c r="P1030" s="3"/>
      <c r="R1030" s="8"/>
    </row>
    <row r="1031" spans="1:18" s="1" customFormat="1" x14ac:dyDescent="0.2">
      <c r="A1031" s="20"/>
      <c r="C1031" s="2"/>
      <c r="G1031" s="13"/>
      <c r="J1031"/>
      <c r="K1031"/>
      <c r="L1031"/>
      <c r="N1031" s="3"/>
      <c r="O1031" s="3"/>
      <c r="P1031" s="3"/>
      <c r="R1031" s="8"/>
    </row>
    <row r="1032" spans="1:18" s="1" customFormat="1" x14ac:dyDescent="0.2">
      <c r="A1032" s="20"/>
      <c r="C1032" s="2"/>
      <c r="G1032" s="13"/>
      <c r="J1032"/>
      <c r="K1032"/>
      <c r="L1032"/>
      <c r="N1032" s="3"/>
      <c r="O1032" s="3"/>
      <c r="P1032" s="3"/>
      <c r="R1032" s="8"/>
    </row>
    <row r="1033" spans="1:18" s="1" customFormat="1" x14ac:dyDescent="0.2">
      <c r="A1033" s="20"/>
      <c r="C1033" s="2"/>
      <c r="G1033" s="13"/>
      <c r="J1033"/>
      <c r="K1033"/>
      <c r="L1033"/>
      <c r="M1033" s="12"/>
      <c r="N1033" s="11"/>
      <c r="O1033" s="3"/>
      <c r="P1033" s="3"/>
      <c r="R1033" s="8"/>
    </row>
    <row r="1034" spans="1:18" s="1" customFormat="1" x14ac:dyDescent="0.2">
      <c r="A1034" s="20"/>
      <c r="C1034" s="2"/>
      <c r="G1034" s="13"/>
      <c r="J1034"/>
      <c r="K1034"/>
      <c r="L1034"/>
      <c r="N1034" s="3"/>
      <c r="O1034" s="3"/>
      <c r="P1034" s="3"/>
      <c r="R1034" s="8"/>
    </row>
    <row r="1035" spans="1:18" s="1" customFormat="1" x14ac:dyDescent="0.2">
      <c r="A1035" s="20"/>
      <c r="C1035" s="2"/>
      <c r="G1035" s="13"/>
      <c r="J1035"/>
      <c r="K1035"/>
      <c r="L1035"/>
      <c r="M1035" s="12"/>
      <c r="N1035" s="11"/>
      <c r="O1035" s="11"/>
      <c r="P1035" s="3"/>
      <c r="R1035" s="8"/>
    </row>
    <row r="1036" spans="1:18" s="1" customFormat="1" x14ac:dyDescent="0.2">
      <c r="A1036" s="20"/>
      <c r="C1036" s="2"/>
      <c r="G1036" s="13"/>
      <c r="J1036"/>
      <c r="K1036"/>
      <c r="L1036"/>
      <c r="N1036" s="3"/>
      <c r="O1036" s="3"/>
      <c r="P1036" s="3"/>
      <c r="R1036" s="8"/>
    </row>
    <row r="1037" spans="1:18" s="1" customFormat="1" x14ac:dyDescent="0.2">
      <c r="A1037" s="20"/>
      <c r="C1037" s="2"/>
      <c r="G1037" s="13"/>
      <c r="J1037"/>
      <c r="K1037"/>
      <c r="L1037"/>
      <c r="N1037" s="3"/>
      <c r="O1037" s="3"/>
      <c r="P1037" s="3"/>
      <c r="R1037" s="8"/>
    </row>
    <row r="1038" spans="1:18" s="1" customFormat="1" x14ac:dyDescent="0.2">
      <c r="A1038" s="20"/>
      <c r="C1038" s="2"/>
      <c r="G1038" s="13"/>
      <c r="J1038"/>
      <c r="K1038"/>
      <c r="L1038"/>
      <c r="M1038" s="12"/>
      <c r="N1038" s="3"/>
      <c r="O1038" s="3"/>
      <c r="P1038" s="11"/>
      <c r="R1038" s="8"/>
    </row>
    <row r="1039" spans="1:18" s="1" customFormat="1" x14ac:dyDescent="0.2">
      <c r="A1039" s="20"/>
      <c r="C1039" s="2"/>
      <c r="G1039" s="13"/>
      <c r="J1039"/>
      <c r="K1039"/>
      <c r="L1039"/>
      <c r="M1039" s="12"/>
      <c r="N1039" s="3"/>
      <c r="O1039" s="3"/>
      <c r="P1039" s="11"/>
      <c r="R1039" s="8"/>
    </row>
    <row r="1040" spans="1:18" s="1" customFormat="1" x14ac:dyDescent="0.2">
      <c r="A1040" s="20"/>
      <c r="C1040" s="2"/>
      <c r="G1040" s="13"/>
      <c r="J1040"/>
      <c r="K1040"/>
      <c r="L1040"/>
      <c r="M1040" s="12"/>
      <c r="N1040" s="11"/>
      <c r="O1040" s="3"/>
      <c r="P1040" s="3"/>
      <c r="R1040" s="8"/>
    </row>
    <row r="1041" spans="1:18" s="1" customFormat="1" x14ac:dyDescent="0.2">
      <c r="A1041" s="20"/>
      <c r="C1041" s="2"/>
      <c r="G1041" s="13"/>
      <c r="J1041"/>
      <c r="K1041"/>
      <c r="L1041"/>
      <c r="M1041" s="12"/>
      <c r="N1041" s="3"/>
      <c r="O1041" s="11"/>
      <c r="P1041" s="11"/>
      <c r="R1041" s="8"/>
    </row>
    <row r="1042" spans="1:18" s="1" customFormat="1" x14ac:dyDescent="0.2">
      <c r="A1042" s="20"/>
      <c r="C1042" s="2"/>
      <c r="G1042" s="13"/>
      <c r="J1042"/>
      <c r="K1042"/>
      <c r="L1042"/>
      <c r="M1042" s="12"/>
      <c r="N1042" s="3"/>
      <c r="O1042" s="11"/>
      <c r="P1042" s="11"/>
      <c r="R1042" s="8"/>
    </row>
    <row r="1043" spans="1:18" s="1" customFormat="1" x14ac:dyDescent="0.2">
      <c r="A1043" s="20"/>
      <c r="C1043" s="2"/>
      <c r="G1043" s="13"/>
      <c r="J1043"/>
      <c r="K1043"/>
      <c r="L1043"/>
      <c r="N1043" s="3"/>
      <c r="O1043" s="3"/>
      <c r="P1043" s="3"/>
      <c r="R1043" s="8"/>
    </row>
    <row r="1044" spans="1:18" s="1" customFormat="1" x14ac:dyDescent="0.2">
      <c r="A1044" s="20"/>
      <c r="C1044" s="2"/>
      <c r="G1044" s="13"/>
      <c r="J1044"/>
      <c r="K1044"/>
      <c r="L1044"/>
      <c r="N1044" s="3"/>
      <c r="O1044" s="3"/>
      <c r="P1044" s="3"/>
      <c r="R1044" s="8"/>
    </row>
    <row r="1045" spans="1:18" s="1" customFormat="1" x14ac:dyDescent="0.2">
      <c r="A1045" s="20"/>
      <c r="C1045" s="2"/>
      <c r="G1045" s="13"/>
      <c r="J1045"/>
      <c r="K1045"/>
      <c r="L1045"/>
      <c r="N1045" s="3"/>
      <c r="O1045" s="3"/>
      <c r="P1045" s="3"/>
      <c r="R1045" s="8"/>
    </row>
    <row r="1046" spans="1:18" s="1" customFormat="1" x14ac:dyDescent="0.2">
      <c r="A1046" s="20"/>
      <c r="C1046" s="2"/>
      <c r="G1046" s="13"/>
      <c r="J1046"/>
      <c r="K1046"/>
      <c r="L1046"/>
      <c r="M1046"/>
      <c r="N1046" s="3"/>
      <c r="O1046" s="3"/>
      <c r="P1046" s="3"/>
      <c r="R1046" s="8"/>
    </row>
    <row r="1047" spans="1:18" s="1" customFormat="1" x14ac:dyDescent="0.2">
      <c r="A1047" s="20"/>
      <c r="C1047" s="2"/>
      <c r="G1047" s="13"/>
      <c r="J1047"/>
      <c r="K1047"/>
      <c r="L1047"/>
      <c r="N1047" s="3"/>
      <c r="O1047" s="3"/>
      <c r="P1047" s="3"/>
      <c r="R1047" s="8"/>
    </row>
    <row r="1048" spans="1:18" s="1" customFormat="1" x14ac:dyDescent="0.2">
      <c r="A1048" s="20"/>
      <c r="C1048" s="2"/>
      <c r="G1048" s="13"/>
      <c r="J1048"/>
      <c r="K1048"/>
      <c r="L1048"/>
      <c r="N1048" s="3"/>
      <c r="O1048" s="3"/>
      <c r="P1048" s="3"/>
      <c r="R1048" s="8"/>
    </row>
    <row r="1049" spans="1:18" s="1" customFormat="1" x14ac:dyDescent="0.2">
      <c r="A1049" s="20"/>
      <c r="C1049" s="2"/>
      <c r="G1049" s="13"/>
      <c r="J1049"/>
      <c r="K1049"/>
      <c r="L1049"/>
      <c r="N1049" s="3"/>
      <c r="O1049" s="3"/>
      <c r="P1049" s="3"/>
      <c r="R1049" s="8"/>
    </row>
    <row r="1050" spans="1:18" s="1" customFormat="1" x14ac:dyDescent="0.2">
      <c r="A1050" s="20"/>
      <c r="C1050" s="2"/>
      <c r="G1050" s="13"/>
      <c r="J1050"/>
      <c r="K1050"/>
      <c r="L1050"/>
      <c r="N1050" s="3"/>
      <c r="O1050" s="3"/>
      <c r="P1050" s="3"/>
      <c r="R1050" s="8"/>
    </row>
    <row r="1051" spans="1:18" s="1" customFormat="1" x14ac:dyDescent="0.2">
      <c r="A1051" s="20"/>
      <c r="C1051" s="2"/>
      <c r="G1051" s="13"/>
      <c r="J1051"/>
      <c r="K1051"/>
      <c r="L1051"/>
      <c r="N1051" s="3"/>
      <c r="O1051" s="3"/>
      <c r="P1051" s="3"/>
      <c r="R1051" s="8"/>
    </row>
    <row r="1052" spans="1:18" s="1" customFormat="1" x14ac:dyDescent="0.2">
      <c r="A1052" s="20"/>
      <c r="C1052" s="2"/>
      <c r="G1052" s="13"/>
      <c r="J1052"/>
      <c r="K1052"/>
      <c r="L1052"/>
      <c r="N1052" s="3"/>
      <c r="O1052" s="3"/>
      <c r="P1052" s="3"/>
      <c r="R1052" s="8"/>
    </row>
    <row r="1053" spans="1:18" s="1" customFormat="1" x14ac:dyDescent="0.2">
      <c r="A1053" s="20"/>
      <c r="C1053" s="2"/>
      <c r="G1053" s="13"/>
      <c r="J1053"/>
      <c r="K1053"/>
      <c r="L1053"/>
      <c r="N1053" s="3"/>
      <c r="O1053" s="3"/>
      <c r="P1053" s="3"/>
      <c r="R1053" s="8"/>
    </row>
    <row r="1054" spans="1:18" s="1" customFormat="1" x14ac:dyDescent="0.2">
      <c r="A1054" s="20"/>
      <c r="C1054" s="2"/>
      <c r="G1054" s="13"/>
      <c r="J1054"/>
      <c r="K1054"/>
      <c r="L1054"/>
      <c r="N1054" s="3"/>
      <c r="O1054" s="3"/>
      <c r="P1054" s="3"/>
      <c r="R1054" s="8"/>
    </row>
    <row r="1055" spans="1:18" s="1" customFormat="1" x14ac:dyDescent="0.2">
      <c r="A1055" s="20"/>
      <c r="C1055" s="2"/>
      <c r="G1055" s="13"/>
      <c r="J1055"/>
      <c r="K1055"/>
      <c r="L1055"/>
      <c r="N1055" s="3"/>
      <c r="O1055" s="3"/>
      <c r="P1055" s="3"/>
      <c r="R1055" s="8"/>
    </row>
    <row r="1056" spans="1:18" s="1" customFormat="1" x14ac:dyDescent="0.2">
      <c r="A1056" s="20"/>
      <c r="C1056" s="2"/>
      <c r="G1056" s="13"/>
      <c r="J1056"/>
      <c r="K1056"/>
      <c r="L1056"/>
      <c r="N1056" s="3"/>
      <c r="O1056" s="3"/>
      <c r="P1056" s="3"/>
      <c r="R1056" s="8"/>
    </row>
    <row r="1057" spans="1:18" s="1" customFormat="1" x14ac:dyDescent="0.2">
      <c r="A1057" s="20"/>
      <c r="C1057" s="2"/>
      <c r="G1057" s="13"/>
      <c r="J1057"/>
      <c r="K1057"/>
      <c r="L1057"/>
      <c r="N1057" s="3"/>
      <c r="O1057" s="3"/>
      <c r="P1057" s="3"/>
      <c r="R1057" s="8"/>
    </row>
    <row r="1058" spans="1:18" s="1" customFormat="1" x14ac:dyDescent="0.2">
      <c r="A1058" s="20"/>
      <c r="C1058" s="2"/>
      <c r="G1058" s="13"/>
      <c r="J1058"/>
      <c r="K1058"/>
      <c r="L1058"/>
      <c r="N1058" s="3"/>
      <c r="O1058" s="3"/>
      <c r="P1058" s="3"/>
      <c r="R1058" s="8"/>
    </row>
    <row r="1059" spans="1:18" s="1" customFormat="1" x14ac:dyDescent="0.2">
      <c r="A1059" s="20"/>
      <c r="C1059" s="2"/>
      <c r="G1059" s="13"/>
      <c r="J1059"/>
      <c r="K1059"/>
      <c r="L1059"/>
      <c r="N1059" s="3"/>
      <c r="O1059" s="3"/>
      <c r="P1059" s="3"/>
      <c r="R1059" s="8"/>
    </row>
    <row r="1060" spans="1:18" s="1" customFormat="1" x14ac:dyDescent="0.2">
      <c r="A1060" s="20"/>
      <c r="C1060" s="2"/>
      <c r="G1060" s="13"/>
      <c r="J1060"/>
      <c r="K1060"/>
      <c r="L1060"/>
      <c r="N1060" s="3"/>
      <c r="O1060" s="3"/>
      <c r="P1060" s="3"/>
      <c r="R1060" s="8"/>
    </row>
    <row r="1061" spans="1:18" s="1" customFormat="1" x14ac:dyDescent="0.2">
      <c r="A1061" s="20"/>
      <c r="C1061" s="2"/>
      <c r="G1061" s="13"/>
      <c r="J1061"/>
      <c r="K1061"/>
      <c r="L1061"/>
      <c r="N1061" s="3"/>
      <c r="O1061" s="3"/>
      <c r="P1061" s="3"/>
      <c r="R1061" s="8"/>
    </row>
    <row r="1062" spans="1:18" s="1" customFormat="1" x14ac:dyDescent="0.2">
      <c r="A1062" s="20"/>
      <c r="C1062" s="2"/>
      <c r="G1062" s="13"/>
      <c r="J1062"/>
      <c r="K1062"/>
      <c r="L1062"/>
      <c r="N1062" s="3"/>
      <c r="O1062" s="3"/>
      <c r="P1062" s="3"/>
      <c r="R1062" s="8"/>
    </row>
    <row r="1063" spans="1:18" s="1" customFormat="1" x14ac:dyDescent="0.2">
      <c r="A1063" s="20"/>
      <c r="C1063" s="2"/>
      <c r="G1063" s="13"/>
      <c r="J1063"/>
      <c r="K1063"/>
      <c r="L1063"/>
      <c r="N1063" s="3"/>
      <c r="O1063" s="3"/>
      <c r="P1063" s="3"/>
      <c r="R1063" s="8"/>
    </row>
    <row r="1064" spans="1:18" s="1" customFormat="1" x14ac:dyDescent="0.2">
      <c r="A1064" s="20"/>
      <c r="C1064" s="2"/>
      <c r="G1064" s="13"/>
      <c r="J1064"/>
      <c r="K1064"/>
      <c r="L1064"/>
      <c r="N1064" s="3"/>
      <c r="O1064" s="3"/>
      <c r="P1064" s="3"/>
      <c r="R1064" s="8"/>
    </row>
    <row r="1065" spans="1:18" s="1" customFormat="1" x14ac:dyDescent="0.2">
      <c r="A1065" s="20"/>
      <c r="C1065" s="2"/>
      <c r="G1065" s="13"/>
      <c r="J1065"/>
      <c r="K1065"/>
      <c r="L1065"/>
      <c r="N1065" s="3"/>
      <c r="O1065" s="3"/>
      <c r="P1065" s="3"/>
      <c r="R1065" s="8"/>
    </row>
    <row r="1066" spans="1:18" s="1" customFormat="1" x14ac:dyDescent="0.2">
      <c r="A1066" s="20"/>
      <c r="C1066" s="2"/>
      <c r="G1066" s="13"/>
      <c r="J1066"/>
      <c r="K1066"/>
      <c r="L1066"/>
      <c r="N1066" s="3"/>
      <c r="O1066" s="3"/>
      <c r="P1066" s="3"/>
      <c r="R1066" s="8"/>
    </row>
    <row r="1067" spans="1:18" s="1" customFormat="1" x14ac:dyDescent="0.2">
      <c r="A1067" s="20"/>
      <c r="C1067" s="2"/>
      <c r="G1067" s="13"/>
      <c r="J1067"/>
      <c r="K1067"/>
      <c r="L1067"/>
      <c r="N1067" s="3"/>
      <c r="O1067" s="3"/>
      <c r="P1067" s="3"/>
      <c r="R1067" s="8"/>
    </row>
    <row r="1068" spans="1:18" s="1" customFormat="1" x14ac:dyDescent="0.2">
      <c r="A1068" s="20"/>
      <c r="C1068" s="2"/>
      <c r="G1068" s="13"/>
      <c r="J1068"/>
      <c r="K1068"/>
      <c r="L1068"/>
      <c r="N1068" s="3"/>
      <c r="O1068" s="3"/>
      <c r="P1068" s="3"/>
      <c r="R1068" s="8"/>
    </row>
    <row r="1069" spans="1:18" s="1" customFormat="1" x14ac:dyDescent="0.2">
      <c r="A1069" s="20"/>
      <c r="C1069" s="2"/>
      <c r="G1069" s="13"/>
      <c r="J1069"/>
      <c r="K1069"/>
      <c r="L1069"/>
      <c r="N1069" s="3"/>
      <c r="O1069" s="3"/>
      <c r="P1069" s="3"/>
      <c r="R1069" s="8"/>
    </row>
    <row r="1070" spans="1:18" s="1" customFormat="1" x14ac:dyDescent="0.2">
      <c r="A1070" s="20"/>
      <c r="C1070" s="2"/>
      <c r="G1070" s="13"/>
      <c r="J1070"/>
      <c r="K1070"/>
      <c r="L1070"/>
      <c r="N1070" s="3"/>
      <c r="O1070" s="3"/>
      <c r="P1070" s="3"/>
      <c r="R1070" s="8"/>
    </row>
    <row r="1071" spans="1:18" s="1" customFormat="1" x14ac:dyDescent="0.2">
      <c r="A1071" s="20"/>
      <c r="C1071" s="2"/>
      <c r="G1071" s="13"/>
      <c r="J1071"/>
      <c r="K1071"/>
      <c r="L1071"/>
      <c r="N1071" s="3"/>
      <c r="O1071" s="3"/>
      <c r="P1071" s="3"/>
      <c r="R1071" s="8"/>
    </row>
    <row r="1072" spans="1:18" s="1" customFormat="1" x14ac:dyDescent="0.2">
      <c r="A1072" s="20"/>
      <c r="C1072" s="2"/>
      <c r="G1072" s="13"/>
      <c r="J1072"/>
      <c r="K1072"/>
      <c r="L1072"/>
      <c r="N1072" s="3"/>
      <c r="O1072" s="3"/>
      <c r="P1072" s="3"/>
      <c r="R1072" s="8"/>
    </row>
    <row r="1073" spans="1:18" s="1" customFormat="1" x14ac:dyDescent="0.2">
      <c r="A1073" s="20"/>
      <c r="C1073" s="2"/>
      <c r="G1073" s="13"/>
      <c r="J1073"/>
      <c r="K1073"/>
      <c r="L1073"/>
      <c r="N1073" s="3"/>
      <c r="O1073" s="3"/>
      <c r="P1073" s="3"/>
      <c r="R1073" s="8"/>
    </row>
    <row r="1074" spans="1:18" s="1" customFormat="1" x14ac:dyDescent="0.2">
      <c r="A1074"/>
      <c r="C1074" s="2"/>
      <c r="G1074" s="13"/>
      <c r="J1074"/>
      <c r="K1074"/>
      <c r="L1074"/>
      <c r="N1074" s="3"/>
      <c r="O1074" s="3"/>
      <c r="P1074" s="11"/>
      <c r="Q1074" s="12"/>
      <c r="R1074" s="8"/>
    </row>
    <row r="1075" spans="1:18" s="1" customFormat="1" x14ac:dyDescent="0.2">
      <c r="A1075" s="20"/>
      <c r="C1075" s="2"/>
      <c r="G1075" s="13"/>
      <c r="J1075"/>
      <c r="K1075"/>
      <c r="L1075"/>
      <c r="N1075" s="3"/>
      <c r="O1075" s="3"/>
      <c r="P1075" s="3"/>
      <c r="R1075" s="8"/>
    </row>
    <row r="1076" spans="1:18" s="1" customFormat="1" x14ac:dyDescent="0.2">
      <c r="A1076" s="20"/>
      <c r="C1076" s="2"/>
      <c r="G1076" s="13"/>
      <c r="J1076"/>
      <c r="K1076"/>
      <c r="L1076"/>
      <c r="N1076" s="3"/>
      <c r="O1076" s="3"/>
      <c r="P1076" s="3"/>
      <c r="R1076" s="8"/>
    </row>
    <row r="1077" spans="1:18" s="1" customFormat="1" x14ac:dyDescent="0.2">
      <c r="A1077" s="20"/>
      <c r="C1077" s="2"/>
      <c r="G1077" s="13"/>
      <c r="J1077"/>
      <c r="K1077"/>
      <c r="L1077"/>
      <c r="N1077" s="3"/>
      <c r="O1077" s="3"/>
      <c r="P1077" s="3"/>
      <c r="R1077" s="8"/>
    </row>
    <row r="1078" spans="1:18" s="1" customFormat="1" x14ac:dyDescent="0.2">
      <c r="A1078" s="20"/>
      <c r="C1078" s="2"/>
      <c r="G1078" s="13"/>
      <c r="J1078"/>
      <c r="K1078"/>
      <c r="L1078"/>
      <c r="N1078" s="3"/>
      <c r="O1078" s="3"/>
      <c r="P1078" s="3"/>
      <c r="R1078" s="8"/>
    </row>
    <row r="1079" spans="1:18" s="1" customFormat="1" x14ac:dyDescent="0.2">
      <c r="A1079"/>
      <c r="C1079" s="2"/>
      <c r="G1079" s="13"/>
      <c r="J1079"/>
      <c r="K1079"/>
      <c r="L1079"/>
      <c r="N1079" s="3"/>
      <c r="O1079" s="3"/>
      <c r="P1079" s="3"/>
      <c r="R1079" s="8"/>
    </row>
    <row r="1080" spans="1:18" s="1" customFormat="1" x14ac:dyDescent="0.2">
      <c r="A1080" s="20"/>
      <c r="C1080" s="2"/>
      <c r="G1080" s="13"/>
      <c r="J1080"/>
      <c r="K1080"/>
      <c r="L1080"/>
      <c r="N1080" s="3"/>
      <c r="O1080" s="3"/>
      <c r="P1080" s="3"/>
      <c r="R1080" s="8"/>
    </row>
    <row r="1081" spans="1:18" s="1" customFormat="1" x14ac:dyDescent="0.2">
      <c r="A1081"/>
      <c r="C1081" s="2"/>
      <c r="G1081" s="13"/>
      <c r="J1081"/>
      <c r="K1081"/>
      <c r="L1081"/>
      <c r="N1081" s="3"/>
      <c r="O1081" s="3"/>
      <c r="P1081" s="3"/>
      <c r="R1081" s="8"/>
    </row>
    <row r="1082" spans="1:18" s="1" customFormat="1" x14ac:dyDescent="0.2">
      <c r="A1082"/>
      <c r="C1082" s="2"/>
      <c r="G1082" s="13"/>
      <c r="J1082"/>
      <c r="K1082"/>
      <c r="L1082"/>
      <c r="M1082" s="12"/>
      <c r="N1082" s="11"/>
      <c r="O1082" s="3"/>
      <c r="P1082" s="3"/>
      <c r="R1082" s="8"/>
    </row>
    <row r="1083" spans="1:18" s="1" customFormat="1" x14ac:dyDescent="0.2">
      <c r="A1083" s="20"/>
      <c r="C1083" s="2"/>
      <c r="G1083" s="13"/>
      <c r="J1083"/>
      <c r="K1083"/>
      <c r="L1083"/>
      <c r="N1083" s="3"/>
      <c r="O1083" s="3"/>
      <c r="P1083" s="3"/>
      <c r="R1083" s="8"/>
    </row>
    <row r="1084" spans="1:18" s="1" customFormat="1" x14ac:dyDescent="0.2">
      <c r="A1084" s="20"/>
      <c r="C1084" s="2"/>
      <c r="G1084" s="13"/>
      <c r="J1084"/>
      <c r="K1084"/>
      <c r="L1084"/>
      <c r="N1084" s="3"/>
      <c r="O1084" s="3"/>
      <c r="P1084" s="3"/>
      <c r="R1084" s="8"/>
    </row>
    <row r="1085" spans="1:18" s="1" customFormat="1" x14ac:dyDescent="0.2">
      <c r="A1085" s="20"/>
      <c r="C1085" s="2"/>
      <c r="G1085" s="13"/>
      <c r="J1085"/>
      <c r="K1085"/>
      <c r="L1085"/>
      <c r="N1085" s="3"/>
      <c r="O1085" s="3"/>
      <c r="P1085" s="3"/>
      <c r="R1085" s="8"/>
    </row>
    <row r="1086" spans="1:18" s="1" customFormat="1" x14ac:dyDescent="0.2">
      <c r="A1086"/>
      <c r="C1086" s="2"/>
      <c r="G1086" s="13"/>
      <c r="J1086"/>
      <c r="K1086"/>
      <c r="L1086"/>
      <c r="N1086" s="3"/>
      <c r="O1086" s="3"/>
      <c r="P1086" s="3"/>
      <c r="R1086" s="8"/>
    </row>
    <row r="1087" spans="1:18" s="1" customFormat="1" x14ac:dyDescent="0.2">
      <c r="A1087"/>
      <c r="C1087" s="2"/>
      <c r="G1087" s="13"/>
      <c r="J1087"/>
      <c r="K1087"/>
      <c r="L1087"/>
      <c r="M1087" s="12"/>
      <c r="N1087" s="11"/>
      <c r="O1087" s="3"/>
      <c r="P1087" s="3"/>
      <c r="R1087" s="8"/>
    </row>
    <row r="1088" spans="1:18" s="1" customFormat="1" x14ac:dyDescent="0.2">
      <c r="A1088" s="20"/>
      <c r="C1088" s="2"/>
      <c r="G1088" s="13"/>
      <c r="J1088"/>
      <c r="K1088"/>
      <c r="L1088"/>
      <c r="N1088" s="3"/>
      <c r="O1088" s="3"/>
      <c r="P1088" s="3"/>
      <c r="Q1088" s="12"/>
      <c r="R1088" s="8"/>
    </row>
    <row r="1089" spans="1:18" s="1" customFormat="1" x14ac:dyDescent="0.2">
      <c r="A1089" s="20"/>
      <c r="C1089" s="2"/>
      <c r="E1089" s="12"/>
      <c r="G1089" s="13"/>
      <c r="J1089"/>
      <c r="K1089"/>
      <c r="L1089"/>
      <c r="N1089" s="3"/>
      <c r="O1089" s="11"/>
      <c r="P1089" s="11"/>
      <c r="Q1089" s="12"/>
      <c r="R1089" s="8"/>
    </row>
    <row r="1090" spans="1:18" s="1" customFormat="1" x14ac:dyDescent="0.2">
      <c r="A1090" s="20"/>
      <c r="C1090" s="2"/>
      <c r="G1090" s="13"/>
      <c r="J1090"/>
      <c r="K1090"/>
      <c r="L1090"/>
      <c r="N1090" s="3"/>
      <c r="O1090" s="3"/>
      <c r="P1090" s="3"/>
      <c r="R1090" s="8"/>
    </row>
    <row r="1091" spans="1:18" s="1" customFormat="1" x14ac:dyDescent="0.2">
      <c r="A1091" s="20"/>
      <c r="C1091" s="2"/>
      <c r="G1091" s="13"/>
      <c r="J1091"/>
      <c r="K1091"/>
      <c r="L1091"/>
      <c r="N1091" s="3"/>
      <c r="O1091" s="3"/>
      <c r="P1091" s="3"/>
      <c r="R1091" s="8"/>
    </row>
    <row r="1092" spans="1:18" s="1" customFormat="1" x14ac:dyDescent="0.2">
      <c r="A1092"/>
      <c r="C1092" s="2"/>
      <c r="G1092" s="13"/>
      <c r="J1092"/>
      <c r="K1092"/>
      <c r="L1092"/>
      <c r="N1092" s="3"/>
      <c r="O1092" s="3"/>
      <c r="P1092" s="3"/>
      <c r="R1092" s="8"/>
    </row>
    <row r="1093" spans="1:18" s="1" customFormat="1" x14ac:dyDescent="0.2">
      <c r="A1093"/>
      <c r="C1093" s="2"/>
      <c r="G1093" s="13"/>
      <c r="J1093"/>
      <c r="K1093"/>
      <c r="L1093"/>
      <c r="N1093" s="3"/>
      <c r="O1093" s="3"/>
      <c r="P1093" s="3"/>
      <c r="R1093" s="8"/>
    </row>
    <row r="1094" spans="1:18" s="1" customFormat="1" x14ac:dyDescent="0.2">
      <c r="A1094"/>
      <c r="C1094" s="2"/>
      <c r="G1094" s="13"/>
      <c r="J1094"/>
      <c r="K1094"/>
      <c r="L1094"/>
      <c r="N1094" s="3"/>
      <c r="O1094" s="11"/>
      <c r="P1094" s="3"/>
      <c r="R1094" s="8"/>
    </row>
    <row r="1095" spans="1:18" s="1" customFormat="1" x14ac:dyDescent="0.2">
      <c r="A1095" s="20"/>
      <c r="C1095" s="2"/>
      <c r="G1095" s="13"/>
      <c r="J1095"/>
      <c r="K1095"/>
      <c r="L1095"/>
      <c r="N1095" s="3"/>
      <c r="O1095" s="3"/>
      <c r="P1095" s="3"/>
      <c r="R1095" s="8"/>
    </row>
    <row r="1096" spans="1:18" s="1" customFormat="1" x14ac:dyDescent="0.2">
      <c r="A1096" s="20"/>
      <c r="C1096" s="2"/>
      <c r="G1096" s="13"/>
      <c r="J1096"/>
      <c r="K1096"/>
      <c r="L1096"/>
      <c r="N1096" s="3"/>
      <c r="O1096" s="3"/>
      <c r="P1096" s="3"/>
      <c r="R1096" s="8"/>
    </row>
    <row r="1097" spans="1:18" s="1" customFormat="1" x14ac:dyDescent="0.2">
      <c r="A1097" s="20"/>
      <c r="C1097" s="2"/>
      <c r="G1097" s="13"/>
      <c r="J1097" s="20"/>
      <c r="K1097"/>
      <c r="L1097"/>
      <c r="N1097" s="3"/>
      <c r="O1097" s="3"/>
      <c r="P1097" s="3"/>
      <c r="R1097" s="8"/>
    </row>
    <row r="1098" spans="1:18" s="1" customFormat="1" x14ac:dyDescent="0.2">
      <c r="A1098"/>
      <c r="C1098" s="2"/>
      <c r="G1098" s="13"/>
      <c r="J1098"/>
      <c r="K1098"/>
      <c r="L1098"/>
      <c r="N1098" s="3"/>
      <c r="O1098" s="3"/>
      <c r="P1098" s="3"/>
      <c r="R1098" s="8"/>
    </row>
    <row r="1099" spans="1:18" s="1" customFormat="1" x14ac:dyDescent="0.2">
      <c r="A1099" s="20"/>
      <c r="C1099" s="2"/>
      <c r="G1099" s="13"/>
      <c r="J1099"/>
      <c r="K1099"/>
      <c r="L1099"/>
      <c r="N1099" s="3"/>
      <c r="O1099" s="3"/>
      <c r="P1099" s="3"/>
      <c r="R1099" s="8"/>
    </row>
    <row r="1100" spans="1:18" s="1" customFormat="1" x14ac:dyDescent="0.2">
      <c r="A1100" s="20"/>
      <c r="C1100" s="2"/>
      <c r="G1100" s="13"/>
      <c r="J1100"/>
      <c r="K1100"/>
      <c r="L1100"/>
      <c r="N1100" s="3"/>
      <c r="O1100" s="3"/>
      <c r="P1100" s="3"/>
      <c r="R1100" s="8"/>
    </row>
    <row r="1101" spans="1:18" s="1" customFormat="1" x14ac:dyDescent="0.2">
      <c r="A1101" s="20"/>
      <c r="C1101" s="2"/>
      <c r="G1101" s="13"/>
      <c r="J1101"/>
      <c r="K1101"/>
      <c r="L1101"/>
      <c r="N1101" s="3"/>
      <c r="O1101" s="11"/>
      <c r="P1101" s="11"/>
      <c r="Q1101" s="12"/>
      <c r="R1101" s="8"/>
    </row>
    <row r="1102" spans="1:18" s="1" customFormat="1" x14ac:dyDescent="0.2">
      <c r="A1102" s="20"/>
      <c r="C1102" s="2"/>
      <c r="E1102" s="12"/>
      <c r="G1102" s="13"/>
      <c r="J1102"/>
      <c r="K1102"/>
      <c r="L1102"/>
      <c r="N1102" s="3"/>
      <c r="O1102" s="11"/>
      <c r="P1102" s="11"/>
      <c r="Q1102" s="12"/>
      <c r="R1102" s="8"/>
    </row>
    <row r="1103" spans="1:18" s="1" customFormat="1" x14ac:dyDescent="0.2">
      <c r="A1103" s="20"/>
      <c r="C1103" s="2"/>
      <c r="G1103" s="13"/>
      <c r="J1103"/>
      <c r="K1103"/>
      <c r="L1103"/>
      <c r="N1103" s="3"/>
      <c r="O1103" s="3"/>
      <c r="P1103" s="3"/>
      <c r="R1103" s="8"/>
    </row>
    <row r="1104" spans="1:18" s="1" customFormat="1" x14ac:dyDescent="0.2">
      <c r="A1104" s="20"/>
      <c r="C1104" s="2"/>
      <c r="G1104" s="13"/>
      <c r="J1104"/>
      <c r="K1104"/>
      <c r="L1104"/>
      <c r="N1104" s="3"/>
      <c r="O1104" s="3"/>
      <c r="P1104" s="3"/>
      <c r="R1104" s="8"/>
    </row>
    <row r="1105" spans="1:18" s="1" customFormat="1" x14ac:dyDescent="0.2">
      <c r="A1105" s="20"/>
      <c r="C1105" s="2"/>
      <c r="G1105" s="13"/>
      <c r="J1105"/>
      <c r="K1105"/>
      <c r="L1105"/>
      <c r="N1105" s="3"/>
      <c r="O1105" s="3"/>
      <c r="P1105" s="3"/>
      <c r="R1105" s="8"/>
    </row>
    <row r="1106" spans="1:18" s="1" customFormat="1" x14ac:dyDescent="0.2">
      <c r="A1106" s="20"/>
      <c r="C1106" s="2"/>
      <c r="G1106" s="13"/>
      <c r="J1106"/>
      <c r="K1106"/>
      <c r="L1106"/>
      <c r="N1106" s="3"/>
      <c r="O1106" s="3"/>
      <c r="P1106" s="3"/>
      <c r="R1106" s="8"/>
    </row>
    <row r="1107" spans="1:18" s="1" customFormat="1" x14ac:dyDescent="0.2">
      <c r="A1107" s="20"/>
      <c r="C1107" s="2"/>
      <c r="G1107" s="13"/>
      <c r="J1107"/>
      <c r="K1107"/>
      <c r="L1107"/>
      <c r="N1107" s="3"/>
      <c r="O1107" s="3"/>
      <c r="P1107" s="3"/>
      <c r="R1107" s="8"/>
    </row>
    <row r="1108" spans="1:18" s="1" customFormat="1" x14ac:dyDescent="0.2">
      <c r="A1108" s="20"/>
      <c r="C1108" s="2"/>
      <c r="G1108" s="13"/>
      <c r="J1108"/>
      <c r="K1108"/>
      <c r="L1108"/>
      <c r="N1108" s="3"/>
      <c r="O1108" s="11"/>
      <c r="P1108" s="3"/>
      <c r="R1108" s="8"/>
    </row>
    <row r="1109" spans="1:18" s="1" customFormat="1" x14ac:dyDescent="0.2">
      <c r="A1109" s="20"/>
      <c r="C1109" s="2"/>
      <c r="G1109" s="13"/>
      <c r="J1109"/>
      <c r="K1109"/>
      <c r="L1109"/>
      <c r="N1109" s="3"/>
      <c r="O1109" s="3"/>
      <c r="P1109" s="3"/>
      <c r="R1109" s="8"/>
    </row>
    <row r="1110" spans="1:18" s="1" customFormat="1" x14ac:dyDescent="0.2">
      <c r="A1110"/>
      <c r="C1110" s="2"/>
      <c r="G1110" s="13"/>
      <c r="J1110"/>
      <c r="K1110"/>
      <c r="L1110"/>
      <c r="N1110" s="3"/>
      <c r="O1110" s="3"/>
      <c r="P1110" s="3"/>
      <c r="R1110" s="8"/>
    </row>
    <row r="1111" spans="1:18" s="1" customFormat="1" x14ac:dyDescent="0.2">
      <c r="A1111"/>
      <c r="C1111" s="2"/>
      <c r="G1111" s="13"/>
      <c r="J1111"/>
      <c r="K1111"/>
      <c r="L1111"/>
      <c r="N1111" s="3"/>
      <c r="O1111" s="3"/>
      <c r="P1111" s="3"/>
      <c r="R1111" s="8"/>
    </row>
    <row r="1112" spans="1:18" s="1" customFormat="1" x14ac:dyDescent="0.2">
      <c r="A1112"/>
      <c r="C1112" s="2"/>
      <c r="G1112" s="13"/>
      <c r="J1112"/>
      <c r="K1112"/>
      <c r="L1112"/>
      <c r="N1112" s="3"/>
      <c r="O1112" s="3"/>
      <c r="P1112" s="3"/>
      <c r="R1112" s="8"/>
    </row>
    <row r="1113" spans="1:18" s="1" customFormat="1" x14ac:dyDescent="0.2">
      <c r="A1113"/>
      <c r="C1113" s="2"/>
      <c r="G1113" s="13"/>
      <c r="J1113"/>
      <c r="K1113"/>
      <c r="L1113"/>
      <c r="N1113" s="3"/>
      <c r="O1113" s="3"/>
      <c r="P1113" s="3"/>
      <c r="R1113" s="8"/>
    </row>
    <row r="1114" spans="1:18" s="1" customFormat="1" x14ac:dyDescent="0.2">
      <c r="A1114"/>
      <c r="C1114" s="2"/>
      <c r="G1114" s="13"/>
      <c r="J1114"/>
      <c r="K1114"/>
      <c r="L1114"/>
      <c r="N1114" s="3"/>
      <c r="O1114" s="3"/>
      <c r="P1114" s="3"/>
      <c r="R1114" s="8"/>
    </row>
    <row r="1115" spans="1:18" s="1" customFormat="1" x14ac:dyDescent="0.2">
      <c r="A1115" s="20"/>
      <c r="C1115" s="2"/>
      <c r="G1115" s="13"/>
      <c r="J1115"/>
      <c r="K1115"/>
      <c r="L1115"/>
      <c r="N1115" s="3"/>
      <c r="O1115" s="3"/>
      <c r="P1115" s="3"/>
      <c r="R1115" s="8"/>
    </row>
    <row r="1116" spans="1:18" s="1" customFormat="1" x14ac:dyDescent="0.2">
      <c r="A1116" s="20"/>
      <c r="C1116" s="2"/>
      <c r="G1116" s="13"/>
      <c r="J1116"/>
      <c r="K1116"/>
      <c r="L1116"/>
      <c r="N1116" s="3"/>
      <c r="O1116" s="3"/>
      <c r="P1116" s="3"/>
      <c r="R1116" s="8"/>
    </row>
    <row r="1117" spans="1:18" s="1" customFormat="1" x14ac:dyDescent="0.2">
      <c r="A1117" s="20"/>
      <c r="C1117" s="2"/>
      <c r="E1117" s="12"/>
      <c r="G1117" s="13"/>
      <c r="J1117"/>
      <c r="K1117"/>
      <c r="L1117"/>
      <c r="N1117" s="3"/>
      <c r="O1117" s="11"/>
      <c r="P1117" s="11"/>
      <c r="Q1117" s="12"/>
      <c r="R1117" s="8"/>
    </row>
    <row r="1118" spans="1:18" s="1" customFormat="1" x14ac:dyDescent="0.2">
      <c r="A1118" s="20"/>
      <c r="C1118" s="2"/>
      <c r="G1118" s="13"/>
      <c r="J1118"/>
      <c r="K1118"/>
      <c r="L1118"/>
      <c r="N1118" s="3"/>
      <c r="O1118" s="11"/>
      <c r="P1118" s="3"/>
      <c r="R1118" s="8"/>
    </row>
    <row r="1119" spans="1:18" s="1" customFormat="1" x14ac:dyDescent="0.2">
      <c r="A1119" s="20"/>
      <c r="C1119" s="2"/>
      <c r="G1119" s="13"/>
      <c r="J1119"/>
      <c r="K1119"/>
      <c r="L1119"/>
      <c r="N1119" s="3"/>
      <c r="O1119" s="11"/>
      <c r="P1119" s="11"/>
      <c r="R1119" s="8"/>
    </row>
    <row r="1120" spans="1:18" s="1" customFormat="1" x14ac:dyDescent="0.2">
      <c r="A1120" s="20"/>
      <c r="C1120" s="2"/>
      <c r="G1120" s="13"/>
      <c r="J1120"/>
      <c r="K1120"/>
      <c r="L1120"/>
      <c r="N1120" s="3"/>
      <c r="O1120" s="11"/>
      <c r="P1120" s="11"/>
      <c r="R1120" s="8"/>
    </row>
    <row r="1121" spans="1:18" s="1" customFormat="1" x14ac:dyDescent="0.2">
      <c r="A1121" s="20"/>
      <c r="C1121" s="2"/>
      <c r="G1121" s="13"/>
      <c r="J1121"/>
      <c r="K1121"/>
      <c r="L1121"/>
      <c r="N1121" s="3"/>
      <c r="O1121" s="11"/>
      <c r="P1121" s="3"/>
      <c r="R1121" s="8"/>
    </row>
    <row r="1122" spans="1:18" s="1" customFormat="1" x14ac:dyDescent="0.2">
      <c r="A1122" s="20"/>
      <c r="C1122" s="2"/>
      <c r="G1122" s="13"/>
      <c r="J1122"/>
      <c r="K1122"/>
      <c r="L1122"/>
      <c r="N1122" s="3"/>
      <c r="O1122" s="3"/>
      <c r="P1122" s="3"/>
      <c r="R1122" s="8"/>
    </row>
    <row r="1123" spans="1:18" s="1" customFormat="1" x14ac:dyDescent="0.2">
      <c r="A1123" s="20"/>
      <c r="C1123" s="2"/>
      <c r="G1123" s="13"/>
      <c r="J1123"/>
      <c r="K1123"/>
      <c r="L1123"/>
      <c r="N1123" s="3"/>
      <c r="O1123" s="3"/>
      <c r="P1123" s="3"/>
      <c r="R1123" s="8"/>
    </row>
    <row r="1124" spans="1:18" s="1" customFormat="1" x14ac:dyDescent="0.2">
      <c r="A1124" s="20"/>
      <c r="C1124" s="2"/>
      <c r="G1124" s="13"/>
      <c r="J1124"/>
      <c r="K1124"/>
      <c r="L1124"/>
      <c r="N1124" s="3"/>
      <c r="O1124" s="3"/>
      <c r="P1124" s="3"/>
      <c r="R1124" s="8"/>
    </row>
    <row r="1125" spans="1:18" s="1" customFormat="1" x14ac:dyDescent="0.2">
      <c r="A1125"/>
      <c r="C1125" s="2"/>
      <c r="G1125" s="13"/>
      <c r="J1125"/>
      <c r="K1125"/>
      <c r="L1125"/>
      <c r="N1125" s="3"/>
      <c r="O1125" s="3"/>
      <c r="P1125" s="3"/>
      <c r="R1125" s="8"/>
    </row>
    <row r="1126" spans="1:18" s="1" customFormat="1" x14ac:dyDescent="0.2">
      <c r="A1126"/>
      <c r="C1126" s="2"/>
      <c r="G1126" s="13"/>
      <c r="J1126"/>
      <c r="K1126"/>
      <c r="L1126"/>
      <c r="N1126" s="3"/>
      <c r="O1126" s="3"/>
      <c r="P1126" s="3"/>
      <c r="R1126" s="8"/>
    </row>
    <row r="1127" spans="1:18" s="1" customFormat="1" x14ac:dyDescent="0.2">
      <c r="A1127"/>
      <c r="C1127" s="2"/>
      <c r="G1127" s="13"/>
      <c r="J1127"/>
      <c r="K1127"/>
      <c r="L1127"/>
      <c r="N1127" s="3"/>
      <c r="O1127" s="3"/>
      <c r="P1127" s="3"/>
      <c r="R1127" s="8"/>
    </row>
    <row r="1128" spans="1:18" s="1" customFormat="1" x14ac:dyDescent="0.2">
      <c r="A1128" s="20"/>
      <c r="C1128" s="2"/>
      <c r="G1128" s="13"/>
      <c r="J1128"/>
      <c r="K1128"/>
      <c r="L1128"/>
      <c r="N1128" s="3"/>
      <c r="O1128" s="3"/>
      <c r="P1128" s="3"/>
      <c r="R1128" s="8"/>
    </row>
    <row r="1129" spans="1:18" s="1" customFormat="1" x14ac:dyDescent="0.2">
      <c r="A1129" s="20"/>
      <c r="C1129" s="2"/>
      <c r="G1129" s="13"/>
      <c r="J1129"/>
      <c r="K1129"/>
      <c r="L1129"/>
      <c r="N1129" s="3"/>
      <c r="O1129" s="3"/>
      <c r="P1129" s="3"/>
      <c r="R1129" s="8"/>
    </row>
    <row r="1130" spans="1:18" s="1" customFormat="1" x14ac:dyDescent="0.2">
      <c r="A1130" s="20"/>
      <c r="C1130" s="2"/>
      <c r="G1130" s="13"/>
      <c r="J1130"/>
      <c r="K1130"/>
      <c r="L1130"/>
      <c r="N1130" s="3"/>
      <c r="O1130" s="3"/>
      <c r="P1130" s="3"/>
      <c r="R1130" s="8"/>
    </row>
    <row r="1131" spans="1:18" s="1" customFormat="1" x14ac:dyDescent="0.2">
      <c r="A1131" s="20"/>
      <c r="C1131" s="2"/>
      <c r="G1131" s="13"/>
      <c r="J1131"/>
      <c r="K1131"/>
      <c r="L1131"/>
      <c r="N1131" s="3"/>
      <c r="O1131" s="3"/>
      <c r="P1131" s="3"/>
      <c r="R1131" s="8"/>
    </row>
    <row r="1132" spans="1:18" s="1" customFormat="1" x14ac:dyDescent="0.2">
      <c r="A1132" s="20"/>
      <c r="C1132" s="2"/>
      <c r="E1132" s="12"/>
      <c r="G1132" s="13"/>
      <c r="J1132"/>
      <c r="K1132"/>
      <c r="L1132"/>
      <c r="N1132" s="3"/>
      <c r="O1132" s="11"/>
      <c r="P1132" s="11"/>
      <c r="Q1132" s="12"/>
      <c r="R1132" s="8"/>
    </row>
    <row r="1133" spans="1:18" s="1" customFormat="1" x14ac:dyDescent="0.2">
      <c r="A1133" s="20"/>
      <c r="C1133" s="2"/>
      <c r="E1133" s="12"/>
      <c r="G1133" s="13"/>
      <c r="J1133"/>
      <c r="K1133"/>
      <c r="L1133"/>
      <c r="N1133" s="3"/>
      <c r="O1133" s="11"/>
      <c r="P1133" s="11"/>
      <c r="Q1133" s="12"/>
      <c r="R1133" s="8"/>
    </row>
    <row r="1134" spans="1:18" s="1" customFormat="1" x14ac:dyDescent="0.2">
      <c r="A1134"/>
      <c r="C1134" s="2"/>
      <c r="G1134" s="13"/>
      <c r="J1134"/>
      <c r="K1134"/>
      <c r="L1134"/>
      <c r="N1134" s="3"/>
      <c r="O1134" s="3"/>
      <c r="P1134" s="3"/>
      <c r="R1134" s="8"/>
    </row>
    <row r="1135" spans="1:18" s="1" customFormat="1" x14ac:dyDescent="0.2">
      <c r="A1135"/>
      <c r="C1135" s="2"/>
      <c r="G1135" s="13"/>
      <c r="J1135"/>
      <c r="K1135"/>
      <c r="L1135"/>
      <c r="N1135" s="3"/>
      <c r="O1135" s="3"/>
      <c r="P1135" s="3"/>
      <c r="R1135" s="8"/>
    </row>
    <row r="1136" spans="1:18" s="1" customFormat="1" x14ac:dyDescent="0.2">
      <c r="A1136"/>
      <c r="C1136" s="2"/>
      <c r="G1136" s="13"/>
      <c r="J1136"/>
      <c r="K1136"/>
      <c r="L1136"/>
      <c r="N1136" s="3"/>
      <c r="O1136" s="3"/>
      <c r="P1136" s="3"/>
      <c r="R1136" s="8"/>
    </row>
    <row r="1137" spans="1:18" s="1" customFormat="1" x14ac:dyDescent="0.2">
      <c r="A1137"/>
      <c r="C1137" s="2"/>
      <c r="G1137" s="13"/>
      <c r="J1137"/>
      <c r="K1137"/>
      <c r="L1137"/>
      <c r="N1137" s="3"/>
      <c r="O1137" s="3"/>
      <c r="P1137" s="3"/>
      <c r="R1137" s="8"/>
    </row>
    <row r="1138" spans="1:18" s="1" customFormat="1" x14ac:dyDescent="0.2">
      <c r="A1138"/>
      <c r="C1138" s="2"/>
      <c r="G1138" s="13"/>
      <c r="J1138"/>
      <c r="K1138"/>
      <c r="L1138"/>
      <c r="N1138" s="3"/>
      <c r="O1138" s="3"/>
      <c r="P1138" s="3"/>
      <c r="R1138" s="8"/>
    </row>
    <row r="1139" spans="1:18" s="1" customFormat="1" x14ac:dyDescent="0.2">
      <c r="A1139"/>
      <c r="C1139" s="2"/>
      <c r="G1139" s="13"/>
      <c r="J1139"/>
      <c r="K1139"/>
      <c r="L1139"/>
      <c r="N1139" s="3"/>
      <c r="O1139" s="3"/>
      <c r="P1139" s="3"/>
      <c r="R1139" s="8"/>
    </row>
    <row r="1140" spans="1:18" s="1" customFormat="1" x14ac:dyDescent="0.2">
      <c r="A1140"/>
      <c r="C1140" s="2"/>
      <c r="G1140" s="13"/>
      <c r="J1140"/>
      <c r="K1140"/>
      <c r="L1140"/>
      <c r="N1140" s="3"/>
      <c r="O1140" s="3"/>
      <c r="P1140" s="3"/>
      <c r="R1140" s="8"/>
    </row>
    <row r="1141" spans="1:18" s="1" customFormat="1" x14ac:dyDescent="0.2">
      <c r="A1141"/>
      <c r="C1141" s="2"/>
      <c r="G1141" s="13"/>
      <c r="J1141"/>
      <c r="K1141"/>
      <c r="L1141"/>
      <c r="N1141" s="3"/>
      <c r="O1141" s="3"/>
      <c r="P1141" s="3"/>
      <c r="R1141" s="8"/>
    </row>
    <row r="1142" spans="1:18" s="1" customFormat="1" x14ac:dyDescent="0.2">
      <c r="A1142"/>
      <c r="C1142" s="2"/>
      <c r="G1142" s="13"/>
      <c r="J1142"/>
      <c r="K1142"/>
      <c r="L1142"/>
      <c r="N1142" s="3"/>
      <c r="O1142" s="3"/>
      <c r="P1142" s="3"/>
      <c r="R1142" s="8"/>
    </row>
    <row r="1143" spans="1:18" s="1" customFormat="1" x14ac:dyDescent="0.2">
      <c r="A1143"/>
      <c r="C1143" s="2"/>
      <c r="G1143" s="13"/>
      <c r="J1143"/>
      <c r="K1143"/>
      <c r="L1143"/>
      <c r="N1143" s="3"/>
      <c r="O1143" s="3"/>
      <c r="P1143" s="3"/>
      <c r="R1143" s="8"/>
    </row>
    <row r="1144" spans="1:18" s="1" customFormat="1" x14ac:dyDescent="0.2">
      <c r="A1144"/>
      <c r="C1144" s="2"/>
      <c r="G1144" s="13"/>
      <c r="J1144"/>
      <c r="K1144"/>
      <c r="L1144"/>
      <c r="N1144" s="3"/>
      <c r="O1144" s="3"/>
      <c r="P1144" s="3"/>
      <c r="R1144" s="8"/>
    </row>
    <row r="1145" spans="1:18" s="1" customFormat="1" x14ac:dyDescent="0.2">
      <c r="A1145"/>
      <c r="C1145" s="2"/>
      <c r="G1145" s="13"/>
      <c r="J1145"/>
      <c r="K1145"/>
      <c r="L1145"/>
      <c r="N1145" s="3"/>
      <c r="O1145" s="3"/>
      <c r="P1145" s="3"/>
      <c r="R1145" s="8"/>
    </row>
    <row r="1146" spans="1:18" s="1" customFormat="1" x14ac:dyDescent="0.2">
      <c r="A1146"/>
      <c r="C1146" s="21"/>
      <c r="G1146" s="13"/>
      <c r="J1146"/>
      <c r="K1146"/>
      <c r="L1146"/>
      <c r="N1146" s="3"/>
      <c r="O1146" s="11"/>
      <c r="P1146" s="3"/>
      <c r="R1146" s="8"/>
    </row>
    <row r="1147" spans="1:18" s="1" customFormat="1" x14ac:dyDescent="0.2">
      <c r="A1147"/>
      <c r="C1147" s="21"/>
      <c r="G1147" s="13"/>
      <c r="J1147"/>
      <c r="K1147"/>
      <c r="L1147"/>
      <c r="N1147" s="3"/>
      <c r="O1147" s="11"/>
      <c r="P1147" s="3"/>
      <c r="R1147" s="8"/>
    </row>
    <row r="1148" spans="1:18" s="1" customFormat="1" x14ac:dyDescent="0.2">
      <c r="A1148" s="20"/>
      <c r="C1148" s="2"/>
      <c r="G1148" s="13"/>
      <c r="J1148"/>
      <c r="K1148"/>
      <c r="L1148"/>
      <c r="N1148" s="3"/>
      <c r="O1148" s="11"/>
      <c r="P1148" s="11"/>
      <c r="Q1148" s="12"/>
      <c r="R1148" s="8"/>
    </row>
    <row r="1149" spans="1:18" s="1" customFormat="1" x14ac:dyDescent="0.2">
      <c r="A1149" s="20"/>
      <c r="C1149" s="2"/>
      <c r="G1149" s="13"/>
      <c r="J1149"/>
      <c r="K1149"/>
      <c r="L1149"/>
      <c r="N1149" s="3"/>
      <c r="O1149" s="3"/>
      <c r="P1149" s="3"/>
      <c r="R1149" s="8"/>
    </row>
    <row r="1150" spans="1:18" s="1" customFormat="1" x14ac:dyDescent="0.2">
      <c r="A1150" s="20"/>
      <c r="C1150" s="2"/>
      <c r="G1150" s="13"/>
      <c r="J1150"/>
      <c r="K1150"/>
      <c r="L1150"/>
      <c r="N1150" s="3"/>
      <c r="O1150" s="3"/>
      <c r="P1150" s="3"/>
      <c r="R1150" s="8"/>
    </row>
    <row r="1151" spans="1:18" s="1" customFormat="1" x14ac:dyDescent="0.2">
      <c r="A1151" s="20"/>
      <c r="C1151" s="2"/>
      <c r="G1151" s="13"/>
      <c r="J1151"/>
      <c r="K1151"/>
      <c r="L1151"/>
      <c r="N1151" s="3"/>
      <c r="O1151" s="3"/>
      <c r="P1151" s="3"/>
      <c r="R1151" s="8"/>
    </row>
    <row r="1152" spans="1:18" s="1" customFormat="1" x14ac:dyDescent="0.2">
      <c r="A1152" s="20"/>
      <c r="C1152" s="2"/>
      <c r="G1152" s="13"/>
      <c r="J1152"/>
      <c r="K1152"/>
      <c r="L1152"/>
      <c r="N1152" s="3"/>
      <c r="O1152" s="3"/>
      <c r="P1152" s="3"/>
      <c r="R1152" s="8"/>
    </row>
    <row r="1153" spans="1:18" s="1" customFormat="1" x14ac:dyDescent="0.2">
      <c r="A1153" s="20"/>
      <c r="C1153" s="2"/>
      <c r="G1153" s="13"/>
      <c r="J1153"/>
      <c r="K1153"/>
      <c r="L1153"/>
      <c r="N1153" s="3"/>
      <c r="O1153" s="3"/>
      <c r="P1153" s="3"/>
      <c r="R1153" s="8"/>
    </row>
    <row r="1154" spans="1:18" s="1" customFormat="1" x14ac:dyDescent="0.2">
      <c r="A1154"/>
      <c r="C1154" s="2"/>
      <c r="G1154" s="13"/>
      <c r="J1154"/>
      <c r="K1154"/>
      <c r="L1154"/>
      <c r="N1154" s="3"/>
      <c r="O1154" s="3"/>
      <c r="P1154" s="3"/>
      <c r="R1154" s="8"/>
    </row>
    <row r="1155" spans="1:18" s="1" customFormat="1" x14ac:dyDescent="0.2">
      <c r="A1155"/>
      <c r="C1155" s="2"/>
      <c r="G1155" s="13"/>
      <c r="J1155"/>
      <c r="K1155"/>
      <c r="L1155"/>
      <c r="M1155"/>
      <c r="N1155" s="3"/>
      <c r="O1155" s="3"/>
      <c r="P1155" s="3"/>
      <c r="R1155" s="8"/>
    </row>
    <row r="1156" spans="1:18" s="1" customFormat="1" x14ac:dyDescent="0.2">
      <c r="A1156"/>
      <c r="C1156" s="2"/>
      <c r="G1156" s="13"/>
      <c r="J1156"/>
      <c r="K1156"/>
      <c r="L1156"/>
      <c r="N1156" s="3"/>
      <c r="O1156" s="3"/>
      <c r="P1156" s="3"/>
      <c r="R1156" s="8"/>
    </row>
    <row r="1157" spans="1:18" s="1" customFormat="1" x14ac:dyDescent="0.2">
      <c r="A1157"/>
      <c r="C1157" s="2"/>
      <c r="G1157" s="13"/>
      <c r="J1157"/>
      <c r="K1157"/>
      <c r="L1157"/>
      <c r="N1157" s="3"/>
      <c r="O1157" s="3"/>
      <c r="P1157" s="3"/>
      <c r="R1157" s="8"/>
    </row>
    <row r="1158" spans="1:18" s="1" customFormat="1" x14ac:dyDescent="0.2">
      <c r="A1158"/>
      <c r="C1158" s="2"/>
      <c r="G1158" s="13"/>
      <c r="J1158"/>
      <c r="K1158"/>
      <c r="L1158"/>
      <c r="N1158" s="3"/>
      <c r="O1158" s="3"/>
      <c r="P1158" s="3"/>
      <c r="R1158" s="8"/>
    </row>
    <row r="1159" spans="1:18" s="1" customFormat="1" x14ac:dyDescent="0.2">
      <c r="A1159"/>
      <c r="C1159" s="2"/>
      <c r="G1159" s="13"/>
      <c r="J1159"/>
      <c r="K1159"/>
      <c r="L1159"/>
      <c r="N1159" s="3"/>
      <c r="O1159" s="3"/>
      <c r="P1159" s="3"/>
      <c r="R1159" s="8"/>
    </row>
    <row r="1160" spans="1:18" s="1" customFormat="1" x14ac:dyDescent="0.2">
      <c r="A1160"/>
      <c r="C1160" s="2"/>
      <c r="G1160" s="13"/>
      <c r="J1160"/>
      <c r="K1160"/>
      <c r="L1160"/>
      <c r="N1160" s="3"/>
      <c r="O1160" s="3"/>
      <c r="P1160" s="3"/>
      <c r="R1160" s="8"/>
    </row>
    <row r="1161" spans="1:18" s="1" customFormat="1" x14ac:dyDescent="0.2">
      <c r="A1161"/>
      <c r="C1161" s="2"/>
      <c r="G1161" s="13"/>
      <c r="J1161"/>
      <c r="K1161"/>
      <c r="L1161"/>
      <c r="N1161" s="3"/>
      <c r="O1161" s="3"/>
      <c r="P1161" s="3"/>
      <c r="R1161" s="8"/>
    </row>
    <row r="1162" spans="1:18" s="1" customFormat="1" ht="12" customHeight="1" x14ac:dyDescent="0.2">
      <c r="A1162"/>
      <c r="C1162" s="2"/>
      <c r="G1162" s="13"/>
      <c r="J1162"/>
      <c r="K1162"/>
      <c r="L1162"/>
      <c r="N1162" s="3"/>
      <c r="O1162" s="3"/>
      <c r="P1162" s="3"/>
      <c r="R1162" s="8"/>
    </row>
    <row r="1163" spans="1:18" s="1" customFormat="1" ht="12" customHeight="1" x14ac:dyDescent="0.2">
      <c r="A1163"/>
      <c r="C1163" s="2"/>
      <c r="G1163" s="13"/>
      <c r="J1163"/>
      <c r="K1163"/>
      <c r="L1163"/>
      <c r="N1163" s="3"/>
      <c r="O1163" s="3"/>
      <c r="P1163" s="3"/>
      <c r="R1163" s="8"/>
    </row>
    <row r="1164" spans="1:18" s="1" customFormat="1" x14ac:dyDescent="0.2">
      <c r="A1164"/>
      <c r="C1164" s="2"/>
      <c r="G1164" s="13"/>
      <c r="J1164"/>
      <c r="K1164"/>
      <c r="L1164"/>
      <c r="N1164" s="3"/>
      <c r="O1164" s="3"/>
      <c r="P1164" s="3"/>
      <c r="R1164" s="8"/>
    </row>
    <row r="1165" spans="1:18" s="1" customFormat="1" ht="12" customHeight="1" x14ac:dyDescent="0.2">
      <c r="A1165"/>
      <c r="C1165" s="2"/>
      <c r="G1165" s="13"/>
      <c r="J1165"/>
      <c r="K1165"/>
      <c r="L1165"/>
      <c r="N1165" s="3"/>
      <c r="O1165" s="3"/>
      <c r="P1165" s="3"/>
      <c r="R1165" s="8"/>
    </row>
    <row r="1166" spans="1:18" s="1" customFormat="1" x14ac:dyDescent="0.2">
      <c r="A1166"/>
      <c r="C1166" s="2"/>
      <c r="G1166" s="13"/>
      <c r="J1166"/>
      <c r="K1166"/>
      <c r="L1166"/>
      <c r="N1166" s="3"/>
      <c r="O1166" s="3"/>
      <c r="P1166" s="3"/>
      <c r="R1166" s="8"/>
    </row>
    <row r="1167" spans="1:18" s="1" customFormat="1" x14ac:dyDescent="0.2">
      <c r="A1167"/>
      <c r="C1167" s="2"/>
      <c r="G1167" s="13"/>
      <c r="J1167"/>
      <c r="K1167"/>
      <c r="L1167"/>
      <c r="N1167" s="3"/>
      <c r="O1167" s="3"/>
      <c r="P1167" s="3"/>
      <c r="R1167" s="8"/>
    </row>
    <row r="1168" spans="1:18" s="1" customFormat="1" x14ac:dyDescent="0.2">
      <c r="A1168"/>
      <c r="C1168" s="2"/>
      <c r="G1168" s="13"/>
      <c r="J1168"/>
      <c r="K1168"/>
      <c r="L1168"/>
      <c r="N1168" s="3"/>
      <c r="O1168" s="3"/>
      <c r="P1168" s="3"/>
      <c r="R1168" s="8"/>
    </row>
    <row r="1169" spans="1:18" s="1" customFormat="1" x14ac:dyDescent="0.2">
      <c r="A1169"/>
      <c r="C1169" s="2"/>
      <c r="G1169" s="13"/>
      <c r="J1169"/>
      <c r="K1169"/>
      <c r="L1169"/>
      <c r="N1169" s="3"/>
      <c r="O1169" s="3"/>
      <c r="P1169" s="3"/>
      <c r="R1169" s="8"/>
    </row>
    <row r="1170" spans="1:18" s="1" customFormat="1" x14ac:dyDescent="0.2">
      <c r="A1170"/>
      <c r="C1170" s="2"/>
      <c r="G1170" s="13"/>
      <c r="J1170"/>
      <c r="K1170"/>
      <c r="L1170"/>
      <c r="N1170" s="3"/>
      <c r="O1170" s="3"/>
      <c r="P1170" s="3"/>
      <c r="R1170" s="8"/>
    </row>
    <row r="1171" spans="1:18" s="1" customFormat="1" ht="12" customHeight="1" x14ac:dyDescent="0.2">
      <c r="A1171"/>
      <c r="C1171" s="2"/>
      <c r="G1171" s="13"/>
      <c r="J1171"/>
      <c r="K1171"/>
      <c r="L1171"/>
      <c r="N1171" s="3"/>
      <c r="O1171" s="3"/>
      <c r="P1171" s="3"/>
      <c r="R1171" s="8"/>
    </row>
    <row r="1172" spans="1:18" s="1" customFormat="1" x14ac:dyDescent="0.2">
      <c r="A1172"/>
      <c r="C1172" s="2"/>
      <c r="G1172" s="13"/>
      <c r="J1172"/>
      <c r="K1172"/>
      <c r="L1172"/>
      <c r="N1172" s="3"/>
      <c r="O1172" s="3"/>
      <c r="P1172" s="3"/>
      <c r="R1172" s="8"/>
    </row>
    <row r="1173" spans="1:18" s="1" customFormat="1" x14ac:dyDescent="0.2">
      <c r="A1173"/>
      <c r="C1173" s="2"/>
      <c r="G1173" s="13"/>
      <c r="J1173"/>
      <c r="K1173"/>
      <c r="L1173"/>
      <c r="N1173" s="3"/>
      <c r="O1173" s="3"/>
      <c r="P1173" s="3"/>
      <c r="R1173" s="8"/>
    </row>
    <row r="1174" spans="1:18" s="1" customFormat="1" x14ac:dyDescent="0.2">
      <c r="A1174"/>
      <c r="C1174" s="2"/>
      <c r="G1174" s="13"/>
      <c r="J1174"/>
      <c r="K1174"/>
      <c r="L1174"/>
      <c r="N1174" s="3"/>
      <c r="O1174" s="3"/>
      <c r="P1174" s="3"/>
      <c r="R1174" s="8"/>
    </row>
    <row r="1175" spans="1:18" s="1" customFormat="1" x14ac:dyDescent="0.2">
      <c r="A1175"/>
      <c r="C1175" s="2"/>
      <c r="G1175" s="13"/>
      <c r="J1175"/>
      <c r="K1175"/>
      <c r="L1175"/>
      <c r="N1175" s="3"/>
      <c r="O1175" s="3"/>
      <c r="P1175" s="3"/>
      <c r="R1175" s="8"/>
    </row>
    <row r="1176" spans="1:18" s="1" customFormat="1" x14ac:dyDescent="0.2">
      <c r="A1176"/>
      <c r="C1176" s="2"/>
      <c r="G1176" s="13"/>
      <c r="J1176"/>
      <c r="K1176"/>
      <c r="L1176"/>
      <c r="N1176" s="3"/>
      <c r="O1176" s="3"/>
      <c r="P1176" s="3"/>
      <c r="R1176" s="8"/>
    </row>
    <row r="1177" spans="1:18" s="1" customFormat="1" x14ac:dyDescent="0.2">
      <c r="A1177"/>
      <c r="C1177" s="2"/>
      <c r="G1177" s="13"/>
      <c r="J1177"/>
      <c r="K1177"/>
      <c r="L1177"/>
      <c r="N1177" s="3"/>
      <c r="O1177" s="3"/>
      <c r="P1177" s="3"/>
      <c r="R1177" s="8"/>
    </row>
    <row r="1178" spans="1:18" s="1" customFormat="1" x14ac:dyDescent="0.2">
      <c r="A1178"/>
      <c r="C1178" s="2"/>
      <c r="G1178" s="13"/>
      <c r="J1178"/>
      <c r="K1178"/>
      <c r="L1178"/>
      <c r="N1178" s="3"/>
      <c r="O1178" s="3"/>
      <c r="P1178" s="3"/>
      <c r="R1178" s="8"/>
    </row>
    <row r="1179" spans="1:18" s="1" customFormat="1" x14ac:dyDescent="0.2">
      <c r="A1179"/>
      <c r="C1179" s="2"/>
      <c r="G1179" s="13"/>
      <c r="J1179"/>
      <c r="K1179"/>
      <c r="L1179"/>
      <c r="N1179" s="3"/>
      <c r="O1179" s="3"/>
      <c r="P1179" s="3"/>
      <c r="R1179" s="8"/>
    </row>
    <row r="1180" spans="1:18" s="1" customFormat="1" x14ac:dyDescent="0.2">
      <c r="A1180"/>
      <c r="C1180" s="2"/>
      <c r="G1180" s="13"/>
      <c r="J1180"/>
      <c r="K1180"/>
      <c r="L1180"/>
      <c r="N1180" s="3"/>
      <c r="O1180" s="3"/>
      <c r="P1180" s="3"/>
      <c r="R1180" s="8"/>
    </row>
    <row r="1181" spans="1:18" s="1" customFormat="1" x14ac:dyDescent="0.2">
      <c r="A1181"/>
      <c r="C1181" s="2"/>
      <c r="G1181" s="13"/>
      <c r="J1181"/>
      <c r="K1181"/>
      <c r="L1181"/>
      <c r="N1181" s="3"/>
      <c r="O1181" s="3"/>
      <c r="P1181" s="3"/>
      <c r="R1181" s="8"/>
    </row>
    <row r="1182" spans="1:18" s="1" customFormat="1" x14ac:dyDescent="0.2">
      <c r="A1182"/>
      <c r="C1182" s="2"/>
      <c r="G1182" s="13"/>
      <c r="J1182"/>
      <c r="K1182"/>
      <c r="L1182"/>
      <c r="N1182" s="3"/>
      <c r="O1182" s="3"/>
      <c r="P1182" s="3"/>
      <c r="R1182" s="8"/>
    </row>
    <row r="1183" spans="1:18" s="1" customFormat="1" x14ac:dyDescent="0.2">
      <c r="A1183"/>
      <c r="C1183" s="2"/>
      <c r="G1183" s="13"/>
      <c r="J1183"/>
      <c r="K1183"/>
      <c r="L1183"/>
      <c r="N1183" s="3"/>
      <c r="O1183" s="3"/>
      <c r="P1183" s="3"/>
      <c r="R1183" s="8"/>
    </row>
    <row r="1184" spans="1:18" s="1" customFormat="1" x14ac:dyDescent="0.2">
      <c r="A1184"/>
      <c r="C1184" s="2"/>
      <c r="G1184" s="13"/>
      <c r="J1184"/>
      <c r="K1184"/>
      <c r="L1184"/>
      <c r="N1184" s="3"/>
      <c r="O1184" s="3"/>
      <c r="P1184" s="3"/>
      <c r="R1184" s="8"/>
    </row>
    <row r="1185" spans="1:18" s="1" customFormat="1" x14ac:dyDescent="0.2">
      <c r="A1185"/>
      <c r="C1185" s="2"/>
      <c r="G1185" s="13"/>
      <c r="J1185"/>
      <c r="K1185"/>
      <c r="L1185"/>
      <c r="N1185" s="3"/>
      <c r="O1185" s="3"/>
      <c r="P1185" s="3"/>
      <c r="R1185" s="8"/>
    </row>
    <row r="1186" spans="1:18" s="1" customFormat="1" x14ac:dyDescent="0.2">
      <c r="A1186"/>
      <c r="C1186" s="2"/>
      <c r="G1186" s="13"/>
      <c r="J1186"/>
      <c r="K1186"/>
      <c r="L1186"/>
      <c r="N1186" s="3"/>
      <c r="O1186" s="3"/>
      <c r="P1186" s="3"/>
      <c r="R1186" s="8"/>
    </row>
    <row r="1187" spans="1:18" s="1" customFormat="1" x14ac:dyDescent="0.2">
      <c r="A1187"/>
      <c r="C1187" s="2"/>
      <c r="G1187" s="13"/>
      <c r="J1187"/>
      <c r="K1187"/>
      <c r="L1187"/>
      <c r="N1187" s="3"/>
      <c r="O1187" s="3"/>
      <c r="P1187" s="3"/>
      <c r="R1187" s="8"/>
    </row>
    <row r="1188" spans="1:18" s="1" customFormat="1" x14ac:dyDescent="0.2">
      <c r="A1188"/>
      <c r="C1188" s="2"/>
      <c r="G1188" s="13"/>
      <c r="J1188"/>
      <c r="K1188"/>
      <c r="L1188"/>
      <c r="N1188" s="3"/>
      <c r="O1188" s="3"/>
      <c r="P1188" s="3"/>
      <c r="R1188" s="8"/>
    </row>
    <row r="1189" spans="1:18" s="1" customFormat="1" x14ac:dyDescent="0.2">
      <c r="A1189"/>
      <c r="C1189" s="2"/>
      <c r="G1189" s="13"/>
      <c r="J1189"/>
      <c r="K1189"/>
      <c r="L1189"/>
      <c r="N1189" s="3"/>
      <c r="O1189" s="3"/>
      <c r="P1189" s="3"/>
      <c r="R1189" s="8"/>
    </row>
    <row r="1190" spans="1:18" s="1" customFormat="1" x14ac:dyDescent="0.2">
      <c r="A1190"/>
      <c r="C1190" s="2"/>
      <c r="G1190" s="13"/>
      <c r="J1190"/>
      <c r="K1190"/>
      <c r="L1190"/>
      <c r="N1190" s="3"/>
      <c r="O1190" s="3"/>
      <c r="P1190" s="3"/>
      <c r="R1190" s="8"/>
    </row>
    <row r="1191" spans="1:18" s="1" customFormat="1" x14ac:dyDescent="0.2">
      <c r="A1191"/>
      <c r="C1191" s="2"/>
      <c r="G1191" s="13"/>
      <c r="J1191"/>
      <c r="K1191"/>
      <c r="L1191"/>
      <c r="N1191" s="3"/>
      <c r="O1191" s="3"/>
      <c r="P1191" s="3"/>
      <c r="R1191" s="8"/>
    </row>
    <row r="1192" spans="1:18" s="1" customFormat="1" x14ac:dyDescent="0.2">
      <c r="A1192"/>
      <c r="C1192" s="2"/>
      <c r="G1192" s="13"/>
      <c r="J1192"/>
      <c r="K1192"/>
      <c r="L1192"/>
      <c r="N1192" s="3"/>
      <c r="O1192" s="3"/>
      <c r="P1192" s="3"/>
      <c r="R1192" s="8"/>
    </row>
    <row r="1193" spans="1:18" s="1" customFormat="1" x14ac:dyDescent="0.2">
      <c r="A1193"/>
      <c r="C1193" s="2"/>
      <c r="G1193" s="13"/>
      <c r="J1193"/>
      <c r="K1193"/>
      <c r="L1193"/>
      <c r="N1193" s="3"/>
      <c r="O1193" s="3"/>
      <c r="P1193" s="3"/>
      <c r="R1193" s="8"/>
    </row>
    <row r="1194" spans="1:18" s="1" customFormat="1" x14ac:dyDescent="0.2">
      <c r="A1194"/>
      <c r="C1194" s="2"/>
      <c r="G1194" s="13"/>
      <c r="J1194"/>
      <c r="K1194"/>
      <c r="L1194"/>
      <c r="N1194" s="3"/>
      <c r="O1194" s="3"/>
      <c r="P1194" s="3"/>
      <c r="R1194" s="8"/>
    </row>
    <row r="1195" spans="1:18" s="1" customFormat="1" x14ac:dyDescent="0.2">
      <c r="A1195"/>
      <c r="C1195" s="2"/>
      <c r="G1195" s="13"/>
      <c r="J1195"/>
      <c r="K1195"/>
      <c r="L1195"/>
      <c r="N1195" s="3"/>
      <c r="O1195" s="3"/>
      <c r="P1195" s="3"/>
      <c r="R1195" s="8"/>
    </row>
    <row r="1196" spans="1:18" s="1" customFormat="1" x14ac:dyDescent="0.2">
      <c r="A1196"/>
      <c r="C1196" s="2"/>
      <c r="G1196" s="13"/>
      <c r="J1196"/>
      <c r="K1196"/>
      <c r="L1196"/>
      <c r="N1196" s="3"/>
      <c r="O1196" s="3"/>
      <c r="P1196" s="3"/>
      <c r="R1196" s="8"/>
    </row>
    <row r="1197" spans="1:18" s="1" customFormat="1" x14ac:dyDescent="0.2">
      <c r="A1197"/>
      <c r="C1197" s="2"/>
      <c r="G1197" s="13"/>
      <c r="J1197"/>
      <c r="K1197"/>
      <c r="L1197"/>
      <c r="N1197" s="3"/>
      <c r="O1197" s="3"/>
      <c r="P1197" s="3"/>
      <c r="R1197" s="8"/>
    </row>
    <row r="1198" spans="1:18" s="1" customFormat="1" x14ac:dyDescent="0.2">
      <c r="A1198"/>
      <c r="C1198" s="2"/>
      <c r="G1198" s="13"/>
      <c r="J1198"/>
      <c r="K1198"/>
      <c r="L1198"/>
      <c r="N1198" s="3"/>
      <c r="O1198" s="3"/>
      <c r="P1198" s="3"/>
      <c r="R1198" s="8"/>
    </row>
    <row r="1199" spans="1:18" s="1" customFormat="1" x14ac:dyDescent="0.2">
      <c r="A1199" s="20"/>
      <c r="C1199" s="2"/>
      <c r="G1199" s="13"/>
      <c r="J1199"/>
      <c r="K1199"/>
      <c r="L1199"/>
      <c r="N1199" s="3"/>
      <c r="O1199" s="3"/>
      <c r="P1199" s="3"/>
      <c r="R1199" s="8"/>
    </row>
    <row r="1200" spans="1:18" s="1" customFormat="1" x14ac:dyDescent="0.2">
      <c r="A1200" s="20"/>
      <c r="C1200" s="2"/>
      <c r="G1200" s="13"/>
      <c r="J1200"/>
      <c r="K1200"/>
      <c r="L1200"/>
      <c r="N1200" s="3"/>
      <c r="O1200" s="3"/>
      <c r="P1200" s="3"/>
      <c r="R1200" s="8"/>
    </row>
    <row r="1201" spans="1:18" s="1" customFormat="1" x14ac:dyDescent="0.2">
      <c r="A1201"/>
      <c r="C1201" s="2"/>
      <c r="G1201" s="13"/>
      <c r="J1201"/>
      <c r="K1201"/>
      <c r="L1201"/>
      <c r="N1201" s="3"/>
      <c r="O1201" s="3"/>
      <c r="P1201" s="3"/>
      <c r="R1201" s="8"/>
    </row>
    <row r="1202" spans="1:18" s="1" customFormat="1" x14ac:dyDescent="0.2">
      <c r="A1202"/>
      <c r="C1202" s="2"/>
      <c r="G1202" s="13"/>
      <c r="J1202"/>
      <c r="K1202"/>
      <c r="L1202"/>
      <c r="N1202" s="3"/>
      <c r="O1202" s="3"/>
      <c r="P1202" s="3"/>
      <c r="R1202" s="8"/>
    </row>
    <row r="1203" spans="1:18" s="1" customFormat="1" x14ac:dyDescent="0.2">
      <c r="A1203"/>
      <c r="C1203" s="2"/>
      <c r="G1203" s="13"/>
      <c r="J1203"/>
      <c r="K1203"/>
      <c r="L1203"/>
      <c r="N1203" s="3"/>
      <c r="O1203" s="3"/>
      <c r="P1203" s="3"/>
      <c r="R1203" s="8"/>
    </row>
    <row r="1204" spans="1:18" s="1" customFormat="1" x14ac:dyDescent="0.2">
      <c r="A1204"/>
      <c r="C1204" s="2"/>
      <c r="G1204" s="13"/>
      <c r="J1204"/>
      <c r="K1204"/>
      <c r="L1204"/>
      <c r="N1204" s="3"/>
      <c r="O1204" s="3"/>
      <c r="P1204" s="3"/>
      <c r="R1204" s="8"/>
    </row>
    <row r="1205" spans="1:18" s="1" customFormat="1" x14ac:dyDescent="0.2">
      <c r="A1205"/>
      <c r="C1205" s="2"/>
      <c r="G1205" s="13"/>
      <c r="J1205"/>
      <c r="K1205"/>
      <c r="L1205"/>
      <c r="N1205" s="3"/>
      <c r="O1205" s="3"/>
      <c r="P1205" s="3"/>
      <c r="R1205" s="8"/>
    </row>
    <row r="1206" spans="1:18" s="1" customFormat="1" x14ac:dyDescent="0.2">
      <c r="A1206"/>
      <c r="C1206" s="2"/>
      <c r="G1206" s="13"/>
      <c r="J1206"/>
      <c r="K1206"/>
      <c r="L1206"/>
      <c r="N1206" s="3"/>
      <c r="O1206" s="3"/>
      <c r="P1206" s="3"/>
      <c r="R1206" s="8"/>
    </row>
    <row r="1207" spans="1:18" s="1" customFormat="1" x14ac:dyDescent="0.2">
      <c r="A1207"/>
      <c r="C1207" s="2"/>
      <c r="G1207" s="13"/>
      <c r="J1207"/>
      <c r="K1207"/>
      <c r="L1207"/>
      <c r="N1207" s="3"/>
      <c r="O1207" s="3"/>
      <c r="P1207" s="3"/>
      <c r="R1207" s="8"/>
    </row>
    <row r="1208" spans="1:18" s="1" customFormat="1" x14ac:dyDescent="0.2">
      <c r="A1208"/>
      <c r="C1208" s="2"/>
      <c r="G1208" s="13"/>
      <c r="J1208"/>
      <c r="K1208"/>
      <c r="L1208"/>
      <c r="N1208" s="3"/>
      <c r="O1208" s="3"/>
      <c r="P1208" s="3"/>
      <c r="R1208" s="8"/>
    </row>
    <row r="1209" spans="1:18" s="1" customFormat="1" x14ac:dyDescent="0.2">
      <c r="A1209"/>
      <c r="C1209" s="2"/>
      <c r="G1209" s="13"/>
      <c r="J1209"/>
      <c r="K1209"/>
      <c r="L1209"/>
      <c r="N1209" s="3"/>
      <c r="O1209" s="3"/>
      <c r="P1209" s="3"/>
      <c r="R1209" s="8"/>
    </row>
    <row r="1210" spans="1:18" s="1" customFormat="1" x14ac:dyDescent="0.2">
      <c r="A1210" s="20"/>
      <c r="C1210" s="2"/>
      <c r="G1210" s="13"/>
      <c r="J1210"/>
      <c r="K1210"/>
      <c r="L1210"/>
      <c r="N1210" s="3"/>
      <c r="O1210" s="3"/>
      <c r="P1210" s="3"/>
      <c r="R1210" s="8"/>
    </row>
    <row r="1211" spans="1:18" s="1" customFormat="1" x14ac:dyDescent="0.2">
      <c r="A1211" s="20"/>
      <c r="C1211" s="2"/>
      <c r="G1211" s="13"/>
      <c r="J1211"/>
      <c r="K1211"/>
      <c r="L1211"/>
      <c r="N1211" s="3"/>
      <c r="O1211" s="3"/>
      <c r="P1211" s="3"/>
      <c r="R1211" s="8"/>
    </row>
    <row r="1212" spans="1:18" s="1" customFormat="1" x14ac:dyDescent="0.2">
      <c r="A1212" s="20"/>
      <c r="C1212" s="2"/>
      <c r="G1212" s="13"/>
      <c r="J1212"/>
      <c r="K1212"/>
      <c r="L1212"/>
      <c r="N1212" s="3"/>
      <c r="O1212" s="3"/>
      <c r="P1212" s="3"/>
      <c r="R1212" s="8"/>
    </row>
    <row r="1213" spans="1:18" s="1" customFormat="1" x14ac:dyDescent="0.2">
      <c r="A1213" s="20"/>
      <c r="C1213" s="2"/>
      <c r="G1213" s="13"/>
      <c r="J1213"/>
      <c r="K1213"/>
      <c r="L1213"/>
      <c r="N1213" s="11"/>
      <c r="O1213" s="11"/>
      <c r="P1213" s="3"/>
      <c r="R1213" s="8"/>
    </row>
    <row r="1214" spans="1:18" s="1" customFormat="1" x14ac:dyDescent="0.2">
      <c r="A1214" s="20"/>
      <c r="C1214" s="2"/>
      <c r="G1214" s="13"/>
      <c r="J1214"/>
      <c r="K1214"/>
      <c r="L1214"/>
      <c r="N1214" s="3"/>
      <c r="O1214" s="3"/>
      <c r="P1214" s="3"/>
      <c r="R1214" s="8"/>
    </row>
    <row r="1215" spans="1:18" s="1" customFormat="1" x14ac:dyDescent="0.2">
      <c r="A1215" s="20"/>
      <c r="C1215" s="2"/>
      <c r="E1215" s="12"/>
      <c r="G1215" s="13"/>
      <c r="J1215"/>
      <c r="K1215"/>
      <c r="L1215"/>
      <c r="N1215" s="3"/>
      <c r="O1215" s="3"/>
      <c r="P1215" s="3"/>
      <c r="R1215" s="8"/>
    </row>
    <row r="1216" spans="1:18" s="1" customFormat="1" x14ac:dyDescent="0.2">
      <c r="A1216" s="20"/>
      <c r="C1216" s="2"/>
      <c r="G1216" s="13"/>
      <c r="J1216"/>
      <c r="K1216"/>
      <c r="L1216"/>
      <c r="N1216" s="3"/>
      <c r="O1216" s="3"/>
      <c r="P1216" s="3"/>
      <c r="R1216" s="8"/>
    </row>
    <row r="1217" spans="1:18" s="1" customFormat="1" x14ac:dyDescent="0.2">
      <c r="A1217" s="20"/>
      <c r="C1217" s="2"/>
      <c r="G1217" s="13"/>
      <c r="J1217"/>
      <c r="K1217"/>
      <c r="L1217"/>
      <c r="N1217" s="3"/>
      <c r="O1217" s="3"/>
      <c r="P1217" s="3"/>
      <c r="R1217" s="8"/>
    </row>
    <row r="1218" spans="1:18" s="1" customFormat="1" x14ac:dyDescent="0.2">
      <c r="A1218"/>
      <c r="C1218" s="2"/>
      <c r="G1218" s="13"/>
      <c r="J1218"/>
      <c r="K1218"/>
      <c r="L1218"/>
      <c r="N1218" s="3"/>
      <c r="O1218" s="3"/>
      <c r="P1218" s="3"/>
      <c r="R1218" s="8"/>
    </row>
    <row r="1219" spans="1:18" s="1" customFormat="1" x14ac:dyDescent="0.2">
      <c r="A1219"/>
      <c r="C1219" s="2"/>
      <c r="G1219" s="13"/>
      <c r="J1219"/>
      <c r="K1219" s="20"/>
      <c r="L1219"/>
      <c r="M1219" s="12"/>
      <c r="N1219" s="3"/>
      <c r="O1219" s="3"/>
      <c r="P1219" s="3"/>
      <c r="R1219" s="8"/>
    </row>
    <row r="1220" spans="1:18" s="1" customFormat="1" x14ac:dyDescent="0.2">
      <c r="A1220"/>
      <c r="C1220" s="2"/>
      <c r="G1220" s="13"/>
      <c r="J1220"/>
      <c r="K1220"/>
      <c r="L1220"/>
      <c r="N1220" s="3"/>
      <c r="O1220" s="3"/>
      <c r="P1220" s="3"/>
      <c r="R1220" s="8"/>
    </row>
    <row r="1221" spans="1:18" s="1" customFormat="1" x14ac:dyDescent="0.2">
      <c r="A1221" s="20"/>
      <c r="C1221" s="21"/>
      <c r="G1221" s="13"/>
      <c r="J1221" s="20"/>
      <c r="K1221"/>
      <c r="L1221"/>
      <c r="N1221" s="3"/>
      <c r="O1221" s="3"/>
      <c r="P1221" s="3"/>
      <c r="R1221" s="8"/>
    </row>
    <row r="1222" spans="1:18" s="1" customFormat="1" x14ac:dyDescent="0.2">
      <c r="A1222" s="20"/>
      <c r="C1222" s="21"/>
      <c r="E1222" s="12"/>
      <c r="G1222" s="13"/>
      <c r="J1222"/>
      <c r="K1222"/>
      <c r="L1222"/>
      <c r="M1222" s="12"/>
      <c r="N1222" s="11"/>
      <c r="O1222" s="11"/>
      <c r="P1222" s="11"/>
      <c r="Q1222" s="12"/>
      <c r="R1222" s="8"/>
    </row>
    <row r="1223" spans="1:18" s="1" customFormat="1" x14ac:dyDescent="0.2">
      <c r="A1223"/>
      <c r="C1223" s="2"/>
      <c r="G1223" s="13"/>
      <c r="J1223"/>
      <c r="K1223"/>
      <c r="L1223"/>
      <c r="N1223" s="3"/>
      <c r="O1223" s="3"/>
      <c r="P1223" s="3"/>
      <c r="R1223" s="8"/>
    </row>
    <row r="1224" spans="1:18" s="1" customFormat="1" x14ac:dyDescent="0.2">
      <c r="A1224"/>
      <c r="C1224" s="2"/>
      <c r="G1224" s="13"/>
      <c r="J1224"/>
      <c r="K1224"/>
      <c r="L1224"/>
      <c r="N1224" s="3"/>
      <c r="O1224" s="3"/>
      <c r="P1224" s="3"/>
      <c r="R1224" s="8"/>
    </row>
    <row r="1225" spans="1:18" s="1" customFormat="1" x14ac:dyDescent="0.2">
      <c r="A1225"/>
      <c r="C1225" s="2"/>
      <c r="G1225" s="13"/>
      <c r="J1225"/>
      <c r="K1225"/>
      <c r="L1225"/>
      <c r="N1225" s="3"/>
      <c r="O1225" s="3"/>
      <c r="P1225" s="3"/>
      <c r="R1225" s="8"/>
    </row>
    <row r="1226" spans="1:18" s="1" customFormat="1" x14ac:dyDescent="0.2">
      <c r="A1226" s="20"/>
      <c r="C1226" s="2"/>
      <c r="E1226" s="12"/>
      <c r="G1226" s="13"/>
      <c r="J1226"/>
      <c r="K1226"/>
      <c r="L1226"/>
      <c r="N1226" s="3"/>
      <c r="O1226" s="3"/>
      <c r="P1226" s="3"/>
      <c r="R1226" s="8"/>
    </row>
    <row r="1227" spans="1:18" s="1" customFormat="1" x14ac:dyDescent="0.2">
      <c r="A1227" s="20"/>
      <c r="C1227" s="2"/>
      <c r="G1227" s="13"/>
      <c r="J1227"/>
      <c r="K1227"/>
      <c r="L1227"/>
      <c r="N1227" s="3"/>
      <c r="O1227" s="3"/>
      <c r="P1227" s="3"/>
      <c r="R1227" s="8"/>
    </row>
    <row r="1228" spans="1:18" s="1" customFormat="1" x14ac:dyDescent="0.2">
      <c r="A1228" s="20"/>
      <c r="C1228" s="2"/>
      <c r="E1228" s="12"/>
      <c r="G1228" s="13"/>
      <c r="J1228"/>
      <c r="K1228" s="20"/>
      <c r="L1228"/>
      <c r="M1228" s="12"/>
      <c r="N1228" s="11"/>
      <c r="O1228" s="11"/>
      <c r="P1228" s="11"/>
      <c r="Q1228" s="12"/>
      <c r="R1228" s="8"/>
    </row>
    <row r="1229" spans="1:18" s="1" customFormat="1" x14ac:dyDescent="0.2">
      <c r="A1229"/>
      <c r="C1229" s="2"/>
      <c r="G1229" s="13"/>
      <c r="J1229"/>
      <c r="K1229"/>
      <c r="L1229"/>
      <c r="N1229" s="3"/>
      <c r="O1229" s="3"/>
      <c r="P1229" s="3"/>
      <c r="R1229" s="8"/>
    </row>
    <row r="1230" spans="1:18" s="1" customFormat="1" x14ac:dyDescent="0.2">
      <c r="A1230"/>
      <c r="C1230" s="2"/>
      <c r="G1230" s="13"/>
      <c r="J1230"/>
      <c r="K1230"/>
      <c r="L1230"/>
      <c r="N1230" s="3"/>
      <c r="O1230" s="3"/>
      <c r="P1230" s="3"/>
      <c r="R1230" s="8"/>
    </row>
    <row r="1231" spans="1:18" s="1" customFormat="1" x14ac:dyDescent="0.2">
      <c r="A1231"/>
      <c r="C1231" s="2"/>
      <c r="G1231" s="13"/>
      <c r="J1231"/>
      <c r="K1231"/>
      <c r="L1231"/>
      <c r="N1231" s="3"/>
      <c r="O1231" s="3"/>
      <c r="P1231" s="3"/>
      <c r="R1231" s="8"/>
    </row>
    <row r="1232" spans="1:18" s="1" customFormat="1" x14ac:dyDescent="0.2">
      <c r="A1232"/>
      <c r="C1232" s="2"/>
      <c r="G1232" s="13"/>
      <c r="J1232"/>
      <c r="K1232"/>
      <c r="L1232"/>
      <c r="N1232" s="3"/>
      <c r="O1232" s="3"/>
      <c r="P1232" s="3"/>
      <c r="R1232" s="8"/>
    </row>
    <row r="1233" spans="1:18" s="1" customFormat="1" x14ac:dyDescent="0.2">
      <c r="A1233"/>
      <c r="C1233" s="2"/>
      <c r="G1233" s="13"/>
      <c r="J1233"/>
      <c r="K1233"/>
      <c r="L1233"/>
      <c r="N1233" s="3"/>
      <c r="O1233" s="3"/>
      <c r="P1233" s="3"/>
      <c r="R1233" s="8"/>
    </row>
    <row r="1234" spans="1:18" s="1" customFormat="1" x14ac:dyDescent="0.2">
      <c r="A1234"/>
      <c r="C1234" s="2"/>
      <c r="G1234" s="13"/>
      <c r="J1234"/>
      <c r="K1234"/>
      <c r="L1234"/>
      <c r="N1234" s="3"/>
      <c r="O1234" s="3"/>
      <c r="P1234" s="3"/>
      <c r="R1234" s="8"/>
    </row>
    <row r="1235" spans="1:18" s="1" customFormat="1" x14ac:dyDescent="0.2">
      <c r="A1235"/>
      <c r="C1235" s="2"/>
      <c r="G1235" s="13"/>
      <c r="J1235"/>
      <c r="K1235"/>
      <c r="L1235"/>
      <c r="N1235" s="3"/>
      <c r="O1235" s="3"/>
      <c r="P1235" s="3"/>
      <c r="R1235" s="8"/>
    </row>
    <row r="1236" spans="1:18" s="1" customFormat="1" x14ac:dyDescent="0.2">
      <c r="A1236"/>
      <c r="C1236" s="2"/>
      <c r="G1236" s="13"/>
      <c r="J1236"/>
      <c r="K1236"/>
      <c r="L1236"/>
      <c r="N1236" s="3"/>
      <c r="O1236" s="3"/>
      <c r="P1236" s="3"/>
      <c r="R1236" s="8"/>
    </row>
    <row r="1237" spans="1:18" s="1" customFormat="1" x14ac:dyDescent="0.2">
      <c r="A1237"/>
      <c r="C1237" s="2"/>
      <c r="G1237" s="13"/>
      <c r="J1237"/>
      <c r="K1237"/>
      <c r="L1237"/>
      <c r="N1237" s="3"/>
      <c r="O1237" s="3"/>
      <c r="P1237" s="3"/>
      <c r="R1237" s="8"/>
    </row>
    <row r="1238" spans="1:18" s="1" customFormat="1" x14ac:dyDescent="0.2">
      <c r="A1238"/>
      <c r="C1238" s="2"/>
      <c r="G1238" s="13"/>
      <c r="J1238"/>
      <c r="K1238"/>
      <c r="L1238"/>
      <c r="N1238" s="3"/>
      <c r="O1238" s="3"/>
      <c r="P1238" s="3"/>
      <c r="R1238" s="8"/>
    </row>
    <row r="1239" spans="1:18" s="1" customFormat="1" x14ac:dyDescent="0.2">
      <c r="A1239"/>
      <c r="C1239" s="2"/>
      <c r="G1239" s="13"/>
      <c r="J1239"/>
      <c r="K1239"/>
      <c r="L1239"/>
      <c r="N1239" s="3"/>
      <c r="O1239" s="3"/>
      <c r="P1239" s="3"/>
      <c r="R1239" s="8"/>
    </row>
    <row r="1240" spans="1:18" s="1" customFormat="1" x14ac:dyDescent="0.2">
      <c r="A1240"/>
      <c r="C1240" s="2"/>
      <c r="G1240" s="13"/>
      <c r="J1240"/>
      <c r="K1240" s="20"/>
      <c r="L1240"/>
      <c r="N1240" s="3"/>
      <c r="O1240" s="3"/>
      <c r="P1240" s="3"/>
      <c r="R1240" s="8"/>
    </row>
    <row r="1241" spans="1:18" s="1" customFormat="1" x14ac:dyDescent="0.2">
      <c r="A1241" s="20"/>
      <c r="C1241" s="21"/>
      <c r="G1241" s="13"/>
      <c r="J1241"/>
      <c r="K1241"/>
      <c r="L1241"/>
      <c r="N1241" s="3"/>
      <c r="O1241" s="3"/>
      <c r="P1241" s="3"/>
      <c r="Q1241" s="12"/>
      <c r="R1241" s="8"/>
    </row>
    <row r="1242" spans="1:18" s="1" customFormat="1" x14ac:dyDescent="0.2">
      <c r="A1242" s="20"/>
      <c r="C1242" s="2"/>
      <c r="G1242" s="13"/>
      <c r="J1242"/>
      <c r="K1242"/>
      <c r="L1242"/>
      <c r="N1242" s="3"/>
      <c r="O1242" s="3"/>
      <c r="P1242" s="3"/>
      <c r="R1242" s="8"/>
    </row>
    <row r="1243" spans="1:18" s="1" customFormat="1" x14ac:dyDescent="0.2">
      <c r="A1243"/>
      <c r="C1243" s="2"/>
      <c r="G1243" s="13"/>
      <c r="J1243"/>
      <c r="K1243"/>
      <c r="L1243"/>
      <c r="N1243" s="3"/>
      <c r="O1243" s="3"/>
      <c r="P1243" s="3"/>
      <c r="R1243" s="8"/>
    </row>
    <row r="1244" spans="1:18" s="1" customFormat="1" x14ac:dyDescent="0.2">
      <c r="A1244"/>
      <c r="C1244" s="2"/>
      <c r="G1244" s="13"/>
      <c r="J1244"/>
      <c r="K1244"/>
      <c r="L1244"/>
      <c r="N1244" s="3"/>
      <c r="O1244" s="3"/>
      <c r="P1244" s="3"/>
      <c r="R1244" s="8"/>
    </row>
    <row r="1245" spans="1:18" s="1" customFormat="1" x14ac:dyDescent="0.2">
      <c r="A1245" s="20"/>
      <c r="C1245" s="2"/>
      <c r="G1245" s="13"/>
      <c r="J1245"/>
      <c r="K1245"/>
      <c r="L1245"/>
      <c r="N1245" s="3"/>
      <c r="O1245" s="3"/>
      <c r="P1245" s="3"/>
      <c r="R1245" s="8"/>
    </row>
    <row r="1246" spans="1:18" s="1" customFormat="1" x14ac:dyDescent="0.2">
      <c r="A1246"/>
      <c r="C1246" s="2"/>
      <c r="G1246" s="13"/>
      <c r="J1246"/>
      <c r="K1246"/>
      <c r="L1246"/>
      <c r="N1246" s="3"/>
      <c r="O1246" s="3"/>
      <c r="P1246" s="3"/>
      <c r="R1246" s="8"/>
    </row>
    <row r="1247" spans="1:18" s="1" customFormat="1" x14ac:dyDescent="0.2">
      <c r="A1247"/>
      <c r="C1247" s="2"/>
      <c r="G1247" s="13"/>
      <c r="J1247"/>
      <c r="K1247"/>
      <c r="L1247"/>
      <c r="N1247" s="3"/>
      <c r="O1247" s="3"/>
      <c r="P1247" s="3"/>
      <c r="R1247" s="8"/>
    </row>
    <row r="1248" spans="1:18" s="1" customFormat="1" x14ac:dyDescent="0.2">
      <c r="A1248" s="20"/>
      <c r="C1248" s="2"/>
      <c r="G1248" s="13"/>
      <c r="J1248"/>
      <c r="K1248"/>
      <c r="L1248"/>
      <c r="N1248" s="3"/>
      <c r="O1248" s="3"/>
      <c r="P1248" s="3"/>
      <c r="R1248" s="8"/>
    </row>
    <row r="1249" spans="1:18" s="1" customFormat="1" x14ac:dyDescent="0.2">
      <c r="A1249"/>
      <c r="C1249" s="2"/>
      <c r="G1249" s="13"/>
      <c r="J1249"/>
      <c r="K1249"/>
      <c r="L1249"/>
      <c r="N1249" s="3"/>
      <c r="O1249" s="3"/>
      <c r="P1249" s="3"/>
      <c r="R1249" s="8"/>
    </row>
    <row r="1250" spans="1:18" s="1" customFormat="1" x14ac:dyDescent="0.2">
      <c r="A1250"/>
      <c r="C1250" s="2"/>
      <c r="G1250" s="13"/>
      <c r="J1250"/>
      <c r="K1250"/>
      <c r="L1250"/>
      <c r="N1250" s="3"/>
      <c r="O1250" s="3"/>
      <c r="P1250" s="3"/>
      <c r="R1250" s="8"/>
    </row>
    <row r="1251" spans="1:18" s="1" customFormat="1" x14ac:dyDescent="0.2">
      <c r="A1251"/>
      <c r="C1251" s="2"/>
      <c r="G1251" s="13"/>
      <c r="J1251"/>
      <c r="K1251"/>
      <c r="L1251"/>
      <c r="N1251" s="3"/>
      <c r="O1251" s="3"/>
      <c r="P1251" s="3"/>
      <c r="R1251" s="8"/>
    </row>
    <row r="1252" spans="1:18" s="1" customFormat="1" x14ac:dyDescent="0.2">
      <c r="A1252"/>
      <c r="C1252" s="2"/>
      <c r="G1252" s="13"/>
      <c r="J1252"/>
      <c r="K1252"/>
      <c r="L1252"/>
      <c r="N1252" s="3"/>
      <c r="O1252" s="3"/>
      <c r="P1252" s="3"/>
      <c r="R1252" s="8"/>
    </row>
    <row r="1253" spans="1:18" s="1" customFormat="1" x14ac:dyDescent="0.2">
      <c r="A1253"/>
      <c r="C1253" s="2"/>
      <c r="G1253" s="13"/>
      <c r="J1253"/>
      <c r="K1253"/>
      <c r="L1253"/>
      <c r="N1253" s="3"/>
      <c r="O1253" s="3"/>
      <c r="P1253" s="3"/>
      <c r="R1253" s="8"/>
    </row>
    <row r="1254" spans="1:18" s="1" customFormat="1" x14ac:dyDescent="0.2">
      <c r="A1254"/>
      <c r="C1254" s="2"/>
      <c r="G1254" s="13"/>
      <c r="J1254"/>
      <c r="K1254"/>
      <c r="L1254"/>
      <c r="N1254" s="3"/>
      <c r="O1254" s="3"/>
      <c r="P1254" s="3"/>
      <c r="R1254" s="8"/>
    </row>
    <row r="1255" spans="1:18" s="1" customFormat="1" x14ac:dyDescent="0.2">
      <c r="A1255"/>
      <c r="C1255" s="2"/>
      <c r="G1255" s="13"/>
      <c r="J1255"/>
      <c r="K1255"/>
      <c r="L1255"/>
      <c r="N1255" s="3"/>
      <c r="O1255" s="3"/>
      <c r="P1255" s="3"/>
      <c r="R1255" s="8"/>
    </row>
    <row r="1256" spans="1:18" s="1" customFormat="1" x14ac:dyDescent="0.2">
      <c r="A1256"/>
      <c r="C1256" s="2"/>
      <c r="G1256" s="13"/>
      <c r="J1256"/>
      <c r="K1256"/>
      <c r="L1256"/>
      <c r="N1256" s="3"/>
      <c r="O1256" s="3"/>
      <c r="P1256" s="3"/>
      <c r="R1256" s="8"/>
    </row>
    <row r="1257" spans="1:18" s="1" customFormat="1" x14ac:dyDescent="0.2">
      <c r="A1257"/>
      <c r="C1257" s="2"/>
      <c r="G1257" s="13"/>
      <c r="J1257"/>
      <c r="K1257"/>
      <c r="L1257"/>
      <c r="N1257" s="3"/>
      <c r="O1257" s="3"/>
      <c r="P1257" s="3"/>
      <c r="R1257" s="8"/>
    </row>
    <row r="1258" spans="1:18" s="1" customFormat="1" x14ac:dyDescent="0.2">
      <c r="A1258"/>
      <c r="C1258" s="2"/>
      <c r="G1258" s="13"/>
      <c r="J1258"/>
      <c r="K1258"/>
      <c r="L1258"/>
      <c r="N1258" s="3"/>
      <c r="O1258" s="3"/>
      <c r="P1258" s="3"/>
      <c r="R1258" s="8"/>
    </row>
    <row r="1259" spans="1:18" s="1" customFormat="1" x14ac:dyDescent="0.2">
      <c r="A1259"/>
      <c r="C1259" s="2"/>
      <c r="G1259" s="13"/>
      <c r="J1259"/>
      <c r="K1259"/>
      <c r="L1259"/>
      <c r="N1259" s="3"/>
      <c r="O1259" s="3"/>
      <c r="P1259" s="3"/>
      <c r="R1259" s="8"/>
    </row>
    <row r="1260" spans="1:18" s="1" customFormat="1" x14ac:dyDescent="0.2">
      <c r="A1260"/>
      <c r="C1260" s="2"/>
      <c r="G1260" s="13"/>
      <c r="J1260"/>
      <c r="K1260"/>
      <c r="L1260"/>
      <c r="N1260" s="3"/>
      <c r="O1260" s="3"/>
      <c r="P1260" s="3"/>
      <c r="R1260" s="8"/>
    </row>
    <row r="1261" spans="1:18" s="1" customFormat="1" x14ac:dyDescent="0.2">
      <c r="A1261"/>
      <c r="C1261" s="2"/>
      <c r="G1261" s="13"/>
      <c r="J1261"/>
      <c r="K1261"/>
      <c r="L1261"/>
      <c r="N1261" s="3"/>
      <c r="O1261" s="3"/>
      <c r="P1261" s="3"/>
      <c r="R1261" s="8"/>
    </row>
    <row r="1262" spans="1:18" s="1" customFormat="1" x14ac:dyDescent="0.2">
      <c r="A1262"/>
      <c r="C1262" s="2"/>
      <c r="G1262" s="13"/>
      <c r="J1262"/>
      <c r="K1262"/>
      <c r="L1262"/>
      <c r="N1262" s="3"/>
      <c r="O1262" s="3"/>
      <c r="P1262" s="3"/>
      <c r="R1262" s="8"/>
    </row>
    <row r="1263" spans="1:18" s="1" customFormat="1" x14ac:dyDescent="0.2">
      <c r="A1263"/>
      <c r="C1263" s="2"/>
      <c r="G1263" s="13"/>
      <c r="J1263"/>
      <c r="K1263"/>
      <c r="L1263"/>
      <c r="N1263" s="3"/>
      <c r="O1263" s="3"/>
      <c r="P1263" s="3"/>
      <c r="R1263" s="8"/>
    </row>
    <row r="1264" spans="1:18" s="1" customFormat="1" x14ac:dyDescent="0.2">
      <c r="A1264"/>
      <c r="C1264" s="2"/>
      <c r="G1264" s="13"/>
      <c r="J1264"/>
      <c r="K1264"/>
      <c r="L1264"/>
      <c r="N1264" s="3"/>
      <c r="O1264" s="3"/>
      <c r="P1264" s="3"/>
      <c r="R1264" s="8"/>
    </row>
    <row r="1265" spans="1:18" s="1" customFormat="1" x14ac:dyDescent="0.2">
      <c r="A1265"/>
      <c r="C1265" s="2"/>
      <c r="G1265" s="13"/>
      <c r="J1265"/>
      <c r="K1265"/>
      <c r="L1265"/>
      <c r="N1265" s="3"/>
      <c r="O1265" s="3"/>
      <c r="P1265" s="3"/>
      <c r="R1265" s="8"/>
    </row>
    <row r="1266" spans="1:18" s="1" customFormat="1" x14ac:dyDescent="0.2">
      <c r="A1266"/>
      <c r="C1266" s="2"/>
      <c r="G1266" s="13"/>
      <c r="J1266"/>
      <c r="K1266"/>
      <c r="L1266"/>
      <c r="N1266" s="3"/>
      <c r="O1266" s="3"/>
      <c r="P1266" s="3"/>
      <c r="R1266" s="8"/>
    </row>
    <row r="1267" spans="1:18" s="1" customFormat="1" x14ac:dyDescent="0.2">
      <c r="A1267" s="20"/>
      <c r="C1267" s="2"/>
      <c r="G1267" s="13"/>
      <c r="J1267"/>
      <c r="K1267"/>
      <c r="L1267"/>
      <c r="N1267" s="3"/>
      <c r="O1267" s="3"/>
      <c r="P1267" s="3"/>
      <c r="R1267" s="8"/>
    </row>
    <row r="1268" spans="1:18" s="1" customFormat="1" x14ac:dyDescent="0.2">
      <c r="A1268" s="20"/>
      <c r="C1268" s="2"/>
      <c r="G1268" s="13"/>
      <c r="J1268"/>
      <c r="K1268"/>
      <c r="L1268"/>
      <c r="N1268" s="3"/>
      <c r="O1268" s="3"/>
      <c r="P1268" s="3"/>
      <c r="R1268" s="8"/>
    </row>
    <row r="1269" spans="1:18" s="1" customFormat="1" x14ac:dyDescent="0.2">
      <c r="A1269" s="20"/>
      <c r="C1269" s="2"/>
      <c r="G1269" s="13"/>
      <c r="J1269"/>
      <c r="K1269"/>
      <c r="L1269"/>
      <c r="N1269" s="3"/>
      <c r="O1269" s="3"/>
      <c r="P1269" s="3"/>
      <c r="R1269" s="8"/>
    </row>
    <row r="1270" spans="1:18" s="1" customFormat="1" x14ac:dyDescent="0.2">
      <c r="A1270" s="20"/>
      <c r="C1270" s="2"/>
      <c r="G1270" s="13"/>
      <c r="J1270"/>
      <c r="K1270"/>
      <c r="L1270"/>
      <c r="N1270" s="3"/>
      <c r="O1270" s="3"/>
      <c r="P1270" s="3"/>
      <c r="R1270" s="8"/>
    </row>
    <row r="1271" spans="1:18" s="1" customFormat="1" x14ac:dyDescent="0.2">
      <c r="A1271" s="20"/>
      <c r="C1271" s="2"/>
      <c r="G1271" s="13"/>
      <c r="J1271"/>
      <c r="K1271"/>
      <c r="L1271"/>
      <c r="N1271" s="3"/>
      <c r="O1271" s="3"/>
      <c r="P1271" s="3"/>
      <c r="R1271" s="8"/>
    </row>
    <row r="1272" spans="1:18" s="1" customFormat="1" x14ac:dyDescent="0.2">
      <c r="A1272" s="20"/>
      <c r="C1272" s="2"/>
      <c r="G1272" s="13"/>
      <c r="J1272"/>
      <c r="K1272"/>
      <c r="L1272"/>
      <c r="N1272" s="3"/>
      <c r="O1272" s="3"/>
      <c r="P1272" s="3"/>
      <c r="R1272" s="8"/>
    </row>
    <row r="1273" spans="1:18" s="1" customFormat="1" x14ac:dyDescent="0.2">
      <c r="A1273" s="20"/>
      <c r="C1273" s="2"/>
      <c r="G1273" s="13"/>
      <c r="J1273"/>
      <c r="K1273"/>
      <c r="L1273"/>
      <c r="N1273" s="3"/>
      <c r="O1273" s="3"/>
      <c r="P1273" s="3"/>
      <c r="R1273" s="8"/>
    </row>
    <row r="1274" spans="1:18" s="1" customFormat="1" x14ac:dyDescent="0.2">
      <c r="A1274"/>
      <c r="C1274" s="2"/>
      <c r="G1274" s="13"/>
      <c r="J1274"/>
      <c r="K1274"/>
      <c r="L1274"/>
      <c r="N1274" s="3"/>
      <c r="O1274" s="3"/>
      <c r="P1274" s="3"/>
      <c r="R1274" s="8"/>
    </row>
    <row r="1275" spans="1:18" s="1" customFormat="1" x14ac:dyDescent="0.2">
      <c r="A1275"/>
      <c r="C1275" s="2"/>
      <c r="G1275" s="13"/>
      <c r="J1275"/>
      <c r="K1275"/>
      <c r="L1275"/>
      <c r="N1275" s="3"/>
      <c r="O1275" s="3"/>
      <c r="P1275" s="3"/>
      <c r="R1275" s="8"/>
    </row>
    <row r="1276" spans="1:18" s="1" customFormat="1" x14ac:dyDescent="0.2">
      <c r="A1276"/>
      <c r="C1276" s="2"/>
      <c r="G1276" s="13"/>
      <c r="J1276"/>
      <c r="K1276"/>
      <c r="L1276"/>
      <c r="N1276" s="3"/>
      <c r="O1276" s="3"/>
      <c r="P1276" s="3"/>
      <c r="R1276" s="8"/>
    </row>
    <row r="1277" spans="1:18" s="1" customFormat="1" x14ac:dyDescent="0.2">
      <c r="A1277"/>
      <c r="C1277" s="2"/>
      <c r="G1277" s="13"/>
      <c r="J1277"/>
      <c r="K1277"/>
      <c r="L1277"/>
      <c r="N1277" s="3"/>
      <c r="O1277" s="3"/>
      <c r="P1277" s="3"/>
      <c r="R1277" s="8"/>
    </row>
    <row r="1278" spans="1:18" s="1" customFormat="1" x14ac:dyDescent="0.2">
      <c r="A1278"/>
      <c r="C1278" s="2"/>
      <c r="G1278" s="13"/>
      <c r="J1278"/>
      <c r="K1278"/>
      <c r="L1278"/>
      <c r="N1278" s="3"/>
      <c r="O1278" s="3"/>
      <c r="P1278" s="3"/>
      <c r="R1278" s="8"/>
    </row>
    <row r="1279" spans="1:18" s="1" customFormat="1" x14ac:dyDescent="0.2">
      <c r="A1279"/>
      <c r="C1279" s="2"/>
      <c r="G1279" s="13"/>
      <c r="J1279"/>
      <c r="K1279"/>
      <c r="L1279"/>
      <c r="N1279" s="3"/>
      <c r="O1279" s="3"/>
      <c r="P1279" s="3"/>
      <c r="R1279" s="8"/>
    </row>
    <row r="1280" spans="1:18" s="1" customFormat="1" x14ac:dyDescent="0.2">
      <c r="A1280"/>
      <c r="C1280" s="2"/>
      <c r="G1280" s="13"/>
      <c r="J1280"/>
      <c r="K1280"/>
      <c r="L1280"/>
      <c r="N1280" s="3"/>
      <c r="O1280" s="3"/>
      <c r="P1280" s="3"/>
      <c r="R1280" s="8"/>
    </row>
    <row r="1281" spans="1:18" s="1" customFormat="1" x14ac:dyDescent="0.2">
      <c r="A1281"/>
      <c r="C1281" s="2"/>
      <c r="G1281" s="13"/>
      <c r="J1281"/>
      <c r="K1281"/>
      <c r="L1281"/>
      <c r="N1281" s="3"/>
      <c r="O1281" s="3"/>
      <c r="P1281" s="3"/>
      <c r="R1281" s="8"/>
    </row>
    <row r="1282" spans="1:18" s="1" customFormat="1" x14ac:dyDescent="0.2">
      <c r="A1282"/>
      <c r="C1282" s="2"/>
      <c r="G1282" s="13"/>
      <c r="J1282"/>
      <c r="K1282"/>
      <c r="L1282"/>
      <c r="N1282" s="3"/>
      <c r="O1282" s="3"/>
      <c r="P1282" s="3"/>
      <c r="R1282" s="8"/>
    </row>
    <row r="1283" spans="1:18" s="1" customFormat="1" x14ac:dyDescent="0.2">
      <c r="A1283"/>
      <c r="C1283" s="2"/>
      <c r="G1283" s="13"/>
      <c r="J1283"/>
      <c r="K1283"/>
      <c r="L1283"/>
      <c r="N1283" s="3"/>
      <c r="O1283" s="3"/>
      <c r="P1283" s="3"/>
      <c r="R1283" s="8"/>
    </row>
    <row r="1284" spans="1:18" s="1" customFormat="1" x14ac:dyDescent="0.2">
      <c r="A1284"/>
      <c r="C1284" s="2"/>
      <c r="G1284" s="13"/>
      <c r="J1284"/>
      <c r="K1284"/>
      <c r="L1284"/>
      <c r="N1284" s="3"/>
      <c r="O1284" s="3"/>
      <c r="P1284" s="3"/>
      <c r="R1284" s="8"/>
    </row>
    <row r="1285" spans="1:18" s="1" customFormat="1" x14ac:dyDescent="0.2">
      <c r="A1285"/>
      <c r="C1285" s="2"/>
      <c r="G1285" s="13"/>
      <c r="J1285"/>
      <c r="K1285"/>
      <c r="L1285"/>
      <c r="N1285" s="3"/>
      <c r="O1285" s="3"/>
      <c r="P1285" s="3"/>
      <c r="R1285" s="8"/>
    </row>
    <row r="1286" spans="1:18" s="1" customFormat="1" x14ac:dyDescent="0.2">
      <c r="A1286"/>
      <c r="C1286" s="2"/>
      <c r="G1286" s="13"/>
      <c r="J1286"/>
      <c r="K1286"/>
      <c r="L1286"/>
      <c r="N1286" s="3"/>
      <c r="O1286" s="3"/>
      <c r="P1286" s="3"/>
      <c r="R1286" s="8"/>
    </row>
    <row r="1287" spans="1:18" s="1" customFormat="1" x14ac:dyDescent="0.2">
      <c r="A1287"/>
      <c r="C1287" s="2"/>
      <c r="G1287" s="13"/>
      <c r="J1287"/>
      <c r="K1287"/>
      <c r="L1287"/>
      <c r="N1287" s="3"/>
      <c r="O1287" s="3"/>
      <c r="P1287" s="3"/>
      <c r="R1287" s="8"/>
    </row>
    <row r="1288" spans="1:18" s="1" customFormat="1" x14ac:dyDescent="0.2">
      <c r="A1288"/>
      <c r="C1288" s="2"/>
      <c r="G1288" s="13"/>
      <c r="J1288"/>
      <c r="K1288"/>
      <c r="L1288"/>
      <c r="N1288" s="3"/>
      <c r="O1288" s="3"/>
      <c r="P1288" s="3"/>
      <c r="R1288" s="8"/>
    </row>
    <row r="1289" spans="1:18" s="1" customFormat="1" x14ac:dyDescent="0.2">
      <c r="A1289"/>
      <c r="C1289" s="2"/>
      <c r="G1289" s="13"/>
      <c r="J1289"/>
      <c r="K1289"/>
      <c r="L1289"/>
      <c r="N1289" s="3"/>
      <c r="O1289" s="3"/>
      <c r="P1289" s="3"/>
      <c r="R1289" s="8"/>
    </row>
    <row r="1290" spans="1:18" s="1" customFormat="1" x14ac:dyDescent="0.2">
      <c r="A1290"/>
      <c r="C1290" s="2"/>
      <c r="G1290" s="13"/>
      <c r="J1290"/>
      <c r="K1290"/>
      <c r="L1290"/>
      <c r="N1290" s="3"/>
      <c r="O1290" s="3"/>
      <c r="P1290" s="3"/>
      <c r="R1290" s="8"/>
    </row>
    <row r="1291" spans="1:18" s="1" customFormat="1" x14ac:dyDescent="0.2">
      <c r="A1291"/>
      <c r="C1291" s="2"/>
      <c r="G1291" s="13"/>
      <c r="J1291"/>
      <c r="K1291"/>
      <c r="L1291"/>
      <c r="N1291" s="3"/>
      <c r="O1291" s="3"/>
      <c r="P1291" s="3"/>
      <c r="R1291" s="8"/>
    </row>
    <row r="1292" spans="1:18" s="1" customFormat="1" x14ac:dyDescent="0.2">
      <c r="A1292"/>
      <c r="C1292" s="2"/>
      <c r="G1292" s="13"/>
      <c r="J1292"/>
      <c r="K1292"/>
      <c r="L1292"/>
      <c r="N1292" s="3"/>
      <c r="O1292" s="3"/>
      <c r="P1292" s="3"/>
      <c r="R1292" s="8"/>
    </row>
    <row r="1293" spans="1:18" s="1" customFormat="1" x14ac:dyDescent="0.2">
      <c r="A1293"/>
      <c r="C1293" s="2"/>
      <c r="G1293" s="13"/>
      <c r="J1293"/>
      <c r="K1293"/>
      <c r="L1293"/>
      <c r="N1293" s="3"/>
      <c r="O1293" s="3"/>
      <c r="P1293" s="3"/>
      <c r="R1293" s="8"/>
    </row>
    <row r="1294" spans="1:18" s="1" customFormat="1" x14ac:dyDescent="0.2">
      <c r="A1294"/>
      <c r="C1294" s="2"/>
      <c r="G1294" s="13"/>
      <c r="J1294"/>
      <c r="K1294"/>
      <c r="L1294"/>
      <c r="N1294" s="3"/>
      <c r="O1294" s="3"/>
      <c r="P1294" s="3"/>
      <c r="R1294" s="8"/>
    </row>
    <row r="1295" spans="1:18" s="1" customFormat="1" x14ac:dyDescent="0.2">
      <c r="A1295" s="20"/>
      <c r="C1295" s="2"/>
      <c r="G1295" s="13"/>
      <c r="J1295"/>
      <c r="K1295"/>
      <c r="L1295"/>
      <c r="N1295" s="3"/>
      <c r="O1295" s="3"/>
      <c r="P1295" s="3"/>
      <c r="R1295" s="8"/>
    </row>
    <row r="1296" spans="1:18" s="1" customFormat="1" x14ac:dyDescent="0.2">
      <c r="A1296"/>
      <c r="C1296" s="2"/>
      <c r="G1296" s="13"/>
      <c r="J1296"/>
      <c r="K1296"/>
      <c r="L1296"/>
      <c r="N1296" s="3"/>
      <c r="O1296" s="3"/>
      <c r="P1296" s="3"/>
      <c r="R1296" s="8"/>
    </row>
    <row r="1297" spans="1:18" s="1" customFormat="1" x14ac:dyDescent="0.2">
      <c r="A1297"/>
      <c r="C1297" s="2"/>
      <c r="G1297" s="13"/>
      <c r="J1297"/>
      <c r="K1297"/>
      <c r="L1297"/>
      <c r="N1297" s="3"/>
      <c r="O1297" s="3"/>
      <c r="P1297" s="11"/>
      <c r="R1297" s="8"/>
    </row>
    <row r="1298" spans="1:18" s="1" customFormat="1" x14ac:dyDescent="0.2">
      <c r="A1298"/>
      <c r="C1298" s="2"/>
      <c r="G1298" s="13"/>
      <c r="J1298"/>
      <c r="K1298"/>
      <c r="L1298"/>
      <c r="N1298" s="3"/>
      <c r="O1298" s="3"/>
      <c r="P1298" s="11"/>
      <c r="R1298" s="8"/>
    </row>
    <row r="1299" spans="1:18" s="1" customFormat="1" x14ac:dyDescent="0.2">
      <c r="A1299"/>
      <c r="C1299" s="2"/>
      <c r="G1299" s="13"/>
      <c r="J1299"/>
      <c r="K1299"/>
      <c r="L1299"/>
      <c r="N1299" s="3"/>
      <c r="O1299" s="3"/>
      <c r="P1299" s="3"/>
      <c r="R1299" s="8"/>
    </row>
    <row r="1300" spans="1:18" s="1" customFormat="1" x14ac:dyDescent="0.2">
      <c r="A1300"/>
      <c r="C1300" s="2"/>
      <c r="G1300" s="13"/>
      <c r="J1300"/>
      <c r="K1300"/>
      <c r="L1300"/>
      <c r="N1300" s="3"/>
      <c r="O1300" s="3"/>
      <c r="P1300" s="3"/>
      <c r="R1300" s="8"/>
    </row>
    <row r="1301" spans="1:18" s="1" customFormat="1" x14ac:dyDescent="0.2">
      <c r="A1301"/>
      <c r="C1301" s="2"/>
      <c r="G1301" s="13"/>
      <c r="J1301"/>
      <c r="K1301"/>
      <c r="L1301"/>
      <c r="N1301" s="3"/>
      <c r="O1301" s="3"/>
      <c r="P1301" s="3"/>
      <c r="R1301" s="8"/>
    </row>
    <row r="1302" spans="1:18" s="1" customFormat="1" x14ac:dyDescent="0.2">
      <c r="A1302"/>
      <c r="C1302" s="2"/>
      <c r="G1302" s="13"/>
      <c r="J1302"/>
      <c r="K1302"/>
      <c r="L1302"/>
      <c r="N1302" s="3"/>
      <c r="O1302" s="3"/>
      <c r="P1302" s="3"/>
      <c r="R1302" s="8"/>
    </row>
    <row r="1303" spans="1:18" s="1" customFormat="1" x14ac:dyDescent="0.2">
      <c r="A1303"/>
      <c r="C1303" s="2"/>
      <c r="G1303" s="13"/>
      <c r="J1303"/>
      <c r="K1303"/>
      <c r="L1303"/>
      <c r="N1303" s="3"/>
      <c r="O1303" s="3"/>
      <c r="P1303" s="3"/>
      <c r="R1303" s="8"/>
    </row>
    <row r="1304" spans="1:18" s="1" customFormat="1" x14ac:dyDescent="0.2">
      <c r="A1304"/>
      <c r="C1304" s="2"/>
      <c r="G1304" s="13"/>
      <c r="J1304"/>
      <c r="K1304"/>
      <c r="L1304"/>
      <c r="N1304" s="3"/>
      <c r="O1304" s="3"/>
      <c r="P1304" s="3"/>
      <c r="R1304" s="8"/>
    </row>
    <row r="1305" spans="1:18" s="1" customFormat="1" x14ac:dyDescent="0.2">
      <c r="A1305"/>
      <c r="C1305" s="2"/>
      <c r="G1305" s="13"/>
      <c r="J1305"/>
      <c r="K1305"/>
      <c r="L1305"/>
      <c r="N1305" s="3"/>
      <c r="O1305" s="3"/>
      <c r="P1305" s="3"/>
      <c r="R1305" s="8"/>
    </row>
    <row r="1306" spans="1:18" s="1" customFormat="1" x14ac:dyDescent="0.2">
      <c r="A1306"/>
      <c r="C1306" s="2"/>
      <c r="G1306" s="13"/>
      <c r="J1306"/>
      <c r="K1306"/>
      <c r="L1306"/>
      <c r="N1306" s="3"/>
      <c r="O1306" s="3"/>
      <c r="P1306" s="3"/>
      <c r="R1306" s="8"/>
    </row>
    <row r="1307" spans="1:18" s="1" customFormat="1" x14ac:dyDescent="0.2">
      <c r="A1307"/>
      <c r="C1307" s="2"/>
      <c r="G1307" s="13"/>
      <c r="J1307"/>
      <c r="K1307"/>
      <c r="L1307"/>
      <c r="N1307" s="3"/>
      <c r="O1307" s="3"/>
      <c r="P1307" s="3"/>
      <c r="R1307" s="8"/>
    </row>
    <row r="1308" spans="1:18" s="1" customFormat="1" x14ac:dyDescent="0.2">
      <c r="A1308"/>
      <c r="C1308" s="2"/>
      <c r="G1308" s="13"/>
      <c r="J1308"/>
      <c r="K1308"/>
      <c r="L1308"/>
      <c r="N1308" s="3"/>
      <c r="O1308" s="3"/>
      <c r="P1308" s="3"/>
      <c r="R1308" s="8"/>
    </row>
    <row r="1309" spans="1:18" s="1" customFormat="1" x14ac:dyDescent="0.2">
      <c r="A1309"/>
      <c r="C1309" s="2"/>
      <c r="G1309" s="13"/>
      <c r="J1309"/>
      <c r="K1309"/>
      <c r="L1309"/>
      <c r="N1309" s="3"/>
      <c r="O1309" s="3"/>
      <c r="P1309" s="3"/>
      <c r="R1309" s="8"/>
    </row>
    <row r="1310" spans="1:18" s="1" customFormat="1" x14ac:dyDescent="0.2">
      <c r="A1310"/>
      <c r="C1310" s="2"/>
      <c r="G1310" s="13"/>
      <c r="J1310"/>
      <c r="K1310"/>
      <c r="L1310"/>
      <c r="N1310" s="3"/>
      <c r="O1310" s="3"/>
      <c r="P1310" s="3"/>
      <c r="R1310" s="8"/>
    </row>
    <row r="1311" spans="1:18" s="1" customFormat="1" x14ac:dyDescent="0.2">
      <c r="A1311"/>
      <c r="C1311" s="2"/>
      <c r="G1311" s="13"/>
      <c r="J1311"/>
      <c r="K1311"/>
      <c r="L1311"/>
      <c r="N1311" s="3"/>
      <c r="O1311" s="3"/>
      <c r="P1311" s="3"/>
      <c r="R1311" s="8"/>
    </row>
    <row r="1312" spans="1:18" s="1" customFormat="1" x14ac:dyDescent="0.2">
      <c r="A1312"/>
      <c r="C1312" s="2"/>
      <c r="G1312" s="13"/>
      <c r="J1312"/>
      <c r="K1312"/>
      <c r="L1312"/>
      <c r="N1312" s="3"/>
      <c r="O1312" s="3"/>
      <c r="P1312" s="3"/>
      <c r="R1312" s="8"/>
    </row>
    <row r="1313" spans="1:18" s="1" customFormat="1" x14ac:dyDescent="0.2">
      <c r="A1313"/>
      <c r="C1313" s="2"/>
      <c r="G1313" s="13"/>
      <c r="J1313"/>
      <c r="K1313"/>
      <c r="L1313"/>
      <c r="N1313" s="3"/>
      <c r="O1313" s="3"/>
      <c r="P1313" s="3"/>
      <c r="R1313" s="8"/>
    </row>
    <row r="1314" spans="1:18" s="1" customFormat="1" x14ac:dyDescent="0.2">
      <c r="A1314"/>
      <c r="C1314" s="2"/>
      <c r="G1314" s="13"/>
      <c r="J1314"/>
      <c r="K1314"/>
      <c r="L1314"/>
      <c r="N1314" s="3"/>
      <c r="O1314" s="3"/>
      <c r="P1314" s="3"/>
      <c r="R1314" s="8"/>
    </row>
    <row r="1315" spans="1:18" s="1" customFormat="1" x14ac:dyDescent="0.2">
      <c r="A1315"/>
      <c r="C1315" s="2"/>
      <c r="G1315" s="13"/>
      <c r="J1315"/>
      <c r="K1315"/>
      <c r="L1315"/>
      <c r="N1315" s="3"/>
      <c r="O1315" s="3"/>
      <c r="P1315" s="3"/>
      <c r="R1315" s="8"/>
    </row>
    <row r="1316" spans="1:18" s="1" customFormat="1" x14ac:dyDescent="0.2">
      <c r="A1316"/>
      <c r="C1316" s="2"/>
      <c r="G1316" s="13"/>
      <c r="J1316"/>
      <c r="K1316"/>
      <c r="L1316"/>
      <c r="N1316" s="3"/>
      <c r="O1316" s="3"/>
      <c r="P1316" s="3"/>
      <c r="R1316" s="8"/>
    </row>
    <row r="1317" spans="1:18" s="1" customFormat="1" x14ac:dyDescent="0.2">
      <c r="A1317"/>
      <c r="C1317" s="2"/>
      <c r="G1317" s="13"/>
      <c r="J1317"/>
      <c r="K1317"/>
      <c r="L1317"/>
      <c r="N1317" s="3"/>
      <c r="O1317" s="3"/>
      <c r="P1317" s="3"/>
      <c r="R1317" s="8"/>
    </row>
    <row r="1318" spans="1:18" s="1" customFormat="1" x14ac:dyDescent="0.2">
      <c r="A1318"/>
      <c r="C1318" s="2"/>
      <c r="G1318" s="13"/>
      <c r="J1318"/>
      <c r="K1318"/>
      <c r="L1318"/>
      <c r="N1318" s="3"/>
      <c r="O1318" s="3"/>
      <c r="P1318" s="3"/>
      <c r="R1318" s="8"/>
    </row>
    <row r="1319" spans="1:18" s="1" customFormat="1" x14ac:dyDescent="0.2">
      <c r="A1319"/>
      <c r="C1319" s="2"/>
      <c r="G1319" s="13"/>
      <c r="J1319"/>
      <c r="K1319"/>
      <c r="L1319"/>
      <c r="N1319" s="3"/>
      <c r="O1319" s="3"/>
      <c r="P1319" s="3"/>
      <c r="R1319" s="8"/>
    </row>
    <row r="1320" spans="1:18" s="1" customFormat="1" x14ac:dyDescent="0.2">
      <c r="A1320"/>
      <c r="C1320" s="2"/>
      <c r="G1320" s="13"/>
      <c r="J1320"/>
      <c r="K1320"/>
      <c r="L1320"/>
      <c r="N1320" s="3"/>
      <c r="O1320" s="3"/>
      <c r="P1320" s="3"/>
      <c r="R1320" s="8"/>
    </row>
    <row r="1321" spans="1:18" s="1" customFormat="1" x14ac:dyDescent="0.2">
      <c r="A1321"/>
      <c r="C1321" s="2"/>
      <c r="G1321" s="13"/>
      <c r="J1321"/>
      <c r="K1321"/>
      <c r="L1321"/>
      <c r="N1321" s="3"/>
      <c r="O1321" s="3"/>
      <c r="P1321" s="3"/>
      <c r="R1321" s="8"/>
    </row>
    <row r="1322" spans="1:18" s="1" customFormat="1" x14ac:dyDescent="0.2">
      <c r="A1322"/>
      <c r="C1322" s="2"/>
      <c r="G1322" s="13"/>
      <c r="J1322"/>
      <c r="K1322"/>
      <c r="L1322"/>
      <c r="N1322" s="3"/>
      <c r="O1322" s="3"/>
      <c r="P1322" s="3"/>
      <c r="R1322" s="8"/>
    </row>
    <row r="1323" spans="1:18" s="1" customFormat="1" x14ac:dyDescent="0.2">
      <c r="A1323"/>
      <c r="C1323" s="2"/>
      <c r="G1323" s="13"/>
      <c r="J1323"/>
      <c r="K1323"/>
      <c r="L1323"/>
      <c r="N1323" s="3"/>
      <c r="O1323" s="3"/>
      <c r="P1323" s="3"/>
      <c r="R1323" s="8"/>
    </row>
    <row r="1324" spans="1:18" s="1" customFormat="1" x14ac:dyDescent="0.2">
      <c r="A1324"/>
      <c r="C1324" s="2"/>
      <c r="G1324" s="13"/>
      <c r="J1324"/>
      <c r="K1324"/>
      <c r="L1324"/>
      <c r="N1324" s="3"/>
      <c r="O1324" s="3"/>
      <c r="P1324" s="3"/>
      <c r="R1324" s="8"/>
    </row>
    <row r="1325" spans="1:18" s="1" customFormat="1" x14ac:dyDescent="0.2">
      <c r="A1325"/>
      <c r="C1325" s="2"/>
      <c r="G1325" s="13"/>
      <c r="J1325"/>
      <c r="K1325"/>
      <c r="L1325"/>
      <c r="N1325" s="3"/>
      <c r="O1325" s="3"/>
      <c r="P1325" s="3"/>
      <c r="R1325" s="8"/>
    </row>
    <row r="1326" spans="1:18" s="1" customFormat="1" x14ac:dyDescent="0.2">
      <c r="A1326" s="20"/>
      <c r="C1326" s="2"/>
      <c r="E1326" s="12"/>
      <c r="G1326" s="13"/>
      <c r="J1326"/>
      <c r="K1326"/>
      <c r="L1326"/>
      <c r="M1326" s="12"/>
      <c r="N1326" s="11"/>
      <c r="O1326" s="11"/>
      <c r="P1326" s="11"/>
      <c r="Q1326" s="12"/>
      <c r="R1326" s="8"/>
    </row>
    <row r="1327" spans="1:18" s="1" customFormat="1" x14ac:dyDescent="0.2">
      <c r="A1327" s="20"/>
      <c r="C1327" s="2"/>
      <c r="G1327" s="13"/>
      <c r="J1327"/>
      <c r="K1327"/>
      <c r="L1327"/>
      <c r="N1327" s="3"/>
      <c r="O1327" s="3"/>
      <c r="P1327" s="3"/>
      <c r="R1327" s="8"/>
    </row>
    <row r="1328" spans="1:18" s="1" customFormat="1" x14ac:dyDescent="0.2">
      <c r="A1328" s="20"/>
      <c r="C1328" s="2"/>
      <c r="G1328" s="13"/>
      <c r="J1328"/>
      <c r="K1328"/>
      <c r="L1328"/>
      <c r="N1328" s="3"/>
      <c r="O1328" s="3"/>
      <c r="P1328" s="3"/>
      <c r="R1328" s="8"/>
    </row>
    <row r="1329" spans="1:18" s="1" customFormat="1" x14ac:dyDescent="0.2">
      <c r="A1329" s="20"/>
      <c r="C1329" s="2"/>
      <c r="G1329" s="13"/>
      <c r="J1329"/>
      <c r="K1329"/>
      <c r="L1329"/>
      <c r="N1329" s="3"/>
      <c r="O1329" s="11"/>
      <c r="P1329" s="3"/>
      <c r="R1329" s="8"/>
    </row>
    <row r="1330" spans="1:18" s="1" customFormat="1" x14ac:dyDescent="0.2">
      <c r="A1330" s="20"/>
      <c r="C1330" s="2"/>
      <c r="G1330" s="13"/>
      <c r="J1330"/>
      <c r="K1330"/>
      <c r="L1330"/>
      <c r="N1330" s="3"/>
      <c r="O1330" s="3"/>
      <c r="P1330" s="3"/>
      <c r="R1330" s="8"/>
    </row>
    <row r="1331" spans="1:18" s="1" customFormat="1" x14ac:dyDescent="0.2">
      <c r="A1331" s="20"/>
      <c r="C1331" s="2"/>
      <c r="G1331" s="13"/>
      <c r="J1331"/>
      <c r="K1331"/>
      <c r="L1331"/>
      <c r="N1331" s="3"/>
      <c r="O1331" s="3"/>
      <c r="P1331" s="3"/>
      <c r="R1331" s="8"/>
    </row>
    <row r="1332" spans="1:18" s="1" customFormat="1" x14ac:dyDescent="0.2">
      <c r="A1332" s="20"/>
      <c r="C1332" s="2"/>
      <c r="G1332" s="13"/>
      <c r="J1332"/>
      <c r="K1332"/>
      <c r="L1332"/>
      <c r="N1332" s="3"/>
      <c r="O1332" s="11"/>
      <c r="P1332" s="3"/>
      <c r="R1332" s="8"/>
    </row>
    <row r="1333" spans="1:18" s="1" customFormat="1" x14ac:dyDescent="0.2">
      <c r="A1333" s="20"/>
      <c r="C1333" s="2"/>
      <c r="E1333" s="12"/>
      <c r="G1333" s="13"/>
      <c r="J1333"/>
      <c r="K1333"/>
      <c r="L1333"/>
      <c r="M1333" s="12"/>
      <c r="N1333" s="11"/>
      <c r="O1333" s="11"/>
      <c r="P1333" s="11"/>
      <c r="Q1333" s="12"/>
      <c r="R1333" s="8"/>
    </row>
    <row r="1334" spans="1:18" s="1" customFormat="1" x14ac:dyDescent="0.2">
      <c r="A1334"/>
      <c r="C1334" s="2"/>
      <c r="G1334" s="13"/>
      <c r="J1334"/>
      <c r="K1334"/>
      <c r="L1334"/>
      <c r="N1334" s="3"/>
      <c r="O1334" s="3"/>
      <c r="P1334" s="3"/>
      <c r="R1334" s="8"/>
    </row>
    <row r="1335" spans="1:18" s="1" customFormat="1" x14ac:dyDescent="0.2">
      <c r="A1335"/>
      <c r="C1335" s="2"/>
      <c r="G1335" s="13"/>
      <c r="J1335"/>
      <c r="K1335"/>
      <c r="L1335"/>
      <c r="N1335" s="3"/>
      <c r="O1335" s="3"/>
      <c r="P1335" s="3"/>
      <c r="R1335" s="8"/>
    </row>
    <row r="1336" spans="1:18" s="1" customFormat="1" x14ac:dyDescent="0.2">
      <c r="A1336" s="20"/>
      <c r="C1336" s="2"/>
      <c r="G1336" s="13"/>
      <c r="J1336"/>
      <c r="K1336"/>
      <c r="L1336"/>
      <c r="N1336" s="3"/>
      <c r="O1336" s="11"/>
      <c r="P1336" s="3"/>
      <c r="R1336" s="8"/>
    </row>
    <row r="1337" spans="1:18" s="1" customFormat="1" x14ac:dyDescent="0.2">
      <c r="A1337" s="20"/>
      <c r="C1337" s="2"/>
      <c r="G1337" s="13"/>
      <c r="J1337"/>
      <c r="K1337"/>
      <c r="L1337"/>
      <c r="N1337" s="3"/>
      <c r="O1337" s="3"/>
      <c r="P1337" s="3"/>
      <c r="R1337" s="8"/>
    </row>
    <row r="1338" spans="1:18" s="1" customFormat="1" x14ac:dyDescent="0.2">
      <c r="A1338" s="20"/>
      <c r="C1338" s="2"/>
      <c r="G1338" s="13"/>
      <c r="J1338"/>
      <c r="K1338"/>
      <c r="L1338"/>
      <c r="N1338" s="3"/>
      <c r="O1338" s="3"/>
      <c r="P1338" s="3"/>
      <c r="R1338" s="8"/>
    </row>
    <row r="1339" spans="1:18" s="1" customFormat="1" x14ac:dyDescent="0.2">
      <c r="A1339" s="20"/>
      <c r="C1339" s="2"/>
      <c r="G1339" s="13"/>
      <c r="J1339"/>
      <c r="K1339"/>
      <c r="L1339"/>
      <c r="N1339" s="3"/>
      <c r="O1339" s="3"/>
      <c r="P1339" s="3"/>
      <c r="R1339" s="8"/>
    </row>
    <row r="1340" spans="1:18" s="1" customFormat="1" x14ac:dyDescent="0.2">
      <c r="A1340" s="20"/>
      <c r="C1340" s="2"/>
      <c r="G1340" s="13"/>
      <c r="J1340"/>
      <c r="K1340"/>
      <c r="L1340"/>
      <c r="N1340" s="3"/>
      <c r="O1340" s="3"/>
      <c r="P1340" s="3"/>
      <c r="R1340" s="8"/>
    </row>
    <row r="1341" spans="1:18" s="1" customFormat="1" x14ac:dyDescent="0.2">
      <c r="A1341" s="20"/>
      <c r="C1341" s="2"/>
      <c r="G1341" s="13"/>
      <c r="J1341"/>
      <c r="K1341"/>
      <c r="L1341"/>
      <c r="N1341" s="3"/>
      <c r="O1341" s="3"/>
      <c r="P1341" s="3"/>
      <c r="R1341" s="8"/>
    </row>
    <row r="1342" spans="1:18" s="1" customFormat="1" x14ac:dyDescent="0.2">
      <c r="A1342" s="20"/>
      <c r="C1342" s="2"/>
      <c r="G1342" s="13"/>
      <c r="J1342"/>
      <c r="K1342"/>
      <c r="L1342"/>
      <c r="N1342" s="3"/>
      <c r="O1342" s="3"/>
      <c r="P1342" s="3"/>
      <c r="R1342" s="8"/>
    </row>
    <row r="1343" spans="1:18" s="1" customFormat="1" x14ac:dyDescent="0.2">
      <c r="A1343" s="20"/>
      <c r="C1343" s="2"/>
      <c r="G1343" s="13"/>
      <c r="J1343"/>
      <c r="K1343"/>
      <c r="L1343"/>
      <c r="N1343" s="3"/>
      <c r="O1343" s="3"/>
      <c r="P1343" s="3"/>
      <c r="R1343" s="8"/>
    </row>
    <row r="1344" spans="1:18" s="1" customFormat="1" x14ac:dyDescent="0.2">
      <c r="A1344"/>
      <c r="C1344" s="2"/>
      <c r="G1344" s="13"/>
      <c r="J1344"/>
      <c r="K1344"/>
      <c r="L1344"/>
      <c r="N1344" s="3"/>
      <c r="O1344" s="3"/>
      <c r="P1344" s="3"/>
      <c r="R1344" s="8"/>
    </row>
    <row r="1345" spans="1:18" s="1" customFormat="1" x14ac:dyDescent="0.2">
      <c r="A1345"/>
      <c r="C1345" s="2"/>
      <c r="G1345" s="13"/>
      <c r="J1345"/>
      <c r="K1345"/>
      <c r="L1345"/>
      <c r="N1345" s="3"/>
      <c r="O1345" s="3"/>
      <c r="P1345" s="3"/>
      <c r="R1345" s="8"/>
    </row>
    <row r="1346" spans="1:18" s="1" customFormat="1" x14ac:dyDescent="0.2">
      <c r="A1346"/>
      <c r="C1346" s="2"/>
      <c r="G1346" s="13"/>
      <c r="J1346"/>
      <c r="K1346"/>
      <c r="L1346"/>
      <c r="N1346" s="3"/>
      <c r="O1346" s="3"/>
      <c r="P1346" s="3"/>
      <c r="R1346" s="8"/>
    </row>
    <row r="1347" spans="1:18" s="1" customFormat="1" x14ac:dyDescent="0.2">
      <c r="A1347"/>
      <c r="C1347" s="2"/>
      <c r="G1347" s="13"/>
      <c r="J1347"/>
      <c r="K1347"/>
      <c r="L1347"/>
      <c r="N1347" s="3"/>
      <c r="O1347" s="3"/>
      <c r="P1347" s="3"/>
      <c r="R1347" s="8"/>
    </row>
    <row r="1348" spans="1:18" s="1" customFormat="1" x14ac:dyDescent="0.2">
      <c r="A1348"/>
      <c r="C1348" s="2"/>
      <c r="G1348" s="13"/>
      <c r="J1348"/>
      <c r="K1348"/>
      <c r="L1348"/>
      <c r="N1348" s="3"/>
      <c r="O1348" s="3"/>
      <c r="P1348" s="3"/>
      <c r="R1348" s="8"/>
    </row>
    <row r="1349" spans="1:18" s="1" customFormat="1" x14ac:dyDescent="0.2">
      <c r="A1349"/>
      <c r="C1349" s="2"/>
      <c r="G1349" s="13"/>
      <c r="J1349"/>
      <c r="K1349"/>
      <c r="L1349"/>
      <c r="N1349" s="3"/>
      <c r="O1349" s="3"/>
      <c r="P1349" s="3"/>
      <c r="R1349" s="8"/>
    </row>
    <row r="1350" spans="1:18" s="1" customFormat="1" x14ac:dyDescent="0.2">
      <c r="A1350" s="20"/>
      <c r="C1350" s="2"/>
      <c r="E1350" s="12"/>
      <c r="G1350" s="13"/>
      <c r="J1350"/>
      <c r="K1350"/>
      <c r="L1350"/>
      <c r="N1350" s="3"/>
      <c r="O1350" s="11"/>
      <c r="P1350" s="11"/>
      <c r="Q1350" s="12"/>
      <c r="R1350" s="8"/>
    </row>
    <row r="1351" spans="1:18" s="1" customFormat="1" x14ac:dyDescent="0.2">
      <c r="A1351" s="20"/>
      <c r="C1351" s="2"/>
      <c r="E1351" s="12"/>
      <c r="G1351" s="13"/>
      <c r="J1351"/>
      <c r="K1351"/>
      <c r="L1351"/>
      <c r="N1351" s="3"/>
      <c r="O1351" s="11"/>
      <c r="P1351" s="11"/>
      <c r="Q1351" s="12"/>
      <c r="R1351" s="8"/>
    </row>
    <row r="1352" spans="1:18" s="1" customFormat="1" x14ac:dyDescent="0.2">
      <c r="A1352"/>
      <c r="C1352" s="2"/>
      <c r="G1352" s="13"/>
      <c r="J1352"/>
      <c r="K1352"/>
      <c r="L1352"/>
      <c r="N1352" s="3"/>
      <c r="O1352" s="3"/>
      <c r="P1352" s="3"/>
      <c r="R1352" s="8"/>
    </row>
    <row r="1353" spans="1:18" s="1" customFormat="1" x14ac:dyDescent="0.2">
      <c r="A1353"/>
      <c r="C1353" s="2"/>
      <c r="G1353" s="13"/>
      <c r="J1353"/>
      <c r="K1353"/>
      <c r="L1353"/>
      <c r="N1353" s="3"/>
      <c r="O1353" s="3"/>
      <c r="P1353" s="3"/>
      <c r="R1353" s="8"/>
    </row>
    <row r="1354" spans="1:18" s="1" customFormat="1" x14ac:dyDescent="0.2">
      <c r="A1354"/>
      <c r="C1354" s="2"/>
      <c r="G1354" s="13"/>
      <c r="J1354"/>
      <c r="K1354"/>
      <c r="L1354"/>
      <c r="N1354" s="3"/>
      <c r="O1354" s="3"/>
      <c r="P1354" s="3"/>
      <c r="R1354" s="8"/>
    </row>
    <row r="1355" spans="1:18" s="1" customFormat="1" x14ac:dyDescent="0.2">
      <c r="A1355"/>
      <c r="C1355" s="2"/>
      <c r="G1355" s="13"/>
      <c r="J1355"/>
      <c r="K1355"/>
      <c r="L1355"/>
      <c r="N1355" s="3"/>
      <c r="O1355" s="3"/>
      <c r="P1355" s="3"/>
      <c r="R1355" s="8"/>
    </row>
    <row r="1356" spans="1:18" s="1" customFormat="1" x14ac:dyDescent="0.2">
      <c r="A1356"/>
      <c r="C1356" s="2"/>
      <c r="G1356" s="13"/>
      <c r="J1356"/>
      <c r="K1356"/>
      <c r="L1356"/>
      <c r="N1356" s="3"/>
      <c r="O1356" s="3"/>
      <c r="P1356" s="3"/>
      <c r="R1356" s="8"/>
    </row>
    <row r="1357" spans="1:18" s="1" customFormat="1" x14ac:dyDescent="0.2">
      <c r="A1357"/>
      <c r="C1357" s="2"/>
      <c r="G1357" s="13"/>
      <c r="J1357"/>
      <c r="K1357"/>
      <c r="L1357"/>
      <c r="N1357" s="3"/>
      <c r="O1357" s="3"/>
      <c r="P1357" s="3"/>
      <c r="R1357" s="8"/>
    </row>
    <row r="1358" spans="1:18" s="1" customFormat="1" x14ac:dyDescent="0.2">
      <c r="A1358"/>
      <c r="C1358" s="2"/>
      <c r="G1358" s="13"/>
      <c r="J1358"/>
      <c r="K1358"/>
      <c r="L1358"/>
      <c r="N1358" s="3"/>
      <c r="O1358" s="3"/>
      <c r="P1358" s="3"/>
      <c r="R1358" s="8"/>
    </row>
    <row r="1359" spans="1:18" s="1" customFormat="1" x14ac:dyDescent="0.2">
      <c r="A1359"/>
      <c r="C1359" s="2"/>
      <c r="G1359" s="13"/>
      <c r="J1359"/>
      <c r="K1359"/>
      <c r="L1359"/>
      <c r="N1359" s="3"/>
      <c r="O1359" s="3"/>
      <c r="P1359" s="3"/>
      <c r="Q1359" s="12"/>
      <c r="R1359" s="8"/>
    </row>
    <row r="1360" spans="1:18" s="1" customFormat="1" x14ac:dyDescent="0.2">
      <c r="A1360"/>
      <c r="C1360" s="2"/>
      <c r="G1360" s="13"/>
      <c r="J1360"/>
      <c r="K1360"/>
      <c r="L1360"/>
      <c r="N1360" s="3"/>
      <c r="O1360" s="3"/>
      <c r="P1360" s="3"/>
      <c r="Q1360" s="12"/>
      <c r="R1360" s="8"/>
    </row>
    <row r="1361" spans="1:18" s="1" customFormat="1" x14ac:dyDescent="0.2">
      <c r="A1361"/>
      <c r="C1361" s="2"/>
      <c r="G1361" s="13"/>
      <c r="J1361"/>
      <c r="K1361"/>
      <c r="L1361"/>
      <c r="N1361" s="3"/>
      <c r="O1361" s="3"/>
      <c r="P1361" s="3"/>
      <c r="R1361" s="8"/>
    </row>
    <row r="1362" spans="1:18" s="1" customFormat="1" x14ac:dyDescent="0.2">
      <c r="A1362"/>
      <c r="C1362" s="2"/>
      <c r="G1362" s="13"/>
      <c r="J1362"/>
      <c r="K1362"/>
      <c r="L1362"/>
      <c r="N1362" s="3"/>
      <c r="O1362" s="3"/>
      <c r="P1362" s="3"/>
      <c r="R1362" s="8"/>
    </row>
    <row r="1363" spans="1:18" s="1" customFormat="1" x14ac:dyDescent="0.2">
      <c r="A1363"/>
      <c r="C1363" s="2"/>
      <c r="G1363" s="13"/>
      <c r="J1363"/>
      <c r="K1363"/>
      <c r="L1363"/>
      <c r="N1363" s="3"/>
      <c r="O1363" s="3"/>
      <c r="P1363" s="3"/>
      <c r="R1363" s="8"/>
    </row>
    <row r="1364" spans="1:18" s="1" customFormat="1" x14ac:dyDescent="0.2">
      <c r="A1364"/>
      <c r="C1364" s="2"/>
      <c r="G1364" s="13"/>
      <c r="J1364"/>
      <c r="K1364"/>
      <c r="L1364"/>
      <c r="N1364" s="3"/>
      <c r="O1364" s="3"/>
      <c r="P1364" s="3"/>
      <c r="R1364" s="8"/>
    </row>
    <row r="1365" spans="1:18" s="1" customFormat="1" x14ac:dyDescent="0.2">
      <c r="A1365"/>
      <c r="C1365" s="2"/>
      <c r="G1365" s="13"/>
      <c r="J1365"/>
      <c r="K1365"/>
      <c r="L1365"/>
      <c r="N1365" s="3"/>
      <c r="O1365" s="3"/>
      <c r="P1365" s="3"/>
      <c r="R1365" s="8"/>
    </row>
    <row r="1366" spans="1:18" s="1" customFormat="1" x14ac:dyDescent="0.2">
      <c r="A1366"/>
      <c r="C1366" s="2"/>
      <c r="G1366" s="13"/>
      <c r="J1366"/>
      <c r="K1366"/>
      <c r="L1366"/>
      <c r="N1366" s="3"/>
      <c r="O1366" s="3"/>
      <c r="P1366" s="3"/>
      <c r="R1366" s="8"/>
    </row>
    <row r="1367" spans="1:18" s="1" customFormat="1" x14ac:dyDescent="0.2">
      <c r="A1367"/>
      <c r="C1367" s="2"/>
      <c r="G1367" s="13"/>
      <c r="J1367"/>
      <c r="K1367"/>
      <c r="L1367"/>
      <c r="N1367" s="3"/>
      <c r="O1367" s="3"/>
      <c r="P1367" s="3"/>
      <c r="R1367" s="8"/>
    </row>
    <row r="1368" spans="1:18" s="1" customFormat="1" x14ac:dyDescent="0.2">
      <c r="A1368"/>
      <c r="C1368" s="2"/>
      <c r="G1368" s="13"/>
      <c r="J1368"/>
      <c r="K1368"/>
      <c r="L1368"/>
      <c r="N1368" s="3"/>
      <c r="O1368" s="3"/>
      <c r="P1368" s="3"/>
      <c r="R1368" s="8"/>
    </row>
    <row r="1369" spans="1:18" s="1" customFormat="1" x14ac:dyDescent="0.2">
      <c r="A1369"/>
      <c r="C1369" s="2"/>
      <c r="G1369" s="13"/>
      <c r="J1369"/>
      <c r="K1369"/>
      <c r="L1369"/>
      <c r="N1369" s="3"/>
      <c r="O1369" s="3"/>
      <c r="P1369" s="3"/>
      <c r="R1369" s="8"/>
    </row>
    <row r="1370" spans="1:18" s="1" customFormat="1" x14ac:dyDescent="0.2">
      <c r="A1370"/>
      <c r="C1370" s="2"/>
      <c r="G1370" s="13"/>
      <c r="J1370"/>
      <c r="K1370"/>
      <c r="L1370"/>
      <c r="N1370" s="3"/>
      <c r="O1370" s="3"/>
      <c r="P1370" s="3"/>
      <c r="R1370" s="8"/>
    </row>
    <row r="1371" spans="1:18" s="1" customFormat="1" x14ac:dyDescent="0.2">
      <c r="A1371"/>
      <c r="C1371" s="2"/>
      <c r="G1371" s="13"/>
      <c r="J1371"/>
      <c r="K1371"/>
      <c r="L1371"/>
      <c r="N1371" s="3"/>
      <c r="O1371" s="3"/>
      <c r="P1371" s="3"/>
      <c r="R1371" s="8"/>
    </row>
    <row r="1372" spans="1:18" s="1" customFormat="1" x14ac:dyDescent="0.2">
      <c r="A1372"/>
      <c r="C1372" s="2"/>
      <c r="G1372" s="13"/>
      <c r="J1372"/>
      <c r="K1372"/>
      <c r="L1372"/>
      <c r="N1372" s="3"/>
      <c r="O1372" s="3"/>
      <c r="P1372" s="3"/>
      <c r="R1372" s="8"/>
    </row>
    <row r="1373" spans="1:18" s="1" customFormat="1" x14ac:dyDescent="0.2">
      <c r="A1373"/>
      <c r="C1373" s="2"/>
      <c r="G1373" s="13"/>
      <c r="J1373"/>
      <c r="K1373"/>
      <c r="L1373"/>
      <c r="N1373" s="3"/>
      <c r="O1373" s="3"/>
      <c r="P1373" s="3"/>
      <c r="R1373" s="8"/>
    </row>
    <row r="1374" spans="1:18" s="1" customFormat="1" x14ac:dyDescent="0.2">
      <c r="A1374"/>
      <c r="C1374" s="2"/>
      <c r="G1374" s="13"/>
      <c r="J1374"/>
      <c r="K1374"/>
      <c r="L1374"/>
      <c r="N1374" s="3"/>
      <c r="O1374" s="3"/>
      <c r="P1374" s="3"/>
      <c r="R1374" s="8"/>
    </row>
    <row r="1375" spans="1:18" s="1" customFormat="1" x14ac:dyDescent="0.2">
      <c r="A1375"/>
      <c r="C1375" s="2"/>
      <c r="G1375" s="13"/>
      <c r="J1375"/>
      <c r="K1375"/>
      <c r="L1375"/>
      <c r="N1375" s="3"/>
      <c r="O1375" s="3"/>
      <c r="P1375" s="3"/>
      <c r="R1375" s="8"/>
    </row>
    <row r="1376" spans="1:18" s="1" customFormat="1" x14ac:dyDescent="0.2">
      <c r="A1376"/>
      <c r="C1376" s="2"/>
      <c r="G1376" s="13"/>
      <c r="J1376"/>
      <c r="K1376"/>
      <c r="L1376"/>
      <c r="N1376" s="3"/>
      <c r="O1376" s="3"/>
      <c r="P1376" s="3"/>
      <c r="R1376" s="8"/>
    </row>
    <row r="1377" spans="1:18" s="1" customFormat="1" x14ac:dyDescent="0.2">
      <c r="A1377"/>
      <c r="C1377" s="2"/>
      <c r="G1377" s="13"/>
      <c r="J1377"/>
      <c r="K1377"/>
      <c r="L1377"/>
      <c r="N1377" s="3"/>
      <c r="O1377" s="3"/>
      <c r="P1377" s="3"/>
      <c r="R1377" s="8"/>
    </row>
    <row r="1378" spans="1:18" s="1" customFormat="1" x14ac:dyDescent="0.2">
      <c r="A1378"/>
      <c r="C1378" s="2"/>
      <c r="F1378" s="13"/>
      <c r="G1378" s="13"/>
      <c r="J1378"/>
      <c r="K1378"/>
      <c r="L1378"/>
      <c r="N1378" s="3"/>
      <c r="O1378" s="3"/>
      <c r="P1378" s="3"/>
      <c r="R1378" s="8"/>
    </row>
    <row r="1379" spans="1:18" s="1" customFormat="1" x14ac:dyDescent="0.2">
      <c r="A1379"/>
      <c r="C1379" s="2"/>
      <c r="F1379" s="13"/>
      <c r="G1379" s="13"/>
      <c r="J1379"/>
      <c r="K1379"/>
      <c r="L1379"/>
      <c r="N1379" s="3"/>
      <c r="O1379" s="3"/>
      <c r="P1379" s="3"/>
      <c r="R1379" s="8"/>
    </row>
    <row r="1380" spans="1:18" s="1" customFormat="1" x14ac:dyDescent="0.2">
      <c r="A1380"/>
      <c r="C1380" s="2"/>
      <c r="F1380" s="13"/>
      <c r="G1380" s="13"/>
      <c r="J1380"/>
      <c r="K1380"/>
      <c r="L1380"/>
      <c r="N1380" s="3"/>
      <c r="O1380" s="3"/>
      <c r="P1380" s="3"/>
      <c r="R1380" s="8"/>
    </row>
    <row r="1381" spans="1:18" s="1" customFormat="1" x14ac:dyDescent="0.2">
      <c r="A1381"/>
      <c r="C1381" s="2"/>
      <c r="F1381" s="13"/>
      <c r="G1381" s="13"/>
      <c r="J1381"/>
      <c r="K1381"/>
      <c r="L1381"/>
      <c r="N1381" s="3"/>
      <c r="O1381" s="3"/>
      <c r="P1381" s="3"/>
      <c r="R1381" s="22"/>
    </row>
    <row r="1382" spans="1:18" s="1" customFormat="1" x14ac:dyDescent="0.2">
      <c r="A1382"/>
      <c r="C1382" s="2"/>
      <c r="F1382" s="13"/>
      <c r="G1382" s="13"/>
      <c r="J1382"/>
      <c r="K1382"/>
      <c r="L1382"/>
      <c r="N1382" s="3"/>
      <c r="O1382" s="3"/>
      <c r="P1382" s="3"/>
      <c r="R1382" s="8"/>
    </row>
    <row r="1383" spans="1:18" s="1" customFormat="1" x14ac:dyDescent="0.2">
      <c r="A1383"/>
      <c r="C1383" s="2"/>
      <c r="G1383" s="13"/>
      <c r="J1383"/>
      <c r="K1383"/>
      <c r="L1383"/>
      <c r="N1383" s="3"/>
      <c r="O1383" s="3"/>
      <c r="P1383" s="3"/>
      <c r="R1383" s="8"/>
    </row>
    <row r="1384" spans="1:18" s="1" customFormat="1" x14ac:dyDescent="0.2">
      <c r="A1384"/>
      <c r="C1384" s="2"/>
      <c r="G1384" s="13"/>
      <c r="J1384"/>
      <c r="K1384"/>
      <c r="L1384"/>
      <c r="N1384" s="3"/>
      <c r="O1384" s="3"/>
      <c r="P1384" s="3"/>
      <c r="R1384" s="8"/>
    </row>
    <row r="1385" spans="1:18" s="1" customFormat="1" x14ac:dyDescent="0.2">
      <c r="A1385"/>
      <c r="C1385" s="2"/>
      <c r="G1385" s="13"/>
      <c r="J1385"/>
      <c r="K1385"/>
      <c r="L1385"/>
      <c r="N1385" s="3"/>
      <c r="O1385" s="3"/>
      <c r="P1385" s="3"/>
      <c r="R1385" s="8"/>
    </row>
    <row r="1386" spans="1:18" s="1" customFormat="1" x14ac:dyDescent="0.2">
      <c r="A1386"/>
      <c r="C1386" s="2"/>
      <c r="G1386" s="13"/>
      <c r="J1386"/>
      <c r="K1386"/>
      <c r="L1386"/>
      <c r="N1386" s="3"/>
      <c r="O1386" s="3"/>
      <c r="P1386" s="3"/>
      <c r="R1386" s="8"/>
    </row>
    <row r="1387" spans="1:18" s="1" customFormat="1" x14ac:dyDescent="0.2">
      <c r="A1387"/>
      <c r="C1387" s="2"/>
      <c r="G1387" s="13"/>
      <c r="J1387"/>
      <c r="K1387"/>
      <c r="L1387"/>
      <c r="N1387" s="3"/>
      <c r="O1387" s="3"/>
      <c r="P1387" s="3"/>
      <c r="R1387" s="8"/>
    </row>
    <row r="1388" spans="1:18" s="1" customFormat="1" x14ac:dyDescent="0.2">
      <c r="A1388"/>
      <c r="C1388" s="2"/>
      <c r="G1388" s="13"/>
      <c r="J1388"/>
      <c r="K1388"/>
      <c r="L1388"/>
      <c r="N1388" s="3"/>
      <c r="O1388" s="3"/>
      <c r="P1388" s="3"/>
      <c r="R1388" s="8"/>
    </row>
    <row r="1389" spans="1:18" s="1" customFormat="1" x14ac:dyDescent="0.2">
      <c r="A1389"/>
      <c r="C1389" s="2"/>
      <c r="G1389" s="13"/>
      <c r="J1389"/>
      <c r="K1389"/>
      <c r="L1389"/>
      <c r="N1389" s="3"/>
      <c r="O1389" s="3"/>
      <c r="P1389" s="3"/>
      <c r="R1389" s="8"/>
    </row>
    <row r="1390" spans="1:18" s="1" customFormat="1" x14ac:dyDescent="0.2">
      <c r="A1390" s="20"/>
      <c r="C1390" s="2"/>
      <c r="G1390" s="13"/>
      <c r="J1390"/>
      <c r="K1390"/>
      <c r="L1390"/>
      <c r="M1390" s="12"/>
      <c r="N1390" s="3"/>
      <c r="O1390" s="11"/>
      <c r="P1390" s="11"/>
      <c r="R1390" s="8"/>
    </row>
    <row r="1391" spans="1:18" s="1" customFormat="1" x14ac:dyDescent="0.2">
      <c r="A1391" s="20"/>
      <c r="C1391" s="2"/>
      <c r="G1391" s="13"/>
      <c r="J1391"/>
      <c r="K1391"/>
      <c r="L1391"/>
      <c r="M1391" s="12"/>
      <c r="N1391" s="3"/>
      <c r="O1391" s="3"/>
      <c r="P1391" s="11"/>
      <c r="R1391" s="8"/>
    </row>
    <row r="1392" spans="1:18" s="1" customFormat="1" x14ac:dyDescent="0.2">
      <c r="A1392" s="20"/>
      <c r="C1392" s="2"/>
      <c r="G1392" s="13"/>
      <c r="J1392"/>
      <c r="K1392"/>
      <c r="L1392"/>
      <c r="M1392" s="12"/>
      <c r="N1392" s="3"/>
      <c r="O1392" s="3"/>
      <c r="P1392" s="11"/>
      <c r="R1392" s="8"/>
    </row>
    <row r="1393" spans="1:18" s="1" customFormat="1" x14ac:dyDescent="0.2">
      <c r="A1393"/>
      <c r="C1393" s="2"/>
      <c r="G1393" s="13"/>
      <c r="J1393"/>
      <c r="K1393"/>
      <c r="L1393"/>
      <c r="N1393" s="3"/>
      <c r="O1393" s="3"/>
      <c r="P1393" s="3"/>
      <c r="R1393" s="8"/>
    </row>
    <row r="1394" spans="1:18" s="1" customFormat="1" x14ac:dyDescent="0.2">
      <c r="A1394"/>
      <c r="C1394" s="2"/>
      <c r="G1394" s="13"/>
      <c r="J1394"/>
      <c r="K1394"/>
      <c r="L1394"/>
      <c r="N1394" s="3"/>
      <c r="O1394" s="3"/>
      <c r="P1394" s="3"/>
      <c r="R1394" s="8"/>
    </row>
    <row r="1395" spans="1:18" s="1" customFormat="1" x14ac:dyDescent="0.2">
      <c r="A1395"/>
      <c r="C1395" s="2"/>
      <c r="G1395" s="13"/>
      <c r="J1395"/>
      <c r="K1395"/>
      <c r="L1395"/>
      <c r="N1395" s="3"/>
      <c r="O1395" s="3"/>
      <c r="P1395" s="3"/>
      <c r="R1395" s="8"/>
    </row>
    <row r="1396" spans="1:18" s="1" customFormat="1" x14ac:dyDescent="0.2">
      <c r="A1396"/>
      <c r="C1396" s="2"/>
      <c r="G1396" s="13"/>
      <c r="J1396"/>
      <c r="K1396"/>
      <c r="L1396"/>
      <c r="N1396" s="3"/>
      <c r="O1396" s="3"/>
      <c r="P1396" s="3"/>
      <c r="R1396" s="8"/>
    </row>
    <row r="1397" spans="1:18" s="1" customFormat="1" x14ac:dyDescent="0.2">
      <c r="A1397"/>
      <c r="C1397" s="2"/>
      <c r="G1397" s="13"/>
      <c r="J1397"/>
      <c r="K1397"/>
      <c r="L1397"/>
      <c r="N1397" s="3"/>
      <c r="O1397" s="3"/>
      <c r="P1397" s="3"/>
      <c r="R1397" s="8"/>
    </row>
    <row r="1398" spans="1:18" s="1" customFormat="1" x14ac:dyDescent="0.2">
      <c r="A1398"/>
      <c r="C1398" s="2"/>
      <c r="G1398" s="13"/>
      <c r="J1398"/>
      <c r="K1398"/>
      <c r="L1398"/>
      <c r="N1398" s="3"/>
      <c r="O1398" s="3"/>
      <c r="P1398" s="3"/>
      <c r="R1398" s="8"/>
    </row>
    <row r="1399" spans="1:18" s="1" customFormat="1" x14ac:dyDescent="0.2">
      <c r="A1399"/>
      <c r="C1399" s="2"/>
      <c r="G1399" s="13"/>
      <c r="J1399"/>
      <c r="K1399"/>
      <c r="L1399"/>
      <c r="N1399" s="3"/>
      <c r="O1399" s="3"/>
      <c r="P1399" s="3"/>
      <c r="R1399" s="8"/>
    </row>
    <row r="1400" spans="1:18" s="1" customFormat="1" x14ac:dyDescent="0.2">
      <c r="A1400"/>
      <c r="C1400" s="2"/>
      <c r="G1400" s="13"/>
      <c r="J1400"/>
      <c r="K1400"/>
      <c r="L1400"/>
      <c r="N1400" s="3"/>
      <c r="O1400" s="3"/>
      <c r="P1400" s="3"/>
      <c r="R1400" s="8"/>
    </row>
    <row r="1401" spans="1:18" s="1" customFormat="1" x14ac:dyDescent="0.2">
      <c r="A1401"/>
      <c r="C1401" s="2"/>
      <c r="G1401" s="13"/>
      <c r="J1401"/>
      <c r="K1401"/>
      <c r="L1401"/>
      <c r="N1401" s="3"/>
      <c r="O1401" s="3"/>
      <c r="P1401" s="3"/>
      <c r="R1401" s="8"/>
    </row>
    <row r="1402" spans="1:18" s="1" customFormat="1" x14ac:dyDescent="0.2">
      <c r="A1402"/>
      <c r="C1402" s="2"/>
      <c r="G1402" s="13"/>
      <c r="J1402"/>
      <c r="K1402"/>
      <c r="L1402"/>
      <c r="N1402" s="3"/>
      <c r="O1402" s="3"/>
      <c r="P1402" s="3"/>
      <c r="R1402" s="8"/>
    </row>
    <row r="1403" spans="1:18" s="1" customFormat="1" x14ac:dyDescent="0.2">
      <c r="A1403"/>
      <c r="C1403" s="2"/>
      <c r="G1403" s="13"/>
      <c r="J1403"/>
      <c r="K1403"/>
      <c r="L1403"/>
      <c r="N1403" s="3"/>
      <c r="O1403" s="3"/>
      <c r="P1403" s="3"/>
      <c r="R1403" s="8"/>
    </row>
    <row r="1404" spans="1:18" s="1" customFormat="1" x14ac:dyDescent="0.2">
      <c r="A1404"/>
      <c r="C1404" s="2"/>
      <c r="G1404" s="13"/>
      <c r="J1404"/>
      <c r="K1404"/>
      <c r="L1404"/>
      <c r="N1404" s="3"/>
      <c r="O1404" s="3"/>
      <c r="P1404" s="3"/>
      <c r="R1404" s="8"/>
    </row>
    <row r="1405" spans="1:18" s="1" customFormat="1" x14ac:dyDescent="0.2">
      <c r="A1405"/>
      <c r="C1405" s="2"/>
      <c r="G1405" s="13"/>
      <c r="J1405"/>
      <c r="K1405"/>
      <c r="L1405"/>
      <c r="N1405" s="3"/>
      <c r="O1405" s="3"/>
      <c r="P1405" s="3"/>
      <c r="R1405" s="8"/>
    </row>
    <row r="1406" spans="1:18" s="1" customFormat="1" x14ac:dyDescent="0.2">
      <c r="A1406"/>
      <c r="C1406" s="2"/>
      <c r="G1406" s="13"/>
      <c r="J1406"/>
      <c r="K1406"/>
      <c r="L1406"/>
      <c r="N1406" s="3"/>
      <c r="O1406" s="3"/>
      <c r="P1406" s="3"/>
      <c r="R1406" s="8"/>
    </row>
    <row r="1407" spans="1:18" s="1" customFormat="1" x14ac:dyDescent="0.2">
      <c r="A1407"/>
      <c r="C1407" s="2"/>
      <c r="G1407" s="13"/>
      <c r="J1407"/>
      <c r="K1407"/>
      <c r="L1407"/>
      <c r="N1407" s="3"/>
      <c r="O1407" s="3"/>
      <c r="P1407" s="3"/>
      <c r="R1407" s="8"/>
    </row>
    <row r="1408" spans="1:18" s="1" customFormat="1" x14ac:dyDescent="0.2">
      <c r="A1408" s="20"/>
      <c r="C1408" s="2"/>
      <c r="E1408" s="12"/>
      <c r="G1408" s="13"/>
      <c r="J1408"/>
      <c r="K1408"/>
      <c r="L1408"/>
      <c r="N1408" s="3"/>
      <c r="O1408" s="11"/>
      <c r="P1408" s="11"/>
      <c r="Q1408" s="12"/>
      <c r="R1408" s="8"/>
    </row>
    <row r="1409" spans="1:18" s="1" customFormat="1" x14ac:dyDescent="0.2">
      <c r="A1409" s="20"/>
      <c r="C1409" s="2"/>
      <c r="E1409" s="12"/>
      <c r="G1409" s="13"/>
      <c r="J1409"/>
      <c r="K1409"/>
      <c r="L1409"/>
      <c r="N1409" s="3"/>
      <c r="O1409" s="11"/>
      <c r="P1409" s="11"/>
      <c r="Q1409" s="12"/>
      <c r="R1409" s="8"/>
    </row>
    <row r="1410" spans="1:18" s="1" customFormat="1" x14ac:dyDescent="0.2">
      <c r="A1410" s="20"/>
      <c r="C1410" s="2"/>
      <c r="G1410" s="13"/>
      <c r="J1410"/>
      <c r="K1410"/>
      <c r="L1410"/>
      <c r="N1410" s="3"/>
      <c r="O1410" s="3"/>
      <c r="P1410" s="3"/>
      <c r="R1410" s="8"/>
    </row>
    <row r="1411" spans="1:18" s="1" customFormat="1" x14ac:dyDescent="0.2">
      <c r="A1411" s="20"/>
      <c r="C1411" s="2"/>
      <c r="G1411" s="13"/>
      <c r="J1411"/>
      <c r="K1411"/>
      <c r="L1411"/>
      <c r="M1411" s="12"/>
      <c r="N1411" s="11"/>
      <c r="O1411" s="11"/>
      <c r="P1411" s="11"/>
      <c r="Q1411" s="12"/>
      <c r="R1411" s="8"/>
    </row>
    <row r="1412" spans="1:18" s="1" customFormat="1" x14ac:dyDescent="0.2">
      <c r="A1412" s="20"/>
      <c r="C1412" s="2"/>
      <c r="G1412" s="13"/>
      <c r="J1412"/>
      <c r="K1412"/>
      <c r="L1412"/>
      <c r="N1412" s="3"/>
      <c r="O1412" s="3"/>
      <c r="P1412" s="3"/>
      <c r="R1412" s="8"/>
    </row>
    <row r="1413" spans="1:18" s="1" customFormat="1" x14ac:dyDescent="0.2">
      <c r="A1413"/>
      <c r="C1413" s="2"/>
      <c r="G1413" s="13"/>
      <c r="J1413"/>
      <c r="K1413"/>
      <c r="L1413"/>
      <c r="N1413" s="3"/>
      <c r="O1413" s="3"/>
      <c r="P1413" s="3"/>
      <c r="R1413" s="8"/>
    </row>
    <row r="1414" spans="1:18" s="1" customFormat="1" x14ac:dyDescent="0.2">
      <c r="A1414"/>
      <c r="C1414" s="2"/>
      <c r="G1414" s="13"/>
      <c r="J1414"/>
      <c r="K1414"/>
      <c r="L1414"/>
      <c r="N1414" s="3"/>
      <c r="O1414" s="3"/>
      <c r="P1414" s="3"/>
      <c r="R1414" s="8"/>
    </row>
    <row r="1415" spans="1:18" s="1" customFormat="1" x14ac:dyDescent="0.2">
      <c r="A1415"/>
      <c r="C1415" s="2"/>
      <c r="G1415" s="13"/>
      <c r="J1415"/>
      <c r="K1415"/>
      <c r="L1415"/>
      <c r="N1415" s="3"/>
      <c r="O1415" s="3"/>
      <c r="P1415" s="3"/>
      <c r="R1415" s="8"/>
    </row>
    <row r="1416" spans="1:18" s="1" customFormat="1" x14ac:dyDescent="0.2">
      <c r="A1416"/>
      <c r="C1416" s="2"/>
      <c r="G1416" s="13"/>
      <c r="J1416"/>
      <c r="K1416"/>
      <c r="L1416"/>
      <c r="N1416" s="3"/>
      <c r="O1416" s="3"/>
      <c r="P1416" s="3"/>
      <c r="R1416" s="8"/>
    </row>
    <row r="1417" spans="1:18" s="1" customFormat="1" x14ac:dyDescent="0.2">
      <c r="A1417"/>
      <c r="C1417" s="2"/>
      <c r="G1417" s="13"/>
      <c r="J1417"/>
      <c r="K1417"/>
      <c r="L1417"/>
      <c r="N1417" s="3"/>
      <c r="O1417" s="3"/>
      <c r="P1417" s="3"/>
      <c r="R1417" s="8"/>
    </row>
    <row r="1418" spans="1:18" s="1" customFormat="1" x14ac:dyDescent="0.2">
      <c r="A1418"/>
      <c r="C1418" s="2"/>
      <c r="G1418" s="13"/>
      <c r="J1418"/>
      <c r="K1418"/>
      <c r="L1418"/>
      <c r="N1418" s="3"/>
      <c r="O1418" s="3"/>
      <c r="P1418" s="3"/>
      <c r="R1418" s="8"/>
    </row>
    <row r="1419" spans="1:18" s="1" customFormat="1" x14ac:dyDescent="0.2">
      <c r="A1419"/>
      <c r="C1419" s="2"/>
      <c r="G1419" s="13"/>
      <c r="J1419"/>
      <c r="K1419"/>
      <c r="L1419"/>
      <c r="N1419" s="3"/>
      <c r="O1419" s="3"/>
      <c r="P1419" s="3"/>
      <c r="R1419" s="8"/>
    </row>
    <row r="1420" spans="1:18" s="1" customFormat="1" x14ac:dyDescent="0.2">
      <c r="A1420"/>
      <c r="C1420" s="2"/>
      <c r="G1420" s="13"/>
      <c r="J1420"/>
      <c r="K1420"/>
      <c r="L1420"/>
      <c r="N1420" s="3"/>
      <c r="O1420" s="3"/>
      <c r="P1420" s="3"/>
      <c r="R1420" s="8"/>
    </row>
    <row r="1421" spans="1:18" s="1" customFormat="1" x14ac:dyDescent="0.2">
      <c r="A1421"/>
      <c r="C1421" s="2"/>
      <c r="G1421" s="13"/>
      <c r="J1421"/>
      <c r="K1421"/>
      <c r="L1421"/>
      <c r="N1421" s="3"/>
      <c r="O1421" s="3"/>
      <c r="P1421" s="3"/>
      <c r="R1421" s="8"/>
    </row>
    <row r="1422" spans="1:18" s="1" customFormat="1" x14ac:dyDescent="0.2">
      <c r="A1422"/>
      <c r="C1422" s="2"/>
      <c r="G1422" s="13"/>
      <c r="J1422"/>
      <c r="K1422"/>
      <c r="L1422"/>
      <c r="N1422" s="3"/>
      <c r="O1422" s="3"/>
      <c r="P1422" s="3"/>
      <c r="R1422" s="8"/>
    </row>
    <row r="1423" spans="1:18" s="1" customFormat="1" x14ac:dyDescent="0.2">
      <c r="A1423"/>
      <c r="C1423" s="2"/>
      <c r="G1423" s="13"/>
      <c r="J1423"/>
      <c r="K1423"/>
      <c r="L1423"/>
      <c r="N1423" s="3"/>
      <c r="O1423" s="3"/>
      <c r="P1423" s="3"/>
      <c r="R1423" s="8"/>
    </row>
    <row r="1424" spans="1:18" s="1" customFormat="1" x14ac:dyDescent="0.2">
      <c r="A1424"/>
      <c r="C1424" s="2"/>
      <c r="G1424" s="13"/>
      <c r="J1424"/>
      <c r="K1424"/>
      <c r="L1424"/>
      <c r="N1424" s="3"/>
      <c r="O1424" s="3"/>
      <c r="P1424" s="3"/>
      <c r="R1424" s="8"/>
    </row>
    <row r="1425" spans="1:18" s="1" customFormat="1" x14ac:dyDescent="0.2">
      <c r="A1425"/>
      <c r="C1425" s="2"/>
      <c r="G1425" s="13"/>
      <c r="J1425"/>
      <c r="K1425"/>
      <c r="L1425"/>
      <c r="N1425" s="3"/>
      <c r="O1425" s="3"/>
      <c r="P1425" s="3"/>
      <c r="R1425" s="8"/>
    </row>
    <row r="1426" spans="1:18" s="1" customFormat="1" x14ac:dyDescent="0.2">
      <c r="A1426"/>
      <c r="C1426" s="2"/>
      <c r="G1426" s="13"/>
      <c r="J1426"/>
      <c r="K1426"/>
      <c r="L1426"/>
      <c r="N1426" s="3"/>
      <c r="O1426" s="3"/>
      <c r="P1426" s="3"/>
      <c r="R1426" s="8"/>
    </row>
    <row r="1427" spans="1:18" s="1" customFormat="1" x14ac:dyDescent="0.2">
      <c r="A1427"/>
      <c r="C1427" s="2"/>
      <c r="G1427" s="13"/>
      <c r="J1427"/>
      <c r="K1427"/>
      <c r="L1427"/>
      <c r="N1427" s="3"/>
      <c r="O1427" s="3"/>
      <c r="P1427" s="3"/>
      <c r="R1427" s="8"/>
    </row>
    <row r="1428" spans="1:18" s="1" customFormat="1" x14ac:dyDescent="0.2">
      <c r="A1428"/>
      <c r="C1428" s="2"/>
      <c r="G1428" s="13"/>
      <c r="J1428"/>
      <c r="K1428"/>
      <c r="L1428"/>
      <c r="N1428" s="3"/>
      <c r="O1428" s="3"/>
      <c r="P1428" s="3"/>
      <c r="R1428" s="8"/>
    </row>
    <row r="1429" spans="1:18" s="1" customFormat="1" x14ac:dyDescent="0.2">
      <c r="A1429"/>
      <c r="C1429" s="2"/>
      <c r="G1429" s="13"/>
      <c r="J1429"/>
      <c r="K1429"/>
      <c r="L1429"/>
      <c r="N1429" s="3"/>
      <c r="O1429" s="3"/>
      <c r="P1429" s="3"/>
      <c r="R1429" s="8"/>
    </row>
    <row r="1430" spans="1:18" s="1" customFormat="1" x14ac:dyDescent="0.2">
      <c r="A1430"/>
      <c r="C1430" s="2"/>
      <c r="G1430" s="13"/>
      <c r="J1430"/>
      <c r="K1430"/>
      <c r="L1430"/>
      <c r="N1430" s="3"/>
      <c r="O1430" s="3"/>
      <c r="P1430" s="3"/>
      <c r="R1430" s="8"/>
    </row>
    <row r="1431" spans="1:18" s="1" customFormat="1" x14ac:dyDescent="0.2">
      <c r="A1431"/>
      <c r="C1431" s="2"/>
      <c r="G1431" s="13"/>
      <c r="J1431"/>
      <c r="K1431"/>
      <c r="L1431"/>
      <c r="N1431" s="3"/>
      <c r="O1431" s="3"/>
      <c r="P1431" s="3"/>
      <c r="R1431" s="8"/>
    </row>
    <row r="1432" spans="1:18" s="1" customFormat="1" x14ac:dyDescent="0.2">
      <c r="A1432"/>
      <c r="C1432" s="2"/>
      <c r="G1432" s="13"/>
      <c r="J1432"/>
      <c r="K1432"/>
      <c r="L1432"/>
      <c r="N1432" s="3"/>
      <c r="O1432" s="3"/>
      <c r="P1432" s="3"/>
      <c r="R1432" s="8"/>
    </row>
    <row r="1433" spans="1:18" s="1" customFormat="1" x14ac:dyDescent="0.2">
      <c r="A1433"/>
      <c r="C1433" s="2"/>
      <c r="G1433" s="13"/>
      <c r="J1433"/>
      <c r="K1433"/>
      <c r="L1433"/>
      <c r="N1433" s="3"/>
      <c r="O1433" s="3"/>
      <c r="P1433" s="3"/>
      <c r="R1433" s="8"/>
    </row>
    <row r="1434" spans="1:18" s="1" customFormat="1" x14ac:dyDescent="0.2">
      <c r="A1434"/>
      <c r="C1434" s="2"/>
      <c r="G1434" s="13"/>
      <c r="J1434"/>
      <c r="K1434"/>
      <c r="L1434"/>
      <c r="N1434" s="3"/>
      <c r="O1434" s="3"/>
      <c r="P1434" s="3"/>
      <c r="R1434" s="8"/>
    </row>
    <row r="1435" spans="1:18" s="1" customFormat="1" x14ac:dyDescent="0.2">
      <c r="A1435"/>
      <c r="C1435" s="2"/>
      <c r="G1435" s="13"/>
      <c r="J1435"/>
      <c r="K1435"/>
      <c r="L1435"/>
      <c r="N1435" s="3"/>
      <c r="O1435" s="3"/>
      <c r="P1435" s="3"/>
      <c r="R1435" s="8"/>
    </row>
    <row r="1436" spans="1:18" s="1" customFormat="1" x14ac:dyDescent="0.2">
      <c r="A1436"/>
      <c r="C1436" s="2"/>
      <c r="G1436" s="13"/>
      <c r="J1436"/>
      <c r="K1436"/>
      <c r="L1436"/>
      <c r="N1436" s="3"/>
      <c r="O1436" s="3"/>
      <c r="P1436" s="3"/>
      <c r="R1436" s="8"/>
    </row>
    <row r="1437" spans="1:18" s="1" customFormat="1" x14ac:dyDescent="0.2">
      <c r="A1437"/>
      <c r="C1437" s="2"/>
      <c r="G1437" s="13"/>
      <c r="J1437"/>
      <c r="K1437"/>
      <c r="L1437"/>
      <c r="N1437" s="3"/>
      <c r="O1437" s="3"/>
      <c r="P1437" s="3"/>
      <c r="R1437" s="8"/>
    </row>
    <row r="1438" spans="1:18" s="1" customFormat="1" x14ac:dyDescent="0.2">
      <c r="A1438"/>
      <c r="C1438" s="2"/>
      <c r="G1438" s="13"/>
      <c r="J1438"/>
      <c r="K1438"/>
      <c r="L1438"/>
      <c r="N1438" s="3"/>
      <c r="O1438" s="3"/>
      <c r="P1438" s="3"/>
      <c r="R1438" s="8"/>
    </row>
    <row r="1439" spans="1:18" s="1" customFormat="1" x14ac:dyDescent="0.2">
      <c r="A1439"/>
      <c r="C1439" s="2"/>
      <c r="G1439" s="13"/>
      <c r="J1439"/>
      <c r="K1439"/>
      <c r="L1439"/>
      <c r="N1439" s="3"/>
      <c r="O1439" s="3"/>
      <c r="P1439" s="3"/>
      <c r="R1439" s="8"/>
    </row>
    <row r="1440" spans="1:18" s="1" customFormat="1" x14ac:dyDescent="0.2">
      <c r="A1440"/>
      <c r="C1440" s="2"/>
      <c r="G1440" s="13"/>
      <c r="J1440"/>
      <c r="K1440"/>
      <c r="L1440"/>
      <c r="N1440" s="3"/>
      <c r="O1440" s="3"/>
      <c r="P1440" s="3"/>
      <c r="R1440" s="8"/>
    </row>
    <row r="1441" spans="1:18" s="1" customFormat="1" x14ac:dyDescent="0.2">
      <c r="A1441"/>
      <c r="C1441" s="2"/>
      <c r="G1441" s="13"/>
      <c r="J1441" s="20"/>
      <c r="K1441"/>
      <c r="L1441"/>
      <c r="N1441" s="3"/>
      <c r="O1441" s="3"/>
      <c r="P1441" s="3"/>
      <c r="R1441" s="8"/>
    </row>
    <row r="1442" spans="1:18" s="1" customFormat="1" x14ac:dyDescent="0.2">
      <c r="A1442"/>
      <c r="C1442" s="2"/>
      <c r="G1442" s="13"/>
      <c r="J1442" s="20"/>
      <c r="K1442"/>
      <c r="L1442"/>
      <c r="N1442" s="3"/>
      <c r="O1442" s="3"/>
      <c r="P1442" s="3"/>
      <c r="R1442" s="8"/>
    </row>
    <row r="1443" spans="1:18" s="1" customFormat="1" x14ac:dyDescent="0.2">
      <c r="A1443"/>
      <c r="C1443" s="2"/>
      <c r="G1443" s="13"/>
      <c r="J1443"/>
      <c r="K1443"/>
      <c r="L1443"/>
      <c r="N1443" s="3"/>
      <c r="O1443" s="3"/>
      <c r="P1443" s="3"/>
      <c r="R1443" s="8"/>
    </row>
    <row r="1444" spans="1:18" s="1" customFormat="1" x14ac:dyDescent="0.2">
      <c r="A1444"/>
      <c r="C1444" s="2"/>
      <c r="G1444" s="13"/>
      <c r="J1444"/>
      <c r="K1444"/>
      <c r="L1444"/>
      <c r="N1444" s="3"/>
      <c r="O1444" s="3"/>
      <c r="P1444" s="3"/>
      <c r="R1444" s="8"/>
    </row>
    <row r="1445" spans="1:18" s="1" customFormat="1" x14ac:dyDescent="0.2">
      <c r="A1445"/>
      <c r="C1445" s="2"/>
      <c r="G1445" s="13"/>
      <c r="J1445"/>
      <c r="K1445"/>
      <c r="L1445"/>
      <c r="N1445" s="3"/>
      <c r="O1445" s="3"/>
      <c r="P1445" s="3"/>
      <c r="R1445" s="8"/>
    </row>
    <row r="1446" spans="1:18" s="1" customFormat="1" x14ac:dyDescent="0.2">
      <c r="A1446"/>
      <c r="C1446" s="2"/>
      <c r="G1446" s="13"/>
      <c r="J1446"/>
      <c r="K1446"/>
      <c r="L1446"/>
      <c r="N1446" s="3"/>
      <c r="O1446" s="3"/>
      <c r="P1446" s="3"/>
      <c r="R1446" s="8"/>
    </row>
    <row r="1447" spans="1:18" s="1" customFormat="1" x14ac:dyDescent="0.2">
      <c r="A1447"/>
      <c r="C1447" s="2"/>
      <c r="G1447" s="13"/>
      <c r="J1447"/>
      <c r="K1447"/>
      <c r="L1447"/>
      <c r="N1447" s="3"/>
      <c r="O1447" s="3"/>
      <c r="P1447" s="3"/>
      <c r="R1447" s="8"/>
    </row>
    <row r="1448" spans="1:18" s="1" customFormat="1" x14ac:dyDescent="0.2">
      <c r="A1448"/>
      <c r="C1448" s="2"/>
      <c r="G1448" s="13"/>
      <c r="J1448"/>
      <c r="K1448"/>
      <c r="L1448"/>
      <c r="N1448" s="3"/>
      <c r="O1448" s="3"/>
      <c r="P1448" s="3"/>
      <c r="R1448" s="8"/>
    </row>
    <row r="1449" spans="1:18" s="1" customFormat="1" x14ac:dyDescent="0.2">
      <c r="A1449"/>
      <c r="C1449" s="2"/>
      <c r="G1449" s="13"/>
      <c r="J1449" s="20"/>
      <c r="K1449"/>
      <c r="L1449"/>
      <c r="N1449" s="3"/>
      <c r="O1449" s="3"/>
      <c r="P1449" s="3"/>
      <c r="R1449" s="8"/>
    </row>
    <row r="1450" spans="1:18" s="1" customFormat="1" x14ac:dyDescent="0.2">
      <c r="A1450"/>
      <c r="C1450" s="2"/>
      <c r="G1450" s="13"/>
      <c r="J1450"/>
      <c r="K1450"/>
      <c r="L1450"/>
      <c r="N1450" s="3"/>
      <c r="O1450" s="3"/>
      <c r="P1450" s="3"/>
      <c r="R1450" s="8"/>
    </row>
    <row r="1451" spans="1:18" s="1" customFormat="1" x14ac:dyDescent="0.2">
      <c r="A1451"/>
      <c r="C1451" s="2"/>
      <c r="G1451" s="13"/>
      <c r="J1451"/>
      <c r="K1451"/>
      <c r="L1451"/>
      <c r="N1451" s="11"/>
      <c r="O1451" s="3"/>
      <c r="P1451" s="3"/>
      <c r="R1451" s="8"/>
    </row>
    <row r="1452" spans="1:18" s="1" customFormat="1" x14ac:dyDescent="0.2">
      <c r="A1452"/>
      <c r="C1452" s="2"/>
      <c r="G1452" s="13"/>
      <c r="J1452" s="20"/>
      <c r="K1452"/>
      <c r="L1452"/>
      <c r="N1452" s="3"/>
      <c r="O1452" s="3"/>
      <c r="P1452" s="3"/>
      <c r="R1452" s="8"/>
    </row>
    <row r="1453" spans="1:18" s="1" customFormat="1" x14ac:dyDescent="0.2">
      <c r="A1453"/>
      <c r="C1453" s="2"/>
      <c r="G1453" s="13"/>
      <c r="J1453"/>
      <c r="K1453"/>
      <c r="L1453"/>
      <c r="N1453" s="3"/>
      <c r="O1453" s="3"/>
      <c r="P1453" s="3"/>
      <c r="R1453" s="8"/>
    </row>
    <row r="1454" spans="1:18" s="1" customFormat="1" x14ac:dyDescent="0.2">
      <c r="A1454"/>
      <c r="C1454" s="2"/>
      <c r="G1454" s="13"/>
      <c r="J1454" s="20"/>
      <c r="K1454"/>
      <c r="L1454"/>
      <c r="N1454" s="3"/>
      <c r="O1454" s="3"/>
      <c r="P1454" s="3"/>
      <c r="R1454" s="8"/>
    </row>
    <row r="1455" spans="1:18" s="1" customFormat="1" x14ac:dyDescent="0.2">
      <c r="A1455"/>
      <c r="C1455" s="2"/>
      <c r="G1455" s="13"/>
      <c r="J1455" s="20"/>
      <c r="K1455"/>
      <c r="L1455"/>
      <c r="N1455" s="3"/>
      <c r="O1455" s="3"/>
      <c r="P1455" s="3"/>
      <c r="R1455" s="8"/>
    </row>
    <row r="1456" spans="1:18" s="1" customFormat="1" x14ac:dyDescent="0.2">
      <c r="A1456"/>
      <c r="C1456" s="2"/>
      <c r="G1456" s="13"/>
      <c r="J1456"/>
      <c r="K1456"/>
      <c r="L1456"/>
      <c r="N1456" s="3"/>
      <c r="O1456" s="3"/>
      <c r="P1456" s="3"/>
      <c r="R1456" s="8"/>
    </row>
    <row r="1457" spans="1:18" s="1" customFormat="1" x14ac:dyDescent="0.2">
      <c r="A1457"/>
      <c r="C1457" s="2"/>
      <c r="G1457" s="13"/>
      <c r="J1457"/>
      <c r="K1457"/>
      <c r="L1457"/>
      <c r="N1457" s="3"/>
      <c r="O1457" s="3"/>
      <c r="P1457" s="3"/>
      <c r="R1457" s="8"/>
    </row>
    <row r="1458" spans="1:18" s="1" customFormat="1" x14ac:dyDescent="0.2">
      <c r="A1458"/>
      <c r="C1458" s="2"/>
      <c r="G1458" s="13"/>
      <c r="J1458"/>
      <c r="K1458"/>
      <c r="L1458"/>
      <c r="M1458" s="12"/>
      <c r="N1458" s="11"/>
      <c r="O1458" s="3"/>
      <c r="P1458" s="3"/>
      <c r="R1458" s="8"/>
    </row>
    <row r="1459" spans="1:18" s="1" customFormat="1" x14ac:dyDescent="0.2">
      <c r="A1459"/>
      <c r="C1459" s="2"/>
      <c r="G1459" s="13"/>
      <c r="J1459"/>
      <c r="K1459"/>
      <c r="L1459"/>
      <c r="M1459" s="12"/>
      <c r="N1459" s="11"/>
      <c r="O1459" s="3"/>
      <c r="P1459" s="3"/>
      <c r="R1459" s="8"/>
    </row>
    <row r="1460" spans="1:18" s="1" customFormat="1" x14ac:dyDescent="0.2">
      <c r="A1460"/>
      <c r="C1460" s="2"/>
      <c r="G1460" s="13"/>
      <c r="J1460"/>
      <c r="K1460"/>
      <c r="L1460"/>
      <c r="N1460" s="3"/>
      <c r="O1460" s="3"/>
      <c r="P1460" s="3"/>
      <c r="R1460" s="8"/>
    </row>
    <row r="1461" spans="1:18" s="1" customFormat="1" x14ac:dyDescent="0.2">
      <c r="A1461"/>
      <c r="C1461" s="2"/>
      <c r="G1461" s="13"/>
      <c r="J1461"/>
      <c r="K1461"/>
      <c r="L1461"/>
      <c r="N1461" s="3"/>
      <c r="O1461" s="3"/>
      <c r="P1461" s="3"/>
      <c r="R1461" s="8"/>
    </row>
    <row r="1462" spans="1:18" s="1" customFormat="1" x14ac:dyDescent="0.2">
      <c r="A1462"/>
      <c r="C1462" s="2"/>
      <c r="G1462" s="13"/>
      <c r="J1462"/>
      <c r="K1462"/>
      <c r="L1462"/>
      <c r="N1462" s="3"/>
      <c r="O1462" s="3"/>
      <c r="P1462" s="3"/>
      <c r="R1462" s="8"/>
    </row>
    <row r="1463" spans="1:18" s="1" customFormat="1" x14ac:dyDescent="0.2">
      <c r="A1463"/>
      <c r="C1463" s="2"/>
      <c r="G1463" s="13"/>
      <c r="J1463"/>
      <c r="K1463"/>
      <c r="L1463"/>
      <c r="N1463" s="3"/>
      <c r="O1463" s="3"/>
      <c r="P1463" s="3"/>
      <c r="R1463" s="8"/>
    </row>
    <row r="1464" spans="1:18" s="1" customFormat="1" x14ac:dyDescent="0.2">
      <c r="A1464"/>
      <c r="C1464" s="2"/>
      <c r="G1464" s="13"/>
      <c r="J1464"/>
      <c r="K1464"/>
      <c r="L1464"/>
      <c r="N1464" s="3"/>
      <c r="O1464" s="3"/>
      <c r="P1464" s="3"/>
      <c r="R1464" s="8"/>
    </row>
    <row r="1465" spans="1:18" s="1" customFormat="1" x14ac:dyDescent="0.2">
      <c r="A1465"/>
      <c r="C1465" s="2"/>
      <c r="G1465" s="13"/>
      <c r="J1465"/>
      <c r="K1465"/>
      <c r="L1465"/>
      <c r="N1465" s="3"/>
      <c r="O1465" s="3"/>
      <c r="P1465" s="3"/>
      <c r="R1465" s="8"/>
    </row>
    <row r="1466" spans="1:18" s="1" customFormat="1" x14ac:dyDescent="0.2">
      <c r="A1466"/>
      <c r="C1466" s="2"/>
      <c r="G1466" s="13"/>
      <c r="J1466"/>
      <c r="K1466"/>
      <c r="L1466"/>
      <c r="N1466" s="3"/>
      <c r="O1466" s="3"/>
      <c r="P1466" s="3"/>
      <c r="R1466" s="8"/>
    </row>
    <row r="1467" spans="1:18" s="1" customFormat="1" x14ac:dyDescent="0.2">
      <c r="A1467"/>
      <c r="C1467" s="2"/>
      <c r="G1467" s="13"/>
      <c r="J1467"/>
      <c r="K1467"/>
      <c r="L1467"/>
      <c r="N1467" s="3"/>
      <c r="O1467" s="3"/>
      <c r="P1467" s="3"/>
      <c r="R1467" s="8"/>
    </row>
    <row r="1468" spans="1:18" s="1" customFormat="1" x14ac:dyDescent="0.2">
      <c r="A1468"/>
      <c r="C1468" s="2"/>
      <c r="G1468" s="13"/>
      <c r="J1468"/>
      <c r="K1468"/>
      <c r="L1468"/>
      <c r="N1468" s="3"/>
      <c r="O1468" s="3"/>
      <c r="P1468" s="3"/>
      <c r="R1468" s="8"/>
    </row>
    <row r="1469" spans="1:18" s="1" customFormat="1" x14ac:dyDescent="0.2">
      <c r="A1469"/>
      <c r="C1469" s="2"/>
      <c r="G1469" s="13"/>
      <c r="J1469"/>
      <c r="K1469"/>
      <c r="L1469"/>
      <c r="N1469" s="3"/>
      <c r="O1469" s="3"/>
      <c r="P1469" s="3"/>
      <c r="R1469" s="8"/>
    </row>
    <row r="1470" spans="1:18" s="1" customFormat="1" x14ac:dyDescent="0.2">
      <c r="A1470"/>
      <c r="C1470" s="2"/>
      <c r="G1470" s="13"/>
      <c r="J1470"/>
      <c r="K1470"/>
      <c r="L1470"/>
      <c r="M1470" s="12"/>
      <c r="N1470" s="11"/>
      <c r="O1470" s="3"/>
      <c r="P1470" s="3"/>
      <c r="R1470" s="8"/>
    </row>
    <row r="1471" spans="1:18" s="1" customFormat="1" x14ac:dyDescent="0.2">
      <c r="A1471"/>
      <c r="C1471" s="2"/>
      <c r="G1471" s="13"/>
      <c r="J1471"/>
      <c r="K1471"/>
      <c r="L1471"/>
      <c r="M1471" s="12"/>
      <c r="N1471" s="11"/>
      <c r="O1471" s="3"/>
      <c r="P1471" s="3"/>
      <c r="R1471" s="8"/>
    </row>
    <row r="1472" spans="1:18" s="1" customFormat="1" x14ac:dyDescent="0.2">
      <c r="A1472"/>
      <c r="C1472" s="2"/>
      <c r="G1472" s="13"/>
      <c r="J1472"/>
      <c r="K1472"/>
      <c r="L1472"/>
      <c r="N1472" s="3"/>
      <c r="O1472" s="3"/>
      <c r="P1472" s="3"/>
      <c r="R1472" s="8"/>
    </row>
    <row r="1473" spans="1:18" s="1" customFormat="1" x14ac:dyDescent="0.2">
      <c r="A1473"/>
      <c r="C1473" s="2"/>
      <c r="G1473" s="13"/>
      <c r="J1473"/>
      <c r="K1473"/>
      <c r="L1473"/>
      <c r="N1473" s="3"/>
      <c r="O1473" s="3"/>
      <c r="P1473" s="3"/>
      <c r="R1473" s="8"/>
    </row>
    <row r="1474" spans="1:18" s="1" customFormat="1" x14ac:dyDescent="0.2">
      <c r="A1474"/>
      <c r="C1474" s="2"/>
      <c r="G1474" s="13"/>
      <c r="J1474"/>
      <c r="K1474"/>
      <c r="L1474"/>
      <c r="N1474" s="3"/>
      <c r="O1474" s="3"/>
      <c r="P1474" s="3"/>
      <c r="R1474" s="8"/>
    </row>
    <row r="1475" spans="1:18" s="1" customFormat="1" x14ac:dyDescent="0.2">
      <c r="A1475"/>
      <c r="C1475" s="2"/>
      <c r="G1475" s="13"/>
      <c r="J1475"/>
      <c r="K1475"/>
      <c r="L1475"/>
      <c r="N1475" s="3"/>
      <c r="O1475" s="3"/>
      <c r="P1475" s="3"/>
      <c r="R1475" s="8"/>
    </row>
    <row r="1476" spans="1:18" s="1" customFormat="1" x14ac:dyDescent="0.2">
      <c r="A1476"/>
      <c r="C1476" s="2"/>
      <c r="G1476" s="13"/>
      <c r="J1476"/>
      <c r="K1476"/>
      <c r="L1476"/>
      <c r="N1476" s="3"/>
      <c r="O1476" s="3"/>
      <c r="P1476" s="3"/>
      <c r="R1476" s="8"/>
    </row>
    <row r="1477" spans="1:18" s="1" customFormat="1" x14ac:dyDescent="0.2">
      <c r="A1477"/>
      <c r="C1477" s="2"/>
      <c r="G1477" s="13"/>
      <c r="J1477"/>
      <c r="K1477"/>
      <c r="L1477"/>
      <c r="N1477" s="3"/>
      <c r="O1477" s="3"/>
      <c r="P1477" s="3"/>
      <c r="R1477" s="8"/>
    </row>
    <row r="1478" spans="1:18" s="1" customFormat="1" x14ac:dyDescent="0.2">
      <c r="A1478"/>
      <c r="C1478" s="2"/>
      <c r="G1478" s="13"/>
      <c r="J1478"/>
      <c r="K1478"/>
      <c r="L1478"/>
      <c r="N1478" s="3"/>
      <c r="O1478" s="3"/>
      <c r="P1478" s="3"/>
      <c r="R1478" s="8"/>
    </row>
    <row r="1479" spans="1:18" s="1" customFormat="1" x14ac:dyDescent="0.2">
      <c r="A1479"/>
      <c r="C1479" s="2"/>
      <c r="G1479" s="13"/>
      <c r="J1479" s="20"/>
      <c r="K1479"/>
      <c r="L1479"/>
      <c r="N1479" s="3"/>
      <c r="O1479" s="3"/>
      <c r="P1479" s="3"/>
      <c r="R1479" s="8"/>
    </row>
    <row r="1480" spans="1:18" s="1" customFormat="1" x14ac:dyDescent="0.2">
      <c r="A1480"/>
      <c r="C1480" s="2"/>
      <c r="G1480" s="13"/>
      <c r="J1480"/>
      <c r="K1480"/>
      <c r="L1480"/>
      <c r="N1480" s="3"/>
      <c r="O1480" s="3"/>
      <c r="P1480" s="3"/>
      <c r="R1480" s="8"/>
    </row>
    <row r="1481" spans="1:18" s="1" customFormat="1" x14ac:dyDescent="0.2">
      <c r="A1481"/>
      <c r="C1481" s="2"/>
      <c r="G1481" s="13"/>
      <c r="J1481"/>
      <c r="K1481"/>
      <c r="L1481"/>
      <c r="N1481" s="3"/>
      <c r="O1481" s="3"/>
      <c r="P1481" s="3"/>
      <c r="R1481" s="8"/>
    </row>
    <row r="1482" spans="1:18" s="1" customFormat="1" x14ac:dyDescent="0.2">
      <c r="A1482"/>
      <c r="C1482" s="2"/>
      <c r="G1482" s="13"/>
      <c r="J1482"/>
      <c r="K1482"/>
      <c r="L1482"/>
      <c r="N1482" s="3"/>
      <c r="O1482" s="3"/>
      <c r="P1482" s="3"/>
      <c r="R1482" s="8"/>
    </row>
    <row r="1483" spans="1:18" s="1" customFormat="1" x14ac:dyDescent="0.2">
      <c r="A1483" s="20"/>
      <c r="C1483" s="2"/>
      <c r="E1483" s="12"/>
      <c r="G1483" s="13"/>
      <c r="J1483"/>
      <c r="K1483"/>
      <c r="L1483"/>
      <c r="M1483" s="12"/>
      <c r="N1483" s="11"/>
      <c r="O1483" s="11"/>
      <c r="P1483" s="11"/>
      <c r="R1483" s="8"/>
    </row>
    <row r="1484" spans="1:18" s="1" customFormat="1" x14ac:dyDescent="0.2">
      <c r="A1484" s="20"/>
      <c r="C1484" s="2"/>
      <c r="G1484" s="13"/>
      <c r="J1484"/>
      <c r="K1484"/>
      <c r="L1484"/>
      <c r="M1484" s="12"/>
      <c r="N1484" s="11"/>
      <c r="O1484" s="11"/>
      <c r="P1484" s="11"/>
      <c r="R1484" s="8"/>
    </row>
    <row r="1485" spans="1:18" s="1" customFormat="1" x14ac:dyDescent="0.2">
      <c r="A1485" s="20"/>
      <c r="C1485" s="2"/>
      <c r="E1485" s="12"/>
      <c r="G1485" s="13"/>
      <c r="J1485"/>
      <c r="K1485"/>
      <c r="L1485"/>
      <c r="M1485" s="12"/>
      <c r="N1485" s="11"/>
      <c r="O1485" s="11"/>
      <c r="P1485" s="11"/>
      <c r="R1485" s="8"/>
    </row>
    <row r="1486" spans="1:18" s="1" customFormat="1" x14ac:dyDescent="0.2">
      <c r="A1486" s="20"/>
      <c r="C1486" s="2"/>
      <c r="G1486" s="13"/>
      <c r="J1486"/>
      <c r="K1486"/>
      <c r="L1486"/>
      <c r="M1486" s="12"/>
      <c r="N1486" s="11"/>
      <c r="O1486" s="11"/>
      <c r="P1486" s="11"/>
      <c r="R1486" s="8"/>
    </row>
    <row r="1487" spans="1:18" s="1" customFormat="1" x14ac:dyDescent="0.2">
      <c r="A1487" s="20"/>
      <c r="C1487" s="2"/>
      <c r="G1487" s="13"/>
      <c r="J1487"/>
      <c r="K1487"/>
      <c r="L1487"/>
      <c r="M1487" s="12"/>
      <c r="N1487" s="11"/>
      <c r="O1487" s="11"/>
      <c r="P1487" s="11"/>
      <c r="R1487" s="8"/>
    </row>
    <row r="1488" spans="1:18" s="1" customFormat="1" x14ac:dyDescent="0.2">
      <c r="A1488"/>
      <c r="C1488" s="2"/>
      <c r="G1488" s="13"/>
      <c r="J1488"/>
      <c r="K1488"/>
      <c r="L1488"/>
      <c r="N1488" s="3"/>
      <c r="O1488" s="3"/>
      <c r="P1488" s="3"/>
      <c r="R1488" s="8"/>
    </row>
    <row r="1489" spans="1:18" s="1" customFormat="1" x14ac:dyDescent="0.2">
      <c r="A1489"/>
      <c r="C1489" s="2"/>
      <c r="G1489" s="13"/>
      <c r="J1489"/>
      <c r="K1489"/>
      <c r="L1489"/>
      <c r="N1489" s="3"/>
      <c r="O1489" s="3"/>
      <c r="P1489" s="3"/>
      <c r="R1489" s="8"/>
    </row>
    <row r="1490" spans="1:18" s="1" customFormat="1" x14ac:dyDescent="0.2">
      <c r="A1490"/>
      <c r="C1490" s="2"/>
      <c r="G1490" s="13"/>
      <c r="J1490"/>
      <c r="K1490"/>
      <c r="L1490"/>
      <c r="N1490" s="3"/>
      <c r="O1490" s="3"/>
      <c r="P1490" s="3"/>
      <c r="R1490" s="8"/>
    </row>
    <row r="1491" spans="1:18" s="1" customFormat="1" x14ac:dyDescent="0.2">
      <c r="A1491"/>
      <c r="C1491" s="2"/>
      <c r="G1491" s="13"/>
      <c r="J1491" s="20"/>
      <c r="K1491"/>
      <c r="L1491"/>
      <c r="N1491" s="3"/>
      <c r="O1491" s="3"/>
      <c r="P1491" s="3"/>
      <c r="R1491" s="8"/>
    </row>
    <row r="1492" spans="1:18" s="1" customFormat="1" x14ac:dyDescent="0.2">
      <c r="A1492"/>
      <c r="C1492" s="2"/>
      <c r="G1492" s="13"/>
      <c r="J1492"/>
      <c r="K1492"/>
      <c r="L1492"/>
      <c r="N1492" s="3"/>
      <c r="O1492" s="3"/>
      <c r="P1492" s="3"/>
      <c r="R1492" s="8"/>
    </row>
    <row r="1493" spans="1:18" s="1" customFormat="1" x14ac:dyDescent="0.2">
      <c r="A1493"/>
      <c r="C1493" s="2"/>
      <c r="G1493" s="13"/>
      <c r="J1493"/>
      <c r="K1493"/>
      <c r="L1493"/>
      <c r="N1493" s="3"/>
      <c r="O1493" s="3"/>
      <c r="P1493" s="3"/>
      <c r="R1493" s="8"/>
    </row>
    <row r="1494" spans="1:18" s="1" customFormat="1" x14ac:dyDescent="0.2">
      <c r="A1494"/>
      <c r="C1494" s="2"/>
      <c r="G1494" s="13"/>
      <c r="J1494"/>
      <c r="K1494"/>
      <c r="L1494"/>
      <c r="N1494" s="3"/>
      <c r="O1494" s="3"/>
      <c r="P1494" s="3"/>
      <c r="R1494" s="8"/>
    </row>
    <row r="1495" spans="1:18" s="1" customFormat="1" x14ac:dyDescent="0.2">
      <c r="A1495"/>
      <c r="C1495" s="2"/>
      <c r="G1495" s="13"/>
      <c r="J1495"/>
      <c r="K1495"/>
      <c r="L1495"/>
      <c r="N1495" s="3"/>
      <c r="O1495" s="3"/>
      <c r="P1495" s="3"/>
      <c r="R1495" s="8"/>
    </row>
    <row r="1496" spans="1:18" s="1" customFormat="1" x14ac:dyDescent="0.2">
      <c r="A1496"/>
      <c r="C1496" s="2"/>
      <c r="G1496" s="13"/>
      <c r="J1496"/>
      <c r="K1496"/>
      <c r="L1496"/>
      <c r="N1496" s="3"/>
      <c r="O1496" s="3"/>
      <c r="P1496" s="3"/>
      <c r="R1496" s="8"/>
    </row>
    <row r="1497" spans="1:18" s="1" customFormat="1" x14ac:dyDescent="0.2">
      <c r="A1497"/>
      <c r="C1497" s="2"/>
      <c r="G1497" s="13"/>
      <c r="J1497"/>
      <c r="K1497"/>
      <c r="L1497"/>
      <c r="N1497" s="3"/>
      <c r="O1497" s="3"/>
      <c r="P1497" s="3"/>
      <c r="R1497" s="8"/>
    </row>
    <row r="1498" spans="1:18" s="1" customFormat="1" x14ac:dyDescent="0.2">
      <c r="A1498"/>
      <c r="C1498" s="2"/>
      <c r="G1498" s="13"/>
      <c r="J1498"/>
      <c r="K1498"/>
      <c r="L1498"/>
      <c r="N1498" s="3"/>
      <c r="O1498" s="3"/>
      <c r="P1498" s="3"/>
      <c r="R1498" s="8"/>
    </row>
    <row r="1499" spans="1:18" s="1" customFormat="1" x14ac:dyDescent="0.2">
      <c r="A1499"/>
      <c r="C1499" s="2"/>
      <c r="G1499" s="13"/>
      <c r="J1499"/>
      <c r="K1499"/>
      <c r="L1499"/>
      <c r="N1499" s="3"/>
      <c r="O1499" s="3"/>
      <c r="P1499" s="3"/>
      <c r="R1499" s="8"/>
    </row>
    <row r="1500" spans="1:18" s="1" customFormat="1" x14ac:dyDescent="0.2">
      <c r="A1500"/>
      <c r="C1500" s="2"/>
      <c r="G1500" s="13"/>
      <c r="J1500"/>
      <c r="K1500"/>
      <c r="L1500"/>
      <c r="N1500" s="3"/>
      <c r="O1500" s="3"/>
      <c r="P1500" s="3"/>
      <c r="R1500" s="8"/>
    </row>
    <row r="1501" spans="1:18" s="1" customFormat="1" x14ac:dyDescent="0.2">
      <c r="A1501"/>
      <c r="C1501" s="2"/>
      <c r="G1501" s="13"/>
      <c r="J1501"/>
      <c r="K1501"/>
      <c r="L1501"/>
      <c r="N1501" s="3"/>
      <c r="O1501" s="3"/>
      <c r="P1501" s="3"/>
      <c r="R1501" s="8"/>
    </row>
    <row r="1502" spans="1:18" s="1" customFormat="1" x14ac:dyDescent="0.2">
      <c r="A1502"/>
      <c r="C1502" s="2"/>
      <c r="G1502" s="13"/>
      <c r="J1502"/>
      <c r="K1502"/>
      <c r="L1502"/>
      <c r="N1502" s="3"/>
      <c r="O1502" s="3"/>
      <c r="P1502" s="3"/>
      <c r="R1502" s="8"/>
    </row>
    <row r="1503" spans="1:18" s="1" customFormat="1" x14ac:dyDescent="0.2">
      <c r="A1503"/>
      <c r="C1503" s="2"/>
      <c r="G1503" s="13"/>
      <c r="J1503"/>
      <c r="K1503"/>
      <c r="L1503"/>
      <c r="M1503" s="12"/>
      <c r="N1503" s="11"/>
      <c r="O1503" s="3"/>
      <c r="P1503" s="3"/>
      <c r="R1503" s="8"/>
    </row>
    <row r="1504" spans="1:18" s="1" customFormat="1" x14ac:dyDescent="0.2">
      <c r="A1504"/>
      <c r="C1504" s="2"/>
      <c r="G1504" s="13"/>
      <c r="J1504"/>
      <c r="K1504"/>
      <c r="L1504"/>
      <c r="N1504" s="3"/>
      <c r="O1504" s="3"/>
      <c r="P1504" s="3"/>
      <c r="R1504" s="8"/>
    </row>
    <row r="1505" spans="1:18" s="1" customFormat="1" x14ac:dyDescent="0.2">
      <c r="A1505"/>
      <c r="C1505" s="2"/>
      <c r="G1505" s="13"/>
      <c r="J1505"/>
      <c r="K1505"/>
      <c r="L1505"/>
      <c r="N1505" s="3"/>
      <c r="O1505" s="3"/>
      <c r="P1505" s="3"/>
      <c r="R1505" s="8"/>
    </row>
    <row r="1506" spans="1:18" s="1" customFormat="1" x14ac:dyDescent="0.2">
      <c r="A1506"/>
      <c r="C1506" s="2"/>
      <c r="G1506" s="13"/>
      <c r="J1506"/>
      <c r="K1506"/>
      <c r="L1506"/>
      <c r="N1506" s="3"/>
      <c r="O1506" s="3"/>
      <c r="P1506" s="3"/>
      <c r="R1506" s="8"/>
    </row>
    <row r="1507" spans="1:18" s="1" customFormat="1" x14ac:dyDescent="0.2">
      <c r="A1507"/>
      <c r="C1507" s="2"/>
      <c r="G1507" s="13"/>
      <c r="J1507"/>
      <c r="K1507"/>
      <c r="L1507"/>
      <c r="N1507" s="3"/>
      <c r="O1507" s="3"/>
      <c r="P1507" s="3"/>
      <c r="R1507" s="8"/>
    </row>
    <row r="1508" spans="1:18" s="1" customFormat="1" x14ac:dyDescent="0.2">
      <c r="A1508"/>
      <c r="C1508" s="2"/>
      <c r="G1508" s="13"/>
      <c r="J1508"/>
      <c r="K1508"/>
      <c r="L1508"/>
      <c r="N1508" s="3"/>
      <c r="O1508" s="3"/>
      <c r="P1508" s="3"/>
      <c r="R1508" s="8"/>
    </row>
    <row r="1509" spans="1:18" s="1" customFormat="1" x14ac:dyDescent="0.2">
      <c r="A1509"/>
      <c r="C1509" s="2"/>
      <c r="G1509" s="13"/>
      <c r="J1509"/>
      <c r="K1509"/>
      <c r="L1509"/>
      <c r="N1509" s="3"/>
      <c r="O1509" s="3"/>
      <c r="P1509" s="3"/>
      <c r="R1509" s="8"/>
    </row>
    <row r="1510" spans="1:18" s="1" customFormat="1" x14ac:dyDescent="0.2">
      <c r="A1510"/>
      <c r="C1510" s="2"/>
      <c r="G1510" s="13"/>
      <c r="J1510"/>
      <c r="K1510"/>
      <c r="L1510"/>
      <c r="N1510" s="11"/>
      <c r="O1510" s="3"/>
      <c r="P1510" s="3"/>
      <c r="R1510" s="8"/>
    </row>
    <row r="1511" spans="1:18" s="1" customFormat="1" x14ac:dyDescent="0.2">
      <c r="A1511"/>
      <c r="C1511" s="2"/>
      <c r="G1511" s="13"/>
      <c r="J1511"/>
      <c r="K1511"/>
      <c r="L1511"/>
      <c r="N1511" s="3"/>
      <c r="O1511" s="3"/>
      <c r="P1511" s="3"/>
      <c r="R1511" s="8"/>
    </row>
    <row r="1512" spans="1:18" s="1" customFormat="1" x14ac:dyDescent="0.2">
      <c r="A1512"/>
      <c r="C1512" s="2"/>
      <c r="G1512" s="13"/>
      <c r="J1512"/>
      <c r="K1512"/>
      <c r="L1512"/>
      <c r="N1512" s="3"/>
      <c r="O1512" s="3"/>
      <c r="P1512" s="3"/>
      <c r="R1512" s="8"/>
    </row>
    <row r="1513" spans="1:18" s="1" customFormat="1" x14ac:dyDescent="0.2">
      <c r="A1513"/>
      <c r="C1513" s="2"/>
      <c r="G1513" s="13"/>
      <c r="J1513"/>
      <c r="K1513"/>
      <c r="L1513"/>
      <c r="N1513" s="3"/>
      <c r="O1513" s="3"/>
      <c r="P1513" s="3"/>
      <c r="R1513" s="8"/>
    </row>
    <row r="1514" spans="1:18" s="1" customFormat="1" x14ac:dyDescent="0.2">
      <c r="A1514" s="20"/>
      <c r="C1514" s="2"/>
      <c r="G1514" s="13"/>
      <c r="J1514"/>
      <c r="K1514"/>
      <c r="L1514"/>
      <c r="N1514" s="3"/>
      <c r="O1514" s="3"/>
      <c r="P1514" s="3"/>
      <c r="R1514" s="8"/>
    </row>
    <row r="1515" spans="1:18" s="1" customFormat="1" x14ac:dyDescent="0.2">
      <c r="A1515" s="20"/>
      <c r="C1515" s="2"/>
      <c r="G1515" s="13"/>
      <c r="J1515"/>
      <c r="K1515"/>
      <c r="L1515"/>
      <c r="N1515" s="3"/>
      <c r="O1515" s="3"/>
      <c r="P1515" s="3"/>
      <c r="R1515" s="8"/>
    </row>
    <row r="1516" spans="1:18" s="1" customFormat="1" x14ac:dyDescent="0.2">
      <c r="A1516"/>
      <c r="C1516" s="2"/>
      <c r="G1516" s="13"/>
      <c r="J1516"/>
      <c r="K1516"/>
      <c r="L1516"/>
      <c r="N1516" s="3"/>
      <c r="O1516" s="3"/>
      <c r="P1516" s="3"/>
      <c r="R1516" s="8"/>
    </row>
    <row r="1517" spans="1:18" s="1" customFormat="1" x14ac:dyDescent="0.2">
      <c r="A1517"/>
      <c r="C1517" s="2"/>
      <c r="G1517" s="13"/>
      <c r="J1517"/>
      <c r="K1517"/>
      <c r="L1517"/>
      <c r="N1517" s="3"/>
      <c r="O1517" s="3"/>
      <c r="P1517" s="3"/>
      <c r="R1517" s="8"/>
    </row>
    <row r="1518" spans="1:18" s="1" customFormat="1" x14ac:dyDescent="0.2">
      <c r="A1518"/>
      <c r="C1518" s="2"/>
      <c r="G1518" s="13"/>
      <c r="J1518"/>
      <c r="K1518"/>
      <c r="L1518"/>
      <c r="N1518" s="3"/>
      <c r="O1518" s="3"/>
      <c r="P1518" s="3"/>
      <c r="R1518" s="8"/>
    </row>
    <row r="1519" spans="1:18" s="1" customFormat="1" x14ac:dyDescent="0.2">
      <c r="A1519"/>
      <c r="C1519" s="2"/>
      <c r="G1519" s="13"/>
      <c r="J1519"/>
      <c r="K1519"/>
      <c r="L1519"/>
      <c r="N1519" s="3"/>
      <c r="O1519" s="3"/>
      <c r="P1519" s="3"/>
      <c r="R1519" s="8"/>
    </row>
    <row r="1520" spans="1:18" s="1" customFormat="1" x14ac:dyDescent="0.2">
      <c r="A1520"/>
      <c r="C1520" s="2"/>
      <c r="G1520" s="13"/>
      <c r="J1520"/>
      <c r="K1520"/>
      <c r="L1520"/>
      <c r="N1520" s="3"/>
      <c r="O1520" s="3"/>
      <c r="P1520" s="3"/>
      <c r="R1520" s="8"/>
    </row>
    <row r="1521" spans="1:18" s="1" customFormat="1" x14ac:dyDescent="0.2">
      <c r="A1521"/>
      <c r="C1521" s="2"/>
      <c r="G1521" s="13"/>
      <c r="J1521"/>
      <c r="K1521"/>
      <c r="L1521"/>
      <c r="N1521" s="3"/>
      <c r="O1521" s="3"/>
      <c r="P1521" s="3"/>
      <c r="R1521" s="8"/>
    </row>
    <row r="1522" spans="1:18" s="1" customFormat="1" x14ac:dyDescent="0.2">
      <c r="A1522"/>
      <c r="C1522" s="2"/>
      <c r="G1522" s="13"/>
      <c r="J1522"/>
      <c r="K1522"/>
      <c r="L1522"/>
      <c r="N1522" s="3"/>
      <c r="O1522" s="3"/>
      <c r="P1522" s="3"/>
      <c r="R1522" s="8"/>
    </row>
    <row r="1523" spans="1:18" s="1" customFormat="1" x14ac:dyDescent="0.2">
      <c r="A1523"/>
      <c r="C1523" s="2"/>
      <c r="G1523" s="13"/>
      <c r="J1523"/>
      <c r="K1523"/>
      <c r="L1523"/>
      <c r="N1523" s="3"/>
      <c r="O1523" s="3"/>
      <c r="P1523" s="3"/>
      <c r="R1523" s="8"/>
    </row>
    <row r="1524" spans="1:18" s="1" customFormat="1" x14ac:dyDescent="0.2">
      <c r="A1524"/>
      <c r="C1524" s="2"/>
      <c r="G1524" s="13"/>
      <c r="J1524"/>
      <c r="K1524"/>
      <c r="L1524"/>
      <c r="N1524" s="3"/>
      <c r="O1524" s="3"/>
      <c r="P1524" s="3"/>
      <c r="R1524" s="8"/>
    </row>
    <row r="1525" spans="1:18" s="1" customFormat="1" x14ac:dyDescent="0.2">
      <c r="A1525"/>
      <c r="C1525" s="2"/>
      <c r="G1525" s="13"/>
      <c r="J1525"/>
      <c r="K1525"/>
      <c r="L1525"/>
      <c r="N1525" s="3"/>
      <c r="O1525" s="3"/>
      <c r="P1525" s="3"/>
      <c r="R1525" s="8"/>
    </row>
    <row r="1526" spans="1:18" s="1" customFormat="1" x14ac:dyDescent="0.2">
      <c r="A1526" s="25"/>
      <c r="C1526" s="2"/>
      <c r="G1526" s="13"/>
      <c r="H1526"/>
      <c r="J1526"/>
      <c r="K1526"/>
      <c r="L1526"/>
      <c r="M1526"/>
      <c r="N1526"/>
      <c r="O1526" s="3"/>
      <c r="P1526" s="3"/>
      <c r="R1526" s="8"/>
    </row>
    <row r="1527" spans="1:18" s="1" customFormat="1" x14ac:dyDescent="0.2">
      <c r="A1527" s="25"/>
      <c r="C1527" s="2"/>
      <c r="G1527" s="13"/>
      <c r="J1527"/>
      <c r="K1527"/>
      <c r="L1527"/>
      <c r="M1527"/>
      <c r="N1527" s="3"/>
      <c r="O1527" s="3"/>
      <c r="P1527" s="3"/>
      <c r="R1527" s="8"/>
    </row>
    <row r="1528" spans="1:18" s="1" customFormat="1" x14ac:dyDescent="0.2">
      <c r="A1528"/>
      <c r="C1528" s="2"/>
      <c r="G1528" s="13"/>
      <c r="J1528"/>
      <c r="K1528"/>
      <c r="L1528"/>
      <c r="N1528" s="3"/>
      <c r="O1528" s="3"/>
      <c r="P1528" s="3"/>
      <c r="R1528" s="8"/>
    </row>
    <row r="1529" spans="1:18" s="1" customFormat="1" x14ac:dyDescent="0.2">
      <c r="A1529"/>
      <c r="C1529" s="2"/>
      <c r="G1529" s="13"/>
      <c r="J1529"/>
      <c r="K1529"/>
      <c r="L1529"/>
      <c r="N1529" s="3"/>
      <c r="O1529" s="3"/>
      <c r="P1529" s="3"/>
      <c r="R1529" s="8"/>
    </row>
    <row r="1530" spans="1:18" s="1" customFormat="1" x14ac:dyDescent="0.2">
      <c r="A1530"/>
      <c r="C1530" s="2"/>
      <c r="G1530" s="13"/>
      <c r="J1530"/>
      <c r="K1530"/>
      <c r="L1530"/>
      <c r="N1530" s="3"/>
      <c r="O1530" s="3"/>
      <c r="P1530" s="3"/>
      <c r="R1530" s="8"/>
    </row>
    <row r="1531" spans="1:18" s="1" customFormat="1" x14ac:dyDescent="0.2">
      <c r="A1531"/>
      <c r="C1531" s="2"/>
      <c r="G1531" s="13"/>
      <c r="J1531"/>
      <c r="K1531"/>
      <c r="L1531"/>
      <c r="N1531" s="3"/>
      <c r="O1531" s="3"/>
      <c r="P1531" s="3"/>
      <c r="R1531" s="8"/>
    </row>
    <row r="1532" spans="1:18" s="1" customFormat="1" x14ac:dyDescent="0.2">
      <c r="A1532"/>
      <c r="C1532" s="2"/>
      <c r="G1532" s="13"/>
      <c r="J1532"/>
      <c r="K1532"/>
      <c r="L1532"/>
      <c r="N1532" s="3"/>
      <c r="O1532" s="3"/>
      <c r="P1532" s="3"/>
      <c r="R1532" s="8"/>
    </row>
    <row r="1533" spans="1:18" s="1" customFormat="1" x14ac:dyDescent="0.2">
      <c r="A1533"/>
      <c r="C1533" s="2"/>
      <c r="G1533" s="13"/>
      <c r="J1533"/>
      <c r="K1533"/>
      <c r="L1533"/>
      <c r="N1533" s="3"/>
      <c r="O1533" s="3"/>
      <c r="P1533" s="3"/>
      <c r="R1533" s="8"/>
    </row>
    <row r="1534" spans="1:18" s="1" customFormat="1" x14ac:dyDescent="0.2">
      <c r="A1534"/>
      <c r="C1534" s="2"/>
      <c r="G1534" s="13"/>
      <c r="J1534"/>
      <c r="K1534"/>
      <c r="L1534"/>
      <c r="N1534" s="3"/>
      <c r="O1534" s="3"/>
      <c r="P1534" s="3"/>
      <c r="R1534" s="8"/>
    </row>
    <row r="1535" spans="1:18" s="1" customFormat="1" x14ac:dyDescent="0.2">
      <c r="A1535"/>
      <c r="C1535" s="2"/>
      <c r="G1535" s="13"/>
      <c r="J1535"/>
      <c r="K1535"/>
      <c r="L1535"/>
      <c r="N1535" s="3"/>
      <c r="O1535" s="3"/>
      <c r="P1535" s="3"/>
      <c r="R1535" s="8"/>
    </row>
    <row r="1536" spans="1:18" s="1" customFormat="1" x14ac:dyDescent="0.2">
      <c r="A1536"/>
      <c r="C1536" s="2"/>
      <c r="G1536" s="13"/>
      <c r="J1536"/>
      <c r="K1536"/>
      <c r="L1536"/>
      <c r="N1536" s="11"/>
      <c r="O1536" s="3"/>
      <c r="P1536" s="3"/>
      <c r="R1536" s="8"/>
    </row>
    <row r="1537" spans="1:18" s="1" customFormat="1" x14ac:dyDescent="0.2">
      <c r="A1537"/>
      <c r="C1537" s="2"/>
      <c r="G1537" s="13"/>
      <c r="J1537"/>
      <c r="K1537"/>
      <c r="L1537"/>
      <c r="N1537" s="3"/>
      <c r="O1537" s="3"/>
      <c r="P1537" s="3"/>
      <c r="R1537" s="8"/>
    </row>
    <row r="1538" spans="1:18" s="1" customFormat="1" x14ac:dyDescent="0.2">
      <c r="A1538"/>
      <c r="C1538" s="2"/>
      <c r="G1538" s="13"/>
      <c r="J1538"/>
      <c r="K1538"/>
      <c r="L1538"/>
      <c r="N1538" s="3"/>
      <c r="O1538" s="3"/>
      <c r="P1538" s="3"/>
      <c r="R1538" s="8"/>
    </row>
    <row r="1539" spans="1:18" s="1" customFormat="1" x14ac:dyDescent="0.2">
      <c r="A1539"/>
      <c r="C1539" s="2"/>
      <c r="G1539" s="13"/>
      <c r="J1539"/>
      <c r="K1539"/>
      <c r="L1539"/>
      <c r="N1539" s="3"/>
      <c r="O1539" s="3"/>
      <c r="P1539" s="3"/>
      <c r="R1539" s="8"/>
    </row>
    <row r="1540" spans="1:18" s="1" customFormat="1" x14ac:dyDescent="0.2">
      <c r="A1540"/>
      <c r="C1540" s="2"/>
      <c r="G1540" s="13"/>
      <c r="J1540"/>
      <c r="K1540"/>
      <c r="L1540"/>
      <c r="N1540" s="3"/>
      <c r="O1540" s="3"/>
      <c r="P1540" s="3"/>
      <c r="R1540" s="8"/>
    </row>
    <row r="1541" spans="1:18" s="1" customFormat="1" x14ac:dyDescent="0.2">
      <c r="A1541"/>
      <c r="C1541" s="2"/>
      <c r="G1541" s="13"/>
      <c r="J1541"/>
      <c r="K1541"/>
      <c r="L1541"/>
      <c r="N1541" s="3"/>
      <c r="O1541" s="3"/>
      <c r="P1541" s="3"/>
      <c r="R1541" s="8"/>
    </row>
    <row r="1542" spans="1:18" s="1" customFormat="1" x14ac:dyDescent="0.2">
      <c r="A1542"/>
      <c r="C1542" s="2"/>
      <c r="G1542" s="13"/>
      <c r="J1542"/>
      <c r="K1542"/>
      <c r="L1542"/>
      <c r="N1542" s="3"/>
      <c r="O1542" s="3"/>
      <c r="P1542" s="3"/>
      <c r="R1542" s="8"/>
    </row>
    <row r="1543" spans="1:18" s="1" customFormat="1" x14ac:dyDescent="0.2">
      <c r="A1543"/>
      <c r="C1543" s="2"/>
      <c r="G1543" s="13"/>
      <c r="J1543"/>
      <c r="K1543"/>
      <c r="L1543"/>
      <c r="N1543" s="3"/>
      <c r="O1543" s="3"/>
      <c r="P1543" s="3"/>
      <c r="R1543" s="8"/>
    </row>
    <row r="1544" spans="1:18" s="1" customFormat="1" x14ac:dyDescent="0.2">
      <c r="A1544"/>
      <c r="C1544" s="2"/>
      <c r="G1544" s="13"/>
      <c r="J1544"/>
      <c r="K1544"/>
      <c r="L1544"/>
      <c r="N1544" s="3"/>
      <c r="O1544" s="3"/>
      <c r="P1544" s="3"/>
      <c r="R1544" s="8"/>
    </row>
    <row r="1545" spans="1:18" s="1" customFormat="1" x14ac:dyDescent="0.2">
      <c r="A1545"/>
      <c r="C1545" s="2"/>
      <c r="G1545" s="13"/>
      <c r="J1545"/>
      <c r="K1545"/>
      <c r="L1545"/>
      <c r="N1545" s="3"/>
      <c r="O1545" s="3"/>
      <c r="P1545" s="3"/>
      <c r="R1545" s="8"/>
    </row>
    <row r="1546" spans="1:18" s="1" customFormat="1" x14ac:dyDescent="0.2">
      <c r="A1546"/>
      <c r="C1546" s="2"/>
      <c r="G1546" s="13"/>
      <c r="J1546"/>
      <c r="K1546"/>
      <c r="L1546"/>
      <c r="N1546" s="3"/>
      <c r="O1546" s="3"/>
      <c r="P1546" s="3"/>
      <c r="R1546" s="8"/>
    </row>
    <row r="1547" spans="1:18" s="1" customFormat="1" x14ac:dyDescent="0.2">
      <c r="A1547"/>
      <c r="C1547" s="2"/>
      <c r="G1547" s="13"/>
      <c r="J1547"/>
      <c r="K1547"/>
      <c r="L1547"/>
      <c r="N1547" s="3"/>
      <c r="O1547" s="3"/>
      <c r="P1547" s="3"/>
      <c r="R1547" s="8"/>
    </row>
    <row r="1548" spans="1:18" s="1" customFormat="1" x14ac:dyDescent="0.2">
      <c r="A1548"/>
      <c r="C1548" s="2"/>
      <c r="G1548" s="13"/>
      <c r="J1548"/>
      <c r="K1548"/>
      <c r="L1548"/>
      <c r="N1548" s="3"/>
      <c r="O1548" s="3"/>
      <c r="P1548" s="3"/>
      <c r="R1548" s="8"/>
    </row>
    <row r="1549" spans="1:18" s="1" customFormat="1" x14ac:dyDescent="0.2">
      <c r="A1549"/>
      <c r="C1549" s="2"/>
      <c r="G1549" s="13"/>
      <c r="J1549"/>
      <c r="K1549"/>
      <c r="L1549"/>
      <c r="N1549" s="3"/>
      <c r="O1549" s="3"/>
      <c r="P1549" s="3"/>
      <c r="R1549" s="8"/>
    </row>
    <row r="1550" spans="1:18" s="1" customFormat="1" x14ac:dyDescent="0.2">
      <c r="A1550"/>
      <c r="C1550" s="2"/>
      <c r="G1550" s="13"/>
      <c r="J1550"/>
      <c r="K1550"/>
      <c r="L1550"/>
      <c r="N1550" s="3"/>
      <c r="O1550" s="3"/>
      <c r="P1550" s="3"/>
      <c r="R1550" s="8"/>
    </row>
    <row r="1551" spans="1:18" s="1" customFormat="1" x14ac:dyDescent="0.2">
      <c r="A1551"/>
      <c r="C1551" s="2"/>
      <c r="G1551" s="13"/>
      <c r="J1551"/>
      <c r="K1551"/>
      <c r="L1551"/>
      <c r="M1551" s="12"/>
      <c r="N1551" s="11"/>
      <c r="O1551" s="3"/>
      <c r="P1551" s="3"/>
      <c r="R1551" s="8"/>
    </row>
    <row r="1552" spans="1:18" s="1" customFormat="1" x14ac:dyDescent="0.2">
      <c r="A1552"/>
      <c r="C1552" s="2"/>
      <c r="G1552" s="13"/>
      <c r="J1552"/>
      <c r="K1552"/>
      <c r="L1552"/>
      <c r="N1552" s="3"/>
      <c r="O1552" s="3"/>
      <c r="P1552" s="3"/>
      <c r="R1552" s="8"/>
    </row>
    <row r="1553" spans="1:18" s="1" customFormat="1" x14ac:dyDescent="0.2">
      <c r="A1553"/>
      <c r="C1553" s="2"/>
      <c r="G1553" s="13"/>
      <c r="J1553"/>
      <c r="K1553"/>
      <c r="L1553"/>
      <c r="N1553" s="3"/>
      <c r="O1553" s="3"/>
      <c r="P1553" s="3"/>
      <c r="R1553" s="8"/>
    </row>
    <row r="1554" spans="1:18" s="1" customFormat="1" x14ac:dyDescent="0.2">
      <c r="A1554"/>
      <c r="C1554" s="2"/>
      <c r="G1554" s="13"/>
      <c r="J1554"/>
      <c r="K1554"/>
      <c r="L1554"/>
      <c r="N1554" s="3"/>
      <c r="O1554" s="3"/>
      <c r="P1554" s="3"/>
      <c r="R1554" s="8"/>
    </row>
    <row r="1555" spans="1:18" s="1" customFormat="1" x14ac:dyDescent="0.2">
      <c r="A1555"/>
      <c r="C1555" s="2"/>
      <c r="G1555" s="13"/>
      <c r="J1555"/>
      <c r="K1555"/>
      <c r="L1555"/>
      <c r="N1555" s="3"/>
      <c r="O1555" s="3"/>
      <c r="P1555" s="3"/>
      <c r="R1555" s="8"/>
    </row>
    <row r="1556" spans="1:18" s="1" customFormat="1" x14ac:dyDescent="0.2">
      <c r="A1556"/>
      <c r="C1556" s="2"/>
      <c r="G1556" s="13"/>
      <c r="J1556"/>
      <c r="K1556"/>
      <c r="L1556"/>
      <c r="N1556" s="3"/>
      <c r="O1556" s="3"/>
      <c r="P1556" s="3"/>
      <c r="R1556" s="8"/>
    </row>
    <row r="1557" spans="1:18" s="1" customFormat="1" x14ac:dyDescent="0.2">
      <c r="A1557"/>
      <c r="C1557" s="2"/>
      <c r="G1557" s="13"/>
      <c r="J1557"/>
      <c r="K1557"/>
      <c r="L1557"/>
      <c r="N1557" s="3"/>
      <c r="O1557" s="3"/>
      <c r="P1557" s="3"/>
      <c r="R1557" s="8"/>
    </row>
    <row r="1558" spans="1:18" s="1" customFormat="1" x14ac:dyDescent="0.2">
      <c r="A1558"/>
      <c r="C1558" s="2"/>
      <c r="G1558" s="13"/>
      <c r="J1558"/>
      <c r="K1558"/>
      <c r="L1558"/>
      <c r="N1558" s="3"/>
      <c r="O1558" s="3"/>
      <c r="P1558" s="3"/>
      <c r="R1558" s="8"/>
    </row>
    <row r="1559" spans="1:18" s="1" customFormat="1" x14ac:dyDescent="0.2">
      <c r="A1559"/>
      <c r="C1559" s="2"/>
      <c r="G1559" s="13"/>
      <c r="J1559"/>
      <c r="K1559"/>
      <c r="L1559"/>
      <c r="N1559" s="3"/>
      <c r="O1559" s="3"/>
      <c r="P1559" s="3"/>
      <c r="R1559" s="8"/>
    </row>
    <row r="1560" spans="1:18" s="1" customFormat="1" x14ac:dyDescent="0.2">
      <c r="A1560"/>
      <c r="C1560" s="2"/>
      <c r="G1560" s="13"/>
      <c r="J1560"/>
      <c r="K1560"/>
      <c r="L1560"/>
      <c r="N1560" s="3"/>
      <c r="O1560" s="3"/>
      <c r="P1560" s="3"/>
      <c r="R1560" s="8"/>
    </row>
    <row r="1561" spans="1:18" s="1" customFormat="1" x14ac:dyDescent="0.2">
      <c r="A1561"/>
      <c r="C1561" s="2"/>
      <c r="G1561" s="13"/>
      <c r="J1561"/>
      <c r="K1561"/>
      <c r="L1561"/>
      <c r="N1561" s="3"/>
      <c r="O1561" s="3"/>
      <c r="P1561" s="3"/>
      <c r="R1561" s="8"/>
    </row>
    <row r="1562" spans="1:18" s="1" customFormat="1" x14ac:dyDescent="0.2">
      <c r="A1562"/>
      <c r="C1562" s="2"/>
      <c r="G1562" s="13"/>
      <c r="J1562"/>
      <c r="K1562"/>
      <c r="L1562"/>
      <c r="N1562" s="3"/>
      <c r="O1562" s="3"/>
      <c r="P1562" s="3"/>
      <c r="R1562" s="8"/>
    </row>
    <row r="1563" spans="1:18" s="1" customFormat="1" x14ac:dyDescent="0.2">
      <c r="A1563"/>
      <c r="C1563" s="2"/>
      <c r="G1563" s="13"/>
      <c r="J1563"/>
      <c r="K1563"/>
      <c r="L1563"/>
      <c r="N1563" s="3"/>
      <c r="O1563" s="3"/>
      <c r="P1563" s="3"/>
      <c r="R1563" s="8"/>
    </row>
    <row r="1564" spans="1:18" s="1" customFormat="1" x14ac:dyDescent="0.2">
      <c r="A1564" s="20"/>
      <c r="C1564" s="2"/>
      <c r="G1564" s="13"/>
      <c r="J1564"/>
      <c r="K1564"/>
      <c r="L1564"/>
      <c r="N1564" s="3"/>
      <c r="O1564" s="11"/>
      <c r="P1564" s="3"/>
      <c r="R1564" s="8"/>
    </row>
    <row r="1565" spans="1:18" s="1" customFormat="1" x14ac:dyDescent="0.2">
      <c r="A1565" s="20"/>
      <c r="C1565" s="2"/>
      <c r="G1565" s="13"/>
      <c r="J1565"/>
      <c r="K1565"/>
      <c r="L1565"/>
      <c r="M1565" s="12"/>
      <c r="N1565" s="11"/>
      <c r="O1565" s="11"/>
      <c r="P1565" s="11"/>
      <c r="Q1565" s="12"/>
      <c r="R1565" s="8"/>
    </row>
    <row r="1566" spans="1:18" s="1" customFormat="1" x14ac:dyDescent="0.2">
      <c r="A1566" s="20"/>
      <c r="C1566" s="2"/>
      <c r="E1566" s="12"/>
      <c r="G1566" s="13"/>
      <c r="J1566"/>
      <c r="K1566"/>
      <c r="L1566"/>
      <c r="N1566" s="3"/>
      <c r="O1566" s="11"/>
      <c r="P1566" s="11"/>
      <c r="Q1566" s="12"/>
      <c r="R1566" s="8"/>
    </row>
    <row r="1567" spans="1:18" s="1" customFormat="1" x14ac:dyDescent="0.2">
      <c r="A1567"/>
      <c r="C1567" s="2"/>
      <c r="G1567" s="13"/>
      <c r="J1567"/>
      <c r="K1567"/>
      <c r="L1567"/>
      <c r="N1567" s="3"/>
      <c r="O1567" s="3"/>
      <c r="P1567" s="3"/>
      <c r="R1567" s="8"/>
    </row>
    <row r="1568" spans="1:18" s="1" customFormat="1" x14ac:dyDescent="0.2">
      <c r="A1568" s="20"/>
      <c r="C1568" s="2"/>
      <c r="E1568" s="12"/>
      <c r="G1568" s="13"/>
      <c r="J1568"/>
      <c r="K1568"/>
      <c r="L1568"/>
      <c r="N1568" s="3"/>
      <c r="O1568" s="11"/>
      <c r="P1568" s="11"/>
      <c r="Q1568" s="12"/>
      <c r="R1568" s="8"/>
    </row>
    <row r="1569" spans="1:18" s="1" customFormat="1" x14ac:dyDescent="0.2">
      <c r="A1569"/>
      <c r="C1569" s="2"/>
      <c r="G1569" s="13"/>
      <c r="J1569"/>
      <c r="K1569"/>
      <c r="L1569"/>
      <c r="N1569" s="3"/>
      <c r="O1569" s="3"/>
      <c r="P1569" s="3"/>
      <c r="R1569" s="8"/>
    </row>
    <row r="1570" spans="1:18" s="1" customFormat="1" x14ac:dyDescent="0.2">
      <c r="A1570"/>
      <c r="C1570" s="2"/>
      <c r="G1570" s="13"/>
      <c r="J1570"/>
      <c r="K1570"/>
      <c r="L1570"/>
      <c r="N1570" s="3"/>
      <c r="O1570" s="3"/>
      <c r="P1570" s="3"/>
      <c r="R1570" s="8"/>
    </row>
    <row r="1571" spans="1:18" s="1" customFormat="1" x14ac:dyDescent="0.2">
      <c r="A1571" s="20"/>
      <c r="C1571" s="2"/>
      <c r="G1571" s="13"/>
      <c r="J1571"/>
      <c r="K1571"/>
      <c r="L1571"/>
      <c r="N1571" s="3"/>
      <c r="O1571" s="11"/>
      <c r="P1571" s="3"/>
      <c r="R1571" s="8"/>
    </row>
    <row r="1572" spans="1:18" s="1" customFormat="1" x14ac:dyDescent="0.2">
      <c r="A1572"/>
      <c r="C1572" s="2"/>
      <c r="G1572" s="13"/>
      <c r="J1572"/>
      <c r="K1572"/>
      <c r="L1572"/>
      <c r="N1572" s="3"/>
      <c r="O1572" s="3"/>
      <c r="P1572" s="3"/>
      <c r="R1572" s="8"/>
    </row>
    <row r="1573" spans="1:18" s="1" customFormat="1" x14ac:dyDescent="0.2">
      <c r="A1573"/>
      <c r="C1573" s="2"/>
      <c r="G1573" s="13"/>
      <c r="J1573"/>
      <c r="K1573"/>
      <c r="L1573"/>
      <c r="N1573" s="3"/>
      <c r="O1573" s="3"/>
      <c r="P1573" s="3"/>
      <c r="R1573" s="8"/>
    </row>
    <row r="1574" spans="1:18" s="1" customFormat="1" x14ac:dyDescent="0.2">
      <c r="A1574"/>
      <c r="C1574" s="2"/>
      <c r="G1574" s="13"/>
      <c r="J1574"/>
      <c r="K1574"/>
      <c r="L1574"/>
      <c r="N1574" s="3"/>
      <c r="O1574" s="3"/>
      <c r="P1574" s="3"/>
      <c r="R1574" s="8"/>
    </row>
    <row r="1575" spans="1:18" s="1" customFormat="1" x14ac:dyDescent="0.2">
      <c r="A1575"/>
      <c r="C1575" s="2"/>
      <c r="G1575" s="13"/>
      <c r="J1575"/>
      <c r="K1575"/>
      <c r="L1575"/>
      <c r="N1575" s="3"/>
      <c r="O1575" s="3"/>
      <c r="P1575" s="3"/>
      <c r="R1575" s="8"/>
    </row>
    <row r="1576" spans="1:18" s="1" customFormat="1" x14ac:dyDescent="0.2">
      <c r="A1576"/>
      <c r="C1576" s="2"/>
      <c r="G1576" s="13"/>
      <c r="J1576"/>
      <c r="K1576"/>
      <c r="L1576"/>
      <c r="N1576" s="3"/>
      <c r="O1576" s="3"/>
      <c r="P1576" s="3"/>
      <c r="R1576" s="8"/>
    </row>
    <row r="1577" spans="1:18" s="1" customFormat="1" x14ac:dyDescent="0.2">
      <c r="A1577"/>
      <c r="C1577" s="2"/>
      <c r="G1577" s="13"/>
      <c r="J1577"/>
      <c r="K1577"/>
      <c r="L1577"/>
      <c r="N1577" s="3"/>
      <c r="O1577" s="3"/>
      <c r="P1577" s="3"/>
      <c r="R1577" s="8"/>
    </row>
    <row r="1578" spans="1:18" s="1" customFormat="1" x14ac:dyDescent="0.2">
      <c r="A1578"/>
      <c r="C1578" s="2"/>
      <c r="G1578" s="13"/>
      <c r="J1578"/>
      <c r="K1578"/>
      <c r="L1578"/>
      <c r="N1578" s="3"/>
      <c r="O1578" s="3"/>
      <c r="P1578" s="3"/>
      <c r="R1578" s="8"/>
    </row>
    <row r="1579" spans="1:18" s="1" customFormat="1" x14ac:dyDescent="0.2">
      <c r="A1579"/>
      <c r="C1579" s="2"/>
      <c r="G1579" s="13"/>
      <c r="J1579"/>
      <c r="K1579"/>
      <c r="L1579"/>
      <c r="N1579" s="3"/>
      <c r="O1579" s="3"/>
      <c r="P1579" s="3"/>
      <c r="R1579" s="8"/>
    </row>
    <row r="1580" spans="1:18" s="1" customFormat="1" x14ac:dyDescent="0.2">
      <c r="A1580"/>
      <c r="C1580" s="2"/>
      <c r="G1580" s="13"/>
      <c r="J1580" s="20"/>
      <c r="K1580"/>
      <c r="L1580"/>
      <c r="N1580" s="3"/>
      <c r="O1580" s="3"/>
      <c r="P1580" s="3"/>
      <c r="R1580" s="8"/>
    </row>
    <row r="1581" spans="1:18" s="1" customFormat="1" x14ac:dyDescent="0.2">
      <c r="A1581"/>
      <c r="C1581" s="2"/>
      <c r="G1581" s="13"/>
      <c r="J1581" s="20"/>
      <c r="K1581"/>
      <c r="L1581"/>
      <c r="N1581" s="3"/>
      <c r="O1581" s="3"/>
      <c r="P1581" s="3"/>
      <c r="R1581" s="8"/>
    </row>
    <row r="1582" spans="1:18" s="1" customFormat="1" x14ac:dyDescent="0.2">
      <c r="A1582"/>
      <c r="C1582" s="2"/>
      <c r="G1582" s="13"/>
      <c r="J1582" s="20"/>
      <c r="K1582"/>
      <c r="L1582"/>
      <c r="N1582" s="3"/>
      <c r="O1582" s="3"/>
      <c r="P1582" s="3"/>
      <c r="R1582" s="8"/>
    </row>
    <row r="1583" spans="1:18" s="1" customFormat="1" x14ac:dyDescent="0.2">
      <c r="A1583"/>
      <c r="C1583" s="2"/>
      <c r="G1583" s="13"/>
      <c r="J1583" s="20"/>
      <c r="K1583"/>
      <c r="L1583"/>
      <c r="N1583" s="3"/>
      <c r="O1583" s="3"/>
      <c r="P1583" s="3"/>
      <c r="R1583" s="8"/>
    </row>
    <row r="1584" spans="1:18" s="1" customFormat="1" x14ac:dyDescent="0.2">
      <c r="A1584" s="20"/>
      <c r="C1584" s="2"/>
      <c r="G1584" s="13"/>
      <c r="J1584"/>
      <c r="K1584"/>
      <c r="L1584"/>
      <c r="N1584" s="3"/>
      <c r="O1584" s="3"/>
      <c r="P1584" s="3"/>
      <c r="R1584" s="8"/>
    </row>
    <row r="1585" spans="1:18" s="1" customFormat="1" x14ac:dyDescent="0.2">
      <c r="A1585"/>
      <c r="C1585" s="2"/>
      <c r="G1585" s="13"/>
      <c r="J1585" s="20"/>
      <c r="K1585"/>
      <c r="L1585"/>
      <c r="N1585" s="3"/>
      <c r="O1585" s="3"/>
      <c r="P1585" s="3"/>
      <c r="R1585" s="8"/>
    </row>
    <row r="1586" spans="1:18" s="1" customFormat="1" x14ac:dyDescent="0.2">
      <c r="A1586"/>
      <c r="C1586" s="2"/>
      <c r="G1586" s="13"/>
      <c r="J1586" s="20"/>
      <c r="K1586"/>
      <c r="L1586"/>
      <c r="N1586" s="3"/>
      <c r="O1586" s="3"/>
      <c r="P1586" s="3"/>
      <c r="R1586" s="8"/>
    </row>
    <row r="1587" spans="1:18" s="1" customFormat="1" x14ac:dyDescent="0.2">
      <c r="A1587"/>
      <c r="C1587" s="2"/>
      <c r="G1587" s="13"/>
      <c r="J1587"/>
      <c r="K1587"/>
      <c r="L1587"/>
      <c r="N1587" s="3"/>
      <c r="O1587" s="3"/>
      <c r="P1587" s="3"/>
      <c r="R1587" s="8"/>
    </row>
    <row r="1588" spans="1:18" s="1" customFormat="1" x14ac:dyDescent="0.2">
      <c r="A1588"/>
      <c r="C1588" s="2"/>
      <c r="G1588" s="13"/>
      <c r="J1588"/>
      <c r="K1588"/>
      <c r="L1588"/>
      <c r="N1588" s="3"/>
      <c r="O1588" s="3"/>
      <c r="P1588" s="3"/>
      <c r="R1588" s="8"/>
    </row>
    <row r="1589" spans="1:18" s="1" customFormat="1" x14ac:dyDescent="0.2">
      <c r="A1589"/>
      <c r="C1589" s="2"/>
      <c r="G1589" s="13"/>
      <c r="J1589"/>
      <c r="K1589"/>
      <c r="L1589"/>
      <c r="N1589" s="3"/>
      <c r="O1589" s="3"/>
      <c r="P1589" s="3"/>
      <c r="R1589" s="8"/>
    </row>
    <row r="1590" spans="1:18" s="1" customFormat="1" x14ac:dyDescent="0.2">
      <c r="A1590"/>
      <c r="C1590" s="2"/>
      <c r="G1590" s="13"/>
      <c r="J1590"/>
      <c r="K1590"/>
      <c r="L1590"/>
      <c r="N1590" s="3"/>
      <c r="O1590" s="3"/>
      <c r="P1590" s="3"/>
      <c r="R1590" s="8"/>
    </row>
    <row r="1591" spans="1:18" s="1" customFormat="1" x14ac:dyDescent="0.2">
      <c r="A1591"/>
      <c r="C1591" s="2"/>
      <c r="G1591" s="13"/>
      <c r="J1591"/>
      <c r="K1591"/>
      <c r="L1591"/>
      <c r="N1591" s="3"/>
      <c r="O1591" s="3"/>
      <c r="P1591" s="3"/>
      <c r="R1591" s="8"/>
    </row>
    <row r="1592" spans="1:18" s="1" customFormat="1" x14ac:dyDescent="0.2">
      <c r="A1592"/>
      <c r="C1592" s="2"/>
      <c r="G1592" s="13"/>
      <c r="J1592"/>
      <c r="K1592"/>
      <c r="L1592"/>
      <c r="N1592" s="3"/>
      <c r="O1592" s="3"/>
      <c r="P1592" s="3"/>
      <c r="R1592" s="8"/>
    </row>
    <row r="1593" spans="1:18" s="1" customFormat="1" x14ac:dyDescent="0.2">
      <c r="A1593" s="20"/>
      <c r="C1593" s="2"/>
      <c r="E1593" s="12"/>
      <c r="G1593" s="13"/>
      <c r="J1593"/>
      <c r="K1593" s="26"/>
      <c r="L1593"/>
      <c r="N1593" s="3"/>
      <c r="O1593" s="11"/>
      <c r="P1593" s="11"/>
      <c r="Q1593" s="12"/>
      <c r="R1593" s="8"/>
    </row>
    <row r="1594" spans="1:18" s="1" customFormat="1" x14ac:dyDescent="0.2">
      <c r="A1594" s="20"/>
      <c r="C1594" s="2"/>
      <c r="E1594" s="12"/>
      <c r="G1594" s="13"/>
      <c r="J1594"/>
      <c r="K1594"/>
      <c r="L1594"/>
      <c r="N1594" s="3"/>
      <c r="O1594" s="11"/>
      <c r="P1594" s="11"/>
      <c r="Q1594" s="12"/>
      <c r="R1594" s="8"/>
    </row>
    <row r="1595" spans="1:18" s="1" customFormat="1" x14ac:dyDescent="0.2">
      <c r="A1595" s="20"/>
      <c r="C1595" s="2"/>
      <c r="G1595" s="13"/>
      <c r="J1595"/>
      <c r="K1595"/>
      <c r="L1595"/>
      <c r="N1595" s="3"/>
      <c r="O1595" s="3"/>
      <c r="P1595" s="3"/>
      <c r="R1595" s="8"/>
    </row>
    <row r="1596" spans="1:18" s="1" customFormat="1" x14ac:dyDescent="0.2">
      <c r="A1596"/>
      <c r="C1596" s="2"/>
      <c r="G1596" s="13"/>
      <c r="J1596"/>
      <c r="K1596"/>
      <c r="L1596"/>
      <c r="N1596" s="3"/>
      <c r="O1596" s="3"/>
      <c r="P1596" s="3"/>
      <c r="R1596" s="8"/>
    </row>
    <row r="1597" spans="1:18" s="1" customFormat="1" x14ac:dyDescent="0.2">
      <c r="A1597"/>
      <c r="C1597" s="2"/>
      <c r="G1597" s="13"/>
      <c r="J1597"/>
      <c r="K1597"/>
      <c r="L1597"/>
      <c r="N1597" s="3"/>
      <c r="O1597" s="3"/>
      <c r="P1597" s="3"/>
      <c r="R1597" s="8"/>
    </row>
    <row r="1598" spans="1:18" s="1" customFormat="1" x14ac:dyDescent="0.2">
      <c r="A1598"/>
      <c r="C1598" s="2"/>
      <c r="G1598" s="13"/>
      <c r="J1598"/>
      <c r="K1598"/>
      <c r="L1598"/>
      <c r="N1598" s="3"/>
      <c r="O1598" s="3"/>
      <c r="P1598" s="3"/>
      <c r="R1598" s="8"/>
    </row>
    <row r="1599" spans="1:18" s="1" customFormat="1" x14ac:dyDescent="0.2">
      <c r="A1599"/>
      <c r="C1599" s="2"/>
      <c r="G1599" s="13"/>
      <c r="J1599"/>
      <c r="K1599"/>
      <c r="L1599"/>
      <c r="N1599" s="3"/>
      <c r="O1599" s="3"/>
      <c r="P1599" s="3"/>
      <c r="R1599" s="8"/>
    </row>
    <row r="1600" spans="1:18" s="1" customFormat="1" x14ac:dyDescent="0.2">
      <c r="A1600"/>
      <c r="C1600" s="2"/>
      <c r="G1600" s="13"/>
      <c r="J1600"/>
      <c r="K1600"/>
      <c r="L1600"/>
      <c r="N1600" s="3"/>
      <c r="O1600" s="3"/>
      <c r="P1600" s="3"/>
      <c r="R1600" s="8"/>
    </row>
    <row r="1601" spans="1:18" s="1" customFormat="1" x14ac:dyDescent="0.2">
      <c r="A1601"/>
      <c r="C1601" s="2"/>
      <c r="G1601" s="13"/>
      <c r="J1601"/>
      <c r="K1601"/>
      <c r="L1601"/>
      <c r="N1601" s="3"/>
      <c r="O1601" s="3"/>
      <c r="P1601" s="3"/>
      <c r="R1601" s="8"/>
    </row>
    <row r="1602" spans="1:18" s="1" customFormat="1" x14ac:dyDescent="0.2">
      <c r="A1602"/>
      <c r="C1602" s="2"/>
      <c r="G1602" s="13"/>
      <c r="J1602"/>
      <c r="K1602"/>
      <c r="L1602"/>
      <c r="N1602" s="3"/>
      <c r="O1602" s="3"/>
      <c r="P1602" s="3"/>
      <c r="R1602" s="8"/>
    </row>
    <row r="1603" spans="1:18" s="1" customFormat="1" x14ac:dyDescent="0.2">
      <c r="A1603"/>
      <c r="C1603" s="2"/>
      <c r="G1603" s="13"/>
      <c r="J1603"/>
      <c r="K1603"/>
      <c r="L1603"/>
      <c r="N1603" s="3"/>
      <c r="O1603" s="3"/>
      <c r="P1603" s="3"/>
      <c r="R1603" s="8"/>
    </row>
    <row r="1604" spans="1:18" s="1" customFormat="1" x14ac:dyDescent="0.2">
      <c r="A1604" s="20"/>
      <c r="C1604" s="2"/>
      <c r="G1604" s="13"/>
      <c r="J1604"/>
      <c r="K1604"/>
      <c r="L1604"/>
      <c r="N1604" s="3"/>
      <c r="O1604" s="3"/>
      <c r="P1604" s="3"/>
      <c r="R1604" s="8"/>
    </row>
    <row r="1605" spans="1:18" s="1" customFormat="1" x14ac:dyDescent="0.2">
      <c r="A1605"/>
      <c r="C1605" s="2"/>
      <c r="G1605" s="13"/>
      <c r="J1605"/>
      <c r="K1605"/>
      <c r="L1605"/>
      <c r="N1605" s="3"/>
      <c r="O1605" s="3"/>
      <c r="P1605" s="3"/>
      <c r="R1605" s="8"/>
    </row>
    <row r="1606" spans="1:18" s="1" customFormat="1" x14ac:dyDescent="0.2">
      <c r="A1606"/>
      <c r="C1606" s="2"/>
      <c r="G1606" s="13"/>
      <c r="J1606"/>
      <c r="K1606"/>
      <c r="L1606" s="20"/>
      <c r="N1606" s="3"/>
      <c r="O1606" s="3"/>
      <c r="P1606" s="3"/>
      <c r="R1606" s="8"/>
    </row>
    <row r="1607" spans="1:18" s="1" customFormat="1" x14ac:dyDescent="0.2">
      <c r="A1607" s="20"/>
      <c r="C1607" s="2"/>
      <c r="E1607" s="12"/>
      <c r="G1607" s="13"/>
      <c r="J1607"/>
      <c r="K1607"/>
      <c r="L1607"/>
      <c r="N1607" s="3"/>
      <c r="O1607" s="11"/>
      <c r="P1607" s="11"/>
      <c r="Q1607" s="12"/>
      <c r="R1607" s="8"/>
    </row>
    <row r="1608" spans="1:18" s="1" customFormat="1" x14ac:dyDescent="0.2">
      <c r="A1608" s="20"/>
      <c r="C1608" s="2"/>
      <c r="G1608" s="13"/>
      <c r="J1608"/>
      <c r="K1608"/>
      <c r="L1608"/>
      <c r="N1608" s="3"/>
      <c r="O1608" s="3"/>
      <c r="P1608" s="3"/>
      <c r="R1608" s="8"/>
    </row>
    <row r="1609" spans="1:18" s="1" customFormat="1" x14ac:dyDescent="0.2">
      <c r="A1609"/>
      <c r="C1609" s="2"/>
      <c r="G1609" s="13"/>
      <c r="J1609"/>
      <c r="K1609"/>
      <c r="L1609"/>
      <c r="N1609" s="3"/>
      <c r="O1609" s="3"/>
      <c r="P1609" s="3"/>
      <c r="R1609" s="8"/>
    </row>
    <row r="1610" spans="1:18" s="1" customFormat="1" x14ac:dyDescent="0.2">
      <c r="A1610"/>
      <c r="C1610" s="2"/>
      <c r="G1610" s="13"/>
      <c r="J1610"/>
      <c r="K1610"/>
      <c r="L1610"/>
      <c r="N1610" s="3"/>
      <c r="O1610" s="3"/>
      <c r="P1610" s="3"/>
      <c r="R1610" s="8"/>
    </row>
    <row r="1611" spans="1:18" s="1" customFormat="1" x14ac:dyDescent="0.2">
      <c r="A1611"/>
      <c r="C1611" s="2"/>
      <c r="G1611" s="13"/>
      <c r="J1611"/>
      <c r="K1611"/>
      <c r="L1611"/>
      <c r="N1611" s="3"/>
      <c r="O1611" s="3"/>
      <c r="P1611" s="3"/>
      <c r="R1611" s="8"/>
    </row>
    <row r="1612" spans="1:18" s="1" customFormat="1" x14ac:dyDescent="0.2">
      <c r="A1612"/>
      <c r="C1612" s="2"/>
      <c r="G1612" s="13"/>
      <c r="J1612"/>
      <c r="K1612"/>
      <c r="L1612"/>
      <c r="N1612" s="3"/>
      <c r="O1612" s="3"/>
      <c r="P1612" s="3"/>
      <c r="R1612" s="8"/>
    </row>
    <row r="1613" spans="1:18" s="1" customFormat="1" x14ac:dyDescent="0.2">
      <c r="A1613" s="20"/>
      <c r="C1613" s="2"/>
      <c r="G1613" s="13"/>
      <c r="J1613"/>
      <c r="K1613"/>
      <c r="L1613"/>
      <c r="N1613" s="3"/>
      <c r="O1613" s="11"/>
      <c r="P1613" s="3"/>
      <c r="R1613" s="8"/>
    </row>
    <row r="1614" spans="1:18" s="1" customFormat="1" x14ac:dyDescent="0.2">
      <c r="A1614" s="20"/>
      <c r="C1614" s="2"/>
      <c r="G1614" s="13"/>
      <c r="J1614"/>
      <c r="K1614"/>
      <c r="L1614"/>
      <c r="N1614" s="3"/>
      <c r="O1614" s="11"/>
      <c r="P1614" s="3"/>
      <c r="R1614" s="8"/>
    </row>
    <row r="1615" spans="1:18" s="1" customFormat="1" x14ac:dyDescent="0.2">
      <c r="A1615"/>
      <c r="C1615" s="2"/>
      <c r="G1615" s="13"/>
      <c r="J1615"/>
      <c r="K1615"/>
      <c r="L1615"/>
      <c r="N1615" s="3"/>
      <c r="O1615" s="3"/>
      <c r="P1615" s="3"/>
      <c r="R1615" s="8"/>
    </row>
    <row r="1616" spans="1:18" s="1" customFormat="1" x14ac:dyDescent="0.2">
      <c r="A1616" s="20"/>
      <c r="C1616" s="2"/>
      <c r="G1616" s="13"/>
      <c r="J1616"/>
      <c r="K1616"/>
      <c r="L1616"/>
      <c r="N1616" s="3"/>
      <c r="O1616" s="11"/>
      <c r="P1616" s="3"/>
      <c r="R1616" s="8"/>
    </row>
    <row r="1617" spans="1:18" s="1" customFormat="1" x14ac:dyDescent="0.2">
      <c r="A1617" s="20"/>
      <c r="C1617" s="2"/>
      <c r="G1617" s="13"/>
      <c r="J1617"/>
      <c r="K1617"/>
      <c r="L1617"/>
      <c r="N1617" s="3"/>
      <c r="O1617" s="11"/>
      <c r="P1617" s="3"/>
      <c r="R1617" s="8"/>
    </row>
    <row r="1618" spans="1:18" s="1" customFormat="1" x14ac:dyDescent="0.2">
      <c r="A1618"/>
      <c r="C1618" s="2"/>
      <c r="G1618" s="13"/>
      <c r="J1618"/>
      <c r="K1618"/>
      <c r="L1618"/>
      <c r="N1618" s="3"/>
      <c r="O1618" s="3"/>
      <c r="P1618" s="3"/>
      <c r="R1618" s="8"/>
    </row>
    <row r="1619" spans="1:18" s="1" customFormat="1" x14ac:dyDescent="0.2">
      <c r="A1619"/>
      <c r="C1619" s="2"/>
      <c r="G1619" s="13"/>
      <c r="J1619"/>
      <c r="K1619"/>
      <c r="L1619"/>
      <c r="N1619" s="3"/>
      <c r="O1619" s="11"/>
      <c r="P1619" s="3"/>
      <c r="R1619" s="8"/>
    </row>
    <row r="1620" spans="1:18" s="1" customFormat="1" x14ac:dyDescent="0.2">
      <c r="A1620"/>
      <c r="C1620" s="2"/>
      <c r="G1620" s="13"/>
      <c r="J1620"/>
      <c r="K1620"/>
      <c r="L1620"/>
      <c r="N1620" s="3"/>
      <c r="O1620" s="11"/>
      <c r="P1620" s="3"/>
      <c r="R1620" s="8"/>
    </row>
    <row r="1621" spans="1:18" s="1" customFormat="1" x14ac:dyDescent="0.2">
      <c r="A1621" s="20"/>
      <c r="C1621" s="2"/>
      <c r="G1621" s="13"/>
      <c r="J1621"/>
      <c r="K1621"/>
      <c r="L1621"/>
      <c r="N1621" s="3"/>
      <c r="O1621" s="3"/>
      <c r="P1621" s="3"/>
      <c r="R1621" s="8"/>
    </row>
    <row r="1622" spans="1:18" s="1" customFormat="1" x14ac:dyDescent="0.2">
      <c r="A1622" s="20"/>
      <c r="C1622" s="2"/>
      <c r="G1622" s="13"/>
      <c r="J1622"/>
      <c r="K1622"/>
      <c r="L1622"/>
      <c r="N1622" s="3"/>
      <c r="O1622" s="3"/>
      <c r="P1622" s="3"/>
      <c r="R1622" s="8"/>
    </row>
    <row r="1623" spans="1:18" s="1" customFormat="1" x14ac:dyDescent="0.2">
      <c r="A1623"/>
      <c r="C1623" s="21"/>
      <c r="G1623" s="13"/>
      <c r="J1623"/>
      <c r="K1623"/>
      <c r="L1623"/>
      <c r="N1623" s="3"/>
      <c r="O1623" s="11"/>
      <c r="P1623" s="3"/>
      <c r="R1623" s="8"/>
    </row>
    <row r="1624" spans="1:18" s="1" customFormat="1" x14ac:dyDescent="0.2">
      <c r="A1624"/>
      <c r="C1624" s="21"/>
      <c r="G1624" s="13"/>
      <c r="J1624"/>
      <c r="K1624"/>
      <c r="L1624"/>
      <c r="N1624" s="3"/>
      <c r="O1624" s="11"/>
      <c r="P1624" s="3"/>
      <c r="R1624" s="8"/>
    </row>
    <row r="1625" spans="1:18" s="1" customFormat="1" x14ac:dyDescent="0.2">
      <c r="A1625"/>
      <c r="C1625" s="21"/>
      <c r="G1625" s="13"/>
      <c r="J1625"/>
      <c r="K1625"/>
      <c r="L1625"/>
      <c r="N1625" s="3"/>
      <c r="O1625" s="11"/>
      <c r="P1625" s="3"/>
      <c r="R1625" s="8"/>
    </row>
    <row r="1626" spans="1:18" s="1" customFormat="1" x14ac:dyDescent="0.2">
      <c r="A1626"/>
      <c r="C1626" s="21"/>
      <c r="G1626" s="13"/>
      <c r="J1626"/>
      <c r="K1626"/>
      <c r="L1626"/>
      <c r="N1626" s="3"/>
      <c r="O1626" s="11"/>
      <c r="P1626" s="3"/>
      <c r="R1626" s="8"/>
    </row>
    <row r="1627" spans="1:18" s="1" customFormat="1" x14ac:dyDescent="0.2">
      <c r="A1627"/>
      <c r="C1627" s="21"/>
      <c r="G1627" s="13"/>
      <c r="J1627"/>
      <c r="K1627"/>
      <c r="L1627"/>
      <c r="N1627" s="3"/>
      <c r="O1627" s="11"/>
      <c r="P1627" s="3"/>
      <c r="R1627" s="8"/>
    </row>
    <row r="1628" spans="1:18" s="1" customFormat="1" x14ac:dyDescent="0.2">
      <c r="A1628"/>
      <c r="C1628" s="2"/>
      <c r="G1628" s="13"/>
      <c r="J1628"/>
      <c r="K1628"/>
      <c r="L1628"/>
      <c r="N1628" s="3"/>
      <c r="O1628" s="3"/>
      <c r="P1628" s="3"/>
      <c r="R1628" s="8"/>
    </row>
    <row r="1629" spans="1:18" s="1" customFormat="1" x14ac:dyDescent="0.2">
      <c r="A1629"/>
      <c r="C1629" s="2"/>
      <c r="G1629" s="13"/>
      <c r="J1629"/>
      <c r="K1629"/>
      <c r="L1629"/>
      <c r="N1629" s="3"/>
      <c r="O1629" s="3"/>
      <c r="P1629" s="3"/>
      <c r="R1629" s="8"/>
    </row>
    <row r="1630" spans="1:18" s="1" customFormat="1" x14ac:dyDescent="0.2">
      <c r="A1630"/>
      <c r="C1630" s="2"/>
      <c r="G1630" s="13"/>
      <c r="J1630"/>
      <c r="K1630"/>
      <c r="L1630"/>
      <c r="N1630" s="3"/>
      <c r="O1630" s="3"/>
      <c r="P1630" s="3"/>
      <c r="R1630" s="8"/>
    </row>
    <row r="1631" spans="1:18" s="1" customFormat="1" x14ac:dyDescent="0.2">
      <c r="A1631"/>
      <c r="C1631" s="2"/>
      <c r="G1631" s="13"/>
      <c r="J1631"/>
      <c r="K1631"/>
      <c r="L1631"/>
      <c r="N1631" s="3"/>
      <c r="O1631" s="3"/>
      <c r="P1631" s="3"/>
      <c r="R1631" s="8"/>
    </row>
    <row r="1632" spans="1:18" s="1" customFormat="1" x14ac:dyDescent="0.2">
      <c r="A1632" s="20"/>
      <c r="C1632" s="2"/>
      <c r="G1632" s="13"/>
      <c r="J1632"/>
      <c r="K1632"/>
      <c r="L1632"/>
      <c r="M1632" s="12"/>
      <c r="N1632" s="11"/>
      <c r="O1632" s="11"/>
      <c r="P1632" s="11"/>
      <c r="R1632" s="8"/>
    </row>
    <row r="1633" spans="1:18" s="1" customFormat="1" x14ac:dyDescent="0.2">
      <c r="A1633" s="20"/>
      <c r="C1633" s="2"/>
      <c r="G1633" s="13"/>
      <c r="J1633"/>
      <c r="K1633"/>
      <c r="L1633"/>
      <c r="M1633" s="12"/>
      <c r="N1633" s="11"/>
      <c r="O1633" s="11"/>
      <c r="P1633" s="11"/>
      <c r="R1633" s="8"/>
    </row>
    <row r="1634" spans="1:18" s="1" customFormat="1" x14ac:dyDescent="0.2">
      <c r="A1634"/>
      <c r="C1634" s="2"/>
      <c r="G1634" s="13"/>
      <c r="J1634"/>
      <c r="K1634"/>
      <c r="L1634"/>
      <c r="N1634" s="3"/>
      <c r="O1634" s="3"/>
      <c r="P1634" s="3"/>
      <c r="R1634" s="8"/>
    </row>
    <row r="1635" spans="1:18" s="1" customFormat="1" x14ac:dyDescent="0.2">
      <c r="A1635"/>
      <c r="C1635" s="2"/>
      <c r="G1635" s="13"/>
      <c r="J1635"/>
      <c r="K1635"/>
      <c r="L1635"/>
      <c r="N1635" s="3"/>
      <c r="O1635" s="3"/>
      <c r="P1635" s="3"/>
      <c r="R1635" s="8"/>
    </row>
    <row r="1636" spans="1:18" s="1" customFormat="1" x14ac:dyDescent="0.2">
      <c r="A1636"/>
      <c r="C1636" s="2"/>
      <c r="G1636" s="13"/>
      <c r="J1636"/>
      <c r="K1636"/>
      <c r="L1636"/>
      <c r="N1636" s="3"/>
      <c r="O1636" s="3"/>
      <c r="P1636" s="3"/>
      <c r="R1636" s="8"/>
    </row>
    <row r="1637" spans="1:18" s="1" customFormat="1" x14ac:dyDescent="0.2">
      <c r="A1637"/>
      <c r="C1637" s="2"/>
      <c r="G1637" s="13"/>
      <c r="J1637"/>
      <c r="K1637"/>
      <c r="L1637"/>
      <c r="N1637" s="3"/>
      <c r="O1637" s="3"/>
      <c r="P1637" s="3"/>
      <c r="R1637" s="8"/>
    </row>
    <row r="1638" spans="1:18" s="1" customFormat="1" x14ac:dyDescent="0.2">
      <c r="A1638"/>
      <c r="C1638" s="2"/>
      <c r="G1638" s="13"/>
      <c r="J1638"/>
      <c r="K1638"/>
      <c r="L1638"/>
      <c r="N1638" s="3"/>
      <c r="O1638" s="3"/>
      <c r="P1638" s="3"/>
      <c r="R1638" s="8"/>
    </row>
    <row r="1639" spans="1:18" s="1" customFormat="1" x14ac:dyDescent="0.2">
      <c r="A1639"/>
      <c r="C1639" s="2"/>
      <c r="G1639" s="13"/>
      <c r="J1639"/>
      <c r="K1639"/>
      <c r="L1639"/>
      <c r="N1639" s="3"/>
      <c r="O1639" s="3"/>
      <c r="P1639" s="3"/>
      <c r="R1639" s="8"/>
    </row>
    <row r="1640" spans="1:18" s="1" customFormat="1" x14ac:dyDescent="0.2">
      <c r="A1640"/>
      <c r="C1640" s="2"/>
      <c r="G1640" s="13"/>
      <c r="J1640"/>
      <c r="K1640"/>
      <c r="L1640"/>
      <c r="N1640" s="3"/>
      <c r="O1640" s="3"/>
      <c r="P1640" s="3"/>
      <c r="R1640" s="8"/>
    </row>
    <row r="1641" spans="1:18" s="1" customFormat="1" x14ac:dyDescent="0.2">
      <c r="A1641"/>
      <c r="C1641" s="2"/>
      <c r="G1641" s="13"/>
      <c r="J1641"/>
      <c r="K1641"/>
      <c r="L1641"/>
      <c r="N1641" s="3"/>
      <c r="O1641" s="3"/>
      <c r="P1641" s="3"/>
      <c r="R1641" s="8"/>
    </row>
    <row r="1642" spans="1:18" s="1" customFormat="1" x14ac:dyDescent="0.2">
      <c r="A1642" s="20"/>
      <c r="C1642" s="2"/>
      <c r="G1642" s="13"/>
      <c r="J1642"/>
      <c r="K1642"/>
      <c r="L1642"/>
      <c r="M1642" s="12"/>
      <c r="N1642" s="11"/>
      <c r="O1642" s="11"/>
      <c r="P1642" s="11"/>
      <c r="R1642" s="8"/>
    </row>
    <row r="1643" spans="1:18" s="1" customFormat="1" x14ac:dyDescent="0.2">
      <c r="A1643"/>
      <c r="C1643" s="2"/>
      <c r="G1643" s="13"/>
      <c r="J1643"/>
      <c r="K1643"/>
      <c r="L1643"/>
      <c r="N1643" s="3"/>
      <c r="O1643" s="3"/>
      <c r="P1643" s="3"/>
      <c r="R1643" s="8"/>
    </row>
    <row r="1644" spans="1:18" s="1" customFormat="1" x14ac:dyDescent="0.2">
      <c r="A1644"/>
      <c r="C1644" s="2"/>
      <c r="G1644" s="13"/>
      <c r="J1644"/>
      <c r="K1644"/>
      <c r="L1644"/>
      <c r="N1644" s="3"/>
      <c r="O1644" s="3"/>
      <c r="P1644" s="3"/>
      <c r="R1644" s="8"/>
    </row>
    <row r="1645" spans="1:18" s="1" customFormat="1" x14ac:dyDescent="0.2">
      <c r="A1645"/>
      <c r="C1645" s="2"/>
      <c r="G1645" s="13"/>
      <c r="J1645"/>
      <c r="K1645"/>
      <c r="L1645"/>
      <c r="N1645" s="3"/>
      <c r="O1645" s="3"/>
      <c r="P1645" s="3"/>
      <c r="R1645" s="8"/>
    </row>
    <row r="1646" spans="1:18" s="1" customFormat="1" x14ac:dyDescent="0.2">
      <c r="A1646"/>
      <c r="C1646" s="2"/>
      <c r="G1646" s="13"/>
      <c r="J1646"/>
      <c r="K1646"/>
      <c r="L1646"/>
      <c r="N1646" s="3"/>
      <c r="O1646" s="3"/>
      <c r="P1646" s="3"/>
      <c r="R1646" s="8"/>
    </row>
    <row r="1647" spans="1:18" s="1" customFormat="1" x14ac:dyDescent="0.2">
      <c r="A1647"/>
      <c r="C1647" s="2"/>
      <c r="G1647" s="13"/>
      <c r="J1647"/>
      <c r="K1647"/>
      <c r="L1647"/>
      <c r="N1647" s="3"/>
      <c r="O1647" s="3"/>
      <c r="P1647" s="3"/>
      <c r="R1647" s="8"/>
    </row>
    <row r="1648" spans="1:18" s="1" customFormat="1" x14ac:dyDescent="0.2">
      <c r="A1648"/>
      <c r="C1648" s="2"/>
      <c r="G1648" s="13"/>
      <c r="J1648"/>
      <c r="K1648"/>
      <c r="L1648"/>
      <c r="N1648" s="3"/>
      <c r="O1648" s="3"/>
      <c r="P1648" s="3"/>
      <c r="R1648" s="8"/>
    </row>
    <row r="1649" spans="1:19" s="1" customFormat="1" x14ac:dyDescent="0.2">
      <c r="A1649"/>
      <c r="C1649" s="2"/>
      <c r="G1649" s="13"/>
      <c r="J1649"/>
      <c r="K1649"/>
      <c r="L1649"/>
      <c r="N1649" s="3"/>
      <c r="O1649" s="3"/>
      <c r="P1649" s="3"/>
      <c r="R1649" s="8"/>
    </row>
    <row r="1650" spans="1:19" s="1" customFormat="1" x14ac:dyDescent="0.2">
      <c r="A1650"/>
      <c r="C1650" s="2"/>
      <c r="G1650" s="13"/>
      <c r="J1650"/>
      <c r="K1650"/>
      <c r="L1650"/>
      <c r="N1650" s="3"/>
      <c r="O1650" s="3"/>
      <c r="P1650" s="3"/>
      <c r="R1650" s="8"/>
    </row>
    <row r="1651" spans="1:19" s="1" customFormat="1" x14ac:dyDescent="0.2">
      <c r="A1651"/>
      <c r="C1651" s="2"/>
      <c r="G1651" s="13"/>
      <c r="J1651"/>
      <c r="K1651"/>
      <c r="L1651"/>
      <c r="M1651"/>
      <c r="N1651" s="3"/>
      <c r="O1651"/>
      <c r="P1651" s="3"/>
      <c r="R1651" s="8"/>
    </row>
    <row r="1652" spans="1:19" s="1" customFormat="1" x14ac:dyDescent="0.2">
      <c r="A1652"/>
      <c r="C1652" s="2"/>
      <c r="G1652" s="13"/>
      <c r="J1652"/>
      <c r="K1652"/>
      <c r="L1652"/>
      <c r="M1652"/>
      <c r="N1652" s="3"/>
      <c r="O1652"/>
      <c r="P1652" s="3"/>
      <c r="R1652" s="8"/>
    </row>
    <row r="1653" spans="1:19" s="1" customFormat="1" x14ac:dyDescent="0.2">
      <c r="A1653"/>
      <c r="C1653" s="2"/>
      <c r="G1653" s="13"/>
      <c r="J1653"/>
      <c r="K1653"/>
      <c r="L1653"/>
      <c r="M1653"/>
      <c r="N1653" s="3"/>
      <c r="O1653"/>
      <c r="P1653" s="3"/>
      <c r="R1653" s="8"/>
    </row>
    <row r="1654" spans="1:19" s="1" customFormat="1" x14ac:dyDescent="0.2">
      <c r="A1654"/>
      <c r="C1654" s="2"/>
      <c r="G1654" s="13"/>
      <c r="J1654"/>
      <c r="K1654"/>
      <c r="L1654"/>
      <c r="N1654" s="3"/>
      <c r="O1654" s="3"/>
      <c r="P1654" s="3"/>
      <c r="R1654" s="8"/>
    </row>
    <row r="1655" spans="1:19" s="1" customFormat="1" x14ac:dyDescent="0.2">
      <c r="A1655"/>
      <c r="C1655" s="2"/>
      <c r="G1655" s="13"/>
      <c r="J1655"/>
      <c r="K1655"/>
      <c r="L1655"/>
      <c r="N1655" s="3"/>
      <c r="O1655" s="3"/>
      <c r="P1655" s="3"/>
      <c r="R1655" s="8"/>
    </row>
    <row r="1656" spans="1:19" s="1" customFormat="1" x14ac:dyDescent="0.2">
      <c r="A1656"/>
      <c r="C1656" s="2"/>
      <c r="G1656" s="13"/>
      <c r="J1656"/>
      <c r="K1656"/>
      <c r="L1656"/>
      <c r="N1656" s="3"/>
      <c r="O1656" s="3"/>
      <c r="P1656" s="3"/>
      <c r="R1656" s="8"/>
    </row>
    <row r="1657" spans="1:19" s="1" customFormat="1" x14ac:dyDescent="0.2">
      <c r="A1657"/>
      <c r="C1657" s="2"/>
      <c r="G1657" s="13"/>
      <c r="J1657"/>
      <c r="K1657"/>
      <c r="L1657"/>
      <c r="N1657" s="3"/>
      <c r="O1657" s="3"/>
      <c r="P1657" s="3"/>
      <c r="R1657" s="8"/>
    </row>
    <row r="1658" spans="1:19" s="1" customFormat="1" x14ac:dyDescent="0.2">
      <c r="A1658"/>
      <c r="C1658" s="2"/>
      <c r="G1658" s="13"/>
      <c r="J1658"/>
      <c r="K1658"/>
      <c r="L1658"/>
      <c r="N1658" s="3"/>
      <c r="O1658" s="3"/>
      <c r="P1658" s="3"/>
      <c r="R1658" s="8"/>
    </row>
    <row r="1659" spans="1:19" s="1" customFormat="1" x14ac:dyDescent="0.2">
      <c r="A1659"/>
      <c r="C1659" s="2"/>
      <c r="G1659" s="13"/>
      <c r="J1659"/>
      <c r="K1659"/>
      <c r="L1659"/>
      <c r="N1659" s="3"/>
      <c r="O1659" s="3"/>
      <c r="P1659" s="3"/>
      <c r="R1659" s="8"/>
    </row>
    <row r="1660" spans="1:19" s="1" customFormat="1" x14ac:dyDescent="0.2">
      <c r="A1660"/>
      <c r="C1660" s="2"/>
      <c r="G1660" s="13"/>
      <c r="J1660"/>
      <c r="K1660"/>
      <c r="L1660"/>
      <c r="N1660" s="3"/>
      <c r="O1660" s="3"/>
      <c r="P1660" s="3"/>
      <c r="R1660" s="8"/>
    </row>
    <row r="1661" spans="1:19" s="1" customFormat="1" x14ac:dyDescent="0.2">
      <c r="A1661" s="20"/>
      <c r="C1661" s="2"/>
      <c r="G1661" s="13"/>
      <c r="J1661"/>
      <c r="K1661"/>
      <c r="L1661"/>
      <c r="N1661" s="3"/>
      <c r="O1661" s="11"/>
      <c r="P1661" s="3"/>
      <c r="R1661" s="8"/>
    </row>
    <row r="1662" spans="1:19" s="1" customFormat="1" x14ac:dyDescent="0.2">
      <c r="A1662"/>
      <c r="C1662" s="2"/>
      <c r="G1662" s="13"/>
      <c r="J1662"/>
      <c r="K1662"/>
      <c r="L1662"/>
      <c r="N1662" s="3"/>
      <c r="O1662" s="3"/>
      <c r="P1662" s="3"/>
      <c r="R1662" s="8"/>
      <c r="S1662" s="8"/>
    </row>
    <row r="1663" spans="1:19" s="1" customFormat="1" x14ac:dyDescent="0.2">
      <c r="A1663"/>
      <c r="C1663" s="2"/>
      <c r="G1663" s="13"/>
      <c r="J1663"/>
      <c r="K1663"/>
      <c r="L1663"/>
      <c r="N1663" s="3"/>
      <c r="O1663" s="3"/>
      <c r="P1663" s="3"/>
      <c r="R1663" s="8"/>
      <c r="S1663" s="8"/>
    </row>
    <row r="1664" spans="1:19" s="1" customFormat="1" x14ac:dyDescent="0.2">
      <c r="A1664"/>
      <c r="C1664" s="2"/>
      <c r="G1664" s="13"/>
      <c r="J1664"/>
      <c r="K1664"/>
      <c r="L1664"/>
      <c r="N1664" s="3"/>
      <c r="O1664" s="3"/>
      <c r="P1664" s="3"/>
      <c r="R1664" s="8"/>
    </row>
    <row r="1665" spans="1:18" s="1" customFormat="1" x14ac:dyDescent="0.2">
      <c r="A1665"/>
      <c r="C1665" s="2"/>
      <c r="G1665" s="13"/>
      <c r="J1665"/>
      <c r="K1665"/>
      <c r="L1665"/>
      <c r="N1665" s="3"/>
      <c r="O1665" s="3"/>
      <c r="P1665" s="3"/>
      <c r="R1665" s="8"/>
    </row>
    <row r="1666" spans="1:18" s="1" customFormat="1" x14ac:dyDescent="0.2">
      <c r="A1666"/>
      <c r="C1666" s="2"/>
      <c r="G1666" s="13"/>
      <c r="J1666"/>
      <c r="K1666"/>
      <c r="L1666"/>
      <c r="N1666" s="3"/>
      <c r="O1666" s="3"/>
      <c r="P1666" s="3"/>
      <c r="R1666" s="8"/>
    </row>
    <row r="1667" spans="1:18" s="1" customFormat="1" x14ac:dyDescent="0.2">
      <c r="A1667"/>
      <c r="C1667" s="2"/>
      <c r="G1667" s="13"/>
      <c r="J1667"/>
      <c r="K1667"/>
      <c r="L1667"/>
      <c r="N1667" s="3"/>
      <c r="O1667" s="3"/>
      <c r="P1667" s="3"/>
      <c r="R1667" s="8"/>
    </row>
    <row r="1668" spans="1:18" s="1" customFormat="1" x14ac:dyDescent="0.2">
      <c r="A1668"/>
      <c r="C1668" s="2"/>
      <c r="G1668" s="13"/>
      <c r="J1668"/>
      <c r="K1668"/>
      <c r="L1668"/>
      <c r="N1668" s="3"/>
      <c r="O1668" s="3"/>
      <c r="P1668" s="3"/>
      <c r="R1668" s="8"/>
    </row>
    <row r="1669" spans="1:18" s="1" customFormat="1" x14ac:dyDescent="0.2">
      <c r="A1669"/>
      <c r="C1669" s="2"/>
      <c r="G1669" s="13"/>
      <c r="J1669"/>
      <c r="K1669"/>
      <c r="L1669"/>
      <c r="N1669" s="3"/>
      <c r="O1669" s="3"/>
      <c r="P1669" s="3"/>
      <c r="R1669" s="8"/>
    </row>
    <row r="1670" spans="1:18" s="1" customFormat="1" x14ac:dyDescent="0.2">
      <c r="A1670"/>
      <c r="C1670" s="2"/>
      <c r="G1670" s="13"/>
      <c r="J1670"/>
      <c r="K1670"/>
      <c r="L1670"/>
      <c r="N1670" s="3"/>
      <c r="O1670" s="3"/>
      <c r="P1670" s="3"/>
      <c r="R1670" s="8"/>
    </row>
    <row r="1671" spans="1:18" s="1" customFormat="1" x14ac:dyDescent="0.2">
      <c r="A1671"/>
      <c r="C1671" s="2"/>
      <c r="G1671" s="13"/>
      <c r="J1671"/>
      <c r="K1671"/>
      <c r="L1671"/>
      <c r="N1671" s="3"/>
      <c r="O1671" s="3"/>
      <c r="P1671" s="3"/>
      <c r="R1671" s="8"/>
    </row>
    <row r="1672" spans="1:18" s="1" customFormat="1" x14ac:dyDescent="0.2">
      <c r="A1672"/>
      <c r="C1672" s="2"/>
      <c r="G1672" s="13"/>
      <c r="J1672"/>
      <c r="K1672"/>
      <c r="L1672"/>
      <c r="N1672" s="3"/>
      <c r="O1672" s="3"/>
      <c r="P1672" s="3"/>
      <c r="R1672" s="8"/>
    </row>
    <row r="1673" spans="1:18" s="1" customFormat="1" x14ac:dyDescent="0.2">
      <c r="A1673"/>
      <c r="C1673" s="2"/>
      <c r="G1673" s="13"/>
      <c r="J1673"/>
      <c r="K1673"/>
      <c r="L1673"/>
      <c r="N1673" s="3"/>
      <c r="O1673" s="3"/>
      <c r="P1673" s="3"/>
      <c r="R1673" s="8"/>
    </row>
    <row r="1674" spans="1:18" s="1" customFormat="1" x14ac:dyDescent="0.2">
      <c r="A1674"/>
      <c r="C1674" s="2"/>
      <c r="G1674" s="13"/>
      <c r="J1674"/>
      <c r="K1674"/>
      <c r="L1674"/>
      <c r="N1674" s="3"/>
      <c r="O1674" s="3"/>
      <c r="P1674" s="3"/>
      <c r="R1674" s="8"/>
    </row>
    <row r="1675" spans="1:18" s="1" customFormat="1" x14ac:dyDescent="0.2">
      <c r="A1675"/>
      <c r="C1675" s="2"/>
      <c r="G1675" s="13"/>
      <c r="J1675"/>
      <c r="K1675"/>
      <c r="L1675"/>
      <c r="N1675" s="3"/>
      <c r="O1675" s="3"/>
      <c r="P1675" s="3"/>
      <c r="R1675" s="8"/>
    </row>
    <row r="1676" spans="1:18" s="1" customFormat="1" x14ac:dyDescent="0.2">
      <c r="A1676"/>
      <c r="C1676" s="2"/>
      <c r="G1676" s="13"/>
      <c r="J1676"/>
      <c r="K1676"/>
      <c r="L1676"/>
      <c r="N1676" s="3"/>
      <c r="O1676" s="3"/>
      <c r="P1676" s="3"/>
      <c r="R1676" s="8"/>
    </row>
    <row r="1677" spans="1:18" s="1" customFormat="1" x14ac:dyDescent="0.2">
      <c r="A1677"/>
      <c r="C1677" s="2"/>
      <c r="G1677" s="13"/>
      <c r="J1677"/>
      <c r="K1677"/>
      <c r="L1677"/>
      <c r="N1677" s="3"/>
      <c r="O1677" s="3"/>
      <c r="P1677" s="3"/>
      <c r="R1677" s="8"/>
    </row>
    <row r="1678" spans="1:18" s="1" customFormat="1" x14ac:dyDescent="0.2">
      <c r="A1678"/>
      <c r="C1678" s="2"/>
      <c r="G1678" s="13"/>
      <c r="J1678"/>
      <c r="K1678"/>
      <c r="L1678"/>
      <c r="N1678" s="3"/>
      <c r="O1678" s="3"/>
      <c r="P1678" s="3"/>
      <c r="R1678" s="8"/>
    </row>
    <row r="1679" spans="1:18" s="1" customFormat="1" x14ac:dyDescent="0.2">
      <c r="A1679"/>
      <c r="C1679" s="2"/>
      <c r="G1679" s="13"/>
      <c r="J1679"/>
      <c r="K1679"/>
      <c r="L1679"/>
      <c r="N1679" s="3"/>
      <c r="O1679" s="3"/>
      <c r="P1679" s="3"/>
      <c r="R1679" s="8"/>
    </row>
    <row r="1680" spans="1:18" s="1" customFormat="1" x14ac:dyDescent="0.2">
      <c r="A1680"/>
      <c r="C1680" s="2"/>
      <c r="G1680" s="13"/>
      <c r="J1680"/>
      <c r="K1680"/>
      <c r="L1680"/>
      <c r="M1680"/>
      <c r="N1680" s="3"/>
      <c r="O1680"/>
      <c r="P1680"/>
      <c r="R1680" s="8"/>
    </row>
    <row r="1681" spans="1:18" s="1" customFormat="1" x14ac:dyDescent="0.2">
      <c r="A1681"/>
      <c r="C1681" s="2"/>
      <c r="G1681" s="13"/>
      <c r="J1681"/>
      <c r="K1681"/>
      <c r="L1681"/>
      <c r="M1681"/>
      <c r="N1681" s="3"/>
      <c r="O1681"/>
      <c r="P1681"/>
      <c r="R1681" s="8"/>
    </row>
    <row r="1682" spans="1:18" s="1" customFormat="1" x14ac:dyDescent="0.2">
      <c r="A1682"/>
      <c r="C1682" s="2"/>
      <c r="G1682" s="13"/>
      <c r="J1682"/>
      <c r="K1682"/>
      <c r="L1682"/>
      <c r="N1682" s="3"/>
      <c r="O1682" s="3"/>
      <c r="P1682" s="3"/>
      <c r="R1682" s="8"/>
    </row>
    <row r="1683" spans="1:18" s="1" customFormat="1" x14ac:dyDescent="0.2">
      <c r="A1683"/>
      <c r="C1683" s="2"/>
      <c r="G1683" s="13"/>
      <c r="J1683"/>
      <c r="K1683"/>
      <c r="L1683"/>
      <c r="N1683" s="3"/>
      <c r="O1683" s="3"/>
      <c r="P1683" s="3"/>
      <c r="R1683" s="8"/>
    </row>
    <row r="1684" spans="1:18" s="1" customFormat="1" x14ac:dyDescent="0.2">
      <c r="A1684"/>
      <c r="C1684" s="2"/>
      <c r="G1684" s="13"/>
      <c r="J1684" s="20"/>
      <c r="K1684"/>
      <c r="L1684"/>
      <c r="N1684" s="3"/>
      <c r="O1684" s="3"/>
      <c r="P1684" s="3"/>
      <c r="R1684" s="8"/>
    </row>
    <row r="1685" spans="1:18" s="1" customFormat="1" x14ac:dyDescent="0.2">
      <c r="A1685"/>
      <c r="C1685" s="2"/>
      <c r="G1685" s="13"/>
      <c r="J1685"/>
      <c r="K1685"/>
      <c r="L1685"/>
      <c r="N1685" s="3"/>
      <c r="O1685" s="3"/>
      <c r="P1685" s="3"/>
      <c r="R1685" s="8"/>
    </row>
    <row r="1686" spans="1:18" s="1" customFormat="1" x14ac:dyDescent="0.2">
      <c r="A1686"/>
      <c r="C1686" s="2"/>
      <c r="G1686" s="13"/>
      <c r="J1686"/>
      <c r="K1686"/>
      <c r="L1686"/>
      <c r="N1686" s="3"/>
      <c r="O1686" s="3"/>
      <c r="P1686" s="3"/>
      <c r="R1686" s="8"/>
    </row>
    <row r="1687" spans="1:18" s="1" customFormat="1" x14ac:dyDescent="0.2">
      <c r="A1687"/>
      <c r="C1687" s="2"/>
      <c r="G1687" s="13"/>
      <c r="J1687"/>
      <c r="K1687"/>
      <c r="L1687"/>
      <c r="N1687" s="3"/>
      <c r="O1687" s="3"/>
      <c r="P1687" s="3"/>
      <c r="R1687" s="8"/>
    </row>
    <row r="1688" spans="1:18" s="1" customFormat="1" x14ac:dyDescent="0.2">
      <c r="A1688"/>
      <c r="C1688" s="2"/>
      <c r="G1688" s="13"/>
      <c r="J1688"/>
      <c r="K1688"/>
      <c r="L1688"/>
      <c r="N1688" s="3"/>
      <c r="O1688" s="3"/>
      <c r="P1688" s="3"/>
      <c r="R1688" s="8"/>
    </row>
    <row r="1689" spans="1:18" s="1" customFormat="1" x14ac:dyDescent="0.2">
      <c r="A1689" s="20"/>
      <c r="C1689" s="2"/>
      <c r="G1689" s="13"/>
      <c r="J1689"/>
      <c r="K1689"/>
      <c r="L1689"/>
      <c r="N1689" s="3"/>
      <c r="O1689" s="3"/>
      <c r="P1689" s="3"/>
      <c r="R1689" s="8"/>
    </row>
    <row r="1690" spans="1:18" s="1" customFormat="1" x14ac:dyDescent="0.2">
      <c r="A1690"/>
      <c r="C1690" s="2"/>
      <c r="G1690" s="13"/>
      <c r="J1690"/>
      <c r="K1690"/>
      <c r="L1690"/>
      <c r="N1690" s="3"/>
      <c r="O1690" s="3"/>
      <c r="P1690" s="3"/>
      <c r="R1690" s="8"/>
    </row>
    <row r="1691" spans="1:18" s="1" customFormat="1" x14ac:dyDescent="0.2">
      <c r="A1691"/>
      <c r="C1691" s="2"/>
      <c r="G1691" s="13"/>
      <c r="J1691"/>
      <c r="K1691"/>
      <c r="L1691"/>
      <c r="N1691" s="3"/>
      <c r="O1691" s="3"/>
      <c r="P1691" s="3"/>
      <c r="R1691" s="8"/>
    </row>
    <row r="1692" spans="1:18" s="1" customFormat="1" x14ac:dyDescent="0.2">
      <c r="A1692"/>
      <c r="C1692" s="2"/>
      <c r="G1692" s="13"/>
      <c r="J1692"/>
      <c r="K1692"/>
      <c r="L1692"/>
      <c r="N1692" s="3"/>
      <c r="O1692" s="3"/>
      <c r="P1692" s="3"/>
      <c r="R1692" s="8"/>
    </row>
    <row r="1693" spans="1:18" s="1" customFormat="1" x14ac:dyDescent="0.2">
      <c r="A1693"/>
      <c r="C1693" s="2"/>
      <c r="G1693" s="13"/>
      <c r="J1693"/>
      <c r="K1693"/>
      <c r="L1693"/>
      <c r="N1693" s="3"/>
      <c r="O1693" s="3"/>
      <c r="P1693" s="3"/>
      <c r="R1693" s="8"/>
    </row>
    <row r="1694" spans="1:18" s="1" customFormat="1" x14ac:dyDescent="0.2">
      <c r="A1694" s="20"/>
      <c r="C1694" s="2"/>
      <c r="G1694" s="13"/>
      <c r="J1694"/>
      <c r="K1694"/>
      <c r="L1694"/>
      <c r="N1694" s="3"/>
      <c r="O1694" s="3"/>
      <c r="P1694" s="3"/>
      <c r="R1694" s="8"/>
    </row>
    <row r="1695" spans="1:18" s="1" customFormat="1" x14ac:dyDescent="0.2">
      <c r="A1695" s="20"/>
      <c r="C1695" s="2"/>
      <c r="G1695" s="13"/>
      <c r="J1695"/>
      <c r="K1695"/>
      <c r="L1695"/>
      <c r="N1695" s="3"/>
      <c r="O1695" s="3"/>
      <c r="P1695" s="3"/>
      <c r="R1695" s="8"/>
    </row>
    <row r="1696" spans="1:18" s="1" customFormat="1" x14ac:dyDescent="0.2">
      <c r="A1696" s="20"/>
      <c r="C1696" s="2"/>
      <c r="G1696" s="13"/>
      <c r="J1696"/>
      <c r="K1696"/>
      <c r="L1696"/>
      <c r="N1696" s="3"/>
      <c r="O1696" s="3"/>
      <c r="P1696" s="3"/>
      <c r="R1696" s="8"/>
    </row>
    <row r="1697" spans="1:18" s="1" customFormat="1" x14ac:dyDescent="0.2">
      <c r="A1697" s="20"/>
      <c r="C1697" s="2"/>
      <c r="G1697" s="13"/>
      <c r="J1697"/>
      <c r="K1697"/>
      <c r="L1697"/>
      <c r="N1697" s="3"/>
      <c r="O1697" s="3"/>
      <c r="P1697" s="3"/>
      <c r="R1697" s="8"/>
    </row>
    <row r="1698" spans="1:18" s="1" customFormat="1" x14ac:dyDescent="0.2">
      <c r="A1698" s="20"/>
      <c r="C1698" s="2"/>
      <c r="G1698" s="13"/>
      <c r="J1698"/>
      <c r="K1698"/>
      <c r="L1698"/>
      <c r="N1698" s="3"/>
      <c r="O1698" s="3"/>
      <c r="P1698" s="3"/>
      <c r="R1698" s="8"/>
    </row>
    <row r="1699" spans="1:18" s="1" customFormat="1" x14ac:dyDescent="0.2">
      <c r="A1699" s="20"/>
      <c r="C1699" s="2"/>
      <c r="G1699" s="13"/>
      <c r="J1699"/>
      <c r="K1699"/>
      <c r="L1699"/>
      <c r="N1699" s="3"/>
      <c r="O1699" s="3"/>
      <c r="P1699" s="3"/>
      <c r="R1699" s="8"/>
    </row>
    <row r="1700" spans="1:18" s="1" customFormat="1" x14ac:dyDescent="0.2">
      <c r="A1700"/>
      <c r="C1700" s="2"/>
      <c r="G1700" s="13"/>
      <c r="J1700"/>
      <c r="K1700"/>
      <c r="L1700"/>
      <c r="N1700" s="3"/>
      <c r="O1700" s="3"/>
      <c r="P1700" s="3"/>
      <c r="R1700" s="8"/>
    </row>
    <row r="1701" spans="1:18" s="1" customFormat="1" x14ac:dyDescent="0.2">
      <c r="A1701" s="20"/>
      <c r="C1701" s="2"/>
      <c r="G1701" s="13"/>
      <c r="J1701"/>
      <c r="K1701"/>
      <c r="L1701"/>
      <c r="N1701" s="3"/>
      <c r="O1701" s="3"/>
      <c r="P1701" s="3"/>
      <c r="R1701" s="8"/>
    </row>
    <row r="1702" spans="1:18" s="1" customFormat="1" x14ac:dyDescent="0.2">
      <c r="A1702" s="20"/>
      <c r="C1702" s="2"/>
      <c r="G1702" s="13"/>
      <c r="J1702"/>
      <c r="K1702"/>
      <c r="L1702"/>
      <c r="N1702" s="3"/>
      <c r="O1702" s="3"/>
      <c r="P1702" s="3"/>
      <c r="R1702" s="8"/>
    </row>
    <row r="1703" spans="1:18" s="1" customFormat="1" x14ac:dyDescent="0.2">
      <c r="A1703"/>
      <c r="C1703" s="2"/>
      <c r="G1703" s="13"/>
      <c r="J1703"/>
      <c r="K1703"/>
      <c r="L1703"/>
      <c r="N1703" s="3"/>
      <c r="O1703" s="3"/>
      <c r="P1703" s="3"/>
      <c r="R1703" s="8"/>
    </row>
    <row r="1704" spans="1:18" s="1" customFormat="1" x14ac:dyDescent="0.2">
      <c r="A1704" s="20"/>
      <c r="C1704" s="2"/>
      <c r="G1704" s="13"/>
      <c r="J1704"/>
      <c r="K1704"/>
      <c r="L1704"/>
      <c r="N1704" s="3"/>
      <c r="O1704" s="3"/>
      <c r="P1704" s="3"/>
      <c r="R1704" s="8"/>
    </row>
    <row r="1705" spans="1:18" s="1" customFormat="1" x14ac:dyDescent="0.2">
      <c r="A1705" s="20"/>
      <c r="C1705" s="2"/>
      <c r="G1705" s="13"/>
      <c r="J1705"/>
      <c r="K1705"/>
      <c r="L1705"/>
      <c r="N1705" s="3"/>
      <c r="O1705" s="3"/>
      <c r="P1705" s="3"/>
      <c r="R1705" s="8"/>
    </row>
    <row r="1706" spans="1:18" s="1" customFormat="1" x14ac:dyDescent="0.2">
      <c r="A1706" s="20"/>
      <c r="C1706" s="2"/>
      <c r="G1706" s="13"/>
      <c r="J1706"/>
      <c r="K1706"/>
      <c r="L1706"/>
      <c r="N1706" s="3"/>
      <c r="O1706" s="3"/>
      <c r="P1706" s="3"/>
      <c r="R1706" s="8"/>
    </row>
    <row r="1707" spans="1:18" s="1" customFormat="1" x14ac:dyDescent="0.2">
      <c r="A1707" s="20"/>
      <c r="C1707" s="2"/>
      <c r="G1707" s="13"/>
      <c r="J1707"/>
      <c r="K1707"/>
      <c r="L1707"/>
      <c r="N1707" s="3"/>
      <c r="O1707" s="3"/>
      <c r="P1707" s="3"/>
      <c r="R1707" s="8"/>
    </row>
    <row r="1708" spans="1:18" s="1" customFormat="1" x14ac:dyDescent="0.2">
      <c r="A1708" s="20"/>
      <c r="C1708" s="2"/>
      <c r="G1708" s="13"/>
      <c r="J1708"/>
      <c r="K1708"/>
      <c r="L1708"/>
      <c r="N1708" s="3"/>
      <c r="O1708" s="3"/>
      <c r="P1708" s="3"/>
      <c r="R1708" s="8"/>
    </row>
    <row r="1709" spans="1:18" s="1" customFormat="1" x14ac:dyDescent="0.2">
      <c r="A1709"/>
      <c r="C1709" s="2"/>
      <c r="G1709" s="13"/>
      <c r="J1709"/>
      <c r="K1709"/>
      <c r="L1709"/>
      <c r="N1709" s="3"/>
      <c r="O1709" s="3"/>
      <c r="P1709" s="3"/>
      <c r="R1709" s="8"/>
    </row>
    <row r="1710" spans="1:18" s="1" customFormat="1" x14ac:dyDescent="0.2">
      <c r="A1710"/>
      <c r="C1710" s="2"/>
      <c r="G1710" s="13"/>
      <c r="J1710"/>
      <c r="K1710"/>
      <c r="L1710"/>
      <c r="N1710" s="3"/>
      <c r="O1710" s="11"/>
      <c r="P1710" s="3"/>
      <c r="R1710" s="8"/>
    </row>
    <row r="1711" spans="1:18" s="1" customFormat="1" x14ac:dyDescent="0.2">
      <c r="A1711"/>
      <c r="C1711" s="2"/>
      <c r="G1711" s="13"/>
      <c r="J1711"/>
      <c r="K1711"/>
      <c r="L1711"/>
      <c r="N1711" s="3"/>
      <c r="O1711" s="3"/>
      <c r="P1711" s="3"/>
      <c r="R1711" s="8"/>
    </row>
    <row r="1712" spans="1:18" s="1" customFormat="1" x14ac:dyDescent="0.2">
      <c r="A1712"/>
      <c r="C1712" s="2"/>
      <c r="G1712" s="13"/>
      <c r="J1712"/>
      <c r="K1712"/>
      <c r="L1712"/>
      <c r="M1712" s="12"/>
      <c r="N1712" s="11"/>
      <c r="O1712" s="3"/>
      <c r="P1712" s="3"/>
      <c r="R1712" s="8"/>
    </row>
    <row r="1713" spans="1:18" s="1" customFormat="1" x14ac:dyDescent="0.2">
      <c r="A1713"/>
      <c r="C1713" s="2"/>
      <c r="G1713" s="13"/>
      <c r="J1713"/>
      <c r="K1713"/>
      <c r="L1713"/>
      <c r="N1713" s="3"/>
      <c r="O1713" s="3"/>
      <c r="P1713" s="3"/>
      <c r="R1713" s="8"/>
    </row>
    <row r="1714" spans="1:18" s="1" customFormat="1" x14ac:dyDescent="0.2">
      <c r="A1714"/>
      <c r="C1714" s="2"/>
      <c r="G1714" s="13"/>
      <c r="J1714"/>
      <c r="K1714"/>
      <c r="L1714"/>
      <c r="N1714" s="3"/>
      <c r="O1714" s="11"/>
      <c r="P1714" s="3"/>
      <c r="R1714" s="8"/>
    </row>
    <row r="1715" spans="1:18" s="1" customFormat="1" x14ac:dyDescent="0.2">
      <c r="A1715"/>
      <c r="C1715" s="2"/>
      <c r="G1715" s="13"/>
      <c r="J1715"/>
      <c r="K1715"/>
      <c r="L1715"/>
      <c r="N1715" s="3"/>
      <c r="O1715" s="3"/>
      <c r="P1715" s="3"/>
      <c r="R1715" s="8"/>
    </row>
    <row r="1716" spans="1:18" s="1" customFormat="1" x14ac:dyDescent="0.2">
      <c r="A1716"/>
      <c r="C1716" s="2"/>
      <c r="G1716" s="13"/>
      <c r="J1716"/>
      <c r="K1716"/>
      <c r="L1716"/>
      <c r="N1716" s="3"/>
      <c r="O1716" s="11"/>
      <c r="P1716" s="3"/>
      <c r="R1716" s="8"/>
    </row>
    <row r="1717" spans="1:18" s="1" customFormat="1" x14ac:dyDescent="0.2">
      <c r="A1717"/>
      <c r="C1717" s="2"/>
      <c r="G1717" s="13"/>
      <c r="J1717"/>
      <c r="K1717"/>
      <c r="L1717"/>
      <c r="N1717" s="3"/>
      <c r="O1717" s="3"/>
      <c r="P1717" s="3"/>
      <c r="R1717" s="8"/>
    </row>
    <row r="1718" spans="1:18" s="1" customFormat="1" x14ac:dyDescent="0.2">
      <c r="A1718"/>
      <c r="C1718" s="2"/>
      <c r="G1718" s="13"/>
      <c r="J1718"/>
      <c r="K1718"/>
      <c r="L1718"/>
      <c r="N1718" s="3"/>
      <c r="O1718" s="11"/>
      <c r="P1718" s="3"/>
      <c r="R1718" s="8"/>
    </row>
    <row r="1719" spans="1:18" s="1" customFormat="1" x14ac:dyDescent="0.2">
      <c r="A1719" s="20"/>
      <c r="C1719" s="2"/>
      <c r="E1719" s="12"/>
      <c r="G1719" s="13"/>
      <c r="J1719"/>
      <c r="K1719"/>
      <c r="L1719"/>
      <c r="N1719" s="3"/>
      <c r="O1719" s="11"/>
      <c r="P1719" s="11"/>
      <c r="Q1719" s="12"/>
      <c r="R1719" s="8"/>
    </row>
    <row r="1720" spans="1:18" s="1" customFormat="1" x14ac:dyDescent="0.2">
      <c r="A1720" s="20"/>
      <c r="C1720" s="2"/>
      <c r="E1720" s="12"/>
      <c r="G1720" s="13"/>
      <c r="J1720"/>
      <c r="K1720"/>
      <c r="L1720"/>
      <c r="N1720" s="3"/>
      <c r="O1720" s="11"/>
      <c r="P1720" s="11"/>
      <c r="Q1720" s="12"/>
      <c r="R1720" s="8"/>
    </row>
    <row r="1721" spans="1:18" s="1" customFormat="1" x14ac:dyDescent="0.2">
      <c r="A1721" s="20"/>
      <c r="C1721" s="2"/>
      <c r="E1721" s="12"/>
      <c r="G1721" s="13"/>
      <c r="J1721"/>
      <c r="K1721"/>
      <c r="L1721"/>
      <c r="N1721" s="3"/>
      <c r="O1721" s="11"/>
      <c r="P1721" s="11"/>
      <c r="Q1721" s="12"/>
      <c r="R1721" s="8"/>
    </row>
    <row r="1722" spans="1:18" s="1" customFormat="1" x14ac:dyDescent="0.2">
      <c r="A1722" s="20"/>
      <c r="C1722" s="2"/>
      <c r="E1722" s="12"/>
      <c r="G1722" s="13"/>
      <c r="J1722"/>
      <c r="K1722"/>
      <c r="L1722"/>
      <c r="N1722" s="3"/>
      <c r="O1722" s="11"/>
      <c r="P1722" s="11"/>
      <c r="R1722" s="8"/>
    </row>
    <row r="1723" spans="1:18" s="1" customFormat="1" x14ac:dyDescent="0.2">
      <c r="A1723" s="20"/>
      <c r="C1723" s="2"/>
      <c r="E1723" s="12"/>
      <c r="G1723" s="13"/>
      <c r="J1723"/>
      <c r="K1723"/>
      <c r="L1723"/>
      <c r="N1723" s="3"/>
      <c r="O1723" s="11"/>
      <c r="P1723" s="11"/>
      <c r="R1723" s="8"/>
    </row>
    <row r="1724" spans="1:18" s="1" customFormat="1" x14ac:dyDescent="0.2">
      <c r="A1724" s="20"/>
      <c r="C1724" s="2"/>
      <c r="E1724" s="12"/>
      <c r="G1724" s="13"/>
      <c r="J1724"/>
      <c r="K1724"/>
      <c r="L1724"/>
      <c r="N1724" s="3"/>
      <c r="O1724" s="3"/>
      <c r="P1724" s="11"/>
      <c r="R1724" s="8"/>
    </row>
    <row r="1725" spans="1:18" s="1" customFormat="1" x14ac:dyDescent="0.2">
      <c r="A1725" s="20"/>
      <c r="C1725" s="2"/>
      <c r="E1725" s="12"/>
      <c r="G1725" s="13"/>
      <c r="J1725"/>
      <c r="K1725"/>
      <c r="L1725"/>
      <c r="N1725" s="3"/>
      <c r="O1725" s="11"/>
      <c r="P1725" s="11"/>
      <c r="R1725" s="8"/>
    </row>
    <row r="1726" spans="1:18" s="1" customFormat="1" x14ac:dyDescent="0.2">
      <c r="A1726" s="20"/>
      <c r="C1726" s="2"/>
      <c r="E1726" s="12"/>
      <c r="G1726" s="13"/>
      <c r="J1726"/>
      <c r="K1726"/>
      <c r="L1726"/>
      <c r="N1726" s="3"/>
      <c r="O1726" s="11"/>
      <c r="P1726" s="11"/>
      <c r="R1726" s="8"/>
    </row>
    <row r="1727" spans="1:18" s="1" customFormat="1" x14ac:dyDescent="0.2">
      <c r="A1727" s="20"/>
      <c r="C1727" s="2"/>
      <c r="E1727" s="12"/>
      <c r="G1727" s="13"/>
      <c r="J1727"/>
      <c r="K1727"/>
      <c r="L1727"/>
      <c r="N1727" s="3"/>
      <c r="O1727" s="11"/>
      <c r="P1727" s="11"/>
      <c r="R1727" s="8"/>
    </row>
    <row r="1728" spans="1:18" s="1" customFormat="1" x14ac:dyDescent="0.2">
      <c r="A1728" s="20"/>
      <c r="C1728" s="2"/>
      <c r="G1728" s="13"/>
      <c r="J1728"/>
      <c r="K1728"/>
      <c r="L1728"/>
      <c r="N1728" s="3"/>
      <c r="O1728" s="3"/>
      <c r="P1728" s="3"/>
      <c r="R1728" s="8"/>
    </row>
    <row r="1729" spans="1:18" s="1" customFormat="1" x14ac:dyDescent="0.2">
      <c r="A1729" s="20"/>
      <c r="C1729" s="2"/>
      <c r="G1729" s="13"/>
      <c r="J1729"/>
      <c r="K1729"/>
      <c r="L1729"/>
      <c r="N1729" s="3"/>
      <c r="O1729" s="11"/>
      <c r="P1729" s="3"/>
      <c r="R1729" s="8"/>
    </row>
    <row r="1730" spans="1:18" s="1" customFormat="1" x14ac:dyDescent="0.2">
      <c r="A1730" s="20"/>
      <c r="C1730" s="2"/>
      <c r="G1730" s="13"/>
      <c r="J1730"/>
      <c r="K1730"/>
      <c r="L1730"/>
      <c r="N1730" s="3"/>
      <c r="O1730" s="11"/>
      <c r="P1730" s="3"/>
      <c r="R1730" s="8"/>
    </row>
    <row r="1731" spans="1:18" s="1" customFormat="1" x14ac:dyDescent="0.2">
      <c r="A1731" s="20"/>
      <c r="C1731" s="2"/>
      <c r="G1731" s="13"/>
      <c r="J1731"/>
      <c r="K1731"/>
      <c r="L1731"/>
      <c r="N1731" s="3"/>
      <c r="O1731" s="11"/>
      <c r="P1731" s="3"/>
      <c r="R1731" s="8"/>
    </row>
    <row r="1732" spans="1:18" s="1" customFormat="1" x14ac:dyDescent="0.2">
      <c r="A1732" s="20"/>
      <c r="C1732" s="2"/>
      <c r="E1732" s="12"/>
      <c r="G1732" s="13"/>
      <c r="J1732"/>
      <c r="K1732"/>
      <c r="L1732"/>
      <c r="N1732" s="3"/>
      <c r="O1732" s="11"/>
      <c r="P1732" s="11"/>
      <c r="R1732" s="8"/>
    </row>
    <row r="1733" spans="1:18" s="1" customFormat="1" x14ac:dyDescent="0.2">
      <c r="A1733" s="20"/>
      <c r="C1733" s="2"/>
      <c r="E1733" s="12"/>
      <c r="G1733" s="13"/>
      <c r="J1733"/>
      <c r="K1733"/>
      <c r="L1733"/>
      <c r="N1733" s="3"/>
      <c r="O1733" s="11"/>
      <c r="P1733" s="11"/>
      <c r="R1733" s="8"/>
    </row>
    <row r="1734" spans="1:18" s="1" customFormat="1" x14ac:dyDescent="0.2">
      <c r="A1734" s="20"/>
      <c r="C1734" s="2"/>
      <c r="G1734" s="13"/>
      <c r="J1734"/>
      <c r="K1734"/>
      <c r="L1734"/>
      <c r="N1734" s="3"/>
      <c r="O1734" s="11"/>
      <c r="P1734" s="3"/>
      <c r="R1734" s="8"/>
    </row>
    <row r="1735" spans="1:18" s="1" customFormat="1" x14ac:dyDescent="0.2">
      <c r="A1735" s="20"/>
      <c r="C1735" s="2"/>
      <c r="G1735" s="13"/>
      <c r="J1735"/>
      <c r="K1735"/>
      <c r="L1735"/>
      <c r="N1735" s="3"/>
      <c r="O1735" s="11"/>
      <c r="P1735" s="3"/>
      <c r="R1735" s="8"/>
    </row>
    <row r="1736" spans="1:18" s="1" customFormat="1" x14ac:dyDescent="0.2">
      <c r="A1736" s="20"/>
      <c r="C1736" s="2"/>
      <c r="G1736" s="13"/>
      <c r="J1736"/>
      <c r="K1736"/>
      <c r="L1736"/>
      <c r="N1736" s="3"/>
      <c r="O1736" s="11"/>
      <c r="P1736" s="3"/>
      <c r="R1736" s="8"/>
    </row>
    <row r="1737" spans="1:18" s="1" customFormat="1" x14ac:dyDescent="0.2">
      <c r="A1737" s="20"/>
      <c r="C1737" s="2"/>
      <c r="G1737" s="13"/>
      <c r="J1737"/>
      <c r="K1737"/>
      <c r="L1737"/>
      <c r="N1737" s="3"/>
      <c r="O1737" s="11"/>
      <c r="P1737" s="3"/>
      <c r="R1737" s="8"/>
    </row>
    <row r="1738" spans="1:18" s="1" customFormat="1" x14ac:dyDescent="0.2">
      <c r="A1738" s="20"/>
      <c r="C1738" s="2"/>
      <c r="G1738" s="13"/>
      <c r="J1738"/>
      <c r="K1738"/>
      <c r="L1738"/>
      <c r="N1738" s="3"/>
      <c r="O1738" s="11"/>
      <c r="P1738" s="3"/>
      <c r="R1738" s="8"/>
    </row>
    <row r="1739" spans="1:18" s="1" customFormat="1" x14ac:dyDescent="0.2">
      <c r="A1739" s="20"/>
      <c r="C1739" s="2"/>
      <c r="G1739" s="13"/>
      <c r="J1739"/>
      <c r="K1739"/>
      <c r="L1739"/>
      <c r="N1739" s="3"/>
      <c r="O1739" s="11"/>
      <c r="P1739" s="3"/>
      <c r="R1739" s="8"/>
    </row>
    <row r="1740" spans="1:18" s="1" customFormat="1" x14ac:dyDescent="0.2">
      <c r="A1740" s="20"/>
      <c r="C1740" s="2"/>
      <c r="G1740" s="13"/>
      <c r="J1740"/>
      <c r="K1740"/>
      <c r="L1740"/>
      <c r="N1740" s="3"/>
      <c r="O1740" s="11"/>
      <c r="P1740" s="3"/>
      <c r="R1740" s="8"/>
    </row>
    <row r="1741" spans="1:18" s="1" customFormat="1" x14ac:dyDescent="0.2">
      <c r="A1741"/>
      <c r="C1741" s="2"/>
      <c r="G1741" s="13"/>
      <c r="J1741"/>
      <c r="K1741"/>
      <c r="L1741"/>
      <c r="N1741" s="3"/>
      <c r="O1741" s="3"/>
      <c r="P1741" s="3"/>
      <c r="R1741" s="8"/>
    </row>
    <row r="1742" spans="1:18" s="1" customFormat="1" x14ac:dyDescent="0.2">
      <c r="A1742" s="20"/>
      <c r="C1742" s="2"/>
      <c r="G1742" s="13"/>
      <c r="J1742"/>
      <c r="K1742"/>
      <c r="L1742"/>
      <c r="N1742" s="3"/>
      <c r="O1742" s="11"/>
      <c r="P1742" s="3"/>
      <c r="R1742" s="8"/>
    </row>
    <row r="1743" spans="1:18" s="1" customFormat="1" x14ac:dyDescent="0.2">
      <c r="A1743" s="20"/>
      <c r="C1743" s="2"/>
      <c r="G1743" s="13"/>
      <c r="J1743"/>
      <c r="K1743"/>
      <c r="L1743"/>
      <c r="N1743" s="3"/>
      <c r="O1743" s="11"/>
      <c r="P1743" s="3"/>
      <c r="R1743" s="8"/>
    </row>
    <row r="1744" spans="1:18" s="1" customFormat="1" x14ac:dyDescent="0.2">
      <c r="A1744" s="20"/>
      <c r="C1744" s="2"/>
      <c r="G1744" s="13"/>
      <c r="J1744"/>
      <c r="K1744"/>
      <c r="L1744"/>
      <c r="N1744" s="3"/>
      <c r="O1744" s="11"/>
      <c r="P1744" s="3"/>
      <c r="R1744" s="8"/>
    </row>
    <row r="1745" spans="1:18" s="1" customFormat="1" x14ac:dyDescent="0.2">
      <c r="A1745" s="20"/>
      <c r="C1745" s="2"/>
      <c r="G1745" s="13"/>
      <c r="J1745"/>
      <c r="K1745"/>
      <c r="L1745"/>
      <c r="N1745" s="3"/>
      <c r="O1745" s="3"/>
      <c r="P1745" s="3"/>
      <c r="R1745" s="8"/>
    </row>
    <row r="1746" spans="1:18" s="1" customFormat="1" x14ac:dyDescent="0.2">
      <c r="A1746"/>
      <c r="C1746" s="2"/>
      <c r="G1746" s="13"/>
      <c r="J1746"/>
      <c r="K1746"/>
      <c r="L1746"/>
      <c r="N1746" s="3"/>
      <c r="O1746" s="3"/>
      <c r="P1746" s="3"/>
      <c r="R1746" s="8"/>
    </row>
    <row r="1747" spans="1:18" s="1" customFormat="1" x14ac:dyDescent="0.2">
      <c r="A1747"/>
      <c r="C1747" s="2"/>
      <c r="G1747" s="13"/>
      <c r="J1747"/>
      <c r="K1747"/>
      <c r="L1747"/>
      <c r="N1747" s="3"/>
      <c r="O1747" s="3"/>
      <c r="P1747" s="3"/>
      <c r="R1747" s="8"/>
    </row>
    <row r="1748" spans="1:18" s="1" customFormat="1" x14ac:dyDescent="0.2">
      <c r="A1748"/>
      <c r="C1748" s="2"/>
      <c r="G1748" s="13"/>
      <c r="J1748"/>
      <c r="K1748"/>
      <c r="L1748"/>
      <c r="N1748" s="3"/>
      <c r="O1748" s="3"/>
      <c r="P1748" s="3"/>
      <c r="R1748" s="8"/>
    </row>
    <row r="1749" spans="1:18" s="1" customFormat="1" x14ac:dyDescent="0.2">
      <c r="A1749"/>
      <c r="C1749" s="2"/>
      <c r="G1749" s="13"/>
      <c r="J1749"/>
      <c r="K1749"/>
      <c r="L1749"/>
      <c r="N1749" s="3"/>
      <c r="O1749" s="3"/>
      <c r="P1749" s="3"/>
      <c r="R1749" s="8"/>
    </row>
    <row r="1750" spans="1:18" s="1" customFormat="1" x14ac:dyDescent="0.2">
      <c r="A1750"/>
      <c r="C1750" s="2"/>
      <c r="G1750" s="13"/>
      <c r="J1750"/>
      <c r="K1750"/>
      <c r="L1750"/>
      <c r="N1750" s="3"/>
      <c r="O1750" s="3"/>
      <c r="P1750" s="3"/>
      <c r="R1750" s="8"/>
    </row>
    <row r="1751" spans="1:18" s="1" customFormat="1" x14ac:dyDescent="0.2">
      <c r="A1751"/>
      <c r="C1751" s="2"/>
      <c r="G1751" s="13"/>
      <c r="J1751"/>
      <c r="K1751"/>
      <c r="L1751"/>
      <c r="N1751" s="3"/>
      <c r="O1751" s="3"/>
      <c r="P1751" s="3"/>
      <c r="R1751" s="8"/>
    </row>
    <row r="1752" spans="1:18" s="1" customFormat="1" x14ac:dyDescent="0.2">
      <c r="A1752"/>
      <c r="C1752" s="2"/>
      <c r="G1752" s="13"/>
      <c r="J1752"/>
      <c r="K1752"/>
      <c r="L1752"/>
      <c r="N1752" s="3"/>
      <c r="O1752" s="3"/>
      <c r="P1752" s="3"/>
      <c r="R1752" s="8"/>
    </row>
    <row r="1753" spans="1:18" s="1" customFormat="1" x14ac:dyDescent="0.2">
      <c r="A1753"/>
      <c r="C1753" s="2"/>
      <c r="G1753" s="13"/>
      <c r="J1753"/>
      <c r="K1753"/>
      <c r="L1753"/>
      <c r="N1753" s="3"/>
      <c r="O1753" s="3"/>
      <c r="P1753" s="3"/>
      <c r="R1753" s="8"/>
    </row>
    <row r="1754" spans="1:18" s="1" customFormat="1" x14ac:dyDescent="0.2">
      <c r="A1754"/>
      <c r="C1754" s="2"/>
      <c r="G1754" s="13"/>
      <c r="J1754"/>
      <c r="K1754"/>
      <c r="L1754"/>
      <c r="N1754" s="3"/>
      <c r="O1754" s="3"/>
      <c r="P1754" s="3"/>
      <c r="R1754" s="8"/>
    </row>
    <row r="1755" spans="1:18" s="1" customFormat="1" x14ac:dyDescent="0.2">
      <c r="A1755"/>
      <c r="C1755" s="2"/>
      <c r="G1755" s="13"/>
      <c r="J1755"/>
      <c r="K1755"/>
      <c r="L1755"/>
      <c r="N1755" s="3"/>
      <c r="O1755" s="3"/>
      <c r="P1755" s="3"/>
      <c r="R1755" s="8"/>
    </row>
    <row r="1756" spans="1:18" s="1" customFormat="1" x14ac:dyDescent="0.2">
      <c r="A1756"/>
      <c r="C1756" s="2"/>
      <c r="G1756" s="13"/>
      <c r="J1756"/>
      <c r="K1756"/>
      <c r="L1756"/>
      <c r="N1756" s="3"/>
      <c r="O1756" s="3"/>
      <c r="P1756" s="3"/>
      <c r="R1756" s="8"/>
    </row>
    <row r="1757" spans="1:18" s="1" customFormat="1" x14ac:dyDescent="0.2">
      <c r="A1757"/>
      <c r="C1757" s="2"/>
      <c r="G1757" s="13"/>
      <c r="J1757"/>
      <c r="K1757"/>
      <c r="L1757"/>
      <c r="N1757" s="3"/>
      <c r="O1757" s="3"/>
      <c r="P1757" s="3"/>
      <c r="R1757" s="8"/>
    </row>
    <row r="1758" spans="1:18" s="1" customFormat="1" x14ac:dyDescent="0.2">
      <c r="A1758"/>
      <c r="C1758" s="2"/>
      <c r="G1758" s="13"/>
      <c r="J1758"/>
      <c r="K1758"/>
      <c r="L1758"/>
      <c r="N1758" s="3"/>
      <c r="O1758" s="3"/>
      <c r="P1758" s="3"/>
      <c r="R1758" s="8"/>
    </row>
    <row r="1759" spans="1:18" s="1" customFormat="1" x14ac:dyDescent="0.2">
      <c r="A1759"/>
      <c r="C1759" s="2"/>
      <c r="G1759" s="13"/>
      <c r="J1759"/>
      <c r="K1759"/>
      <c r="L1759"/>
      <c r="N1759" s="3"/>
      <c r="O1759" s="3"/>
      <c r="P1759" s="3"/>
      <c r="R1759" s="8"/>
    </row>
    <row r="1760" spans="1:18" s="1" customFormat="1" x14ac:dyDescent="0.2">
      <c r="A1760"/>
      <c r="C1760" s="2"/>
      <c r="G1760" s="13"/>
      <c r="J1760"/>
      <c r="K1760"/>
      <c r="L1760"/>
      <c r="N1760" s="3"/>
      <c r="O1760" s="3"/>
      <c r="P1760" s="3"/>
      <c r="R1760" s="8"/>
    </row>
    <row r="1761" spans="1:18" s="1" customFormat="1" x14ac:dyDescent="0.2">
      <c r="A1761"/>
      <c r="C1761" s="2"/>
      <c r="G1761" s="13"/>
      <c r="J1761"/>
      <c r="K1761"/>
      <c r="L1761"/>
      <c r="N1761" s="3"/>
      <c r="O1761" s="3"/>
      <c r="P1761" s="3"/>
      <c r="R1761" s="8"/>
    </row>
    <row r="1762" spans="1:18" s="1" customFormat="1" x14ac:dyDescent="0.2">
      <c r="A1762"/>
      <c r="C1762" s="2"/>
      <c r="G1762" s="13"/>
      <c r="J1762"/>
      <c r="K1762"/>
      <c r="L1762"/>
      <c r="N1762" s="3"/>
      <c r="O1762" s="3"/>
      <c r="P1762" s="3"/>
      <c r="R1762" s="8"/>
    </row>
    <row r="1763" spans="1:18" s="1" customFormat="1" x14ac:dyDescent="0.2">
      <c r="A1763"/>
      <c r="C1763" s="2"/>
      <c r="G1763" s="13"/>
      <c r="J1763"/>
      <c r="K1763"/>
      <c r="L1763"/>
      <c r="N1763" s="3"/>
      <c r="O1763" s="3"/>
      <c r="P1763" s="3"/>
      <c r="R1763" s="8"/>
    </row>
    <row r="1764" spans="1:18" s="1" customFormat="1" x14ac:dyDescent="0.2">
      <c r="A1764"/>
      <c r="C1764" s="2"/>
      <c r="G1764" s="13"/>
      <c r="J1764"/>
      <c r="K1764"/>
      <c r="L1764"/>
      <c r="N1764" s="3"/>
      <c r="O1764" s="3"/>
      <c r="P1764" s="3"/>
      <c r="R1764" s="8"/>
    </row>
    <row r="1765" spans="1:18" s="1" customFormat="1" x14ac:dyDescent="0.2">
      <c r="A1765"/>
      <c r="C1765" s="2"/>
      <c r="G1765" s="13"/>
      <c r="J1765"/>
      <c r="K1765"/>
      <c r="L1765"/>
      <c r="N1765" s="3"/>
      <c r="O1765" s="3"/>
      <c r="P1765" s="3"/>
      <c r="R1765" s="8"/>
    </row>
    <row r="1766" spans="1:18" s="1" customFormat="1" x14ac:dyDescent="0.2">
      <c r="A1766"/>
      <c r="C1766" s="2"/>
      <c r="G1766" s="13"/>
      <c r="I1766" s="5"/>
      <c r="J1766"/>
      <c r="K1766"/>
      <c r="L1766"/>
      <c r="N1766" s="3"/>
      <c r="O1766" s="3"/>
      <c r="P1766" s="3"/>
      <c r="R1766" s="8"/>
    </row>
    <row r="1767" spans="1:18" s="1" customFormat="1" x14ac:dyDescent="0.2">
      <c r="A1767"/>
      <c r="C1767" s="2"/>
      <c r="G1767" s="13"/>
      <c r="J1767"/>
      <c r="K1767"/>
      <c r="L1767"/>
      <c r="N1767" s="3"/>
      <c r="O1767" s="3"/>
      <c r="P1767" s="3"/>
      <c r="R1767" s="8"/>
    </row>
    <row r="1768" spans="1:18" s="1" customFormat="1" x14ac:dyDescent="0.2">
      <c r="A1768"/>
      <c r="C1768" s="2"/>
      <c r="G1768" s="13"/>
      <c r="J1768"/>
      <c r="K1768"/>
      <c r="L1768"/>
      <c r="N1768" s="3"/>
      <c r="O1768" s="3"/>
      <c r="P1768" s="3"/>
      <c r="R1768" s="8"/>
    </row>
    <row r="1769" spans="1:18" s="1" customFormat="1" x14ac:dyDescent="0.2">
      <c r="A1769"/>
      <c r="C1769" s="2"/>
      <c r="G1769" s="13"/>
      <c r="J1769"/>
      <c r="K1769"/>
      <c r="L1769"/>
      <c r="N1769" s="3"/>
      <c r="O1769" s="3"/>
      <c r="P1769" s="3"/>
      <c r="R1769" s="8"/>
    </row>
    <row r="1770" spans="1:18" s="1" customFormat="1" x14ac:dyDescent="0.2">
      <c r="A1770"/>
      <c r="C1770" s="2"/>
      <c r="G1770" s="13"/>
      <c r="J1770"/>
      <c r="K1770"/>
      <c r="L1770"/>
      <c r="N1770" s="3"/>
      <c r="O1770" s="3"/>
      <c r="P1770" s="3"/>
      <c r="R1770" s="8"/>
    </row>
    <row r="1771" spans="1:18" s="1" customFormat="1" x14ac:dyDescent="0.2">
      <c r="A1771"/>
      <c r="C1771" s="2"/>
      <c r="G1771" s="13"/>
      <c r="J1771"/>
      <c r="K1771"/>
      <c r="L1771"/>
      <c r="N1771" s="3"/>
      <c r="O1771" s="3"/>
      <c r="P1771" s="3"/>
      <c r="R1771" s="8"/>
    </row>
    <row r="1772" spans="1:18" s="1" customFormat="1" x14ac:dyDescent="0.2">
      <c r="A1772"/>
      <c r="C1772" s="2"/>
      <c r="G1772" s="13"/>
      <c r="J1772"/>
      <c r="K1772"/>
      <c r="L1772"/>
      <c r="N1772" s="3"/>
      <c r="O1772" s="3"/>
      <c r="P1772" s="3"/>
      <c r="R1772" s="8"/>
    </row>
    <row r="1773" spans="1:18" s="1" customFormat="1" x14ac:dyDescent="0.2">
      <c r="A1773"/>
      <c r="C1773" s="2"/>
      <c r="G1773" s="13"/>
      <c r="J1773"/>
      <c r="K1773"/>
      <c r="L1773"/>
      <c r="N1773" s="3"/>
      <c r="O1773" s="3"/>
      <c r="P1773" s="3"/>
      <c r="R1773" s="8"/>
    </row>
    <row r="1774" spans="1:18" s="1" customFormat="1" x14ac:dyDescent="0.2">
      <c r="A1774"/>
      <c r="C1774" s="2"/>
      <c r="G1774" s="13"/>
      <c r="J1774"/>
      <c r="K1774"/>
      <c r="L1774"/>
      <c r="N1774" s="3"/>
      <c r="O1774" s="3"/>
      <c r="P1774" s="3"/>
      <c r="R1774" s="8"/>
    </row>
    <row r="1775" spans="1:18" s="1" customFormat="1" x14ac:dyDescent="0.2">
      <c r="A1775"/>
      <c r="C1775" s="2"/>
      <c r="G1775" s="13"/>
      <c r="J1775"/>
      <c r="K1775"/>
      <c r="L1775"/>
      <c r="N1775" s="3"/>
      <c r="O1775" s="3"/>
      <c r="P1775" s="3"/>
      <c r="R1775" s="8"/>
    </row>
    <row r="1776" spans="1:18" s="1" customFormat="1" x14ac:dyDescent="0.2">
      <c r="A1776"/>
      <c r="C1776" s="2"/>
      <c r="G1776" s="13"/>
      <c r="J1776"/>
      <c r="K1776"/>
      <c r="L1776"/>
      <c r="N1776" s="3"/>
      <c r="O1776" s="3"/>
      <c r="P1776" s="3"/>
      <c r="R1776" s="8"/>
    </row>
    <row r="1777" spans="1:18" s="1" customFormat="1" x14ac:dyDescent="0.2">
      <c r="A1777"/>
      <c r="C1777" s="2"/>
      <c r="G1777" s="13"/>
      <c r="J1777"/>
      <c r="K1777"/>
      <c r="L1777"/>
      <c r="N1777" s="3"/>
      <c r="O1777" s="3"/>
      <c r="P1777" s="3"/>
      <c r="R1777" s="8"/>
    </row>
    <row r="1778" spans="1:18" s="1" customFormat="1" x14ac:dyDescent="0.2">
      <c r="A1778"/>
      <c r="C1778" s="2"/>
      <c r="G1778" s="13"/>
      <c r="J1778"/>
      <c r="K1778"/>
      <c r="L1778"/>
      <c r="N1778" s="3"/>
      <c r="O1778" s="3"/>
      <c r="P1778" s="3"/>
      <c r="R1778" s="8"/>
    </row>
    <row r="1779" spans="1:18" s="1" customFormat="1" x14ac:dyDescent="0.2">
      <c r="A1779"/>
      <c r="C1779" s="2"/>
      <c r="G1779" s="13"/>
      <c r="J1779"/>
      <c r="K1779"/>
      <c r="L1779"/>
      <c r="N1779" s="3"/>
      <c r="O1779" s="3"/>
      <c r="P1779" s="3"/>
      <c r="R1779" s="8"/>
    </row>
    <row r="1780" spans="1:18" s="1" customFormat="1" x14ac:dyDescent="0.2">
      <c r="A1780"/>
      <c r="C1780" s="2"/>
      <c r="G1780" s="13"/>
      <c r="J1780"/>
      <c r="K1780"/>
      <c r="L1780"/>
      <c r="N1780" s="3"/>
      <c r="O1780" s="3"/>
      <c r="P1780" s="3"/>
      <c r="R1780" s="8"/>
    </row>
    <row r="1781" spans="1:18" s="1" customFormat="1" x14ac:dyDescent="0.2">
      <c r="A1781"/>
      <c r="C1781" s="2"/>
      <c r="G1781" s="13"/>
      <c r="J1781"/>
      <c r="K1781"/>
      <c r="L1781"/>
      <c r="N1781" s="3"/>
      <c r="O1781" s="3"/>
      <c r="P1781" s="3"/>
      <c r="R1781" s="8"/>
    </row>
    <row r="1782" spans="1:18" s="1" customFormat="1" x14ac:dyDescent="0.2">
      <c r="A1782"/>
      <c r="C1782" s="2"/>
      <c r="F1782" s="6"/>
      <c r="G1782" s="13"/>
      <c r="J1782"/>
      <c r="K1782"/>
      <c r="L1782"/>
      <c r="N1782" s="3"/>
      <c r="O1782" s="3"/>
      <c r="P1782" s="3"/>
      <c r="R1782" s="8"/>
    </row>
    <row r="1783" spans="1:18" s="1" customFormat="1" x14ac:dyDescent="0.2">
      <c r="A1783"/>
      <c r="C1783" s="2"/>
      <c r="F1783" s="6"/>
      <c r="G1783" s="13"/>
      <c r="J1783"/>
      <c r="K1783"/>
      <c r="L1783"/>
      <c r="N1783" s="3"/>
      <c r="O1783" s="3"/>
      <c r="P1783" s="3"/>
      <c r="R1783" s="8"/>
    </row>
    <row r="1784" spans="1:18" s="1" customFormat="1" x14ac:dyDescent="0.2">
      <c r="A1784"/>
      <c r="C1784" s="2"/>
      <c r="F1784" s="6"/>
      <c r="G1784" s="13"/>
      <c r="J1784"/>
      <c r="K1784"/>
      <c r="L1784"/>
      <c r="N1784" s="3"/>
      <c r="O1784" s="3"/>
      <c r="P1784" s="3"/>
      <c r="R1784" s="8"/>
    </row>
    <row r="1785" spans="1:18" s="1" customFormat="1" x14ac:dyDescent="0.2">
      <c r="A1785"/>
      <c r="C1785" s="2"/>
      <c r="F1785" s="6"/>
      <c r="G1785" s="13"/>
      <c r="J1785"/>
      <c r="K1785"/>
      <c r="L1785"/>
      <c r="N1785" s="3"/>
      <c r="O1785" s="3"/>
      <c r="P1785" s="3"/>
      <c r="R1785" s="8"/>
    </row>
    <row r="1786" spans="1:18" s="1" customFormat="1" x14ac:dyDescent="0.2">
      <c r="A1786"/>
      <c r="C1786" s="2"/>
      <c r="F1786" s="6"/>
      <c r="G1786" s="13"/>
      <c r="J1786"/>
      <c r="K1786"/>
      <c r="L1786"/>
      <c r="N1786" s="3"/>
      <c r="O1786" s="3"/>
      <c r="P1786" s="3"/>
      <c r="R1786" s="8"/>
    </row>
    <row r="1787" spans="1:18" s="1" customFormat="1" x14ac:dyDescent="0.2">
      <c r="A1787"/>
      <c r="C1787" s="2"/>
      <c r="F1787"/>
      <c r="G1787" s="13"/>
      <c r="J1787"/>
      <c r="K1787"/>
      <c r="L1787"/>
      <c r="M1787"/>
      <c r="N1787" s="3"/>
      <c r="O1787"/>
      <c r="P1787"/>
      <c r="R1787" s="8"/>
    </row>
    <row r="1788" spans="1:18" s="1" customFormat="1" x14ac:dyDescent="0.2">
      <c r="A1788"/>
      <c r="C1788" s="2"/>
      <c r="F1788"/>
      <c r="G1788" s="13"/>
      <c r="J1788"/>
      <c r="K1788"/>
      <c r="L1788"/>
      <c r="M1788"/>
      <c r="N1788" s="3"/>
      <c r="O1788"/>
      <c r="P1788"/>
      <c r="R1788" s="8"/>
    </row>
    <row r="1789" spans="1:18" s="1" customFormat="1" x14ac:dyDescent="0.2">
      <c r="A1789"/>
      <c r="C1789" s="2"/>
      <c r="F1789"/>
      <c r="G1789" s="13"/>
      <c r="J1789"/>
      <c r="K1789"/>
      <c r="L1789"/>
      <c r="M1789"/>
      <c r="N1789" s="3"/>
      <c r="O1789"/>
      <c r="P1789"/>
      <c r="R1789" s="8"/>
    </row>
    <row r="1790" spans="1:18" s="1" customFormat="1" x14ac:dyDescent="0.2">
      <c r="A1790"/>
      <c r="C1790" s="2"/>
      <c r="F1790"/>
      <c r="G1790" s="13"/>
      <c r="J1790"/>
      <c r="K1790"/>
      <c r="L1790"/>
      <c r="M1790"/>
      <c r="N1790" s="3"/>
      <c r="O1790"/>
      <c r="P1790"/>
      <c r="R1790" s="8"/>
    </row>
    <row r="1791" spans="1:18" s="1" customFormat="1" x14ac:dyDescent="0.2">
      <c r="A1791"/>
      <c r="C1791" s="2"/>
      <c r="F1791"/>
      <c r="G1791" s="13"/>
      <c r="J1791"/>
      <c r="K1791"/>
      <c r="L1791"/>
      <c r="M1791"/>
      <c r="N1791" s="3"/>
      <c r="O1791"/>
      <c r="P1791"/>
      <c r="R1791" s="8"/>
    </row>
    <row r="1792" spans="1:18" s="1" customFormat="1" x14ac:dyDescent="0.2">
      <c r="A1792"/>
      <c r="C1792" s="2"/>
      <c r="F1792"/>
      <c r="G1792" s="13"/>
      <c r="J1792"/>
      <c r="K1792"/>
      <c r="L1792"/>
      <c r="M1792"/>
      <c r="N1792" s="3"/>
      <c r="O1792"/>
      <c r="P1792"/>
      <c r="R1792" s="8"/>
    </row>
    <row r="1793" spans="1:18" s="1" customFormat="1" x14ac:dyDescent="0.2">
      <c r="A1793"/>
      <c r="C1793" s="2"/>
      <c r="F1793"/>
      <c r="G1793" s="13"/>
      <c r="J1793"/>
      <c r="K1793"/>
      <c r="L1793"/>
      <c r="M1793"/>
      <c r="N1793" s="3"/>
      <c r="O1793"/>
      <c r="P1793"/>
      <c r="R1793" s="8"/>
    </row>
    <row r="1794" spans="1:18" s="1" customFormat="1" x14ac:dyDescent="0.2">
      <c r="A1794"/>
      <c r="C1794" s="2"/>
      <c r="F1794"/>
      <c r="G1794" s="13"/>
      <c r="J1794"/>
      <c r="K1794"/>
      <c r="L1794"/>
      <c r="M1794"/>
      <c r="N1794" s="3"/>
      <c r="O1794"/>
      <c r="P1794"/>
      <c r="R1794" s="8"/>
    </row>
    <row r="1795" spans="1:18" s="1" customFormat="1" x14ac:dyDescent="0.2">
      <c r="A1795"/>
      <c r="C1795" s="2"/>
      <c r="F1795"/>
      <c r="G1795" s="13"/>
      <c r="J1795"/>
      <c r="K1795"/>
      <c r="L1795"/>
      <c r="M1795"/>
      <c r="N1795" s="3"/>
      <c r="O1795"/>
      <c r="P1795"/>
      <c r="R1795" s="8"/>
    </row>
    <row r="1796" spans="1:18" s="1" customFormat="1" x14ac:dyDescent="0.2">
      <c r="A1796"/>
      <c r="C1796" s="2"/>
      <c r="F1796"/>
      <c r="G1796" s="13"/>
      <c r="J1796"/>
      <c r="K1796"/>
      <c r="L1796"/>
      <c r="M1796"/>
      <c r="N1796" s="3"/>
      <c r="O1796"/>
      <c r="P1796"/>
      <c r="R1796" s="8"/>
    </row>
    <row r="1797" spans="1:18" s="1" customFormat="1" x14ac:dyDescent="0.2">
      <c r="A1797"/>
      <c r="C1797" s="2"/>
      <c r="F1797"/>
      <c r="G1797" s="13"/>
      <c r="J1797"/>
      <c r="K1797"/>
      <c r="L1797"/>
      <c r="M1797"/>
      <c r="N1797" s="3"/>
      <c r="O1797"/>
      <c r="P1797"/>
      <c r="R1797" s="8"/>
    </row>
    <row r="1798" spans="1:18" s="1" customFormat="1" x14ac:dyDescent="0.2">
      <c r="A1798"/>
      <c r="C1798" s="2"/>
      <c r="F1798"/>
      <c r="G1798" s="13"/>
      <c r="J1798"/>
      <c r="K1798"/>
      <c r="L1798"/>
      <c r="M1798"/>
      <c r="N1798" s="3"/>
      <c r="O1798"/>
      <c r="P1798"/>
      <c r="R1798" s="8"/>
    </row>
    <row r="1799" spans="1:18" s="1" customFormat="1" x14ac:dyDescent="0.2">
      <c r="A1799"/>
      <c r="C1799" s="2"/>
      <c r="F1799"/>
      <c r="G1799" s="13"/>
      <c r="J1799"/>
      <c r="K1799"/>
      <c r="L1799"/>
      <c r="M1799"/>
      <c r="N1799" s="3"/>
      <c r="O1799"/>
      <c r="P1799"/>
      <c r="R1799" s="8"/>
    </row>
    <row r="1800" spans="1:18" s="1" customFormat="1" x14ac:dyDescent="0.2">
      <c r="A1800"/>
      <c r="C1800" s="2"/>
      <c r="F1800"/>
      <c r="G1800" s="13"/>
      <c r="J1800"/>
      <c r="K1800"/>
      <c r="L1800"/>
      <c r="M1800"/>
      <c r="N1800" s="3"/>
      <c r="O1800"/>
      <c r="P1800"/>
      <c r="R1800" s="8"/>
    </row>
    <row r="1801" spans="1:18" s="1" customFormat="1" x14ac:dyDescent="0.2">
      <c r="A1801"/>
      <c r="C1801" s="2"/>
      <c r="F1801"/>
      <c r="G1801" s="13"/>
      <c r="J1801"/>
      <c r="K1801"/>
      <c r="L1801"/>
      <c r="M1801"/>
      <c r="N1801" s="3"/>
      <c r="O1801"/>
      <c r="P1801"/>
      <c r="R1801" s="8"/>
    </row>
    <row r="1802" spans="1:18" s="1" customFormat="1" x14ac:dyDescent="0.2">
      <c r="A1802"/>
      <c r="C1802" s="2"/>
      <c r="F1802"/>
      <c r="G1802" s="13"/>
      <c r="J1802"/>
      <c r="K1802"/>
      <c r="L1802"/>
      <c r="M1802"/>
      <c r="N1802" s="3"/>
      <c r="O1802"/>
      <c r="P1802"/>
      <c r="R1802" s="8"/>
    </row>
    <row r="1803" spans="1:18" s="1" customFormat="1" x14ac:dyDescent="0.2">
      <c r="A1803"/>
      <c r="C1803" s="2"/>
      <c r="F1803"/>
      <c r="G1803" s="13"/>
      <c r="J1803"/>
      <c r="K1803"/>
      <c r="L1803"/>
      <c r="M1803"/>
      <c r="N1803" s="3"/>
      <c r="O1803"/>
      <c r="P1803"/>
      <c r="R1803" s="8"/>
    </row>
    <row r="1804" spans="1:18" s="1" customFormat="1" x14ac:dyDescent="0.2">
      <c r="A1804"/>
      <c r="C1804" s="2"/>
      <c r="F1804"/>
      <c r="G1804" s="13"/>
      <c r="J1804"/>
      <c r="K1804"/>
      <c r="L1804"/>
      <c r="M1804"/>
      <c r="N1804" s="3"/>
      <c r="O1804"/>
      <c r="P1804"/>
      <c r="R1804" s="8"/>
    </row>
    <row r="1805" spans="1:18" s="1" customFormat="1" x14ac:dyDescent="0.2">
      <c r="A1805"/>
      <c r="C1805" s="2"/>
      <c r="F1805"/>
      <c r="G1805" s="13"/>
      <c r="J1805"/>
      <c r="K1805"/>
      <c r="L1805"/>
      <c r="M1805"/>
      <c r="N1805" s="3"/>
      <c r="O1805"/>
      <c r="P1805"/>
      <c r="R1805" s="8"/>
    </row>
    <row r="1806" spans="1:18" s="1" customFormat="1" x14ac:dyDescent="0.2">
      <c r="A1806"/>
      <c r="C1806" s="2"/>
      <c r="F1806"/>
      <c r="G1806" s="13"/>
      <c r="J1806"/>
      <c r="K1806"/>
      <c r="L1806"/>
      <c r="M1806"/>
      <c r="N1806" s="3"/>
      <c r="O1806"/>
      <c r="P1806"/>
      <c r="R1806" s="8"/>
    </row>
    <row r="1807" spans="1:18" s="1" customFormat="1" x14ac:dyDescent="0.2">
      <c r="A1807"/>
      <c r="C1807" s="2"/>
      <c r="F1807"/>
      <c r="G1807" s="13"/>
      <c r="J1807"/>
      <c r="K1807"/>
      <c r="L1807"/>
      <c r="M1807"/>
      <c r="N1807" s="3"/>
      <c r="O1807"/>
      <c r="P1807"/>
      <c r="R1807" s="8"/>
    </row>
    <row r="1808" spans="1:18" s="1" customFormat="1" x14ac:dyDescent="0.2">
      <c r="A1808"/>
      <c r="C1808" s="2"/>
      <c r="F1808"/>
      <c r="G1808" s="13"/>
      <c r="J1808"/>
      <c r="K1808"/>
      <c r="L1808"/>
      <c r="M1808"/>
      <c r="N1808" s="3"/>
      <c r="O1808"/>
      <c r="P1808"/>
      <c r="R1808" s="8"/>
    </row>
    <row r="1809" spans="1:18" s="1" customFormat="1" x14ac:dyDescent="0.2">
      <c r="A1809"/>
      <c r="C1809" s="2"/>
      <c r="F1809"/>
      <c r="G1809" s="13"/>
      <c r="J1809"/>
      <c r="K1809"/>
      <c r="L1809"/>
      <c r="M1809"/>
      <c r="N1809" s="3"/>
      <c r="O1809"/>
      <c r="P1809"/>
      <c r="R1809" s="8"/>
    </row>
    <row r="1810" spans="1:18" s="1" customFormat="1" x14ac:dyDescent="0.2">
      <c r="A1810"/>
      <c r="C1810" s="2"/>
      <c r="F1810"/>
      <c r="G1810" s="13"/>
      <c r="J1810"/>
      <c r="K1810"/>
      <c r="L1810"/>
      <c r="M1810"/>
      <c r="N1810" s="3"/>
      <c r="O1810"/>
      <c r="P1810"/>
      <c r="R1810" s="8"/>
    </row>
    <row r="1811" spans="1:18" s="1" customFormat="1" x14ac:dyDescent="0.2">
      <c r="A1811"/>
      <c r="C1811" s="2"/>
      <c r="F1811"/>
      <c r="G1811" s="13"/>
      <c r="J1811"/>
      <c r="K1811"/>
      <c r="L1811"/>
      <c r="M1811"/>
      <c r="N1811" s="3"/>
      <c r="O1811"/>
      <c r="P1811"/>
      <c r="R1811" s="8"/>
    </row>
    <row r="1812" spans="1:18" s="1" customFormat="1" x14ac:dyDescent="0.2">
      <c r="A1812"/>
      <c r="C1812" s="2"/>
      <c r="F1812"/>
      <c r="G1812" s="13"/>
      <c r="J1812"/>
      <c r="K1812"/>
      <c r="L1812"/>
      <c r="M1812"/>
      <c r="N1812" s="3"/>
      <c r="O1812"/>
      <c r="P1812"/>
      <c r="R1812" s="8"/>
    </row>
    <row r="1813" spans="1:18" s="1" customFormat="1" x14ac:dyDescent="0.2">
      <c r="A1813"/>
      <c r="C1813" s="2"/>
      <c r="F1813"/>
      <c r="G1813" s="13"/>
      <c r="J1813"/>
      <c r="K1813"/>
      <c r="L1813"/>
      <c r="M1813"/>
      <c r="N1813" s="3"/>
      <c r="O1813"/>
      <c r="P1813"/>
      <c r="R1813" s="8"/>
    </row>
    <row r="1814" spans="1:18" s="1" customFormat="1" x14ac:dyDescent="0.2">
      <c r="A1814"/>
      <c r="C1814" s="2"/>
      <c r="F1814"/>
      <c r="G1814" s="13"/>
      <c r="J1814"/>
      <c r="K1814"/>
      <c r="L1814"/>
      <c r="M1814"/>
      <c r="N1814" s="3"/>
      <c r="O1814"/>
      <c r="P1814"/>
      <c r="R1814" s="8"/>
    </row>
    <row r="1815" spans="1:18" s="1" customFormat="1" x14ac:dyDescent="0.2">
      <c r="A1815"/>
      <c r="C1815" s="2"/>
      <c r="F1815"/>
      <c r="G1815" s="13"/>
      <c r="J1815"/>
      <c r="K1815"/>
      <c r="L1815"/>
      <c r="M1815"/>
      <c r="N1815" s="3"/>
      <c r="O1815"/>
      <c r="P1815"/>
      <c r="R1815" s="8"/>
    </row>
    <row r="1816" spans="1:18" s="1" customFormat="1" x14ac:dyDescent="0.2">
      <c r="A1816"/>
      <c r="C1816" s="2"/>
      <c r="F1816"/>
      <c r="G1816" s="13"/>
      <c r="J1816"/>
      <c r="K1816"/>
      <c r="L1816"/>
      <c r="M1816"/>
      <c r="N1816" s="3"/>
      <c r="O1816"/>
      <c r="P1816"/>
      <c r="R1816" s="8"/>
    </row>
    <row r="1817" spans="1:18" s="1" customFormat="1" x14ac:dyDescent="0.2">
      <c r="A1817"/>
      <c r="C1817" s="2"/>
      <c r="F1817"/>
      <c r="G1817" s="13"/>
      <c r="J1817"/>
      <c r="K1817"/>
      <c r="L1817"/>
      <c r="M1817"/>
      <c r="N1817" s="3"/>
      <c r="O1817"/>
      <c r="P1817"/>
      <c r="R1817" s="8"/>
    </row>
    <row r="1818" spans="1:18" s="1" customFormat="1" x14ac:dyDescent="0.2">
      <c r="A1818"/>
      <c r="C1818" s="2"/>
      <c r="F1818"/>
      <c r="G1818" s="13"/>
      <c r="J1818"/>
      <c r="K1818"/>
      <c r="L1818"/>
      <c r="M1818"/>
      <c r="N1818" s="3"/>
      <c r="O1818"/>
      <c r="P1818"/>
      <c r="R1818" s="8"/>
    </row>
    <row r="1819" spans="1:18" s="1" customFormat="1" x14ac:dyDescent="0.2">
      <c r="A1819"/>
      <c r="C1819" s="2"/>
      <c r="F1819"/>
      <c r="G1819" s="13"/>
      <c r="J1819"/>
      <c r="K1819"/>
      <c r="L1819"/>
      <c r="M1819"/>
      <c r="N1819" s="3"/>
      <c r="O1819"/>
      <c r="P1819"/>
      <c r="R1819" s="8"/>
    </row>
    <row r="1820" spans="1:18" s="1" customFormat="1" x14ac:dyDescent="0.2">
      <c r="A1820"/>
      <c r="C1820" s="2"/>
      <c r="F1820"/>
      <c r="G1820" s="13"/>
      <c r="J1820"/>
      <c r="K1820"/>
      <c r="L1820"/>
      <c r="M1820"/>
      <c r="N1820" s="3"/>
      <c r="O1820"/>
      <c r="P1820"/>
      <c r="R1820" s="8"/>
    </row>
    <row r="1821" spans="1:18" s="1" customFormat="1" x14ac:dyDescent="0.2">
      <c r="A1821"/>
      <c r="C1821" s="2"/>
      <c r="F1821"/>
      <c r="G1821" s="13"/>
      <c r="J1821"/>
      <c r="K1821"/>
      <c r="L1821"/>
      <c r="M1821"/>
      <c r="N1821" s="3"/>
      <c r="O1821"/>
      <c r="P1821"/>
      <c r="R1821" s="8"/>
    </row>
    <row r="1822" spans="1:18" s="1" customFormat="1" x14ac:dyDescent="0.2">
      <c r="A1822"/>
      <c r="C1822" s="2"/>
      <c r="F1822"/>
      <c r="G1822" s="13"/>
      <c r="J1822"/>
      <c r="K1822"/>
      <c r="L1822"/>
      <c r="M1822"/>
      <c r="N1822" s="3"/>
      <c r="O1822"/>
      <c r="P1822"/>
      <c r="R1822" s="8"/>
    </row>
    <row r="1823" spans="1:18" s="1" customFormat="1" x14ac:dyDescent="0.2">
      <c r="A1823"/>
      <c r="C1823" s="2"/>
      <c r="F1823"/>
      <c r="G1823" s="13"/>
      <c r="J1823"/>
      <c r="K1823"/>
      <c r="L1823"/>
      <c r="M1823"/>
      <c r="N1823" s="3"/>
      <c r="O1823"/>
      <c r="P1823"/>
      <c r="R1823" s="8"/>
    </row>
    <row r="1824" spans="1:18" s="1" customFormat="1" x14ac:dyDescent="0.2">
      <c r="A1824"/>
      <c r="C1824" s="2"/>
      <c r="F1824"/>
      <c r="G1824" s="13"/>
      <c r="J1824"/>
      <c r="K1824"/>
      <c r="L1824"/>
      <c r="M1824"/>
      <c r="N1824" s="3"/>
      <c r="O1824"/>
      <c r="P1824"/>
      <c r="R1824" s="8"/>
    </row>
    <row r="1825" spans="1:18" s="1" customFormat="1" x14ac:dyDescent="0.2">
      <c r="A1825"/>
      <c r="C1825" s="2"/>
      <c r="F1825"/>
      <c r="G1825" s="13"/>
      <c r="J1825"/>
      <c r="K1825"/>
      <c r="L1825"/>
      <c r="M1825"/>
      <c r="N1825" s="3"/>
      <c r="O1825"/>
      <c r="P1825"/>
      <c r="R1825" s="8"/>
    </row>
    <row r="1826" spans="1:18" s="1" customFormat="1" x14ac:dyDescent="0.2">
      <c r="A1826"/>
      <c r="C1826" s="2"/>
      <c r="F1826"/>
      <c r="G1826" s="13"/>
      <c r="J1826"/>
      <c r="K1826"/>
      <c r="L1826"/>
      <c r="M1826"/>
      <c r="N1826" s="3"/>
      <c r="O1826"/>
      <c r="P1826"/>
      <c r="R1826" s="8"/>
    </row>
    <row r="1827" spans="1:18" s="1" customFormat="1" x14ac:dyDescent="0.2">
      <c r="A1827"/>
      <c r="C1827" s="2"/>
      <c r="F1827"/>
      <c r="G1827" s="13"/>
      <c r="J1827"/>
      <c r="K1827"/>
      <c r="L1827"/>
      <c r="M1827"/>
      <c r="N1827" s="3"/>
      <c r="O1827"/>
      <c r="P1827"/>
      <c r="R1827" s="8"/>
    </row>
    <row r="1828" spans="1:18" s="1" customFormat="1" x14ac:dyDescent="0.2">
      <c r="A1828"/>
      <c r="C1828" s="2"/>
      <c r="F1828"/>
      <c r="G1828" s="13"/>
      <c r="J1828"/>
      <c r="K1828"/>
      <c r="L1828"/>
      <c r="M1828"/>
      <c r="N1828" s="3"/>
      <c r="O1828"/>
      <c r="P1828"/>
      <c r="R1828" s="8"/>
    </row>
    <row r="1829" spans="1:18" s="1" customFormat="1" x14ac:dyDescent="0.2">
      <c r="A1829"/>
      <c r="C1829" s="2"/>
      <c r="F1829"/>
      <c r="G1829" s="13"/>
      <c r="J1829"/>
      <c r="K1829"/>
      <c r="L1829"/>
      <c r="M1829"/>
      <c r="N1829" s="3"/>
      <c r="O1829"/>
      <c r="P1829"/>
      <c r="R1829" s="8"/>
    </row>
    <row r="1830" spans="1:18" s="1" customFormat="1" x14ac:dyDescent="0.2">
      <c r="A1830"/>
      <c r="C1830" s="2"/>
      <c r="F1830"/>
      <c r="G1830" s="13"/>
      <c r="J1830"/>
      <c r="K1830"/>
      <c r="L1830"/>
      <c r="M1830"/>
      <c r="N1830" s="3"/>
      <c r="O1830"/>
      <c r="P1830"/>
      <c r="R1830" s="8"/>
    </row>
    <row r="1831" spans="1:18" s="1" customFormat="1" x14ac:dyDescent="0.2">
      <c r="A1831"/>
      <c r="C1831" s="2"/>
      <c r="F1831"/>
      <c r="G1831" s="13"/>
      <c r="J1831"/>
      <c r="K1831"/>
      <c r="L1831"/>
      <c r="M1831"/>
      <c r="N1831" s="3"/>
      <c r="O1831"/>
      <c r="P1831"/>
      <c r="R1831" s="8"/>
    </row>
    <row r="1832" spans="1:18" s="1" customFormat="1" x14ac:dyDescent="0.2">
      <c r="A1832"/>
      <c r="C1832" s="2"/>
      <c r="F1832"/>
      <c r="G1832" s="13"/>
      <c r="J1832"/>
      <c r="K1832"/>
      <c r="L1832"/>
      <c r="M1832"/>
      <c r="N1832" s="3"/>
      <c r="O1832"/>
      <c r="P1832"/>
      <c r="R1832" s="8"/>
    </row>
    <row r="1833" spans="1:18" s="1" customFormat="1" x14ac:dyDescent="0.2">
      <c r="A1833"/>
      <c r="C1833" s="2"/>
      <c r="F1833"/>
      <c r="G1833" s="13"/>
      <c r="J1833"/>
      <c r="K1833"/>
      <c r="L1833"/>
      <c r="M1833"/>
      <c r="N1833" s="3"/>
      <c r="O1833"/>
      <c r="P1833"/>
      <c r="R1833" s="8"/>
    </row>
    <row r="1834" spans="1:18" s="1" customFormat="1" x14ac:dyDescent="0.2">
      <c r="A1834"/>
      <c r="C1834" s="2"/>
      <c r="F1834"/>
      <c r="G1834" s="13"/>
      <c r="J1834"/>
      <c r="K1834"/>
      <c r="L1834"/>
      <c r="M1834"/>
      <c r="N1834" s="3"/>
      <c r="O1834"/>
      <c r="P1834"/>
      <c r="R1834" s="8"/>
    </row>
    <row r="1835" spans="1:18" s="1" customFormat="1" x14ac:dyDescent="0.2">
      <c r="A1835"/>
      <c r="C1835" s="2"/>
      <c r="F1835"/>
      <c r="G1835" s="13"/>
      <c r="J1835"/>
      <c r="K1835"/>
      <c r="L1835"/>
      <c r="M1835"/>
      <c r="N1835" s="3"/>
      <c r="O1835"/>
      <c r="P1835"/>
      <c r="R1835" s="8"/>
    </row>
    <row r="1836" spans="1:18" s="1" customFormat="1" x14ac:dyDescent="0.2">
      <c r="A1836"/>
      <c r="C1836" s="2"/>
      <c r="F1836"/>
      <c r="G1836" s="13"/>
      <c r="J1836"/>
      <c r="K1836"/>
      <c r="L1836"/>
      <c r="M1836"/>
      <c r="N1836" s="3"/>
      <c r="O1836"/>
      <c r="P1836"/>
      <c r="R1836" s="8"/>
    </row>
    <row r="1837" spans="1:18" s="1" customFormat="1" x14ac:dyDescent="0.2">
      <c r="A1837"/>
      <c r="C1837" s="2"/>
      <c r="F1837"/>
      <c r="G1837" s="13"/>
      <c r="J1837"/>
      <c r="K1837"/>
      <c r="L1837"/>
      <c r="M1837"/>
      <c r="N1837" s="3"/>
      <c r="O1837"/>
      <c r="P1837"/>
      <c r="R1837" s="8"/>
    </row>
    <row r="1838" spans="1:18" s="1" customFormat="1" x14ac:dyDescent="0.2">
      <c r="A1838"/>
      <c r="C1838" s="2"/>
      <c r="F1838"/>
      <c r="G1838" s="13"/>
      <c r="J1838"/>
      <c r="K1838"/>
      <c r="L1838"/>
      <c r="M1838"/>
      <c r="N1838" s="3"/>
      <c r="O1838"/>
      <c r="P1838"/>
      <c r="R1838" s="8"/>
    </row>
    <row r="1839" spans="1:18" s="1" customFormat="1" x14ac:dyDescent="0.2">
      <c r="A1839"/>
      <c r="C1839" s="2"/>
      <c r="F1839"/>
      <c r="G1839" s="13"/>
      <c r="J1839"/>
      <c r="K1839"/>
      <c r="L1839"/>
      <c r="M1839"/>
      <c r="N1839" s="3"/>
      <c r="O1839"/>
      <c r="P1839"/>
      <c r="R1839" s="8"/>
    </row>
    <row r="1840" spans="1:18" s="1" customFormat="1" x14ac:dyDescent="0.2">
      <c r="A1840"/>
      <c r="C1840" s="2"/>
      <c r="F1840"/>
      <c r="G1840" s="13"/>
      <c r="J1840"/>
      <c r="K1840"/>
      <c r="L1840"/>
      <c r="M1840"/>
      <c r="N1840" s="3"/>
      <c r="O1840"/>
      <c r="P1840"/>
      <c r="R1840" s="8"/>
    </row>
    <row r="1841" spans="1:18" s="1" customFormat="1" x14ac:dyDescent="0.2">
      <c r="A1841"/>
      <c r="C1841" s="2"/>
      <c r="F1841"/>
      <c r="G1841" s="13"/>
      <c r="J1841"/>
      <c r="K1841"/>
      <c r="L1841"/>
      <c r="M1841"/>
      <c r="N1841" s="3"/>
      <c r="O1841"/>
      <c r="P1841"/>
      <c r="R1841" s="8"/>
    </row>
    <row r="1842" spans="1:18" s="1" customFormat="1" x14ac:dyDescent="0.2">
      <c r="A1842"/>
      <c r="C1842" s="2"/>
      <c r="G1842" s="13"/>
      <c r="J1842"/>
      <c r="K1842"/>
      <c r="L1842"/>
      <c r="N1842" s="3"/>
      <c r="O1842" s="3"/>
      <c r="P1842" s="3"/>
      <c r="R1842" s="8"/>
    </row>
    <row r="1843" spans="1:18" s="1" customFormat="1" x14ac:dyDescent="0.2">
      <c r="A1843"/>
      <c r="C1843" s="2"/>
      <c r="G1843" s="13"/>
      <c r="J1843"/>
      <c r="K1843"/>
      <c r="L1843"/>
      <c r="N1843" s="3"/>
      <c r="O1843" s="3"/>
      <c r="P1843" s="3"/>
      <c r="R1843" s="8"/>
    </row>
    <row r="1844" spans="1:18" s="1" customFormat="1" x14ac:dyDescent="0.2">
      <c r="A1844"/>
      <c r="C1844" s="2"/>
      <c r="G1844" s="13"/>
      <c r="J1844"/>
      <c r="K1844"/>
      <c r="L1844"/>
      <c r="N1844" s="3"/>
      <c r="O1844" s="3"/>
      <c r="P1844" s="3"/>
      <c r="R1844" s="8"/>
    </row>
    <row r="1845" spans="1:18" s="1" customFormat="1" x14ac:dyDescent="0.2">
      <c r="A1845"/>
      <c r="C1845" s="2"/>
      <c r="G1845" s="13"/>
      <c r="J1845"/>
      <c r="K1845"/>
      <c r="L1845"/>
      <c r="N1845" s="3"/>
      <c r="O1845" s="3"/>
      <c r="P1845" s="3"/>
      <c r="R1845" s="8"/>
    </row>
    <row r="1846" spans="1:18" s="1" customFormat="1" x14ac:dyDescent="0.2">
      <c r="A1846"/>
      <c r="C1846" s="2"/>
      <c r="G1846" s="13"/>
      <c r="J1846"/>
      <c r="K1846"/>
      <c r="L1846"/>
      <c r="N1846" s="3"/>
      <c r="O1846" s="3"/>
      <c r="P1846" s="3"/>
      <c r="R1846" s="8"/>
    </row>
    <row r="1847" spans="1:18" s="1" customFormat="1" x14ac:dyDescent="0.2">
      <c r="A1847"/>
      <c r="C1847" s="2"/>
      <c r="G1847" s="13"/>
      <c r="J1847"/>
      <c r="K1847"/>
      <c r="L1847"/>
      <c r="N1847" s="3"/>
      <c r="O1847" s="3"/>
      <c r="P1847" s="3"/>
      <c r="R1847" s="8"/>
    </row>
    <row r="1848" spans="1:18" s="1" customFormat="1" x14ac:dyDescent="0.2">
      <c r="A1848"/>
      <c r="C1848" s="2"/>
      <c r="G1848" s="13"/>
      <c r="J1848"/>
      <c r="K1848"/>
      <c r="L1848"/>
      <c r="N1848" s="3"/>
      <c r="O1848" s="3"/>
      <c r="P1848" s="3"/>
      <c r="R1848" s="8"/>
    </row>
    <row r="1849" spans="1:18" s="1" customFormat="1" x14ac:dyDescent="0.2">
      <c r="A1849"/>
      <c r="C1849" s="2"/>
      <c r="G1849" s="13"/>
      <c r="J1849"/>
      <c r="K1849"/>
      <c r="L1849"/>
      <c r="N1849" s="3"/>
      <c r="O1849" s="3"/>
      <c r="P1849" s="3"/>
      <c r="R1849" s="8"/>
    </row>
    <row r="1850" spans="1:18" s="1" customFormat="1" x14ac:dyDescent="0.2">
      <c r="A1850"/>
      <c r="C1850" s="2"/>
      <c r="G1850" s="13"/>
      <c r="J1850"/>
      <c r="K1850"/>
      <c r="L1850"/>
      <c r="N1850" s="3"/>
      <c r="O1850" s="3"/>
      <c r="P1850" s="3"/>
      <c r="R1850" s="8"/>
    </row>
    <row r="1851" spans="1:18" s="1" customFormat="1" x14ac:dyDescent="0.2">
      <c r="A1851"/>
      <c r="C1851" s="2"/>
      <c r="G1851" s="13"/>
      <c r="J1851"/>
      <c r="K1851"/>
      <c r="L1851"/>
      <c r="N1851" s="3"/>
      <c r="O1851" s="3"/>
      <c r="P1851" s="3"/>
      <c r="R1851" s="8"/>
    </row>
    <row r="1852" spans="1:18" s="1" customFormat="1" x14ac:dyDescent="0.2">
      <c r="A1852"/>
      <c r="C1852" s="2"/>
      <c r="G1852" s="13"/>
      <c r="J1852"/>
      <c r="K1852"/>
      <c r="L1852"/>
      <c r="N1852" s="3"/>
      <c r="O1852" s="3"/>
      <c r="P1852" s="3"/>
      <c r="R1852" s="8"/>
    </row>
    <row r="1853" spans="1:18" s="1" customFormat="1" x14ac:dyDescent="0.2">
      <c r="A1853"/>
      <c r="C1853" s="2"/>
      <c r="G1853" s="13"/>
      <c r="J1853"/>
      <c r="K1853"/>
      <c r="L1853"/>
      <c r="N1853" s="3"/>
      <c r="O1853" s="3"/>
      <c r="P1853" s="3"/>
      <c r="R1853" s="8"/>
    </row>
    <row r="1854" spans="1:18" s="1" customFormat="1" x14ac:dyDescent="0.2">
      <c r="A1854"/>
      <c r="C1854" s="2"/>
      <c r="G1854" s="13"/>
      <c r="J1854"/>
      <c r="K1854"/>
      <c r="L1854"/>
      <c r="N1854" s="3"/>
      <c r="O1854" s="3"/>
      <c r="P1854" s="3"/>
      <c r="R1854" s="8"/>
    </row>
    <row r="1855" spans="1:18" s="1" customFormat="1" x14ac:dyDescent="0.2">
      <c r="A1855"/>
      <c r="C1855" s="2"/>
      <c r="G1855" s="13"/>
      <c r="J1855"/>
      <c r="K1855"/>
      <c r="L1855"/>
      <c r="N1855" s="3"/>
      <c r="O1855" s="3"/>
      <c r="P1855" s="3"/>
      <c r="R1855" s="8"/>
    </row>
    <row r="1856" spans="1:18" s="1" customFormat="1" x14ac:dyDescent="0.2">
      <c r="A1856"/>
      <c r="C1856" s="2"/>
      <c r="G1856" s="13"/>
      <c r="J1856"/>
      <c r="K1856"/>
      <c r="L1856"/>
      <c r="N1856" s="3"/>
      <c r="O1856" s="3"/>
      <c r="P1856" s="3"/>
      <c r="R1856" s="8"/>
    </row>
    <row r="1857" spans="1:18" s="1" customFormat="1" x14ac:dyDescent="0.2">
      <c r="A1857"/>
      <c r="C1857" s="2"/>
      <c r="G1857" s="13"/>
      <c r="J1857"/>
      <c r="K1857"/>
      <c r="L1857"/>
      <c r="N1857" s="3"/>
      <c r="O1857" s="3"/>
      <c r="P1857" s="3"/>
      <c r="R1857" s="8"/>
    </row>
    <row r="1858" spans="1:18" s="1" customFormat="1" x14ac:dyDescent="0.2">
      <c r="A1858"/>
      <c r="C1858" s="2"/>
      <c r="G1858" s="13"/>
      <c r="J1858"/>
      <c r="K1858"/>
      <c r="L1858"/>
      <c r="N1858" s="3"/>
      <c r="O1858" s="3"/>
      <c r="P1858" s="3"/>
      <c r="R1858" s="8"/>
    </row>
    <row r="1859" spans="1:18" s="1" customFormat="1" x14ac:dyDescent="0.2">
      <c r="A1859"/>
      <c r="C1859" s="2"/>
      <c r="G1859" s="13"/>
      <c r="J1859"/>
      <c r="K1859"/>
      <c r="L1859"/>
      <c r="N1859" s="3"/>
      <c r="O1859" s="3"/>
      <c r="P1859" s="3"/>
      <c r="R1859" s="8"/>
    </row>
    <row r="1860" spans="1:18" s="1" customFormat="1" x14ac:dyDescent="0.2">
      <c r="A1860"/>
      <c r="C1860" s="2"/>
      <c r="G1860" s="13"/>
      <c r="J1860"/>
      <c r="K1860"/>
      <c r="L1860"/>
      <c r="N1860" s="3"/>
      <c r="O1860" s="3"/>
      <c r="P1860" s="3"/>
      <c r="R1860" s="8"/>
    </row>
    <row r="1861" spans="1:18" s="1" customFormat="1" x14ac:dyDescent="0.2">
      <c r="A1861"/>
      <c r="C1861" s="2"/>
      <c r="G1861" s="13"/>
      <c r="J1861"/>
      <c r="K1861"/>
      <c r="L1861"/>
      <c r="N1861" s="3"/>
      <c r="O1861" s="3"/>
      <c r="P1861" s="3"/>
      <c r="R1861" s="8"/>
    </row>
    <row r="1862" spans="1:18" s="1" customFormat="1" x14ac:dyDescent="0.2">
      <c r="A1862"/>
      <c r="C1862" s="2"/>
      <c r="G1862" s="13"/>
      <c r="J1862"/>
      <c r="K1862"/>
      <c r="L1862"/>
      <c r="N1862" s="3"/>
      <c r="O1862" s="3"/>
      <c r="P1862" s="3"/>
      <c r="R1862" s="8"/>
    </row>
    <row r="1863" spans="1:18" s="1" customFormat="1" x14ac:dyDescent="0.2">
      <c r="A1863"/>
      <c r="C1863" s="2"/>
      <c r="G1863" s="13"/>
      <c r="J1863"/>
      <c r="K1863"/>
      <c r="L1863"/>
      <c r="N1863" s="3"/>
      <c r="O1863" s="3"/>
      <c r="P1863" s="3"/>
      <c r="R1863" s="8"/>
    </row>
    <row r="1864" spans="1:18" s="1" customFormat="1" x14ac:dyDescent="0.2">
      <c r="A1864"/>
      <c r="C1864" s="2"/>
      <c r="G1864" s="13"/>
      <c r="J1864"/>
      <c r="K1864"/>
      <c r="L1864"/>
      <c r="N1864" s="3"/>
      <c r="O1864" s="3"/>
      <c r="P1864" s="3"/>
      <c r="R1864" s="8"/>
    </row>
    <row r="1865" spans="1:18" s="1" customFormat="1" x14ac:dyDescent="0.2">
      <c r="A1865"/>
      <c r="C1865" s="2"/>
      <c r="G1865" s="13"/>
      <c r="J1865"/>
      <c r="K1865"/>
      <c r="L1865"/>
      <c r="N1865" s="3"/>
      <c r="O1865" s="3"/>
      <c r="P1865" s="3"/>
      <c r="R1865" s="8"/>
    </row>
    <row r="1866" spans="1:18" s="1" customFormat="1" x14ac:dyDescent="0.2">
      <c r="A1866"/>
      <c r="C1866" s="2"/>
      <c r="G1866" s="13"/>
      <c r="J1866"/>
      <c r="K1866"/>
      <c r="L1866"/>
      <c r="N1866" s="3"/>
      <c r="O1866" s="3"/>
      <c r="P1866" s="3"/>
      <c r="R1866" s="8"/>
    </row>
    <row r="1867" spans="1:18" s="1" customFormat="1" x14ac:dyDescent="0.2">
      <c r="A1867"/>
      <c r="C1867" s="2"/>
      <c r="G1867" s="13"/>
      <c r="J1867"/>
      <c r="K1867"/>
      <c r="L1867"/>
      <c r="N1867" s="3"/>
      <c r="O1867" s="3"/>
      <c r="P1867" s="3"/>
      <c r="R1867" s="8"/>
    </row>
    <row r="1868" spans="1:18" s="1" customFormat="1" x14ac:dyDescent="0.2">
      <c r="A1868"/>
      <c r="C1868" s="2"/>
      <c r="G1868" s="13"/>
      <c r="J1868"/>
      <c r="K1868"/>
      <c r="L1868"/>
      <c r="N1868" s="3"/>
      <c r="O1868" s="3"/>
      <c r="P1868" s="3"/>
      <c r="R1868" s="8"/>
    </row>
    <row r="1869" spans="1:18" s="1" customFormat="1" x14ac:dyDescent="0.2">
      <c r="A1869"/>
      <c r="C1869" s="2"/>
      <c r="G1869" s="13"/>
      <c r="J1869"/>
      <c r="K1869"/>
      <c r="L1869"/>
      <c r="N1869" s="3"/>
      <c r="O1869" s="3"/>
      <c r="P1869" s="3"/>
      <c r="R1869" s="8"/>
    </row>
    <row r="1870" spans="1:18" s="1" customFormat="1" x14ac:dyDescent="0.2">
      <c r="A1870"/>
      <c r="C1870" s="2"/>
      <c r="G1870" s="13"/>
      <c r="J1870"/>
      <c r="K1870"/>
      <c r="L1870"/>
      <c r="N1870" s="3"/>
      <c r="O1870" s="3"/>
      <c r="P1870" s="3"/>
      <c r="R1870" s="8"/>
    </row>
    <row r="1871" spans="1:18" s="1" customFormat="1" x14ac:dyDescent="0.2">
      <c r="A1871"/>
      <c r="C1871" s="2"/>
      <c r="G1871" s="13"/>
      <c r="J1871"/>
      <c r="K1871"/>
      <c r="L1871"/>
      <c r="N1871" s="3"/>
      <c r="O1871" s="3"/>
      <c r="P1871" s="3"/>
      <c r="R1871" s="8"/>
    </row>
    <row r="1872" spans="1:18" s="1" customFormat="1" x14ac:dyDescent="0.2">
      <c r="A1872"/>
      <c r="C1872" s="2"/>
      <c r="G1872" s="13"/>
      <c r="J1872"/>
      <c r="K1872"/>
      <c r="L1872"/>
      <c r="N1872" s="3"/>
      <c r="O1872" s="3"/>
      <c r="P1872" s="3"/>
      <c r="R1872" s="8"/>
    </row>
    <row r="1873" spans="1:18" s="1" customFormat="1" x14ac:dyDescent="0.2">
      <c r="A1873"/>
      <c r="C1873" s="2"/>
      <c r="G1873" s="13"/>
      <c r="J1873"/>
      <c r="K1873"/>
      <c r="L1873"/>
      <c r="N1873" s="3"/>
      <c r="O1873" s="3"/>
      <c r="P1873" s="3"/>
      <c r="R1873" s="8"/>
    </row>
    <row r="1874" spans="1:18" s="1" customFormat="1" x14ac:dyDescent="0.2">
      <c r="A1874"/>
      <c r="C1874" s="2"/>
      <c r="G1874" s="13"/>
      <c r="J1874"/>
      <c r="K1874"/>
      <c r="L1874"/>
      <c r="N1874" s="3"/>
      <c r="O1874" s="3"/>
      <c r="P1874" s="3"/>
      <c r="R1874" s="8"/>
    </row>
    <row r="1875" spans="1:18" s="1" customFormat="1" x14ac:dyDescent="0.2">
      <c r="A1875"/>
      <c r="C1875" s="2"/>
      <c r="G1875" s="13"/>
      <c r="J1875"/>
      <c r="K1875"/>
      <c r="L1875"/>
      <c r="N1875" s="3"/>
      <c r="O1875" s="3"/>
      <c r="P1875" s="3"/>
      <c r="R1875" s="8"/>
    </row>
    <row r="1876" spans="1:18" s="1" customFormat="1" x14ac:dyDescent="0.2">
      <c r="A1876"/>
      <c r="C1876" s="2"/>
      <c r="G1876" s="13"/>
      <c r="J1876"/>
      <c r="K1876"/>
      <c r="L1876"/>
      <c r="N1876" s="3"/>
      <c r="O1876" s="3"/>
      <c r="P1876" s="3"/>
      <c r="R1876" s="8"/>
    </row>
    <row r="1877" spans="1:18" s="1" customFormat="1" x14ac:dyDescent="0.2">
      <c r="A1877"/>
      <c r="C1877" s="2"/>
      <c r="G1877" s="13"/>
      <c r="J1877"/>
      <c r="K1877"/>
      <c r="L1877"/>
      <c r="N1877" s="3"/>
      <c r="O1877" s="3"/>
      <c r="P1877" s="3"/>
      <c r="R1877" s="8"/>
    </row>
    <row r="1878" spans="1:18" s="1" customFormat="1" x14ac:dyDescent="0.2">
      <c r="A1878"/>
      <c r="C1878" s="2"/>
      <c r="G1878" s="13"/>
      <c r="J1878"/>
      <c r="K1878"/>
      <c r="L1878"/>
      <c r="N1878" s="3"/>
      <c r="O1878" s="3"/>
      <c r="P1878" s="3"/>
      <c r="R1878" s="8"/>
    </row>
    <row r="1879" spans="1:18" s="1" customFormat="1" x14ac:dyDescent="0.2">
      <c r="A1879"/>
      <c r="C1879" s="2"/>
      <c r="G1879" s="13"/>
      <c r="J1879"/>
      <c r="K1879"/>
      <c r="L1879"/>
      <c r="N1879" s="3"/>
      <c r="O1879" s="3"/>
      <c r="P1879" s="3"/>
      <c r="R1879" s="8"/>
    </row>
    <row r="1880" spans="1:18" s="1" customFormat="1" x14ac:dyDescent="0.2">
      <c r="A1880"/>
      <c r="C1880" s="2"/>
      <c r="G1880" s="13"/>
      <c r="J1880"/>
      <c r="K1880"/>
      <c r="L1880"/>
      <c r="N1880" s="3"/>
      <c r="O1880" s="3"/>
      <c r="P1880" s="3"/>
      <c r="R1880" s="8"/>
    </row>
    <row r="1881" spans="1:18" s="1" customFormat="1" x14ac:dyDescent="0.2">
      <c r="A1881"/>
      <c r="C1881" s="2"/>
      <c r="G1881" s="13"/>
      <c r="J1881"/>
      <c r="K1881"/>
      <c r="L1881"/>
      <c r="N1881" s="3"/>
      <c r="O1881" s="3"/>
      <c r="P1881" s="3"/>
      <c r="R1881" s="8"/>
    </row>
    <row r="1882" spans="1:18" s="1" customFormat="1" x14ac:dyDescent="0.2">
      <c r="A1882"/>
      <c r="C1882" s="2"/>
      <c r="G1882" s="13"/>
      <c r="J1882"/>
      <c r="K1882"/>
      <c r="L1882"/>
      <c r="N1882" s="3"/>
      <c r="O1882" s="3"/>
      <c r="P1882" s="3"/>
      <c r="R1882" s="8"/>
    </row>
    <row r="1883" spans="1:18" s="1" customFormat="1" x14ac:dyDescent="0.2">
      <c r="A1883"/>
      <c r="C1883" s="2"/>
      <c r="G1883" s="13"/>
      <c r="J1883"/>
      <c r="K1883"/>
      <c r="L1883"/>
      <c r="N1883" s="3"/>
      <c r="O1883" s="3"/>
      <c r="P1883" s="3"/>
      <c r="R1883" s="8"/>
    </row>
    <row r="1884" spans="1:18" s="1" customFormat="1" x14ac:dyDescent="0.2">
      <c r="A1884"/>
      <c r="C1884" s="2"/>
      <c r="G1884" s="13"/>
      <c r="J1884"/>
      <c r="K1884"/>
      <c r="L1884"/>
      <c r="N1884" s="3"/>
      <c r="O1884" s="3"/>
      <c r="P1884" s="3"/>
      <c r="R1884" s="8"/>
    </row>
    <row r="1885" spans="1:18" s="1" customFormat="1" x14ac:dyDescent="0.2">
      <c r="A1885"/>
      <c r="C1885" s="2"/>
      <c r="G1885" s="13"/>
      <c r="J1885"/>
      <c r="K1885"/>
      <c r="L1885"/>
      <c r="N1885" s="3"/>
      <c r="O1885" s="3"/>
      <c r="P1885" s="3"/>
      <c r="R1885" s="8"/>
    </row>
    <row r="1886" spans="1:18" s="1" customFormat="1" x14ac:dyDescent="0.2">
      <c r="A1886"/>
      <c r="C1886" s="2"/>
      <c r="G1886" s="13"/>
      <c r="J1886"/>
      <c r="K1886"/>
      <c r="L1886"/>
      <c r="N1886" s="3"/>
      <c r="O1886" s="3"/>
      <c r="P1886" s="3"/>
      <c r="R1886" s="8"/>
    </row>
    <row r="1887" spans="1:18" s="1" customFormat="1" x14ac:dyDescent="0.2">
      <c r="A1887"/>
      <c r="C1887" s="2"/>
      <c r="G1887" s="13"/>
      <c r="J1887"/>
      <c r="K1887"/>
      <c r="L1887"/>
      <c r="N1887" s="3"/>
      <c r="O1887" s="3"/>
      <c r="P1887" s="3"/>
      <c r="R1887" s="8"/>
    </row>
    <row r="1888" spans="1:18" s="1" customFormat="1" x14ac:dyDescent="0.2">
      <c r="A1888"/>
      <c r="C1888" s="2"/>
      <c r="G1888" s="13"/>
      <c r="J1888"/>
      <c r="K1888"/>
      <c r="L1888"/>
      <c r="N1888" s="3"/>
      <c r="O1888" s="3"/>
      <c r="P1888" s="3"/>
      <c r="R1888" s="8"/>
    </row>
    <row r="1889" spans="1:18" s="1" customFormat="1" x14ac:dyDescent="0.2">
      <c r="A1889"/>
      <c r="C1889" s="2"/>
      <c r="G1889" s="13"/>
      <c r="J1889"/>
      <c r="K1889"/>
      <c r="L1889"/>
      <c r="N1889" s="3"/>
      <c r="O1889" s="3"/>
      <c r="P1889" s="3"/>
      <c r="R1889" s="8"/>
    </row>
    <row r="1890" spans="1:18" s="1" customFormat="1" x14ac:dyDescent="0.2">
      <c r="A1890"/>
      <c r="C1890" s="2"/>
      <c r="G1890" s="13"/>
      <c r="J1890"/>
      <c r="K1890"/>
      <c r="L1890"/>
      <c r="N1890" s="3"/>
      <c r="O1890" s="3"/>
      <c r="P1890" s="3"/>
      <c r="R1890" s="8"/>
    </row>
    <row r="1891" spans="1:18" s="1" customFormat="1" x14ac:dyDescent="0.2">
      <c r="A1891"/>
      <c r="C1891" s="2"/>
      <c r="G1891" s="13"/>
      <c r="J1891"/>
      <c r="K1891"/>
      <c r="L1891"/>
      <c r="N1891" s="3"/>
      <c r="O1891" s="3"/>
      <c r="P1891" s="3"/>
      <c r="R1891" s="8"/>
    </row>
    <row r="1892" spans="1:18" s="1" customFormat="1" x14ac:dyDescent="0.2">
      <c r="A1892"/>
      <c r="C1892" s="2"/>
      <c r="G1892" s="13"/>
      <c r="J1892"/>
      <c r="K1892"/>
      <c r="L1892"/>
      <c r="N1892" s="3"/>
      <c r="O1892" s="3"/>
      <c r="P1892" s="3"/>
      <c r="R1892" s="8"/>
    </row>
    <row r="1893" spans="1:18" s="1" customFormat="1" x14ac:dyDescent="0.2">
      <c r="A1893"/>
      <c r="C1893" s="2"/>
      <c r="G1893" s="13"/>
      <c r="J1893"/>
      <c r="K1893"/>
      <c r="L1893"/>
      <c r="N1893" s="3"/>
      <c r="O1893" s="3"/>
      <c r="P1893" s="3"/>
      <c r="R1893" s="8"/>
    </row>
    <row r="1894" spans="1:18" s="1" customFormat="1" x14ac:dyDescent="0.2">
      <c r="A1894"/>
      <c r="C1894" s="2"/>
      <c r="G1894" s="13"/>
      <c r="J1894"/>
      <c r="K1894"/>
      <c r="L1894"/>
      <c r="N1894" s="3"/>
      <c r="O1894" s="3"/>
      <c r="P1894" s="3"/>
      <c r="R1894" s="8"/>
    </row>
    <row r="1895" spans="1:18" s="1" customFormat="1" x14ac:dyDescent="0.2">
      <c r="A1895"/>
      <c r="C1895" s="2"/>
      <c r="G1895" s="13"/>
      <c r="J1895"/>
      <c r="K1895"/>
      <c r="L1895"/>
      <c r="N1895" s="3"/>
      <c r="O1895" s="3"/>
      <c r="P1895" s="3"/>
      <c r="R1895" s="8"/>
    </row>
    <row r="1896" spans="1:18" s="1" customFormat="1" x14ac:dyDescent="0.2">
      <c r="A1896"/>
      <c r="C1896" s="2"/>
      <c r="G1896" s="13"/>
      <c r="J1896"/>
      <c r="K1896"/>
      <c r="L1896"/>
      <c r="N1896" s="3"/>
      <c r="O1896" s="3"/>
      <c r="P1896" s="3"/>
      <c r="R1896" s="8"/>
    </row>
    <row r="1897" spans="1:18" s="1" customFormat="1" x14ac:dyDescent="0.2">
      <c r="A1897"/>
      <c r="C1897" s="2"/>
      <c r="G1897" s="13"/>
      <c r="J1897"/>
      <c r="K1897"/>
      <c r="L1897"/>
      <c r="N1897" s="3"/>
      <c r="O1897" s="3"/>
      <c r="P1897" s="3"/>
      <c r="R1897" s="8"/>
    </row>
    <row r="1898" spans="1:18" s="1" customFormat="1" x14ac:dyDescent="0.2">
      <c r="A1898"/>
      <c r="C1898" s="2"/>
      <c r="G1898" s="13"/>
      <c r="J1898"/>
      <c r="K1898"/>
      <c r="L1898"/>
      <c r="N1898" s="3"/>
      <c r="O1898" s="3"/>
      <c r="P1898" s="3"/>
      <c r="R1898" s="8"/>
    </row>
    <row r="1899" spans="1:18" s="1" customFormat="1" x14ac:dyDescent="0.2">
      <c r="A1899"/>
      <c r="C1899" s="2"/>
      <c r="G1899" s="13"/>
      <c r="J1899"/>
      <c r="K1899"/>
      <c r="L1899"/>
      <c r="N1899" s="3"/>
      <c r="O1899" s="3"/>
      <c r="P1899" s="3"/>
      <c r="R1899" s="8"/>
    </row>
    <row r="1900" spans="1:18" s="1" customFormat="1" x14ac:dyDescent="0.2">
      <c r="A1900"/>
      <c r="C1900" s="2"/>
      <c r="G1900" s="13"/>
      <c r="J1900"/>
      <c r="K1900"/>
      <c r="L1900"/>
      <c r="N1900" s="3"/>
      <c r="O1900" s="3"/>
      <c r="P1900" s="3"/>
      <c r="R1900" s="8"/>
    </row>
    <row r="1901" spans="1:18" s="1" customFormat="1" x14ac:dyDescent="0.2">
      <c r="A1901"/>
      <c r="C1901" s="2"/>
      <c r="G1901" s="13"/>
      <c r="J1901"/>
      <c r="K1901"/>
      <c r="L1901"/>
      <c r="N1901" s="3"/>
      <c r="O1901" s="3"/>
      <c r="P1901" s="3"/>
      <c r="R1901" s="8"/>
    </row>
    <row r="1902" spans="1:18" s="1" customFormat="1" x14ac:dyDescent="0.2">
      <c r="A1902"/>
      <c r="C1902" s="2"/>
      <c r="G1902" s="13"/>
      <c r="J1902"/>
      <c r="K1902"/>
      <c r="L1902"/>
      <c r="N1902" s="3"/>
      <c r="O1902" s="3"/>
      <c r="P1902" s="3"/>
      <c r="R1902" s="8"/>
    </row>
    <row r="1903" spans="1:18" s="1" customFormat="1" x14ac:dyDescent="0.2">
      <c r="A1903"/>
      <c r="C1903" s="2"/>
      <c r="G1903" s="13"/>
      <c r="J1903"/>
      <c r="K1903"/>
      <c r="L1903"/>
      <c r="N1903" s="3"/>
      <c r="O1903" s="3"/>
      <c r="P1903" s="3"/>
      <c r="R1903" s="8"/>
    </row>
    <row r="1904" spans="1:18" s="1" customFormat="1" x14ac:dyDescent="0.2">
      <c r="A1904"/>
      <c r="C1904" s="2"/>
      <c r="G1904" s="13"/>
      <c r="J1904"/>
      <c r="K1904"/>
      <c r="L1904"/>
      <c r="N1904" s="3"/>
      <c r="O1904" s="3"/>
      <c r="P1904" s="3"/>
      <c r="R1904" s="8"/>
    </row>
    <row r="1905" spans="1:18" s="1" customFormat="1" x14ac:dyDescent="0.2">
      <c r="A1905"/>
      <c r="C1905" s="2"/>
      <c r="G1905" s="13"/>
      <c r="J1905"/>
      <c r="K1905"/>
      <c r="L1905"/>
      <c r="N1905" s="3"/>
      <c r="O1905" s="3"/>
      <c r="P1905" s="3"/>
      <c r="R1905" s="8"/>
    </row>
    <row r="1906" spans="1:18" s="1" customFormat="1" x14ac:dyDescent="0.2">
      <c r="A1906"/>
      <c r="C1906" s="2"/>
      <c r="G1906" s="13"/>
      <c r="J1906"/>
      <c r="K1906"/>
      <c r="L1906"/>
      <c r="N1906" s="3"/>
      <c r="O1906" s="3"/>
      <c r="P1906" s="3"/>
      <c r="R1906" s="8"/>
    </row>
    <row r="1907" spans="1:18" s="1" customFormat="1" x14ac:dyDescent="0.2">
      <c r="A1907"/>
      <c r="C1907" s="2"/>
      <c r="G1907" s="13"/>
      <c r="J1907"/>
      <c r="K1907"/>
      <c r="L1907"/>
      <c r="N1907" s="3"/>
      <c r="O1907" s="3"/>
      <c r="P1907" s="3"/>
      <c r="R1907" s="8"/>
    </row>
    <row r="1908" spans="1:18" s="1" customFormat="1" x14ac:dyDescent="0.2">
      <c r="A1908"/>
      <c r="C1908" s="2"/>
      <c r="G1908" s="13"/>
      <c r="J1908"/>
      <c r="K1908"/>
      <c r="L1908"/>
      <c r="N1908" s="3"/>
      <c r="O1908" s="3"/>
      <c r="P1908" s="3"/>
      <c r="R1908" s="8"/>
    </row>
    <row r="1909" spans="1:18" s="1" customFormat="1" x14ac:dyDescent="0.2">
      <c r="A1909"/>
      <c r="C1909" s="2"/>
      <c r="G1909" s="13"/>
      <c r="J1909"/>
      <c r="K1909"/>
      <c r="L1909"/>
      <c r="N1909" s="3"/>
      <c r="O1909" s="3"/>
      <c r="P1909" s="3"/>
      <c r="R1909" s="8"/>
    </row>
    <row r="1910" spans="1:18" s="1" customFormat="1" x14ac:dyDescent="0.2">
      <c r="A1910"/>
      <c r="C1910" s="2"/>
      <c r="G1910" s="13"/>
      <c r="J1910"/>
      <c r="K1910"/>
      <c r="L1910"/>
      <c r="N1910" s="3"/>
      <c r="O1910" s="3"/>
      <c r="P1910" s="3"/>
      <c r="R1910" s="8"/>
    </row>
    <row r="1911" spans="1:18" s="1" customFormat="1" x14ac:dyDescent="0.2">
      <c r="A1911"/>
      <c r="C1911" s="2"/>
      <c r="G1911" s="13"/>
      <c r="J1911"/>
      <c r="K1911"/>
      <c r="L1911"/>
      <c r="N1911" s="3"/>
      <c r="O1911" s="3"/>
      <c r="P1911" s="3"/>
      <c r="R1911" s="8"/>
    </row>
    <row r="1912" spans="1:18" s="1" customFormat="1" x14ac:dyDescent="0.2">
      <c r="A1912"/>
      <c r="C1912" s="2"/>
      <c r="G1912" s="13"/>
      <c r="J1912"/>
      <c r="K1912"/>
      <c r="L1912"/>
      <c r="N1912" s="3"/>
      <c r="O1912" s="3"/>
      <c r="P1912" s="3"/>
      <c r="R1912" s="8"/>
    </row>
    <row r="1913" spans="1:18" s="1" customFormat="1" x14ac:dyDescent="0.2">
      <c r="A1913"/>
      <c r="C1913" s="2"/>
      <c r="G1913" s="13"/>
      <c r="J1913"/>
      <c r="K1913"/>
      <c r="L1913"/>
      <c r="N1913" s="3"/>
      <c r="O1913" s="3"/>
      <c r="P1913" s="3"/>
      <c r="R1913" s="8"/>
    </row>
    <row r="1914" spans="1:18" s="1" customFormat="1" x14ac:dyDescent="0.2">
      <c r="A1914"/>
      <c r="C1914" s="2"/>
      <c r="G1914" s="13"/>
      <c r="J1914"/>
      <c r="K1914"/>
      <c r="L1914"/>
      <c r="N1914" s="3"/>
      <c r="O1914" s="3"/>
      <c r="P1914" s="3"/>
      <c r="R1914" s="8"/>
    </row>
    <row r="1915" spans="1:18" s="1" customFormat="1" x14ac:dyDescent="0.2">
      <c r="A1915"/>
      <c r="C1915" s="2"/>
      <c r="G1915" s="13"/>
      <c r="J1915"/>
      <c r="K1915"/>
      <c r="L1915"/>
      <c r="N1915" s="3"/>
      <c r="O1915" s="3"/>
      <c r="P1915" s="3"/>
      <c r="R1915" s="8"/>
    </row>
    <row r="1916" spans="1:18" s="1" customFormat="1" x14ac:dyDescent="0.2">
      <c r="A1916"/>
      <c r="C1916" s="2"/>
      <c r="G1916" s="13"/>
      <c r="J1916"/>
      <c r="K1916"/>
      <c r="L1916"/>
      <c r="N1916" s="3"/>
      <c r="O1916" s="3"/>
      <c r="P1916" s="3"/>
      <c r="R1916" s="8"/>
    </row>
    <row r="1917" spans="1:18" s="1" customFormat="1" x14ac:dyDescent="0.2">
      <c r="A1917"/>
      <c r="C1917" s="2"/>
      <c r="G1917" s="13"/>
      <c r="J1917"/>
      <c r="K1917"/>
      <c r="L1917"/>
      <c r="N1917" s="3"/>
      <c r="O1917" s="3"/>
      <c r="P1917" s="3"/>
      <c r="R1917" s="8"/>
    </row>
    <row r="1918" spans="1:18" s="1" customFormat="1" x14ac:dyDescent="0.2">
      <c r="A1918"/>
      <c r="C1918" s="2"/>
      <c r="G1918" s="13"/>
      <c r="J1918"/>
      <c r="K1918"/>
      <c r="L1918"/>
      <c r="N1918" s="3"/>
      <c r="O1918" s="3"/>
      <c r="P1918" s="3"/>
      <c r="R1918" s="8"/>
    </row>
    <row r="1919" spans="1:18" s="1" customFormat="1" x14ac:dyDescent="0.2">
      <c r="A1919"/>
      <c r="C1919" s="2"/>
      <c r="G1919" s="13"/>
      <c r="J1919"/>
      <c r="K1919"/>
      <c r="L1919"/>
      <c r="N1919" s="3"/>
      <c r="O1919" s="3"/>
      <c r="P1919" s="3"/>
      <c r="R1919" s="8"/>
    </row>
    <row r="1920" spans="1:18" s="1" customFormat="1" x14ac:dyDescent="0.2">
      <c r="A1920"/>
      <c r="C1920" s="2"/>
      <c r="G1920" s="13"/>
      <c r="J1920"/>
      <c r="K1920"/>
      <c r="L1920"/>
      <c r="N1920" s="3"/>
      <c r="O1920" s="3"/>
      <c r="P1920" s="3"/>
      <c r="R1920" s="8"/>
    </row>
    <row r="1921" spans="1:18" s="1" customFormat="1" x14ac:dyDescent="0.2">
      <c r="A1921"/>
      <c r="C1921" s="2"/>
      <c r="G1921" s="13"/>
      <c r="J1921"/>
      <c r="K1921"/>
      <c r="L1921"/>
      <c r="N1921" s="3"/>
      <c r="O1921" s="3"/>
      <c r="P1921" s="3"/>
      <c r="R1921" s="8"/>
    </row>
    <row r="1922" spans="1:18" s="1" customFormat="1" x14ac:dyDescent="0.2">
      <c r="A1922"/>
      <c r="C1922" s="2"/>
      <c r="G1922" s="13"/>
      <c r="J1922"/>
      <c r="K1922"/>
      <c r="L1922"/>
      <c r="N1922" s="3"/>
      <c r="O1922" s="3"/>
      <c r="P1922" s="3"/>
      <c r="R1922" s="8"/>
    </row>
    <row r="1923" spans="1:18" s="1" customFormat="1" x14ac:dyDescent="0.2">
      <c r="A1923"/>
      <c r="C1923" s="2"/>
      <c r="G1923" s="13"/>
      <c r="J1923"/>
      <c r="K1923"/>
      <c r="L1923"/>
      <c r="N1923" s="3"/>
      <c r="O1923" s="3"/>
      <c r="P1923" s="3"/>
      <c r="R1923" s="8"/>
    </row>
    <row r="1924" spans="1:18" s="1" customFormat="1" x14ac:dyDescent="0.2">
      <c r="A1924"/>
      <c r="C1924" s="2"/>
      <c r="G1924" s="13"/>
      <c r="J1924"/>
      <c r="K1924"/>
      <c r="L1924"/>
      <c r="N1924" s="3"/>
      <c r="O1924" s="3"/>
      <c r="P1924" s="3"/>
      <c r="R1924" s="8"/>
    </row>
    <row r="1925" spans="1:18" s="1" customFormat="1" x14ac:dyDescent="0.2">
      <c r="A1925"/>
      <c r="C1925" s="2"/>
      <c r="G1925" s="13"/>
      <c r="J1925"/>
      <c r="K1925"/>
      <c r="L1925"/>
      <c r="N1925" s="3"/>
      <c r="O1925" s="3"/>
      <c r="P1925" s="3"/>
      <c r="R1925" s="8"/>
    </row>
    <row r="1926" spans="1:18" s="1" customFormat="1" x14ac:dyDescent="0.2">
      <c r="A1926"/>
      <c r="C1926" s="2"/>
      <c r="G1926" s="13"/>
      <c r="J1926"/>
      <c r="K1926"/>
      <c r="L1926"/>
      <c r="N1926" s="3"/>
      <c r="O1926" s="3"/>
      <c r="P1926" s="3"/>
      <c r="R1926" s="8"/>
    </row>
    <row r="1927" spans="1:18" s="1" customFormat="1" x14ac:dyDescent="0.2">
      <c r="A1927"/>
      <c r="C1927" s="2"/>
      <c r="G1927" s="13"/>
      <c r="J1927"/>
      <c r="K1927"/>
      <c r="L1927"/>
      <c r="N1927" s="3"/>
      <c r="O1927" s="3"/>
      <c r="P1927" s="3"/>
      <c r="R1927" s="8"/>
    </row>
    <row r="1928" spans="1:18" s="1" customFormat="1" x14ac:dyDescent="0.2">
      <c r="A1928"/>
      <c r="C1928" s="2"/>
      <c r="G1928" s="13"/>
      <c r="J1928"/>
      <c r="K1928"/>
      <c r="L1928"/>
      <c r="N1928" s="3"/>
      <c r="O1928" s="3"/>
      <c r="P1928" s="3"/>
      <c r="R1928" s="8"/>
    </row>
    <row r="1929" spans="1:18" s="1" customFormat="1" x14ac:dyDescent="0.2">
      <c r="A1929"/>
      <c r="C1929" s="2"/>
      <c r="G1929" s="13"/>
      <c r="J1929"/>
      <c r="K1929"/>
      <c r="L1929"/>
      <c r="N1929" s="3"/>
      <c r="O1929" s="3"/>
      <c r="P1929" s="3"/>
      <c r="R1929" s="8"/>
    </row>
    <row r="1930" spans="1:18" s="1" customFormat="1" x14ac:dyDescent="0.2">
      <c r="A1930"/>
      <c r="C1930" s="2"/>
      <c r="G1930" s="13"/>
      <c r="J1930"/>
      <c r="K1930"/>
      <c r="L1930"/>
      <c r="N1930" s="3"/>
      <c r="O1930" s="3"/>
      <c r="P1930" s="3"/>
      <c r="R1930" s="8"/>
    </row>
    <row r="1931" spans="1:18" s="1" customFormat="1" x14ac:dyDescent="0.2">
      <c r="A1931"/>
      <c r="C1931" s="2"/>
      <c r="G1931" s="13"/>
      <c r="J1931"/>
      <c r="K1931"/>
      <c r="L1931"/>
      <c r="N1931" s="3"/>
      <c r="O1931" s="3"/>
      <c r="P1931" s="3"/>
      <c r="R1931" s="8"/>
    </row>
    <row r="1932" spans="1:18" s="1" customFormat="1" x14ac:dyDescent="0.2">
      <c r="A1932"/>
      <c r="C1932" s="2"/>
      <c r="G1932" s="13"/>
      <c r="J1932"/>
      <c r="K1932"/>
      <c r="L1932"/>
      <c r="N1932" s="3"/>
      <c r="O1932" s="3"/>
      <c r="P1932" s="3"/>
      <c r="R1932" s="8"/>
    </row>
    <row r="1933" spans="1:18" s="1" customFormat="1" x14ac:dyDescent="0.2">
      <c r="A1933"/>
      <c r="C1933" s="2"/>
      <c r="G1933" s="13"/>
      <c r="J1933"/>
      <c r="K1933"/>
      <c r="L1933"/>
      <c r="N1933" s="3"/>
      <c r="O1933" s="3"/>
      <c r="P1933" s="3"/>
      <c r="R1933" s="8"/>
    </row>
    <row r="1934" spans="1:18" s="1" customFormat="1" x14ac:dyDescent="0.2">
      <c r="A1934"/>
      <c r="C1934" s="2"/>
      <c r="G1934" s="13"/>
      <c r="J1934"/>
      <c r="K1934"/>
      <c r="L1934"/>
      <c r="N1934" s="3"/>
      <c r="O1934" s="3"/>
      <c r="P1934" s="3"/>
      <c r="R1934" s="8"/>
    </row>
    <row r="1935" spans="1:18" s="1" customFormat="1" x14ac:dyDescent="0.2">
      <c r="A1935"/>
      <c r="C1935" s="2"/>
      <c r="G1935" s="13"/>
      <c r="J1935"/>
      <c r="K1935"/>
      <c r="L1935"/>
      <c r="N1935" s="3"/>
      <c r="O1935" s="3"/>
      <c r="P1935" s="3"/>
      <c r="R1935" s="8"/>
    </row>
    <row r="1936" spans="1:18" s="1" customFormat="1" x14ac:dyDescent="0.2">
      <c r="A1936"/>
      <c r="C1936" s="2"/>
      <c r="G1936" s="13"/>
      <c r="J1936"/>
      <c r="K1936"/>
      <c r="L1936"/>
      <c r="N1936" s="3"/>
      <c r="O1936" s="3"/>
      <c r="P1936" s="3"/>
      <c r="R1936" s="8"/>
    </row>
    <row r="1937" spans="1:18" s="1" customFormat="1" x14ac:dyDescent="0.2">
      <c r="A1937"/>
      <c r="C1937" s="2"/>
      <c r="G1937" s="13"/>
      <c r="J1937"/>
      <c r="K1937"/>
      <c r="L1937"/>
      <c r="N1937" s="3"/>
      <c r="O1937" s="3"/>
      <c r="P1937" s="3"/>
      <c r="R1937" s="8"/>
    </row>
    <row r="1938" spans="1:18" s="1" customFormat="1" x14ac:dyDescent="0.2">
      <c r="A1938"/>
      <c r="C1938" s="2"/>
      <c r="G1938" s="13"/>
      <c r="J1938"/>
      <c r="K1938"/>
      <c r="L1938"/>
      <c r="N1938" s="3"/>
      <c r="O1938" s="3"/>
      <c r="P1938" s="3"/>
      <c r="R1938" s="8"/>
    </row>
    <row r="1939" spans="1:18" s="1" customFormat="1" x14ac:dyDescent="0.2">
      <c r="A1939"/>
      <c r="C1939" s="2"/>
      <c r="G1939" s="13"/>
      <c r="J1939"/>
      <c r="K1939"/>
      <c r="L1939"/>
      <c r="N1939" s="3"/>
      <c r="O1939" s="3"/>
      <c r="P1939" s="3"/>
      <c r="R1939" s="8"/>
    </row>
    <row r="1940" spans="1:18" s="1" customFormat="1" x14ac:dyDescent="0.2">
      <c r="A1940"/>
      <c r="C1940" s="2"/>
      <c r="G1940" s="13"/>
      <c r="J1940"/>
      <c r="K1940"/>
      <c r="L1940"/>
      <c r="N1940" s="3"/>
      <c r="O1940" s="3"/>
      <c r="P1940" s="3"/>
      <c r="R1940" s="8"/>
    </row>
    <row r="1941" spans="1:18" s="1" customFormat="1" x14ac:dyDescent="0.2">
      <c r="A1941"/>
      <c r="C1941" s="2"/>
      <c r="G1941" s="13"/>
      <c r="J1941"/>
      <c r="K1941"/>
      <c r="L1941"/>
      <c r="N1941" s="3"/>
      <c r="O1941" s="3"/>
      <c r="P1941" s="3"/>
      <c r="R1941" s="8"/>
    </row>
    <row r="1942" spans="1:18" s="1" customFormat="1" x14ac:dyDescent="0.2">
      <c r="A1942"/>
      <c r="C1942" s="2"/>
      <c r="G1942" s="13"/>
      <c r="J1942"/>
      <c r="K1942"/>
      <c r="L1942"/>
      <c r="N1942" s="3"/>
      <c r="O1942" s="3"/>
      <c r="P1942" s="3"/>
      <c r="R1942" s="8"/>
    </row>
    <row r="1943" spans="1:18" s="1" customFormat="1" x14ac:dyDescent="0.2">
      <c r="A1943"/>
      <c r="C1943" s="2"/>
      <c r="G1943" s="13"/>
      <c r="J1943"/>
      <c r="K1943"/>
      <c r="L1943"/>
      <c r="N1943" s="3"/>
      <c r="O1943" s="3"/>
      <c r="P1943" s="3"/>
      <c r="R1943" s="8"/>
    </row>
    <row r="1944" spans="1:18" s="1" customFormat="1" x14ac:dyDescent="0.2">
      <c r="A1944"/>
      <c r="C1944" s="2"/>
      <c r="G1944" s="13"/>
      <c r="J1944"/>
      <c r="K1944"/>
      <c r="L1944"/>
      <c r="N1944" s="3"/>
      <c r="O1944" s="3"/>
      <c r="P1944" s="3"/>
      <c r="R1944" s="8"/>
    </row>
    <row r="1945" spans="1:18" s="1" customFormat="1" x14ac:dyDescent="0.2">
      <c r="A1945"/>
      <c r="C1945" s="2"/>
      <c r="G1945" s="13"/>
      <c r="J1945"/>
      <c r="K1945"/>
      <c r="L1945"/>
      <c r="N1945" s="3"/>
      <c r="O1945" s="3"/>
      <c r="P1945" s="3"/>
      <c r="R1945" s="8"/>
    </row>
    <row r="1946" spans="1:18" s="1" customFormat="1" x14ac:dyDescent="0.2">
      <c r="A1946"/>
      <c r="C1946" s="2"/>
      <c r="G1946" s="13"/>
      <c r="J1946"/>
      <c r="K1946"/>
      <c r="L1946"/>
      <c r="N1946" s="3"/>
      <c r="O1946" s="3"/>
      <c r="P1946" s="3"/>
      <c r="R1946" s="8"/>
    </row>
    <row r="1947" spans="1:18" s="1" customFormat="1" x14ac:dyDescent="0.2">
      <c r="A1947"/>
      <c r="C1947" s="2"/>
      <c r="G1947" s="13"/>
      <c r="J1947"/>
      <c r="K1947"/>
      <c r="L1947"/>
      <c r="N1947" s="3"/>
      <c r="O1947" s="3"/>
      <c r="P1947" s="3"/>
      <c r="R1947" s="8"/>
    </row>
    <row r="1948" spans="1:18" s="1" customFormat="1" x14ac:dyDescent="0.2">
      <c r="A1948"/>
      <c r="C1948" s="2"/>
      <c r="G1948" s="13"/>
      <c r="J1948"/>
      <c r="K1948"/>
      <c r="L1948"/>
      <c r="N1948" s="3"/>
      <c r="O1948" s="3"/>
      <c r="P1948" s="3"/>
      <c r="R1948" s="8"/>
    </row>
    <row r="1949" spans="1:18" s="1" customFormat="1" x14ac:dyDescent="0.2">
      <c r="A1949"/>
      <c r="C1949" s="2"/>
      <c r="G1949" s="13"/>
      <c r="J1949"/>
      <c r="K1949"/>
      <c r="L1949"/>
      <c r="N1949" s="3"/>
      <c r="O1949" s="3"/>
      <c r="P1949" s="3"/>
      <c r="R1949" s="8"/>
    </row>
    <row r="1950" spans="1:18" s="1" customFormat="1" x14ac:dyDescent="0.2">
      <c r="A1950"/>
      <c r="C1950" s="2"/>
      <c r="G1950" s="13"/>
      <c r="J1950"/>
      <c r="K1950"/>
      <c r="L1950"/>
      <c r="M1950"/>
      <c r="N1950" s="3"/>
      <c r="O1950" s="3"/>
      <c r="P1950"/>
      <c r="R1950" s="8"/>
    </row>
    <row r="1951" spans="1:18" s="1" customFormat="1" x14ac:dyDescent="0.2">
      <c r="A1951"/>
      <c r="C1951" s="2"/>
      <c r="G1951" s="13"/>
      <c r="J1951"/>
      <c r="K1951"/>
      <c r="L1951"/>
      <c r="N1951" s="3"/>
      <c r="O1951" s="3"/>
      <c r="P1951" s="3"/>
      <c r="R1951" s="8"/>
    </row>
    <row r="1952" spans="1:18" s="1" customFormat="1" x14ac:dyDescent="0.2">
      <c r="A1952"/>
      <c r="C1952" s="2"/>
      <c r="G1952" s="13"/>
      <c r="J1952"/>
      <c r="K1952"/>
      <c r="L1952"/>
      <c r="N1952" s="3"/>
      <c r="O1952" s="3"/>
      <c r="P1952" s="3"/>
      <c r="R1952" s="8"/>
    </row>
    <row r="1953" spans="1:18" s="1" customFormat="1" x14ac:dyDescent="0.2">
      <c r="A1953"/>
      <c r="C1953" s="2"/>
      <c r="G1953" s="13"/>
      <c r="J1953"/>
      <c r="K1953"/>
      <c r="L1953"/>
      <c r="N1953" s="3"/>
      <c r="O1953" s="3"/>
      <c r="P1953" s="3"/>
      <c r="R1953" s="8"/>
    </row>
    <row r="1954" spans="1:18" s="1" customFormat="1" x14ac:dyDescent="0.2">
      <c r="A1954"/>
      <c r="C1954" s="2"/>
      <c r="G1954" s="13"/>
      <c r="J1954"/>
      <c r="K1954"/>
      <c r="L1954"/>
      <c r="N1954" s="3"/>
      <c r="O1954" s="3"/>
      <c r="P1954" s="3"/>
      <c r="R1954" s="8"/>
    </row>
    <row r="1955" spans="1:18" s="1" customFormat="1" x14ac:dyDescent="0.2">
      <c r="A1955"/>
      <c r="C1955" s="2"/>
      <c r="G1955" s="13"/>
      <c r="J1955"/>
      <c r="K1955"/>
      <c r="L1955"/>
      <c r="N1955" s="3"/>
      <c r="O1955" s="3"/>
      <c r="P1955" s="3"/>
      <c r="R1955" s="8"/>
    </row>
    <row r="1956" spans="1:18" s="1" customFormat="1" x14ac:dyDescent="0.2">
      <c r="A1956"/>
      <c r="C1956" s="2"/>
      <c r="G1956" s="13"/>
      <c r="J1956"/>
      <c r="K1956"/>
      <c r="L1956"/>
      <c r="N1956" s="3"/>
      <c r="O1956" s="3"/>
      <c r="P1956" s="3"/>
      <c r="R1956" s="8"/>
    </row>
    <row r="1957" spans="1:18" s="1" customFormat="1" x14ac:dyDescent="0.2">
      <c r="A1957"/>
      <c r="C1957" s="2"/>
      <c r="G1957" s="13"/>
      <c r="J1957"/>
      <c r="K1957"/>
      <c r="L1957"/>
      <c r="N1957" s="3"/>
      <c r="O1957" s="3"/>
      <c r="P1957" s="3"/>
      <c r="R1957" s="8"/>
    </row>
    <row r="1958" spans="1:18" s="1" customFormat="1" x14ac:dyDescent="0.2">
      <c r="A1958"/>
      <c r="C1958" s="2"/>
      <c r="G1958" s="13"/>
      <c r="J1958"/>
      <c r="K1958"/>
      <c r="L1958"/>
      <c r="M1958"/>
      <c r="N1958" s="3"/>
      <c r="O1958"/>
      <c r="P1958"/>
      <c r="R1958" s="8"/>
    </row>
    <row r="1959" spans="1:18" s="1" customFormat="1" x14ac:dyDescent="0.2">
      <c r="A1959"/>
      <c r="C1959" s="2"/>
      <c r="G1959" s="13"/>
      <c r="J1959"/>
      <c r="K1959"/>
      <c r="L1959"/>
      <c r="N1959" s="3"/>
      <c r="O1959" s="3"/>
      <c r="P1959" s="3"/>
      <c r="R1959" s="8"/>
    </row>
    <row r="1960" spans="1:18" s="1" customFormat="1" x14ac:dyDescent="0.2">
      <c r="A1960"/>
      <c r="C1960" s="2"/>
      <c r="G1960" s="13"/>
      <c r="J1960"/>
      <c r="K1960"/>
      <c r="L1960"/>
      <c r="N1960" s="3"/>
      <c r="O1960" s="3"/>
      <c r="P1960" s="3"/>
      <c r="R1960" s="8"/>
    </row>
    <row r="1961" spans="1:18" s="1" customFormat="1" x14ac:dyDescent="0.2">
      <c r="A1961"/>
      <c r="C1961" s="2"/>
      <c r="G1961" s="13"/>
      <c r="J1961"/>
      <c r="K1961"/>
      <c r="L1961"/>
      <c r="N1961" s="3"/>
      <c r="O1961" s="3"/>
      <c r="P1961" s="3"/>
      <c r="R1961" s="8"/>
    </row>
    <row r="1962" spans="1:18" s="1" customFormat="1" x14ac:dyDescent="0.2">
      <c r="A1962"/>
      <c r="C1962" s="2"/>
      <c r="G1962" s="13"/>
      <c r="J1962"/>
      <c r="K1962"/>
      <c r="L1962"/>
      <c r="N1962" s="3"/>
      <c r="O1962" s="3"/>
      <c r="P1962" s="3"/>
      <c r="R1962" s="8"/>
    </row>
    <row r="1963" spans="1:18" s="1" customFormat="1" x14ac:dyDescent="0.2">
      <c r="A1963"/>
      <c r="C1963" s="2"/>
      <c r="G1963" s="13"/>
      <c r="J1963"/>
      <c r="K1963"/>
      <c r="L1963"/>
      <c r="N1963" s="3"/>
      <c r="O1963" s="3"/>
      <c r="P1963" s="3"/>
      <c r="R1963" s="8"/>
    </row>
    <row r="1964" spans="1:18" s="1" customFormat="1" x14ac:dyDescent="0.2">
      <c r="A1964"/>
      <c r="C1964" s="2"/>
      <c r="G1964" s="13"/>
      <c r="J1964"/>
      <c r="K1964"/>
      <c r="L1964"/>
      <c r="N1964" s="3"/>
      <c r="O1964" s="3"/>
      <c r="P1964" s="3"/>
      <c r="R1964" s="8"/>
    </row>
    <row r="1965" spans="1:18" s="1" customFormat="1" x14ac:dyDescent="0.2">
      <c r="A1965"/>
      <c r="C1965" s="2"/>
      <c r="G1965" s="13"/>
      <c r="J1965"/>
      <c r="K1965"/>
      <c r="L1965"/>
      <c r="N1965" s="3"/>
      <c r="O1965" s="3"/>
      <c r="P1965" s="3"/>
      <c r="R1965" s="8"/>
    </row>
    <row r="1966" spans="1:18" s="1" customFormat="1" x14ac:dyDescent="0.2">
      <c r="A1966"/>
      <c r="C1966" s="2"/>
      <c r="G1966" s="13"/>
      <c r="J1966"/>
      <c r="K1966"/>
      <c r="L1966"/>
      <c r="N1966" s="3"/>
      <c r="O1966" s="3"/>
      <c r="P1966" s="3"/>
      <c r="R1966" s="8"/>
    </row>
    <row r="1967" spans="1:18" s="1" customFormat="1" x14ac:dyDescent="0.2">
      <c r="A1967"/>
      <c r="C1967" s="2"/>
      <c r="G1967" s="13"/>
      <c r="J1967"/>
      <c r="K1967"/>
      <c r="L1967"/>
      <c r="N1967" s="3"/>
      <c r="O1967" s="3"/>
      <c r="P1967" s="3"/>
      <c r="R1967" s="8"/>
    </row>
    <row r="1968" spans="1:18" s="1" customFormat="1" x14ac:dyDescent="0.2">
      <c r="A1968"/>
      <c r="C1968" s="2"/>
      <c r="G1968" s="13"/>
      <c r="J1968"/>
      <c r="K1968"/>
      <c r="L1968"/>
      <c r="N1968" s="3"/>
      <c r="O1968" s="3"/>
      <c r="P1968" s="3"/>
      <c r="R1968" s="8"/>
    </row>
    <row r="1969" spans="1:18" s="1" customFormat="1" x14ac:dyDescent="0.2">
      <c r="A1969"/>
      <c r="C1969" s="2"/>
      <c r="G1969" s="13"/>
      <c r="J1969"/>
      <c r="K1969"/>
      <c r="L1969"/>
      <c r="N1969" s="3"/>
      <c r="O1969" s="3"/>
      <c r="P1969" s="3"/>
      <c r="R1969" s="8"/>
    </row>
    <row r="1970" spans="1:18" s="1" customFormat="1" x14ac:dyDescent="0.2">
      <c r="A1970"/>
      <c r="C1970" s="2"/>
      <c r="G1970" s="13"/>
      <c r="J1970"/>
      <c r="K1970"/>
      <c r="L1970"/>
      <c r="N1970" s="3"/>
      <c r="O1970" s="3"/>
      <c r="P1970" s="3"/>
      <c r="R1970" s="8"/>
    </row>
    <row r="1971" spans="1:18" s="1" customFormat="1" x14ac:dyDescent="0.2">
      <c r="A1971"/>
      <c r="C1971" s="2"/>
      <c r="G1971" s="13"/>
      <c r="J1971"/>
      <c r="K1971"/>
      <c r="L1971"/>
      <c r="N1971" s="3"/>
      <c r="O1971" s="3"/>
      <c r="P1971" s="3"/>
      <c r="R1971" s="8"/>
    </row>
    <row r="1972" spans="1:18" s="1" customFormat="1" x14ac:dyDescent="0.2">
      <c r="A1972"/>
      <c r="C1972" s="2"/>
      <c r="G1972" s="13"/>
      <c r="J1972"/>
      <c r="K1972"/>
      <c r="L1972"/>
      <c r="N1972" s="3"/>
      <c r="O1972" s="3"/>
      <c r="P1972" s="3"/>
      <c r="R1972" s="8"/>
    </row>
    <row r="1973" spans="1:18" s="1" customFormat="1" x14ac:dyDescent="0.2">
      <c r="A1973"/>
      <c r="C1973" s="2"/>
      <c r="G1973" s="13"/>
      <c r="J1973"/>
      <c r="K1973"/>
      <c r="L1973"/>
      <c r="N1973" s="3"/>
      <c r="O1973" s="3"/>
      <c r="P1973" s="3"/>
      <c r="R1973" s="8"/>
    </row>
    <row r="1974" spans="1:18" s="1" customFormat="1" x14ac:dyDescent="0.2">
      <c r="A1974"/>
      <c r="C1974" s="2"/>
      <c r="G1974" s="13"/>
      <c r="J1974"/>
      <c r="K1974"/>
      <c r="L1974"/>
      <c r="N1974" s="3"/>
      <c r="O1974" s="3"/>
      <c r="P1974" s="3"/>
      <c r="R1974" s="8"/>
    </row>
    <row r="1975" spans="1:18" s="1" customFormat="1" x14ac:dyDescent="0.2">
      <c r="A1975"/>
      <c r="C1975" s="2"/>
      <c r="G1975" s="13"/>
      <c r="J1975"/>
      <c r="K1975"/>
      <c r="L1975"/>
      <c r="N1975" s="3"/>
      <c r="O1975" s="3"/>
      <c r="P1975" s="3"/>
      <c r="R1975" s="8"/>
    </row>
    <row r="1976" spans="1:18" s="1" customFormat="1" x14ac:dyDescent="0.2">
      <c r="A1976"/>
      <c r="C1976" s="2"/>
      <c r="G1976" s="13"/>
      <c r="J1976"/>
      <c r="K1976"/>
      <c r="L1976"/>
      <c r="N1976" s="3"/>
      <c r="O1976" s="3"/>
      <c r="P1976" s="3"/>
      <c r="R1976" s="8"/>
    </row>
    <row r="1977" spans="1:18" s="1" customFormat="1" x14ac:dyDescent="0.2">
      <c r="A1977"/>
      <c r="C1977" s="2"/>
      <c r="G1977" s="13"/>
      <c r="J1977"/>
      <c r="K1977"/>
      <c r="L1977"/>
      <c r="N1977" s="3"/>
      <c r="O1977" s="3"/>
      <c r="P1977" s="3"/>
      <c r="R1977" s="8"/>
    </row>
    <row r="1978" spans="1:18" s="1" customFormat="1" x14ac:dyDescent="0.2">
      <c r="A1978"/>
      <c r="C1978" s="2"/>
      <c r="G1978" s="13"/>
      <c r="J1978"/>
      <c r="K1978"/>
      <c r="L1978"/>
      <c r="N1978" s="3"/>
      <c r="O1978" s="3"/>
      <c r="P1978" s="3"/>
      <c r="R1978" s="8"/>
    </row>
    <row r="1979" spans="1:18" s="1" customFormat="1" x14ac:dyDescent="0.2">
      <c r="A1979"/>
      <c r="C1979" s="2"/>
      <c r="G1979" s="13"/>
      <c r="J1979"/>
      <c r="K1979"/>
      <c r="L1979"/>
      <c r="N1979" s="3"/>
      <c r="O1979" s="3"/>
      <c r="P1979" s="3"/>
      <c r="R1979" s="8"/>
    </row>
    <row r="1980" spans="1:18" s="1" customFormat="1" x14ac:dyDescent="0.2">
      <c r="A1980"/>
      <c r="C1980" s="2"/>
      <c r="G1980" s="13"/>
      <c r="J1980"/>
      <c r="K1980"/>
      <c r="L1980"/>
      <c r="N1980" s="3"/>
      <c r="O1980" s="3"/>
      <c r="P1980" s="3"/>
      <c r="R1980" s="8"/>
    </row>
    <row r="1981" spans="1:18" s="1" customFormat="1" x14ac:dyDescent="0.2">
      <c r="A1981"/>
      <c r="C1981" s="2"/>
      <c r="G1981" s="13"/>
      <c r="J1981"/>
      <c r="K1981"/>
      <c r="L1981"/>
      <c r="N1981" s="3"/>
      <c r="O1981" s="3"/>
      <c r="P1981" s="3"/>
      <c r="R1981" s="8"/>
    </row>
    <row r="1982" spans="1:18" s="1" customFormat="1" x14ac:dyDescent="0.2">
      <c r="A1982"/>
      <c r="C1982" s="2"/>
      <c r="G1982" s="13"/>
      <c r="J1982"/>
      <c r="K1982"/>
      <c r="L1982"/>
      <c r="N1982" s="3"/>
      <c r="O1982" s="3"/>
      <c r="P1982" s="3"/>
      <c r="R1982" s="8"/>
    </row>
    <row r="1983" spans="1:18" s="1" customFormat="1" x14ac:dyDescent="0.2">
      <c r="A1983"/>
      <c r="C1983" s="2"/>
      <c r="G1983" s="13"/>
      <c r="J1983"/>
      <c r="K1983"/>
      <c r="L1983"/>
      <c r="N1983" s="3"/>
      <c r="O1983" s="3"/>
      <c r="P1983" s="3"/>
      <c r="R1983" s="8"/>
    </row>
    <row r="1984" spans="1:18" s="1" customFormat="1" x14ac:dyDescent="0.2">
      <c r="A1984"/>
      <c r="C1984" s="2"/>
      <c r="G1984" s="13"/>
      <c r="J1984"/>
      <c r="K1984"/>
      <c r="L1984"/>
      <c r="N1984" s="3"/>
      <c r="O1984" s="3"/>
      <c r="P1984" s="3"/>
      <c r="R1984" s="8"/>
    </row>
    <row r="1985" spans="1:18" s="1" customFormat="1" x14ac:dyDescent="0.2">
      <c r="A1985"/>
      <c r="C1985" s="2"/>
      <c r="G1985" s="13"/>
      <c r="J1985"/>
      <c r="K1985"/>
      <c r="L1985"/>
      <c r="N1985" s="3"/>
      <c r="O1985" s="3"/>
      <c r="P1985" s="3"/>
      <c r="R1985" s="8"/>
    </row>
    <row r="1986" spans="1:18" s="1" customFormat="1" x14ac:dyDescent="0.2">
      <c r="A1986"/>
      <c r="C1986" s="2"/>
      <c r="G1986" s="13"/>
      <c r="J1986"/>
      <c r="K1986"/>
      <c r="L1986"/>
      <c r="N1986" s="3"/>
      <c r="O1986" s="3"/>
      <c r="P1986" s="3"/>
      <c r="R1986" s="8"/>
    </row>
    <row r="1987" spans="1:18" s="1" customFormat="1" x14ac:dyDescent="0.2">
      <c r="A1987"/>
      <c r="C1987" s="2"/>
      <c r="G1987" s="13"/>
      <c r="J1987"/>
      <c r="K1987"/>
      <c r="L1987"/>
      <c r="N1987" s="3"/>
      <c r="O1987" s="3"/>
      <c r="P1987" s="3"/>
      <c r="R1987" s="8"/>
    </row>
    <row r="1988" spans="1:18" s="1" customFormat="1" x14ac:dyDescent="0.2">
      <c r="A1988"/>
      <c r="C1988" s="2"/>
      <c r="G1988" s="13"/>
      <c r="J1988"/>
      <c r="K1988"/>
      <c r="L1988"/>
      <c r="N1988" s="3"/>
      <c r="O1988" s="3"/>
      <c r="P1988" s="3"/>
      <c r="R1988" s="8"/>
    </row>
    <row r="1989" spans="1:18" s="1" customFormat="1" x14ac:dyDescent="0.2">
      <c r="A1989"/>
      <c r="C1989" s="2"/>
      <c r="G1989" s="13"/>
      <c r="J1989"/>
      <c r="K1989"/>
      <c r="L1989"/>
      <c r="N1989" s="3"/>
      <c r="O1989" s="3"/>
      <c r="P1989" s="3"/>
      <c r="R1989" s="8"/>
    </row>
    <row r="1990" spans="1:18" s="1" customFormat="1" x14ac:dyDescent="0.2">
      <c r="A1990"/>
      <c r="C1990" s="2"/>
      <c r="G1990" s="13"/>
      <c r="J1990"/>
      <c r="K1990"/>
      <c r="L1990"/>
      <c r="N1990" s="3"/>
      <c r="O1990" s="3"/>
      <c r="P1990" s="3"/>
      <c r="R1990" s="8"/>
    </row>
    <row r="1991" spans="1:18" s="1" customFormat="1" x14ac:dyDescent="0.2">
      <c r="A1991"/>
      <c r="C1991" s="2"/>
      <c r="G1991" s="13"/>
      <c r="J1991"/>
      <c r="K1991"/>
      <c r="L1991"/>
      <c r="N1991" s="3"/>
      <c r="O1991" s="3"/>
      <c r="P1991" s="3"/>
      <c r="R1991" s="8"/>
    </row>
    <row r="1992" spans="1:18" s="1" customFormat="1" x14ac:dyDescent="0.2">
      <c r="A1992"/>
      <c r="C1992" s="2"/>
      <c r="G1992" s="13"/>
      <c r="J1992"/>
      <c r="K1992"/>
      <c r="L1992"/>
      <c r="N1992" s="3"/>
      <c r="O1992" s="3"/>
      <c r="P1992" s="3"/>
      <c r="R1992" s="8"/>
    </row>
    <row r="1993" spans="1:18" s="1" customFormat="1" x14ac:dyDescent="0.2">
      <c r="A1993"/>
      <c r="C1993" s="2"/>
      <c r="G1993" s="13"/>
      <c r="J1993"/>
      <c r="K1993"/>
      <c r="L1993"/>
      <c r="N1993" s="3"/>
      <c r="O1993" s="3"/>
      <c r="P1993" s="3"/>
      <c r="R1993" s="8"/>
    </row>
    <row r="1994" spans="1:18" s="1" customFormat="1" x14ac:dyDescent="0.2">
      <c r="A1994"/>
      <c r="C1994" s="2"/>
      <c r="G1994" s="13"/>
      <c r="J1994"/>
      <c r="K1994"/>
      <c r="L1994"/>
      <c r="N1994" s="3"/>
      <c r="O1994" s="3"/>
      <c r="P1994" s="3"/>
      <c r="R1994" s="8"/>
    </row>
    <row r="1995" spans="1:18" s="1" customFormat="1" x14ac:dyDescent="0.2">
      <c r="A1995"/>
      <c r="C1995" s="2"/>
      <c r="G1995" s="13"/>
      <c r="J1995"/>
      <c r="K1995"/>
      <c r="L1995"/>
      <c r="N1995" s="3"/>
      <c r="O1995" s="3"/>
      <c r="P1995" s="3"/>
      <c r="R1995" s="8"/>
    </row>
    <row r="1996" spans="1:18" s="1" customFormat="1" x14ac:dyDescent="0.2">
      <c r="A1996"/>
      <c r="C1996" s="2"/>
      <c r="G1996" s="13"/>
      <c r="J1996"/>
      <c r="K1996"/>
      <c r="L1996"/>
      <c r="N1996" s="3"/>
      <c r="O1996" s="3"/>
      <c r="P1996" s="3"/>
      <c r="R1996" s="8"/>
    </row>
    <row r="1997" spans="1:18" s="1" customFormat="1" x14ac:dyDescent="0.2">
      <c r="A1997"/>
      <c r="C1997" s="2"/>
      <c r="G1997" s="13"/>
      <c r="J1997"/>
      <c r="K1997"/>
      <c r="L1997"/>
      <c r="N1997" s="3"/>
      <c r="O1997" s="3"/>
      <c r="P1997" s="3"/>
      <c r="R1997" s="8"/>
    </row>
    <row r="1998" spans="1:18" s="1" customFormat="1" x14ac:dyDescent="0.2">
      <c r="A1998"/>
      <c r="C1998" s="2"/>
      <c r="G1998" s="13"/>
      <c r="J1998"/>
      <c r="K1998"/>
      <c r="L1998"/>
      <c r="N1998" s="11"/>
      <c r="O1998" s="3"/>
      <c r="P1998" s="3"/>
      <c r="R1998" s="8"/>
    </row>
    <row r="1999" spans="1:18" s="1" customFormat="1" x14ac:dyDescent="0.2">
      <c r="A1999"/>
      <c r="C1999" s="2"/>
      <c r="G1999" s="13"/>
      <c r="J1999"/>
      <c r="K1999"/>
      <c r="L1999"/>
      <c r="N1999" s="3"/>
      <c r="O1999" s="3"/>
      <c r="P1999" s="3"/>
      <c r="R1999" s="8"/>
    </row>
    <row r="2000" spans="1:18" s="1" customFormat="1" x14ac:dyDescent="0.2">
      <c r="A2000"/>
      <c r="C2000" s="2"/>
      <c r="G2000" s="13"/>
      <c r="J2000"/>
      <c r="K2000"/>
      <c r="L2000"/>
      <c r="N2000" s="3"/>
      <c r="O2000" s="3"/>
      <c r="P2000" s="3"/>
      <c r="R2000" s="8"/>
    </row>
    <row r="2001" spans="1:18" s="1" customFormat="1" x14ac:dyDescent="0.2">
      <c r="A2001"/>
      <c r="C2001" s="2"/>
      <c r="G2001" s="13"/>
      <c r="J2001"/>
      <c r="K2001"/>
      <c r="L2001"/>
      <c r="N2001" s="3"/>
      <c r="O2001" s="3"/>
      <c r="P2001" s="3"/>
      <c r="R2001" s="8"/>
    </row>
    <row r="2002" spans="1:18" s="1" customFormat="1" x14ac:dyDescent="0.2">
      <c r="A2002"/>
      <c r="C2002" s="2"/>
      <c r="G2002" s="13"/>
      <c r="J2002"/>
      <c r="K2002"/>
      <c r="L2002"/>
      <c r="N2002" s="3"/>
      <c r="O2002" s="3"/>
      <c r="P2002" s="3"/>
      <c r="R2002" s="8"/>
    </row>
    <row r="2003" spans="1:18" s="1" customFormat="1" x14ac:dyDescent="0.2">
      <c r="A2003"/>
      <c r="C2003" s="2"/>
      <c r="G2003" s="13"/>
      <c r="J2003"/>
      <c r="K2003"/>
      <c r="L2003"/>
      <c r="N2003" s="3"/>
      <c r="O2003" s="3"/>
      <c r="P2003" s="3"/>
      <c r="R2003" s="8"/>
    </row>
    <row r="2004" spans="1:18" s="1" customFormat="1" x14ac:dyDescent="0.2">
      <c r="A2004"/>
      <c r="C2004" s="2"/>
      <c r="G2004" s="13"/>
      <c r="J2004"/>
      <c r="K2004"/>
      <c r="L2004"/>
      <c r="N2004" s="3"/>
      <c r="O2004" s="3"/>
      <c r="P2004" s="3"/>
      <c r="R2004" s="8"/>
    </row>
    <row r="2005" spans="1:18" s="1" customFormat="1" x14ac:dyDescent="0.2">
      <c r="A2005"/>
      <c r="C2005" s="2"/>
      <c r="G2005" s="13"/>
      <c r="J2005"/>
      <c r="K2005"/>
      <c r="L2005"/>
      <c r="N2005" s="3"/>
      <c r="O2005" s="3"/>
      <c r="P2005" s="3"/>
      <c r="R2005" s="8"/>
    </row>
    <row r="2006" spans="1:18" s="1" customFormat="1" x14ac:dyDescent="0.2">
      <c r="A2006"/>
      <c r="C2006" s="2"/>
      <c r="G2006" s="13"/>
      <c r="J2006"/>
      <c r="K2006"/>
      <c r="L2006"/>
      <c r="N2006" s="3"/>
      <c r="O2006" s="3"/>
      <c r="P2006" s="3"/>
      <c r="R2006" s="8"/>
    </row>
    <row r="2007" spans="1:18" s="1" customFormat="1" x14ac:dyDescent="0.2">
      <c r="A2007"/>
      <c r="C2007" s="2"/>
      <c r="G2007" s="13"/>
      <c r="J2007"/>
      <c r="K2007"/>
      <c r="L2007"/>
      <c r="N2007" s="3"/>
      <c r="O2007" s="3"/>
      <c r="P2007" s="3"/>
      <c r="R2007" s="8"/>
    </row>
    <row r="2008" spans="1:18" s="1" customFormat="1" x14ac:dyDescent="0.2">
      <c r="A2008"/>
      <c r="C2008" s="2"/>
      <c r="G2008" s="13"/>
      <c r="J2008"/>
      <c r="K2008"/>
      <c r="L2008"/>
      <c r="N2008" s="3"/>
      <c r="O2008" s="3"/>
      <c r="P2008" s="3"/>
      <c r="R2008" s="8"/>
    </row>
    <row r="2009" spans="1:18" s="1" customFormat="1" x14ac:dyDescent="0.2">
      <c r="A2009"/>
      <c r="C2009" s="2"/>
      <c r="G2009" s="13"/>
      <c r="J2009"/>
      <c r="K2009"/>
      <c r="L2009"/>
      <c r="N2009" s="3"/>
      <c r="O2009" s="3"/>
      <c r="P2009" s="3"/>
      <c r="R2009" s="8"/>
    </row>
    <row r="2010" spans="1:18" s="1" customFormat="1" x14ac:dyDescent="0.2">
      <c r="A2010"/>
      <c r="C2010" s="2"/>
      <c r="G2010" s="13"/>
      <c r="J2010"/>
      <c r="K2010"/>
      <c r="L2010"/>
      <c r="N2010" s="3"/>
      <c r="O2010" s="3"/>
      <c r="P2010" s="3"/>
      <c r="R2010" s="8"/>
    </row>
    <row r="2011" spans="1:18" s="1" customFormat="1" x14ac:dyDescent="0.2">
      <c r="A2011"/>
      <c r="C2011" s="2"/>
      <c r="G2011" s="13"/>
      <c r="J2011"/>
      <c r="K2011"/>
      <c r="L2011"/>
      <c r="N2011" s="3"/>
      <c r="O2011" s="3"/>
      <c r="P2011" s="3"/>
      <c r="R2011" s="8"/>
    </row>
    <row r="2012" spans="1:18" s="1" customFormat="1" x14ac:dyDescent="0.2">
      <c r="A2012"/>
      <c r="C2012" s="2"/>
      <c r="G2012" s="13"/>
      <c r="J2012"/>
      <c r="K2012"/>
      <c r="L2012"/>
      <c r="N2012" s="3"/>
      <c r="O2012" s="3"/>
      <c r="P2012" s="3"/>
      <c r="R2012" s="8"/>
    </row>
    <row r="2013" spans="1:18" s="1" customFormat="1" x14ac:dyDescent="0.2">
      <c r="A2013"/>
      <c r="C2013" s="2"/>
      <c r="G2013" s="13"/>
      <c r="J2013"/>
      <c r="K2013"/>
      <c r="L2013"/>
      <c r="N2013" s="3"/>
      <c r="O2013" s="3"/>
      <c r="P2013" s="3"/>
      <c r="R2013" s="8"/>
    </row>
    <row r="2014" spans="1:18" s="1" customFormat="1" x14ac:dyDescent="0.2">
      <c r="A2014"/>
      <c r="C2014" s="2"/>
      <c r="G2014" s="13"/>
      <c r="J2014"/>
      <c r="K2014"/>
      <c r="L2014"/>
      <c r="M2014" s="12"/>
      <c r="N2014" s="11"/>
      <c r="O2014" s="3"/>
      <c r="P2014" s="3"/>
      <c r="R2014" s="8"/>
    </row>
    <row r="2015" spans="1:18" s="1" customFormat="1" x14ac:dyDescent="0.2">
      <c r="A2015"/>
      <c r="C2015" s="2"/>
      <c r="G2015" s="13"/>
      <c r="J2015"/>
      <c r="K2015"/>
      <c r="L2015"/>
      <c r="N2015" s="3"/>
      <c r="O2015" s="3"/>
      <c r="P2015" s="3"/>
      <c r="R2015" s="8"/>
    </row>
    <row r="2016" spans="1:18" s="1" customFormat="1" x14ac:dyDescent="0.2">
      <c r="A2016"/>
      <c r="C2016" s="2"/>
      <c r="G2016" s="13"/>
      <c r="J2016"/>
      <c r="K2016"/>
      <c r="L2016"/>
      <c r="N2016" s="3"/>
      <c r="O2016" s="3"/>
      <c r="P2016" s="3"/>
      <c r="R2016" s="8"/>
    </row>
    <row r="2017" spans="1:18" s="1" customFormat="1" x14ac:dyDescent="0.2">
      <c r="A2017"/>
      <c r="C2017" s="2"/>
      <c r="G2017" s="13"/>
      <c r="J2017"/>
      <c r="K2017"/>
      <c r="L2017"/>
      <c r="N2017" s="3"/>
      <c r="O2017" s="3"/>
      <c r="P2017" s="3"/>
      <c r="R2017" s="8"/>
    </row>
    <row r="2018" spans="1:18" s="1" customFormat="1" x14ac:dyDescent="0.2">
      <c r="A2018"/>
      <c r="C2018" s="2"/>
      <c r="G2018" s="13"/>
      <c r="J2018"/>
      <c r="K2018"/>
      <c r="L2018"/>
      <c r="N2018" s="3"/>
      <c r="O2018" s="3"/>
      <c r="P2018" s="3"/>
      <c r="R2018" s="8"/>
    </row>
    <row r="2019" spans="1:18" s="1" customFormat="1" x14ac:dyDescent="0.2">
      <c r="A2019"/>
      <c r="C2019" s="2"/>
      <c r="G2019" s="13"/>
      <c r="J2019"/>
      <c r="K2019"/>
      <c r="L2019"/>
      <c r="N2019" s="3"/>
      <c r="O2019" s="3"/>
      <c r="P2019" s="3"/>
      <c r="R2019" s="8"/>
    </row>
    <row r="2020" spans="1:18" s="1" customFormat="1" x14ac:dyDescent="0.2">
      <c r="A2020"/>
      <c r="C2020" s="2"/>
      <c r="G2020" s="13"/>
      <c r="J2020"/>
      <c r="K2020"/>
      <c r="L2020"/>
      <c r="N2020" s="3"/>
      <c r="O2020" s="3"/>
      <c r="P2020" s="3"/>
      <c r="R2020" s="8"/>
    </row>
    <row r="2021" spans="1:18" s="1" customFormat="1" x14ac:dyDescent="0.2">
      <c r="A2021"/>
      <c r="C2021" s="2"/>
      <c r="G2021" s="13"/>
      <c r="J2021"/>
      <c r="K2021"/>
      <c r="L2021"/>
      <c r="N2021" s="3"/>
      <c r="O2021" s="3"/>
      <c r="P2021" s="3"/>
      <c r="R2021" s="8"/>
    </row>
    <row r="2022" spans="1:18" s="1" customFormat="1" x14ac:dyDescent="0.2">
      <c r="A2022"/>
      <c r="C2022" s="2"/>
      <c r="G2022" s="13"/>
      <c r="J2022"/>
      <c r="K2022"/>
      <c r="L2022"/>
      <c r="N2022" s="3"/>
      <c r="O2022" s="3"/>
      <c r="P2022" s="3"/>
      <c r="R2022" s="8"/>
    </row>
    <row r="2023" spans="1:18" s="1" customFormat="1" x14ac:dyDescent="0.2">
      <c r="A2023"/>
      <c r="C2023" s="2"/>
      <c r="G2023" s="13"/>
      <c r="J2023"/>
      <c r="K2023"/>
      <c r="L2023"/>
      <c r="N2023" s="3"/>
      <c r="O2023" s="3"/>
      <c r="P2023" s="3"/>
      <c r="R2023" s="8"/>
    </row>
    <row r="2024" spans="1:18" s="1" customFormat="1" x14ac:dyDescent="0.2">
      <c r="A2024"/>
      <c r="C2024" s="2"/>
      <c r="G2024" s="13"/>
      <c r="J2024"/>
      <c r="K2024"/>
      <c r="L2024"/>
      <c r="N2024" s="3"/>
      <c r="O2024" s="3"/>
      <c r="P2024" s="3"/>
      <c r="R2024" s="8"/>
    </row>
    <row r="2025" spans="1:18" s="1" customFormat="1" x14ac:dyDescent="0.2">
      <c r="A2025"/>
      <c r="C2025" s="2"/>
      <c r="G2025" s="13"/>
      <c r="J2025"/>
      <c r="K2025"/>
      <c r="L2025"/>
      <c r="N2025" s="3"/>
      <c r="O2025" s="3"/>
      <c r="P2025" s="3"/>
      <c r="R2025" s="8"/>
    </row>
    <row r="2026" spans="1:18" s="1" customFormat="1" x14ac:dyDescent="0.2">
      <c r="A2026"/>
      <c r="C2026" s="2"/>
      <c r="G2026" s="13"/>
      <c r="J2026"/>
      <c r="K2026"/>
      <c r="L2026"/>
      <c r="N2026" s="3"/>
      <c r="O2026" s="3"/>
      <c r="P2026" s="3"/>
      <c r="R2026" s="8"/>
    </row>
    <row r="2027" spans="1:18" s="1" customFormat="1" x14ac:dyDescent="0.2">
      <c r="A2027"/>
      <c r="C2027" s="2"/>
      <c r="G2027" s="13"/>
      <c r="J2027"/>
      <c r="K2027"/>
      <c r="L2027"/>
      <c r="N2027" s="3"/>
      <c r="O2027" s="3"/>
      <c r="P2027" s="3"/>
      <c r="R2027" s="8"/>
    </row>
    <row r="2028" spans="1:18" s="1" customFormat="1" x14ac:dyDescent="0.2">
      <c r="A2028"/>
      <c r="C2028" s="2"/>
      <c r="G2028" s="13"/>
      <c r="J2028"/>
      <c r="K2028"/>
      <c r="L2028"/>
      <c r="N2028" s="3"/>
      <c r="O2028" s="3"/>
      <c r="P2028" s="3"/>
      <c r="R2028" s="8"/>
    </row>
    <row r="2029" spans="1:18" s="1" customFormat="1" x14ac:dyDescent="0.2">
      <c r="A2029"/>
      <c r="C2029" s="2"/>
      <c r="G2029" s="13"/>
      <c r="J2029"/>
      <c r="K2029"/>
      <c r="L2029"/>
      <c r="M2029" s="12"/>
      <c r="N2029" s="11"/>
      <c r="O2029" s="3"/>
      <c r="P2029" s="3"/>
      <c r="R2029" s="8"/>
    </row>
    <row r="2030" spans="1:18" s="1" customFormat="1" x14ac:dyDescent="0.2">
      <c r="A2030"/>
      <c r="C2030" s="2"/>
      <c r="G2030" s="13"/>
      <c r="J2030"/>
      <c r="K2030"/>
      <c r="L2030"/>
      <c r="N2030" s="3"/>
      <c r="O2030" s="3"/>
      <c r="P2030" s="3"/>
      <c r="R2030" s="8"/>
    </row>
    <row r="2031" spans="1:18" s="1" customFormat="1" x14ac:dyDescent="0.2">
      <c r="A2031"/>
      <c r="C2031" s="2"/>
      <c r="G2031" s="13"/>
      <c r="J2031"/>
      <c r="K2031"/>
      <c r="L2031"/>
      <c r="N2031" s="3"/>
      <c r="O2031" s="3"/>
      <c r="P2031" s="3"/>
      <c r="R2031" s="8"/>
    </row>
    <row r="2032" spans="1:18" s="1" customFormat="1" x14ac:dyDescent="0.2">
      <c r="A2032"/>
      <c r="C2032" s="2"/>
      <c r="G2032" s="13"/>
      <c r="J2032"/>
      <c r="K2032"/>
      <c r="L2032"/>
      <c r="N2032" s="3"/>
      <c r="O2032" s="3"/>
      <c r="P2032" s="3"/>
      <c r="R2032" s="8"/>
    </row>
    <row r="2033" spans="1:18" s="1" customFormat="1" x14ac:dyDescent="0.2">
      <c r="A2033"/>
      <c r="C2033" s="2"/>
      <c r="G2033" s="13"/>
      <c r="J2033"/>
      <c r="K2033"/>
      <c r="L2033"/>
      <c r="N2033" s="3"/>
      <c r="O2033" s="3"/>
      <c r="P2033" s="3"/>
      <c r="R2033" s="8"/>
    </row>
    <row r="2034" spans="1:18" s="1" customFormat="1" x14ac:dyDescent="0.2">
      <c r="A2034"/>
      <c r="C2034" s="2"/>
      <c r="G2034" s="13"/>
      <c r="J2034"/>
      <c r="K2034"/>
      <c r="L2034"/>
      <c r="N2034" s="3"/>
      <c r="O2034" s="3"/>
      <c r="P2034" s="3"/>
      <c r="R2034" s="8"/>
    </row>
    <row r="2035" spans="1:18" s="1" customFormat="1" x14ac:dyDescent="0.2">
      <c r="A2035"/>
      <c r="C2035" s="2"/>
      <c r="G2035" s="13"/>
      <c r="J2035"/>
      <c r="K2035"/>
      <c r="L2035"/>
      <c r="N2035" s="3"/>
      <c r="O2035" s="3"/>
      <c r="P2035" s="3"/>
      <c r="R2035" s="8"/>
    </row>
    <row r="2036" spans="1:18" s="1" customFormat="1" x14ac:dyDescent="0.2">
      <c r="A2036"/>
      <c r="C2036" s="2"/>
      <c r="G2036" s="13"/>
      <c r="J2036"/>
      <c r="K2036"/>
      <c r="L2036"/>
      <c r="N2036" s="3"/>
      <c r="O2036" s="3"/>
      <c r="P2036" s="3"/>
      <c r="R2036" s="8"/>
    </row>
    <row r="2037" spans="1:18" s="1" customFormat="1" x14ac:dyDescent="0.2">
      <c r="A2037"/>
      <c r="C2037" s="2"/>
      <c r="G2037" s="13"/>
      <c r="J2037"/>
      <c r="K2037"/>
      <c r="L2037"/>
      <c r="N2037" s="3"/>
      <c r="O2037" s="3"/>
      <c r="P2037" s="3"/>
      <c r="R2037" s="8"/>
    </row>
    <row r="2038" spans="1:18" s="1" customFormat="1" x14ac:dyDescent="0.2">
      <c r="A2038"/>
      <c r="C2038" s="2"/>
      <c r="G2038" s="13"/>
      <c r="J2038"/>
      <c r="K2038"/>
      <c r="L2038"/>
      <c r="N2038" s="3"/>
      <c r="O2038" s="3"/>
      <c r="P2038" s="3"/>
      <c r="R2038" s="8"/>
    </row>
    <row r="2039" spans="1:18" s="1" customFormat="1" x14ac:dyDescent="0.2">
      <c r="A2039"/>
      <c r="C2039" s="2"/>
      <c r="G2039" s="13"/>
      <c r="J2039"/>
      <c r="K2039"/>
      <c r="L2039"/>
      <c r="N2039" s="3"/>
      <c r="O2039" s="3"/>
      <c r="P2039" s="3"/>
      <c r="R2039" s="8"/>
    </row>
    <row r="2040" spans="1:18" s="1" customFormat="1" x14ac:dyDescent="0.2">
      <c r="A2040"/>
      <c r="C2040" s="2"/>
      <c r="G2040" s="13"/>
      <c r="J2040"/>
      <c r="K2040"/>
      <c r="L2040"/>
      <c r="N2040" s="3"/>
      <c r="O2040" s="3"/>
      <c r="P2040" s="3"/>
      <c r="R2040" s="8"/>
    </row>
    <row r="2041" spans="1:18" s="1" customFormat="1" x14ac:dyDescent="0.2">
      <c r="A2041"/>
      <c r="C2041" s="2"/>
      <c r="G2041" s="13"/>
      <c r="J2041"/>
      <c r="K2041"/>
      <c r="L2041"/>
      <c r="N2041" s="3"/>
      <c r="O2041" s="3"/>
      <c r="P2041" s="3"/>
      <c r="R2041" s="8"/>
    </row>
    <row r="2042" spans="1:18" s="1" customFormat="1" x14ac:dyDescent="0.2">
      <c r="A2042"/>
      <c r="C2042" s="2"/>
      <c r="G2042" s="13"/>
      <c r="J2042"/>
      <c r="K2042"/>
      <c r="L2042"/>
      <c r="N2042" s="3"/>
      <c r="O2042" s="3"/>
      <c r="P2042" s="3"/>
      <c r="R2042" s="8"/>
    </row>
    <row r="2043" spans="1:18" s="1" customFormat="1" x14ac:dyDescent="0.2">
      <c r="A2043"/>
      <c r="C2043" s="2"/>
      <c r="G2043" s="13"/>
      <c r="J2043"/>
      <c r="K2043"/>
      <c r="L2043"/>
      <c r="N2043" s="3"/>
      <c r="O2043" s="3"/>
      <c r="P2043" s="3"/>
      <c r="R2043" s="8"/>
    </row>
    <row r="2044" spans="1:18" s="1" customFormat="1" x14ac:dyDescent="0.2">
      <c r="A2044"/>
      <c r="C2044" s="2"/>
      <c r="G2044" s="13"/>
      <c r="J2044"/>
      <c r="K2044"/>
      <c r="L2044"/>
      <c r="N2044" s="3"/>
      <c r="O2044" s="3"/>
      <c r="P2044" s="3"/>
      <c r="R2044" s="8"/>
    </row>
    <row r="2045" spans="1:18" s="1" customFormat="1" x14ac:dyDescent="0.2">
      <c r="A2045"/>
      <c r="C2045" s="2"/>
      <c r="G2045" s="13"/>
      <c r="J2045"/>
      <c r="K2045"/>
      <c r="L2045"/>
      <c r="N2045" s="3"/>
      <c r="O2045" s="3"/>
      <c r="P2045" s="3"/>
      <c r="R2045" s="8"/>
    </row>
    <row r="2046" spans="1:18" s="1" customFormat="1" x14ac:dyDescent="0.2">
      <c r="A2046"/>
      <c r="C2046" s="2"/>
      <c r="G2046" s="13"/>
      <c r="J2046"/>
      <c r="K2046"/>
      <c r="L2046"/>
      <c r="N2046" s="3"/>
      <c r="O2046" s="3"/>
      <c r="P2046" s="3"/>
      <c r="R2046" s="8"/>
    </row>
    <row r="2047" spans="1:18" s="1" customFormat="1" x14ac:dyDescent="0.2">
      <c r="A2047"/>
      <c r="C2047" s="2"/>
      <c r="G2047" s="13"/>
      <c r="J2047"/>
      <c r="K2047"/>
      <c r="L2047"/>
      <c r="N2047" s="3"/>
      <c r="O2047" s="3"/>
      <c r="P2047" s="3"/>
      <c r="R2047" s="8"/>
    </row>
    <row r="2048" spans="1:18" s="1" customFormat="1" x14ac:dyDescent="0.2">
      <c r="A2048"/>
      <c r="C2048" s="2"/>
      <c r="G2048" s="13"/>
      <c r="J2048"/>
      <c r="K2048"/>
      <c r="L2048"/>
      <c r="N2048" s="3"/>
      <c r="O2048" s="3"/>
      <c r="P2048" s="3"/>
      <c r="R2048" s="8"/>
    </row>
    <row r="2049" spans="1:18" s="1" customFormat="1" x14ac:dyDescent="0.2">
      <c r="A2049"/>
      <c r="C2049" s="2"/>
      <c r="G2049" s="13"/>
      <c r="J2049"/>
      <c r="K2049"/>
      <c r="L2049"/>
      <c r="N2049" s="3"/>
      <c r="O2049" s="3"/>
      <c r="P2049" s="3"/>
      <c r="R2049" s="8"/>
    </row>
    <row r="2050" spans="1:18" s="1" customFormat="1" x14ac:dyDescent="0.2">
      <c r="A2050"/>
      <c r="C2050" s="2"/>
      <c r="G2050" s="13"/>
      <c r="J2050"/>
      <c r="K2050"/>
      <c r="L2050"/>
      <c r="N2050" s="3"/>
      <c r="O2050" s="3"/>
      <c r="P2050" s="3"/>
      <c r="R2050" s="8"/>
    </row>
    <row r="2051" spans="1:18" s="1" customFormat="1" x14ac:dyDescent="0.2">
      <c r="A2051"/>
      <c r="C2051" s="2"/>
      <c r="G2051" s="13"/>
      <c r="J2051"/>
      <c r="K2051"/>
      <c r="L2051"/>
      <c r="M2051"/>
      <c r="N2051" s="3"/>
      <c r="O2051"/>
      <c r="P2051"/>
      <c r="R2051" s="8"/>
    </row>
    <row r="2052" spans="1:18" s="1" customFormat="1" x14ac:dyDescent="0.2">
      <c r="A2052"/>
      <c r="C2052" s="2"/>
      <c r="G2052" s="13"/>
      <c r="J2052"/>
      <c r="K2052"/>
      <c r="L2052"/>
      <c r="N2052" s="3"/>
      <c r="O2052" s="3"/>
      <c r="P2052" s="3"/>
      <c r="R2052" s="8"/>
    </row>
    <row r="2053" spans="1:18" s="1" customFormat="1" x14ac:dyDescent="0.2">
      <c r="A2053"/>
      <c r="C2053" s="2"/>
      <c r="G2053" s="13"/>
      <c r="J2053"/>
      <c r="K2053"/>
      <c r="L2053"/>
      <c r="N2053" s="3"/>
      <c r="O2053" s="3"/>
      <c r="P2053" s="3"/>
      <c r="R2053" s="8"/>
    </row>
    <row r="2054" spans="1:18" s="1" customFormat="1" x14ac:dyDescent="0.2">
      <c r="A2054"/>
      <c r="C2054" s="2"/>
      <c r="G2054" s="13"/>
      <c r="J2054"/>
      <c r="K2054"/>
      <c r="L2054"/>
      <c r="N2054" s="3"/>
      <c r="O2054" s="3"/>
      <c r="P2054" s="3"/>
      <c r="R2054" s="8"/>
    </row>
    <row r="2055" spans="1:18" s="1" customFormat="1" x14ac:dyDescent="0.2">
      <c r="A2055"/>
      <c r="C2055" s="2"/>
      <c r="G2055" s="13"/>
      <c r="J2055"/>
      <c r="K2055"/>
      <c r="L2055"/>
      <c r="N2055" s="3"/>
      <c r="O2055" s="3"/>
      <c r="P2055" s="3"/>
      <c r="R2055" s="8"/>
    </row>
    <row r="2056" spans="1:18" s="1" customFormat="1" x14ac:dyDescent="0.2">
      <c r="A2056"/>
      <c r="C2056" s="2"/>
      <c r="G2056" s="13"/>
      <c r="J2056"/>
      <c r="K2056"/>
      <c r="L2056"/>
      <c r="N2056" s="3"/>
      <c r="O2056" s="3"/>
      <c r="P2056" s="3"/>
      <c r="R2056" s="8"/>
    </row>
    <row r="2057" spans="1:18" s="1" customFormat="1" x14ac:dyDescent="0.2">
      <c r="A2057"/>
      <c r="C2057" s="2"/>
      <c r="G2057" s="13"/>
      <c r="J2057"/>
      <c r="K2057"/>
      <c r="L2057"/>
      <c r="N2057" s="3"/>
      <c r="O2057" s="3"/>
      <c r="P2057" s="3"/>
      <c r="R2057" s="8"/>
    </row>
    <row r="2058" spans="1:18" s="1" customFormat="1" x14ac:dyDescent="0.2">
      <c r="A2058"/>
      <c r="C2058" s="2"/>
      <c r="G2058" s="13"/>
      <c r="I2058" s="15"/>
      <c r="J2058"/>
      <c r="K2058"/>
      <c r="L2058"/>
      <c r="N2058" s="3"/>
      <c r="O2058" s="3"/>
      <c r="P2058" s="3"/>
      <c r="R2058" s="8"/>
    </row>
    <row r="2059" spans="1:18" s="1" customFormat="1" x14ac:dyDescent="0.2">
      <c r="A2059"/>
      <c r="C2059" s="2"/>
      <c r="G2059" s="13"/>
      <c r="J2059"/>
      <c r="K2059"/>
      <c r="L2059"/>
      <c r="N2059" s="3"/>
      <c r="O2059" s="3"/>
      <c r="P2059" s="3"/>
      <c r="R2059" s="8"/>
    </row>
    <row r="2060" spans="1:18" s="1" customFormat="1" x14ac:dyDescent="0.2">
      <c r="A2060"/>
      <c r="C2060" s="2"/>
      <c r="G2060" s="13"/>
      <c r="J2060"/>
      <c r="K2060"/>
      <c r="L2060"/>
      <c r="N2060" s="3"/>
      <c r="O2060" s="3"/>
      <c r="P2060" s="3"/>
      <c r="R2060" s="8"/>
    </row>
    <row r="2061" spans="1:18" s="1" customFormat="1" x14ac:dyDescent="0.2">
      <c r="A2061"/>
      <c r="C2061" s="2"/>
      <c r="G2061" s="13"/>
      <c r="J2061"/>
      <c r="K2061"/>
      <c r="L2061"/>
      <c r="N2061" s="3"/>
      <c r="O2061" s="3"/>
      <c r="P2061" s="3"/>
      <c r="R2061" s="8"/>
    </row>
    <row r="2062" spans="1:18" s="1" customFormat="1" x14ac:dyDescent="0.2">
      <c r="A2062"/>
      <c r="C2062" s="2"/>
      <c r="G2062" s="13"/>
      <c r="J2062"/>
      <c r="K2062"/>
      <c r="L2062"/>
      <c r="N2062" s="3"/>
      <c r="O2062" s="3"/>
      <c r="P2062" s="3"/>
      <c r="R2062" s="8"/>
    </row>
    <row r="2063" spans="1:18" s="1" customFormat="1" x14ac:dyDescent="0.2">
      <c r="A2063"/>
      <c r="C2063" s="2"/>
      <c r="G2063" s="13"/>
      <c r="J2063"/>
      <c r="K2063"/>
      <c r="L2063"/>
      <c r="N2063" s="3"/>
      <c r="O2063" s="3"/>
      <c r="P2063" s="3"/>
      <c r="R2063" s="8"/>
    </row>
    <row r="2064" spans="1:18" s="1" customFormat="1" x14ac:dyDescent="0.2">
      <c r="A2064"/>
      <c r="C2064" s="2"/>
      <c r="G2064" s="13"/>
      <c r="J2064"/>
      <c r="K2064"/>
      <c r="L2064"/>
      <c r="N2064" s="3"/>
      <c r="O2064" s="3"/>
      <c r="P2064" s="3"/>
      <c r="R2064" s="8"/>
    </row>
    <row r="2065" spans="1:18" s="1" customFormat="1" x14ac:dyDescent="0.2">
      <c r="A2065"/>
      <c r="C2065" s="2"/>
      <c r="G2065" s="13"/>
      <c r="J2065"/>
      <c r="K2065"/>
      <c r="L2065"/>
      <c r="N2065" s="3"/>
      <c r="O2065" s="3"/>
      <c r="P2065" s="3"/>
      <c r="R2065" s="8"/>
    </row>
    <row r="2066" spans="1:18" s="1" customFormat="1" x14ac:dyDescent="0.2">
      <c r="A2066"/>
      <c r="C2066" s="2"/>
      <c r="G2066" s="13"/>
      <c r="J2066"/>
      <c r="K2066"/>
      <c r="L2066"/>
      <c r="N2066" s="3"/>
      <c r="O2066" s="3"/>
      <c r="P2066" s="3"/>
      <c r="R2066" s="8"/>
    </row>
    <row r="2067" spans="1:18" s="1" customFormat="1" x14ac:dyDescent="0.2">
      <c r="A2067"/>
      <c r="C2067" s="2"/>
      <c r="G2067" s="13"/>
      <c r="J2067"/>
      <c r="K2067"/>
      <c r="L2067"/>
      <c r="N2067" s="3"/>
      <c r="O2067" s="3"/>
      <c r="P2067" s="3"/>
      <c r="R2067" s="8"/>
    </row>
    <row r="2068" spans="1:18" s="1" customFormat="1" x14ac:dyDescent="0.2">
      <c r="A2068"/>
      <c r="C2068" s="2"/>
      <c r="G2068" s="13"/>
      <c r="J2068"/>
      <c r="K2068"/>
      <c r="L2068"/>
      <c r="N2068" s="3"/>
      <c r="O2068" s="3"/>
      <c r="P2068" s="3"/>
      <c r="R2068" s="8"/>
    </row>
    <row r="2069" spans="1:18" s="1" customFormat="1" x14ac:dyDescent="0.2">
      <c r="A2069"/>
      <c r="C2069" s="2"/>
      <c r="G2069" s="13"/>
      <c r="J2069"/>
      <c r="K2069"/>
      <c r="L2069"/>
      <c r="N2069" s="3"/>
      <c r="O2069" s="3"/>
      <c r="P2069" s="3"/>
      <c r="R2069" s="8"/>
    </row>
    <row r="2070" spans="1:18" s="1" customFormat="1" x14ac:dyDescent="0.2">
      <c r="A2070"/>
      <c r="C2070" s="2"/>
      <c r="G2070" s="13"/>
      <c r="J2070"/>
      <c r="K2070"/>
      <c r="L2070"/>
      <c r="N2070" s="3"/>
      <c r="O2070" s="3"/>
      <c r="P2070" s="3"/>
      <c r="R2070" s="8"/>
    </row>
    <row r="2071" spans="1:18" s="1" customFormat="1" x14ac:dyDescent="0.2">
      <c r="A2071"/>
      <c r="C2071" s="2"/>
      <c r="G2071" s="13"/>
      <c r="J2071"/>
      <c r="K2071"/>
      <c r="L2071"/>
      <c r="N2071" s="3"/>
      <c r="O2071" s="3"/>
      <c r="P2071" s="3"/>
      <c r="R2071" s="8"/>
    </row>
    <row r="2072" spans="1:18" s="1" customFormat="1" x14ac:dyDescent="0.2">
      <c r="A2072"/>
      <c r="C2072" s="2"/>
      <c r="G2072" s="13"/>
      <c r="J2072"/>
      <c r="K2072"/>
      <c r="L2072"/>
      <c r="N2072" s="3"/>
      <c r="O2072" s="3"/>
      <c r="P2072" s="3"/>
      <c r="R2072" s="8"/>
    </row>
    <row r="2073" spans="1:18" s="1" customFormat="1" x14ac:dyDescent="0.2">
      <c r="A2073"/>
      <c r="C2073" s="2"/>
      <c r="G2073" s="13"/>
      <c r="J2073"/>
      <c r="K2073"/>
      <c r="L2073"/>
      <c r="N2073" s="3"/>
      <c r="O2073" s="3"/>
      <c r="P2073" s="3"/>
      <c r="R2073" s="8"/>
    </row>
    <row r="2074" spans="1:18" s="1" customFormat="1" x14ac:dyDescent="0.2">
      <c r="A2074"/>
      <c r="C2074" s="2"/>
      <c r="G2074" s="13"/>
      <c r="J2074"/>
      <c r="K2074"/>
      <c r="L2074"/>
      <c r="N2074" s="3"/>
      <c r="O2074" s="3"/>
      <c r="P2074" s="3"/>
      <c r="R2074" s="8"/>
    </row>
    <row r="2075" spans="1:18" s="1" customFormat="1" x14ac:dyDescent="0.2">
      <c r="A2075"/>
      <c r="C2075" s="2"/>
      <c r="G2075" s="13"/>
      <c r="J2075"/>
      <c r="K2075"/>
      <c r="L2075"/>
      <c r="N2075" s="3"/>
      <c r="O2075" s="3"/>
      <c r="P2075" s="3"/>
      <c r="R2075" s="8"/>
    </row>
    <row r="2076" spans="1:18" s="1" customFormat="1" x14ac:dyDescent="0.2">
      <c r="A2076"/>
      <c r="C2076" s="2"/>
      <c r="G2076" s="13"/>
      <c r="J2076"/>
      <c r="K2076"/>
      <c r="L2076"/>
      <c r="N2076" s="3"/>
      <c r="O2076" s="3"/>
      <c r="P2076" s="3"/>
      <c r="R2076" s="8"/>
    </row>
    <row r="2077" spans="1:18" s="1" customFormat="1" x14ac:dyDescent="0.2">
      <c r="A2077"/>
      <c r="C2077" s="2"/>
      <c r="G2077" s="13"/>
      <c r="J2077"/>
      <c r="K2077"/>
      <c r="L2077"/>
      <c r="N2077" s="3"/>
      <c r="O2077" s="3"/>
      <c r="P2077" s="3"/>
      <c r="R2077" s="8"/>
    </row>
    <row r="2078" spans="1:18" s="1" customFormat="1" x14ac:dyDescent="0.2">
      <c r="A2078"/>
      <c r="C2078" s="2"/>
      <c r="G2078" s="13"/>
      <c r="J2078"/>
      <c r="K2078"/>
      <c r="L2078"/>
      <c r="N2078" s="3"/>
      <c r="O2078" s="3"/>
      <c r="P2078" s="3"/>
      <c r="R2078" s="8"/>
    </row>
    <row r="2079" spans="1:18" s="1" customFormat="1" x14ac:dyDescent="0.2">
      <c r="A2079"/>
      <c r="C2079" s="2"/>
      <c r="G2079" s="13"/>
      <c r="J2079"/>
      <c r="K2079"/>
      <c r="L2079"/>
      <c r="N2079" s="3"/>
      <c r="O2079" s="3"/>
      <c r="P2079" s="3"/>
      <c r="R2079" s="8"/>
    </row>
    <row r="2080" spans="1:18" s="1" customFormat="1" x14ac:dyDescent="0.2">
      <c r="A2080"/>
      <c r="C2080" s="2"/>
      <c r="G2080" s="13"/>
      <c r="J2080"/>
      <c r="K2080"/>
      <c r="L2080"/>
      <c r="N2080" s="3"/>
      <c r="O2080" s="3"/>
      <c r="P2080" s="3"/>
      <c r="R2080" s="8"/>
    </row>
    <row r="2081" spans="1:18" s="1" customFormat="1" x14ac:dyDescent="0.2">
      <c r="A2081"/>
      <c r="C2081" s="2"/>
      <c r="G2081" s="13"/>
      <c r="J2081"/>
      <c r="K2081"/>
      <c r="L2081"/>
      <c r="N2081" s="3"/>
      <c r="O2081" s="3"/>
      <c r="P2081" s="3"/>
      <c r="R2081" s="8"/>
    </row>
    <row r="2082" spans="1:18" s="1" customFormat="1" x14ac:dyDescent="0.2">
      <c r="A2082"/>
      <c r="C2082" s="2"/>
      <c r="G2082" s="13"/>
      <c r="J2082"/>
      <c r="K2082"/>
      <c r="L2082"/>
      <c r="N2082" s="3"/>
      <c r="O2082" s="3"/>
      <c r="P2082" s="3"/>
      <c r="R2082" s="8"/>
    </row>
    <row r="2083" spans="1:18" s="1" customFormat="1" x14ac:dyDescent="0.2">
      <c r="A2083"/>
      <c r="C2083" s="2"/>
      <c r="G2083" s="13"/>
      <c r="J2083"/>
      <c r="K2083"/>
      <c r="L2083"/>
      <c r="N2083" s="3"/>
      <c r="O2083" s="3"/>
      <c r="P2083" s="3"/>
      <c r="R2083" s="8"/>
    </row>
    <row r="2084" spans="1:18" s="1" customFormat="1" x14ac:dyDescent="0.2">
      <c r="A2084"/>
      <c r="C2084" s="2"/>
      <c r="G2084" s="13"/>
      <c r="J2084"/>
      <c r="K2084"/>
      <c r="L2084"/>
      <c r="N2084" s="3"/>
      <c r="O2084" s="3"/>
      <c r="P2084" s="3"/>
      <c r="R2084" s="8"/>
    </row>
    <row r="2085" spans="1:18" s="1" customFormat="1" x14ac:dyDescent="0.2">
      <c r="A2085"/>
      <c r="C2085" s="2"/>
      <c r="G2085" s="13"/>
      <c r="J2085"/>
      <c r="K2085"/>
      <c r="L2085"/>
      <c r="N2085" s="3"/>
      <c r="O2085" s="3"/>
      <c r="P2085" s="3"/>
      <c r="R2085" s="8"/>
    </row>
    <row r="2086" spans="1:18" s="1" customFormat="1" x14ac:dyDescent="0.2">
      <c r="A2086"/>
      <c r="C2086" s="2"/>
      <c r="G2086" s="13"/>
      <c r="J2086"/>
      <c r="K2086"/>
      <c r="L2086"/>
      <c r="N2086" s="3"/>
      <c r="O2086" s="3"/>
      <c r="P2086" s="3"/>
      <c r="R2086" s="8"/>
    </row>
    <row r="2087" spans="1:18" s="1" customFormat="1" x14ac:dyDescent="0.2">
      <c r="A2087"/>
      <c r="C2087" s="2"/>
      <c r="G2087" s="13"/>
      <c r="J2087"/>
      <c r="K2087"/>
      <c r="L2087"/>
      <c r="N2087" s="3"/>
      <c r="O2087" s="3"/>
      <c r="P2087" s="3"/>
      <c r="R2087" s="8"/>
    </row>
    <row r="2088" spans="1:18" s="1" customFormat="1" x14ac:dyDescent="0.2">
      <c r="A2088"/>
      <c r="C2088" s="2"/>
      <c r="G2088" s="13"/>
      <c r="J2088"/>
      <c r="K2088"/>
      <c r="L2088"/>
      <c r="N2088" s="3"/>
      <c r="O2088" s="3"/>
      <c r="P2088" s="3"/>
      <c r="R2088" s="8"/>
    </row>
    <row r="2089" spans="1:18" s="1" customFormat="1" x14ac:dyDescent="0.2">
      <c r="A2089"/>
      <c r="C2089" s="2"/>
      <c r="G2089" s="13"/>
      <c r="J2089"/>
      <c r="K2089"/>
      <c r="L2089"/>
      <c r="N2089" s="3"/>
      <c r="O2089" s="3"/>
      <c r="P2089" s="3"/>
      <c r="R2089" s="8"/>
    </row>
    <row r="2090" spans="1:18" s="1" customFormat="1" x14ac:dyDescent="0.2">
      <c r="A2090"/>
      <c r="C2090" s="2"/>
      <c r="G2090" s="13"/>
      <c r="J2090"/>
      <c r="K2090"/>
      <c r="L2090"/>
      <c r="N2090" s="3"/>
      <c r="O2090" s="3"/>
      <c r="P2090" s="3"/>
      <c r="R2090" s="8"/>
    </row>
    <row r="2091" spans="1:18" s="1" customFormat="1" x14ac:dyDescent="0.2">
      <c r="A2091"/>
      <c r="C2091" s="2"/>
      <c r="G2091" s="13"/>
      <c r="J2091"/>
      <c r="K2091"/>
      <c r="L2091"/>
      <c r="N2091" s="3"/>
      <c r="O2091" s="3"/>
      <c r="P2091" s="3"/>
      <c r="R2091" s="8"/>
    </row>
    <row r="2092" spans="1:18" s="1" customFormat="1" x14ac:dyDescent="0.2">
      <c r="A2092"/>
      <c r="C2092" s="2"/>
      <c r="G2092" s="13"/>
      <c r="J2092"/>
      <c r="K2092"/>
      <c r="L2092"/>
      <c r="N2092" s="3"/>
      <c r="O2092" s="3"/>
      <c r="P2092" s="3"/>
      <c r="R2092" s="8"/>
    </row>
    <row r="2093" spans="1:18" s="1" customFormat="1" x14ac:dyDescent="0.2">
      <c r="A2093"/>
      <c r="C2093" s="2"/>
      <c r="G2093" s="13"/>
      <c r="J2093"/>
      <c r="K2093"/>
      <c r="L2093"/>
      <c r="N2093" s="3"/>
      <c r="O2093" s="3"/>
      <c r="P2093" s="3"/>
      <c r="R2093" s="8"/>
    </row>
    <row r="2094" spans="1:18" s="1" customFormat="1" x14ac:dyDescent="0.2">
      <c r="A2094"/>
      <c r="C2094" s="2"/>
      <c r="G2094" s="13"/>
      <c r="J2094"/>
      <c r="K2094"/>
      <c r="L2094"/>
      <c r="N2094" s="3"/>
      <c r="O2094" s="3"/>
      <c r="P2094" s="3"/>
      <c r="R2094" s="8"/>
    </row>
    <row r="2095" spans="1:18" s="1" customFormat="1" x14ac:dyDescent="0.2">
      <c r="A2095"/>
      <c r="C2095" s="2"/>
      <c r="G2095" s="13"/>
      <c r="J2095"/>
      <c r="K2095"/>
      <c r="L2095"/>
      <c r="N2095" s="3"/>
      <c r="O2095" s="3"/>
      <c r="P2095" s="3"/>
      <c r="R2095" s="8"/>
    </row>
    <row r="2096" spans="1:18" s="1" customFormat="1" x14ac:dyDescent="0.2">
      <c r="A2096"/>
      <c r="C2096" s="2"/>
      <c r="G2096" s="13"/>
      <c r="J2096"/>
      <c r="K2096"/>
      <c r="L2096"/>
      <c r="N2096" s="3"/>
      <c r="O2096" s="3"/>
      <c r="P2096" s="3"/>
      <c r="R2096" s="8"/>
    </row>
    <row r="2097" spans="1:18" s="1" customFormat="1" x14ac:dyDescent="0.2">
      <c r="A2097"/>
      <c r="C2097" s="2"/>
      <c r="G2097" s="13"/>
      <c r="J2097"/>
      <c r="K2097"/>
      <c r="L2097"/>
      <c r="N2097" s="3"/>
      <c r="O2097" s="3"/>
      <c r="P2097" s="3"/>
      <c r="R2097" s="8"/>
    </row>
    <row r="2098" spans="1:18" s="1" customFormat="1" x14ac:dyDescent="0.2">
      <c r="A2098"/>
      <c r="C2098" s="2"/>
      <c r="G2098" s="13"/>
      <c r="J2098"/>
      <c r="K2098"/>
      <c r="L2098"/>
      <c r="N2098" s="3"/>
      <c r="O2098" s="3"/>
      <c r="P2098" s="3"/>
      <c r="R2098" s="8"/>
    </row>
    <row r="2099" spans="1:18" s="1" customFormat="1" x14ac:dyDescent="0.2">
      <c r="A2099"/>
      <c r="C2099" s="2"/>
      <c r="G2099" s="13"/>
      <c r="J2099"/>
      <c r="K2099"/>
      <c r="L2099"/>
      <c r="N2099" s="3"/>
      <c r="O2099" s="3"/>
      <c r="P2099" s="3"/>
      <c r="R2099" s="8"/>
    </row>
    <row r="2100" spans="1:18" s="1" customFormat="1" x14ac:dyDescent="0.2">
      <c r="A2100"/>
      <c r="C2100" s="2"/>
      <c r="G2100" s="13"/>
      <c r="J2100"/>
      <c r="K2100"/>
      <c r="L2100"/>
      <c r="N2100" s="3"/>
      <c r="O2100" s="3"/>
      <c r="P2100" s="3"/>
      <c r="R2100" s="8"/>
    </row>
    <row r="2101" spans="1:18" s="1" customFormat="1" x14ac:dyDescent="0.2">
      <c r="A2101"/>
      <c r="C2101" s="2"/>
      <c r="G2101" s="13"/>
      <c r="J2101"/>
      <c r="K2101"/>
      <c r="L2101"/>
      <c r="N2101" s="3"/>
      <c r="O2101" s="3"/>
      <c r="P2101" s="3"/>
      <c r="R2101" s="8"/>
    </row>
    <row r="2102" spans="1:18" s="1" customFormat="1" x14ac:dyDescent="0.2">
      <c r="A2102"/>
      <c r="C2102" s="2"/>
      <c r="G2102" s="13"/>
      <c r="J2102"/>
      <c r="K2102"/>
      <c r="L2102"/>
      <c r="N2102" s="3"/>
      <c r="O2102" s="3"/>
      <c r="P2102" s="3"/>
      <c r="R2102" s="8"/>
    </row>
    <row r="2103" spans="1:18" s="1" customFormat="1" x14ac:dyDescent="0.2">
      <c r="A2103" s="3"/>
      <c r="C2103" s="2"/>
      <c r="G2103" s="13"/>
      <c r="J2103"/>
      <c r="K2103"/>
      <c r="L2103"/>
      <c r="N2103" s="3"/>
      <c r="O2103" s="3"/>
      <c r="P2103" s="3"/>
      <c r="R2103" s="8"/>
    </row>
    <row r="2104" spans="1:18" s="1" customFormat="1" x14ac:dyDescent="0.2">
      <c r="A2104"/>
      <c r="C2104" s="2"/>
      <c r="G2104" s="13"/>
      <c r="J2104"/>
      <c r="K2104"/>
      <c r="L2104"/>
      <c r="N2104" s="3"/>
      <c r="O2104" s="3"/>
      <c r="P2104" s="3"/>
      <c r="R2104" s="8"/>
    </row>
    <row r="2105" spans="1:18" s="1" customFormat="1" x14ac:dyDescent="0.2">
      <c r="A2105"/>
      <c r="C2105" s="2"/>
      <c r="G2105" s="13"/>
      <c r="J2105"/>
      <c r="K2105"/>
      <c r="L2105"/>
      <c r="N2105" s="3"/>
      <c r="O2105" s="3"/>
      <c r="P2105" s="3"/>
      <c r="R2105" s="8"/>
    </row>
    <row r="2106" spans="1:18" s="1" customFormat="1" x14ac:dyDescent="0.2">
      <c r="A2106"/>
      <c r="C2106" s="2"/>
      <c r="G2106" s="13"/>
      <c r="J2106"/>
      <c r="K2106"/>
      <c r="L2106"/>
      <c r="N2106" s="3"/>
      <c r="O2106" s="3"/>
      <c r="P2106" s="3"/>
      <c r="R2106" s="8"/>
    </row>
    <row r="2107" spans="1:18" s="1" customFormat="1" x14ac:dyDescent="0.2">
      <c r="A2107"/>
      <c r="C2107" s="2"/>
      <c r="G2107" s="13"/>
      <c r="J2107"/>
      <c r="K2107"/>
      <c r="L2107"/>
      <c r="N2107" s="3"/>
      <c r="O2107" s="3"/>
      <c r="P2107" s="3"/>
      <c r="R2107" s="8"/>
    </row>
    <row r="2108" spans="1:18" s="1" customFormat="1" x14ac:dyDescent="0.2">
      <c r="A2108" s="3"/>
      <c r="C2108" s="2"/>
      <c r="G2108" s="13"/>
      <c r="J2108"/>
      <c r="K2108"/>
      <c r="L2108"/>
      <c r="N2108" s="3"/>
      <c r="O2108" s="3"/>
      <c r="P2108" s="3"/>
      <c r="R2108" s="8"/>
    </row>
    <row r="2109" spans="1:18" s="1" customFormat="1" x14ac:dyDescent="0.2">
      <c r="A2109" s="20"/>
      <c r="C2109" s="2"/>
      <c r="E2109" s="12"/>
      <c r="G2109" s="13"/>
      <c r="J2109"/>
      <c r="K2109"/>
      <c r="L2109"/>
      <c r="N2109" s="11"/>
      <c r="O2109" s="11"/>
      <c r="P2109" s="11"/>
      <c r="Q2109" s="12"/>
      <c r="R2109" s="8"/>
    </row>
    <row r="2110" spans="1:18" s="1" customFormat="1" x14ac:dyDescent="0.2">
      <c r="A2110" s="20"/>
      <c r="C2110" s="2"/>
      <c r="G2110" s="13"/>
      <c r="J2110"/>
      <c r="K2110"/>
      <c r="L2110"/>
      <c r="N2110" s="3"/>
      <c r="O2110" s="3"/>
      <c r="P2110" s="3"/>
      <c r="R2110" s="8"/>
    </row>
    <row r="2111" spans="1:18" s="1" customFormat="1" x14ac:dyDescent="0.2">
      <c r="A2111" s="20"/>
      <c r="C2111" s="2"/>
      <c r="G2111" s="13"/>
      <c r="J2111"/>
      <c r="K2111"/>
      <c r="L2111"/>
      <c r="N2111" s="3"/>
      <c r="O2111" s="3"/>
      <c r="P2111" s="3"/>
      <c r="R2111" s="8"/>
    </row>
    <row r="2112" spans="1:18" s="1" customFormat="1" x14ac:dyDescent="0.2">
      <c r="A2112" s="20"/>
      <c r="C2112" s="2"/>
      <c r="G2112" s="13"/>
      <c r="J2112"/>
      <c r="K2112"/>
      <c r="L2112"/>
      <c r="N2112" s="3"/>
      <c r="O2112" s="3"/>
      <c r="P2112" s="3"/>
      <c r="R2112" s="8"/>
    </row>
    <row r="2113" spans="1:18" s="1" customFormat="1" x14ac:dyDescent="0.2">
      <c r="A2113" s="20"/>
      <c r="C2113" s="2"/>
      <c r="G2113" s="13"/>
      <c r="J2113"/>
      <c r="K2113"/>
      <c r="L2113"/>
      <c r="N2113" s="3"/>
      <c r="O2113" s="3"/>
      <c r="P2113" s="3"/>
      <c r="R2113" s="8"/>
    </row>
    <row r="2114" spans="1:18" s="1" customFormat="1" x14ac:dyDescent="0.2">
      <c r="A2114" s="20"/>
      <c r="C2114" s="2"/>
      <c r="G2114" s="13"/>
      <c r="J2114"/>
      <c r="K2114"/>
      <c r="L2114"/>
      <c r="N2114" s="3"/>
      <c r="O2114" s="3"/>
      <c r="P2114" s="3"/>
      <c r="R2114" s="8"/>
    </row>
    <row r="2115" spans="1:18" s="1" customFormat="1" x14ac:dyDescent="0.2">
      <c r="A2115"/>
      <c r="C2115" s="2"/>
      <c r="G2115" s="13"/>
      <c r="J2115"/>
      <c r="K2115"/>
      <c r="L2115"/>
      <c r="N2115" s="3"/>
      <c r="O2115" s="3"/>
      <c r="P2115" s="3"/>
      <c r="R2115" s="8"/>
    </row>
    <row r="2116" spans="1:18" s="1" customFormat="1" x14ac:dyDescent="0.2">
      <c r="A2116"/>
      <c r="C2116" s="2"/>
      <c r="G2116" s="13"/>
      <c r="J2116"/>
      <c r="K2116"/>
      <c r="L2116"/>
      <c r="N2116" s="3"/>
      <c r="O2116" s="3"/>
      <c r="P2116" s="3"/>
      <c r="R2116" s="8"/>
    </row>
    <row r="2117" spans="1:18" s="1" customFormat="1" x14ac:dyDescent="0.2">
      <c r="A2117" s="20"/>
      <c r="C2117" s="2"/>
      <c r="G2117" s="13"/>
      <c r="J2117"/>
      <c r="K2117"/>
      <c r="L2117"/>
      <c r="N2117" s="3"/>
      <c r="O2117" s="3"/>
      <c r="P2117" s="3"/>
      <c r="R2117" s="8"/>
    </row>
    <row r="2118" spans="1:18" s="1" customFormat="1" x14ac:dyDescent="0.2">
      <c r="A2118"/>
      <c r="C2118" s="2"/>
      <c r="G2118" s="13"/>
      <c r="J2118"/>
      <c r="K2118"/>
      <c r="L2118"/>
      <c r="N2118" s="3"/>
      <c r="O2118" s="3"/>
      <c r="P2118" s="3"/>
      <c r="R2118" s="8"/>
    </row>
    <row r="2119" spans="1:18" s="1" customFormat="1" x14ac:dyDescent="0.2">
      <c r="A2119"/>
      <c r="C2119" s="2"/>
      <c r="G2119" s="13"/>
      <c r="J2119"/>
      <c r="K2119"/>
      <c r="L2119"/>
      <c r="N2119" s="3"/>
      <c r="O2119" s="3"/>
      <c r="P2119" s="3"/>
      <c r="R2119" s="8"/>
    </row>
    <row r="2120" spans="1:18" s="1" customFormat="1" x14ac:dyDescent="0.2">
      <c r="A2120"/>
      <c r="C2120" s="2"/>
      <c r="G2120" s="13"/>
      <c r="J2120"/>
      <c r="K2120"/>
      <c r="L2120"/>
      <c r="N2120" s="3"/>
      <c r="O2120" s="3"/>
      <c r="P2120" s="3"/>
      <c r="R2120" s="8"/>
    </row>
    <row r="2121" spans="1:18" s="1" customFormat="1" x14ac:dyDescent="0.2">
      <c r="A2121"/>
      <c r="C2121" s="2"/>
      <c r="G2121" s="13"/>
      <c r="J2121"/>
      <c r="K2121"/>
      <c r="L2121"/>
      <c r="N2121" s="3"/>
      <c r="O2121" s="3"/>
      <c r="P2121" s="3"/>
      <c r="R2121" s="8"/>
    </row>
    <row r="2122" spans="1:18" s="1" customFormat="1" x14ac:dyDescent="0.2">
      <c r="A2122"/>
      <c r="C2122" s="2"/>
      <c r="G2122" s="13"/>
      <c r="J2122"/>
      <c r="K2122"/>
      <c r="L2122"/>
      <c r="N2122" s="3"/>
      <c r="O2122" s="3"/>
      <c r="P2122" s="3"/>
      <c r="R2122" s="8"/>
    </row>
    <row r="2123" spans="1:18" s="1" customFormat="1" x14ac:dyDescent="0.2">
      <c r="A2123"/>
      <c r="C2123" s="2"/>
      <c r="G2123" s="13"/>
      <c r="J2123"/>
      <c r="K2123"/>
      <c r="L2123"/>
      <c r="N2123" s="3"/>
      <c r="O2123" s="3"/>
      <c r="P2123" s="3"/>
      <c r="R2123" s="8"/>
    </row>
    <row r="2124" spans="1:18" s="1" customFormat="1" x14ac:dyDescent="0.2">
      <c r="A2124"/>
      <c r="C2124" s="2"/>
      <c r="G2124" s="13"/>
      <c r="J2124"/>
      <c r="K2124"/>
      <c r="L2124"/>
      <c r="N2124" s="3"/>
      <c r="O2124" s="3"/>
      <c r="P2124" s="3"/>
      <c r="R2124" s="8"/>
    </row>
    <row r="2125" spans="1:18" s="1" customFormat="1" x14ac:dyDescent="0.2">
      <c r="A2125"/>
      <c r="C2125" s="2"/>
      <c r="G2125" s="13"/>
      <c r="J2125"/>
      <c r="K2125"/>
      <c r="L2125"/>
      <c r="N2125" s="3"/>
      <c r="O2125" s="3"/>
      <c r="P2125" s="3"/>
      <c r="R2125" s="8"/>
    </row>
    <row r="2126" spans="1:18" s="1" customFormat="1" x14ac:dyDescent="0.2">
      <c r="A2126"/>
      <c r="C2126" s="2"/>
      <c r="G2126" s="13"/>
      <c r="J2126"/>
      <c r="K2126"/>
      <c r="L2126"/>
      <c r="N2126" s="3"/>
      <c r="O2126" s="3"/>
      <c r="P2126" s="3"/>
      <c r="R2126" s="8"/>
    </row>
    <row r="2127" spans="1:18" s="1" customFormat="1" x14ac:dyDescent="0.2">
      <c r="A2127"/>
      <c r="C2127" s="2"/>
      <c r="G2127" s="13"/>
      <c r="J2127"/>
      <c r="K2127"/>
      <c r="L2127"/>
      <c r="N2127" s="3"/>
      <c r="O2127" s="3"/>
      <c r="P2127" s="3"/>
      <c r="R2127" s="8"/>
    </row>
    <row r="2128" spans="1:18" s="1" customFormat="1" x14ac:dyDescent="0.2">
      <c r="A2128"/>
      <c r="C2128" s="2"/>
      <c r="G2128" s="13"/>
      <c r="J2128"/>
      <c r="K2128"/>
      <c r="L2128"/>
      <c r="N2128" s="3"/>
      <c r="O2128" s="3"/>
      <c r="P2128" s="3"/>
      <c r="R2128" s="8"/>
    </row>
    <row r="2129" spans="1:18" s="1" customFormat="1" x14ac:dyDescent="0.2">
      <c r="A2129"/>
      <c r="C2129" s="2"/>
      <c r="G2129" s="13"/>
      <c r="J2129"/>
      <c r="K2129"/>
      <c r="L2129"/>
      <c r="N2129" s="3"/>
      <c r="O2129" s="3"/>
      <c r="P2129" s="3"/>
      <c r="R2129" s="8"/>
    </row>
    <row r="2130" spans="1:18" s="1" customFormat="1" x14ac:dyDescent="0.2">
      <c r="A2130"/>
      <c r="C2130" s="2"/>
      <c r="G2130" s="13"/>
      <c r="J2130"/>
      <c r="K2130"/>
      <c r="L2130"/>
      <c r="N2130" s="3"/>
      <c r="O2130" s="3"/>
      <c r="P2130" s="3"/>
      <c r="R2130" s="8"/>
    </row>
    <row r="2131" spans="1:18" s="1" customFormat="1" x14ac:dyDescent="0.2">
      <c r="A2131"/>
      <c r="C2131" s="2"/>
      <c r="G2131" s="13"/>
      <c r="J2131"/>
      <c r="K2131"/>
      <c r="L2131"/>
      <c r="N2131" s="3"/>
      <c r="O2131" s="3"/>
      <c r="P2131" s="3"/>
      <c r="R2131" s="8"/>
    </row>
    <row r="2132" spans="1:18" s="1" customFormat="1" x14ac:dyDescent="0.2">
      <c r="A2132"/>
      <c r="C2132" s="2"/>
      <c r="G2132" s="13"/>
      <c r="J2132"/>
      <c r="K2132"/>
      <c r="L2132"/>
      <c r="N2132" s="3"/>
      <c r="O2132" s="3"/>
      <c r="P2132" s="3"/>
      <c r="R2132" s="8"/>
    </row>
    <row r="2133" spans="1:18" s="1" customFormat="1" x14ac:dyDescent="0.2">
      <c r="A2133"/>
      <c r="C2133" s="2"/>
      <c r="G2133" s="13"/>
      <c r="J2133"/>
      <c r="K2133"/>
      <c r="L2133"/>
      <c r="N2133" s="3"/>
      <c r="O2133" s="3"/>
      <c r="P2133" s="3"/>
      <c r="R2133" s="8"/>
    </row>
    <row r="2134" spans="1:18" s="1" customFormat="1" x14ac:dyDescent="0.2">
      <c r="A2134"/>
      <c r="C2134" s="2"/>
      <c r="G2134" s="13"/>
      <c r="J2134"/>
      <c r="K2134"/>
      <c r="L2134"/>
      <c r="N2134" s="3"/>
      <c r="O2134" s="3"/>
      <c r="P2134" s="3"/>
      <c r="R2134" s="8"/>
    </row>
    <row r="2135" spans="1:18" s="1" customFormat="1" x14ac:dyDescent="0.2">
      <c r="A2135"/>
      <c r="C2135" s="2"/>
      <c r="G2135" s="13"/>
      <c r="J2135"/>
      <c r="K2135"/>
      <c r="L2135"/>
      <c r="N2135" s="3"/>
      <c r="O2135" s="3"/>
      <c r="P2135" s="3"/>
      <c r="R2135" s="8"/>
    </row>
    <row r="2136" spans="1:18" s="1" customFormat="1" x14ac:dyDescent="0.2">
      <c r="A2136"/>
      <c r="C2136" s="2"/>
      <c r="G2136" s="13"/>
      <c r="J2136"/>
      <c r="K2136"/>
      <c r="L2136"/>
      <c r="N2136" s="3"/>
      <c r="O2136" s="3"/>
      <c r="P2136" s="3"/>
      <c r="R2136" s="8"/>
    </row>
    <row r="2137" spans="1:18" s="1" customFormat="1" x14ac:dyDescent="0.2">
      <c r="A2137"/>
      <c r="C2137" s="2"/>
      <c r="G2137" s="13"/>
      <c r="J2137"/>
      <c r="K2137"/>
      <c r="L2137"/>
      <c r="N2137" s="3"/>
      <c r="O2137" s="3"/>
      <c r="P2137" s="3"/>
      <c r="R2137" s="8"/>
    </row>
    <row r="2138" spans="1:18" s="1" customFormat="1" x14ac:dyDescent="0.2">
      <c r="A2138"/>
      <c r="C2138" s="2"/>
      <c r="G2138" s="13"/>
      <c r="J2138"/>
      <c r="K2138"/>
      <c r="L2138"/>
      <c r="N2138" s="3"/>
      <c r="O2138" s="3"/>
      <c r="P2138" s="3"/>
      <c r="R2138" s="8"/>
    </row>
    <row r="2139" spans="1:18" s="1" customFormat="1" x14ac:dyDescent="0.2">
      <c r="A2139"/>
      <c r="C2139" s="2"/>
      <c r="G2139" s="13"/>
      <c r="J2139"/>
      <c r="K2139"/>
      <c r="L2139"/>
      <c r="N2139" s="3"/>
      <c r="O2139" s="3"/>
      <c r="P2139" s="3"/>
      <c r="R2139" s="8"/>
    </row>
    <row r="2140" spans="1:18" s="1" customFormat="1" x14ac:dyDescent="0.2">
      <c r="A2140"/>
      <c r="C2140" s="2"/>
      <c r="G2140" s="13"/>
      <c r="J2140"/>
      <c r="K2140"/>
      <c r="L2140"/>
      <c r="N2140" s="3"/>
      <c r="O2140" s="3"/>
      <c r="P2140" s="3"/>
      <c r="R2140" s="8"/>
    </row>
    <row r="2141" spans="1:18" s="1" customFormat="1" x14ac:dyDescent="0.2">
      <c r="A2141"/>
      <c r="C2141" s="2"/>
      <c r="G2141" s="13"/>
      <c r="J2141"/>
      <c r="K2141"/>
      <c r="L2141"/>
      <c r="N2141" s="3"/>
      <c r="O2141" s="3"/>
      <c r="P2141" s="3"/>
      <c r="R2141" s="8"/>
    </row>
    <row r="2142" spans="1:18" s="1" customFormat="1" x14ac:dyDescent="0.2">
      <c r="A2142"/>
      <c r="C2142" s="2"/>
      <c r="G2142" s="13"/>
      <c r="J2142"/>
      <c r="K2142"/>
      <c r="L2142"/>
      <c r="N2142" s="3"/>
      <c r="O2142" s="3"/>
      <c r="P2142" s="3"/>
      <c r="R2142" s="8"/>
    </row>
    <row r="2143" spans="1:18" s="1" customFormat="1" x14ac:dyDescent="0.2">
      <c r="A2143"/>
      <c r="C2143" s="2"/>
      <c r="G2143" s="13"/>
      <c r="J2143"/>
      <c r="K2143"/>
      <c r="L2143"/>
      <c r="N2143" s="3"/>
      <c r="O2143" s="3"/>
      <c r="P2143" s="3"/>
      <c r="R2143" s="8"/>
    </row>
    <row r="2144" spans="1:18" s="1" customFormat="1" x14ac:dyDescent="0.2">
      <c r="A2144"/>
      <c r="C2144" s="2"/>
      <c r="G2144" s="13"/>
      <c r="J2144"/>
      <c r="K2144"/>
      <c r="L2144"/>
      <c r="N2144" s="3"/>
      <c r="O2144" s="3"/>
      <c r="P2144" s="3"/>
      <c r="R2144" s="8"/>
    </row>
    <row r="2145" spans="1:18" s="1" customFormat="1" x14ac:dyDescent="0.2">
      <c r="A2145"/>
      <c r="C2145" s="2"/>
      <c r="G2145" s="13"/>
      <c r="J2145"/>
      <c r="K2145"/>
      <c r="L2145"/>
      <c r="N2145" s="3"/>
      <c r="O2145" s="3"/>
      <c r="P2145" s="3"/>
      <c r="R2145" s="8"/>
    </row>
    <row r="2146" spans="1:18" s="1" customFormat="1" x14ac:dyDescent="0.2">
      <c r="A2146"/>
      <c r="C2146" s="2"/>
      <c r="G2146" s="13"/>
      <c r="J2146"/>
      <c r="K2146"/>
      <c r="L2146"/>
      <c r="N2146" s="3"/>
      <c r="O2146" s="3"/>
      <c r="P2146" s="3"/>
      <c r="R2146" s="8"/>
    </row>
    <row r="2147" spans="1:18" s="1" customFormat="1" x14ac:dyDescent="0.2">
      <c r="A2147"/>
      <c r="C2147" s="2"/>
      <c r="G2147" s="13"/>
      <c r="J2147"/>
      <c r="K2147"/>
      <c r="L2147"/>
      <c r="N2147" s="3"/>
      <c r="O2147" s="3"/>
      <c r="P2147" s="3"/>
      <c r="R2147" s="8"/>
    </row>
    <row r="2148" spans="1:18" s="1" customFormat="1" x14ac:dyDescent="0.2">
      <c r="A2148"/>
      <c r="C2148" s="2"/>
      <c r="G2148" s="13"/>
      <c r="J2148"/>
      <c r="K2148"/>
      <c r="L2148"/>
      <c r="N2148" s="3"/>
      <c r="O2148" s="3"/>
      <c r="P2148" s="3"/>
      <c r="R2148" s="8"/>
    </row>
    <row r="2149" spans="1:18" s="1" customFormat="1" x14ac:dyDescent="0.2">
      <c r="A2149"/>
      <c r="C2149" s="2"/>
      <c r="G2149" s="13"/>
      <c r="J2149"/>
      <c r="K2149"/>
      <c r="L2149"/>
      <c r="N2149" s="3"/>
      <c r="O2149" s="3"/>
      <c r="P2149" s="3"/>
      <c r="R2149" s="8"/>
    </row>
    <row r="2150" spans="1:18" s="1" customFormat="1" x14ac:dyDescent="0.2">
      <c r="A2150"/>
      <c r="C2150" s="2"/>
      <c r="G2150" s="13"/>
      <c r="J2150"/>
      <c r="K2150"/>
      <c r="L2150"/>
      <c r="N2150" s="3"/>
      <c r="O2150" s="3"/>
      <c r="P2150" s="3"/>
      <c r="R2150" s="8"/>
    </row>
    <row r="2151" spans="1:18" s="1" customFormat="1" x14ac:dyDescent="0.2">
      <c r="A2151"/>
      <c r="C2151" s="2"/>
      <c r="G2151" s="13"/>
      <c r="J2151"/>
      <c r="K2151"/>
      <c r="L2151"/>
      <c r="N2151" s="3"/>
      <c r="O2151" s="3"/>
      <c r="P2151" s="3"/>
      <c r="R2151" s="8"/>
    </row>
    <row r="2152" spans="1:18" s="1" customFormat="1" x14ac:dyDescent="0.2">
      <c r="A2152"/>
      <c r="C2152" s="2"/>
      <c r="G2152" s="13"/>
      <c r="J2152"/>
      <c r="K2152"/>
      <c r="L2152"/>
      <c r="N2152" s="3"/>
      <c r="O2152" s="3"/>
      <c r="P2152" s="3"/>
      <c r="R2152" s="8"/>
    </row>
    <row r="2153" spans="1:18" s="1" customFormat="1" x14ac:dyDescent="0.2">
      <c r="A2153"/>
      <c r="C2153" s="2"/>
      <c r="G2153" s="13"/>
      <c r="J2153"/>
      <c r="K2153"/>
      <c r="L2153"/>
      <c r="N2153" s="3"/>
      <c r="O2153" s="3"/>
      <c r="P2153" s="3"/>
      <c r="R2153" s="8"/>
    </row>
    <row r="2154" spans="1:18" s="1" customFormat="1" x14ac:dyDescent="0.2">
      <c r="A2154"/>
      <c r="C2154" s="2"/>
      <c r="G2154" s="13"/>
      <c r="J2154"/>
      <c r="K2154"/>
      <c r="L2154"/>
      <c r="N2154" s="3"/>
      <c r="O2154" s="3"/>
      <c r="P2154" s="3"/>
      <c r="R2154" s="8"/>
    </row>
    <row r="2155" spans="1:18" s="1" customFormat="1" x14ac:dyDescent="0.2">
      <c r="A2155"/>
      <c r="C2155" s="2"/>
      <c r="G2155" s="13"/>
      <c r="J2155"/>
      <c r="K2155"/>
      <c r="L2155"/>
      <c r="M2155"/>
      <c r="N2155" s="3"/>
      <c r="O2155"/>
      <c r="P2155"/>
      <c r="R2155" s="8"/>
    </row>
    <row r="2156" spans="1:18" s="1" customFormat="1" x14ac:dyDescent="0.2">
      <c r="A2156"/>
      <c r="C2156" s="2"/>
      <c r="G2156" s="13"/>
      <c r="J2156"/>
      <c r="K2156"/>
      <c r="L2156"/>
      <c r="M2156"/>
      <c r="N2156" s="3"/>
      <c r="O2156"/>
      <c r="P2156"/>
      <c r="R2156" s="8"/>
    </row>
    <row r="2157" spans="1:18" s="1" customFormat="1" x14ac:dyDescent="0.2">
      <c r="A2157"/>
      <c r="C2157" s="2"/>
      <c r="G2157" s="13"/>
      <c r="J2157"/>
      <c r="K2157"/>
      <c r="L2157"/>
      <c r="N2157" s="3"/>
      <c r="O2157" s="3"/>
      <c r="P2157" s="3"/>
      <c r="R2157" s="8"/>
    </row>
    <row r="2158" spans="1:18" s="1" customFormat="1" x14ac:dyDescent="0.2">
      <c r="A2158"/>
      <c r="C2158" s="2"/>
      <c r="G2158" s="13"/>
      <c r="J2158"/>
      <c r="K2158"/>
      <c r="L2158"/>
      <c r="N2158" s="3"/>
      <c r="O2158" s="3"/>
      <c r="P2158" s="3"/>
      <c r="R2158" s="8"/>
    </row>
    <row r="2159" spans="1:18" s="1" customFormat="1" x14ac:dyDescent="0.2">
      <c r="A2159"/>
      <c r="C2159" s="2"/>
      <c r="G2159" s="13"/>
      <c r="J2159"/>
      <c r="K2159"/>
      <c r="L2159"/>
      <c r="N2159" s="3"/>
      <c r="O2159" s="3"/>
      <c r="P2159" s="3"/>
      <c r="R2159" s="8"/>
    </row>
    <row r="2160" spans="1:18" s="1" customFormat="1" x14ac:dyDescent="0.2">
      <c r="A2160"/>
      <c r="C2160" s="2"/>
      <c r="G2160" s="13"/>
      <c r="J2160"/>
      <c r="K2160"/>
      <c r="L2160"/>
      <c r="N2160" s="3"/>
      <c r="O2160" s="3"/>
      <c r="P2160" s="3"/>
      <c r="R2160" s="8"/>
    </row>
    <row r="2161" spans="1:18" s="1" customFormat="1" x14ac:dyDescent="0.2">
      <c r="A2161"/>
      <c r="C2161" s="2"/>
      <c r="G2161" s="13"/>
      <c r="J2161"/>
      <c r="K2161"/>
      <c r="L2161"/>
      <c r="N2161" s="3"/>
      <c r="O2161" s="3"/>
      <c r="P2161" s="3"/>
      <c r="R2161" s="8"/>
    </row>
    <row r="2162" spans="1:18" s="1" customFormat="1" x14ac:dyDescent="0.2">
      <c r="A2162"/>
      <c r="C2162" s="2"/>
      <c r="G2162" s="13"/>
      <c r="J2162"/>
      <c r="K2162"/>
      <c r="L2162"/>
      <c r="N2162" s="3"/>
      <c r="O2162" s="3"/>
      <c r="P2162" s="3"/>
      <c r="R2162" s="8"/>
    </row>
    <row r="2163" spans="1:18" s="1" customFormat="1" x14ac:dyDescent="0.2">
      <c r="A2163"/>
      <c r="C2163" s="2"/>
      <c r="G2163" s="13"/>
      <c r="J2163"/>
      <c r="K2163"/>
      <c r="L2163"/>
      <c r="N2163" s="3"/>
      <c r="O2163" s="3"/>
      <c r="P2163" s="3"/>
      <c r="R2163" s="8"/>
    </row>
    <row r="2164" spans="1:18" s="1" customFormat="1" x14ac:dyDescent="0.2">
      <c r="A2164"/>
      <c r="C2164" s="2"/>
      <c r="G2164" s="13"/>
      <c r="J2164"/>
      <c r="K2164"/>
      <c r="L2164"/>
      <c r="N2164" s="3"/>
      <c r="O2164" s="3"/>
      <c r="P2164" s="3"/>
      <c r="R2164" s="8"/>
    </row>
    <row r="2165" spans="1:18" s="1" customFormat="1" x14ac:dyDescent="0.2">
      <c r="A2165"/>
      <c r="C2165" s="2"/>
      <c r="G2165" s="13"/>
      <c r="J2165"/>
      <c r="K2165"/>
      <c r="L2165"/>
      <c r="N2165" s="3"/>
      <c r="O2165" s="3"/>
      <c r="P2165" s="3"/>
      <c r="R2165" s="8"/>
    </row>
    <row r="2166" spans="1:18" s="1" customFormat="1" x14ac:dyDescent="0.2">
      <c r="A2166"/>
      <c r="C2166" s="2"/>
      <c r="G2166" s="13"/>
      <c r="J2166"/>
      <c r="K2166"/>
      <c r="L2166"/>
      <c r="N2166" s="3"/>
      <c r="O2166" s="3"/>
      <c r="P2166" s="3"/>
      <c r="R2166" s="8"/>
    </row>
    <row r="2167" spans="1:18" s="1" customFormat="1" x14ac:dyDescent="0.2">
      <c r="A2167"/>
      <c r="C2167" s="2"/>
      <c r="G2167" s="13"/>
      <c r="J2167"/>
      <c r="K2167"/>
      <c r="L2167"/>
      <c r="N2167" s="3"/>
      <c r="O2167" s="3"/>
      <c r="P2167" s="3"/>
      <c r="R2167" s="8"/>
    </row>
    <row r="2168" spans="1:18" s="1" customFormat="1" x14ac:dyDescent="0.2">
      <c r="A2168"/>
      <c r="C2168" s="2"/>
      <c r="G2168" s="13"/>
      <c r="J2168"/>
      <c r="K2168"/>
      <c r="L2168"/>
      <c r="N2168" s="3"/>
      <c r="O2168" s="3"/>
      <c r="P2168" s="3"/>
      <c r="R2168" s="8"/>
    </row>
    <row r="2169" spans="1:18" s="1" customFormat="1" x14ac:dyDescent="0.2">
      <c r="A2169"/>
      <c r="C2169" s="2"/>
      <c r="G2169" s="13"/>
      <c r="J2169"/>
      <c r="K2169"/>
      <c r="L2169"/>
      <c r="N2169" s="3"/>
      <c r="O2169" s="3"/>
      <c r="P2169" s="3"/>
      <c r="R2169" s="8"/>
    </row>
    <row r="2170" spans="1:18" s="1" customFormat="1" x14ac:dyDescent="0.2">
      <c r="A2170"/>
      <c r="C2170" s="2"/>
      <c r="G2170" s="13"/>
      <c r="J2170"/>
      <c r="K2170"/>
      <c r="L2170"/>
      <c r="N2170" s="3"/>
      <c r="O2170" s="3"/>
      <c r="P2170" s="3"/>
      <c r="R2170" s="8"/>
    </row>
    <row r="2171" spans="1:18" s="1" customFormat="1" x14ac:dyDescent="0.2">
      <c r="A2171"/>
      <c r="C2171" s="2"/>
      <c r="G2171" s="13"/>
      <c r="J2171"/>
      <c r="K2171"/>
      <c r="L2171"/>
      <c r="N2171" s="3"/>
      <c r="O2171" s="3"/>
      <c r="P2171" s="3"/>
      <c r="R2171" s="8"/>
    </row>
    <row r="2172" spans="1:18" s="1" customFormat="1" x14ac:dyDescent="0.2">
      <c r="A2172"/>
      <c r="C2172" s="2"/>
      <c r="G2172" s="13"/>
      <c r="J2172"/>
      <c r="K2172"/>
      <c r="L2172"/>
      <c r="N2172" s="3"/>
      <c r="O2172" s="3"/>
      <c r="P2172" s="3"/>
      <c r="R2172" s="8"/>
    </row>
    <row r="2173" spans="1:18" s="1" customFormat="1" x14ac:dyDescent="0.2">
      <c r="A2173"/>
      <c r="C2173" s="2"/>
      <c r="G2173" s="13"/>
      <c r="J2173"/>
      <c r="K2173"/>
      <c r="L2173"/>
      <c r="N2173" s="3"/>
      <c r="O2173" s="3"/>
      <c r="P2173" s="3"/>
      <c r="R2173" s="8"/>
    </row>
    <row r="2174" spans="1:18" s="1" customFormat="1" x14ac:dyDescent="0.2">
      <c r="A2174"/>
      <c r="C2174" s="2"/>
      <c r="G2174" s="13"/>
      <c r="J2174"/>
      <c r="K2174"/>
      <c r="L2174"/>
      <c r="N2174" s="3"/>
      <c r="O2174" s="3"/>
      <c r="P2174" s="3"/>
      <c r="R2174" s="8"/>
    </row>
    <row r="2175" spans="1:18" s="1" customFormat="1" x14ac:dyDescent="0.2">
      <c r="A2175"/>
      <c r="C2175" s="2"/>
      <c r="G2175" s="13"/>
      <c r="J2175"/>
      <c r="K2175"/>
      <c r="L2175"/>
      <c r="N2175" s="3"/>
      <c r="O2175" s="3"/>
      <c r="P2175" s="3"/>
      <c r="R2175" s="8"/>
    </row>
    <row r="2176" spans="1:18" s="1" customFormat="1" x14ac:dyDescent="0.2">
      <c r="A2176"/>
      <c r="C2176" s="2"/>
      <c r="G2176" s="13"/>
      <c r="J2176"/>
      <c r="K2176"/>
      <c r="L2176"/>
      <c r="N2176" s="3"/>
      <c r="O2176" s="3"/>
      <c r="P2176" s="3"/>
      <c r="R2176" s="8"/>
    </row>
    <row r="2177" spans="1:18" s="1" customFormat="1" x14ac:dyDescent="0.2">
      <c r="A2177"/>
      <c r="C2177" s="2"/>
      <c r="G2177" s="13"/>
      <c r="J2177"/>
      <c r="K2177"/>
      <c r="L2177"/>
      <c r="N2177" s="3"/>
      <c r="O2177" s="3"/>
      <c r="P2177" s="3"/>
      <c r="R2177" s="8"/>
    </row>
    <row r="2178" spans="1:18" s="1" customFormat="1" x14ac:dyDescent="0.2">
      <c r="A2178"/>
      <c r="C2178" s="2"/>
      <c r="G2178" s="13"/>
      <c r="J2178"/>
      <c r="K2178"/>
      <c r="L2178"/>
      <c r="N2178" s="3"/>
      <c r="O2178" s="3"/>
      <c r="P2178" s="3"/>
      <c r="R2178" s="8"/>
    </row>
    <row r="2179" spans="1:18" s="1" customFormat="1" x14ac:dyDescent="0.2">
      <c r="A2179"/>
      <c r="C2179" s="2"/>
      <c r="G2179" s="13"/>
      <c r="J2179"/>
      <c r="K2179"/>
      <c r="L2179"/>
      <c r="N2179" s="3"/>
      <c r="O2179" s="3"/>
      <c r="P2179" s="3"/>
      <c r="R2179" s="8"/>
    </row>
    <row r="2180" spans="1:18" s="1" customFormat="1" x14ac:dyDescent="0.2">
      <c r="A2180"/>
      <c r="C2180" s="2"/>
      <c r="G2180" s="13"/>
      <c r="J2180"/>
      <c r="K2180"/>
      <c r="L2180"/>
      <c r="N2180" s="3"/>
      <c r="O2180" s="3"/>
      <c r="P2180" s="3"/>
      <c r="R2180" s="8"/>
    </row>
    <row r="2181" spans="1:18" s="1" customFormat="1" x14ac:dyDescent="0.2">
      <c r="A2181"/>
      <c r="C2181" s="2"/>
      <c r="G2181" s="13"/>
      <c r="J2181"/>
      <c r="K2181"/>
      <c r="L2181"/>
      <c r="N2181" s="3"/>
      <c r="O2181" s="3"/>
      <c r="P2181" s="3"/>
      <c r="R2181" s="8"/>
    </row>
    <row r="2182" spans="1:18" s="1" customFormat="1" x14ac:dyDescent="0.2">
      <c r="A2182"/>
      <c r="C2182" s="2"/>
      <c r="G2182" s="13"/>
      <c r="J2182"/>
      <c r="K2182"/>
      <c r="L2182"/>
      <c r="N2182" s="3"/>
      <c r="O2182" s="3"/>
      <c r="P2182" s="3"/>
      <c r="R2182" s="8"/>
    </row>
    <row r="2183" spans="1:18" s="1" customFormat="1" x14ac:dyDescent="0.2">
      <c r="A2183"/>
      <c r="C2183" s="2"/>
      <c r="G2183" s="13"/>
      <c r="J2183"/>
      <c r="K2183"/>
      <c r="L2183"/>
      <c r="N2183" s="3"/>
      <c r="O2183" s="3"/>
      <c r="P2183" s="3"/>
      <c r="R2183" s="8"/>
    </row>
    <row r="2184" spans="1:18" s="1" customFormat="1" x14ac:dyDescent="0.2">
      <c r="A2184"/>
      <c r="C2184" s="2"/>
      <c r="G2184" s="13"/>
      <c r="J2184"/>
      <c r="K2184"/>
      <c r="L2184"/>
      <c r="N2184" s="3"/>
      <c r="O2184" s="3"/>
      <c r="P2184" s="3"/>
      <c r="R2184" s="8"/>
    </row>
    <row r="2185" spans="1:18" s="1" customFormat="1" x14ac:dyDescent="0.2">
      <c r="A2185"/>
      <c r="C2185" s="2"/>
      <c r="G2185" s="13"/>
      <c r="J2185"/>
      <c r="K2185"/>
      <c r="L2185"/>
      <c r="N2185" s="3"/>
      <c r="O2185" s="3"/>
      <c r="P2185" s="3"/>
      <c r="R2185" s="8"/>
    </row>
    <row r="2186" spans="1:18" s="1" customFormat="1" x14ac:dyDescent="0.2">
      <c r="A2186"/>
      <c r="C2186" s="2"/>
      <c r="G2186" s="13"/>
      <c r="J2186"/>
      <c r="K2186"/>
      <c r="L2186"/>
      <c r="N2186" s="3"/>
      <c r="O2186" s="3"/>
      <c r="P2186" s="3"/>
      <c r="R2186" s="8"/>
    </row>
    <row r="2187" spans="1:18" s="1" customFormat="1" x14ac:dyDescent="0.2">
      <c r="A2187"/>
      <c r="C2187" s="2"/>
      <c r="G2187" s="13"/>
      <c r="J2187"/>
      <c r="K2187"/>
      <c r="L2187"/>
      <c r="N2187" s="3"/>
      <c r="O2187" s="3"/>
      <c r="P2187" s="3"/>
      <c r="R2187" s="8"/>
    </row>
    <row r="2188" spans="1:18" s="1" customFormat="1" x14ac:dyDescent="0.2">
      <c r="A2188"/>
      <c r="C2188" s="2"/>
      <c r="G2188" s="13"/>
      <c r="J2188"/>
      <c r="K2188"/>
      <c r="L2188"/>
      <c r="N2188" s="3"/>
      <c r="O2188" s="3"/>
      <c r="P2188" s="3"/>
      <c r="R2188" s="8"/>
    </row>
    <row r="2189" spans="1:18" s="1" customFormat="1" x14ac:dyDescent="0.2">
      <c r="A2189"/>
      <c r="C2189" s="2"/>
      <c r="G2189" s="13"/>
      <c r="J2189"/>
      <c r="K2189"/>
      <c r="L2189"/>
      <c r="N2189" s="3"/>
      <c r="O2189" s="3"/>
      <c r="P2189" s="3"/>
      <c r="R2189" s="8"/>
    </row>
    <row r="2190" spans="1:18" s="1" customFormat="1" x14ac:dyDescent="0.2">
      <c r="A2190"/>
      <c r="C2190" s="2"/>
      <c r="G2190" s="13"/>
      <c r="J2190"/>
      <c r="K2190"/>
      <c r="L2190"/>
      <c r="N2190" s="3"/>
      <c r="O2190" s="3"/>
      <c r="P2190" s="3"/>
      <c r="R2190" s="8"/>
    </row>
    <row r="2191" spans="1:18" s="1" customFormat="1" x14ac:dyDescent="0.2">
      <c r="A2191"/>
      <c r="C2191" s="2"/>
      <c r="G2191" s="13"/>
      <c r="J2191"/>
      <c r="K2191"/>
      <c r="L2191"/>
      <c r="N2191" s="3"/>
      <c r="O2191" s="3"/>
      <c r="P2191" s="3"/>
      <c r="R2191" s="8"/>
    </row>
    <row r="2192" spans="1:18" s="1" customFormat="1" x14ac:dyDescent="0.2">
      <c r="A2192"/>
      <c r="C2192" s="2"/>
      <c r="G2192" s="13"/>
      <c r="J2192"/>
      <c r="K2192"/>
      <c r="L2192"/>
      <c r="N2192" s="3"/>
      <c r="O2192" s="3"/>
      <c r="P2192" s="3"/>
      <c r="R2192" s="8"/>
    </row>
    <row r="2193" spans="1:18" s="1" customFormat="1" x14ac:dyDescent="0.2">
      <c r="A2193"/>
      <c r="C2193" s="2"/>
      <c r="G2193" s="13"/>
      <c r="J2193"/>
      <c r="K2193"/>
      <c r="L2193"/>
      <c r="N2193" s="3"/>
      <c r="O2193" s="3"/>
      <c r="P2193" s="3"/>
      <c r="R2193" s="8"/>
    </row>
    <row r="2194" spans="1:18" s="1" customFormat="1" x14ac:dyDescent="0.2">
      <c r="A2194"/>
      <c r="C2194" s="2"/>
      <c r="G2194" s="13"/>
      <c r="J2194"/>
      <c r="K2194"/>
      <c r="L2194"/>
      <c r="N2194" s="3"/>
      <c r="O2194" s="3"/>
      <c r="P2194" s="3"/>
      <c r="R2194" s="8"/>
    </row>
    <row r="2195" spans="1:18" s="1" customFormat="1" x14ac:dyDescent="0.2">
      <c r="A2195"/>
      <c r="C2195" s="2"/>
      <c r="G2195" s="13"/>
      <c r="J2195"/>
      <c r="K2195"/>
      <c r="L2195"/>
      <c r="N2195" s="3"/>
      <c r="O2195" s="3"/>
      <c r="P2195" s="3"/>
      <c r="R2195" s="8"/>
    </row>
    <row r="2196" spans="1:18" s="1" customFormat="1" x14ac:dyDescent="0.2">
      <c r="A2196"/>
      <c r="C2196" s="2"/>
      <c r="G2196" s="13"/>
      <c r="J2196"/>
      <c r="K2196"/>
      <c r="L2196"/>
      <c r="N2196" s="3"/>
      <c r="O2196" s="3"/>
      <c r="P2196" s="3"/>
      <c r="R2196" s="8"/>
    </row>
    <row r="2197" spans="1:18" s="1" customFormat="1" x14ac:dyDescent="0.2">
      <c r="A2197"/>
      <c r="C2197" s="2"/>
      <c r="E2197" s="12"/>
      <c r="G2197" s="13"/>
      <c r="J2197"/>
      <c r="K2197"/>
      <c r="L2197"/>
      <c r="M2197" s="12"/>
      <c r="N2197" s="11"/>
      <c r="O2197" s="11"/>
      <c r="P2197" s="11"/>
      <c r="Q2197" s="12"/>
      <c r="R2197" s="8"/>
    </row>
    <row r="2198" spans="1:18" s="1" customFormat="1" x14ac:dyDescent="0.2">
      <c r="A2198"/>
      <c r="C2198" s="2"/>
      <c r="E2198" s="12"/>
      <c r="G2198" s="13"/>
      <c r="J2198"/>
      <c r="K2198"/>
      <c r="L2198"/>
      <c r="M2198" s="12"/>
      <c r="N2198" s="11"/>
      <c r="O2198" s="11"/>
      <c r="P2198" s="11"/>
      <c r="Q2198" s="12"/>
      <c r="R2198" s="8"/>
    </row>
    <row r="2199" spans="1:18" s="1" customFormat="1" x14ac:dyDescent="0.2">
      <c r="A2199" s="20"/>
      <c r="C2199" s="2"/>
      <c r="E2199" s="12"/>
      <c r="G2199" s="13"/>
      <c r="J2199"/>
      <c r="K2199"/>
      <c r="L2199"/>
      <c r="N2199" s="11"/>
      <c r="O2199" s="11"/>
      <c r="P2199" s="11"/>
      <c r="Q2199" s="12"/>
      <c r="R2199" s="8"/>
    </row>
    <row r="2200" spans="1:18" s="1" customFormat="1" x14ac:dyDescent="0.2">
      <c r="A2200" s="20"/>
      <c r="C2200" s="2"/>
      <c r="E2200" s="12"/>
      <c r="G2200" s="13"/>
      <c r="J2200"/>
      <c r="K2200"/>
      <c r="L2200"/>
      <c r="N2200" s="11"/>
      <c r="O2200" s="11"/>
      <c r="P2200" s="11"/>
      <c r="Q2200" s="12"/>
      <c r="R2200" s="8"/>
    </row>
    <row r="2201" spans="1:18" s="1" customFormat="1" x14ac:dyDescent="0.2">
      <c r="A2201"/>
      <c r="C2201" s="2"/>
      <c r="G2201" s="13"/>
      <c r="J2201"/>
      <c r="K2201"/>
      <c r="L2201"/>
      <c r="N2201" s="3"/>
      <c r="O2201" s="3"/>
      <c r="P2201" s="3"/>
      <c r="R2201" s="8"/>
    </row>
    <row r="2202" spans="1:18" s="1" customFormat="1" x14ac:dyDescent="0.2">
      <c r="A2202"/>
      <c r="C2202" s="2"/>
      <c r="G2202" s="13"/>
      <c r="J2202"/>
      <c r="K2202"/>
      <c r="L2202"/>
      <c r="N2202" s="3"/>
      <c r="O2202" s="3"/>
      <c r="P2202" s="3"/>
      <c r="R2202" s="8"/>
    </row>
    <row r="2203" spans="1:18" s="1" customFormat="1" x14ac:dyDescent="0.2">
      <c r="A2203"/>
      <c r="C2203" s="2"/>
      <c r="G2203" s="13"/>
      <c r="J2203"/>
      <c r="K2203"/>
      <c r="L2203"/>
      <c r="N2203" s="3"/>
      <c r="O2203" s="3"/>
      <c r="P2203" s="3"/>
      <c r="R2203" s="8"/>
    </row>
    <row r="2204" spans="1:18" s="1" customFormat="1" x14ac:dyDescent="0.2">
      <c r="A2204"/>
      <c r="C2204" s="2"/>
      <c r="G2204" s="13"/>
      <c r="J2204"/>
      <c r="K2204"/>
      <c r="L2204"/>
      <c r="N2204" s="3"/>
      <c r="O2204" s="3"/>
      <c r="P2204" s="3"/>
      <c r="R2204" s="8"/>
    </row>
    <row r="2205" spans="1:18" s="1" customFormat="1" x14ac:dyDescent="0.2">
      <c r="A2205"/>
      <c r="C2205" s="2"/>
      <c r="G2205" s="13"/>
      <c r="J2205"/>
      <c r="K2205"/>
      <c r="L2205"/>
      <c r="N2205" s="3"/>
      <c r="O2205" s="3"/>
      <c r="P2205" s="3"/>
      <c r="R2205" s="8"/>
    </row>
    <row r="2206" spans="1:18" s="1" customFormat="1" x14ac:dyDescent="0.2">
      <c r="A2206"/>
      <c r="C2206" s="2"/>
      <c r="G2206" s="13"/>
      <c r="J2206"/>
      <c r="K2206"/>
      <c r="L2206"/>
      <c r="N2206" s="3"/>
      <c r="O2206" s="3"/>
      <c r="P2206" s="3"/>
      <c r="R2206" s="8"/>
    </row>
    <row r="2207" spans="1:18" s="1" customFormat="1" x14ac:dyDescent="0.2">
      <c r="A2207"/>
      <c r="C2207" s="2"/>
      <c r="G2207" s="13"/>
      <c r="J2207"/>
      <c r="K2207"/>
      <c r="L2207"/>
      <c r="N2207" s="3"/>
      <c r="O2207" s="3"/>
      <c r="P2207" s="3"/>
      <c r="R2207" s="8"/>
    </row>
    <row r="2208" spans="1:18" s="1" customFormat="1" x14ac:dyDescent="0.2">
      <c r="A2208"/>
      <c r="C2208" s="2"/>
      <c r="G2208" s="13"/>
      <c r="J2208"/>
      <c r="K2208"/>
      <c r="L2208"/>
      <c r="N2208" s="3"/>
      <c r="O2208" s="3"/>
      <c r="P2208" s="3"/>
      <c r="R2208" s="8"/>
    </row>
    <row r="2209" spans="1:18" s="1" customFormat="1" x14ac:dyDescent="0.2">
      <c r="A2209"/>
      <c r="C2209" s="2"/>
      <c r="G2209" s="13"/>
      <c r="J2209"/>
      <c r="K2209"/>
      <c r="L2209"/>
      <c r="N2209" s="3"/>
      <c r="O2209" s="3"/>
      <c r="P2209" s="3"/>
      <c r="R2209" s="8"/>
    </row>
    <row r="2210" spans="1:18" s="1" customFormat="1" x14ac:dyDescent="0.2">
      <c r="A2210"/>
      <c r="C2210" s="2"/>
      <c r="G2210" s="13"/>
      <c r="J2210"/>
      <c r="K2210"/>
      <c r="L2210"/>
      <c r="N2210" s="3"/>
      <c r="O2210" s="3"/>
      <c r="P2210" s="3"/>
      <c r="R2210" s="8"/>
    </row>
    <row r="2211" spans="1:18" s="1" customFormat="1" x14ac:dyDescent="0.2">
      <c r="A2211"/>
      <c r="C2211" s="2"/>
      <c r="G2211" s="13"/>
      <c r="J2211"/>
      <c r="K2211"/>
      <c r="L2211"/>
      <c r="N2211" s="3"/>
      <c r="O2211" s="3"/>
      <c r="P2211" s="3"/>
      <c r="R2211" s="8"/>
    </row>
    <row r="2212" spans="1:18" s="1" customFormat="1" x14ac:dyDescent="0.2">
      <c r="A2212"/>
      <c r="C2212" s="2"/>
      <c r="G2212" s="13"/>
      <c r="J2212"/>
      <c r="K2212"/>
      <c r="L2212"/>
      <c r="N2212" s="3"/>
      <c r="O2212" s="3"/>
      <c r="P2212" s="3"/>
      <c r="R2212" s="8"/>
    </row>
    <row r="2213" spans="1:18" s="1" customFormat="1" x14ac:dyDescent="0.2">
      <c r="A2213"/>
      <c r="C2213" s="2"/>
      <c r="G2213" s="13"/>
      <c r="J2213"/>
      <c r="K2213"/>
      <c r="L2213"/>
      <c r="N2213" s="3"/>
      <c r="O2213" s="3"/>
      <c r="P2213" s="3"/>
      <c r="R2213" s="8"/>
    </row>
    <row r="2214" spans="1:18" s="1" customFormat="1" x14ac:dyDescent="0.2">
      <c r="A2214"/>
      <c r="C2214" s="2"/>
      <c r="G2214" s="13"/>
      <c r="J2214"/>
      <c r="K2214"/>
      <c r="L2214"/>
      <c r="N2214" s="3"/>
      <c r="O2214" s="3"/>
      <c r="P2214" s="3"/>
      <c r="R2214" s="8"/>
    </row>
    <row r="2215" spans="1:18" s="1" customFormat="1" x14ac:dyDescent="0.2">
      <c r="A2215"/>
      <c r="C2215" s="2"/>
      <c r="G2215" s="13"/>
      <c r="J2215"/>
      <c r="K2215"/>
      <c r="L2215"/>
      <c r="N2215" s="3"/>
      <c r="O2215" s="3"/>
      <c r="P2215" s="3"/>
      <c r="R2215" s="8"/>
    </row>
    <row r="2216" spans="1:18" s="1" customFormat="1" x14ac:dyDescent="0.2">
      <c r="A2216"/>
      <c r="C2216" s="2"/>
      <c r="G2216" s="13"/>
      <c r="J2216"/>
      <c r="K2216"/>
      <c r="L2216"/>
      <c r="N2216" s="3"/>
      <c r="O2216" s="3"/>
      <c r="P2216" s="3"/>
      <c r="R2216" s="8"/>
    </row>
    <row r="2217" spans="1:18" s="1" customFormat="1" x14ac:dyDescent="0.2">
      <c r="A2217"/>
      <c r="C2217" s="2"/>
      <c r="G2217" s="13"/>
      <c r="J2217"/>
      <c r="K2217"/>
      <c r="L2217"/>
      <c r="N2217" s="3"/>
      <c r="O2217" s="3"/>
      <c r="P2217" s="3"/>
      <c r="R2217" s="8"/>
    </row>
    <row r="2218" spans="1:18" s="1" customFormat="1" x14ac:dyDescent="0.2">
      <c r="A2218"/>
      <c r="C2218" s="2"/>
      <c r="G2218" s="13"/>
      <c r="J2218"/>
      <c r="K2218"/>
      <c r="L2218"/>
      <c r="N2218" s="3"/>
      <c r="O2218" s="3"/>
      <c r="P2218" s="3"/>
      <c r="R2218" s="8"/>
    </row>
    <row r="2219" spans="1:18" s="1" customFormat="1" x14ac:dyDescent="0.2">
      <c r="A2219"/>
      <c r="C2219" s="2"/>
      <c r="G2219" s="13"/>
      <c r="J2219"/>
      <c r="K2219"/>
      <c r="L2219"/>
      <c r="N2219" s="3"/>
      <c r="O2219" s="3"/>
      <c r="P2219" s="3"/>
      <c r="R2219" s="8"/>
    </row>
    <row r="2220" spans="1:18" s="1" customFormat="1" x14ac:dyDescent="0.2">
      <c r="A2220"/>
      <c r="C2220" s="2"/>
      <c r="G2220" s="13"/>
      <c r="J2220"/>
      <c r="K2220"/>
      <c r="L2220"/>
      <c r="N2220" s="3"/>
      <c r="O2220" s="3"/>
      <c r="P2220" s="3"/>
      <c r="R2220" s="8"/>
    </row>
    <row r="2221" spans="1:18" s="1" customFormat="1" x14ac:dyDescent="0.2">
      <c r="A2221"/>
      <c r="C2221" s="2"/>
      <c r="G2221" s="13"/>
      <c r="J2221"/>
      <c r="K2221"/>
      <c r="L2221"/>
      <c r="N2221" s="3"/>
      <c r="O2221" s="3"/>
      <c r="P2221" s="3"/>
      <c r="R2221" s="8"/>
    </row>
    <row r="2222" spans="1:18" s="1" customFormat="1" x14ac:dyDescent="0.2">
      <c r="A2222"/>
      <c r="C2222" s="2"/>
      <c r="G2222" s="13"/>
      <c r="J2222"/>
      <c r="K2222"/>
      <c r="L2222"/>
      <c r="N2222" s="3"/>
      <c r="O2222" s="3"/>
      <c r="P2222" s="3"/>
      <c r="R2222" s="8"/>
    </row>
    <row r="2223" spans="1:18" s="1" customFormat="1" x14ac:dyDescent="0.2">
      <c r="A2223"/>
      <c r="C2223" s="2"/>
      <c r="G2223" s="13"/>
      <c r="J2223"/>
      <c r="K2223"/>
      <c r="L2223"/>
      <c r="N2223" s="3"/>
      <c r="O2223" s="3"/>
      <c r="P2223" s="3"/>
      <c r="R2223" s="8"/>
    </row>
    <row r="2224" spans="1:18" s="1" customFormat="1" x14ac:dyDescent="0.2">
      <c r="A2224" s="20"/>
      <c r="C2224" s="2"/>
      <c r="G2224" s="13"/>
      <c r="J2224"/>
      <c r="K2224"/>
      <c r="L2224"/>
      <c r="N2224" s="3"/>
      <c r="O2224" s="3"/>
      <c r="P2224" s="3"/>
      <c r="R2224" s="8"/>
    </row>
    <row r="2225" spans="1:18" s="1" customFormat="1" x14ac:dyDescent="0.2">
      <c r="A2225" s="20"/>
      <c r="C2225" s="2"/>
      <c r="G2225" s="13"/>
      <c r="J2225"/>
      <c r="K2225"/>
      <c r="L2225"/>
      <c r="N2225" s="3"/>
      <c r="O2225" s="3"/>
      <c r="P2225" s="3"/>
      <c r="R2225" s="8"/>
    </row>
    <row r="2226" spans="1:18" s="1" customFormat="1" x14ac:dyDescent="0.2">
      <c r="A2226"/>
      <c r="C2226" s="2"/>
      <c r="G2226" s="13"/>
      <c r="J2226"/>
      <c r="K2226"/>
      <c r="L2226"/>
      <c r="N2226" s="3"/>
      <c r="O2226" s="3"/>
      <c r="P2226" s="3"/>
      <c r="R2226" s="8"/>
    </row>
    <row r="2227" spans="1:18" s="1" customFormat="1" x14ac:dyDescent="0.2">
      <c r="A2227"/>
      <c r="C2227" s="2"/>
      <c r="G2227" s="13"/>
      <c r="J2227"/>
      <c r="K2227"/>
      <c r="L2227"/>
      <c r="N2227" s="3"/>
      <c r="O2227" s="3"/>
      <c r="P2227" s="3"/>
      <c r="R2227" s="8"/>
    </row>
    <row r="2228" spans="1:18" s="1" customFormat="1" x14ac:dyDescent="0.2">
      <c r="A2228"/>
      <c r="C2228" s="2"/>
      <c r="G2228" s="13"/>
      <c r="J2228"/>
      <c r="K2228"/>
      <c r="L2228"/>
      <c r="N2228" s="3"/>
      <c r="O2228" s="3"/>
      <c r="P2228" s="3"/>
      <c r="R2228" s="8"/>
    </row>
    <row r="2229" spans="1:18" s="1" customFormat="1" x14ac:dyDescent="0.2">
      <c r="A2229"/>
      <c r="C2229" s="2"/>
      <c r="G2229" s="13"/>
      <c r="J2229"/>
      <c r="K2229"/>
      <c r="L2229"/>
      <c r="N2229" s="3"/>
      <c r="O2229" s="3"/>
      <c r="P2229" s="3"/>
      <c r="R2229" s="8"/>
    </row>
    <row r="2230" spans="1:18" s="1" customFormat="1" x14ac:dyDescent="0.2">
      <c r="A2230"/>
      <c r="C2230" s="2"/>
      <c r="G2230" s="13"/>
      <c r="J2230"/>
      <c r="K2230"/>
      <c r="L2230"/>
      <c r="N2230" s="3"/>
      <c r="O2230" s="3"/>
      <c r="P2230" s="3"/>
      <c r="R2230" s="8"/>
    </row>
    <row r="2231" spans="1:18" s="1" customFormat="1" x14ac:dyDescent="0.2">
      <c r="A2231"/>
      <c r="C2231" s="2"/>
      <c r="G2231" s="13"/>
      <c r="J2231"/>
      <c r="K2231"/>
      <c r="L2231"/>
      <c r="N2231" s="3"/>
      <c r="O2231" s="3"/>
      <c r="P2231" s="3"/>
      <c r="R2231" s="8"/>
    </row>
    <row r="2232" spans="1:18" s="1" customFormat="1" x14ac:dyDescent="0.2">
      <c r="A2232" s="20"/>
      <c r="C2232" s="2"/>
      <c r="G2232" s="13"/>
      <c r="J2232"/>
      <c r="K2232"/>
      <c r="L2232"/>
      <c r="N2232" s="3"/>
      <c r="O2232" s="3"/>
      <c r="P2232" s="3"/>
      <c r="R2232" s="8"/>
    </row>
    <row r="2233" spans="1:18" s="1" customFormat="1" x14ac:dyDescent="0.2">
      <c r="A2233"/>
      <c r="C2233" s="2"/>
      <c r="G2233" s="13"/>
      <c r="J2233"/>
      <c r="K2233"/>
      <c r="L2233"/>
      <c r="N2233" s="3"/>
      <c r="O2233" s="3"/>
      <c r="P2233" s="3"/>
      <c r="R2233" s="8"/>
    </row>
    <row r="2234" spans="1:18" s="1" customFormat="1" x14ac:dyDescent="0.2">
      <c r="A2234"/>
      <c r="C2234" s="2"/>
      <c r="G2234" s="13"/>
      <c r="J2234"/>
      <c r="K2234"/>
      <c r="L2234"/>
      <c r="N2234" s="3"/>
      <c r="O2234" s="3"/>
      <c r="P2234" s="3"/>
      <c r="R2234" s="8"/>
    </row>
    <row r="2235" spans="1:18" s="1" customFormat="1" x14ac:dyDescent="0.2">
      <c r="A2235"/>
      <c r="C2235" s="2"/>
      <c r="G2235" s="13"/>
      <c r="J2235"/>
      <c r="K2235"/>
      <c r="L2235"/>
      <c r="N2235" s="3"/>
      <c r="O2235" s="3"/>
      <c r="P2235" s="3"/>
      <c r="R2235" s="8"/>
    </row>
    <row r="2236" spans="1:18" s="1" customFormat="1" x14ac:dyDescent="0.2">
      <c r="A2236"/>
      <c r="C2236" s="2"/>
      <c r="G2236" s="13"/>
      <c r="J2236"/>
      <c r="K2236"/>
      <c r="L2236"/>
      <c r="N2236" s="3"/>
      <c r="O2236" s="3"/>
      <c r="P2236" s="3"/>
      <c r="R2236" s="8"/>
    </row>
    <row r="2237" spans="1:18" s="1" customFormat="1" x14ac:dyDescent="0.2">
      <c r="A2237"/>
      <c r="C2237" s="2"/>
      <c r="G2237" s="13"/>
      <c r="J2237"/>
      <c r="K2237"/>
      <c r="L2237"/>
      <c r="N2237" s="3"/>
      <c r="O2237" s="3"/>
      <c r="P2237" s="3"/>
      <c r="R2237" s="8"/>
    </row>
    <row r="2238" spans="1:18" s="1" customFormat="1" x14ac:dyDescent="0.2">
      <c r="A2238"/>
      <c r="C2238" s="2"/>
      <c r="G2238" s="13"/>
      <c r="J2238"/>
      <c r="K2238"/>
      <c r="L2238"/>
      <c r="N2238" s="3"/>
      <c r="O2238" s="3"/>
      <c r="P2238" s="3"/>
      <c r="R2238" s="8"/>
    </row>
    <row r="2239" spans="1:18" s="1" customFormat="1" x14ac:dyDescent="0.2">
      <c r="A2239"/>
      <c r="C2239" s="2"/>
      <c r="G2239" s="13"/>
      <c r="J2239"/>
      <c r="K2239"/>
      <c r="L2239"/>
      <c r="N2239" s="3"/>
      <c r="O2239" s="3"/>
      <c r="P2239" s="3"/>
      <c r="R2239" s="8"/>
    </row>
    <row r="2240" spans="1:18" s="1" customFormat="1" x14ac:dyDescent="0.2">
      <c r="A2240"/>
      <c r="C2240" s="2"/>
      <c r="G2240" s="13"/>
      <c r="J2240"/>
      <c r="K2240"/>
      <c r="L2240"/>
      <c r="N2240" s="3"/>
      <c r="O2240" s="3"/>
      <c r="P2240" s="3"/>
      <c r="R2240" s="8"/>
    </row>
    <row r="2241" spans="1:18" s="1" customFormat="1" x14ac:dyDescent="0.2">
      <c r="A2241"/>
      <c r="C2241" s="2"/>
      <c r="G2241" s="13"/>
      <c r="J2241"/>
      <c r="K2241"/>
      <c r="L2241"/>
      <c r="N2241" s="3"/>
      <c r="O2241" s="3"/>
      <c r="P2241" s="3"/>
      <c r="R2241" s="8"/>
    </row>
    <row r="2242" spans="1:18" s="1" customFormat="1" x14ac:dyDescent="0.2">
      <c r="A2242"/>
      <c r="C2242" s="2"/>
      <c r="G2242" s="13"/>
      <c r="J2242"/>
      <c r="K2242"/>
      <c r="L2242"/>
      <c r="N2242" s="3"/>
      <c r="O2242" s="3"/>
      <c r="P2242" s="3"/>
      <c r="R2242" s="8"/>
    </row>
    <row r="2243" spans="1:18" s="1" customFormat="1" x14ac:dyDescent="0.2">
      <c r="A2243"/>
      <c r="C2243" s="2"/>
      <c r="G2243" s="13"/>
      <c r="J2243"/>
      <c r="K2243"/>
      <c r="L2243"/>
      <c r="N2243" s="3"/>
      <c r="O2243" s="3"/>
      <c r="P2243" s="3"/>
      <c r="R2243" s="8"/>
    </row>
    <row r="2244" spans="1:18" s="1" customFormat="1" x14ac:dyDescent="0.2">
      <c r="A2244"/>
      <c r="C2244" s="2"/>
      <c r="G2244" s="13"/>
      <c r="J2244"/>
      <c r="K2244"/>
      <c r="L2244"/>
      <c r="N2244" s="3"/>
      <c r="O2244" s="3"/>
      <c r="P2244" s="3"/>
      <c r="R2244" s="8"/>
    </row>
    <row r="2245" spans="1:18" s="1" customFormat="1" x14ac:dyDescent="0.2">
      <c r="A2245"/>
      <c r="C2245" s="2"/>
      <c r="G2245" s="13"/>
      <c r="J2245"/>
      <c r="K2245"/>
      <c r="L2245"/>
      <c r="N2245" s="3"/>
      <c r="O2245" s="3"/>
      <c r="P2245" s="3"/>
      <c r="R2245" s="8"/>
    </row>
    <row r="2246" spans="1:18" s="1" customFormat="1" x14ac:dyDescent="0.2">
      <c r="A2246"/>
      <c r="C2246" s="2"/>
      <c r="G2246" s="13"/>
      <c r="J2246"/>
      <c r="K2246"/>
      <c r="L2246"/>
      <c r="N2246" s="3"/>
      <c r="O2246" s="3"/>
      <c r="P2246" s="3"/>
      <c r="R2246" s="8"/>
    </row>
    <row r="2247" spans="1:18" s="1" customFormat="1" x14ac:dyDescent="0.2">
      <c r="A2247"/>
      <c r="C2247" s="2"/>
      <c r="G2247" s="13"/>
      <c r="J2247"/>
      <c r="K2247"/>
      <c r="L2247"/>
      <c r="N2247" s="3"/>
      <c r="O2247" s="3"/>
      <c r="P2247" s="3"/>
      <c r="R2247" s="8"/>
    </row>
    <row r="2248" spans="1:18" s="1" customFormat="1" x14ac:dyDescent="0.2">
      <c r="A2248"/>
      <c r="C2248" s="2"/>
      <c r="G2248" s="13"/>
      <c r="J2248"/>
      <c r="K2248"/>
      <c r="L2248"/>
      <c r="N2248" s="3"/>
      <c r="O2248" s="3"/>
      <c r="P2248" s="3"/>
      <c r="R2248" s="8"/>
    </row>
    <row r="2249" spans="1:18" s="1" customFormat="1" x14ac:dyDescent="0.2">
      <c r="A2249"/>
      <c r="C2249" s="2"/>
      <c r="G2249" s="13"/>
      <c r="J2249"/>
      <c r="K2249"/>
      <c r="L2249"/>
      <c r="N2249" s="3"/>
      <c r="O2249" s="3"/>
      <c r="P2249" s="3"/>
      <c r="R2249" s="8"/>
    </row>
    <row r="2250" spans="1:18" s="1" customFormat="1" x14ac:dyDescent="0.2">
      <c r="A2250"/>
      <c r="C2250" s="2"/>
      <c r="G2250" s="13"/>
      <c r="J2250"/>
      <c r="K2250"/>
      <c r="L2250"/>
      <c r="N2250" s="3"/>
      <c r="O2250" s="3"/>
      <c r="P2250" s="3"/>
      <c r="R2250" s="8"/>
    </row>
    <row r="2251" spans="1:18" s="1" customFormat="1" x14ac:dyDescent="0.2">
      <c r="A2251"/>
      <c r="C2251" s="2"/>
      <c r="G2251" s="13"/>
      <c r="J2251"/>
      <c r="K2251"/>
      <c r="L2251"/>
      <c r="N2251" s="3"/>
      <c r="O2251" s="3"/>
      <c r="P2251" s="3"/>
      <c r="R2251" s="8"/>
    </row>
    <row r="2252" spans="1:18" s="1" customFormat="1" x14ac:dyDescent="0.2">
      <c r="A2252"/>
      <c r="C2252" s="2"/>
      <c r="G2252" s="13"/>
      <c r="J2252"/>
      <c r="K2252"/>
      <c r="L2252"/>
      <c r="N2252" s="3"/>
      <c r="O2252" s="3"/>
      <c r="P2252" s="3"/>
      <c r="R2252" s="8"/>
    </row>
    <row r="2253" spans="1:18" s="1" customFormat="1" x14ac:dyDescent="0.2">
      <c r="A2253"/>
      <c r="C2253" s="2"/>
      <c r="G2253" s="13"/>
      <c r="J2253"/>
      <c r="K2253"/>
      <c r="L2253"/>
      <c r="N2253" s="3"/>
      <c r="O2253" s="3"/>
      <c r="P2253" s="3"/>
      <c r="R2253" s="8"/>
    </row>
    <row r="2254" spans="1:18" s="1" customFormat="1" x14ac:dyDescent="0.2">
      <c r="A2254"/>
      <c r="C2254" s="2"/>
      <c r="G2254" s="13"/>
      <c r="J2254"/>
      <c r="K2254"/>
      <c r="L2254"/>
      <c r="N2254" s="3"/>
      <c r="O2254" s="3"/>
      <c r="P2254" s="3"/>
      <c r="R2254" s="8"/>
    </row>
    <row r="2255" spans="1:18" s="1" customFormat="1" x14ac:dyDescent="0.2">
      <c r="A2255"/>
      <c r="C2255" s="2"/>
      <c r="G2255" s="13"/>
      <c r="J2255"/>
      <c r="K2255"/>
      <c r="L2255"/>
      <c r="N2255" s="3"/>
      <c r="O2255" s="3"/>
      <c r="P2255" s="3"/>
      <c r="R2255" s="8"/>
    </row>
    <row r="2256" spans="1:18" s="1" customFormat="1" x14ac:dyDescent="0.2">
      <c r="A2256"/>
      <c r="C2256" s="2"/>
      <c r="G2256" s="13"/>
      <c r="J2256"/>
      <c r="K2256"/>
      <c r="L2256"/>
      <c r="N2256" s="3"/>
      <c r="O2256" s="3"/>
      <c r="P2256" s="3"/>
      <c r="R2256" s="8"/>
    </row>
    <row r="2257" spans="1:18" s="1" customFormat="1" x14ac:dyDescent="0.2">
      <c r="A2257"/>
      <c r="C2257" s="2"/>
      <c r="G2257" s="13"/>
      <c r="J2257"/>
      <c r="K2257"/>
      <c r="L2257"/>
      <c r="N2257" s="3"/>
      <c r="O2257" s="3"/>
      <c r="P2257" s="3"/>
      <c r="R2257" s="8"/>
    </row>
    <row r="2258" spans="1:18" s="1" customFormat="1" x14ac:dyDescent="0.2">
      <c r="A2258"/>
      <c r="C2258" s="2"/>
      <c r="G2258" s="13"/>
      <c r="J2258"/>
      <c r="K2258"/>
      <c r="L2258"/>
      <c r="N2258" s="3"/>
      <c r="O2258" s="3"/>
      <c r="P2258" s="3"/>
      <c r="R2258" s="8"/>
    </row>
    <row r="2259" spans="1:18" s="1" customFormat="1" x14ac:dyDescent="0.2">
      <c r="A2259"/>
      <c r="C2259" s="2"/>
      <c r="G2259" s="13"/>
      <c r="J2259"/>
      <c r="K2259"/>
      <c r="L2259"/>
      <c r="M2259"/>
      <c r="N2259" s="3"/>
      <c r="O2259"/>
      <c r="P2259"/>
      <c r="R2259" s="8"/>
    </row>
    <row r="2260" spans="1:18" s="1" customFormat="1" x14ac:dyDescent="0.2">
      <c r="A2260"/>
      <c r="C2260" s="2"/>
      <c r="G2260" s="13"/>
      <c r="J2260"/>
      <c r="K2260"/>
      <c r="L2260"/>
      <c r="M2260"/>
      <c r="N2260" s="3"/>
      <c r="O2260"/>
      <c r="P2260"/>
      <c r="R2260" s="8"/>
    </row>
    <row r="2261" spans="1:18" s="1" customFormat="1" x14ac:dyDescent="0.2">
      <c r="A2261"/>
      <c r="C2261" s="2"/>
      <c r="G2261" s="13"/>
      <c r="J2261"/>
      <c r="K2261"/>
      <c r="L2261"/>
      <c r="N2261" s="3"/>
      <c r="O2261" s="3"/>
      <c r="P2261" s="3"/>
      <c r="R2261" s="8"/>
    </row>
    <row r="2262" spans="1:18" s="1" customFormat="1" x14ac:dyDescent="0.2">
      <c r="A2262"/>
      <c r="C2262" s="2"/>
      <c r="G2262" s="13"/>
      <c r="J2262"/>
      <c r="K2262"/>
      <c r="L2262"/>
      <c r="N2262" s="3"/>
      <c r="O2262" s="3"/>
      <c r="P2262" s="3"/>
      <c r="R2262" s="8"/>
    </row>
    <row r="2263" spans="1:18" s="1" customFormat="1" x14ac:dyDescent="0.2">
      <c r="A2263"/>
      <c r="C2263" s="2"/>
      <c r="G2263" s="13"/>
      <c r="J2263"/>
      <c r="K2263"/>
      <c r="L2263"/>
      <c r="N2263" s="3"/>
      <c r="O2263" s="3"/>
      <c r="P2263" s="3"/>
      <c r="R2263" s="8"/>
    </row>
    <row r="2264" spans="1:18" s="1" customFormat="1" x14ac:dyDescent="0.2">
      <c r="A2264"/>
      <c r="C2264" s="2"/>
      <c r="G2264" s="13"/>
      <c r="J2264"/>
      <c r="K2264"/>
      <c r="L2264"/>
      <c r="N2264" s="3"/>
      <c r="O2264" s="3"/>
      <c r="P2264" s="3"/>
      <c r="R2264" s="8"/>
    </row>
    <row r="2265" spans="1:18" s="1" customFormat="1" x14ac:dyDescent="0.2">
      <c r="A2265"/>
      <c r="C2265" s="2"/>
      <c r="G2265" s="13"/>
      <c r="J2265"/>
      <c r="K2265"/>
      <c r="L2265"/>
      <c r="N2265" s="3"/>
      <c r="O2265" s="3"/>
      <c r="P2265" s="3"/>
      <c r="R2265" s="8"/>
    </row>
    <row r="2266" spans="1:18" s="1" customFormat="1" x14ac:dyDescent="0.2">
      <c r="A2266"/>
      <c r="C2266" s="2"/>
      <c r="G2266" s="13"/>
      <c r="J2266"/>
      <c r="K2266"/>
      <c r="L2266"/>
      <c r="N2266" s="3"/>
      <c r="O2266" s="3"/>
      <c r="P2266" s="3"/>
      <c r="R2266" s="8"/>
    </row>
    <row r="2267" spans="1:18" s="1" customFormat="1" x14ac:dyDescent="0.2">
      <c r="A2267"/>
      <c r="C2267" s="2"/>
      <c r="G2267" s="13"/>
      <c r="J2267"/>
      <c r="K2267"/>
      <c r="L2267"/>
      <c r="N2267" s="3"/>
      <c r="O2267" s="3"/>
      <c r="P2267" s="3"/>
      <c r="R2267" s="8"/>
    </row>
    <row r="2268" spans="1:18" s="1" customFormat="1" x14ac:dyDescent="0.2">
      <c r="A2268"/>
      <c r="C2268" s="2"/>
      <c r="G2268" s="13"/>
      <c r="J2268"/>
      <c r="K2268"/>
      <c r="L2268"/>
      <c r="N2268" s="3"/>
      <c r="O2268" s="3"/>
      <c r="P2268" s="3"/>
      <c r="R2268" s="8"/>
    </row>
    <row r="2269" spans="1:18" s="1" customFormat="1" x14ac:dyDescent="0.2">
      <c r="A2269"/>
      <c r="C2269" s="2"/>
      <c r="G2269" s="13"/>
      <c r="J2269"/>
      <c r="K2269"/>
      <c r="L2269"/>
      <c r="N2269" s="3"/>
      <c r="O2269" s="3"/>
      <c r="P2269" s="3"/>
      <c r="R2269" s="8"/>
    </row>
    <row r="2270" spans="1:18" s="1" customFormat="1" x14ac:dyDescent="0.2">
      <c r="A2270"/>
      <c r="C2270" s="2"/>
      <c r="G2270" s="13"/>
      <c r="J2270"/>
      <c r="K2270"/>
      <c r="L2270"/>
      <c r="N2270" s="3"/>
      <c r="O2270" s="3"/>
      <c r="P2270" s="3"/>
      <c r="R2270" s="8"/>
    </row>
    <row r="2271" spans="1:18" s="1" customFormat="1" x14ac:dyDescent="0.2">
      <c r="A2271"/>
      <c r="C2271" s="2"/>
      <c r="G2271" s="13"/>
      <c r="J2271"/>
      <c r="K2271"/>
      <c r="L2271"/>
      <c r="N2271" s="3"/>
      <c r="O2271" s="3"/>
      <c r="P2271" s="3"/>
      <c r="R2271" s="8"/>
    </row>
    <row r="2272" spans="1:18" s="1" customFormat="1" x14ac:dyDescent="0.2">
      <c r="A2272"/>
      <c r="C2272" s="2"/>
      <c r="G2272" s="13"/>
      <c r="J2272"/>
      <c r="K2272"/>
      <c r="L2272"/>
      <c r="N2272" s="3"/>
      <c r="O2272" s="3"/>
      <c r="P2272" s="3"/>
      <c r="R2272" s="8"/>
    </row>
    <row r="2273" spans="1:18" s="1" customFormat="1" x14ac:dyDescent="0.2">
      <c r="A2273"/>
      <c r="C2273" s="2"/>
      <c r="G2273" s="13"/>
      <c r="J2273"/>
      <c r="K2273"/>
      <c r="L2273"/>
      <c r="N2273" s="3"/>
      <c r="O2273" s="3"/>
      <c r="P2273" s="3"/>
      <c r="R2273" s="8"/>
    </row>
    <row r="2274" spans="1:18" s="1" customFormat="1" x14ac:dyDescent="0.2">
      <c r="A2274"/>
      <c r="C2274" s="2"/>
      <c r="G2274" s="13"/>
      <c r="J2274"/>
      <c r="K2274"/>
      <c r="L2274"/>
      <c r="N2274" s="3"/>
      <c r="O2274" s="3"/>
      <c r="P2274" s="3"/>
      <c r="R2274" s="8"/>
    </row>
    <row r="2275" spans="1:18" s="1" customFormat="1" x14ac:dyDescent="0.2">
      <c r="A2275"/>
      <c r="C2275" s="2"/>
      <c r="G2275" s="13"/>
      <c r="J2275"/>
      <c r="K2275"/>
      <c r="L2275"/>
      <c r="N2275" s="3"/>
      <c r="O2275" s="3"/>
      <c r="P2275" s="3"/>
      <c r="R2275" s="8"/>
    </row>
    <row r="2276" spans="1:18" s="1" customFormat="1" x14ac:dyDescent="0.2">
      <c r="A2276"/>
      <c r="C2276" s="2"/>
      <c r="G2276" s="13"/>
      <c r="J2276"/>
      <c r="K2276"/>
      <c r="L2276"/>
      <c r="N2276" s="3"/>
      <c r="O2276" s="3"/>
      <c r="P2276" s="3"/>
      <c r="R2276" s="8"/>
    </row>
    <row r="2277" spans="1:18" s="1" customFormat="1" x14ac:dyDescent="0.2">
      <c r="A2277"/>
      <c r="C2277" s="2"/>
      <c r="G2277" s="13"/>
      <c r="J2277"/>
      <c r="K2277"/>
      <c r="L2277"/>
      <c r="N2277" s="3"/>
      <c r="O2277" s="3"/>
      <c r="P2277" s="3"/>
      <c r="R2277" s="8"/>
    </row>
    <row r="2278" spans="1:18" s="1" customFormat="1" x14ac:dyDescent="0.2">
      <c r="A2278"/>
      <c r="C2278" s="2"/>
      <c r="G2278" s="13"/>
      <c r="J2278"/>
      <c r="K2278"/>
      <c r="L2278"/>
      <c r="N2278" s="3"/>
      <c r="O2278" s="3"/>
      <c r="P2278" s="3"/>
      <c r="R2278" s="8"/>
    </row>
    <row r="2279" spans="1:18" s="1" customFormat="1" x14ac:dyDescent="0.2">
      <c r="A2279"/>
      <c r="C2279" s="2"/>
      <c r="G2279" s="13"/>
      <c r="J2279"/>
      <c r="K2279"/>
      <c r="L2279"/>
      <c r="N2279" s="3"/>
      <c r="O2279" s="3"/>
      <c r="P2279" s="3"/>
      <c r="R2279" s="8"/>
    </row>
    <row r="2280" spans="1:18" s="1" customFormat="1" x14ac:dyDescent="0.2">
      <c r="A2280"/>
      <c r="C2280" s="2"/>
      <c r="G2280" s="13"/>
      <c r="J2280"/>
      <c r="K2280"/>
      <c r="L2280"/>
      <c r="N2280" s="3"/>
      <c r="O2280" s="3"/>
      <c r="P2280" s="3"/>
      <c r="R2280" s="8"/>
    </row>
    <row r="2281" spans="1:18" s="1" customFormat="1" x14ac:dyDescent="0.2">
      <c r="A2281"/>
      <c r="C2281" s="2"/>
      <c r="G2281" s="13"/>
      <c r="J2281"/>
      <c r="K2281"/>
      <c r="L2281"/>
      <c r="N2281" s="3"/>
      <c r="O2281" s="3"/>
      <c r="P2281" s="3"/>
      <c r="R2281" s="8"/>
    </row>
    <row r="2282" spans="1:18" s="1" customFormat="1" x14ac:dyDescent="0.2">
      <c r="A2282"/>
      <c r="C2282" s="2"/>
      <c r="G2282" s="13"/>
      <c r="J2282"/>
      <c r="K2282"/>
      <c r="L2282"/>
      <c r="N2282" s="3"/>
      <c r="O2282" s="3"/>
      <c r="P2282" s="3"/>
      <c r="R2282" s="8"/>
    </row>
    <row r="2283" spans="1:18" s="1" customFormat="1" x14ac:dyDescent="0.2">
      <c r="A2283"/>
      <c r="C2283" s="2"/>
      <c r="G2283" s="13"/>
      <c r="J2283"/>
      <c r="K2283"/>
      <c r="L2283"/>
      <c r="N2283" s="3"/>
      <c r="O2283" s="3"/>
      <c r="P2283" s="3"/>
      <c r="R2283" s="8"/>
    </row>
    <row r="2284" spans="1:18" s="1" customFormat="1" x14ac:dyDescent="0.2">
      <c r="A2284"/>
      <c r="C2284" s="2"/>
      <c r="G2284" s="13"/>
      <c r="J2284"/>
      <c r="K2284"/>
      <c r="L2284"/>
      <c r="N2284" s="3"/>
      <c r="O2284" s="3"/>
      <c r="P2284" s="3"/>
      <c r="R2284" s="8"/>
    </row>
    <row r="2285" spans="1:18" s="1" customFormat="1" x14ac:dyDescent="0.2">
      <c r="A2285"/>
      <c r="C2285" s="2"/>
      <c r="G2285" s="13"/>
      <c r="J2285"/>
      <c r="K2285"/>
      <c r="L2285"/>
      <c r="N2285" s="3"/>
      <c r="O2285" s="3"/>
      <c r="P2285" s="3"/>
      <c r="R2285" s="8"/>
    </row>
    <row r="2286" spans="1:18" s="1" customFormat="1" x14ac:dyDescent="0.2">
      <c r="A2286"/>
      <c r="C2286" s="2"/>
      <c r="G2286" s="13"/>
      <c r="J2286"/>
      <c r="K2286"/>
      <c r="L2286"/>
      <c r="N2286" s="3"/>
      <c r="O2286" s="3"/>
      <c r="P2286" s="3"/>
      <c r="R2286" s="8"/>
    </row>
    <row r="2287" spans="1:18" s="1" customFormat="1" x14ac:dyDescent="0.2">
      <c r="A2287"/>
      <c r="C2287" s="2"/>
      <c r="G2287" s="13"/>
      <c r="J2287"/>
      <c r="K2287"/>
      <c r="L2287"/>
      <c r="N2287" s="3"/>
      <c r="O2287" s="3"/>
      <c r="P2287" s="3"/>
      <c r="R2287" s="8"/>
    </row>
    <row r="2288" spans="1:18" s="1" customFormat="1" x14ac:dyDescent="0.2">
      <c r="A2288"/>
      <c r="C2288" s="2"/>
      <c r="G2288" s="13"/>
      <c r="J2288"/>
      <c r="K2288"/>
      <c r="L2288"/>
      <c r="N2288" s="3"/>
      <c r="O2288" s="3"/>
      <c r="P2288" s="3"/>
      <c r="R2288" s="8"/>
    </row>
    <row r="2289" spans="1:18" s="1" customFormat="1" x14ac:dyDescent="0.2">
      <c r="A2289" s="20"/>
      <c r="C2289" s="2"/>
      <c r="G2289" s="13"/>
      <c r="J2289"/>
      <c r="K2289"/>
      <c r="L2289"/>
      <c r="N2289" s="3"/>
      <c r="O2289" s="3"/>
      <c r="P2289" s="3"/>
      <c r="R2289" s="8"/>
    </row>
    <row r="2290" spans="1:18" s="1" customFormat="1" x14ac:dyDescent="0.2">
      <c r="A2290" s="20"/>
      <c r="C2290" s="2"/>
      <c r="G2290" s="13"/>
      <c r="J2290"/>
      <c r="K2290"/>
      <c r="L2290"/>
      <c r="N2290" s="3"/>
      <c r="O2290" s="3"/>
      <c r="P2290" s="3"/>
      <c r="R2290" s="8"/>
    </row>
    <row r="2291" spans="1:18" s="1" customFormat="1" x14ac:dyDescent="0.2">
      <c r="A2291"/>
      <c r="C2291" s="2"/>
      <c r="G2291" s="13"/>
      <c r="J2291"/>
      <c r="K2291"/>
      <c r="L2291"/>
      <c r="N2291" s="3"/>
      <c r="O2291" s="3"/>
      <c r="P2291" s="3"/>
      <c r="R2291" s="8"/>
    </row>
    <row r="2292" spans="1:18" s="1" customFormat="1" x14ac:dyDescent="0.2">
      <c r="A2292"/>
      <c r="C2292" s="2"/>
      <c r="G2292" s="13"/>
      <c r="J2292"/>
      <c r="K2292"/>
      <c r="L2292"/>
      <c r="N2292" s="3"/>
      <c r="O2292" s="3"/>
      <c r="P2292" s="3"/>
      <c r="R2292" s="8"/>
    </row>
    <row r="2293" spans="1:18" s="1" customFormat="1" x14ac:dyDescent="0.2">
      <c r="A2293"/>
      <c r="C2293" s="2"/>
      <c r="G2293" s="13"/>
      <c r="J2293"/>
      <c r="K2293"/>
      <c r="L2293"/>
      <c r="N2293" s="3"/>
      <c r="O2293" s="3"/>
      <c r="P2293" s="3"/>
      <c r="R2293" s="8"/>
    </row>
    <row r="2294" spans="1:18" s="1" customFormat="1" x14ac:dyDescent="0.2">
      <c r="A2294"/>
      <c r="C2294" s="2"/>
      <c r="G2294" s="13"/>
      <c r="J2294"/>
      <c r="K2294"/>
      <c r="L2294"/>
      <c r="N2294" s="3"/>
      <c r="O2294" s="3"/>
      <c r="P2294" s="3"/>
      <c r="R2294" s="8"/>
    </row>
    <row r="2295" spans="1:18" s="1" customFormat="1" x14ac:dyDescent="0.2">
      <c r="A2295"/>
      <c r="C2295" s="2"/>
      <c r="G2295" s="13"/>
      <c r="J2295"/>
      <c r="K2295"/>
      <c r="L2295"/>
      <c r="N2295" s="3"/>
      <c r="O2295" s="3"/>
      <c r="P2295" s="3"/>
      <c r="R2295" s="8"/>
    </row>
    <row r="2296" spans="1:18" s="1" customFormat="1" x14ac:dyDescent="0.2">
      <c r="A2296" s="20"/>
      <c r="C2296" s="2"/>
      <c r="E2296" s="12"/>
      <c r="G2296" s="13"/>
      <c r="J2296"/>
      <c r="K2296"/>
      <c r="L2296"/>
      <c r="M2296" s="12"/>
      <c r="N2296" s="11"/>
      <c r="O2296" s="11"/>
      <c r="P2296" s="11"/>
      <c r="Q2296" s="12"/>
      <c r="R2296" s="8"/>
    </row>
    <row r="2297" spans="1:18" s="1" customFormat="1" x14ac:dyDescent="0.2">
      <c r="A2297" s="20"/>
      <c r="C2297" s="2"/>
      <c r="G2297" s="13"/>
      <c r="J2297"/>
      <c r="K2297"/>
      <c r="L2297"/>
      <c r="N2297" s="3"/>
      <c r="O2297" s="3"/>
      <c r="P2297" s="3"/>
      <c r="R2297" s="8"/>
    </row>
    <row r="2298" spans="1:18" s="1" customFormat="1" x14ac:dyDescent="0.2">
      <c r="A2298" s="20"/>
      <c r="C2298" s="2"/>
      <c r="G2298" s="13"/>
      <c r="J2298"/>
      <c r="K2298"/>
      <c r="L2298"/>
      <c r="N2298" s="3"/>
      <c r="O2298" s="3"/>
      <c r="P2298" s="3"/>
      <c r="R2298" s="8"/>
    </row>
    <row r="2299" spans="1:18" s="1" customFormat="1" x14ac:dyDescent="0.2">
      <c r="A2299" s="20"/>
      <c r="C2299" s="2"/>
      <c r="G2299" s="13"/>
      <c r="J2299"/>
      <c r="K2299"/>
      <c r="L2299"/>
      <c r="N2299" s="3"/>
      <c r="O2299" s="3"/>
      <c r="P2299" s="3"/>
      <c r="R2299" s="8"/>
    </row>
    <row r="2300" spans="1:18" s="1" customFormat="1" x14ac:dyDescent="0.2">
      <c r="A2300"/>
      <c r="C2300" s="2"/>
      <c r="G2300" s="13"/>
      <c r="J2300"/>
      <c r="K2300"/>
      <c r="L2300"/>
      <c r="N2300" s="11"/>
      <c r="O2300" s="3"/>
      <c r="P2300" s="3"/>
      <c r="R2300" s="8"/>
    </row>
    <row r="2301" spans="1:18" s="1" customFormat="1" x14ac:dyDescent="0.2">
      <c r="A2301" s="20"/>
      <c r="C2301" s="2"/>
      <c r="G2301" s="13"/>
      <c r="J2301" s="20"/>
      <c r="K2301"/>
      <c r="L2301"/>
      <c r="N2301" s="11"/>
      <c r="O2301" s="3"/>
      <c r="P2301" s="3"/>
      <c r="R2301" s="8"/>
    </row>
    <row r="2302" spans="1:18" s="1" customFormat="1" x14ac:dyDescent="0.2">
      <c r="A2302" s="20"/>
      <c r="C2302" s="2"/>
      <c r="G2302" s="13"/>
      <c r="J2302"/>
      <c r="K2302"/>
      <c r="L2302"/>
      <c r="N2302" s="3"/>
      <c r="O2302" s="3"/>
      <c r="P2302" s="3"/>
      <c r="R2302" s="8"/>
    </row>
    <row r="2303" spans="1:18" s="1" customFormat="1" x14ac:dyDescent="0.2">
      <c r="A2303" s="20"/>
      <c r="C2303" s="2"/>
      <c r="G2303" s="13"/>
      <c r="J2303"/>
      <c r="K2303"/>
      <c r="L2303"/>
      <c r="N2303" s="3"/>
      <c r="O2303" s="3"/>
      <c r="P2303" s="3"/>
      <c r="R2303" s="8"/>
    </row>
    <row r="2304" spans="1:18" s="1" customFormat="1" x14ac:dyDescent="0.2">
      <c r="A2304" s="20"/>
      <c r="C2304" s="2"/>
      <c r="G2304" s="13"/>
      <c r="J2304"/>
      <c r="K2304"/>
      <c r="L2304"/>
      <c r="N2304" s="3"/>
      <c r="O2304" s="3"/>
      <c r="P2304" s="3"/>
      <c r="R2304" s="8"/>
    </row>
    <row r="2305" spans="1:18" s="1" customFormat="1" x14ac:dyDescent="0.2">
      <c r="A2305" s="20"/>
      <c r="C2305" s="2"/>
      <c r="G2305" s="13"/>
      <c r="J2305"/>
      <c r="K2305"/>
      <c r="L2305" s="20"/>
      <c r="M2305" s="12"/>
      <c r="N2305" s="11"/>
      <c r="O2305" s="3"/>
      <c r="P2305" s="3"/>
      <c r="R2305" s="8"/>
    </row>
    <row r="2306" spans="1:18" s="1" customFormat="1" x14ac:dyDescent="0.2">
      <c r="A2306"/>
      <c r="C2306" s="2"/>
      <c r="G2306" s="13"/>
      <c r="J2306"/>
      <c r="K2306"/>
      <c r="L2306"/>
      <c r="N2306" s="3"/>
      <c r="O2306" s="11"/>
      <c r="P2306" s="3"/>
      <c r="Q2306" s="12"/>
      <c r="R2306" s="8"/>
    </row>
    <row r="2307" spans="1:18" s="1" customFormat="1" x14ac:dyDescent="0.2">
      <c r="A2307"/>
      <c r="C2307" s="2"/>
      <c r="G2307" s="13"/>
      <c r="J2307"/>
      <c r="K2307"/>
      <c r="L2307" s="20"/>
      <c r="N2307" s="3"/>
      <c r="O2307" s="3"/>
      <c r="P2307" s="3"/>
      <c r="R2307" s="8"/>
    </row>
    <row r="2308" spans="1:18" s="1" customFormat="1" x14ac:dyDescent="0.2">
      <c r="A2308" s="20"/>
      <c r="C2308" s="2"/>
      <c r="E2308" s="12"/>
      <c r="G2308" s="13"/>
      <c r="J2308"/>
      <c r="K2308"/>
      <c r="L2308"/>
      <c r="M2308" s="12"/>
      <c r="N2308" s="11"/>
      <c r="O2308" s="11"/>
      <c r="P2308" s="11"/>
      <c r="Q2308" s="12"/>
      <c r="R2308" s="8"/>
    </row>
    <row r="2309" spans="1:18" s="1" customFormat="1" x14ac:dyDescent="0.2">
      <c r="A2309" s="20"/>
      <c r="C2309" s="2"/>
      <c r="G2309" s="13"/>
      <c r="J2309"/>
      <c r="K2309"/>
      <c r="L2309"/>
      <c r="N2309" s="3"/>
      <c r="O2309" s="3"/>
      <c r="P2309" s="3"/>
      <c r="R2309" s="8"/>
    </row>
    <row r="2310" spans="1:18" s="1" customFormat="1" x14ac:dyDescent="0.2">
      <c r="A2310" s="20"/>
      <c r="C2310" s="2"/>
      <c r="G2310" s="13"/>
      <c r="J2310"/>
      <c r="K2310"/>
      <c r="L2310"/>
      <c r="N2310" s="3"/>
      <c r="O2310" s="3"/>
      <c r="P2310" s="3"/>
      <c r="R2310" s="8"/>
    </row>
    <row r="2311" spans="1:18" s="1" customFormat="1" x14ac:dyDescent="0.2">
      <c r="A2311" s="20"/>
      <c r="C2311" s="2"/>
      <c r="G2311" s="13"/>
      <c r="J2311"/>
      <c r="K2311"/>
      <c r="L2311"/>
      <c r="N2311" s="3"/>
      <c r="O2311" s="3"/>
      <c r="P2311" s="3"/>
      <c r="R2311" s="8"/>
    </row>
    <row r="2312" spans="1:18" s="1" customFormat="1" x14ac:dyDescent="0.2">
      <c r="A2312" s="20"/>
      <c r="C2312" s="2"/>
      <c r="G2312" s="13"/>
      <c r="J2312"/>
      <c r="K2312"/>
      <c r="L2312"/>
      <c r="N2312" s="3"/>
      <c r="O2312" s="3"/>
      <c r="P2312" s="3"/>
      <c r="R2312" s="8"/>
    </row>
    <row r="2313" spans="1:18" s="1" customFormat="1" x14ac:dyDescent="0.2">
      <c r="A2313" s="20"/>
      <c r="C2313" s="2"/>
      <c r="G2313" s="13"/>
      <c r="J2313"/>
      <c r="K2313"/>
      <c r="L2313"/>
      <c r="N2313" s="3"/>
      <c r="O2313" s="3"/>
      <c r="P2313" s="3"/>
      <c r="R2313" s="8"/>
    </row>
    <row r="2314" spans="1:18" s="1" customFormat="1" x14ac:dyDescent="0.2">
      <c r="A2314" s="20"/>
      <c r="C2314" s="2"/>
      <c r="G2314" s="13"/>
      <c r="J2314"/>
      <c r="K2314"/>
      <c r="L2314"/>
      <c r="N2314" s="3"/>
      <c r="O2314" s="3"/>
      <c r="P2314" s="3"/>
      <c r="R2314" s="8"/>
    </row>
    <row r="2315" spans="1:18" s="1" customFormat="1" x14ac:dyDescent="0.2">
      <c r="A2315" s="20"/>
      <c r="C2315" s="2"/>
      <c r="G2315" s="13"/>
      <c r="J2315"/>
      <c r="K2315"/>
      <c r="L2315"/>
      <c r="N2315" s="3"/>
      <c r="O2315" s="3"/>
      <c r="P2315" s="3"/>
      <c r="R2315" s="8"/>
    </row>
    <row r="2316" spans="1:18" s="1" customFormat="1" x14ac:dyDescent="0.2">
      <c r="A2316" s="20"/>
      <c r="C2316" s="2"/>
      <c r="G2316" s="13"/>
      <c r="J2316"/>
      <c r="K2316"/>
      <c r="L2316"/>
      <c r="N2316" s="3"/>
      <c r="O2316" s="3"/>
      <c r="P2316" s="3"/>
      <c r="R2316" s="8"/>
    </row>
    <row r="2317" spans="1:18" s="1" customFormat="1" x14ac:dyDescent="0.2">
      <c r="A2317" s="20"/>
      <c r="C2317" s="2"/>
      <c r="G2317" s="13"/>
      <c r="J2317"/>
      <c r="K2317"/>
      <c r="L2317"/>
      <c r="N2317" s="3"/>
      <c r="O2317" s="3"/>
      <c r="P2317" s="3"/>
      <c r="R2317" s="8"/>
    </row>
    <row r="2318" spans="1:18" s="1" customFormat="1" x14ac:dyDescent="0.2">
      <c r="A2318" s="20"/>
      <c r="C2318" s="2"/>
      <c r="G2318" s="13"/>
      <c r="J2318"/>
      <c r="K2318"/>
      <c r="L2318"/>
      <c r="N2318" s="3"/>
      <c r="O2318" s="3"/>
      <c r="P2318" s="3"/>
      <c r="R2318" s="8"/>
    </row>
    <row r="2319" spans="1:18" s="1" customFormat="1" x14ac:dyDescent="0.2">
      <c r="A2319" s="20"/>
      <c r="C2319" s="2"/>
      <c r="G2319" s="13"/>
      <c r="J2319"/>
      <c r="K2319"/>
      <c r="L2319"/>
      <c r="N2319" s="3"/>
      <c r="O2319" s="3"/>
      <c r="P2319" s="3"/>
      <c r="R2319" s="8"/>
    </row>
    <row r="2320" spans="1:18" s="1" customFormat="1" x14ac:dyDescent="0.2">
      <c r="A2320" s="20"/>
      <c r="C2320" s="2"/>
      <c r="G2320" s="13"/>
      <c r="J2320"/>
      <c r="K2320"/>
      <c r="L2320"/>
      <c r="N2320" s="3"/>
      <c r="O2320" s="3"/>
      <c r="P2320" s="3"/>
      <c r="R2320" s="8"/>
    </row>
    <row r="2321" spans="1:18" s="1" customFormat="1" x14ac:dyDescent="0.2">
      <c r="A2321" s="20"/>
      <c r="C2321" s="2"/>
      <c r="G2321" s="13"/>
      <c r="J2321"/>
      <c r="K2321"/>
      <c r="L2321"/>
      <c r="N2321" s="3"/>
      <c r="O2321" s="3"/>
      <c r="P2321" s="3"/>
      <c r="R2321" s="8"/>
    </row>
    <row r="2322" spans="1:18" s="1" customFormat="1" x14ac:dyDescent="0.2">
      <c r="A2322" s="20"/>
      <c r="C2322" s="2"/>
      <c r="G2322" s="13"/>
      <c r="J2322"/>
      <c r="K2322"/>
      <c r="L2322"/>
      <c r="N2322" s="3"/>
      <c r="O2322" s="3"/>
      <c r="P2322" s="3"/>
      <c r="R2322" s="8"/>
    </row>
    <row r="2323" spans="1:18" s="1" customFormat="1" x14ac:dyDescent="0.2">
      <c r="A2323" s="20"/>
      <c r="C2323" s="2"/>
      <c r="G2323" s="13"/>
      <c r="J2323"/>
      <c r="K2323"/>
      <c r="L2323"/>
      <c r="N2323" s="3"/>
      <c r="O2323" s="3"/>
      <c r="P2323" s="3"/>
      <c r="R2323" s="8"/>
    </row>
    <row r="2324" spans="1:18" s="1" customFormat="1" x14ac:dyDescent="0.2">
      <c r="A2324" s="20"/>
      <c r="C2324" s="2"/>
      <c r="G2324" s="13"/>
      <c r="J2324"/>
      <c r="K2324"/>
      <c r="L2324"/>
      <c r="N2324" s="3"/>
      <c r="O2324" s="3"/>
      <c r="P2324" s="3"/>
      <c r="R2324" s="8"/>
    </row>
    <row r="2325" spans="1:18" s="1" customFormat="1" x14ac:dyDescent="0.2">
      <c r="A2325"/>
      <c r="C2325" s="2"/>
      <c r="G2325" s="13"/>
      <c r="J2325"/>
      <c r="K2325"/>
      <c r="L2325"/>
      <c r="N2325" s="3"/>
      <c r="O2325" s="3"/>
      <c r="P2325" s="3"/>
      <c r="R2325" s="8"/>
    </row>
    <row r="2326" spans="1:18" s="1" customFormat="1" x14ac:dyDescent="0.2">
      <c r="A2326" s="20"/>
      <c r="C2326" s="2"/>
      <c r="G2326" s="13"/>
      <c r="J2326"/>
      <c r="K2326"/>
      <c r="L2326"/>
      <c r="N2326" s="3"/>
      <c r="O2326" s="3"/>
      <c r="P2326" s="3"/>
      <c r="R2326" s="8"/>
    </row>
    <row r="2327" spans="1:18" s="1" customFormat="1" x14ac:dyDescent="0.2">
      <c r="A2327"/>
      <c r="C2327" s="2"/>
      <c r="G2327" s="13"/>
      <c r="J2327"/>
      <c r="K2327"/>
      <c r="L2327"/>
      <c r="N2327" s="3"/>
      <c r="O2327" s="3"/>
      <c r="P2327" s="3"/>
      <c r="R2327" s="8"/>
    </row>
    <row r="2328" spans="1:18" s="1" customFormat="1" x14ac:dyDescent="0.2">
      <c r="A2328" s="20"/>
      <c r="C2328" s="2"/>
      <c r="G2328" s="13"/>
      <c r="J2328"/>
      <c r="K2328"/>
      <c r="L2328"/>
      <c r="N2328" s="3"/>
      <c r="O2328" s="3"/>
      <c r="P2328" s="3"/>
      <c r="R2328" s="8"/>
    </row>
    <row r="2329" spans="1:18" s="1" customFormat="1" x14ac:dyDescent="0.2">
      <c r="A2329" s="20"/>
      <c r="C2329" s="2"/>
      <c r="G2329" s="13"/>
      <c r="J2329"/>
      <c r="K2329"/>
      <c r="L2329"/>
      <c r="N2329" s="3"/>
      <c r="O2329" s="3"/>
      <c r="P2329" s="3"/>
      <c r="R2329" s="8"/>
    </row>
    <row r="2330" spans="1:18" s="1" customFormat="1" x14ac:dyDescent="0.2">
      <c r="A2330" s="20"/>
      <c r="C2330" s="2"/>
      <c r="G2330" s="13"/>
      <c r="J2330"/>
      <c r="K2330"/>
      <c r="L2330"/>
      <c r="N2330" s="3"/>
      <c r="O2330" s="3"/>
      <c r="P2330" s="3"/>
      <c r="R2330" s="8"/>
    </row>
    <row r="2331" spans="1:18" s="1" customFormat="1" x14ac:dyDescent="0.2">
      <c r="A2331" s="20"/>
      <c r="C2331" s="2"/>
      <c r="G2331" s="13"/>
      <c r="J2331"/>
      <c r="K2331"/>
      <c r="L2331"/>
      <c r="N2331" s="3"/>
      <c r="O2331" s="3"/>
      <c r="P2331" s="3"/>
      <c r="R2331" s="8"/>
    </row>
    <row r="2332" spans="1:18" s="1" customFormat="1" x14ac:dyDescent="0.2">
      <c r="A2332"/>
      <c r="C2332" s="2"/>
      <c r="G2332" s="13"/>
      <c r="J2332"/>
      <c r="K2332"/>
      <c r="L2332"/>
      <c r="N2332" s="3"/>
      <c r="O2332" s="3"/>
      <c r="P2332" s="3"/>
      <c r="R2332" s="8"/>
    </row>
    <row r="2333" spans="1:18" s="1" customFormat="1" x14ac:dyDescent="0.2">
      <c r="A2333"/>
      <c r="C2333" s="2"/>
      <c r="G2333" s="13"/>
      <c r="J2333"/>
      <c r="K2333"/>
      <c r="L2333"/>
      <c r="N2333" s="3"/>
      <c r="O2333" s="3"/>
      <c r="P2333" s="3"/>
      <c r="R2333" s="8"/>
    </row>
    <row r="2334" spans="1:18" s="1" customFormat="1" x14ac:dyDescent="0.2">
      <c r="A2334"/>
      <c r="C2334" s="2"/>
      <c r="G2334" s="13"/>
      <c r="J2334"/>
      <c r="K2334"/>
      <c r="L2334"/>
      <c r="N2334" s="3"/>
      <c r="O2334" s="3"/>
      <c r="P2334" s="3"/>
      <c r="Q2334" s="12"/>
      <c r="R2334" s="8"/>
    </row>
    <row r="2335" spans="1:18" s="1" customFormat="1" x14ac:dyDescent="0.2">
      <c r="A2335" s="20"/>
      <c r="C2335" s="2"/>
      <c r="G2335" s="13"/>
      <c r="J2335"/>
      <c r="K2335"/>
      <c r="L2335"/>
      <c r="N2335" s="11"/>
      <c r="O2335" s="3"/>
      <c r="P2335" s="3"/>
      <c r="R2335" s="8"/>
    </row>
    <row r="2336" spans="1:18" s="1" customFormat="1" x14ac:dyDescent="0.2">
      <c r="A2336" s="20"/>
      <c r="C2336" s="2"/>
      <c r="G2336" s="13"/>
      <c r="J2336"/>
      <c r="K2336"/>
      <c r="L2336"/>
      <c r="N2336" s="11"/>
      <c r="O2336" s="3"/>
      <c r="P2336" s="3"/>
      <c r="R2336" s="8"/>
    </row>
    <row r="2337" spans="1:18" s="1" customFormat="1" x14ac:dyDescent="0.2">
      <c r="A2337" s="20"/>
      <c r="C2337" s="2"/>
      <c r="G2337" s="13"/>
      <c r="J2337"/>
      <c r="K2337"/>
      <c r="L2337"/>
      <c r="N2337" s="3"/>
      <c r="O2337" s="3"/>
      <c r="P2337" s="3"/>
      <c r="R2337" s="8"/>
    </row>
    <row r="2338" spans="1:18" s="1" customFormat="1" x14ac:dyDescent="0.2">
      <c r="A2338" s="20"/>
      <c r="C2338" s="2"/>
      <c r="G2338" s="13"/>
      <c r="J2338"/>
      <c r="K2338"/>
      <c r="L2338"/>
      <c r="N2338" s="3"/>
      <c r="O2338" s="3"/>
      <c r="P2338" s="3"/>
      <c r="R2338" s="8"/>
    </row>
    <row r="2339" spans="1:18" s="1" customFormat="1" x14ac:dyDescent="0.2">
      <c r="A2339" s="20"/>
      <c r="C2339" s="2"/>
      <c r="G2339" s="13"/>
      <c r="J2339"/>
      <c r="K2339"/>
      <c r="L2339"/>
      <c r="N2339" s="3"/>
      <c r="O2339" s="3"/>
      <c r="P2339" s="3"/>
      <c r="R2339" s="8"/>
    </row>
    <row r="2340" spans="1:18" s="1" customFormat="1" x14ac:dyDescent="0.2">
      <c r="A2340"/>
      <c r="C2340" s="2"/>
      <c r="G2340" s="13"/>
      <c r="J2340"/>
      <c r="K2340"/>
      <c r="L2340"/>
      <c r="N2340" s="3"/>
      <c r="O2340" s="3"/>
      <c r="P2340" s="3"/>
      <c r="R2340" s="8"/>
    </row>
    <row r="2341" spans="1:18" s="1" customFormat="1" x14ac:dyDescent="0.2">
      <c r="A2341"/>
      <c r="C2341" s="2"/>
      <c r="G2341" s="13"/>
      <c r="J2341"/>
      <c r="K2341"/>
      <c r="L2341"/>
      <c r="N2341" s="3"/>
      <c r="O2341" s="3"/>
      <c r="P2341" s="3"/>
      <c r="R2341" s="8"/>
    </row>
    <row r="2342" spans="1:18" s="1" customFormat="1" x14ac:dyDescent="0.2">
      <c r="A2342"/>
      <c r="C2342" s="2"/>
      <c r="G2342" s="13"/>
      <c r="J2342"/>
      <c r="K2342"/>
      <c r="L2342"/>
      <c r="N2342" s="3"/>
      <c r="O2342" s="3"/>
      <c r="P2342" s="3"/>
      <c r="R2342" s="8"/>
    </row>
    <row r="2343" spans="1:18" s="1" customFormat="1" x14ac:dyDescent="0.2">
      <c r="A2343"/>
      <c r="C2343" s="2"/>
      <c r="G2343" s="13"/>
      <c r="J2343"/>
      <c r="K2343"/>
      <c r="L2343"/>
      <c r="N2343" s="3"/>
      <c r="O2343" s="3"/>
      <c r="P2343" s="3"/>
      <c r="R2343" s="8"/>
    </row>
    <row r="2344" spans="1:18" s="1" customFormat="1" x14ac:dyDescent="0.2">
      <c r="A2344"/>
      <c r="C2344" s="2"/>
      <c r="G2344" s="13"/>
      <c r="J2344"/>
      <c r="K2344"/>
      <c r="L2344"/>
      <c r="N2344" s="3"/>
      <c r="O2344" s="3"/>
      <c r="P2344" s="3"/>
      <c r="R2344" s="8"/>
    </row>
    <row r="2345" spans="1:18" s="1" customFormat="1" x14ac:dyDescent="0.2">
      <c r="A2345"/>
      <c r="C2345" s="2"/>
      <c r="G2345" s="13"/>
      <c r="J2345"/>
      <c r="K2345"/>
      <c r="L2345"/>
      <c r="N2345" s="3"/>
      <c r="O2345" s="3"/>
      <c r="P2345" s="3"/>
      <c r="R2345" s="8"/>
    </row>
    <row r="2346" spans="1:18" s="1" customFormat="1" x14ac:dyDescent="0.2">
      <c r="A2346"/>
      <c r="C2346" s="2"/>
      <c r="G2346" s="13"/>
      <c r="J2346"/>
      <c r="K2346"/>
      <c r="L2346"/>
      <c r="N2346" s="3"/>
      <c r="O2346" s="3"/>
      <c r="P2346" s="3"/>
      <c r="R2346" s="8"/>
    </row>
    <row r="2347" spans="1:18" s="1" customFormat="1" x14ac:dyDescent="0.2">
      <c r="A2347"/>
      <c r="C2347" s="2"/>
      <c r="G2347" s="13"/>
      <c r="J2347"/>
      <c r="K2347"/>
      <c r="L2347"/>
      <c r="N2347" s="3"/>
      <c r="O2347" s="3"/>
      <c r="P2347" s="3"/>
      <c r="R2347" s="8"/>
    </row>
    <row r="2348" spans="1:18" s="1" customFormat="1" x14ac:dyDescent="0.2">
      <c r="A2348"/>
      <c r="C2348" s="2"/>
      <c r="G2348" s="13"/>
      <c r="J2348"/>
      <c r="K2348"/>
      <c r="L2348"/>
      <c r="N2348" s="3"/>
      <c r="O2348" s="3"/>
      <c r="P2348" s="3"/>
      <c r="R2348" s="8"/>
    </row>
    <row r="2349" spans="1:18" s="1" customFormat="1" x14ac:dyDescent="0.2">
      <c r="A2349"/>
      <c r="C2349" s="2"/>
      <c r="G2349" s="13"/>
      <c r="J2349"/>
      <c r="K2349"/>
      <c r="L2349"/>
      <c r="N2349" s="3"/>
      <c r="O2349" s="3"/>
      <c r="P2349" s="3"/>
      <c r="R2349" s="8"/>
    </row>
    <row r="2350" spans="1:18" s="1" customFormat="1" x14ac:dyDescent="0.2">
      <c r="A2350" s="20"/>
      <c r="C2350" s="2"/>
      <c r="G2350" s="13"/>
      <c r="J2350"/>
      <c r="K2350"/>
      <c r="L2350"/>
      <c r="N2350" s="3"/>
      <c r="O2350" s="3"/>
      <c r="P2350" s="3"/>
      <c r="R2350" s="8"/>
    </row>
    <row r="2351" spans="1:18" s="1" customFormat="1" x14ac:dyDescent="0.2">
      <c r="A2351" s="20"/>
      <c r="C2351" s="2"/>
      <c r="G2351" s="13"/>
      <c r="J2351"/>
      <c r="K2351"/>
      <c r="L2351"/>
      <c r="N2351" s="3"/>
      <c r="O2351" s="3"/>
      <c r="P2351" s="3"/>
      <c r="R2351" s="8"/>
    </row>
    <row r="2352" spans="1:18" s="1" customFormat="1" x14ac:dyDescent="0.2">
      <c r="A2352"/>
      <c r="C2352" s="2"/>
      <c r="G2352" s="13"/>
      <c r="J2352"/>
      <c r="K2352"/>
      <c r="L2352"/>
      <c r="N2352" s="3"/>
      <c r="O2352" s="3"/>
      <c r="P2352" s="3"/>
      <c r="R2352" s="8"/>
    </row>
    <row r="2353" spans="1:18" s="1" customFormat="1" x14ac:dyDescent="0.2">
      <c r="A2353"/>
      <c r="C2353" s="2"/>
      <c r="G2353" s="13"/>
      <c r="J2353"/>
      <c r="K2353"/>
      <c r="L2353"/>
      <c r="N2353" s="3"/>
      <c r="O2353" s="3"/>
      <c r="P2353" s="3"/>
      <c r="R2353" s="8"/>
    </row>
    <row r="2354" spans="1:18" s="1" customFormat="1" x14ac:dyDescent="0.2">
      <c r="A2354"/>
      <c r="C2354" s="2"/>
      <c r="G2354" s="13"/>
      <c r="J2354"/>
      <c r="K2354"/>
      <c r="L2354"/>
      <c r="N2354" s="3"/>
      <c r="O2354" s="3"/>
      <c r="P2354" s="3"/>
      <c r="R2354" s="8"/>
    </row>
    <row r="2355" spans="1:18" s="1" customFormat="1" x14ac:dyDescent="0.2">
      <c r="A2355"/>
      <c r="C2355" s="2"/>
      <c r="G2355" s="13"/>
      <c r="J2355"/>
      <c r="K2355"/>
      <c r="L2355"/>
      <c r="N2355" s="3"/>
      <c r="O2355" s="3"/>
      <c r="P2355" s="3"/>
      <c r="R2355" s="8"/>
    </row>
    <row r="2356" spans="1:18" s="1" customFormat="1" x14ac:dyDescent="0.2">
      <c r="A2356"/>
      <c r="C2356" s="2"/>
      <c r="G2356" s="13"/>
      <c r="J2356"/>
      <c r="K2356"/>
      <c r="L2356"/>
      <c r="N2356" s="3"/>
      <c r="O2356" s="3"/>
      <c r="P2356" s="3"/>
      <c r="R2356" s="8"/>
    </row>
    <row r="2357" spans="1:18" s="1" customFormat="1" x14ac:dyDescent="0.2">
      <c r="A2357"/>
      <c r="C2357" s="2"/>
      <c r="G2357" s="13"/>
      <c r="J2357"/>
      <c r="K2357"/>
      <c r="L2357"/>
      <c r="N2357" s="3"/>
      <c r="O2357" s="3"/>
      <c r="P2357" s="3"/>
      <c r="R2357" s="8"/>
    </row>
    <row r="2358" spans="1:18" s="1" customFormat="1" x14ac:dyDescent="0.2">
      <c r="A2358"/>
      <c r="C2358" s="2"/>
      <c r="G2358" s="13"/>
      <c r="J2358"/>
      <c r="K2358"/>
      <c r="L2358"/>
      <c r="N2358" s="3"/>
      <c r="O2358" s="3"/>
      <c r="P2358" s="3"/>
      <c r="R2358" s="8"/>
    </row>
    <row r="2359" spans="1:18" s="1" customFormat="1" x14ac:dyDescent="0.2">
      <c r="A2359"/>
      <c r="C2359" s="2"/>
      <c r="G2359" s="13"/>
      <c r="J2359"/>
      <c r="K2359"/>
      <c r="L2359"/>
      <c r="N2359" s="3"/>
      <c r="O2359" s="3"/>
      <c r="P2359" s="3"/>
      <c r="R2359" s="8"/>
    </row>
    <row r="2360" spans="1:18" s="1" customFormat="1" x14ac:dyDescent="0.2">
      <c r="A2360"/>
      <c r="C2360" s="2"/>
      <c r="G2360" s="13"/>
      <c r="J2360"/>
      <c r="K2360"/>
      <c r="L2360"/>
      <c r="N2360" s="3"/>
      <c r="O2360" s="3"/>
      <c r="P2360" s="3"/>
      <c r="R2360" s="8"/>
    </row>
    <row r="2361" spans="1:18" s="1" customFormat="1" x14ac:dyDescent="0.2">
      <c r="A2361"/>
      <c r="C2361" s="2"/>
      <c r="G2361" s="13"/>
      <c r="J2361"/>
      <c r="K2361"/>
      <c r="L2361"/>
      <c r="N2361" s="3"/>
      <c r="O2361" s="3"/>
      <c r="P2361" s="3"/>
      <c r="R2361" s="8"/>
    </row>
    <row r="2362" spans="1:18" s="1" customFormat="1" x14ac:dyDescent="0.2">
      <c r="A2362"/>
      <c r="C2362" s="2"/>
      <c r="G2362" s="13"/>
      <c r="J2362"/>
      <c r="K2362"/>
      <c r="L2362"/>
      <c r="N2362" s="3"/>
      <c r="O2362" s="3"/>
      <c r="P2362" s="3"/>
      <c r="R2362" s="8"/>
    </row>
    <row r="2363" spans="1:18" s="1" customFormat="1" x14ac:dyDescent="0.2">
      <c r="A2363"/>
      <c r="C2363" s="2"/>
      <c r="G2363" s="13"/>
      <c r="J2363"/>
      <c r="K2363"/>
      <c r="L2363"/>
      <c r="N2363" s="3"/>
      <c r="O2363" s="3"/>
      <c r="P2363" s="3"/>
      <c r="R2363" s="8"/>
    </row>
    <row r="2364" spans="1:18" s="1" customFormat="1" x14ac:dyDescent="0.2">
      <c r="A2364"/>
      <c r="C2364" s="2"/>
      <c r="G2364" s="13"/>
      <c r="J2364"/>
      <c r="K2364"/>
      <c r="L2364"/>
      <c r="N2364" s="3"/>
      <c r="O2364" s="3"/>
      <c r="P2364" s="3"/>
      <c r="R2364" s="8"/>
    </row>
    <row r="2365" spans="1:18" s="1" customFormat="1" x14ac:dyDescent="0.2">
      <c r="A2365"/>
      <c r="C2365" s="2"/>
      <c r="G2365" s="13"/>
      <c r="J2365"/>
      <c r="K2365"/>
      <c r="L2365"/>
      <c r="N2365" s="3"/>
      <c r="O2365" s="3"/>
      <c r="P2365" s="3"/>
      <c r="R2365" s="8"/>
    </row>
    <row r="2366" spans="1:18" s="1" customFormat="1" x14ac:dyDescent="0.2">
      <c r="A2366"/>
      <c r="C2366" s="2"/>
      <c r="G2366" s="13"/>
      <c r="J2366"/>
      <c r="K2366"/>
      <c r="L2366"/>
      <c r="N2366" s="3"/>
      <c r="O2366" s="3"/>
      <c r="P2366" s="3"/>
      <c r="R2366" s="8"/>
    </row>
    <row r="2367" spans="1:18" s="1" customFormat="1" x14ac:dyDescent="0.2">
      <c r="A2367"/>
      <c r="C2367" s="2"/>
      <c r="G2367" s="13"/>
      <c r="J2367"/>
      <c r="K2367"/>
      <c r="L2367"/>
      <c r="N2367" s="3"/>
      <c r="O2367" s="3"/>
      <c r="P2367" s="3"/>
      <c r="R2367" s="8"/>
    </row>
    <row r="2368" spans="1:18" s="1" customFormat="1" x14ac:dyDescent="0.2">
      <c r="A2368"/>
      <c r="C2368" s="2"/>
      <c r="G2368" s="13"/>
      <c r="J2368"/>
      <c r="K2368"/>
      <c r="L2368"/>
      <c r="N2368" s="3"/>
      <c r="O2368" s="3"/>
      <c r="P2368" s="3"/>
      <c r="R2368" s="8"/>
    </row>
    <row r="2369" spans="1:18" s="1" customFormat="1" x14ac:dyDescent="0.2">
      <c r="A2369"/>
      <c r="C2369" s="2"/>
      <c r="G2369" s="13"/>
      <c r="J2369"/>
      <c r="K2369"/>
      <c r="L2369"/>
      <c r="N2369" s="3"/>
      <c r="O2369" s="3"/>
      <c r="P2369" s="3"/>
      <c r="R2369" s="8"/>
    </row>
    <row r="2370" spans="1:18" s="1" customFormat="1" x14ac:dyDescent="0.2">
      <c r="A2370"/>
      <c r="C2370" s="2"/>
      <c r="G2370" s="13"/>
      <c r="J2370"/>
      <c r="K2370"/>
      <c r="L2370"/>
      <c r="N2370" s="3"/>
      <c r="O2370" s="3"/>
      <c r="P2370" s="3"/>
      <c r="R2370" s="8"/>
    </row>
    <row r="2371" spans="1:18" s="1" customFormat="1" x14ac:dyDescent="0.2">
      <c r="A2371"/>
      <c r="C2371" s="2"/>
      <c r="G2371" s="13"/>
      <c r="J2371"/>
      <c r="K2371"/>
      <c r="L2371"/>
      <c r="N2371" s="3"/>
      <c r="O2371" s="3"/>
      <c r="P2371" s="3"/>
      <c r="R2371" s="8"/>
    </row>
    <row r="2372" spans="1:18" s="1" customFormat="1" x14ac:dyDescent="0.2">
      <c r="A2372"/>
      <c r="C2372" s="2"/>
      <c r="G2372" s="13"/>
      <c r="J2372"/>
      <c r="K2372"/>
      <c r="L2372"/>
      <c r="N2372" s="3"/>
      <c r="O2372" s="3"/>
      <c r="P2372" s="3"/>
      <c r="R2372" s="8"/>
    </row>
    <row r="2373" spans="1:18" s="1" customFormat="1" x14ac:dyDescent="0.2">
      <c r="A2373"/>
      <c r="C2373" s="2"/>
      <c r="G2373" s="13"/>
      <c r="J2373"/>
      <c r="K2373"/>
      <c r="L2373"/>
      <c r="N2373" s="3"/>
      <c r="O2373" s="3"/>
      <c r="P2373" s="3"/>
      <c r="R2373" s="8"/>
    </row>
    <row r="2374" spans="1:18" s="1" customFormat="1" x14ac:dyDescent="0.2">
      <c r="A2374"/>
      <c r="C2374" s="2"/>
      <c r="G2374" s="13"/>
      <c r="J2374"/>
      <c r="K2374"/>
      <c r="L2374"/>
      <c r="N2374" s="3"/>
      <c r="O2374" s="3"/>
      <c r="P2374" s="3"/>
      <c r="R2374" s="8"/>
    </row>
    <row r="2375" spans="1:18" s="1" customFormat="1" x14ac:dyDescent="0.2">
      <c r="A2375"/>
      <c r="C2375" s="2"/>
      <c r="G2375" s="13"/>
      <c r="J2375"/>
      <c r="K2375"/>
      <c r="L2375"/>
      <c r="N2375" s="3"/>
      <c r="O2375" s="3"/>
      <c r="P2375" s="3"/>
      <c r="R2375" s="8"/>
    </row>
    <row r="2376" spans="1:18" s="1" customFormat="1" x14ac:dyDescent="0.2">
      <c r="A2376"/>
      <c r="C2376" s="2"/>
      <c r="G2376" s="13"/>
      <c r="J2376"/>
      <c r="K2376"/>
      <c r="L2376"/>
      <c r="N2376" s="3"/>
      <c r="O2376" s="3"/>
      <c r="P2376" s="3"/>
      <c r="R2376" s="8"/>
    </row>
    <row r="2377" spans="1:18" s="1" customFormat="1" x14ac:dyDescent="0.2">
      <c r="A2377"/>
      <c r="C2377" s="2"/>
      <c r="G2377" s="13"/>
      <c r="J2377"/>
      <c r="K2377"/>
      <c r="L2377"/>
      <c r="N2377" s="3"/>
      <c r="O2377" s="3"/>
      <c r="P2377" s="3"/>
      <c r="R2377" s="8"/>
    </row>
    <row r="2378" spans="1:18" s="1" customFormat="1" x14ac:dyDescent="0.2">
      <c r="A2378"/>
      <c r="C2378" s="2"/>
      <c r="G2378" s="13"/>
      <c r="J2378"/>
      <c r="K2378"/>
      <c r="L2378"/>
      <c r="N2378" s="3"/>
      <c r="O2378" s="3"/>
      <c r="P2378" s="3"/>
      <c r="R2378" s="8"/>
    </row>
    <row r="2379" spans="1:18" s="1" customFormat="1" x14ac:dyDescent="0.2">
      <c r="A2379"/>
      <c r="C2379" s="2"/>
      <c r="G2379" s="13"/>
      <c r="J2379"/>
      <c r="K2379"/>
      <c r="L2379"/>
      <c r="N2379" s="3"/>
      <c r="O2379" s="3"/>
      <c r="P2379" s="3"/>
      <c r="R2379" s="8"/>
    </row>
    <row r="2380" spans="1:18" s="1" customFormat="1" x14ac:dyDescent="0.2">
      <c r="A2380"/>
      <c r="C2380" s="2"/>
      <c r="G2380" s="13"/>
      <c r="J2380"/>
      <c r="K2380"/>
      <c r="L2380"/>
      <c r="N2380" s="3"/>
      <c r="O2380" s="3"/>
      <c r="P2380" s="3"/>
      <c r="R2380" s="8"/>
    </row>
    <row r="2381" spans="1:18" s="1" customFormat="1" x14ac:dyDescent="0.2">
      <c r="A2381"/>
      <c r="C2381" s="2"/>
      <c r="G2381" s="13"/>
      <c r="J2381"/>
      <c r="K2381"/>
      <c r="L2381"/>
      <c r="N2381" s="3"/>
      <c r="O2381" s="3"/>
      <c r="P2381" s="3"/>
      <c r="R2381" s="8"/>
    </row>
    <row r="2382" spans="1:18" s="1" customFormat="1" x14ac:dyDescent="0.2">
      <c r="A2382"/>
      <c r="C2382" s="2"/>
      <c r="G2382" s="13"/>
      <c r="J2382"/>
      <c r="K2382"/>
      <c r="L2382"/>
      <c r="N2382" s="3"/>
      <c r="O2382" s="3"/>
      <c r="P2382" s="3"/>
      <c r="R2382" s="8"/>
    </row>
    <row r="2383" spans="1:18" s="1" customFormat="1" x14ac:dyDescent="0.2">
      <c r="A2383"/>
      <c r="C2383" s="2"/>
      <c r="G2383" s="13"/>
      <c r="J2383"/>
      <c r="K2383"/>
      <c r="L2383"/>
      <c r="N2383" s="3"/>
      <c r="O2383" s="3"/>
      <c r="P2383" s="3"/>
      <c r="R2383" s="8"/>
    </row>
    <row r="2384" spans="1:18" s="1" customFormat="1" x14ac:dyDescent="0.2">
      <c r="A2384"/>
      <c r="C2384" s="2"/>
      <c r="G2384" s="13"/>
      <c r="J2384"/>
      <c r="K2384"/>
      <c r="L2384"/>
      <c r="N2384" s="3"/>
      <c r="O2384" s="3"/>
      <c r="P2384" s="3"/>
      <c r="R2384" s="8"/>
    </row>
    <row r="2385" spans="1:18" s="1" customFormat="1" x14ac:dyDescent="0.2">
      <c r="A2385" s="20"/>
      <c r="C2385" s="2"/>
      <c r="G2385" s="13"/>
      <c r="J2385"/>
      <c r="K2385"/>
      <c r="L2385"/>
      <c r="N2385" s="3"/>
      <c r="O2385" s="3"/>
      <c r="P2385" s="3"/>
      <c r="R2385" s="8"/>
    </row>
    <row r="2386" spans="1:18" s="1" customFormat="1" x14ac:dyDescent="0.2">
      <c r="A2386" s="20"/>
      <c r="C2386" s="2"/>
      <c r="G2386" s="13"/>
      <c r="J2386"/>
      <c r="K2386"/>
      <c r="L2386"/>
      <c r="N2386" s="3"/>
      <c r="O2386" s="3"/>
      <c r="P2386" s="3"/>
      <c r="R2386" s="8"/>
    </row>
    <row r="2387" spans="1:18" s="1" customFormat="1" x14ac:dyDescent="0.2">
      <c r="A2387" s="20"/>
      <c r="C2387" s="2"/>
      <c r="G2387" s="13"/>
      <c r="J2387"/>
      <c r="K2387"/>
      <c r="L2387"/>
      <c r="N2387" s="3"/>
      <c r="O2387" s="3"/>
      <c r="P2387" s="3"/>
      <c r="R2387" s="8"/>
    </row>
    <row r="2388" spans="1:18" s="1" customFormat="1" x14ac:dyDescent="0.2">
      <c r="A2388" s="20"/>
      <c r="C2388" s="2"/>
      <c r="G2388" s="13"/>
      <c r="J2388"/>
      <c r="K2388"/>
      <c r="L2388"/>
      <c r="N2388" s="3"/>
      <c r="O2388" s="3"/>
      <c r="P2388" s="3"/>
      <c r="R2388" s="8"/>
    </row>
    <row r="2389" spans="1:18" s="1" customFormat="1" x14ac:dyDescent="0.2">
      <c r="A2389" s="20"/>
      <c r="C2389" s="2"/>
      <c r="G2389" s="13"/>
      <c r="J2389"/>
      <c r="K2389"/>
      <c r="L2389"/>
      <c r="N2389" s="3"/>
      <c r="O2389" s="3"/>
      <c r="P2389" s="3"/>
      <c r="R2389" s="8"/>
    </row>
    <row r="2390" spans="1:18" s="1" customFormat="1" x14ac:dyDescent="0.2">
      <c r="A2390"/>
      <c r="C2390" s="2"/>
      <c r="G2390" s="13"/>
      <c r="J2390"/>
      <c r="K2390"/>
      <c r="L2390"/>
      <c r="N2390" s="3"/>
      <c r="O2390" s="3"/>
      <c r="P2390" s="3"/>
      <c r="R2390" s="8"/>
    </row>
    <row r="2391" spans="1:18" s="1" customFormat="1" x14ac:dyDescent="0.2">
      <c r="A2391" s="20"/>
      <c r="C2391" s="2"/>
      <c r="G2391" s="13"/>
      <c r="J2391"/>
      <c r="K2391"/>
      <c r="L2391"/>
      <c r="N2391" s="3"/>
      <c r="O2391" s="3"/>
      <c r="P2391" s="3"/>
      <c r="R2391" s="8"/>
    </row>
    <row r="2392" spans="1:18" s="1" customFormat="1" x14ac:dyDescent="0.2">
      <c r="A2392" s="20"/>
      <c r="C2392" s="2"/>
      <c r="G2392" s="13"/>
      <c r="J2392"/>
      <c r="K2392"/>
      <c r="L2392"/>
      <c r="N2392" s="3"/>
      <c r="O2392" s="3"/>
      <c r="P2392" s="3"/>
      <c r="R2392" s="8"/>
    </row>
    <row r="2393" spans="1:18" s="1" customFormat="1" x14ac:dyDescent="0.2">
      <c r="A2393" s="20"/>
      <c r="C2393" s="2"/>
      <c r="G2393" s="13"/>
      <c r="J2393"/>
      <c r="K2393"/>
      <c r="L2393"/>
      <c r="N2393" s="3"/>
      <c r="O2393" s="3"/>
      <c r="P2393" s="3"/>
      <c r="R2393" s="8"/>
    </row>
    <row r="2394" spans="1:18" s="1" customFormat="1" x14ac:dyDescent="0.2">
      <c r="A2394"/>
      <c r="C2394" s="2"/>
      <c r="G2394" s="13"/>
      <c r="J2394"/>
      <c r="K2394"/>
      <c r="L2394"/>
      <c r="N2394" s="3"/>
      <c r="O2394" s="3"/>
      <c r="P2394" s="3"/>
      <c r="R2394" s="8"/>
    </row>
    <row r="2395" spans="1:18" s="1" customFormat="1" x14ac:dyDescent="0.2">
      <c r="A2395"/>
      <c r="C2395" s="2"/>
      <c r="G2395" s="13"/>
      <c r="J2395"/>
      <c r="K2395"/>
      <c r="L2395"/>
      <c r="N2395" s="3"/>
      <c r="O2395" s="3"/>
      <c r="P2395" s="3"/>
      <c r="R2395" s="8"/>
    </row>
    <row r="2396" spans="1:18" s="1" customFormat="1" x14ac:dyDescent="0.2">
      <c r="A2396"/>
      <c r="C2396" s="2"/>
      <c r="G2396" s="13"/>
      <c r="J2396"/>
      <c r="K2396"/>
      <c r="L2396"/>
      <c r="N2396" s="3"/>
      <c r="O2396" s="3"/>
      <c r="P2396" s="3"/>
      <c r="R2396" s="8"/>
    </row>
    <row r="2397" spans="1:18" s="1" customFormat="1" x14ac:dyDescent="0.2">
      <c r="A2397"/>
      <c r="C2397" s="2"/>
      <c r="G2397" s="13"/>
      <c r="J2397"/>
      <c r="K2397"/>
      <c r="L2397"/>
      <c r="N2397" s="3"/>
      <c r="O2397" s="3"/>
      <c r="P2397" s="3"/>
      <c r="R2397" s="8"/>
    </row>
    <row r="2398" spans="1:18" s="1" customFormat="1" x14ac:dyDescent="0.2">
      <c r="A2398"/>
      <c r="C2398" s="2"/>
      <c r="G2398" s="13"/>
      <c r="J2398"/>
      <c r="K2398"/>
      <c r="L2398"/>
      <c r="N2398" s="3"/>
      <c r="O2398" s="3"/>
      <c r="P2398" s="3"/>
      <c r="R2398" s="8"/>
    </row>
    <row r="2399" spans="1:18" s="1" customFormat="1" x14ac:dyDescent="0.2">
      <c r="A2399"/>
      <c r="C2399" s="2"/>
      <c r="G2399" s="13"/>
      <c r="J2399"/>
      <c r="K2399"/>
      <c r="L2399"/>
      <c r="N2399" s="3"/>
      <c r="O2399" s="3"/>
      <c r="P2399" s="3"/>
      <c r="R2399" s="8"/>
    </row>
    <row r="2400" spans="1:18" s="1" customFormat="1" x14ac:dyDescent="0.2">
      <c r="A2400" s="20"/>
      <c r="C2400" s="2"/>
      <c r="G2400" s="13"/>
      <c r="J2400"/>
      <c r="K2400"/>
      <c r="L2400"/>
      <c r="N2400" s="3"/>
      <c r="O2400" s="3"/>
      <c r="P2400" s="3"/>
      <c r="R2400" s="8"/>
    </row>
    <row r="2401" spans="1:18" s="1" customFormat="1" x14ac:dyDescent="0.2">
      <c r="A2401"/>
      <c r="C2401" s="2"/>
      <c r="G2401" s="13"/>
      <c r="J2401"/>
      <c r="K2401"/>
      <c r="L2401"/>
      <c r="N2401" s="3"/>
      <c r="O2401" s="3"/>
      <c r="P2401" s="3"/>
      <c r="R2401" s="8"/>
    </row>
    <row r="2402" spans="1:18" s="1" customFormat="1" x14ac:dyDescent="0.2">
      <c r="A2402"/>
      <c r="C2402" s="2"/>
      <c r="G2402" s="13"/>
      <c r="J2402"/>
      <c r="K2402"/>
      <c r="L2402"/>
      <c r="N2402" s="3"/>
      <c r="O2402" s="3"/>
      <c r="P2402" s="3"/>
      <c r="R2402" s="8"/>
    </row>
    <row r="2403" spans="1:18" s="1" customFormat="1" x14ac:dyDescent="0.2">
      <c r="A2403"/>
      <c r="C2403" s="2"/>
      <c r="G2403" s="13"/>
      <c r="J2403"/>
      <c r="K2403"/>
      <c r="L2403"/>
      <c r="N2403" s="3"/>
      <c r="O2403" s="3"/>
      <c r="P2403" s="3"/>
      <c r="R2403" s="8"/>
    </row>
    <row r="2404" spans="1:18" s="1" customFormat="1" x14ac:dyDescent="0.2">
      <c r="A2404"/>
      <c r="C2404" s="2"/>
      <c r="G2404" s="13"/>
      <c r="J2404"/>
      <c r="K2404"/>
      <c r="L2404"/>
      <c r="N2404" s="3"/>
      <c r="O2404" s="3"/>
      <c r="P2404" s="3"/>
      <c r="R2404" s="8"/>
    </row>
    <row r="2405" spans="1:18" s="1" customFormat="1" x14ac:dyDescent="0.2">
      <c r="A2405"/>
      <c r="C2405" s="2"/>
      <c r="G2405" s="13"/>
      <c r="J2405"/>
      <c r="K2405"/>
      <c r="L2405"/>
      <c r="N2405" s="3"/>
      <c r="O2405" s="3"/>
      <c r="P2405" s="3"/>
      <c r="R2405" s="8"/>
    </row>
    <row r="2406" spans="1:18" s="1" customFormat="1" x14ac:dyDescent="0.2">
      <c r="A2406"/>
      <c r="C2406" s="2"/>
      <c r="G2406" s="13"/>
      <c r="J2406"/>
      <c r="K2406"/>
      <c r="L2406"/>
      <c r="N2406" s="3"/>
      <c r="O2406" s="3"/>
      <c r="P2406" s="3"/>
      <c r="R2406" s="8"/>
    </row>
    <row r="2407" spans="1:18" s="1" customFormat="1" x14ac:dyDescent="0.2">
      <c r="A2407"/>
      <c r="C2407" s="2"/>
      <c r="G2407" s="13"/>
      <c r="J2407"/>
      <c r="K2407"/>
      <c r="L2407"/>
      <c r="N2407" s="3"/>
      <c r="O2407" s="3"/>
      <c r="P2407" s="3"/>
      <c r="R2407" s="8"/>
    </row>
    <row r="2408" spans="1:18" s="1" customFormat="1" x14ac:dyDescent="0.2">
      <c r="A2408"/>
      <c r="C2408" s="2"/>
      <c r="G2408" s="13"/>
      <c r="J2408"/>
      <c r="K2408"/>
      <c r="L2408"/>
      <c r="N2408" s="3"/>
      <c r="O2408" s="3"/>
      <c r="P2408" s="3"/>
      <c r="R2408" s="8"/>
    </row>
    <row r="2409" spans="1:18" s="1" customFormat="1" x14ac:dyDescent="0.2">
      <c r="A2409"/>
      <c r="C2409" s="2"/>
      <c r="G2409" s="13"/>
      <c r="J2409"/>
      <c r="K2409"/>
      <c r="L2409"/>
      <c r="N2409" s="3"/>
      <c r="O2409" s="3"/>
      <c r="P2409" s="3"/>
      <c r="R2409" s="8"/>
    </row>
    <row r="2410" spans="1:18" s="1" customFormat="1" x14ac:dyDescent="0.2">
      <c r="A2410"/>
      <c r="C2410" s="2"/>
      <c r="G2410" s="13"/>
      <c r="J2410"/>
      <c r="K2410"/>
      <c r="L2410"/>
      <c r="N2410" s="3"/>
      <c r="O2410" s="3"/>
      <c r="P2410" s="3"/>
      <c r="R2410" s="8"/>
    </row>
    <row r="2411" spans="1:18" s="1" customFormat="1" x14ac:dyDescent="0.2">
      <c r="A2411"/>
      <c r="C2411" s="2"/>
      <c r="G2411" s="13"/>
      <c r="J2411"/>
      <c r="K2411"/>
      <c r="L2411"/>
      <c r="N2411" s="3"/>
      <c r="O2411" s="3"/>
      <c r="P2411" s="3"/>
      <c r="R2411" s="8"/>
    </row>
    <row r="2412" spans="1:18" s="1" customFormat="1" x14ac:dyDescent="0.2">
      <c r="A2412"/>
      <c r="C2412" s="2"/>
      <c r="G2412" s="13"/>
      <c r="J2412"/>
      <c r="K2412"/>
      <c r="L2412"/>
      <c r="N2412" s="3"/>
      <c r="O2412" s="3"/>
      <c r="P2412" s="3"/>
      <c r="R2412" s="8"/>
    </row>
    <row r="2413" spans="1:18" s="1" customFormat="1" x14ac:dyDescent="0.2">
      <c r="A2413"/>
      <c r="C2413" s="2"/>
      <c r="G2413" s="13"/>
      <c r="J2413"/>
      <c r="K2413"/>
      <c r="L2413"/>
      <c r="N2413" s="3"/>
      <c r="O2413" s="3"/>
      <c r="P2413" s="3"/>
      <c r="R2413" s="8"/>
    </row>
    <row r="2414" spans="1:18" s="1" customFormat="1" x14ac:dyDescent="0.2">
      <c r="A2414"/>
      <c r="C2414" s="2"/>
      <c r="G2414" s="13"/>
      <c r="J2414"/>
      <c r="K2414"/>
      <c r="L2414"/>
      <c r="N2414" s="3"/>
      <c r="O2414" s="3"/>
      <c r="P2414" s="3"/>
      <c r="R2414" s="8"/>
    </row>
    <row r="2415" spans="1:18" s="1" customFormat="1" x14ac:dyDescent="0.2">
      <c r="A2415"/>
      <c r="C2415" s="2"/>
      <c r="G2415" s="13"/>
      <c r="J2415"/>
      <c r="K2415"/>
      <c r="L2415"/>
      <c r="N2415" s="3"/>
      <c r="O2415" s="3"/>
      <c r="P2415" s="3"/>
      <c r="R2415" s="8"/>
    </row>
    <row r="2416" spans="1:18" s="1" customFormat="1" x14ac:dyDescent="0.2">
      <c r="A2416"/>
      <c r="C2416" s="2"/>
      <c r="G2416" s="13"/>
      <c r="J2416"/>
      <c r="K2416"/>
      <c r="L2416"/>
      <c r="N2416" s="3"/>
      <c r="O2416" s="3"/>
      <c r="P2416" s="3"/>
      <c r="R2416" s="8"/>
    </row>
    <row r="2417" spans="1:18" s="1" customFormat="1" x14ac:dyDescent="0.2">
      <c r="A2417" s="20"/>
      <c r="C2417" s="2"/>
      <c r="G2417" s="13"/>
      <c r="J2417"/>
      <c r="K2417"/>
      <c r="L2417"/>
      <c r="N2417" s="3"/>
      <c r="O2417" s="3"/>
      <c r="P2417" s="3"/>
      <c r="R2417" s="8"/>
    </row>
    <row r="2418" spans="1:18" s="1" customFormat="1" x14ac:dyDescent="0.2">
      <c r="A2418"/>
      <c r="C2418" s="2"/>
      <c r="G2418" s="13"/>
      <c r="J2418"/>
      <c r="K2418"/>
      <c r="L2418"/>
      <c r="N2418" s="3"/>
      <c r="O2418" s="3"/>
      <c r="P2418" s="3"/>
      <c r="R2418" s="8"/>
    </row>
    <row r="2419" spans="1:18" s="1" customFormat="1" x14ac:dyDescent="0.2">
      <c r="A2419"/>
      <c r="C2419" s="2"/>
      <c r="G2419" s="13"/>
      <c r="J2419"/>
      <c r="K2419"/>
      <c r="L2419"/>
      <c r="N2419" s="3"/>
      <c r="O2419" s="11"/>
      <c r="P2419" s="3"/>
      <c r="R2419" s="8"/>
    </row>
    <row r="2420" spans="1:18" s="1" customFormat="1" x14ac:dyDescent="0.2">
      <c r="A2420"/>
      <c r="C2420" s="2"/>
      <c r="G2420" s="13"/>
      <c r="J2420"/>
      <c r="K2420"/>
      <c r="L2420"/>
      <c r="N2420" s="3"/>
      <c r="O2420" s="11"/>
      <c r="P2420" s="3"/>
      <c r="R2420" s="8"/>
    </row>
    <row r="2421" spans="1:18" s="1" customFormat="1" x14ac:dyDescent="0.2">
      <c r="A2421" s="20"/>
      <c r="C2421" s="2"/>
      <c r="G2421" s="13"/>
      <c r="J2421"/>
      <c r="K2421"/>
      <c r="L2421"/>
      <c r="N2421" s="3"/>
      <c r="O2421" s="3"/>
      <c r="P2421" s="3"/>
      <c r="R2421" s="8"/>
    </row>
    <row r="2422" spans="1:18" s="1" customFormat="1" x14ac:dyDescent="0.2">
      <c r="A2422" s="20"/>
      <c r="C2422" s="2"/>
      <c r="G2422" s="13"/>
      <c r="J2422"/>
      <c r="K2422"/>
      <c r="L2422"/>
      <c r="N2422" s="3"/>
      <c r="O2422" s="3"/>
      <c r="P2422" s="3"/>
      <c r="R2422" s="8"/>
    </row>
    <row r="2423" spans="1:18" s="1" customFormat="1" x14ac:dyDescent="0.2">
      <c r="A2423"/>
      <c r="C2423" s="2"/>
      <c r="G2423" s="13"/>
      <c r="J2423"/>
      <c r="K2423"/>
      <c r="L2423"/>
      <c r="N2423" s="3"/>
      <c r="O2423" s="3"/>
      <c r="P2423" s="3"/>
      <c r="R2423" s="8"/>
    </row>
    <row r="2424" spans="1:18" s="1" customFormat="1" x14ac:dyDescent="0.2">
      <c r="A2424"/>
      <c r="C2424" s="2"/>
      <c r="G2424" s="13"/>
      <c r="J2424"/>
      <c r="K2424"/>
      <c r="L2424"/>
      <c r="N2424" s="3"/>
      <c r="O2424" s="3"/>
      <c r="P2424" s="3"/>
      <c r="R2424" s="8"/>
    </row>
    <row r="2425" spans="1:18" s="1" customFormat="1" x14ac:dyDescent="0.2">
      <c r="A2425"/>
      <c r="C2425" s="2"/>
      <c r="G2425" s="13"/>
      <c r="J2425"/>
      <c r="K2425"/>
      <c r="L2425"/>
      <c r="N2425" s="3"/>
      <c r="O2425" s="3"/>
      <c r="P2425" s="3"/>
      <c r="R2425" s="8"/>
    </row>
    <row r="2426" spans="1:18" s="1" customFormat="1" x14ac:dyDescent="0.2">
      <c r="A2426"/>
      <c r="C2426" s="2"/>
      <c r="G2426" s="13"/>
      <c r="J2426"/>
      <c r="K2426"/>
      <c r="L2426"/>
      <c r="N2426" s="3"/>
      <c r="O2426" s="3"/>
      <c r="P2426" s="3"/>
      <c r="R2426" s="8"/>
    </row>
    <row r="2427" spans="1:18" s="1" customFormat="1" x14ac:dyDescent="0.2">
      <c r="A2427"/>
      <c r="C2427" s="2"/>
      <c r="G2427" s="13"/>
      <c r="J2427"/>
      <c r="K2427"/>
      <c r="L2427"/>
      <c r="N2427" s="3"/>
      <c r="O2427" s="3"/>
      <c r="P2427" s="3"/>
      <c r="R2427" s="8"/>
    </row>
    <row r="2428" spans="1:18" s="1" customFormat="1" x14ac:dyDescent="0.2">
      <c r="A2428"/>
      <c r="C2428" s="2"/>
      <c r="G2428" s="13"/>
      <c r="J2428"/>
      <c r="K2428"/>
      <c r="L2428"/>
      <c r="N2428" s="3"/>
      <c r="O2428" s="3"/>
      <c r="P2428" s="3"/>
      <c r="R2428" s="8"/>
    </row>
    <row r="2429" spans="1:18" s="1" customFormat="1" x14ac:dyDescent="0.2">
      <c r="A2429"/>
      <c r="C2429" s="2"/>
      <c r="G2429" s="13"/>
      <c r="J2429"/>
      <c r="K2429"/>
      <c r="L2429"/>
      <c r="N2429" s="3"/>
      <c r="O2429" s="3"/>
      <c r="P2429" s="3"/>
      <c r="R2429" s="8"/>
    </row>
    <row r="2430" spans="1:18" s="1" customFormat="1" x14ac:dyDescent="0.2">
      <c r="A2430"/>
      <c r="C2430" s="2"/>
      <c r="G2430" s="13"/>
      <c r="J2430"/>
      <c r="K2430"/>
      <c r="L2430"/>
      <c r="N2430" s="3"/>
      <c r="O2430" s="3"/>
      <c r="P2430" s="3"/>
      <c r="R2430" s="8"/>
    </row>
    <row r="2431" spans="1:18" s="1" customFormat="1" x14ac:dyDescent="0.2">
      <c r="A2431"/>
      <c r="C2431" s="2"/>
      <c r="G2431" s="13"/>
      <c r="J2431"/>
      <c r="K2431"/>
      <c r="L2431"/>
      <c r="N2431" s="3"/>
      <c r="O2431" s="3"/>
      <c r="P2431" s="3"/>
      <c r="R2431" s="8"/>
    </row>
    <row r="2432" spans="1:18" s="1" customFormat="1" x14ac:dyDescent="0.2">
      <c r="A2432"/>
      <c r="C2432" s="2"/>
      <c r="G2432" s="13"/>
      <c r="J2432"/>
      <c r="K2432"/>
      <c r="L2432"/>
      <c r="N2432" s="3"/>
      <c r="O2432" s="3"/>
      <c r="P2432" s="3"/>
      <c r="R2432" s="8"/>
    </row>
    <row r="2433" spans="1:18" s="1" customFormat="1" x14ac:dyDescent="0.2">
      <c r="A2433"/>
      <c r="C2433" s="2"/>
      <c r="G2433" s="13"/>
      <c r="J2433"/>
      <c r="K2433"/>
      <c r="L2433"/>
      <c r="N2433" s="3"/>
      <c r="O2433" s="3"/>
      <c r="P2433" s="3"/>
      <c r="R2433" s="8"/>
    </row>
    <row r="2434" spans="1:18" s="1" customFormat="1" x14ac:dyDescent="0.2">
      <c r="A2434"/>
      <c r="C2434" s="2"/>
      <c r="G2434" s="13"/>
      <c r="J2434"/>
      <c r="K2434"/>
      <c r="L2434"/>
      <c r="N2434" s="3"/>
      <c r="O2434" s="3"/>
      <c r="P2434" s="3"/>
      <c r="R2434" s="8"/>
    </row>
    <row r="2435" spans="1:18" s="1" customFormat="1" x14ac:dyDescent="0.2">
      <c r="A2435"/>
      <c r="C2435" s="2"/>
      <c r="G2435" s="13"/>
      <c r="J2435"/>
      <c r="K2435"/>
      <c r="L2435"/>
      <c r="N2435" s="3"/>
      <c r="O2435" s="3"/>
      <c r="P2435" s="3"/>
      <c r="R2435" s="8"/>
    </row>
    <row r="2436" spans="1:18" s="1" customFormat="1" x14ac:dyDescent="0.2">
      <c r="A2436"/>
      <c r="C2436" s="2"/>
      <c r="G2436" s="13"/>
      <c r="J2436"/>
      <c r="K2436"/>
      <c r="L2436"/>
      <c r="N2436" s="3"/>
      <c r="O2436" s="3"/>
      <c r="P2436" s="3"/>
      <c r="R2436" s="8"/>
    </row>
    <row r="2437" spans="1:18" s="1" customFormat="1" x14ac:dyDescent="0.2">
      <c r="A2437"/>
      <c r="C2437" s="2"/>
      <c r="G2437" s="13"/>
      <c r="J2437"/>
      <c r="K2437"/>
      <c r="L2437"/>
      <c r="N2437" s="3"/>
      <c r="O2437" s="3"/>
      <c r="P2437" s="3"/>
      <c r="R2437" s="8"/>
    </row>
    <row r="2438" spans="1:18" s="1" customFormat="1" x14ac:dyDescent="0.2">
      <c r="A2438"/>
      <c r="C2438" s="2"/>
      <c r="G2438" s="13"/>
      <c r="J2438"/>
      <c r="K2438"/>
      <c r="L2438"/>
      <c r="N2438" s="3"/>
      <c r="O2438" s="3"/>
      <c r="P2438" s="3"/>
      <c r="R2438" s="8"/>
    </row>
    <row r="2439" spans="1:18" s="1" customFormat="1" x14ac:dyDescent="0.2">
      <c r="A2439"/>
      <c r="C2439" s="2"/>
      <c r="G2439" s="13"/>
      <c r="J2439"/>
      <c r="K2439"/>
      <c r="L2439"/>
      <c r="N2439" s="3"/>
      <c r="O2439" s="3"/>
      <c r="P2439" s="3"/>
      <c r="R2439" s="8"/>
    </row>
    <row r="2440" spans="1:18" s="1" customFormat="1" x14ac:dyDescent="0.2">
      <c r="A2440" s="20"/>
      <c r="C2440" s="2"/>
      <c r="G2440" s="13"/>
      <c r="J2440"/>
      <c r="K2440"/>
      <c r="L2440"/>
      <c r="M2440" s="12"/>
      <c r="N2440" s="11"/>
      <c r="O2440" s="11"/>
      <c r="P2440" s="11"/>
      <c r="Q2440" s="12"/>
      <c r="R2440" s="8"/>
    </row>
    <row r="2441" spans="1:18" s="1" customFormat="1" x14ac:dyDescent="0.2">
      <c r="A2441" s="20"/>
      <c r="C2441" s="2"/>
      <c r="G2441" s="13"/>
      <c r="J2441"/>
      <c r="K2441"/>
      <c r="L2441"/>
      <c r="N2441" s="3"/>
      <c r="O2441" s="3"/>
      <c r="P2441" s="3"/>
      <c r="R2441" s="8"/>
    </row>
    <row r="2442" spans="1:18" s="1" customFormat="1" x14ac:dyDescent="0.2">
      <c r="A2442" s="20"/>
      <c r="C2442" s="2"/>
      <c r="G2442" s="13"/>
      <c r="J2442"/>
      <c r="K2442"/>
      <c r="L2442"/>
      <c r="N2442" s="3"/>
      <c r="O2442" s="3"/>
      <c r="P2442" s="3"/>
      <c r="R2442" s="8"/>
    </row>
    <row r="2443" spans="1:18" s="1" customFormat="1" x14ac:dyDescent="0.2">
      <c r="A2443"/>
      <c r="C2443" s="2"/>
      <c r="G2443" s="13"/>
      <c r="J2443"/>
      <c r="K2443"/>
      <c r="L2443"/>
      <c r="N2443" s="3"/>
      <c r="O2443" s="3"/>
      <c r="P2443" s="3"/>
      <c r="R2443" s="8"/>
    </row>
    <row r="2444" spans="1:18" s="1" customFormat="1" x14ac:dyDescent="0.2">
      <c r="A2444"/>
      <c r="C2444" s="2"/>
      <c r="G2444" s="13"/>
      <c r="J2444"/>
      <c r="K2444"/>
      <c r="L2444"/>
      <c r="N2444" s="3"/>
      <c r="O2444" s="3"/>
      <c r="P2444" s="3"/>
      <c r="R2444" s="8"/>
    </row>
    <row r="2445" spans="1:18" s="1" customFormat="1" x14ac:dyDescent="0.2">
      <c r="A2445"/>
      <c r="C2445" s="2"/>
      <c r="G2445" s="13"/>
      <c r="J2445"/>
      <c r="K2445"/>
      <c r="L2445"/>
      <c r="N2445" s="3"/>
      <c r="O2445" s="3"/>
      <c r="P2445" s="3"/>
      <c r="R2445" s="8"/>
    </row>
    <row r="2446" spans="1:18" s="1" customFormat="1" x14ac:dyDescent="0.2">
      <c r="A2446"/>
      <c r="C2446" s="2"/>
      <c r="G2446" s="13"/>
      <c r="J2446"/>
      <c r="K2446"/>
      <c r="L2446"/>
      <c r="N2446" s="3"/>
      <c r="O2446" s="3"/>
      <c r="P2446" s="3"/>
      <c r="R2446" s="8"/>
    </row>
    <row r="2447" spans="1:18" s="1" customFormat="1" x14ac:dyDescent="0.2">
      <c r="A2447"/>
      <c r="C2447" s="2"/>
      <c r="G2447" s="13"/>
      <c r="J2447"/>
      <c r="K2447"/>
      <c r="L2447"/>
      <c r="N2447" s="3"/>
      <c r="O2447" s="3"/>
      <c r="P2447" s="3"/>
      <c r="R2447" s="8"/>
    </row>
    <row r="2448" spans="1:18" s="1" customFormat="1" x14ac:dyDescent="0.2">
      <c r="A2448"/>
      <c r="C2448" s="2"/>
      <c r="G2448" s="13"/>
      <c r="J2448"/>
      <c r="K2448"/>
      <c r="L2448"/>
      <c r="N2448" s="3"/>
      <c r="O2448" s="3"/>
      <c r="P2448" s="3"/>
      <c r="R2448" s="8"/>
    </row>
    <row r="2449" spans="1:18" s="1" customFormat="1" x14ac:dyDescent="0.2">
      <c r="A2449"/>
      <c r="C2449" s="2"/>
      <c r="G2449" s="13"/>
      <c r="J2449"/>
      <c r="K2449"/>
      <c r="L2449"/>
      <c r="N2449" s="3"/>
      <c r="O2449" s="3"/>
      <c r="P2449" s="3"/>
      <c r="R2449" s="8"/>
    </row>
    <row r="2450" spans="1:18" s="1" customFormat="1" x14ac:dyDescent="0.2">
      <c r="A2450"/>
      <c r="C2450" s="2"/>
      <c r="G2450" s="13"/>
      <c r="J2450"/>
      <c r="K2450"/>
      <c r="L2450"/>
      <c r="N2450" s="3"/>
      <c r="O2450" s="3"/>
      <c r="P2450" s="3"/>
      <c r="R2450" s="8"/>
    </row>
    <row r="2451" spans="1:18" s="1" customFormat="1" x14ac:dyDescent="0.2">
      <c r="A2451"/>
      <c r="C2451" s="2"/>
      <c r="G2451" s="13"/>
      <c r="J2451"/>
      <c r="K2451"/>
      <c r="L2451"/>
      <c r="N2451" s="3"/>
      <c r="O2451" s="3"/>
      <c r="P2451" s="3"/>
      <c r="R2451" s="8"/>
    </row>
    <row r="2452" spans="1:18" s="1" customFormat="1" x14ac:dyDescent="0.2">
      <c r="A2452"/>
      <c r="C2452" s="2"/>
      <c r="G2452" s="13"/>
      <c r="J2452"/>
      <c r="K2452"/>
      <c r="L2452"/>
      <c r="N2452" s="3"/>
      <c r="O2452" s="3"/>
      <c r="P2452" s="3"/>
      <c r="R2452" s="8"/>
    </row>
    <row r="2453" spans="1:18" s="1" customFormat="1" x14ac:dyDescent="0.2">
      <c r="A2453"/>
      <c r="C2453" s="2"/>
      <c r="G2453" s="13"/>
      <c r="J2453"/>
      <c r="K2453"/>
      <c r="L2453"/>
      <c r="N2453" s="3"/>
      <c r="O2453" s="3"/>
      <c r="P2453" s="3"/>
      <c r="R2453" s="8"/>
    </row>
    <row r="2454" spans="1:18" s="1" customFormat="1" x14ac:dyDescent="0.2">
      <c r="A2454"/>
      <c r="C2454" s="2"/>
      <c r="G2454" s="13"/>
      <c r="J2454"/>
      <c r="K2454"/>
      <c r="L2454"/>
      <c r="N2454" s="3"/>
      <c r="O2454" s="3"/>
      <c r="P2454" s="3"/>
      <c r="R2454" s="8"/>
    </row>
    <row r="2455" spans="1:18" s="1" customFormat="1" x14ac:dyDescent="0.2">
      <c r="A2455"/>
      <c r="C2455" s="2"/>
      <c r="G2455" s="13"/>
      <c r="J2455"/>
      <c r="K2455"/>
      <c r="L2455"/>
      <c r="N2455" s="3"/>
      <c r="O2455" s="3"/>
      <c r="P2455" s="3"/>
      <c r="R2455" s="8"/>
    </row>
    <row r="2456" spans="1:18" s="1" customFormat="1" x14ac:dyDescent="0.2">
      <c r="A2456"/>
      <c r="C2456" s="2"/>
      <c r="G2456" s="13"/>
      <c r="J2456"/>
      <c r="K2456"/>
      <c r="L2456"/>
      <c r="N2456" s="3"/>
      <c r="O2456" s="3"/>
      <c r="P2456" s="3"/>
      <c r="R2456" s="8"/>
    </row>
    <row r="2457" spans="1:18" s="1" customFormat="1" x14ac:dyDescent="0.2">
      <c r="A2457"/>
      <c r="C2457" s="2"/>
      <c r="G2457" s="13"/>
      <c r="J2457"/>
      <c r="K2457"/>
      <c r="L2457"/>
      <c r="N2457" s="3"/>
      <c r="O2457" s="3"/>
      <c r="P2457" s="3"/>
      <c r="R2457" s="8"/>
    </row>
    <row r="2458" spans="1:18" s="1" customFormat="1" x14ac:dyDescent="0.2">
      <c r="A2458"/>
      <c r="C2458" s="2"/>
      <c r="G2458" s="13"/>
      <c r="J2458" s="20"/>
      <c r="K2458"/>
      <c r="L2458"/>
      <c r="N2458" s="3"/>
      <c r="O2458" s="3"/>
      <c r="P2458" s="3"/>
      <c r="R2458" s="8"/>
    </row>
    <row r="2459" spans="1:18" s="1" customFormat="1" x14ac:dyDescent="0.2">
      <c r="A2459"/>
      <c r="C2459" s="2"/>
      <c r="G2459" s="13"/>
      <c r="J2459" s="20"/>
      <c r="K2459"/>
      <c r="L2459"/>
      <c r="N2459" s="3"/>
      <c r="O2459" s="3"/>
      <c r="P2459" s="3"/>
      <c r="R2459" s="8"/>
    </row>
    <row r="2460" spans="1:18" s="1" customFormat="1" x14ac:dyDescent="0.2">
      <c r="A2460"/>
      <c r="C2460" s="2"/>
      <c r="G2460" s="13"/>
      <c r="J2460" s="20"/>
      <c r="K2460"/>
      <c r="L2460"/>
      <c r="N2460" s="3"/>
      <c r="O2460" s="3"/>
      <c r="P2460" s="3"/>
      <c r="R2460" s="8"/>
    </row>
    <row r="2461" spans="1:18" s="1" customFormat="1" x14ac:dyDescent="0.2">
      <c r="A2461" s="20"/>
      <c r="C2461" s="2"/>
      <c r="G2461" s="13"/>
      <c r="J2461"/>
      <c r="K2461"/>
      <c r="L2461"/>
      <c r="N2461" s="3"/>
      <c r="O2461" s="3"/>
      <c r="P2461" s="3"/>
      <c r="R2461" s="8"/>
    </row>
    <row r="2462" spans="1:18" s="1" customFormat="1" x14ac:dyDescent="0.2">
      <c r="A2462"/>
      <c r="C2462" s="2"/>
      <c r="G2462" s="13"/>
      <c r="J2462" s="20"/>
      <c r="K2462"/>
      <c r="L2462"/>
      <c r="M2462" s="12"/>
      <c r="N2462" s="11"/>
      <c r="O2462" s="11"/>
      <c r="P2462" s="3"/>
      <c r="R2462" s="8"/>
    </row>
    <row r="2463" spans="1:18" s="1" customFormat="1" x14ac:dyDescent="0.2">
      <c r="A2463"/>
      <c r="C2463" s="2"/>
      <c r="G2463" s="13"/>
      <c r="J2463"/>
      <c r="K2463"/>
      <c r="L2463"/>
      <c r="N2463" s="3"/>
      <c r="O2463" s="3"/>
      <c r="P2463" s="3"/>
      <c r="R2463" s="8"/>
    </row>
    <row r="2464" spans="1:18" s="1" customFormat="1" x14ac:dyDescent="0.2">
      <c r="A2464"/>
      <c r="C2464" s="2"/>
      <c r="G2464" s="13"/>
      <c r="J2464"/>
      <c r="K2464"/>
      <c r="L2464"/>
      <c r="N2464" s="3"/>
      <c r="O2464" s="3"/>
      <c r="P2464" s="3"/>
      <c r="R2464" s="8"/>
    </row>
    <row r="2465" spans="1:18" s="1" customFormat="1" x14ac:dyDescent="0.2">
      <c r="A2465"/>
      <c r="C2465" s="2"/>
      <c r="G2465" s="13"/>
      <c r="J2465"/>
      <c r="K2465"/>
      <c r="L2465"/>
      <c r="M2465" s="12"/>
      <c r="N2465" s="11"/>
      <c r="O2465" s="3"/>
      <c r="P2465" s="3"/>
      <c r="R2465" s="8"/>
    </row>
    <row r="2466" spans="1:18" s="1" customFormat="1" x14ac:dyDescent="0.2">
      <c r="A2466"/>
      <c r="C2466" s="2"/>
      <c r="G2466" s="13"/>
      <c r="J2466"/>
      <c r="K2466"/>
      <c r="L2466"/>
      <c r="N2466" s="3"/>
      <c r="O2466" s="3"/>
      <c r="P2466" s="3"/>
      <c r="R2466" s="8"/>
    </row>
    <row r="2467" spans="1:18" s="1" customFormat="1" x14ac:dyDescent="0.2">
      <c r="A2467"/>
      <c r="C2467" s="2"/>
      <c r="G2467" s="13"/>
      <c r="J2467"/>
      <c r="K2467"/>
      <c r="L2467"/>
      <c r="N2467" s="3"/>
      <c r="O2467" s="3"/>
      <c r="P2467" s="3"/>
      <c r="R2467" s="8"/>
    </row>
    <row r="2468" spans="1:18" s="1" customFormat="1" x14ac:dyDescent="0.2">
      <c r="A2468"/>
      <c r="C2468" s="2"/>
      <c r="G2468" s="13"/>
      <c r="J2468"/>
      <c r="K2468"/>
      <c r="L2468"/>
      <c r="N2468" s="3"/>
      <c r="O2468" s="3"/>
      <c r="P2468" s="3"/>
      <c r="R2468" s="8"/>
    </row>
    <row r="2469" spans="1:18" s="1" customFormat="1" x14ac:dyDescent="0.2">
      <c r="A2469"/>
      <c r="C2469" s="2"/>
      <c r="G2469" s="13"/>
      <c r="J2469"/>
      <c r="K2469"/>
      <c r="L2469"/>
      <c r="N2469" s="3"/>
      <c r="O2469" s="3"/>
      <c r="P2469" s="3"/>
      <c r="R2469" s="8"/>
    </row>
    <row r="2470" spans="1:18" s="1" customFormat="1" x14ac:dyDescent="0.2">
      <c r="A2470"/>
      <c r="C2470" s="2"/>
      <c r="G2470" s="13"/>
      <c r="J2470"/>
      <c r="K2470"/>
      <c r="L2470"/>
      <c r="N2470" s="3"/>
      <c r="O2470" s="3"/>
      <c r="P2470" s="3"/>
      <c r="R2470" s="8"/>
    </row>
    <row r="2471" spans="1:18" s="1" customFormat="1" x14ac:dyDescent="0.2">
      <c r="A2471"/>
      <c r="C2471" s="2"/>
      <c r="G2471" s="13"/>
      <c r="J2471"/>
      <c r="K2471"/>
      <c r="L2471"/>
      <c r="N2471" s="3"/>
      <c r="O2471" s="3"/>
      <c r="P2471" s="3"/>
      <c r="R2471" s="8"/>
    </row>
    <row r="2472" spans="1:18" s="1" customFormat="1" x14ac:dyDescent="0.2">
      <c r="A2472"/>
      <c r="C2472" s="2"/>
      <c r="G2472" s="13"/>
      <c r="J2472"/>
      <c r="K2472"/>
      <c r="L2472"/>
      <c r="N2472" s="3"/>
      <c r="O2472" s="3"/>
      <c r="P2472" s="3"/>
      <c r="R2472" s="8"/>
    </row>
    <row r="2473" spans="1:18" s="1" customFormat="1" x14ac:dyDescent="0.2">
      <c r="A2473"/>
      <c r="C2473" s="2"/>
      <c r="E2473" s="12"/>
      <c r="G2473" s="13"/>
      <c r="J2473"/>
      <c r="K2473"/>
      <c r="L2473"/>
      <c r="N2473" s="3"/>
      <c r="O2473" s="11"/>
      <c r="P2473" s="11"/>
      <c r="R2473" s="8"/>
    </row>
    <row r="2474" spans="1:18" s="1" customFormat="1" x14ac:dyDescent="0.2">
      <c r="A2474"/>
      <c r="C2474" s="2"/>
      <c r="E2474" s="12"/>
      <c r="G2474" s="13"/>
      <c r="J2474"/>
      <c r="K2474"/>
      <c r="L2474"/>
      <c r="N2474" s="3"/>
      <c r="O2474" s="11"/>
      <c r="P2474" s="11"/>
      <c r="R2474" s="8"/>
    </row>
    <row r="2475" spans="1:18" s="1" customFormat="1" x14ac:dyDescent="0.2">
      <c r="A2475"/>
      <c r="C2475" s="2"/>
      <c r="E2475" s="12"/>
      <c r="G2475" s="13"/>
      <c r="J2475"/>
      <c r="K2475"/>
      <c r="L2475"/>
      <c r="N2475" s="3"/>
      <c r="O2475" s="11"/>
      <c r="P2475" s="11"/>
      <c r="R2475" s="8"/>
    </row>
    <row r="2476" spans="1:18" s="1" customFormat="1" x14ac:dyDescent="0.2">
      <c r="A2476" s="20"/>
      <c r="C2476" s="2"/>
      <c r="G2476" s="13"/>
      <c r="J2476"/>
      <c r="K2476"/>
      <c r="L2476"/>
      <c r="M2476" s="12"/>
      <c r="N2476" s="11"/>
      <c r="O2476" s="11"/>
      <c r="P2476" s="11"/>
      <c r="R2476" s="8"/>
    </row>
    <row r="2477" spans="1:18" s="1" customFormat="1" x14ac:dyDescent="0.2">
      <c r="A2477"/>
      <c r="C2477" s="2"/>
      <c r="E2477" s="12"/>
      <c r="G2477" s="13"/>
      <c r="J2477"/>
      <c r="K2477"/>
      <c r="L2477"/>
      <c r="M2477" s="12"/>
      <c r="N2477" s="11"/>
      <c r="O2477" s="11"/>
      <c r="P2477" s="11"/>
      <c r="R2477" s="8"/>
    </row>
    <row r="2478" spans="1:18" s="1" customFormat="1" x14ac:dyDescent="0.2">
      <c r="A2478"/>
      <c r="C2478" s="2"/>
      <c r="E2478" s="12"/>
      <c r="G2478" s="13"/>
      <c r="J2478"/>
      <c r="K2478"/>
      <c r="L2478"/>
      <c r="M2478" s="12"/>
      <c r="N2478" s="11"/>
      <c r="O2478" s="11"/>
      <c r="P2478" s="11"/>
      <c r="R2478" s="8"/>
    </row>
    <row r="2479" spans="1:18" s="1" customFormat="1" x14ac:dyDescent="0.2">
      <c r="A2479"/>
      <c r="C2479" s="2"/>
      <c r="E2479" s="12"/>
      <c r="G2479" s="13"/>
      <c r="J2479"/>
      <c r="K2479"/>
      <c r="L2479"/>
      <c r="N2479" s="3"/>
      <c r="O2479" s="11"/>
      <c r="P2479" s="11"/>
      <c r="R2479" s="8"/>
    </row>
    <row r="2480" spans="1:18" s="1" customFormat="1" x14ac:dyDescent="0.2">
      <c r="A2480"/>
      <c r="C2480" s="2"/>
      <c r="G2480" s="13"/>
      <c r="J2480"/>
      <c r="K2480"/>
      <c r="L2480"/>
      <c r="N2480" s="3"/>
      <c r="O2480" s="3"/>
      <c r="P2480" s="3"/>
      <c r="R2480" s="8"/>
    </row>
    <row r="2481" spans="1:18" s="1" customFormat="1" x14ac:dyDescent="0.2">
      <c r="A2481"/>
      <c r="C2481" s="2"/>
      <c r="G2481" s="13"/>
      <c r="J2481"/>
      <c r="K2481"/>
      <c r="L2481"/>
      <c r="N2481" s="3"/>
      <c r="O2481" s="3"/>
      <c r="P2481" s="3"/>
      <c r="R2481" s="8"/>
    </row>
    <row r="2482" spans="1:18" s="1" customFormat="1" x14ac:dyDescent="0.2">
      <c r="A2482"/>
      <c r="C2482" s="2"/>
      <c r="G2482" s="13"/>
      <c r="J2482" s="20"/>
      <c r="K2482"/>
      <c r="L2482"/>
      <c r="N2482" s="3"/>
      <c r="O2482" s="3"/>
      <c r="P2482" s="3"/>
      <c r="R2482" s="8"/>
    </row>
    <row r="2483" spans="1:18" s="1" customFormat="1" x14ac:dyDescent="0.2">
      <c r="A2483"/>
      <c r="C2483" s="2"/>
      <c r="G2483" s="13"/>
      <c r="J2483"/>
      <c r="K2483"/>
      <c r="L2483"/>
      <c r="N2483" s="3"/>
      <c r="O2483" s="3"/>
      <c r="P2483" s="3"/>
      <c r="R2483" s="8"/>
    </row>
    <row r="2484" spans="1:18" s="1" customFormat="1" x14ac:dyDescent="0.2">
      <c r="A2484"/>
      <c r="C2484" s="2"/>
      <c r="G2484" s="13"/>
      <c r="J2484" s="20"/>
      <c r="K2484"/>
      <c r="L2484"/>
      <c r="N2484" s="3"/>
      <c r="O2484" s="3"/>
      <c r="P2484" s="3"/>
      <c r="R2484" s="8"/>
    </row>
    <row r="2485" spans="1:18" s="1" customFormat="1" x14ac:dyDescent="0.2">
      <c r="A2485"/>
      <c r="C2485" s="2"/>
      <c r="G2485" s="13"/>
      <c r="J2485"/>
      <c r="K2485"/>
      <c r="L2485"/>
      <c r="N2485" s="3"/>
      <c r="O2485" s="3"/>
      <c r="P2485" s="3"/>
      <c r="R2485" s="8"/>
    </row>
    <row r="2486" spans="1:18" s="1" customFormat="1" x14ac:dyDescent="0.2">
      <c r="A2486"/>
      <c r="C2486" s="2"/>
      <c r="G2486" s="13"/>
      <c r="J2486"/>
      <c r="K2486"/>
      <c r="L2486"/>
      <c r="N2486" s="3"/>
      <c r="O2486" s="3"/>
      <c r="P2486" s="3"/>
      <c r="R2486" s="8"/>
    </row>
    <row r="2487" spans="1:18" s="1" customFormat="1" x14ac:dyDescent="0.2">
      <c r="A2487"/>
      <c r="C2487" s="2"/>
      <c r="G2487" s="13"/>
      <c r="J2487"/>
      <c r="K2487"/>
      <c r="L2487"/>
      <c r="N2487" s="3"/>
      <c r="O2487" s="3"/>
      <c r="P2487" s="3"/>
      <c r="R2487" s="8"/>
    </row>
    <row r="2488" spans="1:18" s="1" customFormat="1" x14ac:dyDescent="0.2">
      <c r="A2488"/>
      <c r="C2488" s="2"/>
      <c r="G2488" s="13"/>
      <c r="J2488"/>
      <c r="K2488"/>
      <c r="L2488"/>
      <c r="N2488" s="3"/>
      <c r="O2488" s="3"/>
      <c r="P2488" s="3"/>
      <c r="R2488" s="8"/>
    </row>
    <row r="2489" spans="1:18" s="1" customFormat="1" x14ac:dyDescent="0.2">
      <c r="A2489"/>
      <c r="C2489" s="2"/>
      <c r="G2489" s="13"/>
      <c r="J2489"/>
      <c r="K2489"/>
      <c r="L2489"/>
      <c r="N2489" s="3"/>
      <c r="O2489" s="3"/>
      <c r="P2489" s="3"/>
      <c r="R2489" s="8"/>
    </row>
    <row r="2490" spans="1:18" s="1" customFormat="1" x14ac:dyDescent="0.2">
      <c r="A2490"/>
      <c r="C2490" s="2"/>
      <c r="G2490" s="13"/>
      <c r="J2490"/>
      <c r="K2490"/>
      <c r="L2490"/>
      <c r="N2490" s="3"/>
      <c r="O2490" s="3"/>
      <c r="P2490" s="3"/>
      <c r="R2490" s="8"/>
    </row>
    <row r="2491" spans="1:18" s="1" customFormat="1" x14ac:dyDescent="0.2">
      <c r="A2491"/>
      <c r="C2491" s="2"/>
      <c r="G2491" s="13"/>
      <c r="J2491"/>
      <c r="K2491"/>
      <c r="L2491"/>
      <c r="N2491" s="3"/>
      <c r="O2491" s="3"/>
      <c r="P2491" s="3"/>
      <c r="R2491" s="8"/>
    </row>
    <row r="2492" spans="1:18" s="1" customFormat="1" x14ac:dyDescent="0.2">
      <c r="A2492"/>
      <c r="C2492" s="2"/>
      <c r="G2492" s="13"/>
      <c r="J2492"/>
      <c r="K2492"/>
      <c r="L2492"/>
      <c r="N2492" s="3"/>
      <c r="O2492" s="3"/>
      <c r="P2492" s="3"/>
      <c r="R2492" s="8"/>
    </row>
    <row r="2493" spans="1:18" s="1" customFormat="1" x14ac:dyDescent="0.2">
      <c r="A2493"/>
      <c r="C2493" s="2"/>
      <c r="G2493" s="13"/>
      <c r="J2493"/>
      <c r="K2493"/>
      <c r="L2493"/>
      <c r="N2493" s="3"/>
      <c r="O2493" s="3"/>
      <c r="P2493" s="3"/>
      <c r="R2493" s="8"/>
    </row>
    <row r="2494" spans="1:18" s="1" customFormat="1" x14ac:dyDescent="0.2">
      <c r="A2494"/>
      <c r="C2494" s="2"/>
      <c r="G2494" s="13"/>
      <c r="J2494"/>
      <c r="K2494"/>
      <c r="L2494"/>
      <c r="N2494" s="3"/>
      <c r="O2494" s="3"/>
      <c r="P2494" s="3"/>
      <c r="R2494" s="8"/>
    </row>
    <row r="2495" spans="1:18" s="1" customFormat="1" x14ac:dyDescent="0.2">
      <c r="A2495"/>
      <c r="C2495" s="2"/>
      <c r="G2495" s="13"/>
      <c r="J2495"/>
      <c r="K2495"/>
      <c r="L2495"/>
      <c r="N2495" s="3"/>
      <c r="O2495" s="3"/>
      <c r="P2495" s="3"/>
      <c r="R2495" s="8"/>
    </row>
    <row r="2496" spans="1:18" s="1" customFormat="1" x14ac:dyDescent="0.2">
      <c r="A2496"/>
      <c r="C2496" s="2"/>
      <c r="G2496" s="13"/>
      <c r="J2496" s="20"/>
      <c r="K2496"/>
      <c r="L2496"/>
      <c r="N2496" s="3"/>
      <c r="O2496" s="3"/>
      <c r="P2496" s="3"/>
      <c r="R2496" s="8"/>
    </row>
    <row r="2497" spans="1:18" s="1" customFormat="1" x14ac:dyDescent="0.2">
      <c r="A2497"/>
      <c r="C2497" s="2"/>
      <c r="G2497" s="13"/>
      <c r="J2497"/>
      <c r="K2497"/>
      <c r="L2497"/>
      <c r="N2497" s="3"/>
      <c r="O2497" s="3"/>
      <c r="P2497" s="3"/>
      <c r="R2497" s="8"/>
    </row>
    <row r="2498" spans="1:18" s="1" customFormat="1" x14ac:dyDescent="0.2">
      <c r="A2498"/>
      <c r="C2498" s="2"/>
      <c r="G2498" s="13"/>
      <c r="J2498"/>
      <c r="K2498"/>
      <c r="L2498"/>
      <c r="N2498" s="3"/>
      <c r="O2498" s="3"/>
      <c r="P2498" s="3"/>
      <c r="R2498" s="8"/>
    </row>
    <row r="2499" spans="1:18" s="1" customFormat="1" x14ac:dyDescent="0.2">
      <c r="A2499"/>
      <c r="C2499" s="2"/>
      <c r="G2499" s="13"/>
      <c r="J2499"/>
      <c r="K2499"/>
      <c r="L2499"/>
      <c r="N2499" s="3"/>
      <c r="O2499" s="3"/>
      <c r="P2499" s="3"/>
      <c r="R2499" s="8"/>
    </row>
    <row r="2500" spans="1:18" s="1" customFormat="1" x14ac:dyDescent="0.2">
      <c r="A2500"/>
      <c r="C2500" s="2"/>
      <c r="G2500" s="13"/>
      <c r="J2500"/>
      <c r="K2500"/>
      <c r="L2500"/>
      <c r="N2500" s="3"/>
      <c r="O2500" s="3"/>
      <c r="P2500" s="3"/>
      <c r="R2500" s="8"/>
    </row>
    <row r="2501" spans="1:18" s="1" customFormat="1" x14ac:dyDescent="0.2">
      <c r="A2501"/>
      <c r="C2501" s="2"/>
      <c r="G2501" s="13"/>
      <c r="J2501"/>
      <c r="K2501"/>
      <c r="L2501"/>
      <c r="N2501" s="3"/>
      <c r="O2501" s="3"/>
      <c r="P2501" s="3"/>
      <c r="R2501" s="8"/>
    </row>
    <row r="2502" spans="1:18" s="1" customFormat="1" x14ac:dyDescent="0.2">
      <c r="A2502"/>
      <c r="C2502" s="2"/>
      <c r="G2502" s="13"/>
      <c r="J2502"/>
      <c r="K2502"/>
      <c r="L2502"/>
      <c r="N2502" s="3"/>
      <c r="O2502" s="3"/>
      <c r="P2502" s="3"/>
      <c r="R2502" s="8"/>
    </row>
    <row r="2503" spans="1:18" s="1" customFormat="1" x14ac:dyDescent="0.2">
      <c r="A2503"/>
      <c r="C2503" s="2"/>
      <c r="G2503" s="13"/>
      <c r="J2503"/>
      <c r="K2503"/>
      <c r="L2503"/>
      <c r="N2503" s="3"/>
      <c r="O2503" s="3"/>
      <c r="P2503" s="3"/>
      <c r="R2503" s="8"/>
    </row>
    <row r="2504" spans="1:18" s="1" customFormat="1" x14ac:dyDescent="0.2">
      <c r="A2504"/>
      <c r="C2504" s="2"/>
      <c r="G2504" s="13"/>
      <c r="J2504"/>
      <c r="K2504"/>
      <c r="L2504"/>
      <c r="N2504" s="3"/>
      <c r="O2504" s="3"/>
      <c r="P2504" s="3"/>
      <c r="R2504" s="8"/>
    </row>
    <row r="2505" spans="1:18" s="1" customFormat="1" x14ac:dyDescent="0.2">
      <c r="A2505"/>
      <c r="C2505" s="2"/>
      <c r="G2505" s="13"/>
      <c r="J2505"/>
      <c r="K2505"/>
      <c r="L2505"/>
      <c r="N2505" s="3"/>
      <c r="O2505" s="3"/>
      <c r="P2505" s="3"/>
      <c r="R2505" s="8"/>
    </row>
    <row r="2506" spans="1:18" s="1" customFormat="1" x14ac:dyDescent="0.2">
      <c r="A2506" s="20"/>
      <c r="C2506" s="2"/>
      <c r="E2506" s="12"/>
      <c r="G2506" s="13"/>
      <c r="J2506"/>
      <c r="K2506"/>
      <c r="L2506" s="20"/>
      <c r="N2506" s="3"/>
      <c r="O2506" s="11"/>
      <c r="P2506" s="11"/>
      <c r="Q2506" s="12"/>
      <c r="R2506" s="8"/>
    </row>
    <row r="2507" spans="1:18" s="1" customFormat="1" x14ac:dyDescent="0.2">
      <c r="A2507" s="20"/>
      <c r="C2507" s="2"/>
      <c r="G2507" s="13"/>
      <c r="J2507"/>
      <c r="K2507"/>
      <c r="L2507"/>
      <c r="N2507" s="3"/>
      <c r="O2507" s="3"/>
      <c r="P2507" s="3"/>
      <c r="R2507" s="8"/>
    </row>
    <row r="2508" spans="1:18" s="1" customFormat="1" x14ac:dyDescent="0.2">
      <c r="A2508" s="20"/>
      <c r="C2508" s="2"/>
      <c r="G2508" s="13"/>
      <c r="J2508"/>
      <c r="K2508"/>
      <c r="L2508"/>
      <c r="N2508" s="3"/>
      <c r="O2508" s="3"/>
      <c r="P2508" s="3"/>
      <c r="R2508" s="8"/>
    </row>
    <row r="2509" spans="1:18" s="1" customFormat="1" x14ac:dyDescent="0.2">
      <c r="A2509" s="20"/>
      <c r="C2509" s="2"/>
      <c r="G2509" s="13"/>
      <c r="J2509"/>
      <c r="K2509"/>
      <c r="L2509"/>
      <c r="N2509" s="3"/>
      <c r="O2509" s="3"/>
      <c r="P2509" s="3"/>
      <c r="R2509" s="8"/>
    </row>
    <row r="2510" spans="1:18" s="1" customFormat="1" x14ac:dyDescent="0.2">
      <c r="A2510" s="20"/>
      <c r="C2510" s="2"/>
      <c r="G2510" s="13"/>
      <c r="J2510"/>
      <c r="K2510"/>
      <c r="L2510"/>
      <c r="N2510" s="3"/>
      <c r="O2510" s="3"/>
      <c r="P2510" s="3"/>
      <c r="R2510" s="8"/>
    </row>
    <row r="2511" spans="1:18" s="1" customFormat="1" x14ac:dyDescent="0.2">
      <c r="A2511" s="20"/>
      <c r="C2511" s="2"/>
      <c r="E2511" s="12"/>
      <c r="G2511" s="13"/>
      <c r="J2511"/>
      <c r="K2511"/>
      <c r="L2511"/>
      <c r="M2511" s="12"/>
      <c r="N2511" s="11"/>
      <c r="O2511" s="11"/>
      <c r="P2511" s="11"/>
      <c r="Q2511" s="12"/>
      <c r="R2511" s="8"/>
    </row>
    <row r="2512" spans="1:18" s="1" customFormat="1" x14ac:dyDescent="0.2">
      <c r="A2512"/>
      <c r="C2512" s="2"/>
      <c r="G2512" s="13"/>
      <c r="J2512"/>
      <c r="K2512"/>
      <c r="L2512"/>
      <c r="N2512" s="3"/>
      <c r="O2512" s="3"/>
      <c r="P2512" s="3"/>
      <c r="R2512" s="8"/>
    </row>
    <row r="2513" spans="1:18" s="1" customFormat="1" x14ac:dyDescent="0.2">
      <c r="A2513"/>
      <c r="C2513" s="2"/>
      <c r="G2513" s="13"/>
      <c r="J2513"/>
      <c r="K2513"/>
      <c r="L2513"/>
      <c r="N2513" s="3"/>
      <c r="O2513" s="3"/>
      <c r="P2513" s="3"/>
      <c r="R2513" s="8"/>
    </row>
    <row r="2514" spans="1:18" s="1" customFormat="1" x14ac:dyDescent="0.2">
      <c r="A2514"/>
      <c r="C2514" s="2"/>
      <c r="G2514" s="13"/>
      <c r="J2514"/>
      <c r="K2514"/>
      <c r="L2514"/>
      <c r="N2514" s="3"/>
      <c r="O2514" s="3"/>
      <c r="P2514" s="3"/>
      <c r="R2514" s="8"/>
    </row>
    <row r="2515" spans="1:18" s="1" customFormat="1" x14ac:dyDescent="0.2">
      <c r="A2515"/>
      <c r="C2515" s="2"/>
      <c r="G2515" s="13"/>
      <c r="J2515"/>
      <c r="K2515"/>
      <c r="L2515"/>
      <c r="N2515" s="3"/>
      <c r="O2515" s="3"/>
      <c r="P2515" s="3"/>
      <c r="R2515" s="8"/>
    </row>
    <row r="2516" spans="1:18" s="1" customFormat="1" x14ac:dyDescent="0.2">
      <c r="A2516"/>
      <c r="C2516" s="2"/>
      <c r="G2516" s="13"/>
      <c r="J2516"/>
      <c r="K2516"/>
      <c r="L2516"/>
      <c r="N2516" s="3"/>
      <c r="O2516" s="3"/>
      <c r="P2516" s="3"/>
      <c r="R2516" s="8"/>
    </row>
    <row r="2517" spans="1:18" s="1" customFormat="1" x14ac:dyDescent="0.2">
      <c r="A2517"/>
      <c r="C2517" s="2"/>
      <c r="G2517" s="13"/>
      <c r="J2517"/>
      <c r="K2517"/>
      <c r="L2517"/>
      <c r="N2517" s="3"/>
      <c r="O2517" s="3"/>
      <c r="P2517" s="3"/>
      <c r="R2517" s="8"/>
    </row>
    <row r="2518" spans="1:18" s="1" customFormat="1" x14ac:dyDescent="0.2">
      <c r="A2518"/>
      <c r="C2518" s="2"/>
      <c r="G2518" s="13"/>
      <c r="J2518"/>
      <c r="K2518"/>
      <c r="L2518"/>
      <c r="N2518" s="3"/>
      <c r="O2518" s="3"/>
      <c r="P2518" s="3"/>
      <c r="R2518" s="8"/>
    </row>
    <row r="2519" spans="1:18" s="1" customFormat="1" x14ac:dyDescent="0.2">
      <c r="A2519"/>
      <c r="C2519" s="2"/>
      <c r="G2519" s="13"/>
      <c r="J2519"/>
      <c r="K2519"/>
      <c r="L2519"/>
      <c r="N2519" s="3"/>
      <c r="O2519" s="3"/>
      <c r="P2519" s="3"/>
      <c r="R2519" s="8"/>
    </row>
    <row r="2520" spans="1:18" s="1" customFormat="1" x14ac:dyDescent="0.2">
      <c r="A2520"/>
      <c r="C2520" s="2"/>
      <c r="G2520" s="13"/>
      <c r="J2520"/>
      <c r="K2520"/>
      <c r="L2520"/>
      <c r="N2520" s="3"/>
      <c r="O2520" s="3"/>
      <c r="P2520" s="3"/>
      <c r="R2520" s="8"/>
    </row>
    <row r="2521" spans="1:18" s="1" customFormat="1" x14ac:dyDescent="0.2">
      <c r="A2521"/>
      <c r="C2521" s="2"/>
      <c r="G2521" s="13"/>
      <c r="J2521"/>
      <c r="K2521"/>
      <c r="L2521"/>
      <c r="N2521" s="3"/>
      <c r="O2521" s="3"/>
      <c r="P2521" s="3"/>
      <c r="R2521" s="8"/>
    </row>
    <row r="2522" spans="1:18" s="1" customFormat="1" x14ac:dyDescent="0.2">
      <c r="A2522"/>
      <c r="C2522" s="2"/>
      <c r="G2522" s="13"/>
      <c r="J2522"/>
      <c r="K2522"/>
      <c r="L2522"/>
      <c r="N2522" s="3"/>
      <c r="O2522" s="3"/>
      <c r="P2522" s="3"/>
      <c r="R2522" s="8"/>
    </row>
    <row r="2523" spans="1:18" s="1" customFormat="1" x14ac:dyDescent="0.2">
      <c r="A2523"/>
      <c r="C2523" s="2"/>
      <c r="G2523" s="13"/>
      <c r="J2523"/>
      <c r="K2523"/>
      <c r="L2523"/>
      <c r="N2523" s="3"/>
      <c r="O2523" s="3"/>
      <c r="P2523" s="3"/>
      <c r="R2523" s="8"/>
    </row>
    <row r="2524" spans="1:18" s="1" customFormat="1" x14ac:dyDescent="0.2">
      <c r="A2524"/>
      <c r="C2524" s="2"/>
      <c r="G2524" s="13"/>
      <c r="J2524"/>
      <c r="K2524"/>
      <c r="L2524"/>
      <c r="N2524" s="3"/>
      <c r="O2524" s="3"/>
      <c r="P2524" s="3"/>
      <c r="R2524" s="8"/>
    </row>
    <row r="2525" spans="1:18" s="1" customFormat="1" x14ac:dyDescent="0.2">
      <c r="A2525"/>
      <c r="C2525" s="2"/>
      <c r="G2525" s="13"/>
      <c r="J2525"/>
      <c r="K2525"/>
      <c r="L2525"/>
      <c r="N2525" s="3"/>
      <c r="O2525" s="3"/>
      <c r="P2525" s="3"/>
      <c r="R2525" s="8"/>
    </row>
    <row r="2526" spans="1:18" s="1" customFormat="1" x14ac:dyDescent="0.2">
      <c r="A2526"/>
      <c r="C2526" s="2"/>
      <c r="G2526" s="13"/>
      <c r="J2526"/>
      <c r="K2526"/>
      <c r="L2526"/>
      <c r="N2526" s="3"/>
      <c r="O2526" s="3"/>
      <c r="P2526" s="3"/>
      <c r="R2526" s="8"/>
    </row>
    <row r="2527" spans="1:18" s="1" customFormat="1" x14ac:dyDescent="0.2">
      <c r="A2527"/>
      <c r="C2527" s="2"/>
      <c r="G2527" s="13"/>
      <c r="J2527"/>
      <c r="K2527"/>
      <c r="L2527"/>
      <c r="N2527" s="3"/>
      <c r="O2527" s="3"/>
      <c r="P2527" s="3"/>
      <c r="R2527" s="8"/>
    </row>
    <row r="2528" spans="1:18" s="1" customFormat="1" x14ac:dyDescent="0.2">
      <c r="A2528"/>
      <c r="C2528" s="2"/>
      <c r="G2528" s="13"/>
      <c r="J2528"/>
      <c r="K2528"/>
      <c r="L2528"/>
      <c r="N2528" s="3"/>
      <c r="O2528" s="3"/>
      <c r="P2528" s="3"/>
      <c r="R2528" s="8"/>
    </row>
    <row r="2529" spans="1:19" s="1" customFormat="1" x14ac:dyDescent="0.2">
      <c r="A2529" s="20"/>
      <c r="C2529" s="2"/>
      <c r="G2529" s="13"/>
      <c r="J2529"/>
      <c r="K2529"/>
      <c r="L2529"/>
      <c r="N2529" s="3"/>
      <c r="O2529" s="11"/>
      <c r="P2529" s="3"/>
      <c r="R2529" s="8"/>
    </row>
    <row r="2530" spans="1:19" s="1" customFormat="1" x14ac:dyDescent="0.2">
      <c r="A2530" s="20"/>
      <c r="C2530" s="2"/>
      <c r="G2530" s="13"/>
      <c r="J2530"/>
      <c r="K2530"/>
      <c r="L2530"/>
      <c r="N2530" s="3"/>
      <c r="O2530" s="11"/>
      <c r="P2530" s="3"/>
      <c r="R2530" s="8"/>
    </row>
    <row r="2531" spans="1:19" s="1" customFormat="1" x14ac:dyDescent="0.2">
      <c r="A2531"/>
      <c r="C2531" s="2"/>
      <c r="G2531" s="13"/>
      <c r="J2531"/>
      <c r="K2531"/>
      <c r="L2531"/>
      <c r="N2531" s="3"/>
      <c r="O2531" s="3"/>
      <c r="P2531" s="3"/>
      <c r="R2531" s="8"/>
    </row>
    <row r="2532" spans="1:19" s="1" customFormat="1" x14ac:dyDescent="0.2">
      <c r="A2532"/>
      <c r="C2532" s="2"/>
      <c r="G2532" s="13"/>
      <c r="J2532"/>
      <c r="K2532"/>
      <c r="L2532"/>
      <c r="N2532" s="3"/>
      <c r="O2532" s="3"/>
      <c r="P2532" s="3"/>
      <c r="R2532" s="8"/>
    </row>
    <row r="2533" spans="1:19" s="1" customFormat="1" x14ac:dyDescent="0.2">
      <c r="A2533"/>
      <c r="C2533" s="2"/>
      <c r="G2533" s="13"/>
      <c r="J2533"/>
      <c r="K2533"/>
      <c r="L2533"/>
      <c r="N2533" s="3"/>
      <c r="O2533" s="3"/>
      <c r="P2533" s="3"/>
      <c r="R2533" s="8"/>
    </row>
    <row r="2534" spans="1:19" s="1" customFormat="1" x14ac:dyDescent="0.2">
      <c r="A2534"/>
      <c r="C2534" s="2"/>
      <c r="G2534" s="13"/>
      <c r="J2534"/>
      <c r="K2534"/>
      <c r="L2534"/>
      <c r="N2534" s="3"/>
      <c r="O2534" s="3"/>
      <c r="P2534" s="3"/>
      <c r="R2534" s="8"/>
    </row>
    <row r="2535" spans="1:19" s="1" customFormat="1" x14ac:dyDescent="0.2">
      <c r="A2535"/>
      <c r="C2535" s="2"/>
      <c r="G2535" s="13"/>
      <c r="J2535"/>
      <c r="K2535"/>
      <c r="L2535"/>
      <c r="N2535" s="3"/>
      <c r="O2535" s="3"/>
      <c r="P2535" s="3"/>
      <c r="R2535" s="8"/>
    </row>
    <row r="2536" spans="1:19" s="1" customFormat="1" x14ac:dyDescent="0.2">
      <c r="A2536"/>
      <c r="C2536" s="2"/>
      <c r="G2536" s="13"/>
      <c r="J2536"/>
      <c r="K2536"/>
      <c r="L2536"/>
      <c r="N2536" s="3"/>
      <c r="O2536" s="3"/>
      <c r="P2536" s="3"/>
      <c r="R2536" s="8"/>
    </row>
    <row r="2537" spans="1:19" s="1" customFormat="1" x14ac:dyDescent="0.2">
      <c r="A2537"/>
      <c r="C2537" s="2"/>
      <c r="G2537" s="13"/>
      <c r="J2537"/>
      <c r="K2537"/>
      <c r="L2537"/>
      <c r="N2537" s="3"/>
      <c r="O2537" s="3"/>
      <c r="P2537" s="3"/>
      <c r="R2537" s="8"/>
    </row>
    <row r="2538" spans="1:19" s="1" customFormat="1" x14ac:dyDescent="0.2">
      <c r="A2538"/>
      <c r="C2538" s="2"/>
      <c r="G2538" s="13"/>
      <c r="J2538"/>
      <c r="K2538"/>
      <c r="L2538"/>
      <c r="N2538" s="3"/>
      <c r="O2538" s="3"/>
      <c r="P2538" s="3"/>
      <c r="R2538" s="8"/>
    </row>
    <row r="2539" spans="1:19" s="1" customFormat="1" x14ac:dyDescent="0.2">
      <c r="A2539"/>
      <c r="C2539" s="2"/>
      <c r="G2539" s="13"/>
      <c r="J2539"/>
      <c r="K2539"/>
      <c r="L2539"/>
      <c r="N2539" s="3"/>
      <c r="O2539" s="3"/>
      <c r="P2539" s="3"/>
      <c r="R2539" s="8"/>
      <c r="S2539" s="8"/>
    </row>
    <row r="2540" spans="1:19" s="1" customFormat="1" x14ac:dyDescent="0.2">
      <c r="A2540"/>
      <c r="C2540" s="2"/>
      <c r="G2540" s="13"/>
      <c r="J2540"/>
      <c r="K2540"/>
      <c r="L2540"/>
      <c r="N2540" s="3"/>
      <c r="O2540" s="3"/>
      <c r="P2540" s="3"/>
      <c r="R2540" s="8"/>
    </row>
    <row r="2541" spans="1:19" s="1" customFormat="1" x14ac:dyDescent="0.2">
      <c r="A2541"/>
      <c r="C2541" s="2"/>
      <c r="G2541" s="13"/>
      <c r="J2541"/>
      <c r="K2541"/>
      <c r="L2541"/>
      <c r="N2541" s="3"/>
      <c r="O2541" s="3"/>
      <c r="P2541" s="3"/>
      <c r="R2541" s="8"/>
    </row>
    <row r="2542" spans="1:19" s="1" customFormat="1" x14ac:dyDescent="0.2">
      <c r="A2542"/>
      <c r="C2542" s="2"/>
      <c r="G2542" s="13"/>
      <c r="J2542"/>
      <c r="K2542"/>
      <c r="L2542"/>
      <c r="N2542" s="3"/>
      <c r="O2542" s="3"/>
      <c r="P2542" s="3"/>
      <c r="R2542" s="8"/>
    </row>
    <row r="2543" spans="1:19" s="1" customFormat="1" x14ac:dyDescent="0.2">
      <c r="A2543"/>
      <c r="C2543" s="2"/>
      <c r="G2543" s="13"/>
      <c r="J2543"/>
      <c r="K2543"/>
      <c r="L2543"/>
      <c r="N2543" s="3"/>
      <c r="O2543" s="3"/>
      <c r="P2543" s="3"/>
      <c r="R2543" s="8"/>
    </row>
    <row r="2544" spans="1:19" s="1" customFormat="1" x14ac:dyDescent="0.2">
      <c r="A2544"/>
      <c r="C2544" s="2"/>
      <c r="G2544" s="13"/>
      <c r="J2544"/>
      <c r="K2544"/>
      <c r="L2544"/>
      <c r="N2544" s="3"/>
      <c r="O2544" s="3"/>
      <c r="P2544" s="3"/>
      <c r="R2544" s="8"/>
    </row>
    <row r="2545" spans="1:18" s="1" customFormat="1" x14ac:dyDescent="0.2">
      <c r="A2545"/>
      <c r="C2545" s="2"/>
      <c r="G2545" s="13"/>
      <c r="J2545"/>
      <c r="K2545"/>
      <c r="L2545"/>
      <c r="N2545" s="3"/>
      <c r="O2545" s="3"/>
      <c r="P2545" s="3"/>
      <c r="R2545" s="8"/>
    </row>
    <row r="2546" spans="1:18" s="1" customFormat="1" x14ac:dyDescent="0.2">
      <c r="A2546"/>
      <c r="C2546" s="2"/>
      <c r="G2546" s="13"/>
      <c r="J2546"/>
      <c r="K2546"/>
      <c r="L2546"/>
      <c r="N2546" s="3"/>
      <c r="O2546" s="3"/>
      <c r="P2546" s="3"/>
      <c r="R2546" s="8"/>
    </row>
    <row r="2547" spans="1:18" s="1" customFormat="1" x14ac:dyDescent="0.2">
      <c r="A2547"/>
      <c r="C2547" s="2"/>
      <c r="G2547" s="13"/>
      <c r="J2547"/>
      <c r="K2547"/>
      <c r="L2547"/>
      <c r="N2547" s="3"/>
      <c r="O2547" s="3"/>
      <c r="P2547" s="3"/>
      <c r="R2547" s="8"/>
    </row>
    <row r="2548" spans="1:18" s="1" customFormat="1" x14ac:dyDescent="0.2">
      <c r="A2548"/>
      <c r="C2548" s="2"/>
      <c r="G2548" s="13"/>
      <c r="J2548"/>
      <c r="K2548"/>
      <c r="L2548"/>
      <c r="N2548" s="3"/>
      <c r="O2548" s="3"/>
      <c r="P2548" s="3"/>
      <c r="R2548" s="8"/>
    </row>
    <row r="2549" spans="1:18" s="1" customFormat="1" x14ac:dyDescent="0.2">
      <c r="A2549"/>
      <c r="C2549" s="2"/>
      <c r="G2549" s="13"/>
      <c r="J2549"/>
      <c r="K2549"/>
      <c r="L2549"/>
      <c r="N2549" s="3"/>
      <c r="O2549" s="3"/>
      <c r="P2549" s="3"/>
      <c r="R2549" s="8"/>
    </row>
    <row r="2550" spans="1:18" s="1" customFormat="1" x14ac:dyDescent="0.2">
      <c r="A2550"/>
      <c r="C2550" s="2"/>
      <c r="G2550" s="13"/>
      <c r="J2550"/>
      <c r="K2550"/>
      <c r="L2550"/>
      <c r="N2550" s="3"/>
      <c r="O2550" s="3"/>
      <c r="P2550" s="3"/>
      <c r="R2550" s="8"/>
    </row>
    <row r="2551" spans="1:18" s="1" customFormat="1" x14ac:dyDescent="0.2">
      <c r="A2551"/>
      <c r="C2551" s="2"/>
      <c r="G2551" s="13"/>
      <c r="J2551"/>
      <c r="K2551"/>
      <c r="L2551"/>
      <c r="N2551" s="3"/>
      <c r="O2551" s="3"/>
      <c r="P2551" s="3"/>
      <c r="R2551" s="8"/>
    </row>
    <row r="2552" spans="1:18" s="1" customFormat="1" x14ac:dyDescent="0.2">
      <c r="A2552"/>
      <c r="C2552" s="2"/>
      <c r="G2552" s="13"/>
      <c r="J2552"/>
      <c r="K2552"/>
      <c r="L2552"/>
      <c r="N2552" s="3"/>
      <c r="O2552" s="3"/>
      <c r="P2552" s="3"/>
      <c r="R2552" s="8"/>
    </row>
    <row r="2553" spans="1:18" s="1" customFormat="1" x14ac:dyDescent="0.2">
      <c r="A2553"/>
      <c r="C2553" s="2"/>
      <c r="E2553" s="12"/>
      <c r="G2553" s="13"/>
      <c r="J2553"/>
      <c r="K2553"/>
      <c r="L2553"/>
      <c r="N2553" s="3"/>
      <c r="O2553" s="11"/>
      <c r="P2553" s="11"/>
      <c r="R2553" s="8"/>
    </row>
    <row r="2554" spans="1:18" s="1" customFormat="1" x14ac:dyDescent="0.2">
      <c r="A2554"/>
      <c r="C2554" s="2"/>
      <c r="E2554" s="12"/>
      <c r="G2554" s="13"/>
      <c r="J2554"/>
      <c r="K2554"/>
      <c r="L2554"/>
      <c r="N2554" s="3"/>
      <c r="O2554" s="11"/>
      <c r="P2554" s="11"/>
      <c r="R2554" s="8"/>
    </row>
    <row r="2555" spans="1:18" s="1" customFormat="1" x14ac:dyDescent="0.2">
      <c r="A2555"/>
      <c r="C2555" s="2"/>
      <c r="G2555" s="13"/>
      <c r="J2555"/>
      <c r="K2555"/>
      <c r="L2555"/>
      <c r="N2555" s="3"/>
      <c r="O2555" s="3"/>
      <c r="P2555" s="3"/>
      <c r="R2555" s="8"/>
    </row>
    <row r="2556" spans="1:18" s="1" customFormat="1" x14ac:dyDescent="0.2">
      <c r="A2556"/>
      <c r="C2556" s="2"/>
      <c r="G2556" s="13"/>
      <c r="J2556" s="20"/>
      <c r="K2556"/>
      <c r="L2556"/>
      <c r="N2556" s="3"/>
      <c r="O2556" s="3"/>
      <c r="P2556" s="3"/>
      <c r="R2556" s="8"/>
    </row>
    <row r="2557" spans="1:18" s="1" customFormat="1" x14ac:dyDescent="0.2">
      <c r="A2557"/>
      <c r="C2557" s="2"/>
      <c r="G2557" s="13"/>
      <c r="J2557" s="20"/>
      <c r="K2557"/>
      <c r="L2557"/>
      <c r="N2557" s="3"/>
      <c r="O2557" s="3"/>
      <c r="P2557" s="3"/>
      <c r="R2557" s="8"/>
    </row>
    <row r="2558" spans="1:18" s="1" customFormat="1" x14ac:dyDescent="0.2">
      <c r="A2558"/>
      <c r="C2558" s="2"/>
      <c r="G2558" s="13"/>
      <c r="J2558"/>
      <c r="K2558"/>
      <c r="L2558"/>
      <c r="N2558" s="3"/>
      <c r="O2558" s="3"/>
      <c r="P2558" s="3"/>
      <c r="R2558" s="8"/>
    </row>
    <row r="2559" spans="1:18" s="1" customFormat="1" x14ac:dyDescent="0.2">
      <c r="A2559"/>
      <c r="C2559" s="2"/>
      <c r="G2559" s="13"/>
      <c r="J2559"/>
      <c r="K2559"/>
      <c r="L2559"/>
      <c r="N2559" s="3"/>
      <c r="O2559" s="3"/>
      <c r="P2559" s="3"/>
      <c r="R2559" s="8"/>
    </row>
    <row r="2560" spans="1:18" s="1" customFormat="1" x14ac:dyDescent="0.2">
      <c r="A2560" s="20"/>
      <c r="C2560" s="2"/>
      <c r="G2560" s="13"/>
      <c r="J2560"/>
      <c r="K2560"/>
      <c r="L2560"/>
      <c r="N2560" s="3"/>
      <c r="O2560" s="3"/>
      <c r="P2560" s="3"/>
      <c r="R2560" s="8"/>
    </row>
    <row r="2561" spans="1:18" s="1" customFormat="1" x14ac:dyDescent="0.2">
      <c r="A2561"/>
      <c r="C2561" s="2"/>
      <c r="F2561"/>
      <c r="G2561" s="13"/>
      <c r="J2561"/>
      <c r="K2561"/>
      <c r="L2561"/>
      <c r="M2561"/>
      <c r="N2561" s="3"/>
      <c r="O2561"/>
      <c r="P2561"/>
      <c r="R2561" s="8"/>
    </row>
    <row r="2562" spans="1:18" s="1" customFormat="1" x14ac:dyDescent="0.2">
      <c r="A2562"/>
      <c r="C2562" s="2"/>
      <c r="F2562"/>
      <c r="G2562" s="13"/>
      <c r="J2562"/>
      <c r="K2562"/>
      <c r="L2562"/>
      <c r="N2562" s="3"/>
      <c r="O2562" s="3"/>
      <c r="P2562" s="3"/>
      <c r="R2562" s="8"/>
    </row>
    <row r="2563" spans="1:18" s="1" customFormat="1" x14ac:dyDescent="0.2">
      <c r="A2563"/>
      <c r="C2563" s="2"/>
      <c r="F2563"/>
      <c r="G2563" s="13"/>
      <c r="J2563"/>
      <c r="K2563"/>
      <c r="L2563"/>
      <c r="N2563" s="3"/>
      <c r="O2563" s="3"/>
      <c r="P2563" s="3"/>
      <c r="R2563" s="8"/>
    </row>
    <row r="2564" spans="1:18" s="1" customFormat="1" x14ac:dyDescent="0.2">
      <c r="A2564"/>
      <c r="C2564" s="2"/>
      <c r="F2564"/>
      <c r="G2564" s="13"/>
      <c r="J2564"/>
      <c r="K2564"/>
      <c r="L2564"/>
      <c r="N2564" s="3"/>
      <c r="O2564" s="3"/>
      <c r="P2564" s="3"/>
      <c r="R2564" s="8"/>
    </row>
    <row r="2565" spans="1:18" s="1" customFormat="1" x14ac:dyDescent="0.2">
      <c r="A2565"/>
      <c r="C2565" s="2"/>
      <c r="F2565"/>
      <c r="G2565" s="13"/>
      <c r="J2565"/>
      <c r="K2565"/>
      <c r="L2565"/>
      <c r="N2565" s="3"/>
      <c r="O2565" s="3"/>
      <c r="P2565" s="3"/>
      <c r="R2565" s="8"/>
    </row>
    <row r="2566" spans="1:18" s="1" customFormat="1" x14ac:dyDescent="0.2">
      <c r="A2566"/>
      <c r="C2566" s="2"/>
      <c r="F2566"/>
      <c r="G2566" s="13"/>
      <c r="J2566"/>
      <c r="K2566"/>
      <c r="L2566"/>
      <c r="N2566" s="3"/>
      <c r="O2566" s="3"/>
      <c r="P2566" s="3"/>
      <c r="R2566" s="8"/>
    </row>
    <row r="2567" spans="1:18" s="1" customFormat="1" x14ac:dyDescent="0.2">
      <c r="A2567"/>
      <c r="C2567" s="2"/>
      <c r="F2567"/>
      <c r="G2567" s="13"/>
      <c r="J2567"/>
      <c r="K2567"/>
      <c r="L2567"/>
      <c r="N2567" s="3"/>
      <c r="O2567" s="3"/>
      <c r="P2567" s="3"/>
      <c r="R2567" s="8"/>
    </row>
    <row r="2568" spans="1:18" s="1" customFormat="1" x14ac:dyDescent="0.2">
      <c r="A2568"/>
      <c r="C2568" s="2"/>
      <c r="F2568"/>
      <c r="G2568" s="13"/>
      <c r="J2568"/>
      <c r="K2568"/>
      <c r="L2568"/>
      <c r="N2568" s="3"/>
      <c r="O2568" s="3"/>
      <c r="P2568" s="3"/>
      <c r="R2568" s="8"/>
    </row>
    <row r="2569" spans="1:18" s="1" customFormat="1" x14ac:dyDescent="0.2">
      <c r="A2569"/>
      <c r="C2569" s="2"/>
      <c r="F2569"/>
      <c r="G2569" s="13"/>
      <c r="J2569"/>
      <c r="K2569"/>
      <c r="L2569"/>
      <c r="N2569" s="3"/>
      <c r="O2569" s="3"/>
      <c r="P2569" s="3"/>
      <c r="R2569" s="8"/>
    </row>
    <row r="2570" spans="1:18" s="1" customFormat="1" x14ac:dyDescent="0.2">
      <c r="A2570"/>
      <c r="C2570" s="2"/>
      <c r="F2570"/>
      <c r="G2570" s="13"/>
      <c r="J2570"/>
      <c r="K2570"/>
      <c r="L2570"/>
      <c r="N2570" s="3"/>
      <c r="O2570" s="3"/>
      <c r="P2570" s="3"/>
      <c r="R2570" s="8"/>
    </row>
    <row r="2571" spans="1:18" s="1" customFormat="1" x14ac:dyDescent="0.2">
      <c r="A2571"/>
      <c r="C2571" s="2"/>
      <c r="F2571"/>
      <c r="G2571" s="13"/>
      <c r="J2571"/>
      <c r="K2571"/>
      <c r="L2571"/>
      <c r="N2571" s="3"/>
      <c r="O2571" s="3"/>
      <c r="P2571" s="3"/>
      <c r="R2571" s="8"/>
    </row>
    <row r="2572" spans="1:18" s="1" customFormat="1" x14ac:dyDescent="0.2">
      <c r="A2572"/>
      <c r="C2572" s="2"/>
      <c r="F2572"/>
      <c r="G2572" s="13"/>
      <c r="J2572"/>
      <c r="K2572"/>
      <c r="L2572"/>
      <c r="N2572" s="3"/>
      <c r="O2572" s="3"/>
      <c r="P2572" s="3"/>
      <c r="R2572" s="8"/>
    </row>
    <row r="2573" spans="1:18" s="1" customFormat="1" x14ac:dyDescent="0.2">
      <c r="A2573"/>
      <c r="C2573" s="2"/>
      <c r="F2573"/>
      <c r="G2573" s="13"/>
      <c r="J2573"/>
      <c r="K2573"/>
      <c r="L2573"/>
      <c r="N2573" s="3"/>
      <c r="O2573" s="3"/>
      <c r="P2573" s="3"/>
      <c r="R2573" s="8"/>
    </row>
    <row r="2574" spans="1:18" s="1" customFormat="1" x14ac:dyDescent="0.2">
      <c r="A2574"/>
      <c r="C2574" s="2"/>
      <c r="F2574"/>
      <c r="G2574" s="13"/>
      <c r="J2574"/>
      <c r="K2574"/>
      <c r="L2574"/>
      <c r="N2574" s="3"/>
      <c r="O2574" s="3"/>
      <c r="P2574" s="3"/>
      <c r="R2574" s="8"/>
    </row>
    <row r="2575" spans="1:18" s="1" customFormat="1" x14ac:dyDescent="0.2">
      <c r="A2575"/>
      <c r="C2575" s="2"/>
      <c r="F2575"/>
      <c r="G2575" s="13"/>
      <c r="J2575"/>
      <c r="K2575"/>
      <c r="L2575"/>
      <c r="N2575" s="3"/>
      <c r="O2575" s="3"/>
      <c r="P2575" s="3"/>
      <c r="R2575" s="8"/>
    </row>
    <row r="2576" spans="1:18" s="1" customFormat="1" x14ac:dyDescent="0.2">
      <c r="A2576"/>
      <c r="C2576" s="2"/>
      <c r="F2576"/>
      <c r="G2576" s="13"/>
      <c r="J2576"/>
      <c r="K2576"/>
      <c r="L2576"/>
      <c r="N2576" s="3"/>
      <c r="O2576" s="3"/>
      <c r="P2576" s="3"/>
      <c r="R2576" s="8"/>
    </row>
    <row r="2577" spans="1:18" s="1" customFormat="1" x14ac:dyDescent="0.2">
      <c r="A2577"/>
      <c r="C2577" s="2"/>
      <c r="F2577"/>
      <c r="G2577" s="13"/>
      <c r="J2577"/>
      <c r="K2577"/>
      <c r="L2577"/>
      <c r="N2577" s="3"/>
      <c r="O2577" s="3"/>
      <c r="P2577" s="3"/>
      <c r="R2577" s="8"/>
    </row>
    <row r="2578" spans="1:18" s="1" customFormat="1" x14ac:dyDescent="0.2">
      <c r="A2578"/>
      <c r="C2578" s="2"/>
      <c r="F2578"/>
      <c r="G2578" s="13"/>
      <c r="J2578"/>
      <c r="K2578"/>
      <c r="L2578"/>
      <c r="N2578" s="3"/>
      <c r="O2578" s="3"/>
      <c r="P2578" s="3"/>
      <c r="R2578" s="8"/>
    </row>
    <row r="2579" spans="1:18" s="1" customFormat="1" x14ac:dyDescent="0.2">
      <c r="A2579"/>
      <c r="C2579" s="2"/>
      <c r="F2579"/>
      <c r="G2579" s="13"/>
      <c r="J2579"/>
      <c r="K2579"/>
      <c r="L2579"/>
      <c r="N2579" s="3"/>
      <c r="O2579" s="3"/>
      <c r="P2579" s="3"/>
      <c r="R2579" s="8"/>
    </row>
    <row r="2580" spans="1:18" s="1" customFormat="1" x14ac:dyDescent="0.2">
      <c r="A2580"/>
      <c r="C2580" s="2"/>
      <c r="F2580"/>
      <c r="G2580" s="13"/>
      <c r="J2580"/>
      <c r="K2580"/>
      <c r="L2580"/>
      <c r="N2580" s="3"/>
      <c r="O2580" s="3"/>
      <c r="P2580" s="3"/>
      <c r="R2580" s="8"/>
    </row>
    <row r="2581" spans="1:18" s="1" customFormat="1" x14ac:dyDescent="0.2">
      <c r="A2581"/>
      <c r="C2581" s="2"/>
      <c r="F2581"/>
      <c r="G2581" s="13"/>
      <c r="J2581"/>
      <c r="K2581"/>
      <c r="L2581"/>
      <c r="N2581" s="3"/>
      <c r="O2581" s="3"/>
      <c r="P2581" s="3"/>
      <c r="R2581" s="8"/>
    </row>
    <row r="2582" spans="1:18" s="1" customFormat="1" x14ac:dyDescent="0.2">
      <c r="A2582"/>
      <c r="C2582" s="2"/>
      <c r="F2582"/>
      <c r="G2582" s="13"/>
      <c r="J2582"/>
      <c r="K2582"/>
      <c r="L2582"/>
      <c r="N2582" s="3"/>
      <c r="O2582" s="3"/>
      <c r="P2582" s="3"/>
      <c r="R2582" s="8"/>
    </row>
    <row r="2583" spans="1:18" s="1" customFormat="1" x14ac:dyDescent="0.2">
      <c r="A2583"/>
      <c r="C2583" s="2"/>
      <c r="F2583"/>
      <c r="G2583" s="13"/>
      <c r="J2583"/>
      <c r="K2583"/>
      <c r="L2583"/>
      <c r="N2583" s="3"/>
      <c r="O2583" s="3"/>
      <c r="P2583" s="3"/>
      <c r="R2583" s="8"/>
    </row>
    <row r="2584" spans="1:18" s="1" customFormat="1" x14ac:dyDescent="0.2">
      <c r="A2584"/>
      <c r="C2584" s="2"/>
      <c r="F2584"/>
      <c r="G2584" s="13"/>
      <c r="J2584"/>
      <c r="K2584"/>
      <c r="L2584"/>
      <c r="N2584" s="3"/>
      <c r="O2584" s="3"/>
      <c r="P2584" s="3"/>
      <c r="R2584" s="8"/>
    </row>
    <row r="2585" spans="1:18" s="1" customFormat="1" x14ac:dyDescent="0.2">
      <c r="A2585"/>
      <c r="C2585" s="2"/>
      <c r="F2585"/>
      <c r="G2585" s="13"/>
      <c r="J2585"/>
      <c r="K2585"/>
      <c r="L2585"/>
      <c r="N2585" s="3"/>
      <c r="O2585" s="3"/>
      <c r="P2585" s="3"/>
      <c r="R2585" s="8"/>
    </row>
    <row r="2586" spans="1:18" s="1" customFormat="1" x14ac:dyDescent="0.2">
      <c r="A2586"/>
      <c r="C2586" s="2"/>
      <c r="F2586"/>
      <c r="G2586" s="13"/>
      <c r="J2586"/>
      <c r="K2586"/>
      <c r="L2586"/>
      <c r="N2586" s="3"/>
      <c r="O2586" s="3"/>
      <c r="P2586" s="3"/>
      <c r="R2586" s="8"/>
    </row>
    <row r="2587" spans="1:18" s="1" customFormat="1" x14ac:dyDescent="0.2">
      <c r="A2587"/>
      <c r="C2587" s="2"/>
      <c r="F2587"/>
      <c r="G2587" s="13"/>
      <c r="J2587"/>
      <c r="K2587"/>
      <c r="L2587"/>
      <c r="N2587" s="3"/>
      <c r="O2587" s="3"/>
      <c r="P2587" s="3"/>
      <c r="R2587" s="8"/>
    </row>
    <row r="2588" spans="1:18" s="1" customFormat="1" x14ac:dyDescent="0.2">
      <c r="A2588"/>
      <c r="C2588" s="2"/>
      <c r="F2588"/>
      <c r="G2588" s="13"/>
      <c r="J2588"/>
      <c r="K2588"/>
      <c r="L2588"/>
      <c r="N2588" s="3"/>
      <c r="O2588" s="3"/>
      <c r="P2588" s="3"/>
      <c r="R2588" s="8"/>
    </row>
    <row r="2589" spans="1:18" s="1" customFormat="1" x14ac:dyDescent="0.2">
      <c r="A2589"/>
      <c r="C2589" s="2"/>
      <c r="F2589"/>
      <c r="G2589" s="13"/>
      <c r="J2589"/>
      <c r="K2589"/>
      <c r="L2589"/>
      <c r="N2589" s="3"/>
      <c r="O2589" s="3"/>
      <c r="P2589" s="3"/>
      <c r="R2589" s="8"/>
    </row>
    <row r="2590" spans="1:18" s="1" customFormat="1" x14ac:dyDescent="0.2">
      <c r="A2590"/>
      <c r="C2590" s="2"/>
      <c r="F2590"/>
      <c r="G2590" s="13"/>
      <c r="J2590"/>
      <c r="K2590"/>
      <c r="L2590"/>
      <c r="N2590" s="3"/>
      <c r="O2590" s="3"/>
      <c r="P2590" s="3"/>
      <c r="R2590" s="8"/>
    </row>
    <row r="2591" spans="1:18" s="1" customFormat="1" x14ac:dyDescent="0.2">
      <c r="A2591"/>
      <c r="C2591" s="2"/>
      <c r="F2591"/>
      <c r="G2591" s="13"/>
      <c r="J2591"/>
      <c r="K2591"/>
      <c r="L2591"/>
      <c r="N2591" s="3"/>
      <c r="O2591" s="3"/>
      <c r="P2591" s="3"/>
      <c r="R2591" s="8"/>
    </row>
    <row r="2592" spans="1:18" s="1" customFormat="1" x14ac:dyDescent="0.2">
      <c r="A2592"/>
      <c r="C2592" s="2"/>
      <c r="F2592"/>
      <c r="G2592" s="13"/>
      <c r="J2592"/>
      <c r="K2592"/>
      <c r="L2592"/>
      <c r="N2592" s="3"/>
      <c r="O2592" s="3"/>
      <c r="P2592" s="3"/>
      <c r="R2592" s="8"/>
    </row>
    <row r="2593" spans="1:18" s="1" customFormat="1" x14ac:dyDescent="0.2">
      <c r="A2593"/>
      <c r="C2593" s="2"/>
      <c r="F2593"/>
      <c r="G2593" s="13"/>
      <c r="J2593"/>
      <c r="K2593"/>
      <c r="L2593"/>
      <c r="N2593" s="3"/>
      <c r="O2593" s="3"/>
      <c r="P2593" s="3"/>
      <c r="R2593" s="8"/>
    </row>
    <row r="2594" spans="1:18" s="1" customFormat="1" x14ac:dyDescent="0.2">
      <c r="A2594"/>
      <c r="C2594" s="2"/>
      <c r="F2594"/>
      <c r="G2594" s="13"/>
      <c r="J2594"/>
      <c r="K2594"/>
      <c r="L2594"/>
      <c r="N2594" s="3"/>
      <c r="O2594" s="3"/>
      <c r="P2594" s="3"/>
      <c r="R2594" s="8"/>
    </row>
    <row r="2595" spans="1:18" s="1" customFormat="1" x14ac:dyDescent="0.2">
      <c r="A2595"/>
      <c r="C2595" s="2"/>
      <c r="F2595"/>
      <c r="G2595" s="13"/>
      <c r="J2595"/>
      <c r="K2595"/>
      <c r="L2595"/>
      <c r="N2595" s="3"/>
      <c r="O2595" s="3"/>
      <c r="P2595" s="3"/>
      <c r="R2595" s="8"/>
    </row>
    <row r="2596" spans="1:18" s="1" customFormat="1" x14ac:dyDescent="0.2">
      <c r="A2596"/>
      <c r="C2596" s="2"/>
      <c r="F2596"/>
      <c r="G2596" s="13"/>
      <c r="J2596"/>
      <c r="K2596"/>
      <c r="L2596"/>
      <c r="N2596" s="3"/>
      <c r="O2596" s="3"/>
      <c r="P2596" s="3"/>
      <c r="R2596" s="8"/>
    </row>
    <row r="2597" spans="1:18" s="1" customFormat="1" x14ac:dyDescent="0.2">
      <c r="A2597"/>
      <c r="C2597" s="2"/>
      <c r="F2597"/>
      <c r="G2597" s="13"/>
      <c r="J2597"/>
      <c r="K2597"/>
      <c r="L2597"/>
      <c r="N2597" s="3"/>
      <c r="O2597" s="3"/>
      <c r="P2597" s="3"/>
      <c r="R2597" s="8"/>
    </row>
    <row r="2598" spans="1:18" s="1" customFormat="1" x14ac:dyDescent="0.2">
      <c r="A2598"/>
      <c r="C2598" s="2"/>
      <c r="F2598"/>
      <c r="G2598" s="13"/>
      <c r="J2598"/>
      <c r="K2598"/>
      <c r="L2598"/>
      <c r="N2598" s="3"/>
      <c r="O2598" s="3"/>
      <c r="P2598" s="3"/>
      <c r="R2598" s="8"/>
    </row>
    <row r="2599" spans="1:18" s="1" customFormat="1" x14ac:dyDescent="0.2">
      <c r="A2599"/>
      <c r="C2599" s="2"/>
      <c r="F2599"/>
      <c r="G2599" s="13"/>
      <c r="J2599"/>
      <c r="K2599"/>
      <c r="L2599"/>
      <c r="N2599" s="3"/>
      <c r="O2599" s="3"/>
      <c r="P2599" s="3"/>
      <c r="R2599" s="8"/>
    </row>
    <row r="2600" spans="1:18" s="1" customFormat="1" x14ac:dyDescent="0.2">
      <c r="A2600"/>
      <c r="C2600" s="2"/>
      <c r="F2600"/>
      <c r="G2600" s="13"/>
      <c r="J2600"/>
      <c r="K2600"/>
      <c r="L2600"/>
      <c r="N2600" s="3"/>
      <c r="O2600" s="3"/>
      <c r="P2600" s="3"/>
      <c r="R2600" s="8"/>
    </row>
    <row r="2601" spans="1:18" s="1" customFormat="1" x14ac:dyDescent="0.2">
      <c r="A2601"/>
      <c r="C2601" s="2"/>
      <c r="F2601"/>
      <c r="G2601" s="13"/>
      <c r="J2601"/>
      <c r="K2601"/>
      <c r="L2601"/>
      <c r="N2601" s="3"/>
      <c r="O2601" s="3"/>
      <c r="P2601" s="3"/>
      <c r="R2601" s="8"/>
    </row>
    <row r="2602" spans="1:18" s="1" customFormat="1" x14ac:dyDescent="0.2">
      <c r="A2602"/>
      <c r="C2602" s="2"/>
      <c r="F2602"/>
      <c r="G2602" s="13"/>
      <c r="J2602"/>
      <c r="K2602"/>
      <c r="L2602"/>
      <c r="N2602" s="3"/>
      <c r="O2602" s="3"/>
      <c r="P2602" s="3"/>
      <c r="R2602" s="8"/>
    </row>
    <row r="2603" spans="1:18" s="1" customFormat="1" x14ac:dyDescent="0.2">
      <c r="A2603"/>
      <c r="C2603" s="2"/>
      <c r="F2603"/>
      <c r="G2603" s="13"/>
      <c r="J2603"/>
      <c r="K2603"/>
      <c r="L2603"/>
      <c r="N2603" s="3"/>
      <c r="O2603" s="3"/>
      <c r="P2603" s="3"/>
      <c r="R2603" s="8"/>
    </row>
    <row r="2604" spans="1:18" s="1" customFormat="1" x14ac:dyDescent="0.2">
      <c r="A2604"/>
      <c r="C2604" s="2"/>
      <c r="F2604"/>
      <c r="G2604" s="13"/>
      <c r="J2604"/>
      <c r="K2604"/>
      <c r="L2604"/>
      <c r="N2604" s="3"/>
      <c r="O2604" s="3"/>
      <c r="P2604" s="3"/>
      <c r="R2604" s="8"/>
    </row>
    <row r="2605" spans="1:18" s="1" customFormat="1" x14ac:dyDescent="0.2">
      <c r="A2605"/>
      <c r="C2605" s="2"/>
      <c r="F2605"/>
      <c r="G2605" s="13"/>
      <c r="J2605"/>
      <c r="K2605"/>
      <c r="L2605"/>
      <c r="N2605" s="3"/>
      <c r="O2605" s="3"/>
      <c r="P2605" s="3"/>
      <c r="R2605" s="8"/>
    </row>
    <row r="2606" spans="1:18" s="1" customFormat="1" x14ac:dyDescent="0.2">
      <c r="A2606"/>
      <c r="C2606" s="2"/>
      <c r="F2606"/>
      <c r="G2606" s="13"/>
      <c r="J2606"/>
      <c r="K2606"/>
      <c r="L2606"/>
      <c r="N2606" s="3"/>
      <c r="O2606" s="3"/>
      <c r="P2606" s="3"/>
      <c r="R2606" s="8"/>
    </row>
    <row r="2607" spans="1:18" s="1" customFormat="1" x14ac:dyDescent="0.2">
      <c r="A2607"/>
      <c r="C2607" s="2"/>
      <c r="F2607"/>
      <c r="G2607" s="13"/>
      <c r="J2607"/>
      <c r="K2607"/>
      <c r="L2607"/>
      <c r="N2607" s="3"/>
      <c r="O2607" s="3"/>
      <c r="P2607" s="3"/>
      <c r="R2607" s="8"/>
    </row>
    <row r="2608" spans="1:18" s="1" customFormat="1" x14ac:dyDescent="0.2">
      <c r="A2608"/>
      <c r="C2608" s="2"/>
      <c r="F2608"/>
      <c r="G2608" s="13"/>
      <c r="J2608"/>
      <c r="K2608"/>
      <c r="L2608"/>
      <c r="N2608" s="3"/>
      <c r="O2608" s="3"/>
      <c r="P2608" s="3"/>
      <c r="R2608" s="8"/>
    </row>
    <row r="2609" spans="1:18" s="1" customFormat="1" x14ac:dyDescent="0.2">
      <c r="A2609"/>
      <c r="C2609" s="2"/>
      <c r="F2609"/>
      <c r="G2609" s="13"/>
      <c r="J2609"/>
      <c r="K2609"/>
      <c r="L2609"/>
      <c r="N2609" s="3"/>
      <c r="O2609" s="3"/>
      <c r="P2609" s="3"/>
      <c r="R2609" s="8"/>
    </row>
    <row r="2610" spans="1:18" s="1" customFormat="1" x14ac:dyDescent="0.2">
      <c r="A2610"/>
      <c r="C2610" s="2"/>
      <c r="F2610"/>
      <c r="G2610" s="13"/>
      <c r="J2610"/>
      <c r="K2610"/>
      <c r="L2610"/>
      <c r="N2610" s="3"/>
      <c r="O2610" s="3"/>
      <c r="P2610" s="3"/>
      <c r="R2610" s="8"/>
    </row>
    <row r="2611" spans="1:18" s="1" customFormat="1" x14ac:dyDescent="0.2">
      <c r="A2611"/>
      <c r="C2611" s="2"/>
      <c r="F2611"/>
      <c r="G2611" s="13"/>
      <c r="J2611"/>
      <c r="K2611"/>
      <c r="L2611"/>
      <c r="N2611" s="3"/>
      <c r="O2611" s="3"/>
      <c r="P2611" s="3"/>
      <c r="R2611" s="8"/>
    </row>
    <row r="2612" spans="1:18" s="1" customFormat="1" x14ac:dyDescent="0.2">
      <c r="A2612"/>
      <c r="C2612" s="2"/>
      <c r="F2612"/>
      <c r="G2612" s="13"/>
      <c r="J2612"/>
      <c r="K2612"/>
      <c r="L2612"/>
      <c r="N2612" s="3"/>
      <c r="O2612" s="3"/>
      <c r="P2612" s="3"/>
      <c r="R2612" s="8"/>
    </row>
    <row r="2613" spans="1:18" s="1" customFormat="1" x14ac:dyDescent="0.2">
      <c r="A2613"/>
      <c r="C2613" s="2"/>
      <c r="F2613"/>
      <c r="G2613" s="13"/>
      <c r="J2613"/>
      <c r="K2613"/>
      <c r="L2613"/>
      <c r="N2613" s="3"/>
      <c r="O2613" s="3"/>
      <c r="P2613" s="3"/>
      <c r="R2613" s="8"/>
    </row>
    <row r="2614" spans="1:18" s="1" customFormat="1" x14ac:dyDescent="0.2">
      <c r="A2614"/>
      <c r="C2614" s="2"/>
      <c r="F2614"/>
      <c r="G2614" s="13"/>
      <c r="J2614"/>
      <c r="K2614"/>
      <c r="L2614"/>
      <c r="N2614" s="3"/>
      <c r="O2614" s="3"/>
      <c r="P2614" s="3"/>
      <c r="R2614" s="8"/>
    </row>
    <row r="2615" spans="1:18" s="1" customFormat="1" x14ac:dyDescent="0.2">
      <c r="A2615"/>
      <c r="C2615" s="2"/>
      <c r="F2615"/>
      <c r="G2615" s="13"/>
      <c r="J2615"/>
      <c r="K2615"/>
      <c r="L2615"/>
      <c r="N2615" s="3"/>
      <c r="O2615" s="3"/>
      <c r="P2615" s="3"/>
      <c r="R2615" s="8"/>
    </row>
    <row r="2616" spans="1:18" s="1" customFormat="1" x14ac:dyDescent="0.2">
      <c r="A2616"/>
      <c r="C2616" s="2"/>
      <c r="F2616"/>
      <c r="G2616" s="13"/>
      <c r="J2616"/>
      <c r="K2616"/>
      <c r="L2616"/>
      <c r="N2616" s="3"/>
      <c r="O2616" s="3"/>
      <c r="P2616" s="3"/>
      <c r="R2616" s="8"/>
    </row>
    <row r="2617" spans="1:18" s="1" customFormat="1" x14ac:dyDescent="0.2">
      <c r="A2617"/>
      <c r="C2617" s="2"/>
      <c r="F2617"/>
      <c r="G2617" s="13"/>
      <c r="J2617"/>
      <c r="K2617"/>
      <c r="L2617"/>
      <c r="N2617" s="3"/>
      <c r="O2617" s="3"/>
      <c r="P2617" s="3"/>
      <c r="R2617" s="8"/>
    </row>
    <row r="2618" spans="1:18" s="1" customFormat="1" x14ac:dyDescent="0.2">
      <c r="A2618"/>
      <c r="C2618" s="2"/>
      <c r="F2618"/>
      <c r="G2618" s="13"/>
      <c r="J2618"/>
      <c r="K2618"/>
      <c r="L2618"/>
      <c r="N2618" s="3"/>
      <c r="O2618" s="3"/>
      <c r="P2618" s="3"/>
      <c r="R2618" s="8"/>
    </row>
    <row r="2619" spans="1:18" s="1" customFormat="1" x14ac:dyDescent="0.2">
      <c r="A2619"/>
      <c r="C2619" s="2"/>
      <c r="F2619"/>
      <c r="G2619" s="13"/>
      <c r="J2619"/>
      <c r="K2619"/>
      <c r="L2619"/>
      <c r="M2619"/>
      <c r="N2619" s="3"/>
      <c r="O2619" s="3"/>
      <c r="P2619" s="3"/>
      <c r="R2619" s="8"/>
    </row>
    <row r="2620" spans="1:18" s="1" customFormat="1" x14ac:dyDescent="0.2">
      <c r="A2620"/>
      <c r="C2620" s="2"/>
      <c r="F2620"/>
      <c r="G2620" s="13"/>
      <c r="J2620"/>
      <c r="K2620"/>
      <c r="L2620"/>
      <c r="M2620"/>
      <c r="N2620" s="3"/>
      <c r="O2620" s="3"/>
      <c r="P2620" s="3"/>
      <c r="R2620" s="8"/>
    </row>
    <row r="2621" spans="1:18" s="1" customFormat="1" x14ac:dyDescent="0.2">
      <c r="A2621"/>
      <c r="C2621" s="2"/>
      <c r="F2621"/>
      <c r="G2621" s="13"/>
      <c r="J2621"/>
      <c r="K2621"/>
      <c r="L2621"/>
      <c r="M2621"/>
      <c r="N2621" s="3"/>
      <c r="O2621" s="3"/>
      <c r="P2621" s="3"/>
      <c r="R2621" s="8"/>
    </row>
    <row r="2622" spans="1:18" s="1" customFormat="1" x14ac:dyDescent="0.2">
      <c r="A2622"/>
      <c r="C2622" s="2"/>
      <c r="F2622"/>
      <c r="G2622" s="13"/>
      <c r="J2622"/>
      <c r="K2622"/>
      <c r="L2622"/>
      <c r="M2622"/>
      <c r="N2622" s="3"/>
      <c r="O2622" s="3"/>
      <c r="P2622" s="3"/>
      <c r="R2622" s="8"/>
    </row>
    <row r="2623" spans="1:18" s="1" customFormat="1" x14ac:dyDescent="0.2">
      <c r="A2623"/>
      <c r="C2623" s="2"/>
      <c r="F2623"/>
      <c r="G2623" s="13"/>
      <c r="J2623"/>
      <c r="K2623"/>
      <c r="L2623"/>
      <c r="M2623"/>
      <c r="N2623" s="3"/>
      <c r="O2623" s="3"/>
      <c r="P2623" s="3"/>
      <c r="R2623" s="8"/>
    </row>
    <row r="2624" spans="1:18" s="1" customFormat="1" x14ac:dyDescent="0.2">
      <c r="A2624"/>
      <c r="C2624" s="2"/>
      <c r="F2624"/>
      <c r="G2624" s="13"/>
      <c r="J2624"/>
      <c r="K2624"/>
      <c r="L2624"/>
      <c r="M2624"/>
      <c r="N2624" s="3"/>
      <c r="O2624" s="3"/>
      <c r="P2624" s="3"/>
      <c r="R2624" s="8"/>
    </row>
    <row r="2625" spans="1:18" s="1" customFormat="1" x14ac:dyDescent="0.2">
      <c r="A2625"/>
      <c r="C2625" s="2"/>
      <c r="F2625"/>
      <c r="G2625" s="13"/>
      <c r="J2625"/>
      <c r="K2625"/>
      <c r="L2625"/>
      <c r="M2625"/>
      <c r="N2625" s="3"/>
      <c r="O2625" s="3"/>
      <c r="P2625" s="3"/>
      <c r="R2625" s="8"/>
    </row>
    <row r="2626" spans="1:18" s="1" customFormat="1" x14ac:dyDescent="0.2">
      <c r="A2626"/>
      <c r="C2626" s="2"/>
      <c r="F2626"/>
      <c r="G2626" s="13"/>
      <c r="J2626"/>
      <c r="K2626"/>
      <c r="L2626"/>
      <c r="M2626"/>
      <c r="N2626" s="3"/>
      <c r="O2626" s="3"/>
      <c r="P2626" s="3"/>
      <c r="R2626" s="8"/>
    </row>
    <row r="2627" spans="1:18" s="1" customFormat="1" x14ac:dyDescent="0.2">
      <c r="A2627"/>
      <c r="C2627" s="2"/>
      <c r="F2627"/>
      <c r="G2627" s="13"/>
      <c r="J2627"/>
      <c r="K2627"/>
      <c r="L2627"/>
      <c r="M2627"/>
      <c r="N2627" s="3"/>
      <c r="O2627" s="3"/>
      <c r="P2627" s="3"/>
      <c r="R2627" s="8"/>
    </row>
    <row r="2628" spans="1:18" s="1" customFormat="1" x14ac:dyDescent="0.2">
      <c r="A2628"/>
      <c r="C2628" s="2"/>
      <c r="F2628"/>
      <c r="G2628" s="13"/>
      <c r="J2628"/>
      <c r="K2628"/>
      <c r="L2628"/>
      <c r="M2628"/>
      <c r="N2628" s="3"/>
      <c r="O2628" s="3"/>
      <c r="P2628" s="3"/>
      <c r="R2628" s="8"/>
    </row>
    <row r="2629" spans="1:18" s="1" customFormat="1" x14ac:dyDescent="0.2">
      <c r="A2629"/>
      <c r="C2629" s="2"/>
      <c r="F2629"/>
      <c r="G2629" s="13"/>
      <c r="J2629"/>
      <c r="K2629"/>
      <c r="L2629"/>
      <c r="M2629"/>
      <c r="N2629" s="3"/>
      <c r="O2629" s="3"/>
      <c r="P2629" s="3"/>
      <c r="R2629" s="8"/>
    </row>
    <row r="2630" spans="1:18" s="1" customFormat="1" x14ac:dyDescent="0.2">
      <c r="A2630"/>
      <c r="C2630" s="2"/>
      <c r="F2630"/>
      <c r="G2630" s="13"/>
      <c r="J2630"/>
      <c r="K2630"/>
      <c r="L2630"/>
      <c r="M2630"/>
      <c r="N2630" s="3"/>
      <c r="O2630" s="3"/>
      <c r="P2630" s="3"/>
      <c r="R2630" s="8"/>
    </row>
    <row r="2631" spans="1:18" s="1" customFormat="1" x14ac:dyDescent="0.2">
      <c r="A2631"/>
      <c r="C2631" s="2"/>
      <c r="F2631"/>
      <c r="G2631" s="13"/>
      <c r="J2631"/>
      <c r="K2631"/>
      <c r="L2631"/>
      <c r="M2631"/>
      <c r="N2631" s="3"/>
      <c r="O2631" s="3"/>
      <c r="P2631" s="3"/>
      <c r="R2631" s="8"/>
    </row>
    <row r="2632" spans="1:18" s="1" customFormat="1" x14ac:dyDescent="0.2">
      <c r="A2632"/>
      <c r="C2632" s="2"/>
      <c r="F2632"/>
      <c r="G2632" s="13"/>
      <c r="J2632"/>
      <c r="K2632"/>
      <c r="L2632"/>
      <c r="M2632"/>
      <c r="N2632" s="3"/>
      <c r="O2632" s="3"/>
      <c r="P2632" s="3"/>
      <c r="R2632" s="8"/>
    </row>
    <row r="2633" spans="1:18" s="1" customFormat="1" x14ac:dyDescent="0.2">
      <c r="A2633"/>
      <c r="C2633" s="2"/>
      <c r="F2633"/>
      <c r="G2633" s="13"/>
      <c r="J2633"/>
      <c r="K2633"/>
      <c r="L2633"/>
      <c r="M2633"/>
      <c r="N2633" s="3"/>
      <c r="O2633" s="3"/>
      <c r="P2633" s="3"/>
      <c r="R2633" s="8"/>
    </row>
    <row r="2634" spans="1:18" s="1" customFormat="1" x14ac:dyDescent="0.2">
      <c r="A2634"/>
      <c r="C2634" s="2"/>
      <c r="F2634"/>
      <c r="G2634" s="13"/>
      <c r="J2634"/>
      <c r="K2634"/>
      <c r="L2634"/>
      <c r="M2634"/>
      <c r="N2634" s="3"/>
      <c r="O2634" s="3"/>
      <c r="P2634" s="3"/>
      <c r="R2634" s="8"/>
    </row>
    <row r="2635" spans="1:18" s="1" customFormat="1" x14ac:dyDescent="0.2">
      <c r="A2635"/>
      <c r="C2635" s="2"/>
      <c r="F2635"/>
      <c r="G2635" s="13"/>
      <c r="J2635"/>
      <c r="K2635"/>
      <c r="L2635"/>
      <c r="M2635"/>
      <c r="N2635" s="3"/>
      <c r="O2635" s="3"/>
      <c r="P2635" s="3"/>
      <c r="R2635" s="8"/>
    </row>
    <row r="2636" spans="1:18" s="1" customFormat="1" x14ac:dyDescent="0.2">
      <c r="A2636"/>
      <c r="C2636" s="2"/>
      <c r="F2636"/>
      <c r="G2636" s="13"/>
      <c r="J2636"/>
      <c r="K2636"/>
      <c r="L2636"/>
      <c r="M2636"/>
      <c r="N2636" s="3"/>
      <c r="O2636"/>
      <c r="P2636" s="3"/>
      <c r="R2636" s="8"/>
    </row>
    <row r="2637" spans="1:18" s="1" customFormat="1" x14ac:dyDescent="0.2">
      <c r="A2637"/>
      <c r="C2637" s="2"/>
      <c r="F2637"/>
      <c r="G2637" s="13"/>
      <c r="J2637"/>
      <c r="K2637"/>
      <c r="L2637"/>
      <c r="M2637"/>
      <c r="N2637" s="3"/>
      <c r="O2637"/>
      <c r="P2637" s="3"/>
      <c r="R2637" s="8"/>
    </row>
    <row r="2638" spans="1:18" s="1" customFormat="1" x14ac:dyDescent="0.2">
      <c r="A2638"/>
      <c r="C2638" s="2"/>
      <c r="F2638"/>
      <c r="G2638" s="13"/>
      <c r="J2638"/>
      <c r="K2638"/>
      <c r="L2638"/>
      <c r="M2638"/>
      <c r="N2638" s="3"/>
      <c r="O2638"/>
      <c r="P2638" s="3"/>
      <c r="R2638" s="8"/>
    </row>
    <row r="2639" spans="1:18" s="1" customFormat="1" x14ac:dyDescent="0.2">
      <c r="A2639"/>
      <c r="C2639" s="2"/>
      <c r="F2639"/>
      <c r="G2639" s="13"/>
      <c r="J2639"/>
      <c r="K2639"/>
      <c r="L2639"/>
      <c r="M2639"/>
      <c r="N2639" s="3"/>
      <c r="O2639"/>
      <c r="P2639" s="3"/>
      <c r="R2639" s="8"/>
    </row>
    <row r="2640" spans="1:18" s="1" customFormat="1" x14ac:dyDescent="0.2">
      <c r="A2640"/>
      <c r="C2640" s="2"/>
      <c r="F2640"/>
      <c r="G2640" s="13"/>
      <c r="J2640"/>
      <c r="K2640"/>
      <c r="L2640"/>
      <c r="M2640"/>
      <c r="N2640" s="3"/>
      <c r="O2640"/>
      <c r="P2640" s="3"/>
      <c r="R2640" s="8"/>
    </row>
    <row r="2641" spans="1:18" s="1" customFormat="1" x14ac:dyDescent="0.2">
      <c r="A2641"/>
      <c r="C2641" s="2"/>
      <c r="F2641"/>
      <c r="G2641" s="13"/>
      <c r="J2641"/>
      <c r="K2641"/>
      <c r="L2641"/>
      <c r="M2641"/>
      <c r="N2641" s="3"/>
      <c r="O2641"/>
      <c r="P2641" s="3"/>
      <c r="R2641" s="8"/>
    </row>
    <row r="2642" spans="1:18" s="1" customFormat="1" x14ac:dyDescent="0.2">
      <c r="A2642"/>
      <c r="C2642" s="2"/>
      <c r="F2642"/>
      <c r="G2642" s="13"/>
      <c r="J2642"/>
      <c r="K2642"/>
      <c r="L2642"/>
      <c r="M2642"/>
      <c r="N2642" s="3"/>
      <c r="O2642"/>
      <c r="P2642" s="3"/>
      <c r="R2642" s="8"/>
    </row>
    <row r="2643" spans="1:18" s="1" customFormat="1" x14ac:dyDescent="0.2">
      <c r="A2643"/>
      <c r="C2643" s="2"/>
      <c r="F2643"/>
      <c r="G2643" s="13"/>
      <c r="J2643"/>
      <c r="K2643"/>
      <c r="L2643"/>
      <c r="M2643"/>
      <c r="N2643" s="3"/>
      <c r="O2643"/>
      <c r="P2643" s="3"/>
      <c r="R2643" s="8"/>
    </row>
    <row r="2644" spans="1:18" s="1" customFormat="1" x14ac:dyDescent="0.2">
      <c r="A2644"/>
      <c r="C2644" s="2"/>
      <c r="F2644"/>
      <c r="G2644" s="13"/>
      <c r="J2644"/>
      <c r="K2644"/>
      <c r="L2644"/>
      <c r="M2644"/>
      <c r="N2644" s="3"/>
      <c r="O2644"/>
      <c r="P2644" s="3"/>
      <c r="R2644" s="8"/>
    </row>
    <row r="2645" spans="1:18" s="1" customFormat="1" x14ac:dyDescent="0.2">
      <c r="A2645"/>
      <c r="C2645" s="2"/>
      <c r="F2645"/>
      <c r="G2645" s="13"/>
      <c r="J2645"/>
      <c r="K2645"/>
      <c r="L2645"/>
      <c r="M2645"/>
      <c r="N2645" s="3"/>
      <c r="O2645"/>
      <c r="P2645" s="3"/>
      <c r="R2645" s="8"/>
    </row>
    <row r="2646" spans="1:18" s="1" customFormat="1" x14ac:dyDescent="0.2">
      <c r="A2646"/>
      <c r="C2646" s="2"/>
      <c r="F2646"/>
      <c r="G2646" s="13"/>
      <c r="J2646"/>
      <c r="K2646"/>
      <c r="L2646"/>
      <c r="M2646"/>
      <c r="N2646" s="3"/>
      <c r="O2646"/>
      <c r="P2646" s="3"/>
      <c r="R2646" s="8"/>
    </row>
    <row r="2647" spans="1:18" s="1" customFormat="1" x14ac:dyDescent="0.2">
      <c r="A2647"/>
      <c r="C2647" s="2"/>
      <c r="F2647"/>
      <c r="G2647" s="13"/>
      <c r="J2647"/>
      <c r="K2647"/>
      <c r="L2647"/>
      <c r="M2647"/>
      <c r="N2647" s="3"/>
      <c r="O2647"/>
      <c r="P2647"/>
      <c r="R2647" s="8"/>
    </row>
    <row r="2648" spans="1:18" s="1" customFormat="1" x14ac:dyDescent="0.2">
      <c r="A2648"/>
      <c r="C2648" s="2"/>
      <c r="F2648"/>
      <c r="G2648" s="13"/>
      <c r="J2648"/>
      <c r="K2648"/>
      <c r="L2648"/>
      <c r="M2648"/>
      <c r="N2648" s="3"/>
      <c r="O2648"/>
      <c r="P2648"/>
      <c r="R2648" s="8"/>
    </row>
    <row r="2649" spans="1:18" s="1" customFormat="1" x14ac:dyDescent="0.2">
      <c r="A2649"/>
      <c r="C2649" s="2"/>
      <c r="F2649"/>
      <c r="G2649" s="13"/>
      <c r="J2649"/>
      <c r="K2649"/>
      <c r="L2649"/>
      <c r="M2649"/>
      <c r="N2649" s="3"/>
      <c r="O2649"/>
      <c r="P2649"/>
      <c r="R2649" s="8"/>
    </row>
    <row r="2650" spans="1:18" s="1" customFormat="1" x14ac:dyDescent="0.2">
      <c r="A2650"/>
      <c r="C2650" s="2"/>
      <c r="F2650"/>
      <c r="G2650" s="13"/>
      <c r="J2650"/>
      <c r="K2650"/>
      <c r="L2650"/>
      <c r="M2650"/>
      <c r="N2650" s="3"/>
      <c r="O2650"/>
      <c r="P2650"/>
      <c r="R2650" s="8"/>
    </row>
    <row r="2651" spans="1:18" s="1" customFormat="1" x14ac:dyDescent="0.2">
      <c r="A2651"/>
      <c r="C2651" s="2"/>
      <c r="F2651"/>
      <c r="G2651" s="13"/>
      <c r="J2651"/>
      <c r="K2651"/>
      <c r="L2651"/>
      <c r="M2651"/>
      <c r="N2651" s="3"/>
      <c r="O2651"/>
      <c r="P2651"/>
      <c r="R2651" s="8"/>
    </row>
    <row r="2652" spans="1:18" s="1" customFormat="1" x14ac:dyDescent="0.2">
      <c r="A2652"/>
      <c r="C2652" s="2"/>
      <c r="F2652"/>
      <c r="G2652" s="13"/>
      <c r="J2652"/>
      <c r="K2652"/>
      <c r="L2652"/>
      <c r="M2652"/>
      <c r="N2652" s="3"/>
      <c r="O2652"/>
      <c r="P2652"/>
      <c r="R2652" s="8"/>
    </row>
    <row r="2653" spans="1:18" s="1" customFormat="1" x14ac:dyDescent="0.2">
      <c r="A2653"/>
      <c r="C2653" s="2"/>
      <c r="F2653"/>
      <c r="G2653" s="13"/>
      <c r="J2653"/>
      <c r="K2653"/>
      <c r="L2653"/>
      <c r="M2653"/>
      <c r="N2653" s="3"/>
      <c r="O2653"/>
      <c r="P2653"/>
      <c r="R2653" s="8"/>
    </row>
    <row r="2654" spans="1:18" s="1" customFormat="1" x14ac:dyDescent="0.2">
      <c r="A2654"/>
      <c r="C2654" s="2"/>
      <c r="F2654"/>
      <c r="G2654" s="13"/>
      <c r="J2654"/>
      <c r="K2654"/>
      <c r="L2654"/>
      <c r="M2654"/>
      <c r="N2654" s="3"/>
      <c r="O2654"/>
      <c r="P2654"/>
      <c r="R2654" s="8"/>
    </row>
    <row r="2655" spans="1:18" s="1" customFormat="1" x14ac:dyDescent="0.2">
      <c r="A2655"/>
      <c r="C2655" s="2"/>
      <c r="F2655"/>
      <c r="G2655" s="13"/>
      <c r="J2655"/>
      <c r="K2655"/>
      <c r="L2655"/>
      <c r="M2655"/>
      <c r="N2655" s="3"/>
      <c r="O2655"/>
      <c r="P2655"/>
      <c r="R2655" s="8"/>
    </row>
    <row r="2656" spans="1:18" s="1" customFormat="1" x14ac:dyDescent="0.2">
      <c r="A2656"/>
      <c r="C2656" s="2"/>
      <c r="F2656"/>
      <c r="G2656" s="13"/>
      <c r="J2656"/>
      <c r="K2656"/>
      <c r="L2656"/>
      <c r="M2656"/>
      <c r="N2656" s="3"/>
      <c r="O2656"/>
      <c r="P2656"/>
      <c r="R2656" s="8"/>
    </row>
    <row r="2657" spans="1:18" s="1" customFormat="1" x14ac:dyDescent="0.2">
      <c r="A2657"/>
      <c r="C2657" s="2"/>
      <c r="F2657"/>
      <c r="G2657" s="13"/>
      <c r="J2657"/>
      <c r="K2657"/>
      <c r="L2657"/>
      <c r="M2657"/>
      <c r="N2657" s="3"/>
      <c r="O2657"/>
      <c r="P2657"/>
      <c r="R2657" s="8"/>
    </row>
    <row r="2658" spans="1:18" s="1" customFormat="1" x14ac:dyDescent="0.2">
      <c r="A2658"/>
      <c r="C2658" s="2"/>
      <c r="F2658"/>
      <c r="G2658" s="13"/>
      <c r="J2658"/>
      <c r="K2658"/>
      <c r="L2658"/>
      <c r="M2658"/>
      <c r="N2658" s="3"/>
      <c r="O2658"/>
      <c r="P2658"/>
      <c r="R2658" s="8"/>
    </row>
    <row r="2659" spans="1:18" s="1" customFormat="1" x14ac:dyDescent="0.2">
      <c r="A2659"/>
      <c r="C2659" s="2"/>
      <c r="F2659"/>
      <c r="G2659" s="13"/>
      <c r="J2659"/>
      <c r="K2659"/>
      <c r="L2659"/>
      <c r="M2659"/>
      <c r="N2659" s="3"/>
      <c r="O2659"/>
      <c r="P2659"/>
      <c r="R2659" s="8"/>
    </row>
    <row r="2660" spans="1:18" s="1" customFormat="1" x14ac:dyDescent="0.2">
      <c r="A2660"/>
      <c r="C2660" s="2"/>
      <c r="F2660"/>
      <c r="G2660" s="13"/>
      <c r="J2660"/>
      <c r="K2660"/>
      <c r="L2660"/>
      <c r="M2660"/>
      <c r="N2660" s="3"/>
      <c r="O2660"/>
      <c r="P2660"/>
      <c r="R2660" s="8"/>
    </row>
    <row r="2661" spans="1:18" s="1" customFormat="1" x14ac:dyDescent="0.2">
      <c r="A2661"/>
      <c r="C2661" s="2"/>
      <c r="F2661"/>
      <c r="G2661" s="13"/>
      <c r="J2661"/>
      <c r="K2661"/>
      <c r="L2661"/>
      <c r="M2661"/>
      <c r="N2661" s="3"/>
      <c r="O2661"/>
      <c r="P2661"/>
      <c r="R2661" s="8"/>
    </row>
    <row r="2662" spans="1:18" s="1" customFormat="1" x14ac:dyDescent="0.2">
      <c r="A2662"/>
      <c r="C2662" s="2"/>
      <c r="F2662"/>
      <c r="G2662" s="13"/>
      <c r="J2662"/>
      <c r="K2662"/>
      <c r="L2662"/>
      <c r="M2662"/>
      <c r="N2662" s="3"/>
      <c r="O2662"/>
      <c r="P2662"/>
      <c r="R2662" s="8"/>
    </row>
    <row r="2663" spans="1:18" s="1" customFormat="1" x14ac:dyDescent="0.2">
      <c r="A2663"/>
      <c r="C2663" s="2"/>
      <c r="F2663"/>
      <c r="G2663" s="13"/>
      <c r="J2663"/>
      <c r="K2663"/>
      <c r="L2663"/>
      <c r="M2663"/>
      <c r="N2663" s="3"/>
      <c r="O2663"/>
      <c r="P2663"/>
      <c r="R2663" s="8"/>
    </row>
    <row r="2664" spans="1:18" s="1" customFormat="1" x14ac:dyDescent="0.2">
      <c r="A2664"/>
      <c r="C2664" s="2"/>
      <c r="F2664"/>
      <c r="G2664" s="13"/>
      <c r="J2664"/>
      <c r="K2664"/>
      <c r="L2664"/>
      <c r="M2664"/>
      <c r="N2664" s="3"/>
      <c r="O2664"/>
      <c r="P2664"/>
      <c r="R2664" s="8"/>
    </row>
    <row r="2665" spans="1:18" s="1" customFormat="1" x14ac:dyDescent="0.2">
      <c r="A2665"/>
      <c r="C2665" s="2"/>
      <c r="F2665"/>
      <c r="G2665" s="13"/>
      <c r="J2665"/>
      <c r="K2665"/>
      <c r="L2665"/>
      <c r="M2665"/>
      <c r="N2665" s="3"/>
      <c r="O2665"/>
      <c r="P2665"/>
      <c r="R2665" s="8"/>
    </row>
    <row r="2666" spans="1:18" s="1" customFormat="1" x14ac:dyDescent="0.2">
      <c r="A2666"/>
      <c r="C2666" s="2"/>
      <c r="F2666"/>
      <c r="G2666" s="13"/>
      <c r="J2666"/>
      <c r="K2666"/>
      <c r="L2666"/>
      <c r="M2666"/>
      <c r="N2666" s="3"/>
      <c r="O2666"/>
      <c r="P2666"/>
      <c r="R2666" s="8"/>
    </row>
    <row r="2667" spans="1:18" s="1" customFormat="1" x14ac:dyDescent="0.2">
      <c r="A2667"/>
      <c r="C2667" s="2"/>
      <c r="F2667"/>
      <c r="G2667" s="13"/>
      <c r="J2667"/>
      <c r="K2667"/>
      <c r="L2667"/>
      <c r="M2667"/>
      <c r="N2667" s="3"/>
      <c r="O2667"/>
      <c r="P2667"/>
      <c r="R2667" s="8"/>
    </row>
    <row r="2668" spans="1:18" s="1" customFormat="1" x14ac:dyDescent="0.2">
      <c r="A2668"/>
      <c r="C2668" s="2"/>
      <c r="F2668"/>
      <c r="G2668" s="13"/>
      <c r="J2668"/>
      <c r="K2668"/>
      <c r="L2668"/>
      <c r="M2668"/>
      <c r="N2668" s="3"/>
      <c r="O2668"/>
      <c r="P2668"/>
      <c r="R2668" s="8"/>
    </row>
    <row r="2669" spans="1:18" s="1" customFormat="1" x14ac:dyDescent="0.2">
      <c r="A2669"/>
      <c r="C2669" s="2"/>
      <c r="F2669"/>
      <c r="G2669" s="13"/>
      <c r="J2669"/>
      <c r="K2669"/>
      <c r="L2669"/>
      <c r="M2669"/>
      <c r="N2669" s="3"/>
      <c r="O2669"/>
      <c r="P2669"/>
      <c r="R2669" s="8"/>
    </row>
    <row r="2670" spans="1:18" s="1" customFormat="1" x14ac:dyDescent="0.2">
      <c r="A2670"/>
      <c r="C2670" s="2"/>
      <c r="F2670"/>
      <c r="G2670" s="13"/>
      <c r="J2670"/>
      <c r="K2670"/>
      <c r="L2670"/>
      <c r="M2670"/>
      <c r="N2670" s="3"/>
      <c r="O2670"/>
      <c r="P2670"/>
      <c r="R2670" s="8"/>
    </row>
    <row r="2671" spans="1:18" s="1" customFormat="1" x14ac:dyDescent="0.2">
      <c r="A2671"/>
      <c r="C2671" s="2"/>
      <c r="F2671"/>
      <c r="G2671" s="13"/>
      <c r="J2671"/>
      <c r="K2671"/>
      <c r="L2671"/>
      <c r="M2671"/>
      <c r="N2671" s="3"/>
      <c r="O2671"/>
      <c r="P2671"/>
      <c r="R2671" s="8"/>
    </row>
    <row r="2672" spans="1:18" s="1" customFormat="1" x14ac:dyDescent="0.2">
      <c r="A2672"/>
      <c r="C2672" s="2"/>
      <c r="F2672"/>
      <c r="G2672" s="13"/>
      <c r="J2672"/>
      <c r="K2672"/>
      <c r="L2672"/>
      <c r="M2672"/>
      <c r="N2672" s="3"/>
      <c r="O2672"/>
      <c r="P2672"/>
      <c r="R2672" s="8"/>
    </row>
    <row r="2673" spans="1:18" s="1" customFormat="1" x14ac:dyDescent="0.2">
      <c r="A2673"/>
      <c r="C2673" s="2"/>
      <c r="F2673"/>
      <c r="G2673" s="13"/>
      <c r="J2673"/>
      <c r="K2673"/>
      <c r="L2673"/>
      <c r="M2673"/>
      <c r="N2673" s="3"/>
      <c r="O2673"/>
      <c r="P2673"/>
      <c r="R2673" s="8"/>
    </row>
    <row r="2674" spans="1:18" s="1" customFormat="1" x14ac:dyDescent="0.2">
      <c r="A2674"/>
      <c r="C2674" s="2"/>
      <c r="F2674"/>
      <c r="G2674" s="13"/>
      <c r="J2674"/>
      <c r="K2674"/>
      <c r="L2674"/>
      <c r="M2674"/>
      <c r="N2674" s="3"/>
      <c r="O2674"/>
      <c r="P2674"/>
      <c r="R2674" s="8"/>
    </row>
    <row r="2675" spans="1:18" s="1" customFormat="1" x14ac:dyDescent="0.2">
      <c r="A2675"/>
      <c r="C2675" s="2"/>
      <c r="F2675"/>
      <c r="G2675" s="13"/>
      <c r="J2675"/>
      <c r="K2675"/>
      <c r="L2675"/>
      <c r="M2675"/>
      <c r="N2675" s="3"/>
      <c r="O2675"/>
      <c r="P2675"/>
      <c r="R2675" s="8"/>
    </row>
    <row r="2676" spans="1:18" s="1" customFormat="1" x14ac:dyDescent="0.2">
      <c r="A2676"/>
      <c r="C2676" s="2"/>
      <c r="F2676"/>
      <c r="G2676" s="13"/>
      <c r="J2676"/>
      <c r="K2676"/>
      <c r="L2676"/>
      <c r="M2676"/>
      <c r="N2676" s="3"/>
      <c r="O2676"/>
      <c r="P2676"/>
      <c r="R2676" s="8"/>
    </row>
    <row r="2677" spans="1:18" s="1" customFormat="1" x14ac:dyDescent="0.2">
      <c r="A2677"/>
      <c r="C2677" s="2"/>
      <c r="F2677"/>
      <c r="G2677" s="13"/>
      <c r="J2677"/>
      <c r="K2677"/>
      <c r="L2677"/>
      <c r="M2677"/>
      <c r="N2677" s="3"/>
      <c r="O2677"/>
      <c r="P2677"/>
      <c r="R2677" s="8"/>
    </row>
    <row r="2678" spans="1:18" s="1" customFormat="1" x14ac:dyDescent="0.2">
      <c r="A2678"/>
      <c r="C2678" s="2"/>
      <c r="F2678"/>
      <c r="G2678" s="13"/>
      <c r="J2678"/>
      <c r="K2678"/>
      <c r="L2678"/>
      <c r="M2678"/>
      <c r="N2678" s="3"/>
      <c r="O2678"/>
      <c r="P2678"/>
      <c r="R2678" s="8"/>
    </row>
    <row r="2679" spans="1:18" s="1" customFormat="1" x14ac:dyDescent="0.2">
      <c r="A2679"/>
      <c r="C2679" s="2"/>
      <c r="F2679"/>
      <c r="G2679" s="13"/>
      <c r="J2679"/>
      <c r="K2679"/>
      <c r="L2679"/>
      <c r="M2679"/>
      <c r="N2679" s="3"/>
      <c r="O2679"/>
      <c r="P2679"/>
      <c r="R2679" s="8"/>
    </row>
    <row r="2680" spans="1:18" s="1" customFormat="1" x14ac:dyDescent="0.2">
      <c r="A2680"/>
      <c r="C2680" s="2"/>
      <c r="F2680"/>
      <c r="G2680" s="13"/>
      <c r="J2680"/>
      <c r="K2680"/>
      <c r="L2680"/>
      <c r="M2680"/>
      <c r="N2680" s="3"/>
      <c r="O2680"/>
      <c r="P2680"/>
      <c r="R2680" s="8"/>
    </row>
    <row r="2681" spans="1:18" s="1" customFormat="1" x14ac:dyDescent="0.2">
      <c r="A2681"/>
      <c r="C2681" s="2"/>
      <c r="F2681"/>
      <c r="G2681" s="13"/>
      <c r="J2681"/>
      <c r="K2681"/>
      <c r="L2681"/>
      <c r="M2681"/>
      <c r="N2681" s="3"/>
      <c r="O2681"/>
      <c r="P2681"/>
      <c r="R2681" s="8"/>
    </row>
    <row r="2682" spans="1:18" s="1" customFormat="1" x14ac:dyDescent="0.2">
      <c r="A2682"/>
      <c r="C2682" s="2"/>
      <c r="F2682"/>
      <c r="G2682" s="13"/>
      <c r="J2682"/>
      <c r="K2682"/>
      <c r="L2682"/>
      <c r="M2682"/>
      <c r="N2682" s="3"/>
      <c r="O2682"/>
      <c r="P2682"/>
      <c r="R2682" s="8"/>
    </row>
    <row r="2683" spans="1:18" s="1" customFormat="1" x14ac:dyDescent="0.2">
      <c r="A2683"/>
      <c r="C2683" s="2"/>
      <c r="F2683"/>
      <c r="G2683" s="13"/>
      <c r="J2683"/>
      <c r="K2683"/>
      <c r="L2683"/>
      <c r="M2683"/>
      <c r="N2683" s="3"/>
      <c r="O2683"/>
      <c r="P2683"/>
      <c r="R2683" s="8"/>
    </row>
    <row r="2684" spans="1:18" s="1" customFormat="1" x14ac:dyDescent="0.2">
      <c r="A2684"/>
      <c r="C2684" s="2"/>
      <c r="F2684"/>
      <c r="G2684" s="13"/>
      <c r="J2684"/>
      <c r="K2684"/>
      <c r="L2684"/>
      <c r="M2684"/>
      <c r="N2684" s="3"/>
      <c r="O2684"/>
      <c r="P2684"/>
      <c r="R2684" s="8"/>
    </row>
    <row r="2685" spans="1:18" s="1" customFormat="1" x14ac:dyDescent="0.2">
      <c r="A2685"/>
      <c r="C2685" s="2"/>
      <c r="F2685"/>
      <c r="G2685" s="13"/>
      <c r="J2685"/>
      <c r="K2685"/>
      <c r="L2685"/>
      <c r="M2685"/>
      <c r="N2685" s="3"/>
      <c r="O2685"/>
      <c r="P2685"/>
      <c r="R2685" s="8"/>
    </row>
    <row r="2686" spans="1:18" s="1" customFormat="1" x14ac:dyDescent="0.2">
      <c r="A2686"/>
      <c r="C2686" s="2"/>
      <c r="F2686"/>
      <c r="G2686" s="13"/>
      <c r="J2686"/>
      <c r="K2686"/>
      <c r="L2686"/>
      <c r="M2686"/>
      <c r="N2686" s="3"/>
      <c r="O2686"/>
      <c r="P2686"/>
      <c r="R2686" s="8"/>
    </row>
    <row r="2687" spans="1:18" s="1" customFormat="1" x14ac:dyDescent="0.2">
      <c r="A2687"/>
      <c r="C2687" s="2"/>
      <c r="F2687"/>
      <c r="G2687" s="13"/>
      <c r="J2687"/>
      <c r="K2687"/>
      <c r="L2687"/>
      <c r="M2687"/>
      <c r="N2687" s="3"/>
      <c r="O2687"/>
      <c r="P2687"/>
      <c r="R2687" s="8"/>
    </row>
    <row r="2688" spans="1:18" s="1" customFormat="1" x14ac:dyDescent="0.2">
      <c r="A2688"/>
      <c r="C2688" s="2"/>
      <c r="F2688"/>
      <c r="G2688" s="13"/>
      <c r="J2688"/>
      <c r="K2688"/>
      <c r="L2688"/>
      <c r="M2688"/>
      <c r="N2688" s="3"/>
      <c r="O2688"/>
      <c r="P2688"/>
      <c r="R2688" s="8"/>
    </row>
    <row r="2689" spans="1:18" s="1" customFormat="1" x14ac:dyDescent="0.2">
      <c r="A2689"/>
      <c r="C2689" s="2"/>
      <c r="F2689"/>
      <c r="G2689" s="13"/>
      <c r="J2689"/>
      <c r="K2689"/>
      <c r="L2689"/>
      <c r="M2689"/>
      <c r="N2689" s="3"/>
      <c r="O2689"/>
      <c r="P2689"/>
      <c r="R2689" s="8"/>
    </row>
    <row r="2690" spans="1:18" s="1" customFormat="1" x14ac:dyDescent="0.2">
      <c r="A2690"/>
      <c r="C2690" s="2"/>
      <c r="F2690"/>
      <c r="G2690" s="13"/>
      <c r="J2690"/>
      <c r="K2690"/>
      <c r="L2690"/>
      <c r="M2690"/>
      <c r="N2690" s="3"/>
      <c r="O2690"/>
      <c r="P2690"/>
      <c r="R2690" s="8"/>
    </row>
    <row r="2691" spans="1:18" s="1" customFormat="1" x14ac:dyDescent="0.2">
      <c r="A2691"/>
      <c r="C2691" s="2"/>
      <c r="F2691"/>
      <c r="G2691" s="13"/>
      <c r="J2691"/>
      <c r="K2691"/>
      <c r="L2691"/>
      <c r="M2691"/>
      <c r="N2691" s="3"/>
      <c r="O2691"/>
      <c r="P2691"/>
      <c r="R2691" s="8"/>
    </row>
    <row r="2692" spans="1:18" s="1" customFormat="1" x14ac:dyDescent="0.2">
      <c r="A2692"/>
      <c r="C2692" s="2"/>
      <c r="F2692"/>
      <c r="G2692" s="13"/>
      <c r="J2692"/>
      <c r="K2692"/>
      <c r="L2692"/>
      <c r="M2692"/>
      <c r="N2692" s="3"/>
      <c r="O2692"/>
      <c r="P2692"/>
      <c r="R2692" s="8"/>
    </row>
    <row r="2693" spans="1:18" s="1" customFormat="1" x14ac:dyDescent="0.2">
      <c r="A2693"/>
      <c r="C2693" s="2"/>
      <c r="F2693"/>
      <c r="G2693" s="13"/>
      <c r="J2693"/>
      <c r="K2693"/>
      <c r="L2693"/>
      <c r="M2693"/>
      <c r="N2693" s="3"/>
      <c r="O2693"/>
      <c r="P2693"/>
      <c r="R2693" s="8"/>
    </row>
    <row r="2694" spans="1:18" s="1" customFormat="1" x14ac:dyDescent="0.2">
      <c r="A2694"/>
      <c r="C2694" s="2"/>
      <c r="F2694"/>
      <c r="G2694" s="13"/>
      <c r="J2694"/>
      <c r="K2694"/>
      <c r="L2694"/>
      <c r="M2694"/>
      <c r="N2694" s="3"/>
      <c r="O2694"/>
      <c r="P2694"/>
      <c r="R2694" s="8"/>
    </row>
    <row r="2695" spans="1:18" s="1" customFormat="1" x14ac:dyDescent="0.2">
      <c r="A2695"/>
      <c r="C2695" s="2"/>
      <c r="F2695"/>
      <c r="G2695" s="13"/>
      <c r="J2695"/>
      <c r="K2695"/>
      <c r="L2695"/>
      <c r="M2695"/>
      <c r="N2695" s="3"/>
      <c r="O2695"/>
      <c r="P2695"/>
      <c r="R2695" s="8"/>
    </row>
    <row r="2696" spans="1:18" s="1" customFormat="1" x14ac:dyDescent="0.2">
      <c r="A2696"/>
      <c r="C2696" s="2"/>
      <c r="F2696"/>
      <c r="G2696" s="13"/>
      <c r="J2696"/>
      <c r="K2696"/>
      <c r="L2696"/>
      <c r="M2696"/>
      <c r="N2696" s="3"/>
      <c r="O2696"/>
      <c r="P2696"/>
      <c r="R2696" s="8"/>
    </row>
    <row r="2697" spans="1:18" s="1" customFormat="1" x14ac:dyDescent="0.2">
      <c r="A2697"/>
      <c r="C2697" s="2"/>
      <c r="F2697"/>
      <c r="G2697" s="13"/>
      <c r="J2697"/>
      <c r="K2697"/>
      <c r="L2697"/>
      <c r="M2697"/>
      <c r="N2697" s="3"/>
      <c r="O2697"/>
      <c r="P2697"/>
      <c r="R2697" s="8"/>
    </row>
    <row r="2698" spans="1:18" s="1" customFormat="1" x14ac:dyDescent="0.2">
      <c r="A2698"/>
      <c r="C2698" s="2"/>
      <c r="F2698"/>
      <c r="G2698" s="13"/>
      <c r="J2698"/>
      <c r="K2698"/>
      <c r="L2698"/>
      <c r="M2698"/>
      <c r="N2698" s="3"/>
      <c r="O2698"/>
      <c r="P2698"/>
      <c r="R2698" s="8"/>
    </row>
    <row r="2699" spans="1:18" s="1" customFormat="1" x14ac:dyDescent="0.2">
      <c r="A2699"/>
      <c r="C2699" s="2"/>
      <c r="F2699"/>
      <c r="G2699" s="13"/>
      <c r="J2699"/>
      <c r="K2699"/>
      <c r="L2699"/>
      <c r="M2699"/>
      <c r="N2699" s="3"/>
      <c r="O2699"/>
      <c r="P2699"/>
      <c r="R2699" s="8"/>
    </row>
    <row r="2700" spans="1:18" s="1" customFormat="1" x14ac:dyDescent="0.2">
      <c r="A2700"/>
      <c r="C2700" s="2"/>
      <c r="F2700"/>
      <c r="G2700" s="13"/>
      <c r="J2700"/>
      <c r="K2700"/>
      <c r="L2700"/>
      <c r="M2700"/>
      <c r="N2700" s="3"/>
      <c r="O2700"/>
      <c r="P2700"/>
      <c r="R2700" s="8"/>
    </row>
    <row r="2701" spans="1:18" s="1" customFormat="1" x14ac:dyDescent="0.2">
      <c r="A2701"/>
      <c r="C2701" s="2"/>
      <c r="F2701"/>
      <c r="G2701" s="13"/>
      <c r="J2701"/>
      <c r="K2701"/>
      <c r="L2701"/>
      <c r="M2701"/>
      <c r="N2701" s="3"/>
      <c r="O2701"/>
      <c r="P2701"/>
      <c r="R2701" s="8"/>
    </row>
    <row r="2702" spans="1:18" s="1" customFormat="1" x14ac:dyDescent="0.2">
      <c r="A2702"/>
      <c r="C2702" s="2"/>
      <c r="F2702"/>
      <c r="G2702" s="13"/>
      <c r="J2702"/>
      <c r="K2702"/>
      <c r="L2702"/>
      <c r="M2702"/>
      <c r="N2702" s="3"/>
      <c r="O2702"/>
      <c r="P2702"/>
      <c r="R2702" s="8"/>
    </row>
    <row r="2703" spans="1:18" s="1" customFormat="1" x14ac:dyDescent="0.2">
      <c r="A2703"/>
      <c r="C2703" s="2"/>
      <c r="F2703"/>
      <c r="G2703" s="13"/>
      <c r="J2703"/>
      <c r="K2703"/>
      <c r="L2703"/>
      <c r="M2703"/>
      <c r="N2703" s="3"/>
      <c r="O2703"/>
      <c r="P2703"/>
      <c r="R2703" s="8"/>
    </row>
    <row r="2704" spans="1:18" s="1" customFormat="1" x14ac:dyDescent="0.2">
      <c r="A2704"/>
      <c r="C2704" s="2"/>
      <c r="F2704"/>
      <c r="G2704" s="13"/>
      <c r="J2704"/>
      <c r="K2704"/>
      <c r="L2704"/>
      <c r="M2704"/>
      <c r="N2704" s="3"/>
      <c r="O2704"/>
      <c r="P2704"/>
      <c r="R2704" s="8"/>
    </row>
    <row r="2705" spans="1:18" s="1" customFormat="1" x14ac:dyDescent="0.2">
      <c r="A2705"/>
      <c r="C2705" s="2"/>
      <c r="F2705"/>
      <c r="G2705" s="13"/>
      <c r="J2705"/>
      <c r="K2705"/>
      <c r="L2705"/>
      <c r="M2705"/>
      <c r="N2705" s="3"/>
      <c r="O2705"/>
      <c r="P2705"/>
      <c r="R2705" s="8"/>
    </row>
    <row r="2706" spans="1:18" s="1" customFormat="1" x14ac:dyDescent="0.2">
      <c r="A2706"/>
      <c r="C2706" s="2"/>
      <c r="F2706"/>
      <c r="G2706" s="13"/>
      <c r="J2706"/>
      <c r="K2706"/>
      <c r="L2706"/>
      <c r="M2706"/>
      <c r="N2706" s="3"/>
      <c r="O2706"/>
      <c r="P2706"/>
      <c r="R2706" s="8"/>
    </row>
    <row r="2707" spans="1:18" s="1" customFormat="1" x14ac:dyDescent="0.2">
      <c r="A2707"/>
      <c r="C2707" s="2"/>
      <c r="F2707"/>
      <c r="G2707" s="13"/>
      <c r="J2707"/>
      <c r="K2707"/>
      <c r="L2707"/>
      <c r="M2707"/>
      <c r="N2707" s="3"/>
      <c r="O2707"/>
      <c r="P2707"/>
      <c r="R2707" s="8"/>
    </row>
    <row r="2708" spans="1:18" s="1" customFormat="1" x14ac:dyDescent="0.2">
      <c r="A2708"/>
      <c r="C2708" s="2"/>
      <c r="F2708"/>
      <c r="G2708" s="13"/>
      <c r="J2708"/>
      <c r="K2708"/>
      <c r="L2708"/>
      <c r="M2708"/>
      <c r="N2708" s="3"/>
      <c r="O2708"/>
      <c r="P2708"/>
      <c r="R2708" s="8"/>
    </row>
    <row r="2709" spans="1:18" s="1" customFormat="1" x14ac:dyDescent="0.2">
      <c r="A2709"/>
      <c r="C2709" s="2"/>
      <c r="F2709"/>
      <c r="G2709" s="13"/>
      <c r="J2709"/>
      <c r="K2709"/>
      <c r="L2709"/>
      <c r="M2709"/>
      <c r="N2709" s="3"/>
      <c r="O2709"/>
      <c r="P2709"/>
      <c r="R2709" s="8"/>
    </row>
    <row r="2710" spans="1:18" s="1" customFormat="1" x14ac:dyDescent="0.2">
      <c r="A2710"/>
      <c r="C2710" s="2"/>
      <c r="F2710"/>
      <c r="G2710" s="13"/>
      <c r="J2710"/>
      <c r="K2710"/>
      <c r="L2710"/>
      <c r="M2710"/>
      <c r="N2710" s="3"/>
      <c r="O2710"/>
      <c r="P2710"/>
      <c r="R2710" s="8"/>
    </row>
    <row r="2711" spans="1:18" s="1" customFormat="1" x14ac:dyDescent="0.2">
      <c r="A2711"/>
      <c r="C2711" s="2"/>
      <c r="F2711"/>
      <c r="G2711" s="13"/>
      <c r="J2711"/>
      <c r="K2711"/>
      <c r="L2711"/>
      <c r="M2711"/>
      <c r="N2711" s="3"/>
      <c r="O2711"/>
      <c r="P2711"/>
      <c r="R2711" s="8"/>
    </row>
    <row r="2712" spans="1:18" s="1" customFormat="1" x14ac:dyDescent="0.2">
      <c r="A2712"/>
      <c r="C2712" s="2"/>
      <c r="F2712"/>
      <c r="G2712" s="13"/>
      <c r="J2712"/>
      <c r="K2712"/>
      <c r="L2712"/>
      <c r="M2712"/>
      <c r="N2712" s="3"/>
      <c r="O2712"/>
      <c r="P2712"/>
      <c r="R2712" s="8"/>
    </row>
    <row r="2713" spans="1:18" s="1" customFormat="1" x14ac:dyDescent="0.2">
      <c r="A2713"/>
      <c r="C2713" s="2"/>
      <c r="F2713"/>
      <c r="G2713" s="13"/>
      <c r="J2713"/>
      <c r="K2713"/>
      <c r="L2713"/>
      <c r="M2713"/>
      <c r="N2713" s="3"/>
      <c r="O2713"/>
      <c r="P2713"/>
      <c r="R2713" s="8"/>
    </row>
    <row r="2714" spans="1:18" s="1" customFormat="1" x14ac:dyDescent="0.2">
      <c r="A2714"/>
      <c r="C2714" s="2"/>
      <c r="F2714"/>
      <c r="G2714" s="13"/>
      <c r="J2714"/>
      <c r="K2714"/>
      <c r="L2714"/>
      <c r="M2714"/>
      <c r="N2714" s="3"/>
      <c r="O2714"/>
      <c r="P2714"/>
      <c r="R2714" s="8"/>
    </row>
    <row r="2715" spans="1:18" s="1" customFormat="1" x14ac:dyDescent="0.2">
      <c r="A2715"/>
      <c r="C2715" s="2"/>
      <c r="F2715"/>
      <c r="G2715" s="13"/>
      <c r="J2715"/>
      <c r="K2715"/>
      <c r="L2715"/>
      <c r="M2715"/>
      <c r="N2715" s="3"/>
      <c r="O2715"/>
      <c r="P2715"/>
      <c r="R2715" s="8"/>
    </row>
    <row r="2716" spans="1:18" s="1" customFormat="1" x14ac:dyDescent="0.2">
      <c r="A2716"/>
      <c r="C2716" s="2"/>
      <c r="F2716"/>
      <c r="G2716" s="13"/>
      <c r="J2716"/>
      <c r="K2716"/>
      <c r="L2716"/>
      <c r="M2716"/>
      <c r="N2716" s="3"/>
      <c r="O2716"/>
      <c r="P2716"/>
      <c r="R2716" s="8"/>
    </row>
    <row r="2717" spans="1:18" s="1" customFormat="1" x14ac:dyDescent="0.2">
      <c r="A2717"/>
      <c r="C2717" s="2"/>
      <c r="F2717"/>
      <c r="G2717" s="13"/>
      <c r="J2717"/>
      <c r="K2717"/>
      <c r="L2717"/>
      <c r="M2717"/>
      <c r="N2717" s="3"/>
      <c r="O2717"/>
      <c r="P2717"/>
      <c r="R2717" s="8"/>
    </row>
    <row r="2718" spans="1:18" s="1" customFormat="1" x14ac:dyDescent="0.2">
      <c r="A2718"/>
      <c r="C2718" s="2"/>
      <c r="F2718"/>
      <c r="G2718" s="13"/>
      <c r="J2718"/>
      <c r="K2718"/>
      <c r="L2718"/>
      <c r="M2718"/>
      <c r="N2718" s="3"/>
      <c r="O2718"/>
      <c r="P2718"/>
      <c r="R2718" s="8"/>
    </row>
    <row r="2719" spans="1:18" s="1" customFormat="1" x14ac:dyDescent="0.2">
      <c r="A2719"/>
      <c r="C2719" s="2"/>
      <c r="F2719"/>
      <c r="G2719" s="13"/>
      <c r="J2719"/>
      <c r="K2719"/>
      <c r="L2719"/>
      <c r="M2719"/>
      <c r="N2719" s="3"/>
      <c r="O2719"/>
      <c r="P2719"/>
      <c r="R2719" s="8"/>
    </row>
    <row r="2720" spans="1:18" s="1" customFormat="1" x14ac:dyDescent="0.2">
      <c r="A2720"/>
      <c r="C2720" s="2"/>
      <c r="F2720"/>
      <c r="G2720" s="13"/>
      <c r="J2720"/>
      <c r="K2720"/>
      <c r="L2720"/>
      <c r="M2720"/>
      <c r="N2720" s="3"/>
      <c r="O2720"/>
      <c r="P2720"/>
      <c r="R2720" s="8"/>
    </row>
    <row r="2721" spans="1:18" s="1" customFormat="1" x14ac:dyDescent="0.2">
      <c r="A2721"/>
      <c r="C2721" s="2"/>
      <c r="F2721"/>
      <c r="G2721" s="13"/>
      <c r="J2721"/>
      <c r="K2721"/>
      <c r="L2721"/>
      <c r="M2721"/>
      <c r="N2721" s="3"/>
      <c r="O2721"/>
      <c r="P2721"/>
      <c r="R2721" s="8"/>
    </row>
    <row r="2722" spans="1:18" s="1" customFormat="1" x14ac:dyDescent="0.2">
      <c r="A2722"/>
      <c r="C2722" s="2"/>
      <c r="F2722"/>
      <c r="G2722" s="13"/>
      <c r="J2722"/>
      <c r="K2722"/>
      <c r="L2722"/>
      <c r="M2722"/>
      <c r="N2722" s="3"/>
      <c r="O2722"/>
      <c r="P2722"/>
      <c r="R2722" s="8"/>
    </row>
    <row r="2723" spans="1:18" s="1" customFormat="1" x14ac:dyDescent="0.2">
      <c r="A2723"/>
      <c r="C2723" s="2"/>
      <c r="F2723"/>
      <c r="G2723" s="13"/>
      <c r="J2723"/>
      <c r="K2723"/>
      <c r="L2723"/>
      <c r="M2723"/>
      <c r="N2723" s="3"/>
      <c r="O2723"/>
      <c r="P2723"/>
      <c r="R2723" s="8"/>
    </row>
    <row r="2724" spans="1:18" s="1" customFormat="1" x14ac:dyDescent="0.2">
      <c r="A2724"/>
      <c r="C2724" s="2"/>
      <c r="F2724"/>
      <c r="G2724" s="13"/>
      <c r="J2724"/>
      <c r="K2724"/>
      <c r="L2724"/>
      <c r="M2724"/>
      <c r="N2724" s="3"/>
      <c r="O2724"/>
      <c r="P2724"/>
      <c r="R2724" s="8"/>
    </row>
    <row r="2725" spans="1:18" s="1" customFormat="1" x14ac:dyDescent="0.2">
      <c r="A2725"/>
      <c r="C2725" s="2"/>
      <c r="F2725"/>
      <c r="G2725" s="13"/>
      <c r="J2725"/>
      <c r="K2725"/>
      <c r="L2725"/>
      <c r="M2725"/>
      <c r="N2725" s="3"/>
      <c r="O2725"/>
      <c r="P2725"/>
      <c r="R2725" s="8"/>
    </row>
    <row r="2726" spans="1:18" s="1" customFormat="1" x14ac:dyDescent="0.2">
      <c r="A2726"/>
      <c r="C2726" s="2"/>
      <c r="F2726"/>
      <c r="G2726" s="13"/>
      <c r="J2726"/>
      <c r="K2726"/>
      <c r="L2726"/>
      <c r="M2726"/>
      <c r="N2726" s="3"/>
      <c r="O2726"/>
      <c r="P2726"/>
      <c r="R2726" s="8"/>
    </row>
    <row r="2727" spans="1:18" s="1" customFormat="1" x14ac:dyDescent="0.2">
      <c r="A2727"/>
      <c r="C2727" s="2"/>
      <c r="F2727"/>
      <c r="G2727" s="13"/>
      <c r="J2727"/>
      <c r="K2727"/>
      <c r="L2727"/>
      <c r="M2727"/>
      <c r="N2727" s="3"/>
      <c r="O2727"/>
      <c r="P2727"/>
      <c r="R2727" s="8"/>
    </row>
    <row r="2728" spans="1:18" s="1" customFormat="1" x14ac:dyDescent="0.2">
      <c r="A2728"/>
      <c r="C2728" s="2"/>
      <c r="F2728"/>
      <c r="G2728" s="13"/>
      <c r="J2728"/>
      <c r="K2728"/>
      <c r="L2728"/>
      <c r="M2728"/>
      <c r="N2728" s="3"/>
      <c r="O2728"/>
      <c r="P2728"/>
      <c r="R2728" s="8"/>
    </row>
    <row r="2729" spans="1:18" s="1" customFormat="1" x14ac:dyDescent="0.2">
      <c r="A2729"/>
      <c r="C2729" s="2"/>
      <c r="F2729"/>
      <c r="G2729" s="13"/>
      <c r="J2729"/>
      <c r="K2729"/>
      <c r="L2729"/>
      <c r="M2729"/>
      <c r="N2729" s="3"/>
      <c r="O2729"/>
      <c r="P2729"/>
      <c r="R2729" s="8"/>
    </row>
    <row r="2730" spans="1:18" s="1" customFormat="1" x14ac:dyDescent="0.2">
      <c r="A2730"/>
      <c r="C2730" s="2"/>
      <c r="F2730"/>
      <c r="G2730" s="13"/>
      <c r="J2730"/>
      <c r="K2730"/>
      <c r="L2730"/>
      <c r="M2730"/>
      <c r="N2730" s="3"/>
      <c r="O2730"/>
      <c r="P2730"/>
      <c r="R2730" s="8"/>
    </row>
    <row r="2731" spans="1:18" s="1" customFormat="1" x14ac:dyDescent="0.2">
      <c r="A2731"/>
      <c r="C2731" s="2"/>
      <c r="F2731"/>
      <c r="G2731" s="13"/>
      <c r="J2731"/>
      <c r="K2731"/>
      <c r="L2731"/>
      <c r="M2731"/>
      <c r="N2731" s="3"/>
      <c r="O2731"/>
      <c r="P2731"/>
      <c r="R2731" s="8"/>
    </row>
    <row r="2732" spans="1:18" s="1" customFormat="1" x14ac:dyDescent="0.2">
      <c r="A2732"/>
      <c r="C2732" s="2"/>
      <c r="F2732"/>
      <c r="G2732" s="13"/>
      <c r="J2732"/>
      <c r="K2732"/>
      <c r="L2732"/>
      <c r="M2732"/>
      <c r="N2732" s="3"/>
      <c r="O2732"/>
      <c r="P2732"/>
      <c r="R2732" s="8"/>
    </row>
    <row r="2733" spans="1:18" s="1" customFormat="1" x14ac:dyDescent="0.2">
      <c r="A2733"/>
      <c r="C2733" s="2"/>
      <c r="F2733"/>
      <c r="G2733" s="13"/>
      <c r="J2733"/>
      <c r="K2733"/>
      <c r="L2733"/>
      <c r="M2733"/>
      <c r="N2733" s="3"/>
      <c r="O2733"/>
      <c r="P2733"/>
      <c r="R2733" s="8"/>
    </row>
    <row r="2734" spans="1:18" s="1" customFormat="1" x14ac:dyDescent="0.2">
      <c r="A2734"/>
      <c r="C2734" s="2"/>
      <c r="F2734"/>
      <c r="G2734" s="13"/>
      <c r="J2734"/>
      <c r="K2734"/>
      <c r="L2734"/>
      <c r="M2734"/>
      <c r="N2734" s="3"/>
      <c r="O2734"/>
      <c r="P2734"/>
      <c r="R2734" s="8"/>
    </row>
    <row r="2735" spans="1:18" s="1" customFormat="1" x14ac:dyDescent="0.2">
      <c r="A2735"/>
      <c r="C2735" s="2"/>
      <c r="F2735"/>
      <c r="G2735" s="13"/>
      <c r="J2735"/>
      <c r="K2735"/>
      <c r="L2735"/>
      <c r="M2735"/>
      <c r="N2735" s="3"/>
      <c r="O2735"/>
      <c r="P2735"/>
      <c r="R2735" s="8"/>
    </row>
    <row r="2736" spans="1:18" s="1" customFormat="1" x14ac:dyDescent="0.2">
      <c r="A2736"/>
      <c r="C2736" s="2"/>
      <c r="F2736"/>
      <c r="G2736" s="13"/>
      <c r="J2736"/>
      <c r="K2736"/>
      <c r="L2736"/>
      <c r="M2736"/>
      <c r="N2736" s="3"/>
      <c r="O2736"/>
      <c r="P2736"/>
      <c r="R2736" s="8"/>
    </row>
    <row r="2737" spans="1:18" s="1" customFormat="1" x14ac:dyDescent="0.2">
      <c r="A2737"/>
      <c r="C2737" s="2"/>
      <c r="F2737"/>
      <c r="G2737" s="13"/>
      <c r="J2737"/>
      <c r="K2737"/>
      <c r="L2737"/>
      <c r="M2737"/>
      <c r="N2737" s="3"/>
      <c r="O2737"/>
      <c r="P2737"/>
      <c r="R2737" s="8"/>
    </row>
    <row r="2738" spans="1:18" s="1" customFormat="1" x14ac:dyDescent="0.2">
      <c r="A2738"/>
      <c r="C2738" s="2"/>
      <c r="F2738"/>
      <c r="G2738" s="13"/>
      <c r="J2738"/>
      <c r="K2738"/>
      <c r="L2738"/>
      <c r="M2738"/>
      <c r="N2738" s="3"/>
      <c r="O2738"/>
      <c r="P2738"/>
      <c r="R2738" s="8"/>
    </row>
    <row r="2739" spans="1:18" s="1" customFormat="1" x14ac:dyDescent="0.2">
      <c r="A2739"/>
      <c r="C2739" s="2"/>
      <c r="F2739"/>
      <c r="G2739" s="13"/>
      <c r="J2739"/>
      <c r="K2739"/>
      <c r="L2739"/>
      <c r="M2739"/>
      <c r="N2739" s="3"/>
      <c r="O2739"/>
      <c r="P2739"/>
      <c r="R2739" s="8"/>
    </row>
    <row r="2740" spans="1:18" s="1" customFormat="1" x14ac:dyDescent="0.2">
      <c r="A2740"/>
      <c r="C2740" s="2"/>
      <c r="F2740"/>
      <c r="G2740" s="13"/>
      <c r="J2740"/>
      <c r="K2740"/>
      <c r="L2740"/>
      <c r="M2740"/>
      <c r="N2740" s="3"/>
      <c r="O2740"/>
      <c r="P2740"/>
      <c r="R2740" s="8"/>
    </row>
    <row r="2741" spans="1:18" s="1" customFormat="1" x14ac:dyDescent="0.2">
      <c r="A2741"/>
      <c r="C2741" s="2"/>
      <c r="F2741"/>
      <c r="G2741" s="13"/>
      <c r="J2741"/>
      <c r="K2741"/>
      <c r="L2741"/>
      <c r="M2741"/>
      <c r="N2741" s="3"/>
      <c r="O2741"/>
      <c r="P2741"/>
      <c r="R2741" s="8"/>
    </row>
    <row r="2742" spans="1:18" s="1" customFormat="1" x14ac:dyDescent="0.2">
      <c r="A2742"/>
      <c r="C2742" s="2"/>
      <c r="F2742"/>
      <c r="G2742" s="13"/>
      <c r="J2742"/>
      <c r="K2742"/>
      <c r="L2742"/>
      <c r="M2742"/>
      <c r="N2742" s="3"/>
      <c r="O2742"/>
      <c r="P2742"/>
      <c r="R2742" s="8"/>
    </row>
    <row r="2743" spans="1:18" s="1" customFormat="1" x14ac:dyDescent="0.2">
      <c r="A2743"/>
      <c r="C2743" s="2"/>
      <c r="F2743"/>
      <c r="G2743" s="13"/>
      <c r="J2743"/>
      <c r="K2743"/>
      <c r="L2743"/>
      <c r="M2743"/>
      <c r="N2743" s="3"/>
      <c r="O2743"/>
      <c r="P2743"/>
      <c r="R2743" s="8"/>
    </row>
    <row r="2744" spans="1:18" s="1" customFormat="1" x14ac:dyDescent="0.2">
      <c r="A2744"/>
      <c r="C2744" s="2"/>
      <c r="F2744"/>
      <c r="G2744" s="13"/>
      <c r="J2744"/>
      <c r="K2744"/>
      <c r="L2744"/>
      <c r="M2744"/>
      <c r="N2744" s="3"/>
      <c r="O2744"/>
      <c r="P2744"/>
      <c r="R2744" s="8"/>
    </row>
    <row r="2745" spans="1:18" s="1" customFormat="1" x14ac:dyDescent="0.2">
      <c r="A2745"/>
      <c r="C2745" s="2"/>
      <c r="F2745"/>
      <c r="G2745" s="13"/>
      <c r="J2745"/>
      <c r="K2745"/>
      <c r="L2745"/>
      <c r="M2745"/>
      <c r="N2745" s="3"/>
      <c r="O2745"/>
      <c r="P2745"/>
      <c r="R2745" s="8"/>
    </row>
    <row r="2746" spans="1:18" s="1" customFormat="1" x14ac:dyDescent="0.2">
      <c r="A2746"/>
      <c r="C2746" s="2"/>
      <c r="F2746"/>
      <c r="G2746" s="13"/>
      <c r="J2746"/>
      <c r="K2746"/>
      <c r="L2746"/>
      <c r="M2746"/>
      <c r="N2746" s="3"/>
      <c r="O2746"/>
      <c r="P2746"/>
      <c r="R2746" s="8"/>
    </row>
    <row r="2747" spans="1:18" s="1" customFormat="1" x14ac:dyDescent="0.2">
      <c r="A2747"/>
      <c r="C2747" s="2"/>
      <c r="F2747"/>
      <c r="G2747" s="13"/>
      <c r="J2747"/>
      <c r="K2747"/>
      <c r="L2747"/>
      <c r="M2747"/>
      <c r="N2747" s="3"/>
      <c r="O2747"/>
      <c r="P2747"/>
      <c r="R2747" s="8"/>
    </row>
    <row r="2748" spans="1:18" s="1" customFormat="1" x14ac:dyDescent="0.2">
      <c r="A2748"/>
      <c r="C2748" s="2"/>
      <c r="F2748"/>
      <c r="G2748" s="13"/>
      <c r="J2748"/>
      <c r="K2748"/>
      <c r="L2748"/>
      <c r="M2748"/>
      <c r="N2748" s="3"/>
      <c r="O2748"/>
      <c r="P2748"/>
      <c r="R2748" s="8"/>
    </row>
    <row r="2749" spans="1:18" s="1" customFormat="1" x14ac:dyDescent="0.2">
      <c r="A2749"/>
      <c r="C2749" s="2"/>
      <c r="F2749"/>
      <c r="G2749" s="13"/>
      <c r="J2749"/>
      <c r="K2749"/>
      <c r="L2749"/>
      <c r="M2749"/>
      <c r="N2749" s="3"/>
      <c r="O2749"/>
      <c r="P2749"/>
      <c r="R2749" s="8"/>
    </row>
    <row r="2750" spans="1:18" s="1" customFormat="1" x14ac:dyDescent="0.2">
      <c r="A2750"/>
      <c r="C2750" s="2"/>
      <c r="F2750"/>
      <c r="G2750" s="13"/>
      <c r="J2750"/>
      <c r="K2750"/>
      <c r="L2750"/>
      <c r="M2750"/>
      <c r="N2750" s="3"/>
      <c r="O2750"/>
      <c r="P2750"/>
      <c r="R2750" s="8"/>
    </row>
    <row r="2751" spans="1:18" s="1" customFormat="1" x14ac:dyDescent="0.2">
      <c r="A2751"/>
      <c r="C2751" s="2"/>
      <c r="F2751"/>
      <c r="G2751" s="13"/>
      <c r="J2751"/>
      <c r="K2751"/>
      <c r="L2751"/>
      <c r="M2751"/>
      <c r="N2751" s="3"/>
      <c r="O2751"/>
      <c r="P2751"/>
      <c r="R2751" s="8"/>
    </row>
    <row r="2752" spans="1:18" s="1" customFormat="1" x14ac:dyDescent="0.2">
      <c r="A2752"/>
      <c r="C2752" s="2"/>
      <c r="F2752"/>
      <c r="G2752" s="13"/>
      <c r="J2752"/>
      <c r="K2752"/>
      <c r="L2752"/>
      <c r="M2752"/>
      <c r="N2752" s="3"/>
      <c r="O2752"/>
      <c r="P2752"/>
      <c r="R2752" s="8"/>
    </row>
    <row r="2753" spans="1:18" s="1" customFormat="1" x14ac:dyDescent="0.2">
      <c r="A2753"/>
      <c r="C2753" s="2"/>
      <c r="F2753"/>
      <c r="G2753" s="13"/>
      <c r="J2753"/>
      <c r="K2753"/>
      <c r="L2753"/>
      <c r="M2753"/>
      <c r="N2753" s="3"/>
      <c r="O2753"/>
      <c r="P2753"/>
      <c r="R2753" s="8"/>
    </row>
    <row r="2754" spans="1:18" s="1" customFormat="1" x14ac:dyDescent="0.2">
      <c r="A2754"/>
      <c r="C2754" s="2"/>
      <c r="F2754"/>
      <c r="G2754" s="13"/>
      <c r="J2754"/>
      <c r="K2754"/>
      <c r="L2754"/>
      <c r="M2754"/>
      <c r="N2754" s="3"/>
      <c r="O2754"/>
      <c r="P2754"/>
      <c r="R2754" s="8"/>
    </row>
    <row r="2755" spans="1:18" s="1" customFormat="1" x14ac:dyDescent="0.2">
      <c r="A2755"/>
      <c r="C2755" s="2"/>
      <c r="F2755"/>
      <c r="G2755" s="13"/>
      <c r="J2755"/>
      <c r="K2755"/>
      <c r="L2755"/>
      <c r="M2755"/>
      <c r="N2755" s="3"/>
      <c r="O2755"/>
      <c r="P2755"/>
      <c r="R2755" s="8"/>
    </row>
    <row r="2756" spans="1:18" s="1" customFormat="1" x14ac:dyDescent="0.2">
      <c r="A2756"/>
      <c r="C2756" s="2"/>
      <c r="F2756"/>
      <c r="G2756" s="13"/>
      <c r="J2756"/>
      <c r="K2756"/>
      <c r="L2756"/>
      <c r="M2756"/>
      <c r="N2756" s="3"/>
      <c r="O2756"/>
      <c r="P2756"/>
      <c r="R2756" s="8"/>
    </row>
    <row r="2757" spans="1:18" s="1" customFormat="1" x14ac:dyDescent="0.2">
      <c r="A2757"/>
      <c r="C2757" s="2"/>
      <c r="F2757"/>
      <c r="G2757" s="13"/>
      <c r="J2757"/>
      <c r="K2757"/>
      <c r="L2757"/>
      <c r="M2757"/>
      <c r="N2757" s="3"/>
      <c r="O2757"/>
      <c r="P2757"/>
      <c r="R2757" s="8"/>
    </row>
    <row r="2758" spans="1:18" s="1" customFormat="1" x14ac:dyDescent="0.2">
      <c r="A2758"/>
      <c r="C2758" s="2"/>
      <c r="F2758"/>
      <c r="G2758" s="13"/>
      <c r="J2758"/>
      <c r="K2758"/>
      <c r="L2758"/>
      <c r="M2758"/>
      <c r="N2758" s="3"/>
      <c r="O2758"/>
      <c r="P2758"/>
      <c r="R2758" s="8"/>
    </row>
    <row r="2759" spans="1:18" s="1" customFormat="1" x14ac:dyDescent="0.2">
      <c r="A2759"/>
      <c r="C2759" s="2"/>
      <c r="F2759"/>
      <c r="G2759" s="13"/>
      <c r="J2759"/>
      <c r="K2759"/>
      <c r="L2759"/>
      <c r="M2759"/>
      <c r="N2759" s="3"/>
      <c r="O2759"/>
      <c r="P2759"/>
      <c r="R2759" s="8"/>
    </row>
    <row r="2760" spans="1:18" s="1" customFormat="1" x14ac:dyDescent="0.2">
      <c r="A2760"/>
      <c r="C2760" s="2"/>
      <c r="F2760"/>
      <c r="G2760" s="13"/>
      <c r="J2760"/>
      <c r="K2760"/>
      <c r="L2760"/>
      <c r="M2760"/>
      <c r="N2760" s="3"/>
      <c r="O2760"/>
      <c r="P2760"/>
      <c r="R2760" s="8"/>
    </row>
    <row r="2761" spans="1:18" s="1" customFormat="1" x14ac:dyDescent="0.2">
      <c r="A2761"/>
      <c r="C2761" s="2"/>
      <c r="F2761"/>
      <c r="G2761" s="13"/>
      <c r="J2761"/>
      <c r="K2761"/>
      <c r="L2761"/>
      <c r="M2761"/>
      <c r="N2761" s="3"/>
      <c r="O2761"/>
      <c r="P2761"/>
      <c r="R2761" s="8"/>
    </row>
    <row r="2762" spans="1:18" s="1" customFormat="1" x14ac:dyDescent="0.2">
      <c r="A2762"/>
      <c r="C2762" s="2"/>
      <c r="F2762"/>
      <c r="G2762" s="13"/>
      <c r="J2762"/>
      <c r="K2762"/>
      <c r="L2762"/>
      <c r="M2762"/>
      <c r="N2762" s="3"/>
      <c r="O2762"/>
      <c r="P2762"/>
      <c r="R2762" s="8"/>
    </row>
    <row r="2763" spans="1:18" s="1" customFormat="1" x14ac:dyDescent="0.2">
      <c r="A2763"/>
      <c r="C2763" s="2"/>
      <c r="F2763"/>
      <c r="G2763" s="13"/>
      <c r="J2763"/>
      <c r="K2763"/>
      <c r="L2763"/>
      <c r="M2763"/>
      <c r="N2763" s="3"/>
      <c r="O2763"/>
      <c r="P2763"/>
      <c r="R2763" s="8"/>
    </row>
    <row r="2764" spans="1:18" s="1" customFormat="1" x14ac:dyDescent="0.2">
      <c r="A2764"/>
      <c r="C2764" s="2"/>
      <c r="F2764"/>
      <c r="G2764" s="13"/>
      <c r="J2764"/>
      <c r="K2764"/>
      <c r="L2764"/>
      <c r="M2764"/>
      <c r="N2764" s="3"/>
      <c r="O2764"/>
      <c r="P2764"/>
      <c r="R2764" s="8"/>
    </row>
    <row r="2765" spans="1:18" s="1" customFormat="1" x14ac:dyDescent="0.2">
      <c r="A2765"/>
      <c r="C2765" s="2"/>
      <c r="F2765"/>
      <c r="G2765" s="13"/>
      <c r="J2765"/>
      <c r="K2765"/>
      <c r="L2765"/>
      <c r="M2765"/>
      <c r="N2765" s="3"/>
      <c r="O2765"/>
      <c r="P2765"/>
      <c r="R2765" s="8"/>
    </row>
    <row r="2766" spans="1:18" s="1" customFormat="1" x14ac:dyDescent="0.2">
      <c r="A2766"/>
      <c r="C2766" s="2"/>
      <c r="F2766"/>
      <c r="G2766" s="13"/>
      <c r="J2766"/>
      <c r="K2766"/>
      <c r="L2766"/>
      <c r="M2766"/>
      <c r="N2766" s="3"/>
      <c r="O2766"/>
      <c r="P2766"/>
      <c r="R2766" s="8"/>
    </row>
    <row r="2767" spans="1:18" s="1" customFormat="1" x14ac:dyDescent="0.2">
      <c r="A2767"/>
      <c r="C2767" s="2"/>
      <c r="F2767"/>
      <c r="G2767" s="13"/>
      <c r="J2767"/>
      <c r="K2767"/>
      <c r="L2767"/>
      <c r="M2767"/>
      <c r="N2767" s="3"/>
      <c r="O2767"/>
      <c r="P2767"/>
      <c r="R2767" s="8"/>
    </row>
    <row r="2768" spans="1:18" s="1" customFormat="1" x14ac:dyDescent="0.2">
      <c r="A2768"/>
      <c r="C2768" s="2"/>
      <c r="F2768"/>
      <c r="G2768" s="13"/>
      <c r="J2768"/>
      <c r="K2768"/>
      <c r="L2768"/>
      <c r="M2768"/>
      <c r="N2768" s="3"/>
      <c r="O2768"/>
      <c r="P2768"/>
      <c r="R2768" s="8"/>
    </row>
    <row r="2769" spans="1:18" s="1" customFormat="1" x14ac:dyDescent="0.2">
      <c r="A2769"/>
      <c r="C2769" s="2"/>
      <c r="F2769"/>
      <c r="G2769" s="13"/>
      <c r="J2769"/>
      <c r="K2769"/>
      <c r="L2769"/>
      <c r="M2769"/>
      <c r="N2769" s="3"/>
      <c r="O2769"/>
      <c r="P2769"/>
      <c r="R2769" s="8"/>
    </row>
    <row r="2770" spans="1:18" s="1" customFormat="1" x14ac:dyDescent="0.2">
      <c r="A2770"/>
      <c r="C2770" s="2"/>
      <c r="F2770"/>
      <c r="G2770" s="13"/>
      <c r="J2770"/>
      <c r="K2770"/>
      <c r="L2770"/>
      <c r="M2770"/>
      <c r="N2770" s="3"/>
      <c r="O2770"/>
      <c r="P2770"/>
      <c r="R2770" s="8"/>
    </row>
    <row r="2771" spans="1:18" s="1" customFormat="1" x14ac:dyDescent="0.2">
      <c r="A2771"/>
      <c r="C2771" s="2"/>
      <c r="F2771"/>
      <c r="G2771" s="13"/>
      <c r="J2771"/>
      <c r="K2771"/>
      <c r="L2771"/>
      <c r="M2771"/>
      <c r="N2771" s="3"/>
      <c r="O2771"/>
      <c r="P2771"/>
      <c r="R2771" s="8"/>
    </row>
    <row r="2772" spans="1:18" s="1" customFormat="1" x14ac:dyDescent="0.2">
      <c r="A2772"/>
      <c r="C2772" s="2"/>
      <c r="F2772"/>
      <c r="G2772" s="13"/>
      <c r="J2772"/>
      <c r="K2772"/>
      <c r="L2772"/>
      <c r="M2772"/>
      <c r="N2772" s="3"/>
      <c r="O2772"/>
      <c r="P2772"/>
      <c r="R2772" s="8"/>
    </row>
    <row r="2773" spans="1:18" s="1" customFormat="1" x14ac:dyDescent="0.2">
      <c r="A2773"/>
      <c r="C2773" s="2"/>
      <c r="F2773"/>
      <c r="G2773" s="13"/>
      <c r="J2773"/>
      <c r="K2773"/>
      <c r="L2773"/>
      <c r="M2773"/>
      <c r="N2773" s="3"/>
      <c r="O2773"/>
      <c r="P2773"/>
      <c r="R2773" s="8"/>
    </row>
    <row r="2774" spans="1:18" s="1" customFormat="1" x14ac:dyDescent="0.2">
      <c r="A2774"/>
      <c r="C2774" s="2"/>
      <c r="F2774"/>
      <c r="G2774" s="13"/>
      <c r="J2774"/>
      <c r="K2774"/>
      <c r="L2774"/>
      <c r="M2774"/>
      <c r="N2774" s="3"/>
      <c r="O2774"/>
      <c r="P2774"/>
      <c r="R2774" s="8"/>
    </row>
    <row r="2775" spans="1:18" s="1" customFormat="1" x14ac:dyDescent="0.2">
      <c r="A2775"/>
      <c r="C2775" s="2"/>
      <c r="F2775"/>
      <c r="G2775" s="13"/>
      <c r="J2775"/>
      <c r="K2775"/>
      <c r="L2775"/>
      <c r="M2775"/>
      <c r="N2775" s="3"/>
      <c r="O2775"/>
      <c r="P2775"/>
      <c r="R2775" s="8"/>
    </row>
    <row r="2776" spans="1:18" s="1" customFormat="1" x14ac:dyDescent="0.2">
      <c r="A2776"/>
      <c r="C2776" s="2"/>
      <c r="F2776"/>
      <c r="G2776" s="13"/>
      <c r="J2776"/>
      <c r="K2776"/>
      <c r="L2776"/>
      <c r="M2776"/>
      <c r="N2776" s="3"/>
      <c r="O2776"/>
      <c r="P2776"/>
      <c r="R2776" s="8"/>
    </row>
    <row r="2777" spans="1:18" s="1" customFormat="1" x14ac:dyDescent="0.2">
      <c r="A2777"/>
      <c r="C2777" s="2"/>
      <c r="F2777"/>
      <c r="G2777" s="13"/>
      <c r="J2777"/>
      <c r="K2777"/>
      <c r="L2777"/>
      <c r="M2777"/>
      <c r="N2777" s="3"/>
      <c r="O2777"/>
      <c r="P2777"/>
      <c r="R2777" s="8"/>
    </row>
    <row r="2778" spans="1:18" s="1" customFormat="1" x14ac:dyDescent="0.2">
      <c r="A2778"/>
      <c r="C2778" s="2"/>
      <c r="F2778"/>
      <c r="G2778" s="13"/>
      <c r="J2778"/>
      <c r="K2778"/>
      <c r="L2778"/>
      <c r="M2778"/>
      <c r="N2778" s="3"/>
      <c r="O2778"/>
      <c r="P2778"/>
      <c r="R2778" s="8"/>
    </row>
    <row r="2779" spans="1:18" s="1" customFormat="1" x14ac:dyDescent="0.2">
      <c r="A2779"/>
      <c r="C2779" s="2"/>
      <c r="F2779"/>
      <c r="G2779" s="13"/>
      <c r="J2779"/>
      <c r="K2779"/>
      <c r="L2779"/>
      <c r="M2779"/>
      <c r="N2779" s="3"/>
      <c r="O2779"/>
      <c r="P2779"/>
      <c r="R2779" s="8"/>
    </row>
    <row r="2780" spans="1:18" s="1" customFormat="1" x14ac:dyDescent="0.2">
      <c r="A2780"/>
      <c r="C2780" s="2"/>
      <c r="F2780"/>
      <c r="G2780" s="13"/>
      <c r="J2780"/>
      <c r="K2780"/>
      <c r="L2780"/>
      <c r="M2780"/>
      <c r="N2780" s="3"/>
      <c r="O2780"/>
      <c r="P2780"/>
      <c r="R2780" s="8"/>
    </row>
    <row r="2781" spans="1:18" s="1" customFormat="1" x14ac:dyDescent="0.2">
      <c r="A2781"/>
      <c r="C2781" s="2"/>
      <c r="F2781"/>
      <c r="G2781" s="13"/>
      <c r="J2781"/>
      <c r="K2781"/>
      <c r="L2781"/>
      <c r="M2781"/>
      <c r="N2781" s="3"/>
      <c r="O2781"/>
      <c r="P2781"/>
      <c r="R2781" s="8"/>
    </row>
    <row r="2782" spans="1:18" s="1" customFormat="1" x14ac:dyDescent="0.2">
      <c r="A2782"/>
      <c r="C2782" s="2"/>
      <c r="F2782"/>
      <c r="G2782" s="13"/>
      <c r="J2782"/>
      <c r="K2782"/>
      <c r="L2782"/>
      <c r="M2782"/>
      <c r="N2782" s="3"/>
      <c r="O2782"/>
      <c r="P2782"/>
      <c r="R2782" s="8"/>
    </row>
    <row r="2783" spans="1:18" s="1" customFormat="1" x14ac:dyDescent="0.2">
      <c r="A2783"/>
      <c r="C2783" s="2"/>
      <c r="F2783"/>
      <c r="G2783" s="13"/>
      <c r="J2783"/>
      <c r="K2783"/>
      <c r="L2783"/>
      <c r="M2783"/>
      <c r="N2783" s="3"/>
      <c r="O2783"/>
      <c r="P2783"/>
      <c r="R2783" s="8"/>
    </row>
    <row r="2784" spans="1:18" s="1" customFormat="1" x14ac:dyDescent="0.2">
      <c r="A2784"/>
      <c r="C2784" s="2"/>
      <c r="F2784"/>
      <c r="G2784" s="13"/>
      <c r="J2784"/>
      <c r="K2784"/>
      <c r="L2784"/>
      <c r="M2784"/>
      <c r="N2784" s="3"/>
      <c r="O2784"/>
      <c r="P2784"/>
      <c r="R2784" s="8"/>
    </row>
    <row r="2785" spans="1:18" s="1" customFormat="1" x14ac:dyDescent="0.2">
      <c r="A2785"/>
      <c r="C2785" s="2"/>
      <c r="F2785"/>
      <c r="G2785" s="13"/>
      <c r="J2785"/>
      <c r="K2785"/>
      <c r="L2785"/>
      <c r="M2785"/>
      <c r="N2785" s="3"/>
      <c r="O2785"/>
      <c r="P2785"/>
      <c r="R2785" s="8"/>
    </row>
    <row r="2786" spans="1:18" s="1" customFormat="1" x14ac:dyDescent="0.2">
      <c r="A2786"/>
      <c r="C2786" s="2"/>
      <c r="F2786"/>
      <c r="G2786" s="13"/>
      <c r="J2786"/>
      <c r="K2786"/>
      <c r="L2786"/>
      <c r="M2786"/>
      <c r="N2786" s="3"/>
      <c r="O2786"/>
      <c r="P2786"/>
      <c r="R2786" s="8"/>
    </row>
    <row r="2787" spans="1:18" s="1" customFormat="1" x14ac:dyDescent="0.2">
      <c r="A2787"/>
      <c r="C2787" s="2"/>
      <c r="F2787"/>
      <c r="G2787" s="13"/>
      <c r="J2787"/>
      <c r="K2787"/>
      <c r="L2787"/>
      <c r="M2787"/>
      <c r="N2787" s="3"/>
      <c r="O2787"/>
      <c r="P2787"/>
      <c r="R2787" s="8"/>
    </row>
    <row r="2788" spans="1:18" s="1" customFormat="1" x14ac:dyDescent="0.2">
      <c r="A2788"/>
      <c r="C2788" s="2"/>
      <c r="F2788"/>
      <c r="G2788" s="13"/>
      <c r="J2788"/>
      <c r="K2788"/>
      <c r="L2788"/>
      <c r="M2788"/>
      <c r="N2788" s="3"/>
      <c r="O2788"/>
      <c r="P2788"/>
      <c r="R2788" s="8"/>
    </row>
    <row r="2789" spans="1:18" s="1" customFormat="1" x14ac:dyDescent="0.2">
      <c r="A2789"/>
      <c r="C2789" s="2"/>
      <c r="F2789"/>
      <c r="G2789" s="13"/>
      <c r="J2789"/>
      <c r="K2789"/>
      <c r="L2789"/>
      <c r="M2789"/>
      <c r="N2789" s="3"/>
      <c r="O2789"/>
      <c r="P2789"/>
      <c r="R2789" s="8"/>
    </row>
    <row r="2790" spans="1:18" s="1" customFormat="1" x14ac:dyDescent="0.2">
      <c r="A2790"/>
      <c r="C2790" s="2"/>
      <c r="F2790"/>
      <c r="G2790" s="13"/>
      <c r="J2790"/>
      <c r="K2790"/>
      <c r="L2790"/>
      <c r="M2790"/>
      <c r="N2790" s="3"/>
      <c r="O2790"/>
      <c r="P2790"/>
      <c r="R2790" s="8"/>
    </row>
    <row r="2791" spans="1:18" s="1" customFormat="1" x14ac:dyDescent="0.2">
      <c r="A2791"/>
      <c r="C2791" s="2"/>
      <c r="F2791"/>
      <c r="G2791" s="13"/>
      <c r="J2791"/>
      <c r="K2791"/>
      <c r="L2791"/>
      <c r="M2791"/>
      <c r="N2791" s="3"/>
      <c r="O2791"/>
      <c r="P2791"/>
      <c r="R2791" s="8"/>
    </row>
    <row r="2792" spans="1:18" s="1" customFormat="1" x14ac:dyDescent="0.2">
      <c r="A2792"/>
      <c r="C2792" s="2"/>
      <c r="F2792"/>
      <c r="G2792" s="13"/>
      <c r="J2792"/>
      <c r="K2792"/>
      <c r="L2792"/>
      <c r="M2792"/>
      <c r="N2792" s="3"/>
      <c r="O2792"/>
      <c r="P2792"/>
      <c r="R2792" s="8"/>
    </row>
    <row r="2793" spans="1:18" s="1" customFormat="1" x14ac:dyDescent="0.2">
      <c r="A2793"/>
      <c r="C2793" s="2"/>
      <c r="F2793"/>
      <c r="G2793" s="13"/>
      <c r="J2793"/>
      <c r="K2793"/>
      <c r="L2793"/>
      <c r="M2793"/>
      <c r="N2793" s="3"/>
      <c r="O2793"/>
      <c r="P2793"/>
      <c r="R2793" s="8"/>
    </row>
    <row r="2794" spans="1:18" s="1" customFormat="1" x14ac:dyDescent="0.2">
      <c r="A2794"/>
      <c r="C2794" s="2"/>
      <c r="F2794"/>
      <c r="G2794" s="13"/>
      <c r="J2794"/>
      <c r="K2794"/>
      <c r="L2794"/>
      <c r="M2794"/>
      <c r="N2794" s="3"/>
      <c r="O2794"/>
      <c r="P2794"/>
      <c r="R2794" s="8"/>
    </row>
    <row r="2795" spans="1:18" s="1" customFormat="1" x14ac:dyDescent="0.2">
      <c r="A2795"/>
      <c r="C2795" s="2"/>
      <c r="F2795"/>
      <c r="G2795" s="13"/>
      <c r="J2795"/>
      <c r="K2795"/>
      <c r="L2795"/>
      <c r="M2795"/>
      <c r="N2795" s="3"/>
      <c r="O2795"/>
      <c r="P2795"/>
      <c r="R2795" s="8"/>
    </row>
    <row r="2796" spans="1:18" s="1" customFormat="1" x14ac:dyDescent="0.2">
      <c r="A2796"/>
      <c r="C2796" s="2"/>
      <c r="F2796"/>
      <c r="G2796" s="13"/>
      <c r="J2796"/>
      <c r="K2796"/>
      <c r="L2796"/>
      <c r="M2796"/>
      <c r="N2796" s="3"/>
      <c r="O2796"/>
      <c r="P2796"/>
      <c r="R2796" s="8"/>
    </row>
    <row r="2797" spans="1:18" s="1" customFormat="1" x14ac:dyDescent="0.2">
      <c r="A2797"/>
      <c r="C2797" s="2"/>
      <c r="F2797"/>
      <c r="G2797" s="13"/>
      <c r="J2797"/>
      <c r="K2797"/>
      <c r="L2797"/>
      <c r="M2797"/>
      <c r="N2797" s="3"/>
      <c r="O2797"/>
      <c r="P2797"/>
      <c r="R2797" s="8"/>
    </row>
    <row r="2798" spans="1:18" s="1" customFormat="1" x14ac:dyDescent="0.2">
      <c r="A2798"/>
      <c r="C2798" s="2"/>
      <c r="F2798"/>
      <c r="G2798" s="13"/>
      <c r="J2798"/>
      <c r="K2798"/>
      <c r="L2798"/>
      <c r="M2798"/>
      <c r="N2798" s="3"/>
      <c r="O2798"/>
      <c r="P2798"/>
      <c r="R2798" s="8"/>
    </row>
    <row r="2799" spans="1:18" s="1" customFormat="1" x14ac:dyDescent="0.2">
      <c r="A2799"/>
      <c r="C2799" s="2"/>
      <c r="F2799"/>
      <c r="G2799" s="13"/>
      <c r="J2799"/>
      <c r="K2799"/>
      <c r="L2799"/>
      <c r="M2799"/>
      <c r="N2799" s="3"/>
      <c r="O2799"/>
      <c r="P2799"/>
      <c r="R2799" s="8"/>
    </row>
    <row r="2800" spans="1:18" s="1" customFormat="1" x14ac:dyDescent="0.2">
      <c r="A2800"/>
      <c r="C2800" s="2"/>
      <c r="F2800"/>
      <c r="G2800" s="13"/>
      <c r="J2800"/>
      <c r="K2800"/>
      <c r="L2800"/>
      <c r="M2800"/>
      <c r="N2800" s="3"/>
      <c r="O2800"/>
      <c r="P2800"/>
      <c r="R2800" s="8"/>
    </row>
    <row r="2801" spans="1:18" s="1" customFormat="1" x14ac:dyDescent="0.2">
      <c r="A2801"/>
      <c r="C2801" s="2"/>
      <c r="F2801"/>
      <c r="G2801" s="13"/>
      <c r="J2801"/>
      <c r="K2801"/>
      <c r="L2801"/>
      <c r="M2801"/>
      <c r="N2801" s="3"/>
      <c r="O2801"/>
      <c r="P2801"/>
      <c r="R2801" s="8"/>
    </row>
    <row r="2802" spans="1:18" s="1" customFormat="1" x14ac:dyDescent="0.2">
      <c r="A2802"/>
      <c r="C2802" s="2"/>
      <c r="F2802"/>
      <c r="G2802" s="13"/>
      <c r="J2802"/>
      <c r="K2802"/>
      <c r="L2802"/>
      <c r="M2802"/>
      <c r="N2802" s="3"/>
      <c r="O2802"/>
      <c r="P2802"/>
      <c r="R2802" s="8"/>
    </row>
    <row r="2803" spans="1:18" s="1" customFormat="1" x14ac:dyDescent="0.2">
      <c r="A2803"/>
      <c r="C2803" s="2"/>
      <c r="F2803"/>
      <c r="G2803" s="13"/>
      <c r="J2803"/>
      <c r="K2803"/>
      <c r="L2803"/>
      <c r="M2803"/>
      <c r="N2803" s="3"/>
      <c r="O2803"/>
      <c r="P2803"/>
      <c r="R2803" s="8"/>
    </row>
    <row r="2804" spans="1:18" s="1" customFormat="1" x14ac:dyDescent="0.2">
      <c r="A2804"/>
      <c r="C2804" s="2"/>
      <c r="F2804"/>
      <c r="G2804" s="13"/>
      <c r="J2804"/>
      <c r="K2804"/>
      <c r="L2804"/>
      <c r="M2804"/>
      <c r="N2804" s="3"/>
      <c r="O2804"/>
      <c r="P2804"/>
      <c r="R2804" s="8"/>
    </row>
    <row r="2805" spans="1:18" s="1" customFormat="1" x14ac:dyDescent="0.2">
      <c r="A2805"/>
      <c r="C2805" s="2"/>
      <c r="F2805"/>
      <c r="G2805" s="13"/>
      <c r="J2805"/>
      <c r="K2805"/>
      <c r="L2805"/>
      <c r="M2805"/>
      <c r="N2805" s="3"/>
      <c r="O2805"/>
      <c r="P2805"/>
      <c r="R2805" s="8"/>
    </row>
    <row r="2806" spans="1:18" s="1" customFormat="1" x14ac:dyDescent="0.2">
      <c r="A2806"/>
      <c r="C2806" s="2"/>
      <c r="F2806"/>
      <c r="G2806" s="13"/>
      <c r="J2806"/>
      <c r="K2806"/>
      <c r="L2806"/>
      <c r="M2806"/>
      <c r="N2806" s="3"/>
      <c r="O2806"/>
      <c r="P2806"/>
      <c r="R2806" s="8"/>
    </row>
    <row r="2807" spans="1:18" s="1" customFormat="1" x14ac:dyDescent="0.2">
      <c r="A2807"/>
      <c r="C2807" s="2"/>
      <c r="F2807"/>
      <c r="G2807" s="13"/>
      <c r="J2807"/>
      <c r="K2807"/>
      <c r="L2807"/>
      <c r="M2807"/>
      <c r="N2807" s="3"/>
      <c r="O2807"/>
      <c r="P2807"/>
      <c r="R2807" s="8"/>
    </row>
    <row r="2808" spans="1:18" s="1" customFormat="1" x14ac:dyDescent="0.2">
      <c r="A2808"/>
      <c r="C2808" s="2"/>
      <c r="F2808"/>
      <c r="G2808" s="13"/>
      <c r="J2808"/>
      <c r="K2808"/>
      <c r="L2808"/>
      <c r="M2808"/>
      <c r="N2808" s="3"/>
      <c r="O2808"/>
      <c r="P2808"/>
      <c r="R2808" s="8"/>
    </row>
    <row r="2809" spans="1:18" s="1" customFormat="1" x14ac:dyDescent="0.2">
      <c r="A2809"/>
      <c r="C2809" s="2"/>
      <c r="F2809"/>
      <c r="G2809" s="13"/>
      <c r="J2809"/>
      <c r="K2809"/>
      <c r="L2809"/>
      <c r="M2809"/>
      <c r="N2809" s="3"/>
      <c r="O2809"/>
      <c r="P2809"/>
      <c r="R2809" s="8"/>
    </row>
    <row r="2810" spans="1:18" s="1" customFormat="1" x14ac:dyDescent="0.2">
      <c r="A2810"/>
      <c r="C2810" s="2"/>
      <c r="F2810"/>
      <c r="G2810" s="13"/>
      <c r="J2810"/>
      <c r="K2810"/>
      <c r="L2810"/>
      <c r="M2810"/>
      <c r="N2810" s="3"/>
      <c r="O2810"/>
      <c r="P2810"/>
      <c r="R2810" s="8"/>
    </row>
    <row r="2811" spans="1:18" s="1" customFormat="1" x14ac:dyDescent="0.2">
      <c r="A2811"/>
      <c r="C2811" s="2"/>
      <c r="F2811"/>
      <c r="G2811" s="13"/>
      <c r="J2811"/>
      <c r="K2811"/>
      <c r="L2811"/>
      <c r="M2811"/>
      <c r="N2811" s="3"/>
      <c r="O2811"/>
      <c r="P2811"/>
      <c r="R2811" s="8"/>
    </row>
    <row r="2812" spans="1:18" s="1" customFormat="1" x14ac:dyDescent="0.2">
      <c r="A2812"/>
      <c r="C2812" s="2"/>
      <c r="F2812"/>
      <c r="G2812" s="13"/>
      <c r="J2812"/>
      <c r="K2812"/>
      <c r="L2812"/>
      <c r="M2812"/>
      <c r="N2812" s="3"/>
      <c r="O2812"/>
      <c r="P2812"/>
      <c r="R2812" s="8"/>
    </row>
    <row r="2813" spans="1:18" s="1" customFormat="1" x14ac:dyDescent="0.2">
      <c r="A2813"/>
      <c r="C2813" s="2"/>
      <c r="F2813"/>
      <c r="G2813" s="13"/>
      <c r="J2813"/>
      <c r="K2813"/>
      <c r="L2813"/>
      <c r="M2813"/>
      <c r="N2813" s="3"/>
      <c r="O2813"/>
      <c r="P2813"/>
      <c r="R2813" s="8"/>
    </row>
    <row r="2814" spans="1:18" s="1" customFormat="1" x14ac:dyDescent="0.2">
      <c r="A2814"/>
      <c r="C2814" s="2"/>
      <c r="F2814"/>
      <c r="G2814" s="13"/>
      <c r="J2814"/>
      <c r="K2814"/>
      <c r="L2814"/>
      <c r="M2814"/>
      <c r="N2814" s="3"/>
      <c r="O2814"/>
      <c r="P2814"/>
      <c r="R2814" s="8"/>
    </row>
    <row r="2815" spans="1:18" s="1" customFormat="1" x14ac:dyDescent="0.2">
      <c r="A2815"/>
      <c r="C2815" s="2"/>
      <c r="F2815"/>
      <c r="G2815" s="13"/>
      <c r="J2815"/>
      <c r="K2815"/>
      <c r="L2815"/>
      <c r="M2815"/>
      <c r="N2815" s="3"/>
      <c r="O2815"/>
      <c r="P2815"/>
      <c r="R2815" s="8"/>
    </row>
    <row r="2816" spans="1:18" s="1" customFormat="1" x14ac:dyDescent="0.2">
      <c r="A2816"/>
      <c r="C2816" s="2"/>
      <c r="F2816"/>
      <c r="G2816" s="13"/>
      <c r="J2816"/>
      <c r="K2816"/>
      <c r="L2816"/>
      <c r="M2816"/>
      <c r="N2816" s="3"/>
      <c r="O2816"/>
      <c r="P2816"/>
      <c r="R2816" s="8"/>
    </row>
    <row r="2817" spans="1:18" s="1" customFormat="1" x14ac:dyDescent="0.2">
      <c r="A2817"/>
      <c r="C2817" s="2"/>
      <c r="F2817"/>
      <c r="G2817" s="13"/>
      <c r="J2817"/>
      <c r="K2817"/>
      <c r="L2817"/>
      <c r="M2817"/>
      <c r="N2817" s="3"/>
      <c r="O2817"/>
      <c r="P2817"/>
      <c r="R2817" s="8"/>
    </row>
    <row r="2818" spans="1:18" s="1" customFormat="1" x14ac:dyDescent="0.2">
      <c r="A2818"/>
      <c r="C2818" s="2"/>
      <c r="F2818"/>
      <c r="G2818" s="13"/>
      <c r="J2818"/>
      <c r="K2818"/>
      <c r="L2818"/>
      <c r="M2818"/>
      <c r="N2818" s="3"/>
      <c r="O2818"/>
      <c r="P2818"/>
      <c r="R2818" s="8"/>
    </row>
    <row r="2819" spans="1:18" s="1" customFormat="1" x14ac:dyDescent="0.2">
      <c r="A2819"/>
      <c r="C2819" s="2"/>
      <c r="F2819"/>
      <c r="G2819" s="13"/>
      <c r="J2819"/>
      <c r="K2819"/>
      <c r="L2819"/>
      <c r="M2819"/>
      <c r="N2819" s="3"/>
      <c r="O2819"/>
      <c r="P2819"/>
      <c r="R2819" s="8"/>
    </row>
    <row r="2820" spans="1:18" s="1" customFormat="1" x14ac:dyDescent="0.2">
      <c r="A2820"/>
      <c r="C2820" s="2"/>
      <c r="F2820"/>
      <c r="G2820" s="13"/>
      <c r="J2820"/>
      <c r="K2820"/>
      <c r="L2820"/>
      <c r="M2820"/>
      <c r="N2820" s="3"/>
      <c r="O2820"/>
      <c r="P2820"/>
      <c r="R2820" s="8"/>
    </row>
    <row r="2821" spans="1:18" s="1" customFormat="1" x14ac:dyDescent="0.2">
      <c r="A2821"/>
      <c r="C2821" s="2"/>
      <c r="F2821"/>
      <c r="G2821" s="13"/>
      <c r="J2821"/>
      <c r="K2821"/>
      <c r="L2821"/>
      <c r="M2821"/>
      <c r="N2821" s="3"/>
      <c r="O2821"/>
      <c r="P2821"/>
      <c r="R2821" s="8"/>
    </row>
    <row r="2822" spans="1:18" s="1" customFormat="1" x14ac:dyDescent="0.2">
      <c r="A2822"/>
      <c r="C2822" s="2"/>
      <c r="F2822"/>
      <c r="G2822" s="13"/>
      <c r="J2822"/>
      <c r="K2822"/>
      <c r="L2822"/>
      <c r="M2822"/>
      <c r="N2822" s="3"/>
      <c r="O2822"/>
      <c r="P2822"/>
      <c r="R2822" s="8"/>
    </row>
    <row r="2823" spans="1:18" s="1" customFormat="1" x14ac:dyDescent="0.2">
      <c r="A2823"/>
      <c r="C2823" s="2"/>
      <c r="F2823"/>
      <c r="G2823" s="13"/>
      <c r="J2823"/>
      <c r="K2823"/>
      <c r="L2823"/>
      <c r="M2823"/>
      <c r="N2823" s="3"/>
      <c r="O2823"/>
      <c r="P2823"/>
      <c r="R2823" s="8"/>
    </row>
    <row r="2824" spans="1:18" s="1" customFormat="1" x14ac:dyDescent="0.2">
      <c r="A2824"/>
      <c r="C2824" s="2"/>
      <c r="F2824"/>
      <c r="G2824" s="13"/>
      <c r="J2824"/>
      <c r="K2824"/>
      <c r="L2824"/>
      <c r="M2824"/>
      <c r="N2824" s="3"/>
      <c r="O2824"/>
      <c r="P2824"/>
      <c r="R2824" s="8"/>
    </row>
    <row r="2825" spans="1:18" s="1" customFormat="1" x14ac:dyDescent="0.2">
      <c r="A2825"/>
      <c r="C2825" s="2"/>
      <c r="F2825"/>
      <c r="G2825" s="13"/>
      <c r="J2825"/>
      <c r="K2825"/>
      <c r="L2825"/>
      <c r="M2825"/>
      <c r="N2825" s="3"/>
      <c r="O2825"/>
      <c r="P2825"/>
      <c r="R2825" s="8"/>
    </row>
    <row r="2826" spans="1:18" s="1" customFormat="1" x14ac:dyDescent="0.2">
      <c r="A2826"/>
      <c r="C2826" s="2"/>
      <c r="F2826"/>
      <c r="G2826" s="13"/>
      <c r="J2826"/>
      <c r="K2826"/>
      <c r="L2826"/>
      <c r="M2826"/>
      <c r="N2826" s="3"/>
      <c r="O2826"/>
      <c r="P2826"/>
      <c r="R2826" s="8"/>
    </row>
    <row r="2827" spans="1:18" s="1" customFormat="1" x14ac:dyDescent="0.2">
      <c r="A2827"/>
      <c r="C2827" s="2"/>
      <c r="F2827"/>
      <c r="G2827" s="13"/>
      <c r="J2827"/>
      <c r="K2827"/>
      <c r="L2827"/>
      <c r="M2827"/>
      <c r="N2827" s="3"/>
      <c r="O2827"/>
      <c r="P2827"/>
      <c r="R2827" s="8"/>
    </row>
    <row r="2828" spans="1:18" s="1" customFormat="1" x14ac:dyDescent="0.2">
      <c r="A2828"/>
      <c r="C2828" s="2"/>
      <c r="F2828"/>
      <c r="G2828" s="13"/>
      <c r="J2828"/>
      <c r="K2828"/>
      <c r="L2828"/>
      <c r="M2828"/>
      <c r="N2828" s="3"/>
      <c r="O2828"/>
      <c r="P2828"/>
      <c r="R2828" s="8"/>
    </row>
    <row r="2829" spans="1:18" s="1" customFormat="1" x14ac:dyDescent="0.2">
      <c r="A2829"/>
      <c r="C2829" s="2"/>
      <c r="F2829"/>
      <c r="G2829" s="13"/>
      <c r="J2829"/>
      <c r="K2829"/>
      <c r="L2829"/>
      <c r="M2829"/>
      <c r="N2829" s="3"/>
      <c r="O2829"/>
      <c r="P2829"/>
      <c r="R2829" s="8"/>
    </row>
    <row r="2830" spans="1:18" s="1" customFormat="1" x14ac:dyDescent="0.2">
      <c r="A2830"/>
      <c r="C2830" s="2"/>
      <c r="F2830"/>
      <c r="G2830" s="13"/>
      <c r="J2830"/>
      <c r="K2830"/>
      <c r="L2830"/>
      <c r="M2830"/>
      <c r="N2830" s="3"/>
      <c r="O2830"/>
      <c r="P2830"/>
      <c r="R2830" s="8"/>
    </row>
    <row r="2831" spans="1:18" s="1" customFormat="1" x14ac:dyDescent="0.2">
      <c r="A2831"/>
      <c r="C2831" s="2"/>
      <c r="F2831"/>
      <c r="G2831" s="13"/>
      <c r="J2831"/>
      <c r="K2831"/>
      <c r="L2831"/>
      <c r="M2831"/>
      <c r="N2831" s="3"/>
      <c r="O2831"/>
      <c r="P2831"/>
      <c r="R2831" s="8"/>
    </row>
    <row r="2832" spans="1:18" s="1" customFormat="1" x14ac:dyDescent="0.2">
      <c r="A2832"/>
      <c r="C2832" s="2"/>
      <c r="F2832"/>
      <c r="G2832" s="13"/>
      <c r="J2832"/>
      <c r="K2832"/>
      <c r="L2832"/>
      <c r="M2832"/>
      <c r="N2832" s="3"/>
      <c r="O2832"/>
      <c r="P2832"/>
      <c r="R2832" s="8"/>
    </row>
    <row r="2833" spans="1:18" s="1" customFormat="1" x14ac:dyDescent="0.2">
      <c r="A2833"/>
      <c r="C2833" s="2"/>
      <c r="F2833"/>
      <c r="G2833" s="13"/>
      <c r="J2833"/>
      <c r="K2833"/>
      <c r="L2833"/>
      <c r="M2833"/>
      <c r="N2833" s="3"/>
      <c r="O2833"/>
      <c r="P2833"/>
      <c r="R2833" s="8"/>
    </row>
    <row r="2834" spans="1:18" s="1" customFormat="1" x14ac:dyDescent="0.2">
      <c r="A2834"/>
      <c r="C2834" s="2"/>
      <c r="F2834"/>
      <c r="G2834" s="13"/>
      <c r="J2834"/>
      <c r="K2834"/>
      <c r="L2834"/>
      <c r="M2834"/>
      <c r="N2834" s="3"/>
      <c r="O2834"/>
      <c r="P2834"/>
      <c r="R2834" s="8"/>
    </row>
    <row r="2835" spans="1:18" s="1" customFormat="1" x14ac:dyDescent="0.2">
      <c r="A2835"/>
      <c r="C2835" s="2"/>
      <c r="F2835"/>
      <c r="G2835" s="13"/>
      <c r="J2835"/>
      <c r="K2835"/>
      <c r="L2835"/>
      <c r="M2835"/>
      <c r="N2835" s="3"/>
      <c r="O2835"/>
      <c r="P2835"/>
      <c r="R2835" s="8"/>
    </row>
    <row r="2836" spans="1:18" s="1" customFormat="1" x14ac:dyDescent="0.2">
      <c r="A2836"/>
      <c r="C2836" s="2"/>
      <c r="F2836"/>
      <c r="G2836" s="13"/>
      <c r="J2836"/>
      <c r="K2836"/>
      <c r="L2836"/>
      <c r="M2836"/>
      <c r="N2836" s="3"/>
      <c r="O2836"/>
      <c r="P2836"/>
      <c r="R2836" s="8"/>
    </row>
    <row r="2837" spans="1:18" s="1" customFormat="1" x14ac:dyDescent="0.2">
      <c r="A2837"/>
      <c r="C2837" s="2"/>
      <c r="F2837"/>
      <c r="G2837" s="13"/>
      <c r="J2837"/>
      <c r="K2837"/>
      <c r="L2837"/>
      <c r="M2837"/>
      <c r="N2837" s="3"/>
      <c r="O2837"/>
      <c r="P2837"/>
      <c r="R2837" s="8"/>
    </row>
    <row r="2838" spans="1:18" s="1" customFormat="1" x14ac:dyDescent="0.2">
      <c r="A2838"/>
      <c r="C2838" s="2"/>
      <c r="F2838"/>
      <c r="G2838" s="13"/>
      <c r="J2838"/>
      <c r="K2838"/>
      <c r="L2838"/>
      <c r="M2838"/>
      <c r="N2838" s="3"/>
      <c r="O2838"/>
      <c r="P2838"/>
      <c r="R2838" s="8"/>
    </row>
    <row r="2839" spans="1:18" s="1" customFormat="1" x14ac:dyDescent="0.2">
      <c r="A2839"/>
      <c r="C2839" s="2"/>
      <c r="F2839"/>
      <c r="G2839" s="13"/>
      <c r="J2839"/>
      <c r="K2839"/>
      <c r="L2839"/>
      <c r="M2839"/>
      <c r="N2839" s="3"/>
      <c r="O2839"/>
      <c r="P2839"/>
      <c r="R2839" s="8"/>
    </row>
    <row r="2840" spans="1:18" s="1" customFormat="1" x14ac:dyDescent="0.2">
      <c r="A2840"/>
      <c r="C2840" s="2"/>
      <c r="F2840"/>
      <c r="G2840" s="13"/>
      <c r="J2840"/>
      <c r="K2840"/>
      <c r="L2840"/>
      <c r="M2840"/>
      <c r="N2840" s="3"/>
      <c r="O2840"/>
      <c r="P2840"/>
      <c r="R2840" s="8"/>
    </row>
    <row r="2841" spans="1:18" s="1" customFormat="1" x14ac:dyDescent="0.2">
      <c r="A2841"/>
      <c r="C2841" s="2"/>
      <c r="F2841"/>
      <c r="G2841" s="13"/>
      <c r="J2841"/>
      <c r="K2841"/>
      <c r="L2841"/>
      <c r="M2841"/>
      <c r="N2841" s="3"/>
      <c r="O2841"/>
      <c r="P2841"/>
      <c r="R2841" s="8"/>
    </row>
    <row r="2842" spans="1:18" s="1" customFormat="1" x14ac:dyDescent="0.2">
      <c r="A2842"/>
      <c r="C2842" s="2"/>
      <c r="F2842"/>
      <c r="G2842" s="13"/>
      <c r="J2842"/>
      <c r="K2842"/>
      <c r="L2842"/>
      <c r="M2842"/>
      <c r="N2842" s="3"/>
      <c r="O2842"/>
      <c r="P2842"/>
      <c r="R2842" s="8"/>
    </row>
    <row r="2843" spans="1:18" s="1" customFormat="1" x14ac:dyDescent="0.2">
      <c r="A2843"/>
      <c r="C2843" s="2"/>
      <c r="F2843"/>
      <c r="G2843" s="13"/>
      <c r="J2843"/>
      <c r="K2843"/>
      <c r="L2843"/>
      <c r="M2843"/>
      <c r="N2843" s="3"/>
      <c r="O2843"/>
      <c r="P2843"/>
      <c r="R2843" s="8"/>
    </row>
    <row r="2844" spans="1:18" s="1" customFormat="1" x14ac:dyDescent="0.2">
      <c r="A2844"/>
      <c r="C2844" s="2"/>
      <c r="F2844"/>
      <c r="G2844" s="13"/>
      <c r="J2844"/>
      <c r="K2844"/>
      <c r="L2844"/>
      <c r="M2844"/>
      <c r="N2844" s="3"/>
      <c r="O2844"/>
      <c r="P2844"/>
      <c r="R2844" s="8"/>
    </row>
    <row r="2845" spans="1:18" s="1" customFormat="1" x14ac:dyDescent="0.2">
      <c r="A2845"/>
      <c r="C2845" s="2"/>
      <c r="F2845"/>
      <c r="G2845" s="13"/>
      <c r="J2845"/>
      <c r="K2845"/>
      <c r="L2845"/>
      <c r="M2845"/>
      <c r="N2845" s="3"/>
      <c r="O2845"/>
      <c r="P2845"/>
      <c r="R2845" s="8"/>
    </row>
    <row r="2846" spans="1:18" s="1" customFormat="1" x14ac:dyDescent="0.2">
      <c r="A2846"/>
      <c r="C2846" s="2"/>
      <c r="F2846"/>
      <c r="G2846" s="13"/>
      <c r="J2846"/>
      <c r="K2846"/>
      <c r="L2846"/>
      <c r="M2846"/>
      <c r="N2846" s="3"/>
      <c r="O2846"/>
      <c r="P2846"/>
      <c r="R2846" s="8"/>
    </row>
    <row r="2847" spans="1:18" s="1" customFormat="1" x14ac:dyDescent="0.2">
      <c r="A2847"/>
      <c r="C2847" s="2"/>
      <c r="F2847"/>
      <c r="G2847" s="13"/>
      <c r="J2847"/>
      <c r="K2847"/>
      <c r="L2847"/>
      <c r="M2847"/>
      <c r="N2847" s="3"/>
      <c r="O2847"/>
      <c r="P2847"/>
      <c r="R2847" s="8"/>
    </row>
    <row r="2848" spans="1:18" s="1" customFormat="1" x14ac:dyDescent="0.2">
      <c r="A2848"/>
      <c r="C2848" s="2"/>
      <c r="F2848"/>
      <c r="G2848" s="13"/>
      <c r="J2848"/>
      <c r="K2848"/>
      <c r="L2848"/>
      <c r="M2848"/>
      <c r="N2848" s="3"/>
      <c r="O2848"/>
      <c r="P2848"/>
      <c r="R2848" s="8"/>
    </row>
    <row r="2849" spans="1:18" s="1" customFormat="1" x14ac:dyDescent="0.2">
      <c r="A2849"/>
      <c r="C2849" s="2"/>
      <c r="F2849"/>
      <c r="G2849" s="13"/>
      <c r="J2849"/>
      <c r="K2849"/>
      <c r="L2849"/>
      <c r="M2849"/>
      <c r="N2849" s="3"/>
      <c r="O2849"/>
      <c r="P2849"/>
      <c r="R2849" s="8"/>
    </row>
    <row r="2850" spans="1:18" s="1" customFormat="1" x14ac:dyDescent="0.2">
      <c r="A2850"/>
      <c r="C2850" s="2"/>
      <c r="F2850"/>
      <c r="G2850" s="13"/>
      <c r="J2850"/>
      <c r="K2850"/>
      <c r="L2850"/>
      <c r="M2850"/>
      <c r="N2850" s="3"/>
      <c r="O2850"/>
      <c r="P2850"/>
      <c r="R2850" s="8"/>
    </row>
    <row r="2851" spans="1:18" s="1" customFormat="1" x14ac:dyDescent="0.2">
      <c r="A2851"/>
      <c r="C2851" s="2"/>
      <c r="F2851"/>
      <c r="G2851" s="13"/>
      <c r="J2851"/>
      <c r="K2851"/>
      <c r="L2851"/>
      <c r="M2851"/>
      <c r="N2851" s="3"/>
      <c r="O2851"/>
      <c r="P2851"/>
      <c r="R2851" s="8"/>
    </row>
    <row r="2852" spans="1:18" s="1" customFormat="1" x14ac:dyDescent="0.2">
      <c r="A2852"/>
      <c r="C2852" s="2"/>
      <c r="F2852"/>
      <c r="G2852" s="13"/>
      <c r="J2852"/>
      <c r="K2852"/>
      <c r="L2852"/>
      <c r="M2852"/>
      <c r="N2852" s="3"/>
      <c r="O2852"/>
      <c r="P2852"/>
      <c r="R2852" s="8"/>
    </row>
    <row r="2853" spans="1:18" s="1" customFormat="1" x14ac:dyDescent="0.2">
      <c r="A2853"/>
      <c r="C2853" s="2"/>
      <c r="F2853"/>
      <c r="G2853" s="13"/>
      <c r="J2853"/>
      <c r="K2853"/>
      <c r="L2853"/>
      <c r="M2853"/>
      <c r="N2853" s="3"/>
      <c r="O2853"/>
      <c r="P2853"/>
      <c r="R2853" s="8"/>
    </row>
    <row r="2854" spans="1:18" s="1" customFormat="1" x14ac:dyDescent="0.2">
      <c r="A2854"/>
      <c r="C2854" s="2"/>
      <c r="F2854"/>
      <c r="G2854" s="13"/>
      <c r="J2854"/>
      <c r="K2854"/>
      <c r="L2854"/>
      <c r="M2854"/>
      <c r="N2854" s="3"/>
      <c r="O2854"/>
      <c r="P2854"/>
      <c r="R2854" s="8"/>
    </row>
    <row r="2855" spans="1:18" s="1" customFormat="1" x14ac:dyDescent="0.2">
      <c r="A2855"/>
      <c r="C2855" s="2"/>
      <c r="F2855"/>
      <c r="G2855" s="13"/>
      <c r="J2855"/>
      <c r="K2855"/>
      <c r="L2855"/>
      <c r="M2855"/>
      <c r="N2855" s="3"/>
      <c r="O2855"/>
      <c r="P2855"/>
      <c r="R2855" s="8"/>
    </row>
    <row r="2856" spans="1:18" s="1" customFormat="1" x14ac:dyDescent="0.2">
      <c r="A2856"/>
      <c r="C2856" s="2"/>
      <c r="F2856"/>
      <c r="G2856" s="13"/>
      <c r="J2856"/>
      <c r="K2856"/>
      <c r="L2856"/>
      <c r="M2856"/>
      <c r="N2856" s="3"/>
      <c r="O2856"/>
      <c r="P2856"/>
      <c r="R2856" s="8"/>
    </row>
    <row r="2857" spans="1:18" s="1" customFormat="1" x14ac:dyDescent="0.2">
      <c r="A2857"/>
      <c r="C2857" s="2"/>
      <c r="F2857"/>
      <c r="G2857" s="13"/>
      <c r="J2857"/>
      <c r="K2857"/>
      <c r="L2857"/>
      <c r="M2857"/>
      <c r="N2857" s="3"/>
      <c r="O2857"/>
      <c r="P2857"/>
      <c r="R2857" s="8"/>
    </row>
    <row r="2858" spans="1:18" s="1" customFormat="1" x14ac:dyDescent="0.2">
      <c r="A2858"/>
      <c r="C2858" s="2"/>
      <c r="F2858"/>
      <c r="G2858" s="13"/>
      <c r="J2858"/>
      <c r="K2858"/>
      <c r="L2858"/>
      <c r="M2858"/>
      <c r="N2858" s="3"/>
      <c r="O2858"/>
      <c r="P2858"/>
      <c r="R2858" s="8"/>
    </row>
    <row r="2859" spans="1:18" s="1" customFormat="1" x14ac:dyDescent="0.2">
      <c r="A2859"/>
      <c r="C2859" s="2"/>
      <c r="F2859"/>
      <c r="G2859" s="13"/>
      <c r="J2859"/>
      <c r="K2859"/>
      <c r="L2859"/>
      <c r="M2859"/>
      <c r="N2859" s="3"/>
      <c r="O2859"/>
      <c r="P2859"/>
      <c r="R2859" s="8"/>
    </row>
    <row r="2860" spans="1:18" s="1" customFormat="1" x14ac:dyDescent="0.2">
      <c r="A2860"/>
      <c r="C2860" s="2"/>
      <c r="F2860"/>
      <c r="G2860" s="13"/>
      <c r="J2860"/>
      <c r="K2860"/>
      <c r="L2860"/>
      <c r="M2860"/>
      <c r="N2860" s="3"/>
      <c r="O2860"/>
      <c r="P2860"/>
      <c r="R2860" s="8"/>
    </row>
    <row r="2861" spans="1:18" s="1" customFormat="1" x14ac:dyDescent="0.2">
      <c r="A2861"/>
      <c r="C2861" s="2"/>
      <c r="F2861"/>
      <c r="G2861" s="13"/>
      <c r="J2861"/>
      <c r="K2861"/>
      <c r="L2861"/>
      <c r="M2861"/>
      <c r="N2861" s="3"/>
      <c r="O2861"/>
      <c r="P2861"/>
      <c r="R2861" s="8"/>
    </row>
    <row r="2862" spans="1:18" s="1" customFormat="1" x14ac:dyDescent="0.2">
      <c r="A2862"/>
      <c r="C2862" s="2"/>
      <c r="F2862"/>
      <c r="G2862" s="13"/>
      <c r="J2862"/>
      <c r="K2862"/>
      <c r="L2862"/>
      <c r="M2862"/>
      <c r="N2862" s="3"/>
      <c r="O2862"/>
      <c r="P2862"/>
      <c r="R2862" s="8"/>
    </row>
    <row r="2863" spans="1:18" s="1" customFormat="1" x14ac:dyDescent="0.2">
      <c r="A2863"/>
      <c r="C2863" s="2"/>
      <c r="F2863"/>
      <c r="G2863" s="13"/>
      <c r="J2863"/>
      <c r="K2863"/>
      <c r="L2863"/>
      <c r="M2863"/>
      <c r="N2863" s="3"/>
      <c r="O2863"/>
      <c r="P2863"/>
      <c r="R2863" s="8"/>
    </row>
    <row r="2864" spans="1:18" s="1" customFormat="1" x14ac:dyDescent="0.2">
      <c r="A2864"/>
      <c r="C2864" s="2"/>
      <c r="F2864"/>
      <c r="G2864" s="13"/>
      <c r="J2864"/>
      <c r="K2864"/>
      <c r="L2864"/>
      <c r="M2864"/>
      <c r="N2864" s="3"/>
      <c r="O2864"/>
      <c r="P2864"/>
      <c r="R2864" s="8"/>
    </row>
    <row r="2865" spans="1:18" s="1" customFormat="1" x14ac:dyDescent="0.2">
      <c r="A2865"/>
      <c r="C2865" s="2"/>
      <c r="F2865"/>
      <c r="G2865" s="13"/>
      <c r="J2865"/>
      <c r="K2865"/>
      <c r="L2865"/>
      <c r="M2865"/>
      <c r="N2865" s="3"/>
      <c r="O2865"/>
      <c r="P2865"/>
      <c r="R2865" s="8"/>
    </row>
    <row r="2866" spans="1:18" s="1" customFormat="1" x14ac:dyDescent="0.2">
      <c r="A2866"/>
      <c r="C2866" s="2"/>
      <c r="F2866"/>
      <c r="G2866" s="13"/>
      <c r="J2866"/>
      <c r="K2866"/>
      <c r="L2866"/>
      <c r="M2866"/>
      <c r="N2866" s="3"/>
      <c r="O2866"/>
      <c r="P2866"/>
      <c r="R2866" s="8"/>
    </row>
    <row r="2867" spans="1:18" s="1" customFormat="1" x14ac:dyDescent="0.2">
      <c r="A2867"/>
      <c r="C2867" s="2"/>
      <c r="F2867"/>
      <c r="G2867" s="13"/>
      <c r="J2867"/>
      <c r="K2867"/>
      <c r="L2867"/>
      <c r="M2867"/>
      <c r="N2867" s="3"/>
      <c r="O2867"/>
      <c r="P2867"/>
      <c r="R2867" s="8"/>
    </row>
    <row r="2868" spans="1:18" s="1" customFormat="1" x14ac:dyDescent="0.2">
      <c r="A2868"/>
      <c r="C2868" s="2"/>
      <c r="F2868"/>
      <c r="G2868" s="13"/>
      <c r="J2868"/>
      <c r="K2868"/>
      <c r="L2868"/>
      <c r="M2868"/>
      <c r="N2868" s="3"/>
      <c r="O2868"/>
      <c r="P2868"/>
      <c r="R2868" s="8"/>
    </row>
    <row r="2869" spans="1:18" s="1" customFormat="1" x14ac:dyDescent="0.2">
      <c r="A2869"/>
      <c r="C2869" s="2"/>
      <c r="F2869"/>
      <c r="G2869" s="13"/>
      <c r="J2869"/>
      <c r="K2869"/>
      <c r="L2869"/>
      <c r="M2869"/>
      <c r="N2869" s="3"/>
      <c r="O2869"/>
      <c r="P2869"/>
      <c r="R2869" s="8"/>
    </row>
    <row r="2870" spans="1:18" s="1" customFormat="1" x14ac:dyDescent="0.2">
      <c r="A2870"/>
      <c r="C2870" s="2"/>
      <c r="F2870"/>
      <c r="G2870" s="13"/>
      <c r="J2870"/>
      <c r="K2870"/>
      <c r="L2870"/>
      <c r="M2870"/>
      <c r="N2870" s="3"/>
      <c r="O2870"/>
      <c r="P2870"/>
      <c r="R2870" s="8"/>
    </row>
    <row r="2871" spans="1:18" s="1" customFormat="1" x14ac:dyDescent="0.2">
      <c r="A2871"/>
      <c r="C2871" s="2"/>
      <c r="F2871"/>
      <c r="G2871" s="13"/>
      <c r="J2871"/>
      <c r="K2871"/>
      <c r="L2871"/>
      <c r="M2871"/>
      <c r="N2871" s="3"/>
      <c r="O2871"/>
      <c r="P2871"/>
      <c r="R2871" s="8"/>
    </row>
    <row r="2872" spans="1:18" s="1" customFormat="1" x14ac:dyDescent="0.2">
      <c r="A2872"/>
      <c r="C2872" s="2"/>
      <c r="F2872"/>
      <c r="G2872" s="13"/>
      <c r="J2872"/>
      <c r="K2872"/>
      <c r="L2872"/>
      <c r="M2872"/>
      <c r="N2872" s="3"/>
      <c r="O2872"/>
      <c r="P2872"/>
      <c r="R2872" s="8"/>
    </row>
    <row r="2873" spans="1:18" s="1" customFormat="1" x14ac:dyDescent="0.2">
      <c r="A2873"/>
      <c r="C2873" s="2"/>
      <c r="F2873"/>
      <c r="G2873" s="13"/>
      <c r="J2873"/>
      <c r="K2873"/>
      <c r="L2873"/>
      <c r="M2873"/>
      <c r="N2873" s="3"/>
      <c r="O2873"/>
      <c r="P2873"/>
      <c r="R2873" s="8"/>
    </row>
    <row r="2874" spans="1:18" s="1" customFormat="1" x14ac:dyDescent="0.2">
      <c r="A2874"/>
      <c r="C2874" s="2"/>
      <c r="F2874"/>
      <c r="G2874" s="13"/>
      <c r="J2874"/>
      <c r="K2874"/>
      <c r="L2874"/>
      <c r="M2874"/>
      <c r="N2874" s="3"/>
      <c r="O2874"/>
      <c r="P2874"/>
      <c r="R2874" s="8"/>
    </row>
    <row r="2875" spans="1:18" s="1" customFormat="1" x14ac:dyDescent="0.2">
      <c r="A2875"/>
      <c r="C2875" s="2"/>
      <c r="F2875"/>
      <c r="G2875" s="13"/>
      <c r="J2875"/>
      <c r="K2875"/>
      <c r="L2875"/>
      <c r="M2875"/>
      <c r="N2875" s="3"/>
      <c r="O2875"/>
      <c r="P2875"/>
      <c r="R2875" s="8"/>
    </row>
    <row r="2876" spans="1:18" s="1" customFormat="1" x14ac:dyDescent="0.2">
      <c r="A2876"/>
      <c r="C2876" s="2"/>
      <c r="F2876"/>
      <c r="G2876" s="13"/>
      <c r="J2876"/>
      <c r="K2876"/>
      <c r="L2876"/>
      <c r="M2876"/>
      <c r="N2876" s="3"/>
      <c r="O2876"/>
      <c r="P2876"/>
      <c r="R2876" s="8"/>
    </row>
    <row r="2877" spans="1:18" s="1" customFormat="1" x14ac:dyDescent="0.2">
      <c r="A2877"/>
      <c r="C2877" s="2"/>
      <c r="F2877"/>
      <c r="G2877" s="13"/>
      <c r="J2877"/>
      <c r="K2877"/>
      <c r="L2877"/>
      <c r="M2877"/>
      <c r="N2877" s="3"/>
      <c r="O2877"/>
      <c r="P2877"/>
      <c r="R2877" s="8"/>
    </row>
    <row r="2878" spans="1:18" s="1" customFormat="1" x14ac:dyDescent="0.2">
      <c r="A2878"/>
      <c r="C2878" s="2"/>
      <c r="F2878"/>
      <c r="G2878" s="13"/>
      <c r="J2878"/>
      <c r="K2878"/>
      <c r="L2878"/>
      <c r="M2878"/>
      <c r="N2878" s="3"/>
      <c r="O2878"/>
      <c r="P2878"/>
      <c r="R2878" s="8"/>
    </row>
    <row r="2879" spans="1:18" s="1" customFormat="1" x14ac:dyDescent="0.2">
      <c r="A2879"/>
      <c r="C2879" s="2"/>
      <c r="F2879"/>
      <c r="G2879" s="13"/>
      <c r="J2879"/>
      <c r="K2879"/>
      <c r="L2879"/>
      <c r="M2879"/>
      <c r="N2879" s="3"/>
      <c r="O2879"/>
      <c r="P2879"/>
      <c r="R2879" s="8"/>
    </row>
    <row r="2880" spans="1:18" s="1" customFormat="1" x14ac:dyDescent="0.2">
      <c r="A2880"/>
      <c r="C2880" s="2"/>
      <c r="F2880"/>
      <c r="G2880" s="13"/>
      <c r="J2880"/>
      <c r="K2880"/>
      <c r="L2880"/>
      <c r="M2880"/>
      <c r="N2880" s="3"/>
      <c r="O2880"/>
      <c r="P2880"/>
      <c r="R2880" s="8"/>
    </row>
    <row r="2881" spans="1:18" s="1" customFormat="1" x14ac:dyDescent="0.2">
      <c r="A2881"/>
      <c r="C2881" s="2"/>
      <c r="F2881"/>
      <c r="G2881" s="13"/>
      <c r="J2881"/>
      <c r="K2881"/>
      <c r="L2881"/>
      <c r="M2881"/>
      <c r="N2881" s="3"/>
      <c r="O2881"/>
      <c r="P2881"/>
      <c r="R2881" s="8"/>
    </row>
    <row r="2882" spans="1:18" s="1" customFormat="1" x14ac:dyDescent="0.2">
      <c r="A2882"/>
      <c r="C2882" s="2"/>
      <c r="F2882"/>
      <c r="G2882" s="13"/>
      <c r="J2882"/>
      <c r="K2882"/>
      <c r="L2882"/>
      <c r="M2882"/>
      <c r="N2882" s="3"/>
      <c r="O2882"/>
      <c r="P2882"/>
      <c r="R2882" s="8"/>
    </row>
    <row r="2883" spans="1:18" s="1" customFormat="1" x14ac:dyDescent="0.2">
      <c r="A2883"/>
      <c r="C2883" s="2"/>
      <c r="F2883"/>
      <c r="G2883" s="13"/>
      <c r="J2883"/>
      <c r="K2883"/>
      <c r="L2883"/>
      <c r="M2883"/>
      <c r="N2883" s="3"/>
      <c r="O2883"/>
      <c r="P2883"/>
      <c r="R2883" s="8"/>
    </row>
    <row r="2884" spans="1:18" s="1" customFormat="1" x14ac:dyDescent="0.2">
      <c r="A2884"/>
      <c r="C2884" s="2"/>
      <c r="F2884"/>
      <c r="G2884" s="13"/>
      <c r="J2884"/>
      <c r="K2884"/>
      <c r="L2884"/>
      <c r="M2884"/>
      <c r="N2884" s="3"/>
      <c r="O2884"/>
      <c r="P2884"/>
      <c r="R2884" s="8"/>
    </row>
    <row r="2885" spans="1:18" s="1" customFormat="1" x14ac:dyDescent="0.2">
      <c r="A2885"/>
      <c r="C2885" s="2"/>
      <c r="F2885"/>
      <c r="G2885" s="13"/>
      <c r="J2885"/>
      <c r="K2885"/>
      <c r="L2885"/>
      <c r="M2885"/>
      <c r="N2885" s="3"/>
      <c r="O2885"/>
      <c r="P2885"/>
      <c r="R2885" s="8"/>
    </row>
    <row r="2886" spans="1:18" s="1" customFormat="1" x14ac:dyDescent="0.2">
      <c r="A2886"/>
      <c r="C2886" s="2"/>
      <c r="F2886"/>
      <c r="G2886" s="13"/>
      <c r="J2886"/>
      <c r="K2886"/>
      <c r="L2886"/>
      <c r="M2886"/>
      <c r="N2886" s="3"/>
      <c r="O2886"/>
      <c r="P2886"/>
      <c r="R2886" s="8"/>
    </row>
    <row r="2887" spans="1:18" s="1" customFormat="1" x14ac:dyDescent="0.2">
      <c r="A2887"/>
      <c r="C2887" s="2"/>
      <c r="F2887"/>
      <c r="G2887" s="13"/>
      <c r="J2887"/>
      <c r="K2887"/>
      <c r="L2887"/>
      <c r="M2887"/>
      <c r="N2887" s="3"/>
      <c r="O2887"/>
      <c r="P2887"/>
      <c r="R2887" s="8"/>
    </row>
    <row r="2888" spans="1:18" s="1" customFormat="1" x14ac:dyDescent="0.2">
      <c r="A2888"/>
      <c r="C2888" s="2"/>
      <c r="F2888"/>
      <c r="G2888" s="13"/>
      <c r="J2888"/>
      <c r="K2888"/>
      <c r="L2888"/>
      <c r="M2888"/>
      <c r="N2888" s="3"/>
      <c r="O2888"/>
      <c r="P2888"/>
      <c r="R2888" s="8"/>
    </row>
    <row r="2889" spans="1:18" s="1" customFormat="1" x14ac:dyDescent="0.2">
      <c r="A2889"/>
      <c r="C2889" s="2"/>
      <c r="F2889"/>
      <c r="G2889" s="13"/>
      <c r="J2889"/>
      <c r="K2889"/>
      <c r="L2889"/>
      <c r="M2889"/>
      <c r="N2889" s="3"/>
      <c r="O2889"/>
      <c r="P2889"/>
      <c r="R2889" s="8"/>
    </row>
    <row r="2890" spans="1:18" s="1" customFormat="1" x14ac:dyDescent="0.2">
      <c r="A2890"/>
      <c r="C2890" s="2"/>
      <c r="F2890"/>
      <c r="G2890" s="13"/>
      <c r="J2890"/>
      <c r="K2890"/>
      <c r="L2890"/>
      <c r="M2890"/>
      <c r="N2890" s="3"/>
      <c r="O2890"/>
      <c r="P2890"/>
      <c r="R2890" s="8"/>
    </row>
    <row r="2891" spans="1:18" s="1" customFormat="1" x14ac:dyDescent="0.2">
      <c r="A2891"/>
      <c r="C2891" s="2"/>
      <c r="F2891"/>
      <c r="G2891" s="13"/>
      <c r="J2891"/>
      <c r="K2891"/>
      <c r="L2891"/>
      <c r="M2891"/>
      <c r="N2891" s="3"/>
      <c r="O2891"/>
      <c r="P2891"/>
      <c r="R2891" s="8"/>
    </row>
    <row r="2892" spans="1:18" s="1" customFormat="1" x14ac:dyDescent="0.2">
      <c r="A2892"/>
      <c r="C2892" s="2"/>
      <c r="F2892"/>
      <c r="G2892" s="13"/>
      <c r="J2892"/>
      <c r="K2892"/>
      <c r="L2892"/>
      <c r="M2892"/>
      <c r="N2892" s="3"/>
      <c r="O2892"/>
      <c r="P2892"/>
      <c r="R2892" s="8"/>
    </row>
    <row r="2893" spans="1:18" s="1" customFormat="1" x14ac:dyDescent="0.2">
      <c r="A2893"/>
      <c r="C2893" s="2"/>
      <c r="F2893"/>
      <c r="G2893" s="13"/>
      <c r="J2893"/>
      <c r="K2893"/>
      <c r="L2893"/>
      <c r="M2893"/>
      <c r="N2893" s="3"/>
      <c r="O2893"/>
      <c r="P2893"/>
      <c r="R2893" s="8"/>
    </row>
    <row r="2894" spans="1:18" s="1" customFormat="1" x14ac:dyDescent="0.2">
      <c r="A2894"/>
      <c r="C2894" s="2"/>
      <c r="F2894"/>
      <c r="G2894" s="13"/>
      <c r="J2894"/>
      <c r="K2894"/>
      <c r="L2894"/>
      <c r="M2894"/>
      <c r="N2894" s="3"/>
      <c r="O2894"/>
      <c r="P2894"/>
      <c r="R2894" s="8"/>
    </row>
    <row r="2895" spans="1:18" s="1" customFormat="1" x14ac:dyDescent="0.2">
      <c r="A2895"/>
      <c r="C2895" s="2"/>
      <c r="F2895"/>
      <c r="G2895" s="13"/>
      <c r="J2895"/>
      <c r="K2895"/>
      <c r="L2895"/>
      <c r="M2895"/>
      <c r="N2895" s="3"/>
      <c r="O2895"/>
      <c r="P2895"/>
      <c r="R2895" s="8"/>
    </row>
    <row r="2896" spans="1:18" s="1" customFormat="1" x14ac:dyDescent="0.2">
      <c r="A2896"/>
      <c r="C2896" s="2"/>
      <c r="F2896"/>
      <c r="G2896" s="13"/>
      <c r="J2896"/>
      <c r="K2896"/>
      <c r="L2896"/>
      <c r="M2896"/>
      <c r="N2896" s="3"/>
      <c r="O2896"/>
      <c r="P2896"/>
      <c r="R2896" s="8"/>
    </row>
    <row r="2897" spans="1:18" s="1" customFormat="1" x14ac:dyDescent="0.2">
      <c r="A2897"/>
      <c r="C2897" s="2"/>
      <c r="F2897"/>
      <c r="G2897" s="13"/>
      <c r="J2897"/>
      <c r="K2897"/>
      <c r="L2897"/>
      <c r="M2897"/>
      <c r="N2897" s="3"/>
      <c r="O2897"/>
      <c r="P2897"/>
      <c r="R2897" s="8"/>
    </row>
    <row r="2898" spans="1:18" s="1" customFormat="1" x14ac:dyDescent="0.2">
      <c r="A2898"/>
      <c r="C2898" s="2"/>
      <c r="F2898"/>
      <c r="G2898" s="13"/>
      <c r="J2898"/>
      <c r="K2898"/>
      <c r="L2898"/>
      <c r="M2898"/>
      <c r="N2898" s="3"/>
      <c r="O2898"/>
      <c r="P2898"/>
      <c r="R2898" s="8"/>
    </row>
    <row r="2899" spans="1:18" s="1" customFormat="1" x14ac:dyDescent="0.2">
      <c r="A2899"/>
      <c r="C2899" s="2"/>
      <c r="F2899"/>
      <c r="G2899" s="13"/>
      <c r="J2899"/>
      <c r="K2899"/>
      <c r="L2899"/>
      <c r="M2899"/>
      <c r="N2899" s="3"/>
      <c r="O2899"/>
      <c r="P2899"/>
      <c r="R2899" s="8"/>
    </row>
    <row r="2900" spans="1:18" s="1" customFormat="1" x14ac:dyDescent="0.2">
      <c r="A2900"/>
      <c r="C2900" s="2"/>
      <c r="F2900"/>
      <c r="G2900" s="13"/>
      <c r="J2900"/>
      <c r="K2900"/>
      <c r="L2900"/>
      <c r="M2900"/>
      <c r="N2900" s="3"/>
      <c r="O2900"/>
      <c r="P2900"/>
      <c r="R2900" s="8"/>
    </row>
    <row r="2901" spans="1:18" s="1" customFormat="1" x14ac:dyDescent="0.2">
      <c r="A2901"/>
      <c r="C2901" s="2"/>
      <c r="F2901"/>
      <c r="G2901" s="13"/>
      <c r="J2901"/>
      <c r="K2901"/>
      <c r="L2901"/>
      <c r="M2901"/>
      <c r="N2901" s="3"/>
      <c r="O2901"/>
      <c r="P2901"/>
      <c r="R2901" s="8"/>
    </row>
    <row r="2902" spans="1:18" s="1" customFormat="1" x14ac:dyDescent="0.2">
      <c r="A2902"/>
      <c r="C2902" s="2"/>
      <c r="F2902"/>
      <c r="G2902" s="13"/>
      <c r="J2902"/>
      <c r="K2902"/>
      <c r="L2902"/>
      <c r="M2902"/>
      <c r="N2902" s="3"/>
      <c r="O2902"/>
      <c r="P2902"/>
      <c r="R2902" s="8"/>
    </row>
    <row r="2903" spans="1:18" s="1" customFormat="1" x14ac:dyDescent="0.2">
      <c r="A2903"/>
      <c r="C2903" s="2"/>
      <c r="F2903"/>
      <c r="G2903" s="13"/>
      <c r="J2903"/>
      <c r="K2903"/>
      <c r="L2903"/>
      <c r="M2903"/>
      <c r="N2903" s="3"/>
      <c r="O2903"/>
      <c r="P2903"/>
      <c r="R2903" s="8"/>
    </row>
    <row r="2904" spans="1:18" s="1" customFormat="1" x14ac:dyDescent="0.2">
      <c r="A2904"/>
      <c r="C2904" s="2"/>
      <c r="F2904"/>
      <c r="G2904" s="13"/>
      <c r="J2904"/>
      <c r="K2904"/>
      <c r="L2904"/>
      <c r="M2904"/>
      <c r="N2904" s="3"/>
      <c r="O2904"/>
      <c r="P2904"/>
      <c r="R2904" s="8"/>
    </row>
    <row r="2905" spans="1:18" s="1" customFormat="1" x14ac:dyDescent="0.2">
      <c r="A2905"/>
      <c r="C2905" s="2"/>
      <c r="F2905"/>
      <c r="G2905" s="13"/>
      <c r="J2905"/>
      <c r="K2905"/>
      <c r="L2905"/>
      <c r="M2905"/>
      <c r="N2905" s="3"/>
      <c r="O2905"/>
      <c r="P2905"/>
      <c r="R2905" s="8"/>
    </row>
    <row r="2906" spans="1:18" s="1" customFormat="1" x14ac:dyDescent="0.2">
      <c r="A2906"/>
      <c r="C2906" s="2"/>
      <c r="F2906"/>
      <c r="G2906" s="13"/>
      <c r="J2906"/>
      <c r="K2906"/>
      <c r="L2906"/>
      <c r="M2906"/>
      <c r="N2906" s="3"/>
      <c r="O2906"/>
      <c r="P2906"/>
      <c r="R2906" s="8"/>
    </row>
    <row r="2907" spans="1:18" s="1" customFormat="1" x14ac:dyDescent="0.2">
      <c r="A2907"/>
      <c r="C2907" s="2"/>
      <c r="F2907"/>
      <c r="G2907" s="13"/>
      <c r="J2907"/>
      <c r="K2907"/>
      <c r="L2907"/>
      <c r="M2907"/>
      <c r="N2907" s="3"/>
      <c r="O2907"/>
      <c r="P2907"/>
      <c r="R2907" s="8"/>
    </row>
    <row r="2908" spans="1:18" s="1" customFormat="1" x14ac:dyDescent="0.2">
      <c r="A2908"/>
      <c r="C2908" s="2"/>
      <c r="F2908"/>
      <c r="G2908" s="13"/>
      <c r="J2908"/>
      <c r="K2908"/>
      <c r="L2908"/>
      <c r="M2908"/>
      <c r="N2908" s="3"/>
      <c r="O2908"/>
      <c r="P2908"/>
      <c r="R2908" s="8"/>
    </row>
    <row r="2909" spans="1:18" s="1" customFormat="1" x14ac:dyDescent="0.2">
      <c r="A2909"/>
      <c r="C2909" s="2"/>
      <c r="F2909"/>
      <c r="G2909" s="13"/>
      <c r="J2909"/>
      <c r="K2909"/>
      <c r="L2909"/>
      <c r="M2909"/>
      <c r="N2909" s="3"/>
      <c r="O2909"/>
      <c r="P2909"/>
      <c r="R2909" s="8"/>
    </row>
    <row r="2910" spans="1:18" s="1" customFormat="1" x14ac:dyDescent="0.2">
      <c r="A2910"/>
      <c r="C2910" s="2"/>
      <c r="F2910"/>
      <c r="G2910" s="13"/>
      <c r="J2910"/>
      <c r="K2910"/>
      <c r="L2910"/>
      <c r="M2910"/>
      <c r="N2910" s="3"/>
      <c r="O2910"/>
      <c r="P2910"/>
      <c r="R2910" s="8"/>
    </row>
    <row r="2911" spans="1:18" s="1" customFormat="1" x14ac:dyDescent="0.2">
      <c r="A2911"/>
      <c r="C2911" s="2"/>
      <c r="F2911"/>
      <c r="G2911" s="13"/>
      <c r="J2911"/>
      <c r="K2911"/>
      <c r="L2911"/>
      <c r="M2911"/>
      <c r="N2911" s="3"/>
      <c r="O2911"/>
      <c r="P2911"/>
      <c r="R2911" s="8"/>
    </row>
    <row r="2912" spans="1:18" s="1" customFormat="1" x14ac:dyDescent="0.2">
      <c r="A2912"/>
      <c r="C2912" s="2"/>
      <c r="F2912"/>
      <c r="G2912" s="13"/>
      <c r="J2912"/>
      <c r="K2912"/>
      <c r="L2912"/>
      <c r="M2912"/>
      <c r="N2912" s="3"/>
      <c r="O2912"/>
      <c r="P2912"/>
      <c r="R2912" s="8"/>
    </row>
    <row r="2913" spans="1:18" s="1" customFormat="1" x14ac:dyDescent="0.2">
      <c r="A2913"/>
      <c r="C2913" s="2"/>
      <c r="F2913"/>
      <c r="G2913" s="13"/>
      <c r="J2913"/>
      <c r="K2913"/>
      <c r="L2913"/>
      <c r="M2913"/>
      <c r="N2913" s="3"/>
      <c r="O2913"/>
      <c r="P2913"/>
      <c r="R2913" s="8"/>
    </row>
    <row r="2914" spans="1:18" s="1" customFormat="1" x14ac:dyDescent="0.2">
      <c r="A2914"/>
      <c r="C2914" s="2"/>
      <c r="F2914"/>
      <c r="G2914" s="13"/>
      <c r="J2914"/>
      <c r="K2914"/>
      <c r="L2914"/>
      <c r="M2914"/>
      <c r="N2914" s="3"/>
      <c r="O2914"/>
      <c r="P2914"/>
      <c r="R2914" s="8"/>
    </row>
    <row r="2915" spans="1:18" s="1" customFormat="1" x14ac:dyDescent="0.2">
      <c r="A2915"/>
      <c r="C2915" s="2"/>
      <c r="F2915"/>
      <c r="G2915" s="13"/>
      <c r="J2915"/>
      <c r="K2915"/>
      <c r="L2915"/>
      <c r="M2915"/>
      <c r="N2915" s="3"/>
      <c r="O2915"/>
      <c r="P2915"/>
      <c r="R2915" s="8"/>
    </row>
    <row r="2916" spans="1:18" s="1" customFormat="1" x14ac:dyDescent="0.2">
      <c r="A2916"/>
      <c r="C2916" s="2"/>
      <c r="F2916"/>
      <c r="G2916" s="13"/>
      <c r="J2916"/>
      <c r="K2916"/>
      <c r="L2916"/>
      <c r="M2916"/>
      <c r="N2916" s="3"/>
      <c r="O2916"/>
      <c r="P2916"/>
      <c r="R2916" s="8"/>
    </row>
    <row r="2917" spans="1:18" s="1" customFormat="1" x14ac:dyDescent="0.2">
      <c r="A2917"/>
      <c r="C2917" s="2"/>
      <c r="F2917"/>
      <c r="G2917" s="13"/>
      <c r="J2917"/>
      <c r="K2917"/>
      <c r="L2917"/>
      <c r="M2917"/>
      <c r="N2917" s="3"/>
      <c r="O2917"/>
      <c r="P2917"/>
      <c r="R2917" s="8"/>
    </row>
    <row r="2918" spans="1:18" s="1" customFormat="1" x14ac:dyDescent="0.2">
      <c r="A2918"/>
      <c r="C2918" s="2"/>
      <c r="F2918"/>
      <c r="G2918" s="13"/>
      <c r="J2918"/>
      <c r="K2918"/>
      <c r="L2918"/>
      <c r="M2918"/>
      <c r="N2918" s="3"/>
      <c r="O2918"/>
      <c r="P2918"/>
      <c r="R2918" s="8"/>
    </row>
    <row r="2919" spans="1:18" s="1" customFormat="1" x14ac:dyDescent="0.2">
      <c r="A2919"/>
      <c r="C2919" s="2"/>
      <c r="F2919"/>
      <c r="G2919" s="13"/>
      <c r="J2919"/>
      <c r="K2919"/>
      <c r="L2919"/>
      <c r="M2919"/>
      <c r="N2919" s="3"/>
      <c r="O2919"/>
      <c r="P2919"/>
      <c r="R2919" s="8"/>
    </row>
    <row r="2920" spans="1:18" s="1" customFormat="1" x14ac:dyDescent="0.2">
      <c r="A2920"/>
      <c r="C2920" s="2"/>
      <c r="F2920"/>
      <c r="G2920" s="13"/>
      <c r="J2920"/>
      <c r="K2920"/>
      <c r="L2920"/>
      <c r="M2920"/>
      <c r="N2920" s="3"/>
      <c r="O2920"/>
      <c r="P2920"/>
      <c r="R2920" s="8"/>
    </row>
    <row r="2921" spans="1:18" s="1" customFormat="1" x14ac:dyDescent="0.2">
      <c r="A2921"/>
      <c r="C2921" s="2"/>
      <c r="F2921"/>
      <c r="G2921" s="13"/>
      <c r="J2921"/>
      <c r="K2921"/>
      <c r="L2921"/>
      <c r="M2921"/>
      <c r="N2921" s="3"/>
      <c r="O2921"/>
      <c r="P2921"/>
      <c r="R2921" s="8"/>
    </row>
    <row r="2922" spans="1:18" s="1" customFormat="1" x14ac:dyDescent="0.2">
      <c r="A2922"/>
      <c r="C2922" s="2"/>
      <c r="F2922"/>
      <c r="G2922" s="13"/>
      <c r="J2922"/>
      <c r="K2922"/>
      <c r="L2922"/>
      <c r="M2922"/>
      <c r="N2922" s="3"/>
      <c r="O2922"/>
      <c r="P2922"/>
      <c r="R2922" s="8"/>
    </row>
    <row r="2923" spans="1:18" s="1" customFormat="1" x14ac:dyDescent="0.2">
      <c r="A2923"/>
      <c r="C2923" s="2"/>
      <c r="F2923"/>
      <c r="G2923" s="13"/>
      <c r="J2923"/>
      <c r="K2923"/>
      <c r="L2923"/>
      <c r="M2923"/>
      <c r="N2923" s="3"/>
      <c r="O2923"/>
      <c r="P2923"/>
      <c r="R2923" s="8"/>
    </row>
    <row r="2924" spans="1:18" s="1" customFormat="1" x14ac:dyDescent="0.2">
      <c r="A2924"/>
      <c r="C2924" s="2"/>
      <c r="F2924"/>
      <c r="G2924" s="13"/>
      <c r="J2924"/>
      <c r="K2924"/>
      <c r="L2924"/>
      <c r="M2924"/>
      <c r="N2924" s="3"/>
      <c r="O2924"/>
      <c r="P2924"/>
      <c r="R2924" s="8"/>
    </row>
    <row r="2925" spans="1:18" s="1" customFormat="1" x14ac:dyDescent="0.2">
      <c r="A2925"/>
      <c r="C2925" s="2"/>
      <c r="F2925"/>
      <c r="G2925" s="13"/>
      <c r="J2925"/>
      <c r="K2925"/>
      <c r="L2925"/>
      <c r="M2925"/>
      <c r="N2925" s="3"/>
      <c r="O2925"/>
      <c r="P2925"/>
      <c r="R2925" s="8"/>
    </row>
    <row r="2926" spans="1:18" s="1" customFormat="1" x14ac:dyDescent="0.2">
      <c r="A2926"/>
      <c r="C2926" s="2"/>
      <c r="F2926"/>
      <c r="G2926" s="13"/>
      <c r="J2926"/>
      <c r="K2926"/>
      <c r="L2926"/>
      <c r="M2926"/>
      <c r="N2926" s="3"/>
      <c r="O2926"/>
      <c r="P2926"/>
      <c r="R2926" s="8"/>
    </row>
    <row r="2927" spans="1:18" s="1" customFormat="1" x14ac:dyDescent="0.2">
      <c r="A2927"/>
      <c r="C2927" s="2"/>
      <c r="G2927" s="13"/>
      <c r="J2927"/>
      <c r="K2927"/>
      <c r="L2927"/>
      <c r="N2927" s="3"/>
      <c r="O2927" s="3"/>
      <c r="P2927" s="3"/>
      <c r="R2927" s="8"/>
    </row>
    <row r="2928" spans="1:18" s="1" customFormat="1" x14ac:dyDescent="0.2">
      <c r="A2928"/>
      <c r="C2928" s="2"/>
      <c r="G2928" s="13"/>
      <c r="J2928"/>
      <c r="K2928"/>
      <c r="L2928"/>
      <c r="N2928" s="3"/>
      <c r="O2928" s="3"/>
      <c r="P2928" s="3"/>
      <c r="R2928" s="8"/>
    </row>
    <row r="2929" spans="1:18" s="1" customFormat="1" x14ac:dyDescent="0.2">
      <c r="A2929"/>
      <c r="C2929" s="2"/>
      <c r="G2929" s="13"/>
      <c r="J2929"/>
      <c r="K2929"/>
      <c r="L2929"/>
      <c r="N2929" s="3"/>
      <c r="O2929" s="3"/>
      <c r="P2929" s="3"/>
      <c r="R2929" s="8"/>
    </row>
    <row r="2930" spans="1:18" s="1" customFormat="1" x14ac:dyDescent="0.2">
      <c r="A2930"/>
      <c r="C2930" s="2"/>
      <c r="G2930" s="13"/>
      <c r="J2930"/>
      <c r="K2930"/>
      <c r="L2930"/>
      <c r="N2930" s="3"/>
      <c r="O2930" s="3"/>
      <c r="P2930" s="3"/>
      <c r="R2930" s="8"/>
    </row>
    <row r="2931" spans="1:18" s="1" customFormat="1" x14ac:dyDescent="0.2">
      <c r="A2931"/>
      <c r="C2931" s="2"/>
      <c r="G2931" s="13"/>
      <c r="J2931"/>
      <c r="K2931"/>
      <c r="L2931"/>
      <c r="N2931" s="3"/>
      <c r="O2931" s="3"/>
      <c r="P2931" s="3"/>
      <c r="R2931" s="8"/>
    </row>
    <row r="2932" spans="1:18" s="1" customFormat="1" x14ac:dyDescent="0.2">
      <c r="A2932"/>
      <c r="C2932" s="2"/>
      <c r="G2932" s="13"/>
      <c r="J2932"/>
      <c r="K2932"/>
      <c r="L2932"/>
      <c r="N2932" s="3"/>
      <c r="O2932" s="3"/>
      <c r="P2932" s="3"/>
      <c r="R2932" s="8"/>
    </row>
    <row r="2933" spans="1:18" s="1" customFormat="1" x14ac:dyDescent="0.2">
      <c r="A2933"/>
      <c r="C2933" s="2"/>
      <c r="G2933" s="13"/>
      <c r="J2933"/>
      <c r="K2933"/>
      <c r="L2933"/>
      <c r="N2933" s="3"/>
      <c r="O2933" s="3"/>
      <c r="P2933" s="3"/>
      <c r="R2933" s="8"/>
    </row>
    <row r="2934" spans="1:18" s="1" customFormat="1" x14ac:dyDescent="0.2">
      <c r="A2934"/>
      <c r="C2934" s="2"/>
      <c r="G2934" s="13"/>
      <c r="J2934"/>
      <c r="K2934"/>
      <c r="L2934"/>
      <c r="N2934" s="3"/>
      <c r="O2934" s="3"/>
      <c r="P2934" s="3"/>
      <c r="R2934" s="8"/>
    </row>
    <row r="2935" spans="1:18" s="1" customFormat="1" x14ac:dyDescent="0.2">
      <c r="A2935"/>
      <c r="C2935" s="2"/>
      <c r="G2935" s="13"/>
      <c r="J2935"/>
      <c r="K2935"/>
      <c r="L2935"/>
      <c r="N2935" s="3"/>
      <c r="O2935" s="3"/>
      <c r="P2935" s="3"/>
      <c r="R2935" s="8"/>
    </row>
    <row r="2936" spans="1:18" s="1" customFormat="1" x14ac:dyDescent="0.2">
      <c r="A2936"/>
      <c r="C2936" s="2"/>
      <c r="G2936" s="13"/>
      <c r="J2936"/>
      <c r="K2936"/>
      <c r="L2936"/>
      <c r="M2936"/>
      <c r="N2936" s="3"/>
      <c r="O2936"/>
      <c r="P2936"/>
      <c r="R2936" s="8"/>
    </row>
    <row r="2937" spans="1:18" s="1" customFormat="1" x14ac:dyDescent="0.2">
      <c r="A2937"/>
      <c r="C2937" s="2"/>
      <c r="G2937" s="13"/>
      <c r="J2937"/>
      <c r="K2937"/>
      <c r="L2937"/>
      <c r="N2937" s="3"/>
      <c r="O2937" s="3"/>
      <c r="P2937" s="3"/>
      <c r="R2937" s="8"/>
    </row>
    <row r="2938" spans="1:18" s="1" customFormat="1" x14ac:dyDescent="0.2">
      <c r="A2938"/>
      <c r="C2938" s="2"/>
      <c r="G2938" s="13"/>
      <c r="J2938"/>
      <c r="K2938"/>
      <c r="L2938"/>
      <c r="M2938"/>
      <c r="N2938" s="3"/>
      <c r="O2938"/>
      <c r="P2938"/>
      <c r="R2938" s="8"/>
    </row>
    <row r="2939" spans="1:18" s="1" customFormat="1" x14ac:dyDescent="0.2">
      <c r="A2939"/>
      <c r="C2939" s="2"/>
      <c r="G2939" s="13"/>
      <c r="J2939"/>
      <c r="K2939"/>
      <c r="L2939"/>
      <c r="M2939"/>
      <c r="N2939" s="3"/>
      <c r="O2939"/>
      <c r="P2939"/>
      <c r="R2939" s="8"/>
    </row>
    <row r="2940" spans="1:18" s="1" customFormat="1" x14ac:dyDescent="0.2">
      <c r="A2940"/>
      <c r="C2940" s="2"/>
      <c r="G2940" s="13"/>
      <c r="J2940"/>
      <c r="K2940"/>
      <c r="L2940"/>
      <c r="M2940"/>
      <c r="N2940" s="3"/>
      <c r="O2940"/>
      <c r="P2940"/>
      <c r="R2940" s="8"/>
    </row>
    <row r="2941" spans="1:18" s="1" customFormat="1" x14ac:dyDescent="0.2">
      <c r="A2941"/>
      <c r="C2941" s="2"/>
      <c r="F2941"/>
      <c r="G2941" s="13"/>
      <c r="J2941"/>
      <c r="K2941"/>
      <c r="L2941"/>
      <c r="M2941"/>
      <c r="N2941" s="3"/>
      <c r="O2941"/>
      <c r="P2941"/>
      <c r="R2941" s="8"/>
    </row>
    <row r="2942" spans="1:18" s="1" customFormat="1" x14ac:dyDescent="0.2">
      <c r="A2942"/>
      <c r="C2942" s="2"/>
      <c r="F2942"/>
      <c r="G2942" s="13"/>
      <c r="J2942"/>
      <c r="K2942"/>
      <c r="L2942"/>
      <c r="N2942" s="3"/>
      <c r="O2942" s="3"/>
      <c r="P2942" s="3"/>
      <c r="R2942" s="8"/>
    </row>
    <row r="2943" spans="1:18" s="1" customFormat="1" x14ac:dyDescent="0.2">
      <c r="A2943"/>
      <c r="C2943" s="2"/>
      <c r="F2943"/>
      <c r="G2943" s="13"/>
      <c r="J2943"/>
      <c r="K2943"/>
      <c r="L2943"/>
      <c r="M2943"/>
      <c r="N2943" s="3"/>
      <c r="O2943" s="3"/>
      <c r="P2943" s="3"/>
      <c r="R2943" s="8"/>
    </row>
    <row r="2944" spans="1:18" s="1" customFormat="1" x14ac:dyDescent="0.2">
      <c r="A2944"/>
      <c r="C2944" s="2"/>
      <c r="F2944"/>
      <c r="G2944" s="13"/>
      <c r="J2944"/>
      <c r="K2944"/>
      <c r="L2944"/>
      <c r="M2944"/>
      <c r="N2944" s="3"/>
      <c r="O2944"/>
      <c r="P2944"/>
      <c r="R2944" s="8"/>
    </row>
    <row r="2945" spans="1:18" s="1" customFormat="1" x14ac:dyDescent="0.2">
      <c r="A2945"/>
      <c r="C2945" s="2"/>
      <c r="F2945"/>
      <c r="G2945" s="13"/>
      <c r="J2945"/>
      <c r="K2945"/>
      <c r="L2945"/>
      <c r="M2945"/>
      <c r="N2945" s="3"/>
      <c r="O2945"/>
      <c r="P2945"/>
      <c r="R2945" s="8"/>
    </row>
    <row r="2946" spans="1:18" s="1" customFormat="1" x14ac:dyDescent="0.2">
      <c r="A2946"/>
      <c r="C2946" s="2"/>
      <c r="F2946"/>
      <c r="G2946" s="13"/>
      <c r="J2946"/>
      <c r="K2946"/>
      <c r="L2946"/>
      <c r="M2946"/>
      <c r="N2946" s="3"/>
      <c r="O2946"/>
      <c r="P2946"/>
      <c r="R2946" s="8"/>
    </row>
    <row r="2947" spans="1:18" s="1" customFormat="1" x14ac:dyDescent="0.2">
      <c r="A2947"/>
      <c r="C2947" s="2"/>
      <c r="F2947"/>
      <c r="G2947" s="13"/>
      <c r="J2947"/>
      <c r="K2947"/>
      <c r="L2947"/>
      <c r="M2947"/>
      <c r="N2947" s="3"/>
      <c r="O2947"/>
      <c r="P2947"/>
      <c r="R2947" s="8"/>
    </row>
    <row r="2948" spans="1:18" s="1" customFormat="1" x14ac:dyDescent="0.2">
      <c r="A2948"/>
      <c r="C2948" s="2"/>
      <c r="F2948"/>
      <c r="G2948" s="13"/>
      <c r="J2948"/>
      <c r="K2948"/>
      <c r="L2948"/>
      <c r="M2948"/>
      <c r="N2948" s="3"/>
      <c r="O2948"/>
      <c r="P2948"/>
      <c r="R2948" s="8"/>
    </row>
    <row r="2949" spans="1:18" s="1" customFormat="1" x14ac:dyDescent="0.2">
      <c r="A2949"/>
      <c r="C2949" s="2"/>
      <c r="F2949"/>
      <c r="G2949" s="13"/>
      <c r="J2949"/>
      <c r="K2949"/>
      <c r="L2949"/>
      <c r="M2949"/>
      <c r="N2949" s="3"/>
      <c r="O2949"/>
      <c r="P2949"/>
      <c r="R2949" s="8"/>
    </row>
    <row r="2950" spans="1:18" s="1" customFormat="1" x14ac:dyDescent="0.2">
      <c r="A2950"/>
      <c r="C2950" s="2"/>
      <c r="F2950"/>
      <c r="G2950" s="13"/>
      <c r="J2950"/>
      <c r="K2950"/>
      <c r="L2950"/>
      <c r="M2950"/>
      <c r="N2950" s="3"/>
      <c r="O2950"/>
      <c r="P2950"/>
      <c r="R2950" s="8"/>
    </row>
    <row r="2951" spans="1:18" s="1" customFormat="1" x14ac:dyDescent="0.2">
      <c r="A2951"/>
      <c r="C2951" s="2"/>
      <c r="F2951"/>
      <c r="G2951" s="13"/>
      <c r="J2951"/>
      <c r="K2951"/>
      <c r="L2951"/>
      <c r="N2951" s="3"/>
      <c r="O2951" s="3"/>
      <c r="P2951" s="3"/>
      <c r="R2951" s="8"/>
    </row>
    <row r="2952" spans="1:18" s="1" customFormat="1" x14ac:dyDescent="0.2">
      <c r="A2952"/>
      <c r="C2952" s="2"/>
      <c r="F2952"/>
      <c r="G2952" s="13"/>
      <c r="J2952"/>
      <c r="K2952"/>
      <c r="L2952"/>
      <c r="N2952" s="3"/>
      <c r="O2952" s="3"/>
      <c r="P2952" s="3"/>
      <c r="R2952" s="8"/>
    </row>
    <row r="2953" spans="1:18" s="1" customFormat="1" x14ac:dyDescent="0.2">
      <c r="A2953"/>
      <c r="C2953" s="2"/>
      <c r="F2953"/>
      <c r="G2953" s="13"/>
      <c r="J2953"/>
      <c r="K2953"/>
      <c r="L2953"/>
      <c r="N2953" s="3"/>
      <c r="O2953" s="3"/>
      <c r="P2953" s="3"/>
      <c r="R2953" s="8"/>
    </row>
    <row r="2954" spans="1:18" s="1" customFormat="1" x14ac:dyDescent="0.2">
      <c r="A2954"/>
      <c r="C2954" s="2"/>
      <c r="F2954"/>
      <c r="G2954" s="13"/>
      <c r="J2954"/>
      <c r="K2954"/>
      <c r="L2954"/>
      <c r="N2954" s="3"/>
      <c r="O2954" s="3"/>
      <c r="P2954" s="3"/>
      <c r="R2954" s="8"/>
    </row>
    <row r="2955" spans="1:18" s="1" customFormat="1" x14ac:dyDescent="0.2">
      <c r="A2955"/>
      <c r="C2955" s="2"/>
      <c r="F2955"/>
      <c r="G2955" s="13"/>
      <c r="J2955"/>
      <c r="K2955"/>
      <c r="L2955"/>
      <c r="N2955" s="3"/>
      <c r="O2955" s="3"/>
      <c r="P2955" s="3"/>
      <c r="R2955" s="8"/>
    </row>
    <row r="2956" spans="1:18" s="1" customFormat="1" x14ac:dyDescent="0.2">
      <c r="A2956"/>
      <c r="C2956" s="2"/>
      <c r="F2956"/>
      <c r="G2956" s="13"/>
      <c r="J2956"/>
      <c r="K2956"/>
      <c r="L2956"/>
      <c r="N2956" s="3"/>
      <c r="O2956" s="3"/>
      <c r="P2956" s="3"/>
      <c r="R2956" s="8"/>
    </row>
    <row r="2957" spans="1:18" s="1" customFormat="1" x14ac:dyDescent="0.2">
      <c r="A2957"/>
      <c r="C2957" s="2"/>
      <c r="F2957"/>
      <c r="G2957" s="13"/>
      <c r="J2957"/>
      <c r="K2957"/>
      <c r="L2957"/>
      <c r="N2957" s="3"/>
      <c r="O2957" s="3"/>
      <c r="P2957" s="3"/>
      <c r="R2957" s="8"/>
    </row>
    <row r="2958" spans="1:18" s="1" customFormat="1" x14ac:dyDescent="0.2">
      <c r="A2958"/>
      <c r="C2958" s="2"/>
      <c r="F2958"/>
      <c r="G2958" s="13"/>
      <c r="J2958"/>
      <c r="K2958"/>
      <c r="L2958"/>
      <c r="N2958" s="3"/>
      <c r="O2958" s="3"/>
      <c r="P2958" s="3"/>
      <c r="R2958" s="8"/>
    </row>
    <row r="2959" spans="1:18" s="1" customFormat="1" x14ac:dyDescent="0.2">
      <c r="A2959"/>
      <c r="C2959" s="2"/>
      <c r="F2959"/>
      <c r="G2959" s="13"/>
      <c r="J2959"/>
      <c r="K2959"/>
      <c r="L2959"/>
      <c r="N2959" s="3"/>
      <c r="O2959" s="3"/>
      <c r="P2959" s="3"/>
      <c r="R2959" s="8"/>
    </row>
    <row r="2960" spans="1:18" s="1" customFormat="1" x14ac:dyDescent="0.2">
      <c r="A2960"/>
      <c r="C2960" s="2"/>
      <c r="F2960"/>
      <c r="G2960" s="13"/>
      <c r="J2960"/>
      <c r="K2960"/>
      <c r="L2960"/>
      <c r="N2960" s="3"/>
      <c r="O2960" s="3"/>
      <c r="P2960" s="3"/>
      <c r="R2960" s="8"/>
    </row>
    <row r="2961" spans="1:18" s="1" customFormat="1" x14ac:dyDescent="0.2">
      <c r="A2961"/>
      <c r="C2961" s="2"/>
      <c r="F2961"/>
      <c r="G2961" s="13"/>
      <c r="J2961"/>
      <c r="K2961"/>
      <c r="L2961"/>
      <c r="N2961" s="3"/>
      <c r="O2961" s="3"/>
      <c r="P2961" s="3"/>
      <c r="R2961" s="8"/>
    </row>
    <row r="2962" spans="1:18" s="1" customFormat="1" x14ac:dyDescent="0.2">
      <c r="A2962"/>
      <c r="C2962" s="2"/>
      <c r="F2962"/>
      <c r="G2962" s="13"/>
      <c r="J2962"/>
      <c r="K2962"/>
      <c r="L2962"/>
      <c r="N2962" s="3"/>
      <c r="O2962" s="3"/>
      <c r="P2962" s="3"/>
      <c r="R2962" s="8"/>
    </row>
    <row r="2963" spans="1:18" s="1" customFormat="1" x14ac:dyDescent="0.2">
      <c r="A2963"/>
      <c r="C2963" s="2"/>
      <c r="F2963"/>
      <c r="G2963" s="13"/>
      <c r="J2963"/>
      <c r="K2963"/>
      <c r="L2963"/>
      <c r="N2963" s="3"/>
      <c r="O2963" s="3"/>
      <c r="P2963" s="3"/>
      <c r="R2963" s="8"/>
    </row>
    <row r="2964" spans="1:18" s="1" customFormat="1" x14ac:dyDescent="0.2">
      <c r="A2964"/>
      <c r="C2964" s="2"/>
      <c r="F2964"/>
      <c r="G2964" s="13"/>
      <c r="J2964"/>
      <c r="K2964"/>
      <c r="L2964"/>
      <c r="N2964" s="3"/>
      <c r="O2964" s="3"/>
      <c r="P2964" s="3"/>
      <c r="R2964" s="8"/>
    </row>
    <row r="2965" spans="1:18" s="1" customFormat="1" x14ac:dyDescent="0.2">
      <c r="A2965"/>
      <c r="C2965" s="2"/>
      <c r="F2965"/>
      <c r="G2965" s="13"/>
      <c r="J2965"/>
      <c r="K2965"/>
      <c r="L2965"/>
      <c r="N2965" s="3"/>
      <c r="O2965" s="3"/>
      <c r="P2965" s="3"/>
      <c r="R2965" s="8"/>
    </row>
    <row r="2966" spans="1:18" s="1" customFormat="1" x14ac:dyDescent="0.2">
      <c r="A2966"/>
      <c r="C2966" s="2"/>
      <c r="F2966"/>
      <c r="G2966" s="13"/>
      <c r="J2966"/>
      <c r="K2966"/>
      <c r="L2966"/>
      <c r="N2966" s="3"/>
      <c r="O2966" s="3"/>
      <c r="P2966" s="3"/>
      <c r="R2966" s="8"/>
    </row>
    <row r="2967" spans="1:18" s="1" customFormat="1" x14ac:dyDescent="0.2">
      <c r="A2967"/>
      <c r="C2967" s="2"/>
      <c r="F2967"/>
      <c r="G2967" s="13"/>
      <c r="J2967"/>
      <c r="K2967"/>
      <c r="L2967"/>
      <c r="N2967" s="3"/>
      <c r="O2967" s="3"/>
      <c r="P2967" s="3"/>
      <c r="R2967" s="8"/>
    </row>
    <row r="2968" spans="1:18" s="1" customFormat="1" x14ac:dyDescent="0.2">
      <c r="A2968"/>
      <c r="C2968" s="2"/>
      <c r="F2968"/>
      <c r="G2968" s="13"/>
      <c r="J2968"/>
      <c r="K2968"/>
      <c r="L2968"/>
      <c r="N2968" s="3"/>
      <c r="O2968" s="3"/>
      <c r="P2968" s="3"/>
      <c r="R2968" s="8"/>
    </row>
    <row r="2969" spans="1:18" s="1" customFormat="1" x14ac:dyDescent="0.2">
      <c r="A2969"/>
      <c r="C2969" s="2"/>
      <c r="F2969"/>
      <c r="G2969" s="13"/>
      <c r="J2969"/>
      <c r="K2969"/>
      <c r="L2969"/>
      <c r="N2969" s="3"/>
      <c r="O2969" s="3"/>
      <c r="P2969" s="3"/>
      <c r="R2969" s="8"/>
    </row>
    <row r="2970" spans="1:18" s="1" customFormat="1" x14ac:dyDescent="0.2">
      <c r="A2970"/>
      <c r="C2970" s="2"/>
      <c r="F2970"/>
      <c r="G2970" s="13"/>
      <c r="J2970"/>
      <c r="K2970"/>
      <c r="L2970"/>
      <c r="N2970" s="3"/>
      <c r="O2970" s="3"/>
      <c r="P2970" s="3"/>
      <c r="R2970" s="8"/>
    </row>
    <row r="2971" spans="1:18" s="1" customFormat="1" x14ac:dyDescent="0.2">
      <c r="A2971"/>
      <c r="C2971" s="2"/>
      <c r="F2971"/>
      <c r="G2971" s="13"/>
      <c r="J2971"/>
      <c r="K2971"/>
      <c r="L2971"/>
      <c r="N2971" s="3"/>
      <c r="O2971" s="3"/>
      <c r="P2971" s="3"/>
      <c r="R2971" s="8"/>
    </row>
    <row r="2972" spans="1:18" s="1" customFormat="1" x14ac:dyDescent="0.2">
      <c r="A2972"/>
      <c r="C2972" s="2"/>
      <c r="F2972"/>
      <c r="G2972" s="13"/>
      <c r="J2972"/>
      <c r="K2972"/>
      <c r="L2972"/>
      <c r="N2972" s="3"/>
      <c r="O2972" s="3"/>
      <c r="P2972" s="3"/>
      <c r="R2972" s="8"/>
    </row>
    <row r="2973" spans="1:18" s="1" customFormat="1" x14ac:dyDescent="0.2">
      <c r="A2973"/>
      <c r="C2973" s="2"/>
      <c r="F2973"/>
      <c r="G2973" s="13"/>
      <c r="J2973"/>
      <c r="K2973"/>
      <c r="L2973"/>
      <c r="N2973" s="3"/>
      <c r="O2973" s="3"/>
      <c r="P2973" s="3"/>
      <c r="R2973" s="8"/>
    </row>
    <row r="2974" spans="1:18" s="1" customFormat="1" x14ac:dyDescent="0.2">
      <c r="A2974"/>
      <c r="C2974" s="2"/>
      <c r="F2974"/>
      <c r="G2974" s="13"/>
      <c r="J2974"/>
      <c r="K2974"/>
      <c r="L2974"/>
      <c r="N2974" s="3"/>
      <c r="O2974" s="3"/>
      <c r="P2974" s="3"/>
      <c r="R2974" s="8"/>
    </row>
    <row r="2975" spans="1:18" s="1" customFormat="1" x14ac:dyDescent="0.2">
      <c r="A2975"/>
      <c r="C2975" s="2"/>
      <c r="F2975"/>
      <c r="G2975" s="13"/>
      <c r="J2975"/>
      <c r="K2975"/>
      <c r="L2975"/>
      <c r="N2975" s="3"/>
      <c r="O2975" s="3"/>
      <c r="P2975" s="3"/>
      <c r="R2975" s="8"/>
    </row>
    <row r="2976" spans="1:18" s="1" customFormat="1" x14ac:dyDescent="0.2">
      <c r="A2976"/>
      <c r="C2976" s="2"/>
      <c r="F2976"/>
      <c r="G2976" s="13"/>
      <c r="J2976"/>
      <c r="K2976"/>
      <c r="L2976"/>
      <c r="N2976" s="3"/>
      <c r="O2976" s="3"/>
      <c r="P2976" s="3"/>
      <c r="R2976" s="8"/>
    </row>
    <row r="2977" spans="1:18" s="1" customFormat="1" x14ac:dyDescent="0.2">
      <c r="A2977"/>
      <c r="C2977" s="2"/>
      <c r="F2977"/>
      <c r="G2977" s="13"/>
      <c r="J2977"/>
      <c r="K2977"/>
      <c r="L2977"/>
      <c r="N2977" s="3"/>
      <c r="O2977" s="3"/>
      <c r="P2977" s="3"/>
      <c r="R2977" s="8"/>
    </row>
    <row r="2978" spans="1:18" s="1" customFormat="1" x14ac:dyDescent="0.2">
      <c r="A2978"/>
      <c r="C2978" s="2"/>
      <c r="F2978"/>
      <c r="G2978" s="13"/>
      <c r="J2978"/>
      <c r="K2978"/>
      <c r="L2978"/>
      <c r="N2978" s="3"/>
      <c r="O2978" s="3"/>
      <c r="P2978" s="3"/>
      <c r="R2978" s="8"/>
    </row>
    <row r="2979" spans="1:18" s="1" customFormat="1" x14ac:dyDescent="0.2">
      <c r="A2979"/>
      <c r="C2979" s="2"/>
      <c r="F2979"/>
      <c r="G2979" s="13"/>
      <c r="J2979"/>
      <c r="K2979"/>
      <c r="L2979"/>
      <c r="N2979" s="3"/>
      <c r="O2979" s="3"/>
      <c r="P2979" s="3"/>
      <c r="R2979" s="8"/>
    </row>
    <row r="2980" spans="1:18" s="1" customFormat="1" x14ac:dyDescent="0.2">
      <c r="A2980"/>
      <c r="C2980" s="2"/>
      <c r="F2980"/>
      <c r="G2980" s="13"/>
      <c r="J2980"/>
      <c r="K2980"/>
      <c r="L2980"/>
      <c r="N2980" s="3"/>
      <c r="O2980" s="3"/>
      <c r="P2980" s="3"/>
      <c r="R2980" s="8"/>
    </row>
    <row r="2981" spans="1:18" s="1" customFormat="1" x14ac:dyDescent="0.2">
      <c r="A2981"/>
      <c r="C2981" s="2"/>
      <c r="F2981"/>
      <c r="G2981" s="13"/>
      <c r="J2981"/>
      <c r="K2981"/>
      <c r="L2981"/>
      <c r="N2981" s="3"/>
      <c r="O2981" s="3"/>
      <c r="P2981" s="3"/>
      <c r="R2981" s="8"/>
    </row>
    <row r="2982" spans="1:18" s="1" customFormat="1" x14ac:dyDescent="0.2">
      <c r="A2982"/>
      <c r="C2982" s="2"/>
      <c r="F2982"/>
      <c r="G2982" s="13"/>
      <c r="J2982"/>
      <c r="K2982"/>
      <c r="L2982"/>
      <c r="N2982" s="3"/>
      <c r="O2982" s="3"/>
      <c r="P2982" s="3"/>
      <c r="R2982" s="8"/>
    </row>
    <row r="2983" spans="1:18" s="1" customFormat="1" x14ac:dyDescent="0.2">
      <c r="A2983"/>
      <c r="C2983" s="2"/>
      <c r="F2983"/>
      <c r="G2983" s="13"/>
      <c r="J2983"/>
      <c r="K2983"/>
      <c r="L2983"/>
      <c r="N2983" s="3"/>
      <c r="O2983" s="3"/>
      <c r="P2983" s="3"/>
      <c r="R2983" s="8"/>
    </row>
    <row r="2984" spans="1:18" s="1" customFormat="1" x14ac:dyDescent="0.2">
      <c r="A2984"/>
      <c r="C2984" s="2"/>
      <c r="F2984"/>
      <c r="G2984" s="13"/>
      <c r="J2984"/>
      <c r="K2984"/>
      <c r="L2984"/>
      <c r="N2984" s="3"/>
      <c r="O2984" s="3"/>
      <c r="P2984" s="3"/>
      <c r="R2984" s="8"/>
    </row>
    <row r="2985" spans="1:18" s="1" customFormat="1" x14ac:dyDescent="0.2">
      <c r="A2985"/>
      <c r="C2985" s="2"/>
      <c r="F2985"/>
      <c r="G2985" s="13"/>
      <c r="J2985"/>
      <c r="K2985"/>
      <c r="L2985"/>
      <c r="N2985" s="3"/>
      <c r="O2985" s="3"/>
      <c r="P2985" s="3"/>
      <c r="R2985" s="8"/>
    </row>
    <row r="2986" spans="1:18" s="1" customFormat="1" x14ac:dyDescent="0.2">
      <c r="A2986"/>
      <c r="C2986" s="2"/>
      <c r="F2986"/>
      <c r="G2986" s="13"/>
      <c r="J2986"/>
      <c r="K2986"/>
      <c r="L2986"/>
      <c r="N2986" s="3"/>
      <c r="O2986" s="3"/>
      <c r="P2986" s="3"/>
      <c r="R2986" s="8"/>
    </row>
    <row r="2987" spans="1:18" s="1" customFormat="1" x14ac:dyDescent="0.2">
      <c r="A2987"/>
      <c r="C2987" s="2"/>
      <c r="F2987"/>
      <c r="G2987" s="13"/>
      <c r="J2987"/>
      <c r="K2987"/>
      <c r="L2987"/>
      <c r="N2987" s="3"/>
      <c r="O2987" s="3"/>
      <c r="P2987" s="3"/>
      <c r="R2987" s="8"/>
    </row>
    <row r="2988" spans="1:18" s="1" customFormat="1" x14ac:dyDescent="0.2">
      <c r="A2988"/>
      <c r="C2988" s="2"/>
      <c r="F2988"/>
      <c r="G2988" s="13"/>
      <c r="J2988"/>
      <c r="K2988"/>
      <c r="L2988"/>
      <c r="N2988" s="3"/>
      <c r="O2988" s="3"/>
      <c r="P2988" s="3"/>
      <c r="R2988" s="8"/>
    </row>
    <row r="2989" spans="1:18" s="1" customFormat="1" x14ac:dyDescent="0.2">
      <c r="A2989"/>
      <c r="C2989" s="2"/>
      <c r="F2989"/>
      <c r="G2989" s="13"/>
      <c r="J2989"/>
      <c r="K2989"/>
      <c r="L2989"/>
      <c r="N2989" s="3"/>
      <c r="O2989" s="3"/>
      <c r="P2989" s="3"/>
      <c r="R2989" s="8"/>
    </row>
    <row r="2990" spans="1:18" s="1" customFormat="1" x14ac:dyDescent="0.2">
      <c r="A2990"/>
      <c r="C2990" s="2"/>
      <c r="F2990"/>
      <c r="G2990" s="13"/>
      <c r="J2990"/>
      <c r="K2990"/>
      <c r="L2990"/>
      <c r="N2990" s="3"/>
      <c r="O2990" s="3"/>
      <c r="P2990" s="3"/>
      <c r="R2990" s="8"/>
    </row>
    <row r="2991" spans="1:18" s="1" customFormat="1" x14ac:dyDescent="0.2">
      <c r="A2991"/>
      <c r="C2991" s="2"/>
      <c r="F2991"/>
      <c r="G2991" s="13"/>
      <c r="J2991"/>
      <c r="K2991"/>
      <c r="L2991"/>
      <c r="N2991" s="3"/>
      <c r="O2991" s="3"/>
      <c r="P2991" s="3"/>
      <c r="R2991" s="8"/>
    </row>
    <row r="2992" spans="1:18" s="1" customFormat="1" x14ac:dyDescent="0.2">
      <c r="A2992"/>
      <c r="C2992" s="2"/>
      <c r="F2992"/>
      <c r="G2992" s="13"/>
      <c r="J2992"/>
      <c r="K2992"/>
      <c r="L2992"/>
      <c r="N2992" s="3"/>
      <c r="O2992" s="3"/>
      <c r="P2992" s="3"/>
      <c r="R2992" s="8"/>
    </row>
    <row r="2993" spans="1:18" s="1" customFormat="1" x14ac:dyDescent="0.2">
      <c r="A2993"/>
      <c r="C2993" s="2"/>
      <c r="F2993"/>
      <c r="G2993" s="13"/>
      <c r="J2993"/>
      <c r="K2993"/>
      <c r="L2993"/>
      <c r="N2993" s="3"/>
      <c r="O2993" s="3"/>
      <c r="P2993" s="3"/>
      <c r="R2993" s="8"/>
    </row>
    <row r="2994" spans="1:18" s="1" customFormat="1" x14ac:dyDescent="0.2">
      <c r="A2994"/>
      <c r="C2994" s="2"/>
      <c r="F2994"/>
      <c r="G2994" s="13"/>
      <c r="J2994"/>
      <c r="K2994"/>
      <c r="L2994"/>
      <c r="N2994" s="3"/>
      <c r="O2994" s="3"/>
      <c r="P2994" s="3"/>
      <c r="R2994" s="8"/>
    </row>
    <row r="2995" spans="1:18" s="1" customFormat="1" x14ac:dyDescent="0.2">
      <c r="A2995"/>
      <c r="C2995" s="2"/>
      <c r="F2995"/>
      <c r="G2995" s="13"/>
      <c r="J2995"/>
      <c r="K2995"/>
      <c r="L2995"/>
      <c r="N2995" s="3"/>
      <c r="O2995" s="3"/>
      <c r="P2995" s="3"/>
      <c r="R2995" s="8"/>
    </row>
    <row r="2996" spans="1:18" s="1" customFormat="1" x14ac:dyDescent="0.2">
      <c r="A2996"/>
      <c r="C2996" s="2"/>
      <c r="F2996"/>
      <c r="G2996" s="13"/>
      <c r="J2996"/>
      <c r="K2996"/>
      <c r="L2996"/>
      <c r="N2996" s="3"/>
      <c r="O2996" s="3"/>
      <c r="P2996" s="3"/>
      <c r="R2996" s="8"/>
    </row>
    <row r="2997" spans="1:18" s="1" customFormat="1" x14ac:dyDescent="0.2">
      <c r="A2997"/>
      <c r="C2997" s="2"/>
      <c r="F2997"/>
      <c r="G2997" s="13"/>
      <c r="J2997"/>
      <c r="K2997"/>
      <c r="L2997"/>
      <c r="N2997" s="3"/>
      <c r="O2997" s="3"/>
      <c r="P2997" s="3"/>
      <c r="R2997" s="8"/>
    </row>
    <row r="2998" spans="1:18" s="1" customFormat="1" x14ac:dyDescent="0.2">
      <c r="A2998"/>
      <c r="C2998" s="2"/>
      <c r="F2998"/>
      <c r="G2998" s="13"/>
      <c r="J2998"/>
      <c r="K2998"/>
      <c r="L2998"/>
      <c r="M2998"/>
      <c r="N2998" s="3"/>
      <c r="O2998" s="3"/>
      <c r="P2998" s="3"/>
      <c r="R2998" s="8"/>
    </row>
    <row r="2999" spans="1:18" s="1" customFormat="1" x14ac:dyDescent="0.2">
      <c r="A2999"/>
      <c r="C2999" s="2"/>
      <c r="F2999"/>
      <c r="G2999" s="13"/>
      <c r="J2999"/>
      <c r="K2999"/>
      <c r="L2999"/>
      <c r="M2999"/>
      <c r="N2999" s="3"/>
      <c r="O2999" s="3"/>
      <c r="P2999" s="3"/>
      <c r="R2999" s="8"/>
    </row>
    <row r="3000" spans="1:18" s="1" customFormat="1" x14ac:dyDescent="0.2">
      <c r="A3000"/>
      <c r="C3000" s="2"/>
      <c r="F3000"/>
      <c r="G3000" s="13"/>
      <c r="J3000"/>
      <c r="K3000"/>
      <c r="L3000"/>
      <c r="M3000"/>
      <c r="N3000" s="3"/>
      <c r="O3000" s="3"/>
      <c r="P3000" s="3"/>
      <c r="R3000" s="8"/>
    </row>
    <row r="3001" spans="1:18" s="1" customFormat="1" x14ac:dyDescent="0.2">
      <c r="A3001"/>
      <c r="C3001" s="2"/>
      <c r="F3001"/>
      <c r="G3001" s="13"/>
      <c r="J3001"/>
      <c r="K3001"/>
      <c r="L3001"/>
      <c r="M3001"/>
      <c r="N3001" s="3"/>
      <c r="O3001" s="3"/>
      <c r="P3001" s="3"/>
      <c r="R3001" s="8"/>
    </row>
    <row r="3002" spans="1:18" s="1" customFormat="1" x14ac:dyDescent="0.2">
      <c r="A3002"/>
      <c r="C3002" s="2"/>
      <c r="F3002"/>
      <c r="G3002" s="13"/>
      <c r="J3002"/>
      <c r="K3002"/>
      <c r="L3002"/>
      <c r="M3002"/>
      <c r="N3002" s="3"/>
      <c r="O3002" s="3"/>
      <c r="P3002" s="3"/>
      <c r="R3002" s="8"/>
    </row>
    <row r="3003" spans="1:18" s="1" customFormat="1" x14ac:dyDescent="0.2">
      <c r="A3003"/>
      <c r="C3003" s="2"/>
      <c r="F3003"/>
      <c r="G3003" s="13"/>
      <c r="J3003"/>
      <c r="K3003"/>
      <c r="L3003"/>
      <c r="M3003"/>
      <c r="N3003" s="3"/>
      <c r="O3003" s="3"/>
      <c r="P3003" s="3"/>
      <c r="R3003" s="8"/>
    </row>
    <row r="3004" spans="1:18" s="1" customFormat="1" x14ac:dyDescent="0.2">
      <c r="A3004"/>
      <c r="C3004" s="2"/>
      <c r="F3004"/>
      <c r="G3004" s="13"/>
      <c r="J3004"/>
      <c r="K3004"/>
      <c r="L3004"/>
      <c r="M3004"/>
      <c r="N3004" s="3"/>
      <c r="O3004" s="3"/>
      <c r="P3004" s="3"/>
      <c r="R3004" s="8"/>
    </row>
    <row r="3005" spans="1:18" s="1" customFormat="1" x14ac:dyDescent="0.2">
      <c r="A3005"/>
      <c r="C3005" s="2"/>
      <c r="F3005"/>
      <c r="G3005" s="13"/>
      <c r="J3005"/>
      <c r="K3005"/>
      <c r="L3005"/>
      <c r="M3005"/>
      <c r="N3005" s="3"/>
      <c r="O3005" s="3"/>
      <c r="P3005" s="3"/>
      <c r="R3005" s="8"/>
    </row>
    <row r="3006" spans="1:18" s="1" customFormat="1" x14ac:dyDescent="0.2">
      <c r="A3006"/>
      <c r="C3006" s="2"/>
      <c r="F3006"/>
      <c r="G3006" s="13"/>
      <c r="J3006"/>
      <c r="K3006"/>
      <c r="L3006"/>
      <c r="M3006"/>
      <c r="N3006" s="3"/>
      <c r="O3006" s="3"/>
      <c r="P3006" s="3"/>
      <c r="R3006" s="8"/>
    </row>
    <row r="3007" spans="1:18" s="1" customFormat="1" x14ac:dyDescent="0.2">
      <c r="A3007"/>
      <c r="C3007" s="2"/>
      <c r="F3007"/>
      <c r="G3007" s="13"/>
      <c r="J3007"/>
      <c r="K3007"/>
      <c r="L3007"/>
      <c r="M3007"/>
      <c r="N3007" s="3"/>
      <c r="O3007" s="3"/>
      <c r="P3007" s="3"/>
      <c r="R3007" s="8"/>
    </row>
    <row r="3008" spans="1:18" s="1" customFormat="1" x14ac:dyDescent="0.2">
      <c r="A3008"/>
      <c r="C3008" s="2"/>
      <c r="F3008"/>
      <c r="G3008" s="13"/>
      <c r="J3008"/>
      <c r="K3008"/>
      <c r="L3008"/>
      <c r="M3008"/>
      <c r="N3008" s="3"/>
      <c r="O3008" s="3"/>
      <c r="P3008" s="3"/>
      <c r="R3008" s="8"/>
    </row>
    <row r="3009" spans="1:18" s="1" customFormat="1" x14ac:dyDescent="0.2">
      <c r="A3009"/>
      <c r="C3009" s="2"/>
      <c r="F3009"/>
      <c r="G3009" s="13"/>
      <c r="J3009"/>
      <c r="K3009"/>
      <c r="L3009"/>
      <c r="M3009"/>
      <c r="N3009" s="3"/>
      <c r="O3009" s="3"/>
      <c r="P3009" s="3"/>
      <c r="R3009" s="8"/>
    </row>
    <row r="3010" spans="1:18" s="1" customFormat="1" x14ac:dyDescent="0.2">
      <c r="A3010"/>
      <c r="C3010" s="2"/>
      <c r="F3010"/>
      <c r="G3010" s="13"/>
      <c r="J3010"/>
      <c r="K3010"/>
      <c r="L3010"/>
      <c r="M3010"/>
      <c r="N3010" s="3"/>
      <c r="O3010" s="3"/>
      <c r="P3010" s="3"/>
      <c r="R3010" s="8"/>
    </row>
    <row r="3011" spans="1:18" s="1" customFormat="1" x14ac:dyDescent="0.2">
      <c r="A3011"/>
      <c r="C3011" s="2"/>
      <c r="F3011"/>
      <c r="G3011" s="13"/>
      <c r="J3011"/>
      <c r="K3011"/>
      <c r="L3011"/>
      <c r="M3011"/>
      <c r="N3011" s="3"/>
      <c r="O3011" s="3"/>
      <c r="P3011" s="3"/>
      <c r="R3011" s="8"/>
    </row>
    <row r="3012" spans="1:18" s="1" customFormat="1" x14ac:dyDescent="0.2">
      <c r="A3012"/>
      <c r="C3012" s="2"/>
      <c r="F3012"/>
      <c r="G3012" s="13"/>
      <c r="J3012"/>
      <c r="K3012"/>
      <c r="L3012"/>
      <c r="M3012"/>
      <c r="N3012" s="3"/>
      <c r="O3012" s="3"/>
      <c r="P3012" s="3"/>
      <c r="R3012" s="8"/>
    </row>
    <row r="3013" spans="1:18" s="1" customFormat="1" x14ac:dyDescent="0.2">
      <c r="A3013"/>
      <c r="C3013" s="2"/>
      <c r="F3013"/>
      <c r="G3013" s="13"/>
      <c r="J3013"/>
      <c r="K3013"/>
      <c r="L3013"/>
      <c r="M3013"/>
      <c r="N3013" s="3"/>
      <c r="O3013" s="3"/>
      <c r="P3013" s="3"/>
      <c r="R3013" s="8"/>
    </row>
    <row r="3014" spans="1:18" s="1" customFormat="1" x14ac:dyDescent="0.2">
      <c r="A3014"/>
      <c r="C3014" s="2"/>
      <c r="F3014"/>
      <c r="G3014" s="13"/>
      <c r="J3014"/>
      <c r="K3014"/>
      <c r="L3014"/>
      <c r="M3014"/>
      <c r="N3014" s="3"/>
      <c r="O3014" s="3"/>
      <c r="P3014" s="3"/>
      <c r="R3014" s="8"/>
    </row>
    <row r="3015" spans="1:18" s="1" customFormat="1" x14ac:dyDescent="0.2">
      <c r="A3015"/>
      <c r="C3015" s="2"/>
      <c r="F3015"/>
      <c r="G3015" s="13"/>
      <c r="J3015"/>
      <c r="K3015"/>
      <c r="L3015"/>
      <c r="M3015"/>
      <c r="N3015" s="3"/>
      <c r="O3015" s="3"/>
      <c r="P3015" s="3"/>
      <c r="R3015" s="8"/>
    </row>
    <row r="3016" spans="1:18" s="1" customFormat="1" x14ac:dyDescent="0.2">
      <c r="A3016"/>
      <c r="C3016" s="2"/>
      <c r="F3016"/>
      <c r="G3016" s="13"/>
      <c r="J3016"/>
      <c r="K3016"/>
      <c r="L3016"/>
      <c r="M3016"/>
      <c r="N3016" s="3"/>
      <c r="O3016" s="3"/>
      <c r="P3016" s="3"/>
      <c r="R3016" s="8"/>
    </row>
    <row r="3017" spans="1:18" s="1" customFormat="1" x14ac:dyDescent="0.2">
      <c r="A3017"/>
      <c r="C3017" s="2"/>
      <c r="F3017"/>
      <c r="G3017" s="13"/>
      <c r="J3017"/>
      <c r="K3017"/>
      <c r="L3017"/>
      <c r="M3017"/>
      <c r="N3017" s="3"/>
      <c r="O3017" s="3"/>
      <c r="P3017" s="3"/>
      <c r="R3017" s="8"/>
    </row>
    <row r="3018" spans="1:18" s="1" customFormat="1" x14ac:dyDescent="0.2">
      <c r="A3018"/>
      <c r="C3018" s="2"/>
      <c r="F3018"/>
      <c r="G3018" s="13"/>
      <c r="J3018"/>
      <c r="K3018"/>
      <c r="L3018"/>
      <c r="M3018"/>
      <c r="N3018" s="3"/>
      <c r="O3018" s="3"/>
      <c r="P3018" s="3"/>
      <c r="R3018" s="8"/>
    </row>
    <row r="3019" spans="1:18" s="1" customFormat="1" x14ac:dyDescent="0.2">
      <c r="A3019"/>
      <c r="C3019" s="2"/>
      <c r="F3019"/>
      <c r="G3019" s="13"/>
      <c r="J3019"/>
      <c r="K3019"/>
      <c r="L3019"/>
      <c r="M3019"/>
      <c r="N3019" s="3"/>
      <c r="O3019" s="3"/>
      <c r="P3019" s="3"/>
      <c r="R3019" s="8"/>
    </row>
    <row r="3020" spans="1:18" s="1" customFormat="1" x14ac:dyDescent="0.2">
      <c r="A3020"/>
      <c r="C3020" s="2"/>
      <c r="F3020"/>
      <c r="G3020" s="13"/>
      <c r="J3020"/>
      <c r="K3020"/>
      <c r="L3020"/>
      <c r="M3020"/>
      <c r="N3020" s="3"/>
      <c r="O3020" s="3"/>
      <c r="P3020" s="3"/>
      <c r="R3020" s="8"/>
    </row>
    <row r="3021" spans="1:18" s="1" customFormat="1" x14ac:dyDescent="0.2">
      <c r="A3021"/>
      <c r="C3021" s="2"/>
      <c r="F3021"/>
      <c r="G3021" s="13"/>
      <c r="J3021"/>
      <c r="K3021"/>
      <c r="L3021"/>
      <c r="M3021"/>
      <c r="N3021" s="3"/>
      <c r="O3021" s="3"/>
      <c r="P3021" s="3"/>
      <c r="R3021" s="8"/>
    </row>
    <row r="3022" spans="1:18" s="1" customFormat="1" x14ac:dyDescent="0.2">
      <c r="A3022"/>
      <c r="C3022" s="2"/>
      <c r="F3022"/>
      <c r="G3022" s="13"/>
      <c r="J3022"/>
      <c r="K3022"/>
      <c r="L3022"/>
      <c r="M3022"/>
      <c r="N3022" s="3"/>
      <c r="O3022" s="3"/>
      <c r="P3022" s="3"/>
      <c r="R3022" s="8"/>
    </row>
    <row r="3023" spans="1:18" s="1" customFormat="1" x14ac:dyDescent="0.2">
      <c r="A3023"/>
      <c r="C3023" s="2"/>
      <c r="F3023"/>
      <c r="G3023" s="13"/>
      <c r="J3023"/>
      <c r="K3023"/>
      <c r="L3023"/>
      <c r="M3023"/>
      <c r="N3023" s="3"/>
      <c r="O3023" s="3"/>
      <c r="P3023" s="3"/>
      <c r="R3023" s="8"/>
    </row>
    <row r="3024" spans="1:18" s="1" customFormat="1" x14ac:dyDescent="0.2">
      <c r="A3024"/>
      <c r="C3024" s="2"/>
      <c r="F3024"/>
      <c r="G3024" s="13"/>
      <c r="J3024"/>
      <c r="K3024"/>
      <c r="L3024"/>
      <c r="M3024"/>
      <c r="N3024" s="3"/>
      <c r="O3024" s="3"/>
      <c r="P3024" s="3"/>
      <c r="R3024" s="8"/>
    </row>
    <row r="3025" spans="1:18" s="1" customFormat="1" x14ac:dyDescent="0.2">
      <c r="A3025"/>
      <c r="C3025" s="2"/>
      <c r="F3025"/>
      <c r="G3025" s="13"/>
      <c r="J3025"/>
      <c r="K3025"/>
      <c r="L3025"/>
      <c r="M3025"/>
      <c r="N3025" s="3"/>
      <c r="O3025" s="3"/>
      <c r="P3025" s="3"/>
      <c r="R3025" s="8"/>
    </row>
    <row r="3026" spans="1:18" s="1" customFormat="1" x14ac:dyDescent="0.2">
      <c r="A3026"/>
      <c r="C3026" s="2"/>
      <c r="F3026"/>
      <c r="G3026" s="13"/>
      <c r="J3026"/>
      <c r="K3026"/>
      <c r="L3026"/>
      <c r="M3026"/>
      <c r="N3026" s="3"/>
      <c r="O3026"/>
      <c r="P3026" s="3"/>
      <c r="R3026" s="8"/>
    </row>
    <row r="3027" spans="1:18" s="1" customFormat="1" x14ac:dyDescent="0.2">
      <c r="A3027"/>
      <c r="C3027" s="2"/>
      <c r="F3027"/>
      <c r="G3027" s="13"/>
      <c r="J3027"/>
      <c r="K3027"/>
      <c r="L3027"/>
      <c r="M3027"/>
      <c r="N3027" s="3"/>
      <c r="O3027"/>
      <c r="P3027" s="3"/>
      <c r="R3027" s="8"/>
    </row>
    <row r="3028" spans="1:18" s="1" customFormat="1" x14ac:dyDescent="0.2">
      <c r="A3028"/>
      <c r="C3028" s="2"/>
      <c r="F3028"/>
      <c r="G3028" s="13"/>
      <c r="J3028"/>
      <c r="K3028"/>
      <c r="L3028"/>
      <c r="M3028"/>
      <c r="N3028" s="3"/>
      <c r="O3028"/>
      <c r="P3028" s="3"/>
      <c r="R3028" s="8"/>
    </row>
    <row r="3029" spans="1:18" s="1" customFormat="1" x14ac:dyDescent="0.2">
      <c r="A3029"/>
      <c r="C3029" s="2"/>
      <c r="F3029"/>
      <c r="G3029" s="13"/>
      <c r="J3029"/>
      <c r="K3029"/>
      <c r="L3029"/>
      <c r="M3029"/>
      <c r="N3029" s="3"/>
      <c r="O3029"/>
      <c r="P3029" s="3"/>
      <c r="R3029" s="8"/>
    </row>
    <row r="3030" spans="1:18" s="1" customFormat="1" x14ac:dyDescent="0.2">
      <c r="A3030"/>
      <c r="C3030" s="2"/>
      <c r="F3030"/>
      <c r="G3030" s="13"/>
      <c r="J3030"/>
      <c r="K3030"/>
      <c r="L3030"/>
      <c r="M3030"/>
      <c r="N3030" s="3"/>
      <c r="O3030"/>
      <c r="P3030" s="3"/>
      <c r="R3030" s="8"/>
    </row>
    <row r="3031" spans="1:18" s="1" customFormat="1" x14ac:dyDescent="0.2">
      <c r="A3031"/>
      <c r="C3031" s="2"/>
      <c r="F3031"/>
      <c r="G3031" s="13"/>
      <c r="J3031"/>
      <c r="K3031"/>
      <c r="L3031"/>
      <c r="M3031"/>
      <c r="N3031" s="3"/>
      <c r="O3031"/>
      <c r="P3031" s="3"/>
      <c r="R3031" s="8"/>
    </row>
    <row r="3032" spans="1:18" s="1" customFormat="1" x14ac:dyDescent="0.2">
      <c r="A3032"/>
      <c r="C3032" s="2"/>
      <c r="F3032"/>
      <c r="G3032" s="13"/>
      <c r="J3032"/>
      <c r="K3032"/>
      <c r="L3032"/>
      <c r="M3032"/>
      <c r="N3032" s="3"/>
      <c r="O3032"/>
      <c r="P3032" s="3"/>
      <c r="R3032" s="8"/>
    </row>
    <row r="3033" spans="1:18" s="1" customFormat="1" x14ac:dyDescent="0.2">
      <c r="A3033"/>
      <c r="C3033" s="2"/>
      <c r="F3033"/>
      <c r="G3033" s="13"/>
      <c r="J3033"/>
      <c r="K3033"/>
      <c r="L3033"/>
      <c r="M3033"/>
      <c r="N3033" s="3"/>
      <c r="O3033"/>
      <c r="P3033" s="3"/>
      <c r="R3033" s="8"/>
    </row>
    <row r="3034" spans="1:18" s="1" customFormat="1" x14ac:dyDescent="0.2">
      <c r="A3034"/>
      <c r="C3034" s="2"/>
      <c r="F3034"/>
      <c r="G3034" s="13"/>
      <c r="J3034"/>
      <c r="K3034"/>
      <c r="L3034"/>
      <c r="M3034"/>
      <c r="N3034" s="3"/>
      <c r="O3034"/>
      <c r="P3034" s="3"/>
      <c r="R3034" s="8"/>
    </row>
    <row r="3035" spans="1:18" s="1" customFormat="1" x14ac:dyDescent="0.2">
      <c r="A3035"/>
      <c r="C3035" s="2"/>
      <c r="F3035"/>
      <c r="G3035" s="13"/>
      <c r="J3035"/>
      <c r="K3035"/>
      <c r="L3035"/>
      <c r="M3035"/>
      <c r="N3035" s="3"/>
      <c r="O3035"/>
      <c r="P3035" s="3"/>
      <c r="R3035" s="8"/>
    </row>
    <row r="3036" spans="1:18" s="1" customFormat="1" x14ac:dyDescent="0.2">
      <c r="A3036"/>
      <c r="C3036" s="2"/>
      <c r="F3036"/>
      <c r="G3036" s="13"/>
      <c r="J3036"/>
      <c r="K3036"/>
      <c r="L3036"/>
      <c r="M3036"/>
      <c r="N3036" s="3"/>
      <c r="O3036"/>
      <c r="P3036" s="3"/>
      <c r="R3036" s="8"/>
    </row>
    <row r="3037" spans="1:18" s="1" customFormat="1" x14ac:dyDescent="0.2">
      <c r="A3037"/>
      <c r="C3037" s="2"/>
      <c r="F3037"/>
      <c r="G3037" s="13"/>
      <c r="J3037"/>
      <c r="K3037"/>
      <c r="L3037"/>
      <c r="M3037"/>
      <c r="N3037" s="3"/>
      <c r="O3037"/>
      <c r="P3037" s="3"/>
      <c r="R3037" s="8"/>
    </row>
    <row r="3038" spans="1:18" s="1" customFormat="1" x14ac:dyDescent="0.2">
      <c r="A3038"/>
      <c r="C3038" s="2"/>
      <c r="F3038"/>
      <c r="G3038" s="13"/>
      <c r="J3038"/>
      <c r="K3038"/>
      <c r="L3038"/>
      <c r="M3038"/>
      <c r="N3038" s="3"/>
      <c r="O3038"/>
      <c r="P3038" s="3"/>
      <c r="R3038" s="8"/>
    </row>
    <row r="3039" spans="1:18" s="1" customFormat="1" x14ac:dyDescent="0.2">
      <c r="A3039"/>
      <c r="C3039" s="2"/>
      <c r="F3039"/>
      <c r="G3039" s="13"/>
      <c r="J3039"/>
      <c r="K3039"/>
      <c r="L3039"/>
      <c r="M3039"/>
      <c r="N3039" s="3"/>
      <c r="O3039"/>
      <c r="P3039" s="3"/>
      <c r="R3039" s="8"/>
    </row>
    <row r="3040" spans="1:18" s="1" customFormat="1" x14ac:dyDescent="0.2">
      <c r="A3040"/>
      <c r="C3040" s="2"/>
      <c r="F3040"/>
      <c r="G3040" s="13"/>
      <c r="J3040"/>
      <c r="K3040"/>
      <c r="L3040"/>
      <c r="M3040"/>
      <c r="N3040" s="3"/>
      <c r="O3040"/>
      <c r="P3040" s="3"/>
      <c r="R3040" s="8"/>
    </row>
    <row r="3041" spans="1:18" s="1" customFormat="1" x14ac:dyDescent="0.2">
      <c r="A3041"/>
      <c r="C3041" s="2"/>
      <c r="F3041"/>
      <c r="G3041" s="13"/>
      <c r="J3041"/>
      <c r="K3041"/>
      <c r="L3041"/>
      <c r="M3041"/>
      <c r="N3041" s="3"/>
      <c r="O3041"/>
      <c r="P3041" s="3"/>
      <c r="R3041" s="8"/>
    </row>
    <row r="3042" spans="1:18" s="1" customFormat="1" x14ac:dyDescent="0.2">
      <c r="A3042"/>
      <c r="C3042" s="2"/>
      <c r="F3042"/>
      <c r="G3042" s="13"/>
      <c r="J3042"/>
      <c r="K3042"/>
      <c r="L3042"/>
      <c r="M3042"/>
      <c r="N3042" s="3"/>
      <c r="O3042"/>
      <c r="P3042" s="3"/>
      <c r="R3042" s="8"/>
    </row>
    <row r="3043" spans="1:18" s="1" customFormat="1" x14ac:dyDescent="0.2">
      <c r="A3043"/>
      <c r="C3043" s="2"/>
      <c r="F3043"/>
      <c r="G3043" s="13"/>
      <c r="J3043"/>
      <c r="K3043"/>
      <c r="L3043"/>
      <c r="M3043"/>
      <c r="N3043" s="3"/>
      <c r="O3043"/>
      <c r="P3043" s="3"/>
      <c r="R3043" s="8"/>
    </row>
    <row r="3044" spans="1:18" s="1" customFormat="1" x14ac:dyDescent="0.2">
      <c r="A3044"/>
      <c r="C3044" s="2"/>
      <c r="F3044"/>
      <c r="G3044" s="13"/>
      <c r="J3044"/>
      <c r="K3044"/>
      <c r="L3044"/>
      <c r="M3044"/>
      <c r="N3044" s="3"/>
      <c r="O3044"/>
      <c r="P3044" s="3"/>
      <c r="R3044" s="8"/>
    </row>
    <row r="3045" spans="1:18" s="1" customFormat="1" x14ac:dyDescent="0.2">
      <c r="A3045"/>
      <c r="C3045" s="2"/>
      <c r="F3045"/>
      <c r="G3045" s="13"/>
      <c r="J3045"/>
      <c r="K3045"/>
      <c r="L3045"/>
      <c r="M3045"/>
      <c r="N3045" s="3"/>
      <c r="O3045"/>
      <c r="P3045" s="3"/>
      <c r="R3045" s="8"/>
    </row>
    <row r="3046" spans="1:18" s="1" customFormat="1" x14ac:dyDescent="0.2">
      <c r="A3046"/>
      <c r="C3046" s="2"/>
      <c r="F3046"/>
      <c r="G3046" s="13"/>
      <c r="J3046"/>
      <c r="K3046"/>
      <c r="L3046"/>
      <c r="M3046"/>
      <c r="N3046" s="3"/>
      <c r="O3046"/>
      <c r="P3046" s="3"/>
      <c r="R3046" s="8"/>
    </row>
    <row r="3047" spans="1:18" s="1" customFormat="1" x14ac:dyDescent="0.2">
      <c r="A3047"/>
      <c r="C3047" s="2"/>
      <c r="F3047"/>
      <c r="G3047" s="13"/>
      <c r="J3047"/>
      <c r="K3047"/>
      <c r="L3047"/>
      <c r="M3047"/>
      <c r="N3047" s="3"/>
      <c r="O3047"/>
      <c r="P3047" s="3"/>
      <c r="R3047" s="8"/>
    </row>
    <row r="3048" spans="1:18" s="1" customFormat="1" x14ac:dyDescent="0.2">
      <c r="A3048"/>
      <c r="C3048" s="2"/>
      <c r="F3048"/>
      <c r="G3048" s="13"/>
      <c r="J3048"/>
      <c r="K3048"/>
      <c r="L3048"/>
      <c r="M3048"/>
      <c r="N3048" s="3"/>
      <c r="O3048"/>
      <c r="P3048" s="3"/>
      <c r="R3048" s="8"/>
    </row>
    <row r="3049" spans="1:18" s="1" customFormat="1" x14ac:dyDescent="0.2">
      <c r="A3049"/>
      <c r="C3049" s="2"/>
      <c r="F3049"/>
      <c r="G3049" s="13"/>
      <c r="J3049"/>
      <c r="K3049"/>
      <c r="L3049"/>
      <c r="M3049"/>
      <c r="N3049" s="3"/>
      <c r="O3049"/>
      <c r="P3049" s="3"/>
      <c r="R3049" s="8"/>
    </row>
    <row r="3050" spans="1:18" s="1" customFormat="1" x14ac:dyDescent="0.2">
      <c r="A3050"/>
      <c r="C3050" s="2"/>
      <c r="F3050"/>
      <c r="G3050" s="13"/>
      <c r="J3050"/>
      <c r="K3050"/>
      <c r="L3050"/>
      <c r="M3050"/>
      <c r="N3050" s="3"/>
      <c r="O3050"/>
      <c r="P3050" s="3"/>
      <c r="R3050" s="8"/>
    </row>
    <row r="3051" spans="1:18" s="1" customFormat="1" x14ac:dyDescent="0.2">
      <c r="A3051"/>
      <c r="C3051" s="2"/>
      <c r="F3051"/>
      <c r="G3051" s="13"/>
      <c r="J3051"/>
      <c r="K3051"/>
      <c r="L3051"/>
      <c r="M3051"/>
      <c r="N3051" s="3"/>
      <c r="O3051"/>
      <c r="P3051" s="3"/>
      <c r="R3051" s="8"/>
    </row>
    <row r="3052" spans="1:18" s="1" customFormat="1" x14ac:dyDescent="0.2">
      <c r="A3052"/>
      <c r="C3052" s="2"/>
      <c r="F3052"/>
      <c r="G3052" s="13"/>
      <c r="J3052"/>
      <c r="K3052"/>
      <c r="L3052"/>
      <c r="M3052"/>
      <c r="N3052" s="3"/>
      <c r="O3052"/>
      <c r="P3052" s="3"/>
      <c r="R3052" s="8"/>
    </row>
    <row r="3053" spans="1:18" s="1" customFormat="1" x14ac:dyDescent="0.2">
      <c r="A3053"/>
      <c r="C3053" s="2"/>
      <c r="F3053"/>
      <c r="G3053" s="13"/>
      <c r="J3053"/>
      <c r="K3053"/>
      <c r="L3053"/>
      <c r="M3053"/>
      <c r="N3053" s="3"/>
      <c r="O3053"/>
      <c r="P3053" s="3"/>
      <c r="R3053" s="8"/>
    </row>
    <row r="3054" spans="1:18" s="1" customFormat="1" x14ac:dyDescent="0.2">
      <c r="A3054"/>
      <c r="C3054" s="2"/>
      <c r="F3054"/>
      <c r="G3054" s="13"/>
      <c r="J3054"/>
      <c r="K3054"/>
      <c r="L3054"/>
      <c r="M3054"/>
      <c r="N3054" s="3"/>
      <c r="O3054"/>
      <c r="P3054" s="3"/>
      <c r="R3054" s="8"/>
    </row>
    <row r="3055" spans="1:18" s="1" customFormat="1" x14ac:dyDescent="0.2">
      <c r="A3055"/>
      <c r="C3055" s="2"/>
      <c r="F3055"/>
      <c r="G3055" s="13"/>
      <c r="J3055"/>
      <c r="K3055"/>
      <c r="L3055"/>
      <c r="M3055"/>
      <c r="N3055" s="3"/>
      <c r="O3055"/>
      <c r="P3055"/>
      <c r="R3055" s="8"/>
    </row>
    <row r="3056" spans="1:18" s="1" customFormat="1" x14ac:dyDescent="0.2">
      <c r="A3056"/>
      <c r="C3056" s="2"/>
      <c r="F3056"/>
      <c r="G3056" s="13"/>
      <c r="J3056"/>
      <c r="K3056"/>
      <c r="L3056"/>
      <c r="M3056"/>
      <c r="N3056" s="3"/>
      <c r="O3056"/>
      <c r="P3056"/>
      <c r="R3056" s="8"/>
    </row>
    <row r="3057" spans="1:18" s="1" customFormat="1" x14ac:dyDescent="0.2">
      <c r="A3057"/>
      <c r="C3057" s="2"/>
      <c r="F3057"/>
      <c r="G3057" s="13"/>
      <c r="J3057"/>
      <c r="K3057"/>
      <c r="L3057"/>
      <c r="M3057"/>
      <c r="N3057" s="3"/>
      <c r="O3057"/>
      <c r="P3057"/>
      <c r="R3057" s="8"/>
    </row>
    <row r="3058" spans="1:18" s="1" customFormat="1" x14ac:dyDescent="0.2">
      <c r="A3058"/>
      <c r="C3058" s="2"/>
      <c r="F3058"/>
      <c r="G3058" s="13"/>
      <c r="J3058"/>
      <c r="K3058"/>
      <c r="L3058"/>
      <c r="M3058"/>
      <c r="N3058" s="3"/>
      <c r="O3058"/>
      <c r="P3058"/>
      <c r="R3058" s="8"/>
    </row>
    <row r="3059" spans="1:18" s="1" customFormat="1" x14ac:dyDescent="0.2">
      <c r="A3059"/>
      <c r="C3059" s="2"/>
      <c r="F3059"/>
      <c r="G3059" s="13"/>
      <c r="J3059"/>
      <c r="K3059"/>
      <c r="L3059"/>
      <c r="M3059"/>
      <c r="N3059" s="3"/>
      <c r="O3059"/>
      <c r="P3059"/>
      <c r="R3059" s="8"/>
    </row>
    <row r="3060" spans="1:18" s="1" customFormat="1" x14ac:dyDescent="0.2">
      <c r="A3060"/>
      <c r="C3060" s="2"/>
      <c r="F3060"/>
      <c r="G3060" s="13"/>
      <c r="J3060"/>
      <c r="K3060"/>
      <c r="L3060"/>
      <c r="M3060"/>
      <c r="N3060" s="3"/>
      <c r="O3060"/>
      <c r="P3060"/>
      <c r="R3060" s="8"/>
    </row>
    <row r="3061" spans="1:18" s="1" customFormat="1" x14ac:dyDescent="0.2">
      <c r="A3061"/>
      <c r="C3061" s="2"/>
      <c r="F3061"/>
      <c r="G3061" s="13"/>
      <c r="J3061"/>
      <c r="K3061"/>
      <c r="L3061"/>
      <c r="M3061"/>
      <c r="N3061" s="3"/>
      <c r="O3061"/>
      <c r="P3061"/>
      <c r="R3061" s="8"/>
    </row>
    <row r="3062" spans="1:18" s="1" customFormat="1" x14ac:dyDescent="0.2">
      <c r="A3062"/>
      <c r="C3062" s="2"/>
      <c r="F3062"/>
      <c r="G3062" s="13"/>
      <c r="J3062"/>
      <c r="K3062"/>
      <c r="L3062"/>
      <c r="M3062"/>
      <c r="N3062" s="3"/>
      <c r="O3062"/>
      <c r="P3062"/>
      <c r="R3062" s="8"/>
    </row>
    <row r="3063" spans="1:18" s="1" customFormat="1" x14ac:dyDescent="0.2">
      <c r="A3063"/>
      <c r="C3063" s="2"/>
      <c r="F3063"/>
      <c r="G3063" s="13"/>
      <c r="J3063"/>
      <c r="K3063"/>
      <c r="L3063"/>
      <c r="M3063"/>
      <c r="N3063" s="3"/>
      <c r="O3063"/>
      <c r="P3063"/>
      <c r="R3063" s="8"/>
    </row>
    <row r="3064" spans="1:18" s="1" customFormat="1" x14ac:dyDescent="0.2">
      <c r="A3064"/>
      <c r="C3064" s="2"/>
      <c r="F3064"/>
      <c r="G3064" s="13"/>
      <c r="J3064"/>
      <c r="K3064"/>
      <c r="L3064"/>
      <c r="M3064"/>
      <c r="N3064" s="3"/>
      <c r="O3064"/>
      <c r="P3064"/>
      <c r="R3064" s="8"/>
    </row>
    <row r="3065" spans="1:18" s="1" customFormat="1" x14ac:dyDescent="0.2">
      <c r="A3065"/>
      <c r="C3065" s="2"/>
      <c r="F3065"/>
      <c r="G3065" s="13"/>
      <c r="J3065"/>
      <c r="K3065"/>
      <c r="L3065"/>
      <c r="M3065"/>
      <c r="N3065" s="3"/>
      <c r="O3065"/>
      <c r="P3065"/>
      <c r="R3065" s="8"/>
    </row>
    <row r="3066" spans="1:18" s="1" customFormat="1" x14ac:dyDescent="0.2">
      <c r="A3066"/>
      <c r="C3066" s="2"/>
      <c r="F3066"/>
      <c r="G3066" s="13"/>
      <c r="J3066"/>
      <c r="K3066"/>
      <c r="L3066"/>
      <c r="M3066"/>
      <c r="N3066" s="3"/>
      <c r="O3066"/>
      <c r="P3066"/>
      <c r="R3066" s="8"/>
    </row>
    <row r="3067" spans="1:18" s="1" customFormat="1" x14ac:dyDescent="0.2">
      <c r="A3067"/>
      <c r="C3067" s="2"/>
      <c r="F3067"/>
      <c r="G3067" s="13"/>
      <c r="J3067"/>
      <c r="K3067"/>
      <c r="L3067"/>
      <c r="M3067"/>
      <c r="N3067" s="3"/>
      <c r="O3067"/>
      <c r="P3067"/>
      <c r="R3067" s="8"/>
    </row>
    <row r="3068" spans="1:18" s="1" customFormat="1" x14ac:dyDescent="0.2">
      <c r="A3068"/>
      <c r="C3068" s="2"/>
      <c r="F3068"/>
      <c r="G3068" s="13"/>
      <c r="J3068"/>
      <c r="K3068"/>
      <c r="L3068"/>
      <c r="M3068"/>
      <c r="N3068" s="3"/>
      <c r="O3068"/>
      <c r="P3068"/>
      <c r="R3068" s="8"/>
    </row>
    <row r="3069" spans="1:18" s="1" customFormat="1" x14ac:dyDescent="0.2">
      <c r="A3069"/>
      <c r="C3069" s="2"/>
      <c r="F3069"/>
      <c r="G3069" s="13"/>
      <c r="J3069"/>
      <c r="K3069"/>
      <c r="L3069"/>
      <c r="M3069"/>
      <c r="N3069" s="3"/>
      <c r="O3069"/>
      <c r="P3069"/>
      <c r="R3069" s="8"/>
    </row>
    <row r="3070" spans="1:18" s="1" customFormat="1" x14ac:dyDescent="0.2">
      <c r="A3070"/>
      <c r="C3070" s="2"/>
      <c r="F3070"/>
      <c r="G3070" s="13"/>
      <c r="J3070"/>
      <c r="K3070"/>
      <c r="L3070"/>
      <c r="M3070"/>
      <c r="N3070" s="3"/>
      <c r="O3070"/>
      <c r="P3070"/>
      <c r="R3070" s="8"/>
    </row>
    <row r="3071" spans="1:18" s="1" customFormat="1" x14ac:dyDescent="0.2">
      <c r="A3071"/>
      <c r="C3071" s="2"/>
      <c r="F3071"/>
      <c r="G3071" s="13"/>
      <c r="J3071"/>
      <c r="K3071"/>
      <c r="L3071"/>
      <c r="M3071"/>
      <c r="N3071" s="3"/>
      <c r="O3071"/>
      <c r="P3071"/>
      <c r="R3071" s="8"/>
    </row>
    <row r="3072" spans="1:18" s="1" customFormat="1" x14ac:dyDescent="0.2">
      <c r="A3072"/>
      <c r="C3072" s="2"/>
      <c r="F3072"/>
      <c r="G3072" s="13"/>
      <c r="J3072"/>
      <c r="K3072"/>
      <c r="L3072"/>
      <c r="M3072"/>
      <c r="N3072" s="3"/>
      <c r="O3072"/>
      <c r="P3072"/>
      <c r="R3072" s="8"/>
    </row>
    <row r="3073" spans="1:18" s="1" customFormat="1" x14ac:dyDescent="0.2">
      <c r="A3073"/>
      <c r="C3073" s="2"/>
      <c r="F3073"/>
      <c r="G3073" s="13"/>
      <c r="J3073"/>
      <c r="K3073"/>
      <c r="L3073"/>
      <c r="M3073"/>
      <c r="N3073" s="3"/>
      <c r="O3073"/>
      <c r="P3073"/>
      <c r="R3073" s="8"/>
    </row>
    <row r="3074" spans="1:18" s="1" customFormat="1" x14ac:dyDescent="0.2">
      <c r="A3074"/>
      <c r="C3074" s="2"/>
      <c r="F3074"/>
      <c r="G3074" s="13"/>
      <c r="J3074"/>
      <c r="K3074"/>
      <c r="L3074"/>
      <c r="M3074"/>
      <c r="N3074" s="3"/>
      <c r="O3074"/>
      <c r="P3074"/>
      <c r="R3074" s="8"/>
    </row>
    <row r="3075" spans="1:18" s="1" customFormat="1" x14ac:dyDescent="0.2">
      <c r="A3075"/>
      <c r="C3075" s="2"/>
      <c r="F3075"/>
      <c r="G3075" s="13"/>
      <c r="J3075"/>
      <c r="K3075"/>
      <c r="L3075"/>
      <c r="M3075"/>
      <c r="N3075" s="3"/>
      <c r="O3075"/>
      <c r="P3075"/>
      <c r="R3075" s="8"/>
    </row>
    <row r="3076" spans="1:18" s="1" customFormat="1" x14ac:dyDescent="0.2">
      <c r="A3076"/>
      <c r="C3076" s="2"/>
      <c r="F3076"/>
      <c r="G3076" s="13"/>
      <c r="J3076"/>
      <c r="K3076"/>
      <c r="L3076"/>
      <c r="M3076"/>
      <c r="N3076" s="3"/>
      <c r="O3076"/>
      <c r="P3076"/>
      <c r="R3076" s="8"/>
    </row>
    <row r="3077" spans="1:18" s="1" customFormat="1" x14ac:dyDescent="0.2">
      <c r="A3077"/>
      <c r="C3077" s="2"/>
      <c r="F3077"/>
      <c r="G3077" s="13"/>
      <c r="J3077"/>
      <c r="K3077"/>
      <c r="L3077"/>
      <c r="M3077"/>
      <c r="N3077" s="3"/>
      <c r="O3077"/>
      <c r="P3077"/>
      <c r="R3077" s="8"/>
    </row>
    <row r="3078" spans="1:18" s="1" customFormat="1" x14ac:dyDescent="0.2">
      <c r="A3078"/>
      <c r="C3078" s="2"/>
      <c r="F3078"/>
      <c r="G3078" s="13"/>
      <c r="J3078"/>
      <c r="K3078"/>
      <c r="L3078"/>
      <c r="M3078"/>
      <c r="N3078" s="3"/>
      <c r="O3078"/>
      <c r="P3078"/>
      <c r="R3078" s="8"/>
    </row>
    <row r="3079" spans="1:18" s="1" customFormat="1" x14ac:dyDescent="0.2">
      <c r="A3079"/>
      <c r="C3079" s="2"/>
      <c r="F3079"/>
      <c r="G3079" s="13"/>
      <c r="J3079"/>
      <c r="K3079"/>
      <c r="L3079"/>
      <c r="M3079"/>
      <c r="N3079" s="3"/>
      <c r="O3079"/>
      <c r="P3079"/>
      <c r="R3079" s="8"/>
    </row>
    <row r="3080" spans="1:18" s="1" customFormat="1" x14ac:dyDescent="0.2">
      <c r="A3080"/>
      <c r="C3080" s="2"/>
      <c r="F3080"/>
      <c r="G3080" s="13"/>
      <c r="J3080"/>
      <c r="K3080"/>
      <c r="L3080"/>
      <c r="M3080"/>
      <c r="N3080" s="3"/>
      <c r="O3080"/>
      <c r="P3080"/>
      <c r="R3080" s="8"/>
    </row>
    <row r="3081" spans="1:18" s="1" customFormat="1" x14ac:dyDescent="0.2">
      <c r="A3081"/>
      <c r="C3081" s="2"/>
      <c r="F3081"/>
      <c r="G3081" s="13"/>
      <c r="J3081"/>
      <c r="K3081"/>
      <c r="L3081"/>
      <c r="M3081"/>
      <c r="N3081" s="3"/>
      <c r="O3081"/>
      <c r="P3081"/>
      <c r="R3081" s="8"/>
    </row>
    <row r="3082" spans="1:18" s="1" customFormat="1" x14ac:dyDescent="0.2">
      <c r="A3082"/>
      <c r="C3082" s="2"/>
      <c r="F3082"/>
      <c r="G3082" s="13"/>
      <c r="J3082"/>
      <c r="K3082"/>
      <c r="L3082"/>
      <c r="M3082"/>
      <c r="N3082" s="3"/>
      <c r="O3082"/>
      <c r="P3082"/>
      <c r="R3082" s="8"/>
    </row>
    <row r="3083" spans="1:18" s="1" customFormat="1" x14ac:dyDescent="0.2">
      <c r="A3083"/>
      <c r="C3083" s="2"/>
      <c r="F3083"/>
      <c r="G3083" s="13"/>
      <c r="J3083"/>
      <c r="K3083"/>
      <c r="L3083"/>
      <c r="M3083"/>
      <c r="N3083" s="3"/>
      <c r="O3083"/>
      <c r="P3083"/>
      <c r="R3083" s="8"/>
    </row>
    <row r="3084" spans="1:18" s="1" customFormat="1" x14ac:dyDescent="0.2">
      <c r="A3084"/>
      <c r="C3084" s="2"/>
      <c r="F3084"/>
      <c r="G3084" s="13"/>
      <c r="J3084"/>
      <c r="K3084"/>
      <c r="L3084"/>
      <c r="M3084"/>
      <c r="N3084" s="3"/>
      <c r="O3084"/>
      <c r="P3084"/>
      <c r="R3084" s="8"/>
    </row>
    <row r="3085" spans="1:18" s="1" customFormat="1" x14ac:dyDescent="0.2">
      <c r="A3085"/>
      <c r="C3085" s="2"/>
      <c r="F3085"/>
      <c r="G3085" s="13"/>
      <c r="J3085"/>
      <c r="K3085"/>
      <c r="L3085"/>
      <c r="M3085"/>
      <c r="N3085" s="3"/>
      <c r="O3085"/>
      <c r="P3085"/>
      <c r="R3085" s="8"/>
    </row>
    <row r="3086" spans="1:18" s="1" customFormat="1" x14ac:dyDescent="0.2">
      <c r="A3086"/>
      <c r="C3086" s="2"/>
      <c r="F3086"/>
      <c r="G3086" s="13"/>
      <c r="J3086"/>
      <c r="K3086"/>
      <c r="L3086"/>
      <c r="M3086"/>
      <c r="N3086" s="3"/>
      <c r="O3086"/>
      <c r="P3086"/>
      <c r="R3086" s="8"/>
    </row>
    <row r="3087" spans="1:18" s="1" customFormat="1" x14ac:dyDescent="0.2">
      <c r="A3087"/>
      <c r="C3087" s="2"/>
      <c r="F3087"/>
      <c r="G3087" s="13"/>
      <c r="J3087"/>
      <c r="K3087"/>
      <c r="L3087"/>
      <c r="M3087"/>
      <c r="N3087" s="3"/>
      <c r="O3087"/>
      <c r="P3087"/>
      <c r="R3087" s="8"/>
    </row>
    <row r="3088" spans="1:18" s="1" customFormat="1" x14ac:dyDescent="0.2">
      <c r="A3088"/>
      <c r="C3088" s="2"/>
      <c r="F3088"/>
      <c r="G3088" s="13"/>
      <c r="J3088"/>
      <c r="K3088"/>
      <c r="L3088"/>
      <c r="M3088"/>
      <c r="N3088" s="3"/>
      <c r="O3088"/>
      <c r="P3088"/>
      <c r="R3088" s="8"/>
    </row>
    <row r="3089" spans="1:18" s="1" customFormat="1" x14ac:dyDescent="0.2">
      <c r="A3089"/>
      <c r="C3089" s="2"/>
      <c r="F3089"/>
      <c r="G3089" s="13"/>
      <c r="J3089"/>
      <c r="K3089"/>
      <c r="L3089"/>
      <c r="M3089"/>
      <c r="N3089" s="3"/>
      <c r="O3089"/>
      <c r="P3089"/>
      <c r="R3089" s="8"/>
    </row>
    <row r="3090" spans="1:18" s="1" customFormat="1" x14ac:dyDescent="0.2">
      <c r="A3090"/>
      <c r="C3090" s="2"/>
      <c r="F3090"/>
      <c r="G3090" s="13"/>
      <c r="J3090"/>
      <c r="K3090"/>
      <c r="L3090"/>
      <c r="M3090"/>
      <c r="N3090" s="3"/>
      <c r="O3090"/>
      <c r="P3090"/>
      <c r="R3090" s="8"/>
    </row>
    <row r="3091" spans="1:18" s="1" customFormat="1" x14ac:dyDescent="0.2">
      <c r="A3091"/>
      <c r="C3091" s="2"/>
      <c r="F3091"/>
      <c r="G3091" s="13"/>
      <c r="J3091"/>
      <c r="K3091"/>
      <c r="L3091"/>
      <c r="M3091"/>
      <c r="N3091" s="3"/>
      <c r="O3091"/>
      <c r="P3091"/>
      <c r="R3091" s="8"/>
    </row>
    <row r="3092" spans="1:18" s="1" customFormat="1" x14ac:dyDescent="0.2">
      <c r="A3092"/>
      <c r="C3092" s="2"/>
      <c r="F3092"/>
      <c r="G3092" s="13"/>
      <c r="J3092"/>
      <c r="K3092"/>
      <c r="L3092"/>
      <c r="M3092"/>
      <c r="N3092" s="3"/>
      <c r="O3092"/>
      <c r="P3092"/>
      <c r="R3092" s="8"/>
    </row>
    <row r="3093" spans="1:18" s="1" customFormat="1" x14ac:dyDescent="0.2">
      <c r="A3093"/>
      <c r="C3093" s="2"/>
      <c r="F3093"/>
      <c r="G3093" s="13"/>
      <c r="J3093"/>
      <c r="K3093"/>
      <c r="L3093"/>
      <c r="M3093"/>
      <c r="N3093" s="3"/>
      <c r="O3093"/>
      <c r="P3093"/>
      <c r="R3093" s="8"/>
    </row>
    <row r="3094" spans="1:18" s="1" customFormat="1" x14ac:dyDescent="0.2">
      <c r="A3094"/>
      <c r="C3094" s="2"/>
      <c r="F3094"/>
      <c r="G3094" s="13"/>
      <c r="J3094"/>
      <c r="K3094"/>
      <c r="L3094"/>
      <c r="M3094"/>
      <c r="N3094" s="3"/>
      <c r="O3094"/>
      <c r="P3094"/>
      <c r="R3094" s="8"/>
    </row>
    <row r="3095" spans="1:18" s="1" customFormat="1" x14ac:dyDescent="0.2">
      <c r="A3095"/>
      <c r="C3095" s="2"/>
      <c r="F3095"/>
      <c r="G3095" s="13"/>
      <c r="J3095"/>
      <c r="K3095"/>
      <c r="L3095"/>
      <c r="M3095"/>
      <c r="N3095" s="3"/>
      <c r="O3095"/>
      <c r="P3095"/>
      <c r="R3095" s="8"/>
    </row>
    <row r="3096" spans="1:18" s="1" customFormat="1" x14ac:dyDescent="0.2">
      <c r="A3096"/>
      <c r="C3096" s="2"/>
      <c r="F3096"/>
      <c r="G3096" s="13"/>
      <c r="J3096"/>
      <c r="K3096"/>
      <c r="L3096"/>
      <c r="M3096"/>
      <c r="N3096" s="3"/>
      <c r="O3096"/>
      <c r="P3096"/>
      <c r="R3096" s="8"/>
    </row>
    <row r="3097" spans="1:18" s="1" customFormat="1" x14ac:dyDescent="0.2">
      <c r="A3097"/>
      <c r="C3097" s="2"/>
      <c r="F3097"/>
      <c r="G3097" s="13"/>
      <c r="J3097"/>
      <c r="K3097"/>
      <c r="L3097"/>
      <c r="M3097"/>
      <c r="N3097" s="3"/>
      <c r="O3097"/>
      <c r="P3097"/>
      <c r="R3097" s="8"/>
    </row>
    <row r="3098" spans="1:18" s="1" customFormat="1" x14ac:dyDescent="0.2">
      <c r="A3098"/>
      <c r="C3098" s="2"/>
      <c r="F3098"/>
      <c r="G3098" s="13"/>
      <c r="J3098"/>
      <c r="K3098"/>
      <c r="L3098"/>
      <c r="M3098"/>
      <c r="N3098" s="3"/>
      <c r="O3098"/>
      <c r="P3098"/>
      <c r="R3098" s="8"/>
    </row>
    <row r="3099" spans="1:18" s="1" customFormat="1" x14ac:dyDescent="0.2">
      <c r="A3099"/>
      <c r="C3099" s="2"/>
      <c r="F3099"/>
      <c r="G3099" s="13"/>
      <c r="J3099"/>
      <c r="K3099"/>
      <c r="L3099"/>
      <c r="M3099"/>
      <c r="N3099" s="3"/>
      <c r="O3099"/>
      <c r="P3099"/>
      <c r="R3099" s="8"/>
    </row>
    <row r="3100" spans="1:18" s="1" customFormat="1" x14ac:dyDescent="0.2">
      <c r="A3100"/>
      <c r="C3100" s="2"/>
      <c r="F3100"/>
      <c r="G3100" s="13"/>
      <c r="J3100"/>
      <c r="K3100"/>
      <c r="L3100"/>
      <c r="M3100"/>
      <c r="N3100" s="3"/>
      <c r="O3100"/>
      <c r="P3100"/>
      <c r="R3100" s="8"/>
    </row>
    <row r="3101" spans="1:18" s="1" customFormat="1" x14ac:dyDescent="0.2">
      <c r="A3101"/>
      <c r="C3101" s="2"/>
      <c r="F3101"/>
      <c r="G3101" s="13"/>
      <c r="J3101"/>
      <c r="K3101"/>
      <c r="L3101"/>
      <c r="M3101"/>
      <c r="N3101" s="3"/>
      <c r="O3101"/>
      <c r="P3101"/>
      <c r="R3101" s="8"/>
    </row>
    <row r="3102" spans="1:18" s="1" customFormat="1" x14ac:dyDescent="0.2">
      <c r="A3102"/>
      <c r="C3102" s="2"/>
      <c r="F3102"/>
      <c r="G3102" s="13"/>
      <c r="J3102"/>
      <c r="K3102"/>
      <c r="L3102"/>
      <c r="M3102"/>
      <c r="N3102" s="3"/>
      <c r="O3102"/>
      <c r="P3102"/>
      <c r="R3102" s="8"/>
    </row>
    <row r="3103" spans="1:18" s="1" customFormat="1" x14ac:dyDescent="0.2">
      <c r="A3103"/>
      <c r="C3103" s="2"/>
      <c r="F3103"/>
      <c r="G3103" s="13"/>
      <c r="J3103"/>
      <c r="K3103"/>
      <c r="L3103"/>
      <c r="M3103"/>
      <c r="N3103" s="3"/>
      <c r="O3103"/>
      <c r="P3103"/>
      <c r="R3103" s="8"/>
    </row>
    <row r="3104" spans="1:18" s="1" customFormat="1" x14ac:dyDescent="0.2">
      <c r="A3104"/>
      <c r="C3104" s="2"/>
      <c r="F3104"/>
      <c r="G3104" s="13"/>
      <c r="J3104"/>
      <c r="K3104"/>
      <c r="L3104"/>
      <c r="M3104"/>
      <c r="N3104" s="3"/>
      <c r="O3104"/>
      <c r="P3104"/>
      <c r="R3104" s="8"/>
    </row>
    <row r="3105" spans="1:18" s="1" customFormat="1" x14ac:dyDescent="0.2">
      <c r="A3105"/>
      <c r="C3105" s="2"/>
      <c r="F3105"/>
      <c r="G3105" s="13"/>
      <c r="J3105"/>
      <c r="K3105"/>
      <c r="L3105"/>
      <c r="M3105"/>
      <c r="N3105" s="3"/>
      <c r="O3105"/>
      <c r="P3105"/>
      <c r="R3105" s="8"/>
    </row>
    <row r="3106" spans="1:18" s="1" customFormat="1" x14ac:dyDescent="0.2">
      <c r="A3106"/>
      <c r="C3106" s="2"/>
      <c r="F3106"/>
      <c r="G3106" s="13"/>
      <c r="J3106"/>
      <c r="K3106"/>
      <c r="L3106"/>
      <c r="M3106"/>
      <c r="N3106" s="3"/>
      <c r="O3106"/>
      <c r="P3106"/>
      <c r="R3106" s="8"/>
    </row>
    <row r="3107" spans="1:18" s="1" customFormat="1" x14ac:dyDescent="0.2">
      <c r="A3107"/>
      <c r="C3107" s="2"/>
      <c r="F3107"/>
      <c r="G3107" s="13"/>
      <c r="J3107"/>
      <c r="K3107"/>
      <c r="L3107"/>
      <c r="M3107"/>
      <c r="N3107" s="3"/>
      <c r="O3107"/>
      <c r="P3107"/>
      <c r="R3107" s="8"/>
    </row>
    <row r="3108" spans="1:18" s="1" customFormat="1" x14ac:dyDescent="0.2">
      <c r="A3108"/>
      <c r="C3108" s="2"/>
      <c r="F3108"/>
      <c r="G3108" s="13"/>
      <c r="J3108"/>
      <c r="K3108"/>
      <c r="L3108"/>
      <c r="M3108"/>
      <c r="N3108" s="3"/>
      <c r="O3108"/>
      <c r="P3108"/>
      <c r="R3108" s="8"/>
    </row>
    <row r="3109" spans="1:18" s="1" customFormat="1" x14ac:dyDescent="0.2">
      <c r="A3109"/>
      <c r="C3109" s="2"/>
      <c r="F3109"/>
      <c r="G3109" s="13"/>
      <c r="J3109"/>
      <c r="K3109"/>
      <c r="L3109"/>
      <c r="M3109"/>
      <c r="N3109" s="3"/>
      <c r="O3109"/>
      <c r="P3109"/>
      <c r="R3109" s="8"/>
    </row>
    <row r="3110" spans="1:18" s="1" customFormat="1" x14ac:dyDescent="0.2">
      <c r="A3110"/>
      <c r="C3110" s="2"/>
      <c r="F3110"/>
      <c r="G3110" s="13"/>
      <c r="J3110"/>
      <c r="K3110"/>
      <c r="L3110"/>
      <c r="M3110"/>
      <c r="N3110" s="3"/>
      <c r="O3110"/>
      <c r="P3110"/>
      <c r="R3110" s="8"/>
    </row>
    <row r="3111" spans="1:18" s="1" customFormat="1" x14ac:dyDescent="0.2">
      <c r="A3111"/>
      <c r="C3111" s="2"/>
      <c r="F3111"/>
      <c r="G3111" s="13"/>
      <c r="J3111"/>
      <c r="K3111"/>
      <c r="L3111"/>
      <c r="M3111"/>
      <c r="N3111" s="3"/>
      <c r="O3111"/>
      <c r="P3111"/>
      <c r="R3111" s="8"/>
    </row>
    <row r="3112" spans="1:18" s="1" customFormat="1" x14ac:dyDescent="0.2">
      <c r="A3112"/>
      <c r="C3112" s="2"/>
      <c r="F3112"/>
      <c r="G3112" s="13"/>
      <c r="J3112"/>
      <c r="K3112"/>
      <c r="L3112"/>
      <c r="M3112"/>
      <c r="N3112" s="3"/>
      <c r="O3112"/>
      <c r="P3112"/>
      <c r="R3112" s="8"/>
    </row>
    <row r="3113" spans="1:18" s="1" customFormat="1" x14ac:dyDescent="0.2">
      <c r="A3113"/>
      <c r="C3113" s="2"/>
      <c r="F3113"/>
      <c r="G3113" s="13"/>
      <c r="J3113"/>
      <c r="K3113"/>
      <c r="L3113"/>
      <c r="M3113"/>
      <c r="N3113" s="3"/>
      <c r="O3113"/>
      <c r="P3113"/>
      <c r="R3113" s="8"/>
    </row>
    <row r="3114" spans="1:18" s="1" customFormat="1" x14ac:dyDescent="0.2">
      <c r="A3114"/>
      <c r="C3114" s="2"/>
      <c r="F3114"/>
      <c r="G3114" s="13"/>
      <c r="J3114"/>
      <c r="K3114"/>
      <c r="L3114"/>
      <c r="M3114"/>
      <c r="N3114" s="3"/>
      <c r="O3114"/>
      <c r="P3114"/>
      <c r="R3114" s="8"/>
    </row>
    <row r="3115" spans="1:18" s="1" customFormat="1" x14ac:dyDescent="0.2">
      <c r="A3115"/>
      <c r="C3115" s="2"/>
      <c r="F3115"/>
      <c r="G3115" s="13"/>
      <c r="J3115"/>
      <c r="K3115"/>
      <c r="L3115"/>
      <c r="M3115"/>
      <c r="N3115" s="3"/>
      <c r="O3115"/>
      <c r="P3115"/>
      <c r="R3115" s="8"/>
    </row>
    <row r="3116" spans="1:18" s="1" customFormat="1" x14ac:dyDescent="0.2">
      <c r="A3116"/>
      <c r="C3116" s="2"/>
      <c r="F3116"/>
      <c r="G3116" s="13"/>
      <c r="J3116"/>
      <c r="K3116"/>
      <c r="L3116"/>
      <c r="M3116"/>
      <c r="N3116" s="3"/>
      <c r="O3116"/>
      <c r="P3116"/>
      <c r="R3116" s="8"/>
    </row>
    <row r="3117" spans="1:18" s="1" customFormat="1" x14ac:dyDescent="0.2">
      <c r="A3117"/>
      <c r="C3117" s="2"/>
      <c r="F3117"/>
      <c r="G3117" s="13"/>
      <c r="J3117"/>
      <c r="K3117"/>
      <c r="L3117"/>
      <c r="M3117"/>
      <c r="N3117" s="3"/>
      <c r="O3117"/>
      <c r="P3117"/>
      <c r="R3117" s="8"/>
    </row>
    <row r="3118" spans="1:18" s="1" customFormat="1" x14ac:dyDescent="0.2">
      <c r="A3118"/>
      <c r="C3118" s="2"/>
      <c r="F3118"/>
      <c r="G3118" s="13"/>
      <c r="J3118"/>
      <c r="K3118"/>
      <c r="L3118"/>
      <c r="M3118"/>
      <c r="N3118" s="3"/>
      <c r="O3118"/>
      <c r="P3118"/>
      <c r="R3118" s="8"/>
    </row>
    <row r="3119" spans="1:18" s="1" customFormat="1" x14ac:dyDescent="0.2">
      <c r="A3119"/>
      <c r="C3119" s="2"/>
      <c r="F3119"/>
      <c r="G3119" s="13"/>
      <c r="J3119"/>
      <c r="K3119"/>
      <c r="L3119"/>
      <c r="M3119"/>
      <c r="N3119" s="3"/>
      <c r="O3119"/>
      <c r="P3119"/>
      <c r="R3119" s="8"/>
    </row>
    <row r="3120" spans="1:18" s="1" customFormat="1" x14ac:dyDescent="0.2">
      <c r="A3120"/>
      <c r="C3120" s="2"/>
      <c r="F3120"/>
      <c r="G3120" s="13"/>
      <c r="J3120"/>
      <c r="K3120"/>
      <c r="L3120"/>
      <c r="M3120"/>
      <c r="N3120" s="3"/>
      <c r="O3120"/>
      <c r="P3120"/>
      <c r="R3120" s="8"/>
    </row>
    <row r="3121" spans="1:18" s="1" customFormat="1" x14ac:dyDescent="0.2">
      <c r="A3121"/>
      <c r="C3121" s="2"/>
      <c r="F3121"/>
      <c r="G3121" s="13"/>
      <c r="J3121"/>
      <c r="K3121"/>
      <c r="L3121"/>
      <c r="M3121"/>
      <c r="N3121" s="3"/>
      <c r="O3121"/>
      <c r="P3121"/>
      <c r="R3121" s="8"/>
    </row>
    <row r="3122" spans="1:18" s="1" customFormat="1" x14ac:dyDescent="0.2">
      <c r="A3122"/>
      <c r="C3122" s="2"/>
      <c r="F3122"/>
      <c r="G3122" s="13"/>
      <c r="J3122"/>
      <c r="K3122"/>
      <c r="L3122"/>
      <c r="M3122"/>
      <c r="N3122" s="3"/>
      <c r="O3122"/>
      <c r="P3122"/>
      <c r="R3122" s="8"/>
    </row>
    <row r="3123" spans="1:18" s="1" customFormat="1" x14ac:dyDescent="0.2">
      <c r="A3123"/>
      <c r="C3123" s="2"/>
      <c r="F3123"/>
      <c r="G3123" s="13"/>
      <c r="J3123"/>
      <c r="K3123"/>
      <c r="L3123"/>
      <c r="M3123"/>
      <c r="N3123" s="3"/>
      <c r="O3123"/>
      <c r="P3123"/>
      <c r="R3123" s="8"/>
    </row>
    <row r="3124" spans="1:18" s="1" customFormat="1" x14ac:dyDescent="0.2">
      <c r="A3124"/>
      <c r="C3124" s="2"/>
      <c r="F3124"/>
      <c r="G3124" s="13"/>
      <c r="J3124"/>
      <c r="K3124"/>
      <c r="L3124"/>
      <c r="M3124"/>
      <c r="N3124" s="3"/>
      <c r="O3124"/>
      <c r="P3124"/>
      <c r="R3124" s="8"/>
    </row>
    <row r="3125" spans="1:18" s="1" customFormat="1" x14ac:dyDescent="0.2">
      <c r="A3125"/>
      <c r="C3125" s="2"/>
      <c r="F3125"/>
      <c r="G3125" s="13"/>
      <c r="J3125"/>
      <c r="K3125"/>
      <c r="L3125"/>
      <c r="M3125"/>
      <c r="N3125" s="3"/>
      <c r="O3125"/>
      <c r="P3125"/>
      <c r="R3125" s="8"/>
    </row>
    <row r="3126" spans="1:18" s="1" customFormat="1" x14ac:dyDescent="0.2">
      <c r="A3126"/>
      <c r="C3126" s="2"/>
      <c r="F3126"/>
      <c r="G3126" s="13"/>
      <c r="J3126"/>
      <c r="K3126"/>
      <c r="L3126"/>
      <c r="M3126"/>
      <c r="N3126" s="3"/>
      <c r="O3126"/>
      <c r="P3126"/>
      <c r="R3126" s="8"/>
    </row>
    <row r="3127" spans="1:18" s="1" customFormat="1" x14ac:dyDescent="0.2">
      <c r="A3127"/>
      <c r="C3127" s="2"/>
      <c r="F3127"/>
      <c r="G3127" s="13"/>
      <c r="J3127"/>
      <c r="K3127"/>
      <c r="L3127"/>
      <c r="M3127"/>
      <c r="N3127" s="3"/>
      <c r="O3127"/>
      <c r="P3127"/>
      <c r="R3127" s="8"/>
    </row>
    <row r="3128" spans="1:18" s="1" customFormat="1" x14ac:dyDescent="0.2">
      <c r="A3128"/>
      <c r="C3128" s="2"/>
      <c r="F3128"/>
      <c r="G3128" s="13"/>
      <c r="J3128"/>
      <c r="K3128"/>
      <c r="L3128"/>
      <c r="M3128"/>
      <c r="N3128" s="3"/>
      <c r="O3128"/>
      <c r="P3128"/>
      <c r="R3128" s="8"/>
    </row>
    <row r="3129" spans="1:18" s="1" customFormat="1" x14ac:dyDescent="0.2">
      <c r="A3129"/>
      <c r="C3129" s="2"/>
      <c r="F3129"/>
      <c r="G3129" s="13"/>
      <c r="J3129"/>
      <c r="K3129"/>
      <c r="L3129"/>
      <c r="M3129"/>
      <c r="N3129" s="3"/>
      <c r="O3129"/>
      <c r="P3129"/>
      <c r="R3129" s="8"/>
    </row>
    <row r="3130" spans="1:18" s="1" customFormat="1" x14ac:dyDescent="0.2">
      <c r="A3130"/>
      <c r="C3130" s="2"/>
      <c r="F3130"/>
      <c r="G3130" s="13"/>
      <c r="J3130"/>
      <c r="K3130"/>
      <c r="L3130"/>
      <c r="M3130"/>
      <c r="N3130" s="3"/>
      <c r="O3130"/>
      <c r="P3130"/>
      <c r="R3130" s="8"/>
    </row>
    <row r="3131" spans="1:18" s="1" customFormat="1" x14ac:dyDescent="0.2">
      <c r="A3131"/>
      <c r="C3131" s="2"/>
      <c r="F3131"/>
      <c r="G3131" s="13"/>
      <c r="J3131"/>
      <c r="K3131"/>
      <c r="L3131"/>
      <c r="M3131"/>
      <c r="N3131" s="3"/>
      <c r="O3131"/>
      <c r="P3131"/>
      <c r="R3131" s="8"/>
    </row>
    <row r="3132" spans="1:18" s="1" customFormat="1" x14ac:dyDescent="0.2">
      <c r="A3132"/>
      <c r="C3132" s="2"/>
      <c r="F3132"/>
      <c r="G3132" s="13"/>
      <c r="J3132"/>
      <c r="K3132"/>
      <c r="L3132"/>
      <c r="M3132"/>
      <c r="N3132" s="3"/>
      <c r="O3132"/>
      <c r="P3132"/>
      <c r="R3132" s="8"/>
    </row>
    <row r="3133" spans="1:18" s="1" customFormat="1" x14ac:dyDescent="0.2">
      <c r="A3133"/>
      <c r="C3133" s="2"/>
      <c r="F3133"/>
      <c r="G3133" s="13"/>
      <c r="J3133"/>
      <c r="K3133"/>
      <c r="L3133"/>
      <c r="M3133"/>
      <c r="N3133" s="3"/>
      <c r="O3133"/>
      <c r="P3133"/>
      <c r="R3133" s="8"/>
    </row>
    <row r="3134" spans="1:18" s="1" customFormat="1" x14ac:dyDescent="0.2">
      <c r="A3134"/>
      <c r="C3134" s="2"/>
      <c r="F3134"/>
      <c r="G3134" s="13"/>
      <c r="J3134"/>
      <c r="K3134"/>
      <c r="L3134"/>
      <c r="M3134"/>
      <c r="N3134" s="3"/>
      <c r="O3134"/>
      <c r="P3134"/>
      <c r="R3134" s="8"/>
    </row>
    <row r="3135" spans="1:18" s="1" customFormat="1" x14ac:dyDescent="0.2">
      <c r="A3135"/>
      <c r="C3135" s="2"/>
      <c r="F3135"/>
      <c r="G3135" s="13"/>
      <c r="J3135"/>
      <c r="K3135"/>
      <c r="L3135"/>
      <c r="M3135"/>
      <c r="N3135" s="3"/>
      <c r="O3135"/>
      <c r="P3135"/>
      <c r="R3135" s="8"/>
    </row>
    <row r="3136" spans="1:18" s="1" customFormat="1" x14ac:dyDescent="0.2">
      <c r="A3136"/>
      <c r="C3136" s="2"/>
      <c r="F3136"/>
      <c r="G3136" s="13"/>
      <c r="J3136"/>
      <c r="K3136"/>
      <c r="L3136"/>
      <c r="M3136"/>
      <c r="N3136" s="3"/>
      <c r="O3136"/>
      <c r="P3136"/>
      <c r="R3136" s="8"/>
    </row>
    <row r="3137" spans="1:18" s="1" customFormat="1" x14ac:dyDescent="0.2">
      <c r="A3137"/>
      <c r="C3137" s="2"/>
      <c r="F3137"/>
      <c r="G3137" s="13"/>
      <c r="J3137"/>
      <c r="K3137"/>
      <c r="L3137"/>
      <c r="M3137"/>
      <c r="N3137" s="3"/>
      <c r="O3137"/>
      <c r="P3137"/>
      <c r="R3137" s="8"/>
    </row>
    <row r="3138" spans="1:18" s="1" customFormat="1" x14ac:dyDescent="0.2">
      <c r="A3138"/>
      <c r="C3138" s="2"/>
      <c r="F3138"/>
      <c r="G3138" s="13"/>
      <c r="J3138"/>
      <c r="K3138"/>
      <c r="L3138"/>
      <c r="M3138"/>
      <c r="N3138" s="3"/>
      <c r="O3138"/>
      <c r="P3138"/>
      <c r="R3138" s="8"/>
    </row>
    <row r="3139" spans="1:18" s="1" customFormat="1" x14ac:dyDescent="0.2">
      <c r="A3139"/>
      <c r="C3139" s="2"/>
      <c r="F3139"/>
      <c r="G3139" s="13"/>
      <c r="J3139"/>
      <c r="K3139"/>
      <c r="L3139"/>
      <c r="M3139"/>
      <c r="N3139" s="3"/>
      <c r="O3139"/>
      <c r="P3139"/>
      <c r="R3139" s="8"/>
    </row>
    <row r="3140" spans="1:18" s="1" customFormat="1" x14ac:dyDescent="0.2">
      <c r="A3140"/>
      <c r="C3140" s="2"/>
      <c r="F3140"/>
      <c r="G3140" s="13"/>
      <c r="J3140"/>
      <c r="K3140"/>
      <c r="L3140"/>
      <c r="M3140"/>
      <c r="N3140" s="3"/>
      <c r="O3140"/>
      <c r="P3140"/>
      <c r="R3140" s="8"/>
    </row>
    <row r="3141" spans="1:18" s="1" customFormat="1" x14ac:dyDescent="0.2">
      <c r="A3141"/>
      <c r="C3141" s="2"/>
      <c r="F3141"/>
      <c r="G3141" s="13"/>
      <c r="J3141"/>
      <c r="K3141"/>
      <c r="L3141"/>
      <c r="M3141"/>
      <c r="N3141" s="3"/>
      <c r="O3141"/>
      <c r="P3141"/>
      <c r="R3141" s="8"/>
    </row>
    <row r="3142" spans="1:18" s="1" customFormat="1" x14ac:dyDescent="0.2">
      <c r="A3142"/>
      <c r="C3142" s="2"/>
      <c r="F3142"/>
      <c r="G3142" s="13"/>
      <c r="J3142"/>
      <c r="K3142"/>
      <c r="L3142"/>
      <c r="M3142"/>
      <c r="N3142" s="3"/>
      <c r="O3142"/>
      <c r="P3142"/>
      <c r="R3142" s="8"/>
    </row>
    <row r="3143" spans="1:18" s="1" customFormat="1" x14ac:dyDescent="0.2">
      <c r="A3143"/>
      <c r="C3143" s="2"/>
      <c r="F3143"/>
      <c r="G3143" s="13"/>
      <c r="J3143"/>
      <c r="K3143"/>
      <c r="L3143"/>
      <c r="M3143"/>
      <c r="N3143" s="3"/>
      <c r="O3143"/>
      <c r="P3143"/>
      <c r="R3143" s="8"/>
    </row>
    <row r="3144" spans="1:18" s="1" customFormat="1" x14ac:dyDescent="0.2">
      <c r="A3144"/>
      <c r="C3144" s="2"/>
      <c r="F3144"/>
      <c r="G3144" s="13"/>
      <c r="J3144"/>
      <c r="K3144"/>
      <c r="L3144"/>
      <c r="M3144"/>
      <c r="N3144" s="3"/>
      <c r="O3144"/>
      <c r="P3144"/>
      <c r="R3144" s="8"/>
    </row>
    <row r="3145" spans="1:18" s="1" customFormat="1" x14ac:dyDescent="0.2">
      <c r="A3145"/>
      <c r="C3145" s="2"/>
      <c r="F3145"/>
      <c r="G3145" s="13"/>
      <c r="J3145"/>
      <c r="K3145"/>
      <c r="L3145"/>
      <c r="M3145"/>
      <c r="N3145" s="3"/>
      <c r="O3145"/>
      <c r="P3145"/>
      <c r="R3145" s="8"/>
    </row>
    <row r="3146" spans="1:18" s="1" customFormat="1" x14ac:dyDescent="0.2">
      <c r="A3146"/>
      <c r="C3146" s="2"/>
      <c r="F3146"/>
      <c r="G3146" s="13"/>
      <c r="J3146"/>
      <c r="K3146"/>
      <c r="L3146"/>
      <c r="M3146"/>
      <c r="N3146" s="3"/>
      <c r="O3146"/>
      <c r="P3146"/>
      <c r="R3146" s="8"/>
    </row>
    <row r="3147" spans="1:18" s="1" customFormat="1" x14ac:dyDescent="0.2">
      <c r="A3147"/>
      <c r="C3147" s="2"/>
      <c r="F3147"/>
      <c r="G3147" s="13"/>
      <c r="J3147"/>
      <c r="K3147"/>
      <c r="L3147"/>
      <c r="M3147"/>
      <c r="N3147" s="3"/>
      <c r="O3147"/>
      <c r="P3147"/>
      <c r="R3147" s="8"/>
    </row>
    <row r="3148" spans="1:18" s="1" customFormat="1" x14ac:dyDescent="0.2">
      <c r="A3148"/>
      <c r="C3148" s="2"/>
      <c r="F3148"/>
      <c r="G3148" s="13"/>
      <c r="J3148"/>
      <c r="K3148"/>
      <c r="L3148"/>
      <c r="M3148"/>
      <c r="N3148" s="3"/>
      <c r="O3148"/>
      <c r="P3148"/>
      <c r="R3148" s="8"/>
    </row>
    <row r="3149" spans="1:18" s="1" customFormat="1" x14ac:dyDescent="0.2">
      <c r="A3149"/>
      <c r="C3149" s="2"/>
      <c r="F3149"/>
      <c r="G3149" s="13"/>
      <c r="J3149"/>
      <c r="K3149"/>
      <c r="L3149"/>
      <c r="M3149"/>
      <c r="N3149" s="3"/>
      <c r="O3149"/>
      <c r="P3149"/>
      <c r="R3149" s="8"/>
    </row>
    <row r="3150" spans="1:18" s="1" customFormat="1" x14ac:dyDescent="0.2">
      <c r="A3150"/>
      <c r="C3150" s="2"/>
      <c r="F3150"/>
      <c r="G3150" s="13"/>
      <c r="J3150"/>
      <c r="K3150"/>
      <c r="L3150"/>
      <c r="M3150"/>
      <c r="N3150" s="3"/>
      <c r="O3150"/>
      <c r="P3150"/>
      <c r="R3150" s="8"/>
    </row>
    <row r="3151" spans="1:18" s="1" customFormat="1" x14ac:dyDescent="0.2">
      <c r="A3151"/>
      <c r="C3151" s="2"/>
      <c r="F3151"/>
      <c r="G3151" s="13"/>
      <c r="J3151"/>
      <c r="K3151"/>
      <c r="L3151"/>
      <c r="M3151"/>
      <c r="N3151" s="3"/>
      <c r="O3151"/>
      <c r="P3151"/>
      <c r="R3151" s="8"/>
    </row>
    <row r="3152" spans="1:18" s="1" customFormat="1" x14ac:dyDescent="0.2">
      <c r="A3152"/>
      <c r="C3152" s="2"/>
      <c r="F3152"/>
      <c r="G3152" s="13"/>
      <c r="J3152"/>
      <c r="K3152"/>
      <c r="L3152"/>
      <c r="M3152"/>
      <c r="N3152" s="3"/>
      <c r="O3152"/>
      <c r="P3152"/>
      <c r="R3152" s="8"/>
    </row>
    <row r="3153" spans="1:18" s="1" customFormat="1" x14ac:dyDescent="0.2">
      <c r="A3153"/>
      <c r="C3153" s="2"/>
      <c r="F3153"/>
      <c r="G3153" s="13"/>
      <c r="J3153"/>
      <c r="K3153"/>
      <c r="L3153"/>
      <c r="M3153"/>
      <c r="N3153" s="3"/>
      <c r="O3153"/>
      <c r="P3153"/>
      <c r="R3153" s="8"/>
    </row>
    <row r="3154" spans="1:18" s="1" customFormat="1" x14ac:dyDescent="0.2">
      <c r="A3154"/>
      <c r="C3154" s="2"/>
      <c r="F3154"/>
      <c r="G3154" s="13"/>
      <c r="J3154"/>
      <c r="K3154"/>
      <c r="L3154"/>
      <c r="M3154"/>
      <c r="N3154" s="3"/>
      <c r="O3154"/>
      <c r="P3154"/>
      <c r="R3154" s="8"/>
    </row>
    <row r="3155" spans="1:18" s="1" customFormat="1" x14ac:dyDescent="0.2">
      <c r="A3155"/>
      <c r="C3155" s="2"/>
      <c r="F3155"/>
      <c r="G3155" s="13"/>
      <c r="J3155"/>
      <c r="K3155"/>
      <c r="L3155"/>
      <c r="M3155"/>
      <c r="N3155" s="3"/>
      <c r="O3155"/>
      <c r="P3155"/>
      <c r="R3155" s="8"/>
    </row>
    <row r="3156" spans="1:18" s="1" customFormat="1" x14ac:dyDescent="0.2">
      <c r="A3156"/>
      <c r="C3156" s="2"/>
      <c r="F3156"/>
      <c r="G3156" s="13"/>
      <c r="J3156"/>
      <c r="K3156"/>
      <c r="L3156"/>
      <c r="M3156"/>
      <c r="N3156" s="3"/>
      <c r="O3156"/>
      <c r="P3156"/>
      <c r="R3156" s="8"/>
    </row>
    <row r="3157" spans="1:18" s="1" customFormat="1" x14ac:dyDescent="0.2">
      <c r="A3157"/>
      <c r="C3157" s="2"/>
      <c r="F3157"/>
      <c r="G3157" s="13"/>
      <c r="J3157"/>
      <c r="K3157"/>
      <c r="L3157"/>
      <c r="M3157"/>
      <c r="N3157" s="3"/>
      <c r="O3157"/>
      <c r="P3157"/>
      <c r="R3157" s="8"/>
    </row>
    <row r="3158" spans="1:18" s="1" customFormat="1" x14ac:dyDescent="0.2">
      <c r="A3158"/>
      <c r="C3158" s="2"/>
      <c r="F3158"/>
      <c r="G3158" s="13"/>
      <c r="J3158"/>
      <c r="K3158"/>
      <c r="L3158"/>
      <c r="M3158"/>
      <c r="N3158" s="3"/>
      <c r="O3158"/>
      <c r="P3158"/>
      <c r="R3158" s="8"/>
    </row>
    <row r="3159" spans="1:18" s="1" customFormat="1" x14ac:dyDescent="0.2">
      <c r="A3159"/>
      <c r="C3159" s="2"/>
      <c r="F3159"/>
      <c r="G3159" s="13"/>
      <c r="J3159"/>
      <c r="K3159"/>
      <c r="L3159"/>
      <c r="M3159"/>
      <c r="N3159" s="3"/>
      <c r="O3159"/>
      <c r="P3159"/>
      <c r="R3159" s="8"/>
    </row>
    <row r="3160" spans="1:18" s="1" customFormat="1" x14ac:dyDescent="0.2">
      <c r="A3160"/>
      <c r="C3160" s="2"/>
      <c r="F3160"/>
      <c r="G3160" s="13"/>
      <c r="J3160"/>
      <c r="K3160"/>
      <c r="L3160"/>
      <c r="M3160"/>
      <c r="N3160" s="3"/>
      <c r="O3160"/>
      <c r="P3160"/>
      <c r="R3160" s="8"/>
    </row>
    <row r="3161" spans="1:18" s="1" customFormat="1" x14ac:dyDescent="0.2">
      <c r="A3161"/>
      <c r="C3161" s="2"/>
      <c r="F3161"/>
      <c r="G3161" s="13"/>
      <c r="J3161"/>
      <c r="K3161"/>
      <c r="L3161"/>
      <c r="M3161"/>
      <c r="N3161" s="3"/>
      <c r="O3161"/>
      <c r="P3161"/>
      <c r="R3161" s="8"/>
    </row>
    <row r="3162" spans="1:18" s="1" customFormat="1" x14ac:dyDescent="0.2">
      <c r="A3162"/>
      <c r="C3162" s="2"/>
      <c r="F3162"/>
      <c r="G3162" s="13"/>
      <c r="J3162"/>
      <c r="K3162"/>
      <c r="L3162"/>
      <c r="M3162"/>
      <c r="N3162" s="3"/>
      <c r="O3162"/>
      <c r="P3162"/>
      <c r="R3162" s="8"/>
    </row>
    <row r="3163" spans="1:18" s="1" customFormat="1" x14ac:dyDescent="0.2">
      <c r="A3163"/>
      <c r="C3163" s="2"/>
      <c r="F3163"/>
      <c r="G3163" s="13"/>
      <c r="J3163"/>
      <c r="K3163"/>
      <c r="L3163"/>
      <c r="M3163"/>
      <c r="N3163" s="3"/>
      <c r="O3163"/>
      <c r="P3163"/>
      <c r="R3163" s="8"/>
    </row>
    <row r="3164" spans="1:18" s="1" customFormat="1" x14ac:dyDescent="0.2">
      <c r="A3164"/>
      <c r="C3164" s="2"/>
      <c r="F3164"/>
      <c r="G3164" s="13"/>
      <c r="J3164"/>
      <c r="K3164"/>
      <c r="L3164"/>
      <c r="M3164"/>
      <c r="N3164" s="3"/>
      <c r="O3164"/>
      <c r="P3164"/>
      <c r="R3164" s="8"/>
    </row>
    <row r="3165" spans="1:18" s="1" customFormat="1" x14ac:dyDescent="0.2">
      <c r="A3165"/>
      <c r="C3165" s="2"/>
      <c r="F3165"/>
      <c r="G3165" s="13"/>
      <c r="J3165"/>
      <c r="K3165"/>
      <c r="L3165"/>
      <c r="M3165"/>
      <c r="N3165" s="3"/>
      <c r="O3165"/>
      <c r="P3165"/>
      <c r="R3165" s="8"/>
    </row>
    <row r="3166" spans="1:18" s="1" customFormat="1" x14ac:dyDescent="0.2">
      <c r="A3166"/>
      <c r="C3166" s="2"/>
      <c r="F3166"/>
      <c r="G3166" s="13"/>
      <c r="J3166"/>
      <c r="K3166"/>
      <c r="L3166"/>
      <c r="M3166"/>
      <c r="N3166" s="3"/>
      <c r="O3166"/>
      <c r="P3166"/>
      <c r="R3166" s="8"/>
    </row>
    <row r="3167" spans="1:18" s="1" customFormat="1" x14ac:dyDescent="0.2">
      <c r="A3167"/>
      <c r="C3167" s="2"/>
      <c r="F3167"/>
      <c r="G3167" s="13"/>
      <c r="J3167"/>
      <c r="K3167"/>
      <c r="L3167"/>
      <c r="M3167"/>
      <c r="N3167" s="3"/>
      <c r="O3167"/>
      <c r="P3167"/>
      <c r="R3167" s="8"/>
    </row>
    <row r="3168" spans="1:18" s="1" customFormat="1" x14ac:dyDescent="0.2">
      <c r="A3168"/>
      <c r="C3168" s="2"/>
      <c r="F3168"/>
      <c r="G3168" s="13"/>
      <c r="J3168"/>
      <c r="K3168"/>
      <c r="L3168"/>
      <c r="M3168"/>
      <c r="N3168" s="3"/>
      <c r="O3168"/>
      <c r="P3168"/>
      <c r="R3168" s="8"/>
    </row>
    <row r="3169" spans="1:18" s="1" customFormat="1" x14ac:dyDescent="0.2">
      <c r="A3169"/>
      <c r="C3169" s="2"/>
      <c r="F3169"/>
      <c r="G3169" s="13"/>
      <c r="J3169"/>
      <c r="K3169"/>
      <c r="L3169"/>
      <c r="M3169"/>
      <c r="N3169" s="3"/>
      <c r="O3169"/>
      <c r="P3169"/>
      <c r="R3169" s="8"/>
    </row>
    <row r="3170" spans="1:18" s="1" customFormat="1" x14ac:dyDescent="0.2">
      <c r="A3170"/>
      <c r="C3170" s="2"/>
      <c r="F3170"/>
      <c r="G3170" s="13"/>
      <c r="J3170"/>
      <c r="K3170"/>
      <c r="L3170"/>
      <c r="M3170"/>
      <c r="N3170" s="3"/>
      <c r="O3170"/>
      <c r="P3170"/>
      <c r="R3170" s="8"/>
    </row>
    <row r="3171" spans="1:18" s="1" customFormat="1" x14ac:dyDescent="0.2">
      <c r="A3171"/>
      <c r="C3171" s="2"/>
      <c r="F3171"/>
      <c r="G3171" s="13"/>
      <c r="J3171"/>
      <c r="K3171"/>
      <c r="L3171"/>
      <c r="M3171"/>
      <c r="N3171" s="3"/>
      <c r="O3171"/>
      <c r="P3171"/>
      <c r="R3171" s="8"/>
    </row>
    <row r="3172" spans="1:18" s="1" customFormat="1" x14ac:dyDescent="0.2">
      <c r="A3172"/>
      <c r="C3172" s="2"/>
      <c r="F3172"/>
      <c r="G3172" s="13"/>
      <c r="J3172"/>
      <c r="K3172"/>
      <c r="L3172"/>
      <c r="M3172"/>
      <c r="N3172" s="3"/>
      <c r="O3172"/>
      <c r="P3172"/>
      <c r="R3172" s="8"/>
    </row>
    <row r="3173" spans="1:18" s="1" customFormat="1" x14ac:dyDescent="0.2">
      <c r="A3173"/>
      <c r="C3173" s="2"/>
      <c r="F3173"/>
      <c r="G3173" s="13"/>
      <c r="J3173"/>
      <c r="K3173"/>
      <c r="L3173"/>
      <c r="M3173"/>
      <c r="N3173" s="3"/>
      <c r="O3173"/>
      <c r="P3173"/>
      <c r="R3173" s="8"/>
    </row>
    <row r="3174" spans="1:18" s="1" customFormat="1" x14ac:dyDescent="0.2">
      <c r="A3174"/>
      <c r="C3174" s="2"/>
      <c r="F3174"/>
      <c r="G3174" s="13"/>
      <c r="J3174"/>
      <c r="K3174"/>
      <c r="L3174"/>
      <c r="M3174"/>
      <c r="N3174" s="3"/>
      <c r="O3174"/>
      <c r="P3174"/>
      <c r="R3174" s="8"/>
    </row>
    <row r="3175" spans="1:18" s="1" customFormat="1" x14ac:dyDescent="0.2">
      <c r="A3175"/>
      <c r="C3175" s="2"/>
      <c r="F3175"/>
      <c r="G3175" s="13"/>
      <c r="J3175"/>
      <c r="K3175"/>
      <c r="L3175"/>
      <c r="M3175"/>
      <c r="N3175" s="3"/>
      <c r="O3175"/>
      <c r="P3175"/>
      <c r="R3175" s="8"/>
    </row>
    <row r="3176" spans="1:18" s="1" customFormat="1" x14ac:dyDescent="0.2">
      <c r="A3176"/>
      <c r="C3176" s="2"/>
      <c r="F3176"/>
      <c r="G3176" s="13"/>
      <c r="J3176"/>
      <c r="K3176"/>
      <c r="L3176"/>
      <c r="M3176"/>
      <c r="N3176" s="3"/>
      <c r="O3176"/>
      <c r="P3176"/>
      <c r="R3176" s="8"/>
    </row>
    <row r="3177" spans="1:18" s="1" customFormat="1" x14ac:dyDescent="0.2">
      <c r="A3177"/>
      <c r="C3177" s="2"/>
      <c r="F3177"/>
      <c r="G3177" s="13"/>
      <c r="J3177"/>
      <c r="K3177"/>
      <c r="L3177"/>
      <c r="M3177"/>
      <c r="N3177" s="3"/>
      <c r="O3177"/>
      <c r="P3177"/>
      <c r="R3177" s="8"/>
    </row>
    <row r="3178" spans="1:18" s="1" customFormat="1" x14ac:dyDescent="0.2">
      <c r="A3178"/>
      <c r="C3178" s="2"/>
      <c r="F3178"/>
      <c r="G3178" s="13"/>
      <c r="J3178"/>
      <c r="K3178"/>
      <c r="L3178"/>
      <c r="M3178"/>
      <c r="N3178" s="3"/>
      <c r="O3178"/>
      <c r="P3178"/>
      <c r="R3178" s="8"/>
    </row>
    <row r="3179" spans="1:18" s="1" customFormat="1" x14ac:dyDescent="0.2">
      <c r="A3179"/>
      <c r="C3179" s="2"/>
      <c r="F3179"/>
      <c r="G3179" s="13"/>
      <c r="J3179"/>
      <c r="K3179"/>
      <c r="L3179"/>
      <c r="M3179"/>
      <c r="N3179" s="3"/>
      <c r="O3179"/>
      <c r="P3179"/>
      <c r="R3179" s="8"/>
    </row>
    <row r="3180" spans="1:18" s="1" customFormat="1" x14ac:dyDescent="0.2">
      <c r="A3180"/>
      <c r="C3180" s="2"/>
      <c r="F3180"/>
      <c r="G3180" s="13"/>
      <c r="J3180"/>
      <c r="K3180"/>
      <c r="L3180"/>
      <c r="M3180"/>
      <c r="N3180" s="3"/>
      <c r="O3180"/>
      <c r="P3180"/>
      <c r="R3180" s="8"/>
    </row>
    <row r="3181" spans="1:18" s="1" customFormat="1" x14ac:dyDescent="0.2">
      <c r="A3181"/>
      <c r="C3181" s="2"/>
      <c r="F3181"/>
      <c r="G3181" s="13"/>
      <c r="J3181"/>
      <c r="K3181"/>
      <c r="L3181"/>
      <c r="M3181"/>
      <c r="N3181" s="3"/>
      <c r="O3181"/>
      <c r="P3181"/>
      <c r="R3181" s="8"/>
    </row>
    <row r="3182" spans="1:18" s="1" customFormat="1" x14ac:dyDescent="0.2">
      <c r="A3182"/>
      <c r="C3182" s="2"/>
      <c r="F3182"/>
      <c r="G3182" s="13"/>
      <c r="J3182"/>
      <c r="K3182"/>
      <c r="L3182"/>
      <c r="M3182"/>
      <c r="N3182" s="3"/>
      <c r="O3182"/>
      <c r="P3182"/>
      <c r="R3182" s="8"/>
    </row>
    <row r="3183" spans="1:18" s="1" customFormat="1" x14ac:dyDescent="0.2">
      <c r="A3183"/>
      <c r="C3183" s="2"/>
      <c r="F3183"/>
      <c r="G3183" s="13"/>
      <c r="J3183"/>
      <c r="K3183"/>
      <c r="L3183"/>
      <c r="M3183"/>
      <c r="N3183" s="3"/>
      <c r="O3183"/>
      <c r="P3183"/>
      <c r="R3183" s="8"/>
    </row>
    <row r="3184" spans="1:18" s="1" customFormat="1" x14ac:dyDescent="0.2">
      <c r="A3184"/>
      <c r="C3184" s="2"/>
      <c r="F3184"/>
      <c r="G3184" s="13"/>
      <c r="J3184"/>
      <c r="K3184"/>
      <c r="L3184"/>
      <c r="M3184"/>
      <c r="N3184" s="3"/>
      <c r="O3184"/>
      <c r="P3184"/>
      <c r="R3184" s="8"/>
    </row>
    <row r="3185" spans="1:18" s="1" customFormat="1" x14ac:dyDescent="0.2">
      <c r="A3185"/>
      <c r="C3185" s="2"/>
      <c r="F3185"/>
      <c r="G3185" s="13"/>
      <c r="J3185"/>
      <c r="K3185"/>
      <c r="L3185"/>
      <c r="M3185"/>
      <c r="N3185" s="3"/>
      <c r="O3185"/>
      <c r="P3185"/>
      <c r="R3185" s="8"/>
    </row>
    <row r="3186" spans="1:18" s="1" customFormat="1" x14ac:dyDescent="0.2">
      <c r="A3186"/>
      <c r="C3186" s="2"/>
      <c r="F3186"/>
      <c r="G3186" s="13"/>
      <c r="J3186"/>
      <c r="K3186"/>
      <c r="L3186"/>
      <c r="M3186"/>
      <c r="N3186" s="3"/>
      <c r="O3186"/>
      <c r="P3186"/>
      <c r="R3186" s="8"/>
    </row>
    <row r="3187" spans="1:18" s="1" customFormat="1" x14ac:dyDescent="0.2">
      <c r="A3187"/>
      <c r="C3187" s="2"/>
      <c r="F3187"/>
      <c r="G3187" s="13"/>
      <c r="J3187"/>
      <c r="K3187"/>
      <c r="L3187"/>
      <c r="M3187"/>
      <c r="N3187" s="3"/>
      <c r="O3187"/>
      <c r="P3187"/>
      <c r="R3187" s="8"/>
    </row>
    <row r="3188" spans="1:18" s="1" customFormat="1" x14ac:dyDescent="0.2">
      <c r="A3188"/>
      <c r="C3188" s="2"/>
      <c r="F3188"/>
      <c r="G3188" s="13"/>
      <c r="J3188"/>
      <c r="K3188"/>
      <c r="L3188"/>
      <c r="M3188"/>
      <c r="N3188" s="3"/>
      <c r="O3188"/>
      <c r="P3188"/>
      <c r="R3188" s="8"/>
    </row>
    <row r="3189" spans="1:18" s="1" customFormat="1" x14ac:dyDescent="0.2">
      <c r="A3189"/>
      <c r="C3189" s="2"/>
      <c r="F3189"/>
      <c r="G3189" s="13"/>
      <c r="J3189"/>
      <c r="K3189"/>
      <c r="L3189"/>
      <c r="M3189"/>
      <c r="N3189" s="3"/>
      <c r="O3189"/>
      <c r="P3189"/>
      <c r="R3189" s="8"/>
    </row>
    <row r="3190" spans="1:18" s="1" customFormat="1" x14ac:dyDescent="0.2">
      <c r="A3190"/>
      <c r="C3190" s="2"/>
      <c r="F3190"/>
      <c r="G3190" s="13"/>
      <c r="J3190"/>
      <c r="K3190"/>
      <c r="L3190"/>
      <c r="M3190"/>
      <c r="N3190" s="3"/>
      <c r="O3190"/>
      <c r="P3190"/>
      <c r="R3190" s="8"/>
    </row>
    <row r="3191" spans="1:18" s="1" customFormat="1" x14ac:dyDescent="0.2">
      <c r="A3191"/>
      <c r="C3191" s="2"/>
      <c r="F3191"/>
      <c r="G3191" s="13"/>
      <c r="J3191"/>
      <c r="K3191"/>
      <c r="L3191"/>
      <c r="M3191"/>
      <c r="N3191" s="3"/>
      <c r="O3191"/>
      <c r="P3191"/>
      <c r="R3191" s="8"/>
    </row>
    <row r="3192" spans="1:18" s="1" customFormat="1" x14ac:dyDescent="0.2">
      <c r="A3192"/>
      <c r="C3192" s="2"/>
      <c r="F3192"/>
      <c r="G3192" s="13"/>
      <c r="J3192"/>
      <c r="K3192"/>
      <c r="L3192"/>
      <c r="M3192"/>
      <c r="N3192" s="3"/>
      <c r="O3192"/>
      <c r="P3192"/>
      <c r="R3192" s="8"/>
    </row>
    <row r="3193" spans="1:18" s="1" customFormat="1" x14ac:dyDescent="0.2">
      <c r="A3193"/>
      <c r="C3193" s="2"/>
      <c r="F3193"/>
      <c r="G3193" s="13"/>
      <c r="J3193"/>
      <c r="K3193"/>
      <c r="L3193"/>
      <c r="M3193"/>
      <c r="N3193" s="3"/>
      <c r="O3193"/>
      <c r="P3193"/>
      <c r="R3193" s="8"/>
    </row>
    <row r="3194" spans="1:18" s="1" customFormat="1" x14ac:dyDescent="0.2">
      <c r="A3194"/>
      <c r="C3194" s="2"/>
      <c r="F3194"/>
      <c r="G3194" s="13"/>
      <c r="J3194"/>
      <c r="K3194"/>
      <c r="L3194"/>
      <c r="M3194"/>
      <c r="N3194" s="3"/>
      <c r="O3194"/>
      <c r="P3194"/>
      <c r="R3194" s="8"/>
    </row>
    <row r="3195" spans="1:18" s="1" customFormat="1" x14ac:dyDescent="0.2">
      <c r="A3195"/>
      <c r="C3195" s="2"/>
      <c r="F3195"/>
      <c r="G3195" s="13"/>
      <c r="J3195"/>
      <c r="K3195"/>
      <c r="L3195"/>
      <c r="M3195"/>
      <c r="N3195" s="3"/>
      <c r="O3195"/>
      <c r="P3195"/>
      <c r="R3195" s="8"/>
    </row>
    <row r="3196" spans="1:18" s="1" customFormat="1" x14ac:dyDescent="0.2">
      <c r="A3196"/>
      <c r="C3196" s="2"/>
      <c r="F3196"/>
      <c r="G3196" s="13"/>
      <c r="J3196"/>
      <c r="K3196"/>
      <c r="L3196"/>
      <c r="M3196"/>
      <c r="N3196" s="3"/>
      <c r="O3196"/>
      <c r="P3196"/>
      <c r="R3196" s="8"/>
    </row>
    <row r="3197" spans="1:18" s="1" customFormat="1" x14ac:dyDescent="0.2">
      <c r="A3197"/>
      <c r="C3197" s="2"/>
      <c r="F3197"/>
      <c r="G3197" s="13"/>
      <c r="J3197"/>
      <c r="K3197"/>
      <c r="L3197"/>
      <c r="M3197"/>
      <c r="N3197" s="3"/>
      <c r="O3197"/>
      <c r="P3197"/>
      <c r="R3197" s="8"/>
    </row>
    <row r="3198" spans="1:18" s="1" customFormat="1" x14ac:dyDescent="0.2">
      <c r="A3198"/>
      <c r="C3198" s="2"/>
      <c r="F3198"/>
      <c r="G3198" s="13"/>
      <c r="J3198"/>
      <c r="K3198"/>
      <c r="L3198"/>
      <c r="M3198"/>
      <c r="N3198" s="3"/>
      <c r="O3198"/>
      <c r="P3198"/>
      <c r="R3198" s="8"/>
    </row>
    <row r="3199" spans="1:18" s="1" customFormat="1" x14ac:dyDescent="0.2">
      <c r="A3199"/>
      <c r="C3199" s="2"/>
      <c r="F3199"/>
      <c r="G3199" s="13"/>
      <c r="J3199"/>
      <c r="K3199"/>
      <c r="L3199"/>
      <c r="M3199"/>
      <c r="N3199" s="3"/>
      <c r="O3199"/>
      <c r="P3199"/>
      <c r="R3199" s="8"/>
    </row>
    <row r="3200" spans="1:18" s="1" customFormat="1" x14ac:dyDescent="0.2">
      <c r="A3200"/>
      <c r="C3200" s="2"/>
      <c r="F3200"/>
      <c r="G3200" s="13"/>
      <c r="J3200"/>
      <c r="K3200"/>
      <c r="L3200"/>
      <c r="M3200"/>
      <c r="N3200" s="3"/>
      <c r="O3200"/>
      <c r="P3200"/>
      <c r="R3200" s="8"/>
    </row>
    <row r="3201" spans="1:18" s="1" customFormat="1" x14ac:dyDescent="0.2">
      <c r="A3201"/>
      <c r="C3201" s="2"/>
      <c r="F3201"/>
      <c r="G3201" s="13"/>
      <c r="J3201"/>
      <c r="K3201"/>
      <c r="L3201"/>
      <c r="M3201"/>
      <c r="N3201" s="3"/>
      <c r="O3201"/>
      <c r="P3201"/>
      <c r="R3201" s="8"/>
    </row>
    <row r="3202" spans="1:18" s="1" customFormat="1" x14ac:dyDescent="0.2">
      <c r="A3202"/>
      <c r="C3202" s="2"/>
      <c r="F3202"/>
      <c r="G3202" s="13"/>
      <c r="J3202"/>
      <c r="K3202"/>
      <c r="L3202"/>
      <c r="M3202"/>
      <c r="N3202" s="3"/>
      <c r="O3202"/>
      <c r="P3202"/>
      <c r="R3202" s="8"/>
    </row>
    <row r="3203" spans="1:18" s="1" customFormat="1" x14ac:dyDescent="0.2">
      <c r="A3203"/>
      <c r="C3203" s="2"/>
      <c r="F3203"/>
      <c r="G3203" s="13"/>
      <c r="J3203"/>
      <c r="K3203"/>
      <c r="L3203"/>
      <c r="M3203"/>
      <c r="N3203" s="3"/>
      <c r="O3203"/>
      <c r="P3203"/>
      <c r="R3203" s="8"/>
    </row>
    <row r="3204" spans="1:18" s="1" customFormat="1" x14ac:dyDescent="0.2">
      <c r="A3204"/>
      <c r="C3204" s="2"/>
      <c r="F3204"/>
      <c r="G3204" s="13"/>
      <c r="J3204"/>
      <c r="K3204"/>
      <c r="L3204"/>
      <c r="M3204"/>
      <c r="N3204" s="3"/>
      <c r="O3204"/>
      <c r="P3204"/>
      <c r="R3204" s="8"/>
    </row>
    <row r="3205" spans="1:18" s="1" customFormat="1" x14ac:dyDescent="0.2">
      <c r="A3205"/>
      <c r="C3205" s="2"/>
      <c r="F3205"/>
      <c r="G3205" s="13"/>
      <c r="J3205"/>
      <c r="K3205"/>
      <c r="L3205"/>
      <c r="M3205"/>
      <c r="N3205" s="3"/>
      <c r="O3205"/>
      <c r="P3205"/>
      <c r="R3205" s="8"/>
    </row>
    <row r="3206" spans="1:18" s="1" customFormat="1" x14ac:dyDescent="0.2">
      <c r="A3206"/>
      <c r="C3206" s="2"/>
      <c r="F3206"/>
      <c r="G3206" s="13"/>
      <c r="J3206"/>
      <c r="K3206"/>
      <c r="L3206"/>
      <c r="M3206"/>
      <c r="N3206" s="3"/>
      <c r="O3206"/>
      <c r="P3206"/>
      <c r="R3206" s="8"/>
    </row>
    <row r="3207" spans="1:18" s="1" customFormat="1" x14ac:dyDescent="0.2">
      <c r="A3207"/>
      <c r="C3207" s="2"/>
      <c r="F3207"/>
      <c r="G3207" s="13"/>
      <c r="J3207"/>
      <c r="K3207"/>
      <c r="L3207"/>
      <c r="M3207"/>
      <c r="N3207" s="3"/>
      <c r="O3207"/>
      <c r="P3207"/>
      <c r="R3207" s="8"/>
    </row>
    <row r="3208" spans="1:18" s="1" customFormat="1" x14ac:dyDescent="0.2">
      <c r="A3208"/>
      <c r="C3208" s="2"/>
      <c r="F3208"/>
      <c r="G3208" s="13"/>
      <c r="J3208"/>
      <c r="K3208"/>
      <c r="L3208"/>
      <c r="M3208"/>
      <c r="N3208" s="3"/>
      <c r="O3208"/>
      <c r="P3208"/>
      <c r="R3208" s="8"/>
    </row>
    <row r="3209" spans="1:18" s="1" customFormat="1" x14ac:dyDescent="0.2">
      <c r="A3209"/>
      <c r="C3209" s="2"/>
      <c r="F3209"/>
      <c r="G3209" s="13"/>
      <c r="J3209"/>
      <c r="K3209"/>
      <c r="L3209"/>
      <c r="M3209"/>
      <c r="N3209" s="3"/>
      <c r="O3209"/>
      <c r="P3209"/>
      <c r="R3209" s="8"/>
    </row>
    <row r="3210" spans="1:18" s="1" customFormat="1" x14ac:dyDescent="0.2">
      <c r="A3210"/>
      <c r="C3210" s="2"/>
      <c r="F3210"/>
      <c r="G3210" s="13"/>
      <c r="J3210"/>
      <c r="K3210"/>
      <c r="L3210"/>
      <c r="M3210"/>
      <c r="N3210" s="3"/>
      <c r="O3210"/>
      <c r="P3210"/>
      <c r="R3210" s="8"/>
    </row>
    <row r="3211" spans="1:18" s="1" customFormat="1" x14ac:dyDescent="0.2">
      <c r="A3211"/>
      <c r="C3211" s="2"/>
      <c r="F3211"/>
      <c r="G3211" s="13"/>
      <c r="J3211"/>
      <c r="K3211"/>
      <c r="L3211"/>
      <c r="M3211"/>
      <c r="N3211" s="3"/>
      <c r="O3211"/>
      <c r="P3211"/>
      <c r="R3211" s="8"/>
    </row>
    <row r="3212" spans="1:18" s="1" customFormat="1" x14ac:dyDescent="0.2">
      <c r="A3212"/>
      <c r="C3212" s="2"/>
      <c r="F3212"/>
      <c r="G3212" s="13"/>
      <c r="J3212"/>
      <c r="K3212"/>
      <c r="L3212"/>
      <c r="M3212"/>
      <c r="N3212" s="3"/>
      <c r="O3212"/>
      <c r="P3212"/>
      <c r="R3212" s="8"/>
    </row>
    <row r="3213" spans="1:18" s="1" customFormat="1" x14ac:dyDescent="0.2">
      <c r="A3213"/>
      <c r="C3213" s="2"/>
      <c r="F3213"/>
      <c r="G3213" s="13"/>
      <c r="J3213"/>
      <c r="K3213"/>
      <c r="L3213"/>
      <c r="M3213"/>
      <c r="N3213" s="3"/>
      <c r="O3213"/>
      <c r="P3213"/>
      <c r="R3213" s="8"/>
    </row>
    <row r="3214" spans="1:18" s="1" customFormat="1" x14ac:dyDescent="0.2">
      <c r="A3214"/>
      <c r="C3214" s="2"/>
      <c r="F3214"/>
      <c r="G3214" s="13"/>
      <c r="J3214"/>
      <c r="K3214"/>
      <c r="L3214"/>
      <c r="M3214"/>
      <c r="N3214" s="3"/>
      <c r="O3214"/>
      <c r="P3214"/>
      <c r="R3214" s="8"/>
    </row>
    <row r="3215" spans="1:18" s="1" customFormat="1" x14ac:dyDescent="0.2">
      <c r="A3215"/>
      <c r="C3215" s="2"/>
      <c r="F3215"/>
      <c r="G3215" s="13"/>
      <c r="J3215"/>
      <c r="K3215"/>
      <c r="L3215"/>
      <c r="M3215"/>
      <c r="N3215" s="3"/>
      <c r="O3215"/>
      <c r="P3215"/>
      <c r="R3215" s="8"/>
    </row>
    <row r="3216" spans="1:18" s="1" customFormat="1" x14ac:dyDescent="0.2">
      <c r="A3216"/>
      <c r="C3216" s="2"/>
      <c r="F3216"/>
      <c r="G3216" s="13"/>
      <c r="J3216"/>
      <c r="K3216"/>
      <c r="L3216"/>
      <c r="M3216"/>
      <c r="N3216" s="3"/>
      <c r="O3216"/>
      <c r="P3216"/>
      <c r="R3216" s="8"/>
    </row>
    <row r="3217" spans="1:18" s="1" customFormat="1" x14ac:dyDescent="0.2">
      <c r="A3217"/>
      <c r="C3217" s="2"/>
      <c r="F3217"/>
      <c r="G3217" s="13"/>
      <c r="J3217"/>
      <c r="K3217"/>
      <c r="L3217"/>
      <c r="M3217"/>
      <c r="N3217" s="3"/>
      <c r="O3217"/>
      <c r="P3217"/>
      <c r="R3217" s="8"/>
    </row>
    <row r="3218" spans="1:18" s="1" customFormat="1" x14ac:dyDescent="0.2">
      <c r="A3218"/>
      <c r="C3218" s="2"/>
      <c r="F3218"/>
      <c r="G3218" s="13"/>
      <c r="J3218"/>
      <c r="K3218"/>
      <c r="L3218"/>
      <c r="M3218"/>
      <c r="N3218" s="3"/>
      <c r="O3218"/>
      <c r="P3218"/>
      <c r="R3218" s="8"/>
    </row>
    <row r="3219" spans="1:18" s="1" customFormat="1" x14ac:dyDescent="0.2">
      <c r="A3219"/>
      <c r="C3219" s="2"/>
      <c r="F3219"/>
      <c r="G3219" s="13"/>
      <c r="J3219"/>
      <c r="K3219"/>
      <c r="L3219"/>
      <c r="M3219"/>
      <c r="N3219" s="3"/>
      <c r="O3219"/>
      <c r="P3219"/>
      <c r="R3219" s="8"/>
    </row>
    <row r="3220" spans="1:18" s="1" customFormat="1" x14ac:dyDescent="0.2">
      <c r="A3220"/>
      <c r="C3220" s="2"/>
      <c r="F3220"/>
      <c r="G3220" s="13"/>
      <c r="J3220"/>
      <c r="K3220"/>
      <c r="L3220"/>
      <c r="M3220"/>
      <c r="N3220" s="3"/>
      <c r="O3220"/>
      <c r="P3220"/>
      <c r="R3220" s="8"/>
    </row>
    <row r="3221" spans="1:18" s="1" customFormat="1" x14ac:dyDescent="0.2">
      <c r="A3221"/>
      <c r="C3221" s="2"/>
      <c r="F3221"/>
      <c r="G3221" s="13"/>
      <c r="J3221"/>
      <c r="K3221"/>
      <c r="L3221"/>
      <c r="M3221"/>
      <c r="N3221" s="3"/>
      <c r="O3221"/>
      <c r="P3221"/>
      <c r="R3221" s="8"/>
    </row>
    <row r="3222" spans="1:18" s="1" customFormat="1" x14ac:dyDescent="0.2">
      <c r="A3222"/>
      <c r="C3222" s="2"/>
      <c r="F3222"/>
      <c r="G3222" s="13"/>
      <c r="J3222"/>
      <c r="K3222"/>
      <c r="L3222"/>
      <c r="M3222"/>
      <c r="N3222" s="3"/>
      <c r="O3222"/>
      <c r="P3222"/>
      <c r="R3222" s="8"/>
    </row>
    <row r="3223" spans="1:18" s="1" customFormat="1" x14ac:dyDescent="0.2">
      <c r="A3223"/>
      <c r="C3223" s="2"/>
      <c r="F3223"/>
      <c r="G3223" s="13"/>
      <c r="J3223"/>
      <c r="K3223"/>
      <c r="L3223"/>
      <c r="M3223"/>
      <c r="N3223" s="3"/>
      <c r="O3223"/>
      <c r="P3223"/>
      <c r="R3223" s="8"/>
    </row>
    <row r="3224" spans="1:18" s="1" customFormat="1" x14ac:dyDescent="0.2">
      <c r="A3224"/>
      <c r="C3224" s="2"/>
      <c r="F3224"/>
      <c r="G3224" s="13"/>
      <c r="J3224"/>
      <c r="K3224"/>
      <c r="L3224"/>
      <c r="M3224"/>
      <c r="N3224" s="3"/>
      <c r="O3224"/>
      <c r="P3224"/>
      <c r="R3224" s="8"/>
    </row>
    <row r="3225" spans="1:18" s="1" customFormat="1" x14ac:dyDescent="0.2">
      <c r="A3225"/>
      <c r="C3225" s="2"/>
      <c r="F3225"/>
      <c r="G3225" s="13"/>
      <c r="J3225"/>
      <c r="K3225"/>
      <c r="L3225"/>
      <c r="M3225"/>
      <c r="N3225" s="3"/>
      <c r="O3225"/>
      <c r="P3225"/>
      <c r="R3225" s="8"/>
    </row>
    <row r="3226" spans="1:18" s="1" customFormat="1" x14ac:dyDescent="0.2">
      <c r="A3226"/>
      <c r="C3226" s="2"/>
      <c r="F3226"/>
      <c r="G3226" s="13"/>
      <c r="J3226"/>
      <c r="K3226"/>
      <c r="L3226"/>
      <c r="M3226"/>
      <c r="N3226" s="3"/>
      <c r="O3226"/>
      <c r="P3226"/>
      <c r="R3226" s="8"/>
    </row>
    <row r="3227" spans="1:18" s="1" customFormat="1" x14ac:dyDescent="0.2">
      <c r="A3227"/>
      <c r="C3227" s="2"/>
      <c r="F3227"/>
      <c r="G3227" s="13"/>
      <c r="J3227"/>
      <c r="K3227"/>
      <c r="L3227"/>
      <c r="M3227"/>
      <c r="N3227" s="3"/>
      <c r="O3227"/>
      <c r="P3227"/>
      <c r="R3227" s="8"/>
    </row>
    <row r="3228" spans="1:18" s="1" customFormat="1" x14ac:dyDescent="0.2">
      <c r="A3228"/>
      <c r="C3228" s="2"/>
      <c r="F3228"/>
      <c r="G3228" s="13"/>
      <c r="J3228"/>
      <c r="K3228"/>
      <c r="L3228"/>
      <c r="M3228"/>
      <c r="N3228" s="3"/>
      <c r="O3228"/>
      <c r="P3228"/>
      <c r="R3228" s="8"/>
    </row>
    <row r="3229" spans="1:18" s="1" customFormat="1" x14ac:dyDescent="0.2">
      <c r="A3229"/>
      <c r="C3229" s="2"/>
      <c r="F3229"/>
      <c r="G3229" s="13"/>
      <c r="J3229"/>
      <c r="K3229"/>
      <c r="L3229"/>
      <c r="M3229"/>
      <c r="N3229" s="3"/>
      <c r="O3229"/>
      <c r="P3229"/>
      <c r="R3229" s="8"/>
    </row>
    <row r="3230" spans="1:18" s="1" customFormat="1" x14ac:dyDescent="0.2">
      <c r="A3230"/>
      <c r="C3230" s="2"/>
      <c r="F3230"/>
      <c r="G3230" s="13"/>
      <c r="J3230"/>
      <c r="K3230"/>
      <c r="L3230"/>
      <c r="M3230"/>
      <c r="N3230" s="3"/>
      <c r="O3230"/>
      <c r="P3230"/>
      <c r="R3230" s="8"/>
    </row>
    <row r="3231" spans="1:18" s="1" customFormat="1" x14ac:dyDescent="0.2">
      <c r="A3231"/>
      <c r="C3231" s="2"/>
      <c r="F3231"/>
      <c r="G3231" s="13"/>
      <c r="J3231"/>
      <c r="K3231"/>
      <c r="L3231"/>
      <c r="M3231"/>
      <c r="N3231" s="3"/>
      <c r="O3231"/>
      <c r="P3231"/>
      <c r="R3231" s="8"/>
    </row>
    <row r="3232" spans="1:18" s="1" customFormat="1" x14ac:dyDescent="0.2">
      <c r="A3232"/>
      <c r="C3232" s="2"/>
      <c r="F3232"/>
      <c r="G3232" s="13"/>
      <c r="J3232"/>
      <c r="K3232"/>
      <c r="L3232"/>
      <c r="M3232"/>
      <c r="N3232" s="3"/>
      <c r="O3232"/>
      <c r="P3232"/>
      <c r="R3232" s="8"/>
    </row>
    <row r="3233" spans="1:18" s="1" customFormat="1" x14ac:dyDescent="0.2">
      <c r="A3233"/>
      <c r="C3233" s="2"/>
      <c r="F3233"/>
      <c r="G3233" s="13"/>
      <c r="J3233"/>
      <c r="K3233"/>
      <c r="L3233"/>
      <c r="M3233"/>
      <c r="N3233" s="3"/>
      <c r="O3233"/>
      <c r="P3233"/>
      <c r="R3233" s="8"/>
    </row>
    <row r="3234" spans="1:18" s="1" customFormat="1" x14ac:dyDescent="0.2">
      <c r="A3234"/>
      <c r="C3234" s="2"/>
      <c r="F3234"/>
      <c r="G3234" s="13"/>
      <c r="J3234"/>
      <c r="K3234"/>
      <c r="L3234"/>
      <c r="M3234"/>
      <c r="N3234" s="3"/>
      <c r="O3234"/>
      <c r="P3234"/>
      <c r="R3234" s="8"/>
    </row>
    <row r="3235" spans="1:18" s="1" customFormat="1" x14ac:dyDescent="0.2">
      <c r="A3235"/>
      <c r="C3235" s="2"/>
      <c r="F3235"/>
      <c r="G3235" s="13"/>
      <c r="J3235"/>
      <c r="K3235"/>
      <c r="L3235"/>
      <c r="M3235"/>
      <c r="N3235" s="3"/>
      <c r="O3235"/>
      <c r="P3235"/>
      <c r="R3235" s="8"/>
    </row>
    <row r="3236" spans="1:18" s="1" customFormat="1" x14ac:dyDescent="0.2">
      <c r="A3236"/>
      <c r="C3236" s="2"/>
      <c r="F3236"/>
      <c r="G3236" s="13"/>
      <c r="J3236"/>
      <c r="K3236"/>
      <c r="L3236"/>
      <c r="M3236"/>
      <c r="N3236" s="3"/>
      <c r="O3236"/>
      <c r="P3236"/>
      <c r="R3236" s="8"/>
    </row>
    <row r="3237" spans="1:18" s="1" customFormat="1" x14ac:dyDescent="0.2">
      <c r="A3237"/>
      <c r="C3237" s="2"/>
      <c r="F3237"/>
      <c r="G3237" s="13"/>
      <c r="J3237"/>
      <c r="K3237"/>
      <c r="L3237"/>
      <c r="M3237"/>
      <c r="N3237" s="3"/>
      <c r="O3237"/>
      <c r="P3237"/>
      <c r="R3237" s="8"/>
    </row>
    <row r="3238" spans="1:18" s="1" customFormat="1" x14ac:dyDescent="0.2">
      <c r="A3238"/>
      <c r="C3238" s="2"/>
      <c r="F3238"/>
      <c r="G3238" s="13"/>
      <c r="J3238"/>
      <c r="K3238"/>
      <c r="L3238"/>
      <c r="M3238"/>
      <c r="N3238" s="3"/>
      <c r="O3238"/>
      <c r="P3238"/>
      <c r="R3238" s="8"/>
    </row>
    <row r="3239" spans="1:18" s="1" customFormat="1" x14ac:dyDescent="0.2">
      <c r="A3239"/>
      <c r="C3239" s="2"/>
      <c r="F3239"/>
      <c r="G3239" s="13"/>
      <c r="J3239"/>
      <c r="K3239"/>
      <c r="L3239"/>
      <c r="M3239"/>
      <c r="N3239" s="3"/>
      <c r="O3239"/>
      <c r="P3239"/>
      <c r="R3239" s="8"/>
    </row>
    <row r="3240" spans="1:18" s="1" customFormat="1" x14ac:dyDescent="0.2">
      <c r="A3240"/>
      <c r="C3240" s="2"/>
      <c r="F3240"/>
      <c r="G3240" s="13"/>
      <c r="J3240"/>
      <c r="K3240"/>
      <c r="L3240"/>
      <c r="M3240"/>
      <c r="N3240" s="3"/>
      <c r="O3240"/>
      <c r="P3240"/>
      <c r="R3240" s="8"/>
    </row>
    <row r="3241" spans="1:18" s="1" customFormat="1" x14ac:dyDescent="0.2">
      <c r="A3241"/>
      <c r="C3241" s="2"/>
      <c r="F3241"/>
      <c r="G3241" s="13"/>
      <c r="J3241"/>
      <c r="K3241"/>
      <c r="L3241"/>
      <c r="M3241"/>
      <c r="N3241" s="3"/>
      <c r="O3241"/>
      <c r="P3241"/>
      <c r="R3241" s="8"/>
    </row>
    <row r="3242" spans="1:18" s="1" customFormat="1" x14ac:dyDescent="0.2">
      <c r="A3242"/>
      <c r="C3242" s="2"/>
      <c r="F3242"/>
      <c r="G3242" s="13"/>
      <c r="J3242"/>
      <c r="K3242"/>
      <c r="L3242"/>
      <c r="M3242"/>
      <c r="N3242" s="3"/>
      <c r="O3242"/>
      <c r="P3242"/>
      <c r="R3242" s="8"/>
    </row>
    <row r="3243" spans="1:18" s="1" customFormat="1" x14ac:dyDescent="0.2">
      <c r="A3243"/>
      <c r="C3243" s="2"/>
      <c r="F3243"/>
      <c r="G3243" s="13"/>
      <c r="J3243"/>
      <c r="K3243"/>
      <c r="L3243"/>
      <c r="M3243"/>
      <c r="N3243" s="3"/>
      <c r="O3243"/>
      <c r="P3243"/>
      <c r="R3243" s="8"/>
    </row>
    <row r="3244" spans="1:18" s="1" customFormat="1" x14ac:dyDescent="0.2">
      <c r="A3244"/>
      <c r="C3244" s="2"/>
      <c r="F3244"/>
      <c r="G3244" s="13"/>
      <c r="J3244"/>
      <c r="K3244"/>
      <c r="L3244"/>
      <c r="M3244"/>
      <c r="N3244" s="3"/>
      <c r="O3244"/>
      <c r="P3244"/>
      <c r="R3244" s="8"/>
    </row>
    <row r="3245" spans="1:18" s="1" customFormat="1" x14ac:dyDescent="0.2">
      <c r="A3245"/>
      <c r="C3245" s="2"/>
      <c r="F3245"/>
      <c r="G3245" s="13"/>
      <c r="J3245"/>
      <c r="K3245"/>
      <c r="L3245"/>
      <c r="M3245"/>
      <c r="N3245" s="3"/>
      <c r="O3245"/>
      <c r="P3245"/>
      <c r="R3245" s="8"/>
    </row>
    <row r="3246" spans="1:18" s="1" customFormat="1" x14ac:dyDescent="0.2">
      <c r="A3246"/>
      <c r="C3246" s="2"/>
      <c r="F3246"/>
      <c r="G3246" s="13"/>
      <c r="J3246"/>
      <c r="K3246"/>
      <c r="L3246"/>
      <c r="M3246"/>
      <c r="N3246" s="3"/>
      <c r="O3246"/>
      <c r="P3246"/>
      <c r="R3246" s="8"/>
    </row>
    <row r="3247" spans="1:18" s="1" customFormat="1" x14ac:dyDescent="0.2">
      <c r="A3247"/>
      <c r="C3247" s="2"/>
      <c r="F3247"/>
      <c r="G3247" s="13"/>
      <c r="J3247"/>
      <c r="K3247"/>
      <c r="L3247"/>
      <c r="M3247"/>
      <c r="N3247" s="3"/>
      <c r="O3247"/>
      <c r="P3247"/>
      <c r="R3247" s="8"/>
    </row>
    <row r="3248" spans="1:18" s="1" customFormat="1" x14ac:dyDescent="0.2">
      <c r="A3248"/>
      <c r="C3248" s="2"/>
      <c r="F3248"/>
      <c r="G3248" s="13"/>
      <c r="J3248"/>
      <c r="K3248"/>
      <c r="L3248"/>
      <c r="M3248"/>
      <c r="N3248" s="3"/>
      <c r="O3248"/>
      <c r="P3248"/>
      <c r="R3248" s="8"/>
    </row>
    <row r="3249" spans="1:18" s="1" customFormat="1" x14ac:dyDescent="0.2">
      <c r="A3249"/>
      <c r="C3249" s="2"/>
      <c r="F3249"/>
      <c r="G3249" s="13"/>
      <c r="J3249"/>
      <c r="K3249"/>
      <c r="L3249"/>
      <c r="M3249"/>
      <c r="N3249" s="3"/>
      <c r="O3249"/>
      <c r="P3249"/>
      <c r="R3249" s="8"/>
    </row>
    <row r="3250" spans="1:18" s="1" customFormat="1" x14ac:dyDescent="0.2">
      <c r="A3250"/>
      <c r="C3250" s="2"/>
      <c r="F3250"/>
      <c r="G3250" s="13"/>
      <c r="J3250"/>
      <c r="K3250"/>
      <c r="L3250"/>
      <c r="M3250"/>
      <c r="N3250" s="3"/>
      <c r="O3250"/>
      <c r="P3250"/>
      <c r="R3250" s="8"/>
    </row>
    <row r="3251" spans="1:18" s="1" customFormat="1" x14ac:dyDescent="0.2">
      <c r="A3251"/>
      <c r="C3251" s="2"/>
      <c r="F3251"/>
      <c r="G3251" s="13"/>
      <c r="J3251"/>
      <c r="K3251"/>
      <c r="L3251"/>
      <c r="M3251"/>
      <c r="N3251" s="3"/>
      <c r="O3251"/>
      <c r="P3251"/>
      <c r="R3251" s="8"/>
    </row>
    <row r="3252" spans="1:18" s="1" customFormat="1" x14ac:dyDescent="0.2">
      <c r="A3252"/>
      <c r="C3252" s="2"/>
      <c r="F3252"/>
      <c r="G3252" s="13"/>
      <c r="J3252"/>
      <c r="K3252"/>
      <c r="L3252"/>
      <c r="M3252"/>
      <c r="N3252" s="3"/>
      <c r="O3252"/>
      <c r="P3252"/>
      <c r="R3252" s="8"/>
    </row>
    <row r="3253" spans="1:18" s="1" customFormat="1" x14ac:dyDescent="0.2">
      <c r="A3253"/>
      <c r="C3253" s="2"/>
      <c r="F3253"/>
      <c r="G3253" s="13"/>
      <c r="J3253"/>
      <c r="K3253"/>
      <c r="L3253"/>
      <c r="M3253"/>
      <c r="N3253" s="3"/>
      <c r="O3253"/>
      <c r="P3253"/>
      <c r="R3253" s="8"/>
    </row>
    <row r="3254" spans="1:18" s="1" customFormat="1" x14ac:dyDescent="0.2">
      <c r="A3254"/>
      <c r="C3254" s="2"/>
      <c r="F3254"/>
      <c r="G3254" s="13"/>
      <c r="J3254"/>
      <c r="K3254"/>
      <c r="L3254"/>
      <c r="M3254"/>
      <c r="N3254" s="3"/>
      <c r="O3254"/>
      <c r="P3254"/>
      <c r="R3254" s="8"/>
    </row>
    <row r="3255" spans="1:18" s="1" customFormat="1" x14ac:dyDescent="0.2">
      <c r="A3255"/>
      <c r="C3255" s="2"/>
      <c r="F3255"/>
      <c r="G3255" s="13"/>
      <c r="J3255"/>
      <c r="K3255"/>
      <c r="L3255"/>
      <c r="M3255"/>
      <c r="N3255" s="3"/>
      <c r="O3255"/>
      <c r="P3255"/>
      <c r="R3255" s="8"/>
    </row>
    <row r="3256" spans="1:18" s="1" customFormat="1" x14ac:dyDescent="0.2">
      <c r="A3256"/>
      <c r="C3256" s="2"/>
      <c r="F3256"/>
      <c r="G3256" s="13"/>
      <c r="J3256"/>
      <c r="K3256"/>
      <c r="L3256"/>
      <c r="M3256"/>
      <c r="N3256" s="3"/>
      <c r="O3256"/>
      <c r="P3256"/>
      <c r="R3256" s="8"/>
    </row>
    <row r="3257" spans="1:18" s="1" customFormat="1" x14ac:dyDescent="0.2">
      <c r="A3257"/>
      <c r="C3257" s="2"/>
      <c r="F3257"/>
      <c r="G3257" s="13"/>
      <c r="J3257"/>
      <c r="K3257"/>
      <c r="L3257"/>
      <c r="M3257"/>
      <c r="N3257" s="3"/>
      <c r="O3257"/>
      <c r="P3257"/>
      <c r="R3257" s="8"/>
    </row>
    <row r="3258" spans="1:18" s="1" customFormat="1" x14ac:dyDescent="0.2">
      <c r="A3258"/>
      <c r="C3258" s="2"/>
      <c r="F3258"/>
      <c r="G3258" s="13"/>
      <c r="J3258"/>
      <c r="K3258"/>
      <c r="L3258"/>
      <c r="M3258"/>
      <c r="N3258" s="3"/>
      <c r="O3258"/>
      <c r="P3258"/>
      <c r="R3258" s="8"/>
    </row>
    <row r="3259" spans="1:18" s="1" customFormat="1" x14ac:dyDescent="0.2">
      <c r="A3259"/>
      <c r="C3259" s="2"/>
      <c r="F3259"/>
      <c r="G3259" s="13"/>
      <c r="J3259"/>
      <c r="K3259"/>
      <c r="L3259"/>
      <c r="M3259"/>
      <c r="N3259" s="3"/>
      <c r="O3259"/>
      <c r="P3259"/>
      <c r="R3259" s="8"/>
    </row>
    <row r="3260" spans="1:18" s="1" customFormat="1" x14ac:dyDescent="0.2">
      <c r="A3260"/>
      <c r="C3260" s="2"/>
      <c r="F3260"/>
      <c r="G3260" s="13"/>
      <c r="J3260"/>
      <c r="K3260"/>
      <c r="L3260"/>
      <c r="M3260"/>
      <c r="N3260" s="3"/>
      <c r="O3260"/>
      <c r="P3260"/>
      <c r="R3260" s="8"/>
    </row>
    <row r="3261" spans="1:18" s="1" customFormat="1" x14ac:dyDescent="0.2">
      <c r="A3261"/>
      <c r="C3261" s="2"/>
      <c r="F3261"/>
      <c r="G3261" s="13"/>
      <c r="J3261"/>
      <c r="K3261"/>
      <c r="L3261"/>
      <c r="M3261"/>
      <c r="N3261" s="3"/>
      <c r="O3261"/>
      <c r="P3261"/>
      <c r="R3261" s="8"/>
    </row>
    <row r="3262" spans="1:18" s="1" customFormat="1" x14ac:dyDescent="0.2">
      <c r="A3262"/>
      <c r="C3262" s="2"/>
      <c r="F3262"/>
      <c r="G3262" s="13"/>
      <c r="J3262"/>
      <c r="K3262"/>
      <c r="L3262"/>
      <c r="M3262"/>
      <c r="N3262" s="3"/>
      <c r="O3262"/>
      <c r="P3262"/>
      <c r="R3262" s="8"/>
    </row>
    <row r="3263" spans="1:18" s="1" customFormat="1" x14ac:dyDescent="0.2">
      <c r="A3263"/>
      <c r="C3263" s="2"/>
      <c r="F3263"/>
      <c r="G3263" s="13"/>
      <c r="J3263"/>
      <c r="K3263"/>
      <c r="L3263"/>
      <c r="M3263"/>
      <c r="N3263" s="3"/>
      <c r="O3263"/>
      <c r="P3263"/>
      <c r="R3263" s="8"/>
    </row>
    <row r="3264" spans="1:18" s="1" customFormat="1" x14ac:dyDescent="0.2">
      <c r="A3264"/>
      <c r="C3264" s="2"/>
      <c r="F3264"/>
      <c r="G3264" s="13"/>
      <c r="J3264"/>
      <c r="K3264"/>
      <c r="L3264"/>
      <c r="M3264"/>
      <c r="N3264" s="3"/>
      <c r="O3264"/>
      <c r="P3264"/>
      <c r="R3264" s="8"/>
    </row>
    <row r="3265" spans="1:20" s="1" customFormat="1" x14ac:dyDescent="0.2">
      <c r="A3265"/>
      <c r="C3265" s="2"/>
      <c r="F3265"/>
      <c r="G3265" s="13"/>
      <c r="J3265"/>
      <c r="K3265"/>
      <c r="L3265"/>
      <c r="M3265"/>
      <c r="N3265" s="3"/>
      <c r="O3265"/>
      <c r="P3265"/>
      <c r="R3265" s="8"/>
    </row>
    <row r="3266" spans="1:20" x14ac:dyDescent="0.2">
      <c r="F3266"/>
      <c r="M3266"/>
      <c r="O3266"/>
      <c r="P3266"/>
    </row>
    <row r="3267" spans="1:20" x14ac:dyDescent="0.2">
      <c r="F3267"/>
      <c r="M3267"/>
      <c r="O3267"/>
      <c r="P3267"/>
    </row>
    <row r="3268" spans="1:20" x14ac:dyDescent="0.2">
      <c r="F3268"/>
      <c r="M3268"/>
      <c r="O3268"/>
      <c r="P3268"/>
    </row>
    <row r="3269" spans="1:20" x14ac:dyDescent="0.2">
      <c r="F3269"/>
      <c r="M3269"/>
      <c r="O3269"/>
      <c r="P3269"/>
    </row>
    <row r="3270" spans="1:20" x14ac:dyDescent="0.2">
      <c r="F3270"/>
      <c r="M3270"/>
      <c r="O3270"/>
      <c r="P3270"/>
    </row>
    <row r="3271" spans="1:20" x14ac:dyDescent="0.2">
      <c r="F3271"/>
      <c r="M3271"/>
      <c r="O3271"/>
      <c r="P3271"/>
    </row>
    <row r="3272" spans="1:20" x14ac:dyDescent="0.2">
      <c r="F3272"/>
      <c r="M3272"/>
      <c r="O3272"/>
      <c r="P3272"/>
    </row>
    <row r="3273" spans="1:20" x14ac:dyDescent="0.2">
      <c r="F3273"/>
      <c r="M3273"/>
      <c r="O3273"/>
      <c r="P3273"/>
    </row>
    <row r="3274" spans="1:20" x14ac:dyDescent="0.2">
      <c r="F3274"/>
      <c r="M3274"/>
      <c r="O3274"/>
      <c r="P3274"/>
    </row>
    <row r="3275" spans="1:20" x14ac:dyDescent="0.2">
      <c r="F3275"/>
      <c r="M3275"/>
      <c r="O3275"/>
      <c r="P3275"/>
    </row>
    <row r="3276" spans="1:20" x14ac:dyDescent="0.2">
      <c r="F3276"/>
      <c r="M3276"/>
      <c r="O3276"/>
      <c r="P3276"/>
    </row>
    <row r="3277" spans="1:20" s="16" customFormat="1" ht="13.5" thickBot="1" x14ac:dyDescent="0.25">
      <c r="B3277" s="17"/>
      <c r="C3277" s="18"/>
      <c r="D3277" s="17"/>
      <c r="E3277" s="17"/>
      <c r="G3277" s="19"/>
      <c r="H3277" s="17"/>
      <c r="I3277" s="17"/>
      <c r="N3277" s="23"/>
      <c r="Q3277" s="17"/>
      <c r="R3277" s="24"/>
      <c r="S3277" s="17"/>
      <c r="T3277" s="17"/>
    </row>
    <row r="3278" spans="1:20" x14ac:dyDescent="0.2">
      <c r="F3278"/>
      <c r="M3278"/>
      <c r="O3278"/>
      <c r="P3278"/>
    </row>
    <row r="3279" spans="1:20" x14ac:dyDescent="0.2">
      <c r="F3279"/>
      <c r="M3279"/>
      <c r="O3279"/>
      <c r="P3279"/>
    </row>
    <row r="3280" spans="1:20" x14ac:dyDescent="0.2">
      <c r="F3280"/>
      <c r="M3280"/>
      <c r="O3280"/>
      <c r="P3280"/>
    </row>
    <row r="3281" spans="1:18" x14ac:dyDescent="0.2">
      <c r="F3281"/>
      <c r="M3281"/>
      <c r="O3281"/>
      <c r="P3281"/>
    </row>
    <row r="3282" spans="1:18" s="1" customFormat="1" x14ac:dyDescent="0.2">
      <c r="A3282"/>
      <c r="C3282" s="2"/>
      <c r="F3282"/>
      <c r="G3282" s="13"/>
      <c r="J3282"/>
      <c r="K3282"/>
      <c r="L3282"/>
      <c r="M3282"/>
      <c r="N3282" s="3"/>
      <c r="O3282"/>
      <c r="P3282"/>
      <c r="R3282" s="8"/>
    </row>
    <row r="3283" spans="1:18" s="1" customFormat="1" x14ac:dyDescent="0.2">
      <c r="A3283"/>
      <c r="C3283" s="2"/>
      <c r="F3283"/>
      <c r="G3283" s="13"/>
      <c r="J3283"/>
      <c r="K3283"/>
      <c r="L3283"/>
      <c r="M3283"/>
      <c r="N3283" s="3"/>
      <c r="O3283"/>
      <c r="P3283"/>
      <c r="R3283" s="8"/>
    </row>
    <row r="3284" spans="1:18" s="1" customFormat="1" x14ac:dyDescent="0.2">
      <c r="A3284"/>
      <c r="C3284" s="2"/>
      <c r="F3284"/>
      <c r="G3284" s="13"/>
      <c r="J3284"/>
      <c r="K3284"/>
      <c r="L3284"/>
      <c r="M3284"/>
      <c r="N3284" s="3"/>
      <c r="O3284"/>
      <c r="P3284"/>
      <c r="R3284" s="8"/>
    </row>
    <row r="3285" spans="1:18" s="1" customFormat="1" x14ac:dyDescent="0.2">
      <c r="A3285"/>
      <c r="C3285" s="2"/>
      <c r="F3285"/>
      <c r="G3285" s="13"/>
      <c r="J3285"/>
      <c r="K3285"/>
      <c r="L3285"/>
      <c r="M3285"/>
      <c r="N3285" s="3"/>
      <c r="O3285"/>
      <c r="P3285"/>
      <c r="R3285" s="8"/>
    </row>
    <row r="3286" spans="1:18" s="1" customFormat="1" x14ac:dyDescent="0.2">
      <c r="A3286"/>
      <c r="C3286" s="2"/>
      <c r="F3286"/>
      <c r="G3286" s="13"/>
      <c r="J3286"/>
      <c r="K3286"/>
      <c r="L3286"/>
      <c r="M3286"/>
      <c r="N3286" s="3"/>
      <c r="O3286"/>
      <c r="P3286"/>
      <c r="R3286" s="8"/>
    </row>
    <row r="3287" spans="1:18" s="1" customFormat="1" x14ac:dyDescent="0.2">
      <c r="A3287"/>
      <c r="C3287" s="2"/>
      <c r="F3287"/>
      <c r="G3287" s="13"/>
      <c r="J3287"/>
      <c r="K3287"/>
      <c r="L3287"/>
      <c r="M3287"/>
      <c r="N3287" s="3"/>
      <c r="O3287"/>
      <c r="P3287"/>
      <c r="R3287" s="8"/>
    </row>
    <row r="3288" spans="1:18" s="1" customFormat="1" x14ac:dyDescent="0.2">
      <c r="A3288"/>
      <c r="C3288" s="2"/>
      <c r="F3288"/>
      <c r="G3288" s="13"/>
      <c r="J3288"/>
      <c r="K3288"/>
      <c r="L3288"/>
      <c r="M3288"/>
      <c r="N3288" s="3"/>
      <c r="O3288"/>
      <c r="P3288"/>
      <c r="R3288" s="8"/>
    </row>
    <row r="3289" spans="1:18" s="1" customFormat="1" x14ac:dyDescent="0.2">
      <c r="A3289"/>
      <c r="C3289" s="2"/>
      <c r="F3289"/>
      <c r="G3289" s="13"/>
      <c r="J3289"/>
      <c r="K3289"/>
      <c r="L3289"/>
      <c r="M3289"/>
      <c r="N3289" s="3"/>
      <c r="O3289"/>
      <c r="P3289"/>
      <c r="R3289" s="8"/>
    </row>
    <row r="3290" spans="1:18" s="1" customFormat="1" x14ac:dyDescent="0.2">
      <c r="A3290"/>
      <c r="C3290" s="2"/>
      <c r="F3290"/>
      <c r="G3290" s="13"/>
      <c r="J3290"/>
      <c r="K3290"/>
      <c r="L3290"/>
      <c r="M3290"/>
      <c r="N3290" s="3"/>
      <c r="O3290"/>
      <c r="P3290"/>
      <c r="R3290" s="8"/>
    </row>
    <row r="3291" spans="1:18" s="1" customFormat="1" x14ac:dyDescent="0.2">
      <c r="A3291"/>
      <c r="C3291" s="2"/>
      <c r="F3291"/>
      <c r="G3291" s="13"/>
      <c r="J3291"/>
      <c r="K3291"/>
      <c r="L3291"/>
      <c r="M3291"/>
      <c r="N3291" s="3"/>
      <c r="O3291"/>
      <c r="P3291"/>
      <c r="R3291" s="8"/>
    </row>
    <row r="3292" spans="1:18" s="1" customFormat="1" x14ac:dyDescent="0.2">
      <c r="A3292"/>
      <c r="C3292" s="2"/>
      <c r="F3292"/>
      <c r="G3292" s="13"/>
      <c r="J3292"/>
      <c r="K3292"/>
      <c r="L3292"/>
      <c r="M3292"/>
      <c r="N3292" s="3"/>
      <c r="O3292"/>
      <c r="P3292"/>
      <c r="R3292" s="8"/>
    </row>
    <row r="3293" spans="1:18" s="1" customFormat="1" x14ac:dyDescent="0.2">
      <c r="A3293"/>
      <c r="C3293" s="2"/>
      <c r="F3293"/>
      <c r="G3293" s="13"/>
      <c r="J3293"/>
      <c r="K3293"/>
      <c r="L3293"/>
      <c r="M3293"/>
      <c r="N3293" s="3"/>
      <c r="O3293"/>
      <c r="P3293"/>
      <c r="R3293" s="8"/>
    </row>
    <row r="3294" spans="1:18" s="1" customFormat="1" x14ac:dyDescent="0.2">
      <c r="A3294"/>
      <c r="C3294" s="2"/>
      <c r="F3294"/>
      <c r="G3294" s="13"/>
      <c r="J3294"/>
      <c r="K3294"/>
      <c r="L3294"/>
      <c r="M3294"/>
      <c r="N3294" s="3"/>
      <c r="O3294"/>
      <c r="P3294"/>
      <c r="R3294" s="8"/>
    </row>
    <row r="3295" spans="1:18" s="1" customFormat="1" x14ac:dyDescent="0.2">
      <c r="A3295"/>
      <c r="C3295" s="2"/>
      <c r="F3295"/>
      <c r="G3295" s="13"/>
      <c r="J3295"/>
      <c r="K3295"/>
      <c r="L3295"/>
      <c r="M3295"/>
      <c r="N3295" s="3"/>
      <c r="O3295"/>
      <c r="P3295"/>
      <c r="R3295" s="8"/>
    </row>
    <row r="3296" spans="1:18" s="1" customFormat="1" x14ac:dyDescent="0.2">
      <c r="A3296"/>
      <c r="C3296" s="2"/>
      <c r="F3296"/>
      <c r="G3296" s="13"/>
      <c r="J3296"/>
      <c r="K3296"/>
      <c r="L3296"/>
      <c r="M3296"/>
      <c r="N3296" s="3"/>
      <c r="O3296"/>
      <c r="P3296"/>
      <c r="R3296" s="8"/>
    </row>
    <row r="3297" spans="1:18" s="1" customFormat="1" x14ac:dyDescent="0.2">
      <c r="A3297"/>
      <c r="C3297" s="2"/>
      <c r="F3297"/>
      <c r="G3297" s="13"/>
      <c r="J3297"/>
      <c r="K3297"/>
      <c r="L3297"/>
      <c r="M3297"/>
      <c r="N3297" s="3"/>
      <c r="O3297"/>
      <c r="P3297"/>
      <c r="R3297" s="8"/>
    </row>
    <row r="3298" spans="1:18" s="1" customFormat="1" x14ac:dyDescent="0.2">
      <c r="A3298"/>
      <c r="C3298" s="2"/>
      <c r="F3298"/>
      <c r="G3298" s="13"/>
      <c r="J3298"/>
      <c r="K3298"/>
      <c r="L3298"/>
      <c r="M3298"/>
      <c r="N3298" s="3"/>
      <c r="O3298"/>
      <c r="P3298"/>
      <c r="R3298" s="8"/>
    </row>
    <row r="3299" spans="1:18" s="1" customFormat="1" x14ac:dyDescent="0.2">
      <c r="A3299"/>
      <c r="C3299" s="2"/>
      <c r="F3299"/>
      <c r="G3299" s="13"/>
      <c r="J3299"/>
      <c r="K3299"/>
      <c r="L3299"/>
      <c r="M3299"/>
      <c r="N3299" s="3"/>
      <c r="O3299"/>
      <c r="P3299"/>
      <c r="R3299" s="8"/>
    </row>
    <row r="3300" spans="1:18" s="1" customFormat="1" x14ac:dyDescent="0.2">
      <c r="A3300"/>
      <c r="C3300" s="2"/>
      <c r="F3300"/>
      <c r="G3300" s="13"/>
      <c r="J3300"/>
      <c r="K3300"/>
      <c r="L3300"/>
      <c r="M3300"/>
      <c r="N3300" s="3"/>
      <c r="O3300"/>
      <c r="P3300"/>
      <c r="R3300" s="8"/>
    </row>
    <row r="3301" spans="1:18" s="1" customFormat="1" x14ac:dyDescent="0.2">
      <c r="A3301"/>
      <c r="C3301" s="2"/>
      <c r="F3301"/>
      <c r="G3301" s="13"/>
      <c r="J3301"/>
      <c r="K3301"/>
      <c r="L3301"/>
      <c r="M3301"/>
      <c r="N3301" s="3"/>
      <c r="O3301"/>
      <c r="P3301"/>
      <c r="R3301" s="8"/>
    </row>
    <row r="3302" spans="1:18" s="1" customFormat="1" x14ac:dyDescent="0.2">
      <c r="A3302"/>
      <c r="C3302" s="2"/>
      <c r="F3302"/>
      <c r="G3302" s="13"/>
      <c r="J3302"/>
      <c r="K3302"/>
      <c r="L3302"/>
      <c r="M3302"/>
      <c r="N3302" s="3"/>
      <c r="O3302"/>
      <c r="P3302"/>
      <c r="R3302" s="8"/>
    </row>
    <row r="3303" spans="1:18" s="1" customFormat="1" x14ac:dyDescent="0.2">
      <c r="A3303"/>
      <c r="C3303" s="2"/>
      <c r="F3303"/>
      <c r="G3303" s="13"/>
      <c r="J3303"/>
      <c r="K3303"/>
      <c r="L3303"/>
      <c r="M3303"/>
      <c r="N3303" s="3"/>
      <c r="O3303"/>
      <c r="P3303"/>
      <c r="R3303" s="8"/>
    </row>
    <row r="3304" spans="1:18" s="1" customFormat="1" x14ac:dyDescent="0.2">
      <c r="A3304"/>
      <c r="C3304" s="2"/>
      <c r="F3304"/>
      <c r="G3304" s="13"/>
      <c r="J3304"/>
      <c r="K3304"/>
      <c r="L3304"/>
      <c r="M3304"/>
      <c r="N3304" s="3"/>
      <c r="O3304"/>
      <c r="P3304"/>
      <c r="R3304" s="8"/>
    </row>
    <row r="3305" spans="1:18" s="1" customFormat="1" x14ac:dyDescent="0.2">
      <c r="A3305"/>
      <c r="C3305" s="2"/>
      <c r="F3305"/>
      <c r="G3305" s="13"/>
      <c r="J3305"/>
      <c r="K3305"/>
      <c r="L3305"/>
      <c r="M3305"/>
      <c r="N3305" s="3"/>
      <c r="O3305"/>
      <c r="P3305"/>
      <c r="R3305" s="8"/>
    </row>
    <row r="3306" spans="1:18" s="1" customFormat="1" x14ac:dyDescent="0.2">
      <c r="A3306"/>
      <c r="C3306" s="2"/>
      <c r="F3306"/>
      <c r="G3306" s="13"/>
      <c r="J3306"/>
      <c r="K3306"/>
      <c r="L3306"/>
      <c r="M3306"/>
      <c r="N3306" s="3"/>
      <c r="O3306"/>
      <c r="P3306"/>
      <c r="R3306" s="8"/>
    </row>
    <row r="3307" spans="1:18" s="1" customFormat="1" x14ac:dyDescent="0.2">
      <c r="A3307"/>
      <c r="C3307" s="2"/>
      <c r="F3307"/>
      <c r="G3307" s="13"/>
      <c r="J3307"/>
      <c r="K3307"/>
      <c r="L3307"/>
      <c r="M3307"/>
      <c r="N3307" s="3"/>
      <c r="O3307"/>
      <c r="P3307"/>
      <c r="R3307" s="8"/>
    </row>
    <row r="3308" spans="1:18" s="1" customFormat="1" x14ac:dyDescent="0.2">
      <c r="A3308"/>
      <c r="C3308" s="2"/>
      <c r="F3308"/>
      <c r="G3308" s="13"/>
      <c r="J3308"/>
      <c r="K3308"/>
      <c r="L3308"/>
      <c r="M3308"/>
      <c r="N3308" s="3"/>
      <c r="O3308"/>
      <c r="P3308"/>
      <c r="R3308" s="8"/>
    </row>
    <row r="3309" spans="1:18" s="1" customFormat="1" x14ac:dyDescent="0.2">
      <c r="A3309"/>
      <c r="C3309" s="2"/>
      <c r="F3309"/>
      <c r="G3309" s="13"/>
      <c r="J3309"/>
      <c r="K3309"/>
      <c r="L3309"/>
      <c r="M3309"/>
      <c r="N3309" s="3"/>
      <c r="O3309"/>
      <c r="P3309"/>
      <c r="R3309" s="8"/>
    </row>
    <row r="3310" spans="1:18" s="1" customFormat="1" x14ac:dyDescent="0.2">
      <c r="A3310"/>
      <c r="C3310" s="2"/>
      <c r="F3310"/>
      <c r="G3310" s="13"/>
      <c r="J3310"/>
      <c r="K3310"/>
      <c r="L3310"/>
      <c r="M3310"/>
      <c r="N3310" s="3"/>
      <c r="O3310"/>
      <c r="P3310"/>
      <c r="R3310" s="8"/>
    </row>
    <row r="3311" spans="1:18" s="1" customFormat="1" x14ac:dyDescent="0.2">
      <c r="A3311"/>
      <c r="C3311" s="2"/>
      <c r="F3311"/>
      <c r="G3311" s="13"/>
      <c r="J3311"/>
      <c r="K3311"/>
      <c r="L3311"/>
      <c r="M3311"/>
      <c r="N3311" s="3"/>
      <c r="O3311"/>
      <c r="P3311"/>
      <c r="R3311" s="8"/>
    </row>
    <row r="3312" spans="1:18" s="1" customFormat="1" x14ac:dyDescent="0.2">
      <c r="A3312"/>
      <c r="C3312" s="2"/>
      <c r="F3312"/>
      <c r="G3312" s="13"/>
      <c r="J3312"/>
      <c r="K3312"/>
      <c r="L3312"/>
      <c r="M3312"/>
      <c r="N3312" s="3"/>
      <c r="O3312"/>
      <c r="P3312"/>
      <c r="R3312" s="8"/>
    </row>
    <row r="3313" spans="1:18" s="1" customFormat="1" x14ac:dyDescent="0.2">
      <c r="A3313"/>
      <c r="C3313" s="2"/>
      <c r="F3313"/>
      <c r="G3313" s="13"/>
      <c r="J3313"/>
      <c r="K3313"/>
      <c r="L3313"/>
      <c r="M3313"/>
      <c r="N3313" s="3"/>
      <c r="O3313"/>
      <c r="P3313"/>
      <c r="R3313" s="8"/>
    </row>
    <row r="3314" spans="1:18" s="1" customFormat="1" x14ac:dyDescent="0.2">
      <c r="A3314"/>
      <c r="C3314" s="2"/>
      <c r="F3314"/>
      <c r="G3314" s="13"/>
      <c r="J3314"/>
      <c r="K3314"/>
      <c r="L3314"/>
      <c r="M3314"/>
      <c r="N3314" s="3"/>
      <c r="O3314"/>
      <c r="P3314"/>
      <c r="R3314" s="8"/>
    </row>
    <row r="3315" spans="1:18" s="1" customFormat="1" x14ac:dyDescent="0.2">
      <c r="A3315"/>
      <c r="C3315" s="2"/>
      <c r="F3315"/>
      <c r="G3315" s="13"/>
      <c r="J3315"/>
      <c r="K3315"/>
      <c r="L3315"/>
      <c r="M3315"/>
      <c r="N3315" s="3"/>
      <c r="O3315"/>
      <c r="P3315"/>
      <c r="R3315" s="8"/>
    </row>
    <row r="3316" spans="1:18" s="1" customFormat="1" x14ac:dyDescent="0.2">
      <c r="A3316"/>
      <c r="C3316" s="2"/>
      <c r="F3316"/>
      <c r="G3316" s="13"/>
      <c r="J3316"/>
      <c r="K3316"/>
      <c r="L3316"/>
      <c r="M3316"/>
      <c r="N3316" s="3"/>
      <c r="O3316"/>
      <c r="P3316"/>
      <c r="R3316" s="8"/>
    </row>
    <row r="3317" spans="1:18" s="1" customFormat="1" x14ac:dyDescent="0.2">
      <c r="A3317"/>
      <c r="C3317" s="2"/>
      <c r="F3317"/>
      <c r="G3317" s="13"/>
      <c r="J3317"/>
      <c r="K3317"/>
      <c r="L3317"/>
      <c r="M3317"/>
      <c r="N3317" s="3"/>
      <c r="O3317"/>
      <c r="P3317"/>
      <c r="R3317" s="8"/>
    </row>
    <row r="3318" spans="1:18" s="1" customFormat="1" x14ac:dyDescent="0.2">
      <c r="A3318"/>
      <c r="C3318" s="2"/>
      <c r="F3318"/>
      <c r="G3318" s="13"/>
      <c r="J3318"/>
      <c r="K3318"/>
      <c r="L3318"/>
      <c r="M3318"/>
      <c r="N3318" s="3"/>
      <c r="O3318"/>
      <c r="P3318"/>
      <c r="R3318" s="8"/>
    </row>
    <row r="3319" spans="1:18" s="1" customFormat="1" x14ac:dyDescent="0.2">
      <c r="A3319"/>
      <c r="C3319" s="2"/>
      <c r="F3319"/>
      <c r="G3319" s="13"/>
      <c r="J3319"/>
      <c r="K3319"/>
      <c r="L3319"/>
      <c r="M3319"/>
      <c r="N3319" s="3"/>
      <c r="O3319"/>
      <c r="P3319"/>
      <c r="R3319" s="8"/>
    </row>
    <row r="3320" spans="1:18" s="1" customFormat="1" x14ac:dyDescent="0.2">
      <c r="A3320"/>
      <c r="C3320" s="2"/>
      <c r="F3320"/>
      <c r="G3320" s="13"/>
      <c r="J3320"/>
      <c r="K3320"/>
      <c r="L3320"/>
      <c r="M3320"/>
      <c r="N3320" s="3"/>
      <c r="O3320"/>
      <c r="P3320"/>
      <c r="R3320" s="8"/>
    </row>
    <row r="3321" spans="1:18" s="1" customFormat="1" x14ac:dyDescent="0.2">
      <c r="A3321"/>
      <c r="C3321" s="2"/>
      <c r="F3321"/>
      <c r="G3321" s="13"/>
      <c r="J3321"/>
      <c r="K3321"/>
      <c r="L3321"/>
      <c r="M3321"/>
      <c r="N3321" s="3"/>
      <c r="O3321"/>
      <c r="P3321"/>
      <c r="R3321" s="8"/>
    </row>
    <row r="3322" spans="1:18" s="1" customFormat="1" x14ac:dyDescent="0.2">
      <c r="A3322"/>
      <c r="C3322" s="2"/>
      <c r="F3322"/>
      <c r="G3322" s="13"/>
      <c r="J3322"/>
      <c r="K3322"/>
      <c r="L3322"/>
      <c r="M3322"/>
      <c r="N3322" s="3"/>
      <c r="O3322"/>
      <c r="P3322"/>
      <c r="R3322" s="8"/>
    </row>
    <row r="3323" spans="1:18" s="1" customFormat="1" x14ac:dyDescent="0.2">
      <c r="A3323"/>
      <c r="C3323" s="2"/>
      <c r="F3323"/>
      <c r="G3323" s="13"/>
      <c r="J3323"/>
      <c r="K3323"/>
      <c r="L3323"/>
      <c r="M3323"/>
      <c r="N3323" s="3"/>
      <c r="O3323"/>
      <c r="P3323"/>
      <c r="R3323" s="8"/>
    </row>
    <row r="3324" spans="1:18" s="1" customFormat="1" x14ac:dyDescent="0.2">
      <c r="A3324"/>
      <c r="C3324" s="2"/>
      <c r="F3324"/>
      <c r="G3324" s="13"/>
      <c r="J3324"/>
      <c r="K3324"/>
      <c r="L3324"/>
      <c r="M3324"/>
      <c r="N3324" s="3"/>
      <c r="O3324"/>
      <c r="P3324"/>
      <c r="R3324" s="8"/>
    </row>
    <row r="3325" spans="1:18" s="1" customFormat="1" x14ac:dyDescent="0.2">
      <c r="A3325"/>
      <c r="C3325" s="2"/>
      <c r="F3325"/>
      <c r="G3325" s="13"/>
      <c r="J3325"/>
      <c r="K3325"/>
      <c r="L3325"/>
      <c r="M3325"/>
      <c r="N3325" s="3"/>
      <c r="O3325"/>
      <c r="P3325"/>
      <c r="R3325" s="8"/>
    </row>
    <row r="3326" spans="1:18" s="1" customFormat="1" x14ac:dyDescent="0.2">
      <c r="A3326"/>
      <c r="C3326" s="2"/>
      <c r="F3326"/>
      <c r="G3326" s="13"/>
      <c r="J3326"/>
      <c r="K3326"/>
      <c r="L3326"/>
      <c r="M3326"/>
      <c r="N3326" s="3"/>
      <c r="O3326"/>
      <c r="P3326"/>
      <c r="R3326" s="8"/>
    </row>
    <row r="3327" spans="1:18" s="1" customFormat="1" x14ac:dyDescent="0.2">
      <c r="A3327"/>
      <c r="C3327" s="2"/>
      <c r="F3327"/>
      <c r="G3327" s="13"/>
      <c r="J3327"/>
      <c r="K3327"/>
      <c r="L3327"/>
      <c r="M3327"/>
      <c r="N3327" s="3"/>
      <c r="O3327"/>
      <c r="P3327"/>
      <c r="R3327" s="8"/>
    </row>
    <row r="3328" spans="1:18" s="1" customFormat="1" x14ac:dyDescent="0.2">
      <c r="A3328"/>
      <c r="C3328" s="2"/>
      <c r="F3328"/>
      <c r="G3328" s="13"/>
      <c r="J3328"/>
      <c r="K3328"/>
      <c r="L3328"/>
      <c r="M3328"/>
      <c r="N3328" s="3"/>
      <c r="O3328"/>
      <c r="P3328"/>
      <c r="R3328" s="8"/>
    </row>
    <row r="3329" spans="1:18" s="1" customFormat="1" x14ac:dyDescent="0.2">
      <c r="A3329"/>
      <c r="C3329" s="2"/>
      <c r="F3329"/>
      <c r="G3329" s="13"/>
      <c r="J3329"/>
      <c r="K3329"/>
      <c r="L3329"/>
      <c r="M3329"/>
      <c r="N3329" s="3"/>
      <c r="O3329"/>
      <c r="P3329"/>
      <c r="R3329" s="8"/>
    </row>
    <row r="3330" spans="1:18" s="1" customFormat="1" x14ac:dyDescent="0.2">
      <c r="A3330"/>
      <c r="C3330" s="2"/>
      <c r="F3330"/>
      <c r="G3330" s="13"/>
      <c r="J3330"/>
      <c r="K3330"/>
      <c r="L3330"/>
      <c r="M3330"/>
      <c r="N3330" s="3"/>
      <c r="O3330"/>
      <c r="P3330"/>
      <c r="R3330" s="8"/>
    </row>
    <row r="3331" spans="1:18" s="1" customFormat="1" x14ac:dyDescent="0.2">
      <c r="A3331"/>
      <c r="C3331" s="2"/>
      <c r="F3331"/>
      <c r="G3331" s="13"/>
      <c r="J3331"/>
      <c r="K3331"/>
      <c r="L3331"/>
      <c r="M3331"/>
      <c r="N3331" s="3"/>
      <c r="O3331"/>
      <c r="P3331"/>
      <c r="R3331" s="8"/>
    </row>
    <row r="3332" spans="1:18" s="1" customFormat="1" x14ac:dyDescent="0.2">
      <c r="A3332"/>
      <c r="C3332" s="2"/>
      <c r="F3332"/>
      <c r="G3332" s="13"/>
      <c r="J3332"/>
      <c r="K3332"/>
      <c r="L3332"/>
      <c r="M3332"/>
      <c r="N3332" s="3"/>
      <c r="O3332"/>
      <c r="P3332"/>
      <c r="R3332" s="8"/>
    </row>
    <row r="3333" spans="1:18" s="1" customFormat="1" x14ac:dyDescent="0.2">
      <c r="A3333"/>
      <c r="C3333" s="2"/>
      <c r="F3333"/>
      <c r="G3333" s="13"/>
      <c r="J3333"/>
      <c r="K3333"/>
      <c r="L3333"/>
      <c r="M3333"/>
      <c r="N3333" s="3"/>
      <c r="O3333"/>
      <c r="P3333"/>
      <c r="R3333" s="8"/>
    </row>
    <row r="3334" spans="1:18" s="1" customFormat="1" x14ac:dyDescent="0.2">
      <c r="A3334"/>
      <c r="C3334" s="2"/>
      <c r="F3334"/>
      <c r="G3334" s="13"/>
      <c r="J3334"/>
      <c r="K3334"/>
      <c r="L3334"/>
      <c r="M3334"/>
      <c r="N3334" s="3"/>
      <c r="O3334"/>
      <c r="P3334"/>
      <c r="R3334" s="8"/>
    </row>
    <row r="3335" spans="1:18" s="1" customFormat="1" x14ac:dyDescent="0.2">
      <c r="A3335"/>
      <c r="C3335" s="2"/>
      <c r="F3335"/>
      <c r="G3335" s="13"/>
      <c r="J3335"/>
      <c r="K3335"/>
      <c r="L3335"/>
      <c r="M3335"/>
      <c r="N3335" s="3"/>
      <c r="O3335"/>
      <c r="P3335"/>
      <c r="R3335" s="8"/>
    </row>
    <row r="3336" spans="1:18" s="1" customFormat="1" x14ac:dyDescent="0.2">
      <c r="A3336"/>
      <c r="C3336" s="2"/>
      <c r="F3336"/>
      <c r="G3336" s="13"/>
      <c r="J3336"/>
      <c r="K3336"/>
      <c r="L3336"/>
      <c r="M3336"/>
      <c r="N3336" s="3"/>
      <c r="O3336"/>
      <c r="P3336"/>
      <c r="R3336" s="8"/>
    </row>
    <row r="3337" spans="1:18" s="1" customFormat="1" x14ac:dyDescent="0.2">
      <c r="A3337"/>
      <c r="C3337" s="2"/>
      <c r="F3337"/>
      <c r="G3337" s="13"/>
      <c r="J3337"/>
      <c r="K3337"/>
      <c r="L3337"/>
      <c r="M3337"/>
      <c r="N3337" s="3"/>
      <c r="O3337"/>
      <c r="P3337"/>
      <c r="R3337" s="8"/>
    </row>
    <row r="3338" spans="1:18" s="1" customFormat="1" x14ac:dyDescent="0.2">
      <c r="A3338"/>
      <c r="C3338" s="2"/>
      <c r="F3338"/>
      <c r="G3338" s="13"/>
      <c r="J3338"/>
      <c r="K3338"/>
      <c r="L3338"/>
      <c r="M3338"/>
      <c r="N3338" s="3"/>
      <c r="O3338"/>
      <c r="P3338"/>
      <c r="R3338" s="8"/>
    </row>
    <row r="3339" spans="1:18" s="1" customFormat="1" x14ac:dyDescent="0.2">
      <c r="A3339"/>
      <c r="C3339" s="2"/>
      <c r="F3339"/>
      <c r="G3339" s="13"/>
      <c r="J3339"/>
      <c r="K3339"/>
      <c r="L3339"/>
      <c r="M3339"/>
      <c r="N3339" s="3"/>
      <c r="O3339"/>
      <c r="P3339"/>
      <c r="R3339" s="8"/>
    </row>
    <row r="3340" spans="1:18" s="1" customFormat="1" x14ac:dyDescent="0.2">
      <c r="A3340"/>
      <c r="C3340" s="2"/>
      <c r="F3340"/>
      <c r="G3340" s="13"/>
      <c r="J3340"/>
      <c r="K3340"/>
      <c r="L3340"/>
      <c r="M3340"/>
      <c r="N3340" s="3"/>
      <c r="O3340"/>
      <c r="P3340"/>
      <c r="R3340" s="8"/>
    </row>
    <row r="3341" spans="1:18" s="1" customFormat="1" x14ac:dyDescent="0.2">
      <c r="A3341"/>
      <c r="C3341" s="2"/>
      <c r="F3341"/>
      <c r="G3341" s="13"/>
      <c r="J3341"/>
      <c r="K3341"/>
      <c r="L3341"/>
      <c r="M3341"/>
      <c r="N3341" s="3"/>
      <c r="O3341"/>
      <c r="P3341"/>
      <c r="R3341" s="8"/>
    </row>
    <row r="3342" spans="1:18" s="1" customFormat="1" x14ac:dyDescent="0.2">
      <c r="A3342"/>
      <c r="C3342" s="2"/>
      <c r="F3342"/>
      <c r="G3342" s="13"/>
      <c r="J3342"/>
      <c r="K3342"/>
      <c r="L3342"/>
      <c r="M3342"/>
      <c r="N3342" s="3"/>
      <c r="O3342"/>
      <c r="P3342"/>
      <c r="R3342" s="8"/>
    </row>
    <row r="3343" spans="1:18" s="1" customFormat="1" x14ac:dyDescent="0.2">
      <c r="A3343"/>
      <c r="C3343" s="2"/>
      <c r="F3343"/>
      <c r="G3343" s="13"/>
      <c r="J3343"/>
      <c r="K3343"/>
      <c r="L3343"/>
      <c r="M3343"/>
      <c r="N3343" s="3"/>
      <c r="O3343"/>
      <c r="P3343"/>
      <c r="R3343" s="8"/>
    </row>
    <row r="3344" spans="1:18" s="1" customFormat="1" x14ac:dyDescent="0.2">
      <c r="A3344"/>
      <c r="C3344" s="2"/>
      <c r="F3344"/>
      <c r="G3344" s="13"/>
      <c r="J3344"/>
      <c r="K3344"/>
      <c r="L3344"/>
      <c r="M3344"/>
      <c r="N3344" s="3"/>
      <c r="O3344"/>
      <c r="P3344"/>
      <c r="R3344" s="8"/>
    </row>
    <row r="3345" spans="1:18" s="1" customFormat="1" x14ac:dyDescent="0.2">
      <c r="A3345"/>
      <c r="C3345" s="2"/>
      <c r="F3345"/>
      <c r="G3345" s="13"/>
      <c r="J3345"/>
      <c r="K3345"/>
      <c r="L3345"/>
      <c r="M3345"/>
      <c r="N3345" s="3"/>
      <c r="O3345"/>
      <c r="P3345"/>
      <c r="R3345" s="8"/>
    </row>
    <row r="3346" spans="1:18" s="1" customFormat="1" x14ac:dyDescent="0.2">
      <c r="A3346"/>
      <c r="C3346" s="2"/>
      <c r="F3346"/>
      <c r="G3346" s="13"/>
      <c r="J3346"/>
      <c r="K3346"/>
      <c r="L3346"/>
      <c r="M3346"/>
      <c r="N3346" s="3"/>
      <c r="O3346"/>
      <c r="P3346"/>
      <c r="R3346" s="8"/>
    </row>
    <row r="3347" spans="1:18" s="1" customFormat="1" x14ac:dyDescent="0.2">
      <c r="A3347"/>
      <c r="C3347" s="2"/>
      <c r="F3347"/>
      <c r="G3347" s="13"/>
      <c r="J3347"/>
      <c r="K3347"/>
      <c r="L3347"/>
      <c r="M3347"/>
      <c r="N3347" s="3"/>
      <c r="O3347"/>
      <c r="P3347"/>
      <c r="R3347" s="8"/>
    </row>
    <row r="3348" spans="1:18" s="1" customFormat="1" x14ac:dyDescent="0.2">
      <c r="A3348"/>
      <c r="C3348" s="2"/>
      <c r="F3348"/>
      <c r="G3348" s="13"/>
      <c r="J3348"/>
      <c r="K3348"/>
      <c r="L3348"/>
      <c r="M3348"/>
      <c r="N3348" s="3"/>
      <c r="O3348"/>
      <c r="P3348"/>
      <c r="R3348" s="8"/>
    </row>
    <row r="3349" spans="1:18" s="1" customFormat="1" x14ac:dyDescent="0.2">
      <c r="A3349"/>
      <c r="C3349" s="2"/>
      <c r="F3349"/>
      <c r="G3349" s="13"/>
      <c r="J3349"/>
      <c r="K3349"/>
      <c r="L3349"/>
      <c r="M3349"/>
      <c r="N3349" s="3"/>
      <c r="O3349"/>
      <c r="P3349"/>
      <c r="R3349" s="8"/>
    </row>
    <row r="3350" spans="1:18" s="1" customFormat="1" x14ac:dyDescent="0.2">
      <c r="A3350"/>
      <c r="C3350" s="2"/>
      <c r="F3350"/>
      <c r="G3350" s="13"/>
      <c r="J3350"/>
      <c r="K3350"/>
      <c r="L3350"/>
      <c r="M3350"/>
      <c r="N3350" s="3"/>
      <c r="O3350"/>
      <c r="P3350"/>
      <c r="R3350" s="8"/>
    </row>
    <row r="3351" spans="1:18" s="1" customFormat="1" x14ac:dyDescent="0.2">
      <c r="A3351"/>
      <c r="C3351" s="2"/>
      <c r="F3351"/>
      <c r="G3351" s="13"/>
      <c r="J3351"/>
      <c r="K3351"/>
      <c r="L3351"/>
      <c r="M3351"/>
      <c r="N3351" s="3"/>
      <c r="O3351"/>
      <c r="P3351"/>
      <c r="R3351" s="8"/>
    </row>
    <row r="3352" spans="1:18" s="1" customFormat="1" x14ac:dyDescent="0.2">
      <c r="A3352"/>
      <c r="C3352" s="2"/>
      <c r="F3352"/>
      <c r="G3352" s="13"/>
      <c r="J3352"/>
      <c r="K3352"/>
      <c r="L3352"/>
      <c r="M3352"/>
      <c r="N3352" s="3"/>
      <c r="O3352"/>
      <c r="P3352"/>
      <c r="R3352" s="8"/>
    </row>
    <row r="3353" spans="1:18" s="1" customFormat="1" x14ac:dyDescent="0.2">
      <c r="A3353"/>
      <c r="C3353" s="2"/>
      <c r="F3353"/>
      <c r="G3353" s="13"/>
      <c r="J3353"/>
      <c r="K3353"/>
      <c r="L3353"/>
      <c r="M3353"/>
      <c r="N3353" s="3"/>
      <c r="O3353"/>
      <c r="P3353"/>
      <c r="R3353" s="8"/>
    </row>
    <row r="3354" spans="1:18" s="1" customFormat="1" x14ac:dyDescent="0.2">
      <c r="A3354"/>
      <c r="C3354" s="2"/>
      <c r="F3354"/>
      <c r="G3354" s="13"/>
      <c r="J3354"/>
      <c r="K3354"/>
      <c r="L3354"/>
      <c r="M3354"/>
      <c r="N3354" s="3"/>
      <c r="O3354"/>
      <c r="P3354"/>
      <c r="R3354" s="8"/>
    </row>
    <row r="3355" spans="1:18" s="1" customFormat="1" x14ac:dyDescent="0.2">
      <c r="A3355"/>
      <c r="C3355" s="2"/>
      <c r="F3355"/>
      <c r="G3355" s="13"/>
      <c r="J3355"/>
      <c r="K3355"/>
      <c r="L3355"/>
      <c r="M3355"/>
      <c r="N3355" s="3"/>
      <c r="O3355"/>
      <c r="P3355"/>
      <c r="R3355" s="8"/>
    </row>
    <row r="3356" spans="1:18" s="1" customFormat="1" x14ac:dyDescent="0.2">
      <c r="A3356"/>
      <c r="C3356" s="2"/>
      <c r="F3356"/>
      <c r="G3356" s="13"/>
      <c r="J3356"/>
      <c r="K3356"/>
      <c r="L3356"/>
      <c r="M3356"/>
      <c r="N3356" s="3"/>
      <c r="O3356"/>
      <c r="P3356"/>
      <c r="R3356" s="8"/>
    </row>
    <row r="3357" spans="1:18" s="1" customFormat="1" x14ac:dyDescent="0.2">
      <c r="A3357"/>
      <c r="C3357" s="2"/>
      <c r="F3357"/>
      <c r="G3357" s="13"/>
      <c r="J3357"/>
      <c r="K3357"/>
      <c r="L3357"/>
      <c r="M3357"/>
      <c r="N3357" s="3"/>
      <c r="O3357"/>
      <c r="P3357"/>
      <c r="R3357" s="8"/>
    </row>
    <row r="3358" spans="1:18" s="1" customFormat="1" x14ac:dyDescent="0.2">
      <c r="A3358"/>
      <c r="C3358" s="2"/>
      <c r="F3358"/>
      <c r="G3358" s="13"/>
      <c r="J3358"/>
      <c r="K3358"/>
      <c r="L3358"/>
      <c r="M3358"/>
      <c r="N3358" s="3"/>
      <c r="O3358"/>
      <c r="P3358"/>
      <c r="R3358" s="8"/>
    </row>
    <row r="3359" spans="1:18" s="1" customFormat="1" x14ac:dyDescent="0.2">
      <c r="A3359"/>
      <c r="C3359" s="2"/>
      <c r="F3359"/>
      <c r="G3359" s="13"/>
      <c r="J3359"/>
      <c r="K3359"/>
      <c r="L3359"/>
      <c r="M3359"/>
      <c r="N3359" s="3"/>
      <c r="O3359"/>
      <c r="P3359"/>
      <c r="R3359" s="8"/>
    </row>
    <row r="3360" spans="1:18" s="1" customFormat="1" x14ac:dyDescent="0.2">
      <c r="A3360"/>
      <c r="C3360" s="2"/>
      <c r="F3360"/>
      <c r="G3360" s="13"/>
      <c r="J3360"/>
      <c r="K3360"/>
      <c r="L3360"/>
      <c r="M3360"/>
      <c r="N3360" s="3"/>
      <c r="O3360"/>
      <c r="P3360"/>
      <c r="R3360" s="8"/>
    </row>
    <row r="3361" spans="1:18" s="1" customFormat="1" x14ac:dyDescent="0.2">
      <c r="A3361"/>
      <c r="C3361" s="2"/>
      <c r="G3361" s="13"/>
      <c r="J3361"/>
      <c r="K3361"/>
      <c r="L3361"/>
      <c r="N3361" s="3"/>
      <c r="O3361" s="3"/>
      <c r="P3361" s="3"/>
      <c r="R3361" s="8"/>
    </row>
    <row r="3362" spans="1:18" s="1" customFormat="1" x14ac:dyDescent="0.2">
      <c r="A3362"/>
      <c r="C3362" s="2"/>
      <c r="G3362" s="13"/>
      <c r="J3362"/>
      <c r="K3362"/>
      <c r="L3362"/>
      <c r="N3362" s="3"/>
      <c r="O3362" s="3"/>
      <c r="P3362" s="3"/>
      <c r="R3362" s="8"/>
    </row>
    <row r="3363" spans="1:18" s="1" customFormat="1" x14ac:dyDescent="0.2">
      <c r="A3363"/>
      <c r="C3363" s="2"/>
      <c r="G3363" s="13"/>
      <c r="J3363"/>
      <c r="K3363"/>
      <c r="L3363"/>
      <c r="N3363" s="3"/>
      <c r="O3363" s="3"/>
      <c r="P3363" s="3"/>
      <c r="R3363" s="8"/>
    </row>
    <row r="3364" spans="1:18" s="1" customFormat="1" x14ac:dyDescent="0.2">
      <c r="A3364"/>
      <c r="C3364" s="2"/>
      <c r="G3364" s="13"/>
      <c r="J3364"/>
      <c r="K3364"/>
      <c r="L3364"/>
      <c r="N3364" s="3"/>
      <c r="O3364" s="3"/>
      <c r="P3364" s="3"/>
      <c r="R3364" s="8"/>
    </row>
    <row r="3365" spans="1:18" s="1" customFormat="1" x14ac:dyDescent="0.2">
      <c r="A3365"/>
      <c r="C3365" s="2"/>
      <c r="G3365" s="13"/>
      <c r="J3365"/>
      <c r="K3365"/>
      <c r="L3365"/>
      <c r="N3365" s="3"/>
      <c r="O3365" s="3"/>
      <c r="P3365" s="3"/>
      <c r="R3365" s="8"/>
    </row>
    <row r="3366" spans="1:18" s="1" customFormat="1" x14ac:dyDescent="0.2">
      <c r="A3366"/>
      <c r="C3366" s="2"/>
      <c r="G3366" s="13"/>
      <c r="J3366"/>
      <c r="K3366"/>
      <c r="L3366"/>
      <c r="N3366" s="3"/>
      <c r="O3366" s="3"/>
      <c r="P3366" s="3"/>
      <c r="R3366" s="8"/>
    </row>
    <row r="3367" spans="1:18" s="1" customFormat="1" x14ac:dyDescent="0.2">
      <c r="A3367"/>
      <c r="C3367" s="2"/>
      <c r="G3367" s="13"/>
      <c r="J3367"/>
      <c r="K3367"/>
      <c r="L3367"/>
      <c r="N3367" s="3"/>
      <c r="O3367" s="3"/>
      <c r="P3367" s="3"/>
      <c r="R3367" s="8"/>
    </row>
    <row r="3368" spans="1:18" s="1" customFormat="1" x14ac:dyDescent="0.2">
      <c r="A3368"/>
      <c r="C3368" s="2"/>
      <c r="G3368" s="13"/>
      <c r="J3368"/>
      <c r="K3368"/>
      <c r="L3368"/>
      <c r="N3368" s="3"/>
      <c r="O3368" s="3"/>
      <c r="P3368" s="3"/>
      <c r="R3368" s="8"/>
    </row>
    <row r="3369" spans="1:18" s="1" customFormat="1" x14ac:dyDescent="0.2">
      <c r="A3369"/>
      <c r="C3369" s="2"/>
      <c r="G3369" s="13"/>
      <c r="J3369"/>
      <c r="K3369"/>
      <c r="L3369"/>
      <c r="N3369" s="3"/>
      <c r="O3369" s="3"/>
      <c r="P3369" s="3"/>
      <c r="R3369" s="8"/>
    </row>
    <row r="3370" spans="1:18" s="1" customFormat="1" x14ac:dyDescent="0.2">
      <c r="A3370"/>
      <c r="C3370" s="2"/>
      <c r="G3370" s="13"/>
      <c r="J3370"/>
      <c r="K3370"/>
      <c r="L3370"/>
      <c r="N3370" s="3"/>
      <c r="O3370" s="3"/>
      <c r="P3370" s="3"/>
      <c r="R3370" s="8"/>
    </row>
    <row r="3371" spans="1:18" s="1" customFormat="1" x14ac:dyDescent="0.2">
      <c r="A3371"/>
      <c r="C3371" s="2"/>
      <c r="G3371" s="13"/>
      <c r="J3371"/>
      <c r="K3371"/>
      <c r="L3371"/>
      <c r="N3371" s="3"/>
      <c r="O3371" s="3"/>
      <c r="P3371" s="3"/>
      <c r="R3371" s="8"/>
    </row>
    <row r="3372" spans="1:18" s="1" customFormat="1" x14ac:dyDescent="0.2">
      <c r="A3372"/>
      <c r="C3372" s="2"/>
      <c r="G3372" s="13"/>
      <c r="J3372"/>
      <c r="K3372"/>
      <c r="L3372"/>
      <c r="N3372" s="3"/>
      <c r="O3372" s="3"/>
      <c r="P3372" s="3"/>
      <c r="R3372" s="8"/>
    </row>
    <row r="3373" spans="1:18" s="1" customFormat="1" x14ac:dyDescent="0.2">
      <c r="A3373"/>
      <c r="C3373" s="2"/>
      <c r="G3373" s="13"/>
      <c r="J3373"/>
      <c r="K3373"/>
      <c r="L3373"/>
      <c r="N3373" s="3"/>
      <c r="O3373" s="3"/>
      <c r="P3373" s="3"/>
      <c r="R3373" s="8"/>
    </row>
    <row r="3374" spans="1:18" s="1" customFormat="1" x14ac:dyDescent="0.2">
      <c r="A3374"/>
      <c r="C3374" s="2"/>
      <c r="G3374" s="13"/>
      <c r="J3374"/>
      <c r="K3374"/>
      <c r="L3374"/>
      <c r="N3374" s="3"/>
      <c r="O3374" s="3"/>
      <c r="P3374" s="3"/>
      <c r="R3374" s="8"/>
    </row>
    <row r="3375" spans="1:18" s="1" customFormat="1" x14ac:dyDescent="0.2">
      <c r="A3375"/>
      <c r="C3375" s="2"/>
      <c r="G3375" s="13"/>
      <c r="J3375"/>
      <c r="K3375"/>
      <c r="L3375"/>
      <c r="N3375" s="3"/>
      <c r="O3375" s="3"/>
      <c r="P3375" s="3"/>
      <c r="R3375" s="8"/>
    </row>
    <row r="3376" spans="1:18" s="1" customFormat="1" x14ac:dyDescent="0.2">
      <c r="A3376"/>
      <c r="C3376" s="2"/>
      <c r="G3376" s="13"/>
      <c r="J3376"/>
      <c r="K3376"/>
      <c r="L3376"/>
      <c r="N3376" s="3"/>
      <c r="O3376" s="3"/>
      <c r="P3376" s="3"/>
      <c r="R3376" s="8"/>
    </row>
    <row r="3377" spans="1:18" s="1" customFormat="1" x14ac:dyDescent="0.2">
      <c r="A3377"/>
      <c r="C3377" s="2"/>
      <c r="G3377" s="13"/>
      <c r="J3377"/>
      <c r="K3377"/>
      <c r="L3377"/>
      <c r="N3377" s="3"/>
      <c r="O3377" s="3"/>
      <c r="P3377" s="3"/>
      <c r="R3377" s="8"/>
    </row>
    <row r="3378" spans="1:18" s="1" customFormat="1" x14ac:dyDescent="0.2">
      <c r="A3378"/>
      <c r="C3378" s="2"/>
      <c r="G3378" s="13"/>
      <c r="J3378"/>
      <c r="K3378"/>
      <c r="L3378"/>
      <c r="N3378" s="3"/>
      <c r="O3378" s="3"/>
      <c r="P3378" s="3"/>
      <c r="R3378" s="8"/>
    </row>
    <row r="3379" spans="1:18" s="1" customFormat="1" x14ac:dyDescent="0.2">
      <c r="A3379"/>
      <c r="C3379" s="2"/>
      <c r="G3379" s="13"/>
      <c r="J3379"/>
      <c r="K3379"/>
      <c r="L3379"/>
      <c r="N3379" s="3"/>
      <c r="O3379" s="3"/>
      <c r="P3379" s="3"/>
      <c r="R3379" s="8"/>
    </row>
    <row r="3380" spans="1:18" s="1" customFormat="1" x14ac:dyDescent="0.2">
      <c r="A3380"/>
      <c r="C3380" s="2"/>
      <c r="G3380" s="13"/>
      <c r="J3380"/>
      <c r="K3380"/>
      <c r="L3380"/>
      <c r="N3380" s="3"/>
      <c r="O3380" s="3"/>
      <c r="P3380" s="3"/>
      <c r="R3380" s="8"/>
    </row>
    <row r="3381" spans="1:18" s="1" customFormat="1" x14ac:dyDescent="0.2">
      <c r="A3381"/>
      <c r="C3381" s="2"/>
      <c r="G3381" s="13"/>
      <c r="I3381" s="5"/>
      <c r="J3381"/>
      <c r="K3381"/>
      <c r="L3381"/>
      <c r="N3381" s="3"/>
      <c r="O3381" s="3"/>
      <c r="P3381" s="3"/>
      <c r="R3381" s="8"/>
    </row>
    <row r="3382" spans="1:18" s="1" customFormat="1" x14ac:dyDescent="0.2">
      <c r="A3382"/>
      <c r="C3382" s="2"/>
      <c r="G3382" s="13"/>
      <c r="J3382"/>
      <c r="K3382"/>
      <c r="L3382"/>
      <c r="N3382" s="3"/>
      <c r="O3382" s="3"/>
      <c r="P3382" s="3"/>
      <c r="R3382" s="8"/>
    </row>
    <row r="3383" spans="1:18" s="1" customFormat="1" x14ac:dyDescent="0.2">
      <c r="A3383"/>
      <c r="C3383" s="2"/>
      <c r="G3383" s="13"/>
      <c r="J3383"/>
      <c r="K3383"/>
      <c r="L3383"/>
      <c r="N3383" s="3"/>
      <c r="O3383" s="3"/>
      <c r="P3383" s="3"/>
      <c r="R3383" s="8"/>
    </row>
    <row r="3384" spans="1:18" s="1" customFormat="1" x14ac:dyDescent="0.2">
      <c r="A3384"/>
      <c r="C3384" s="2"/>
      <c r="G3384" s="13"/>
      <c r="J3384"/>
      <c r="K3384"/>
      <c r="L3384"/>
      <c r="N3384" s="3"/>
      <c r="O3384" s="3"/>
      <c r="P3384" s="3"/>
      <c r="R3384" s="8"/>
    </row>
    <row r="3385" spans="1:18" s="1" customFormat="1" x14ac:dyDescent="0.2">
      <c r="A3385"/>
      <c r="C3385" s="2"/>
      <c r="G3385" s="13"/>
      <c r="J3385"/>
      <c r="K3385"/>
      <c r="L3385"/>
      <c r="N3385" s="3"/>
      <c r="O3385" s="3"/>
      <c r="P3385" s="3"/>
      <c r="R3385" s="8"/>
    </row>
    <row r="3386" spans="1:18" s="1" customFormat="1" x14ac:dyDescent="0.2">
      <c r="A3386"/>
      <c r="C3386" s="2"/>
      <c r="G3386" s="13"/>
      <c r="J3386"/>
      <c r="K3386"/>
      <c r="L3386"/>
      <c r="M3386"/>
      <c r="N3386" s="3"/>
      <c r="O3386" s="3"/>
      <c r="P3386" s="3"/>
      <c r="R3386" s="8"/>
    </row>
    <row r="3387" spans="1:18" s="1" customFormat="1" x14ac:dyDescent="0.2">
      <c r="A3387"/>
      <c r="C3387" s="2"/>
      <c r="G3387" s="13"/>
      <c r="J3387"/>
      <c r="K3387"/>
      <c r="L3387"/>
      <c r="N3387" s="3"/>
      <c r="O3387" s="3"/>
      <c r="P3387" s="3"/>
      <c r="R3387" s="8"/>
    </row>
    <row r="3388" spans="1:18" s="1" customFormat="1" x14ac:dyDescent="0.2">
      <c r="A3388"/>
      <c r="C3388" s="2"/>
      <c r="G3388" s="13"/>
      <c r="J3388"/>
      <c r="K3388"/>
      <c r="L3388"/>
      <c r="N3388" s="3"/>
      <c r="O3388" s="3"/>
      <c r="P3388" s="3"/>
      <c r="R3388" s="8"/>
    </row>
    <row r="3389" spans="1:18" s="1" customFormat="1" x14ac:dyDescent="0.2">
      <c r="A3389"/>
      <c r="C3389" s="2"/>
      <c r="G3389" s="13"/>
      <c r="J3389"/>
      <c r="K3389"/>
      <c r="L3389"/>
      <c r="N3389" s="3"/>
      <c r="O3389" s="3"/>
      <c r="P3389" s="3"/>
      <c r="R3389" s="8"/>
    </row>
    <row r="3390" spans="1:18" s="1" customFormat="1" x14ac:dyDescent="0.2">
      <c r="A3390"/>
      <c r="C3390" s="2"/>
      <c r="G3390" s="13"/>
      <c r="J3390"/>
      <c r="K3390"/>
      <c r="L3390"/>
      <c r="N3390" s="3"/>
      <c r="O3390" s="3"/>
      <c r="P3390" s="3"/>
      <c r="R3390" s="8"/>
    </row>
    <row r="3391" spans="1:18" s="1" customFormat="1" x14ac:dyDescent="0.2">
      <c r="A3391"/>
      <c r="C3391" s="2"/>
      <c r="G3391" s="13"/>
      <c r="J3391"/>
      <c r="K3391"/>
      <c r="L3391"/>
      <c r="N3391" s="3"/>
      <c r="O3391" s="3"/>
      <c r="P3391" s="3"/>
      <c r="R3391" s="8"/>
    </row>
    <row r="3392" spans="1:18" s="1" customFormat="1" x14ac:dyDescent="0.2">
      <c r="A3392"/>
      <c r="C3392" s="2"/>
      <c r="G3392" s="13"/>
      <c r="J3392"/>
      <c r="K3392"/>
      <c r="L3392"/>
      <c r="N3392" s="3"/>
      <c r="O3392" s="3"/>
      <c r="P3392" s="3"/>
      <c r="R3392" s="8"/>
    </row>
    <row r="3393" spans="1:18" s="1" customFormat="1" x14ac:dyDescent="0.2">
      <c r="A3393"/>
      <c r="C3393" s="2"/>
      <c r="G3393" s="13"/>
      <c r="J3393"/>
      <c r="K3393"/>
      <c r="L3393"/>
      <c r="N3393" s="3"/>
      <c r="O3393" s="3"/>
      <c r="P3393" s="3"/>
      <c r="R3393" s="8"/>
    </row>
    <row r="3394" spans="1:18" s="1" customFormat="1" x14ac:dyDescent="0.2">
      <c r="A3394"/>
      <c r="C3394" s="2"/>
      <c r="G3394" s="13"/>
      <c r="J3394"/>
      <c r="K3394"/>
      <c r="L3394"/>
      <c r="M3394"/>
      <c r="N3394" s="3"/>
      <c r="O3394"/>
      <c r="P3394"/>
      <c r="R3394" s="8"/>
    </row>
    <row r="3395" spans="1:18" s="1" customFormat="1" x14ac:dyDescent="0.2">
      <c r="A3395"/>
      <c r="C3395" s="2"/>
      <c r="G3395" s="13"/>
      <c r="J3395"/>
      <c r="K3395"/>
      <c r="L3395"/>
      <c r="M3395"/>
      <c r="N3395" s="3"/>
      <c r="O3395"/>
      <c r="P3395"/>
      <c r="R3395" s="8"/>
    </row>
    <row r="3396" spans="1:18" s="1" customFormat="1" x14ac:dyDescent="0.2">
      <c r="A3396"/>
      <c r="C3396" s="2"/>
      <c r="F3396"/>
      <c r="G3396" s="13"/>
      <c r="J3396"/>
      <c r="K3396"/>
      <c r="L3396"/>
      <c r="M3396"/>
      <c r="N3396" s="3"/>
      <c r="O3396"/>
      <c r="P3396"/>
      <c r="R3396" s="8"/>
    </row>
    <row r="3397" spans="1:18" s="1" customFormat="1" x14ac:dyDescent="0.2">
      <c r="A3397"/>
      <c r="C3397" s="2"/>
      <c r="F3397"/>
      <c r="G3397" s="13"/>
      <c r="J3397"/>
      <c r="K3397"/>
      <c r="L3397"/>
      <c r="M3397"/>
      <c r="N3397" s="3"/>
      <c r="O3397"/>
      <c r="P3397"/>
      <c r="R3397" s="8"/>
    </row>
    <row r="3398" spans="1:18" s="1" customFormat="1" x14ac:dyDescent="0.2">
      <c r="A3398" s="20"/>
      <c r="C3398" s="2"/>
      <c r="G3398" s="13"/>
      <c r="J3398"/>
      <c r="K3398"/>
      <c r="L3398"/>
      <c r="N3398" s="3"/>
      <c r="O3398" s="3"/>
      <c r="P3398" s="3"/>
      <c r="R3398" s="8"/>
    </row>
    <row r="3399" spans="1:18" s="1" customFormat="1" x14ac:dyDescent="0.2">
      <c r="A3399" s="20"/>
      <c r="C3399" s="2"/>
      <c r="G3399" s="13"/>
      <c r="J3399"/>
      <c r="K3399"/>
      <c r="L3399"/>
      <c r="N3399" s="3"/>
      <c r="O3399" s="3"/>
      <c r="P3399" s="3"/>
      <c r="R3399" s="8"/>
    </row>
    <row r="3400" spans="1:18" s="1" customFormat="1" x14ac:dyDescent="0.2">
      <c r="A3400"/>
      <c r="C3400" s="2"/>
      <c r="F3400"/>
      <c r="G3400" s="13"/>
      <c r="J3400"/>
      <c r="K3400"/>
      <c r="L3400"/>
      <c r="M3400"/>
      <c r="N3400" s="3"/>
      <c r="O3400"/>
      <c r="P3400"/>
      <c r="R3400" s="8"/>
    </row>
    <row r="3401" spans="1:18" s="1" customFormat="1" x14ac:dyDescent="0.2">
      <c r="A3401"/>
      <c r="C3401" s="2"/>
      <c r="F3401"/>
      <c r="G3401" s="13"/>
      <c r="J3401"/>
      <c r="K3401"/>
      <c r="L3401"/>
      <c r="M3401"/>
      <c r="N3401" s="3"/>
      <c r="O3401"/>
      <c r="P3401"/>
      <c r="R3401" s="8"/>
    </row>
    <row r="3402" spans="1:18" s="1" customFormat="1" x14ac:dyDescent="0.2">
      <c r="A3402"/>
      <c r="C3402" s="2"/>
      <c r="F3402"/>
      <c r="G3402" s="13"/>
      <c r="J3402"/>
      <c r="K3402"/>
      <c r="L3402"/>
      <c r="N3402" s="3"/>
      <c r="O3402" s="3"/>
      <c r="P3402" s="3"/>
      <c r="R3402" s="8"/>
    </row>
    <row r="3403" spans="1:18" s="1" customFormat="1" x14ac:dyDescent="0.2">
      <c r="A3403"/>
      <c r="C3403" s="2"/>
      <c r="F3403"/>
      <c r="G3403" s="13"/>
      <c r="J3403"/>
      <c r="K3403"/>
      <c r="L3403"/>
      <c r="M3403"/>
      <c r="N3403" s="3"/>
      <c r="O3403"/>
      <c r="P3403"/>
      <c r="R3403" s="8"/>
    </row>
    <row r="3404" spans="1:18" s="1" customFormat="1" x14ac:dyDescent="0.2">
      <c r="A3404"/>
      <c r="C3404" s="2"/>
      <c r="F3404"/>
      <c r="G3404" s="13"/>
      <c r="J3404"/>
      <c r="K3404"/>
      <c r="L3404"/>
      <c r="N3404" s="3"/>
      <c r="O3404" s="3"/>
      <c r="P3404" s="3"/>
      <c r="R3404" s="8"/>
    </row>
    <row r="3405" spans="1:18" s="1" customFormat="1" x14ac:dyDescent="0.2">
      <c r="A3405"/>
      <c r="C3405" s="2"/>
      <c r="F3405"/>
      <c r="G3405" s="13"/>
      <c r="J3405"/>
      <c r="K3405"/>
      <c r="L3405"/>
      <c r="M3405"/>
      <c r="N3405" s="3"/>
      <c r="O3405"/>
      <c r="P3405"/>
      <c r="R3405" s="8"/>
    </row>
    <row r="3406" spans="1:18" s="1" customFormat="1" x14ac:dyDescent="0.2">
      <c r="A3406"/>
      <c r="C3406" s="2"/>
      <c r="F3406"/>
      <c r="G3406" s="13"/>
      <c r="J3406"/>
      <c r="K3406"/>
      <c r="L3406"/>
      <c r="M3406"/>
      <c r="N3406" s="3"/>
      <c r="O3406"/>
      <c r="P3406"/>
      <c r="R3406" s="8"/>
    </row>
    <row r="3407" spans="1:18" s="1" customFormat="1" x14ac:dyDescent="0.2">
      <c r="A3407"/>
      <c r="C3407" s="2"/>
      <c r="F3407"/>
      <c r="G3407" s="13"/>
      <c r="J3407"/>
      <c r="K3407"/>
      <c r="L3407"/>
      <c r="M3407"/>
      <c r="N3407" s="3"/>
      <c r="O3407"/>
      <c r="P3407"/>
      <c r="R3407" s="8"/>
    </row>
    <row r="3408" spans="1:18" s="1" customFormat="1" x14ac:dyDescent="0.2">
      <c r="A3408"/>
      <c r="C3408" s="2"/>
      <c r="F3408"/>
      <c r="G3408" s="13"/>
      <c r="J3408"/>
      <c r="K3408"/>
      <c r="L3408"/>
      <c r="M3408"/>
      <c r="N3408" s="3"/>
      <c r="O3408"/>
      <c r="P3408"/>
      <c r="R3408" s="8"/>
    </row>
    <row r="3409" spans="1:18" s="1" customFormat="1" x14ac:dyDescent="0.2">
      <c r="A3409"/>
      <c r="C3409" s="2"/>
      <c r="G3409" s="13"/>
      <c r="J3409"/>
      <c r="K3409"/>
      <c r="L3409"/>
      <c r="N3409" s="3"/>
      <c r="O3409" s="3"/>
      <c r="P3409" s="3"/>
      <c r="R3409" s="8"/>
    </row>
    <row r="3410" spans="1:18" s="1" customFormat="1" x14ac:dyDescent="0.2">
      <c r="A3410"/>
      <c r="C3410" s="2"/>
      <c r="G3410" s="13"/>
      <c r="J3410"/>
      <c r="K3410"/>
      <c r="L3410"/>
      <c r="N3410" s="3"/>
      <c r="O3410" s="3"/>
      <c r="P3410" s="3"/>
      <c r="R3410" s="8"/>
    </row>
    <row r="3411" spans="1:18" s="1" customFormat="1" x14ac:dyDescent="0.2">
      <c r="A3411"/>
      <c r="C3411" s="2"/>
      <c r="G3411" s="13"/>
      <c r="J3411"/>
      <c r="K3411"/>
      <c r="L3411"/>
      <c r="N3411" s="3"/>
      <c r="O3411" s="3"/>
      <c r="P3411" s="3"/>
      <c r="R3411" s="8"/>
    </row>
    <row r="3412" spans="1:18" s="1" customFormat="1" x14ac:dyDescent="0.2">
      <c r="A3412"/>
      <c r="C3412" s="2"/>
      <c r="G3412" s="13"/>
      <c r="J3412"/>
      <c r="K3412"/>
      <c r="L3412"/>
      <c r="N3412" s="3"/>
      <c r="O3412" s="3"/>
      <c r="P3412" s="3"/>
      <c r="R3412" s="8"/>
    </row>
    <row r="3413" spans="1:18" s="1" customFormat="1" x14ac:dyDescent="0.2">
      <c r="A3413"/>
      <c r="C3413" s="2"/>
      <c r="G3413" s="13"/>
      <c r="J3413"/>
      <c r="K3413"/>
      <c r="L3413"/>
      <c r="N3413" s="3"/>
      <c r="O3413" s="3"/>
      <c r="P3413" s="3"/>
      <c r="R3413" s="8"/>
    </row>
    <row r="3414" spans="1:18" s="1" customFormat="1" x14ac:dyDescent="0.2">
      <c r="A3414"/>
      <c r="C3414" s="2"/>
      <c r="F3414" s="6"/>
      <c r="G3414" s="13"/>
      <c r="J3414"/>
      <c r="K3414"/>
      <c r="L3414"/>
      <c r="N3414" s="3"/>
      <c r="O3414" s="3"/>
      <c r="P3414" s="3"/>
      <c r="R3414" s="8"/>
    </row>
    <row r="3415" spans="1:18" s="1" customFormat="1" x14ac:dyDescent="0.2">
      <c r="A3415"/>
      <c r="C3415" s="2"/>
      <c r="F3415" s="6"/>
      <c r="G3415" s="13"/>
      <c r="J3415"/>
      <c r="K3415"/>
      <c r="L3415"/>
      <c r="N3415" s="3"/>
      <c r="O3415" s="3"/>
      <c r="P3415" s="3"/>
      <c r="R3415" s="8"/>
    </row>
    <row r="3416" spans="1:18" s="1" customFormat="1" x14ac:dyDescent="0.2">
      <c r="A3416"/>
      <c r="C3416" s="2"/>
      <c r="F3416"/>
      <c r="G3416" s="13"/>
      <c r="J3416"/>
      <c r="K3416"/>
      <c r="L3416"/>
      <c r="N3416" s="3"/>
      <c r="O3416" s="3"/>
      <c r="P3416" s="3"/>
      <c r="R3416" s="8"/>
    </row>
    <row r="3417" spans="1:18" s="1" customFormat="1" x14ac:dyDescent="0.2">
      <c r="A3417"/>
      <c r="C3417" s="2"/>
      <c r="F3417"/>
      <c r="G3417" s="13"/>
      <c r="J3417"/>
      <c r="K3417"/>
      <c r="L3417"/>
      <c r="N3417" s="3"/>
      <c r="O3417" s="3"/>
      <c r="P3417" s="3"/>
      <c r="R3417" s="8"/>
    </row>
    <row r="3418" spans="1:18" s="1" customFormat="1" x14ac:dyDescent="0.2">
      <c r="A3418"/>
      <c r="C3418" s="2"/>
      <c r="F3418"/>
      <c r="G3418" s="13"/>
      <c r="J3418"/>
      <c r="K3418"/>
      <c r="L3418"/>
      <c r="N3418" s="3"/>
      <c r="O3418" s="3"/>
      <c r="P3418" s="3"/>
      <c r="R3418" s="8"/>
    </row>
    <row r="3419" spans="1:18" s="1" customFormat="1" x14ac:dyDescent="0.2">
      <c r="A3419"/>
      <c r="C3419" s="2"/>
      <c r="F3419"/>
      <c r="G3419" s="13"/>
      <c r="J3419"/>
      <c r="K3419"/>
      <c r="L3419"/>
      <c r="N3419" s="3"/>
      <c r="O3419" s="3"/>
      <c r="P3419" s="3"/>
      <c r="R3419" s="8"/>
    </row>
    <row r="3420" spans="1:18" s="1" customFormat="1" x14ac:dyDescent="0.2">
      <c r="A3420"/>
      <c r="C3420" s="2"/>
      <c r="F3420"/>
      <c r="G3420" s="13"/>
      <c r="J3420"/>
      <c r="K3420"/>
      <c r="L3420"/>
      <c r="N3420" s="3"/>
      <c r="O3420" s="3"/>
      <c r="P3420" s="3"/>
      <c r="R3420" s="8"/>
    </row>
    <row r="3421" spans="1:18" s="1" customFormat="1" x14ac:dyDescent="0.2">
      <c r="A3421"/>
      <c r="C3421" s="2"/>
      <c r="F3421"/>
      <c r="G3421" s="13"/>
      <c r="J3421"/>
      <c r="K3421"/>
      <c r="L3421"/>
      <c r="N3421" s="3"/>
      <c r="O3421" s="3"/>
      <c r="P3421" s="3"/>
      <c r="R3421" s="8"/>
    </row>
    <row r="3422" spans="1:18" s="1" customFormat="1" x14ac:dyDescent="0.2">
      <c r="A3422"/>
      <c r="C3422" s="2"/>
      <c r="F3422"/>
      <c r="G3422" s="13"/>
      <c r="J3422"/>
      <c r="K3422"/>
      <c r="L3422"/>
      <c r="M3422"/>
      <c r="N3422" s="3"/>
      <c r="O3422" s="3"/>
      <c r="P3422" s="3"/>
      <c r="R3422" s="8"/>
    </row>
    <row r="3423" spans="1:18" s="1" customFormat="1" x14ac:dyDescent="0.2">
      <c r="A3423"/>
      <c r="C3423" s="2"/>
      <c r="F3423"/>
      <c r="G3423" s="13"/>
      <c r="J3423"/>
      <c r="K3423"/>
      <c r="L3423"/>
      <c r="M3423"/>
      <c r="N3423" s="3"/>
      <c r="O3423" s="3"/>
      <c r="P3423" s="3"/>
      <c r="R3423" s="8"/>
    </row>
    <row r="3424" spans="1:18" s="1" customFormat="1" x14ac:dyDescent="0.2">
      <c r="A3424"/>
      <c r="C3424" s="2"/>
      <c r="F3424"/>
      <c r="G3424" s="13"/>
      <c r="J3424"/>
      <c r="K3424"/>
      <c r="L3424"/>
      <c r="M3424"/>
      <c r="N3424" s="3"/>
      <c r="O3424"/>
      <c r="P3424" s="3"/>
      <c r="R3424" s="8"/>
    </row>
    <row r="3425" spans="1:18" s="1" customFormat="1" x14ac:dyDescent="0.2">
      <c r="A3425"/>
      <c r="C3425" s="2"/>
      <c r="F3425"/>
      <c r="G3425" s="13"/>
      <c r="J3425"/>
      <c r="K3425"/>
      <c r="L3425"/>
      <c r="M3425"/>
      <c r="N3425" s="3"/>
      <c r="O3425"/>
      <c r="P3425"/>
      <c r="R3425" s="8"/>
    </row>
    <row r="3426" spans="1:18" s="1" customFormat="1" x14ac:dyDescent="0.2">
      <c r="A3426"/>
      <c r="C3426" s="2"/>
      <c r="F3426"/>
      <c r="G3426" s="13"/>
      <c r="J3426"/>
      <c r="K3426"/>
      <c r="L3426"/>
      <c r="M3426"/>
      <c r="N3426" s="3"/>
      <c r="O3426"/>
      <c r="P3426"/>
      <c r="R3426" s="8"/>
    </row>
    <row r="3427" spans="1:18" s="1" customFormat="1" x14ac:dyDescent="0.2">
      <c r="A3427"/>
      <c r="C3427" s="2"/>
      <c r="F3427"/>
      <c r="G3427" s="13"/>
      <c r="J3427"/>
      <c r="K3427"/>
      <c r="L3427"/>
      <c r="M3427"/>
      <c r="N3427" s="3"/>
      <c r="O3427"/>
      <c r="P3427"/>
      <c r="R3427" s="8"/>
    </row>
    <row r="3428" spans="1:18" s="1" customFormat="1" x14ac:dyDescent="0.2">
      <c r="A3428"/>
      <c r="C3428" s="2"/>
      <c r="F3428"/>
      <c r="G3428" s="13"/>
      <c r="J3428"/>
      <c r="K3428"/>
      <c r="L3428"/>
      <c r="M3428"/>
      <c r="N3428" s="3"/>
      <c r="O3428"/>
      <c r="P3428"/>
      <c r="R3428" s="8"/>
    </row>
    <row r="3429" spans="1:18" s="1" customFormat="1" x14ac:dyDescent="0.2">
      <c r="A3429"/>
      <c r="C3429" s="2"/>
      <c r="F3429"/>
      <c r="G3429" s="13"/>
      <c r="J3429"/>
      <c r="K3429"/>
      <c r="L3429"/>
      <c r="M3429"/>
      <c r="N3429" s="3"/>
      <c r="O3429"/>
      <c r="P3429"/>
      <c r="R3429" s="8"/>
    </row>
    <row r="3430" spans="1:18" s="1" customFormat="1" x14ac:dyDescent="0.2">
      <c r="A3430"/>
      <c r="C3430" s="2"/>
      <c r="F3430"/>
      <c r="G3430" s="13"/>
      <c r="J3430"/>
      <c r="K3430"/>
      <c r="L3430"/>
      <c r="M3430"/>
      <c r="N3430" s="3"/>
      <c r="O3430"/>
      <c r="P3430"/>
      <c r="R3430" s="8"/>
    </row>
    <row r="3431" spans="1:18" s="1" customFormat="1" x14ac:dyDescent="0.2">
      <c r="A3431"/>
      <c r="C3431" s="2"/>
      <c r="F3431"/>
      <c r="G3431" s="13"/>
      <c r="J3431"/>
      <c r="K3431"/>
      <c r="L3431"/>
      <c r="M3431"/>
      <c r="N3431" s="3"/>
      <c r="O3431"/>
      <c r="P3431"/>
      <c r="R3431" s="8"/>
    </row>
    <row r="3432" spans="1:18" s="1" customFormat="1" x14ac:dyDescent="0.2">
      <c r="A3432"/>
      <c r="C3432" s="2"/>
      <c r="F3432"/>
      <c r="G3432" s="13"/>
      <c r="J3432"/>
      <c r="K3432"/>
      <c r="L3432"/>
      <c r="M3432"/>
      <c r="N3432" s="3"/>
      <c r="O3432"/>
      <c r="P3432"/>
      <c r="R3432" s="8"/>
    </row>
    <row r="3433" spans="1:18" s="1" customFormat="1" x14ac:dyDescent="0.2">
      <c r="A3433"/>
      <c r="C3433" s="2"/>
      <c r="F3433"/>
      <c r="G3433" s="13"/>
      <c r="J3433"/>
      <c r="K3433"/>
      <c r="L3433"/>
      <c r="M3433"/>
      <c r="N3433" s="3"/>
      <c r="O3433"/>
      <c r="P3433"/>
      <c r="R3433" s="8"/>
    </row>
    <row r="3434" spans="1:18" s="1" customFormat="1" x14ac:dyDescent="0.2">
      <c r="A3434"/>
      <c r="C3434" s="2"/>
      <c r="F3434"/>
      <c r="G3434" s="13"/>
      <c r="J3434"/>
      <c r="K3434"/>
      <c r="L3434"/>
      <c r="M3434"/>
      <c r="N3434" s="3"/>
      <c r="O3434"/>
      <c r="P3434"/>
      <c r="R3434" s="8"/>
    </row>
    <row r="3435" spans="1:18" s="1" customFormat="1" x14ac:dyDescent="0.2">
      <c r="A3435"/>
      <c r="C3435" s="2"/>
      <c r="G3435" s="13"/>
      <c r="J3435"/>
      <c r="K3435"/>
      <c r="L3435"/>
      <c r="N3435" s="3"/>
      <c r="O3435" s="3"/>
      <c r="P3435" s="3"/>
      <c r="R3435" s="8"/>
    </row>
    <row r="3436" spans="1:18" s="1" customFormat="1" x14ac:dyDescent="0.2">
      <c r="A3436"/>
      <c r="C3436" s="2"/>
      <c r="G3436" s="13"/>
      <c r="J3436"/>
      <c r="K3436"/>
      <c r="L3436"/>
      <c r="N3436" s="3"/>
      <c r="O3436" s="3"/>
      <c r="P3436" s="3"/>
      <c r="R3436" s="8"/>
    </row>
    <row r="3437" spans="1:18" s="1" customFormat="1" x14ac:dyDescent="0.2">
      <c r="A3437"/>
      <c r="C3437" s="2"/>
      <c r="G3437" s="13"/>
      <c r="J3437"/>
      <c r="K3437"/>
      <c r="L3437"/>
      <c r="N3437" s="3"/>
      <c r="O3437" s="3"/>
      <c r="P3437" s="3"/>
      <c r="R3437" s="8"/>
    </row>
    <row r="3438" spans="1:18" s="1" customFormat="1" x14ac:dyDescent="0.2">
      <c r="A3438"/>
      <c r="C3438" s="2"/>
      <c r="G3438" s="13"/>
      <c r="J3438"/>
      <c r="K3438"/>
      <c r="L3438"/>
      <c r="N3438" s="3"/>
      <c r="O3438" s="3"/>
      <c r="P3438" s="3"/>
      <c r="R3438" s="8"/>
    </row>
    <row r="3439" spans="1:18" s="1" customFormat="1" x14ac:dyDescent="0.2">
      <c r="A3439"/>
      <c r="C3439" s="2"/>
      <c r="G3439" s="13"/>
      <c r="J3439"/>
      <c r="K3439"/>
      <c r="L3439"/>
      <c r="N3439" s="3"/>
      <c r="O3439" s="3"/>
      <c r="P3439" s="3"/>
      <c r="R3439" s="8"/>
    </row>
    <row r="3440" spans="1:18" s="1" customFormat="1" x14ac:dyDescent="0.2">
      <c r="A3440"/>
      <c r="C3440" s="2"/>
      <c r="G3440" s="13"/>
      <c r="J3440"/>
      <c r="K3440"/>
      <c r="L3440"/>
      <c r="N3440" s="3"/>
      <c r="O3440" s="3"/>
      <c r="P3440" s="3"/>
      <c r="R3440" s="8"/>
    </row>
    <row r="3441" spans="1:18" s="1" customFormat="1" x14ac:dyDescent="0.2">
      <c r="A3441"/>
      <c r="C3441" s="2"/>
      <c r="G3441" s="13"/>
      <c r="J3441"/>
      <c r="K3441"/>
      <c r="L3441"/>
      <c r="N3441" s="3"/>
      <c r="O3441" s="3"/>
      <c r="P3441" s="3"/>
      <c r="R3441" s="8"/>
    </row>
    <row r="3442" spans="1:18" s="1" customFormat="1" x14ac:dyDescent="0.2">
      <c r="A3442"/>
      <c r="C3442" s="2"/>
      <c r="G3442" s="13"/>
      <c r="J3442"/>
      <c r="K3442"/>
      <c r="L3442"/>
      <c r="N3442" s="3"/>
      <c r="O3442" s="3"/>
      <c r="P3442" s="3"/>
      <c r="R3442" s="8"/>
    </row>
    <row r="3443" spans="1:18" s="1" customFormat="1" x14ac:dyDescent="0.2">
      <c r="A3443"/>
      <c r="C3443" s="2"/>
      <c r="G3443" s="13"/>
      <c r="J3443"/>
      <c r="K3443"/>
      <c r="L3443"/>
      <c r="N3443" s="3"/>
      <c r="O3443" s="3"/>
      <c r="P3443" s="3"/>
      <c r="R3443" s="8"/>
    </row>
    <row r="3444" spans="1:18" s="1" customFormat="1" x14ac:dyDescent="0.2">
      <c r="A3444"/>
      <c r="C3444" s="2"/>
      <c r="G3444" s="13"/>
      <c r="J3444"/>
      <c r="K3444"/>
      <c r="L3444"/>
      <c r="N3444" s="3"/>
      <c r="O3444" s="3"/>
      <c r="P3444" s="3"/>
      <c r="R3444" s="8"/>
    </row>
    <row r="3445" spans="1:18" s="1" customFormat="1" x14ac:dyDescent="0.2">
      <c r="A3445"/>
      <c r="C3445" s="2"/>
      <c r="G3445" s="13"/>
      <c r="J3445"/>
      <c r="K3445"/>
      <c r="L3445"/>
      <c r="N3445" s="3"/>
      <c r="O3445" s="3"/>
      <c r="P3445" s="3"/>
      <c r="R3445" s="8"/>
    </row>
    <row r="3446" spans="1:18" s="1" customFormat="1" x14ac:dyDescent="0.2">
      <c r="A3446"/>
      <c r="C3446" s="2"/>
      <c r="G3446" s="13"/>
      <c r="J3446"/>
      <c r="K3446"/>
      <c r="L3446"/>
      <c r="N3446" s="3"/>
      <c r="O3446" s="3"/>
      <c r="P3446" s="3"/>
      <c r="R3446" s="8"/>
    </row>
    <row r="3447" spans="1:18" s="1" customFormat="1" x14ac:dyDescent="0.2">
      <c r="A3447"/>
      <c r="C3447" s="2"/>
      <c r="G3447" s="13"/>
      <c r="J3447"/>
      <c r="K3447"/>
      <c r="L3447"/>
      <c r="N3447" s="3"/>
      <c r="O3447" s="3"/>
      <c r="P3447" s="3"/>
      <c r="R3447" s="8"/>
    </row>
    <row r="3448" spans="1:18" s="1" customFormat="1" x14ac:dyDescent="0.2">
      <c r="A3448"/>
      <c r="C3448" s="2"/>
      <c r="G3448" s="13"/>
      <c r="J3448"/>
      <c r="K3448"/>
      <c r="L3448"/>
      <c r="N3448" s="3"/>
      <c r="O3448" s="3"/>
      <c r="P3448" s="3"/>
      <c r="R3448" s="8"/>
    </row>
    <row r="3449" spans="1:18" s="1" customFormat="1" x14ac:dyDescent="0.2">
      <c r="A3449"/>
      <c r="C3449" s="2"/>
      <c r="G3449" s="13"/>
      <c r="J3449"/>
      <c r="K3449"/>
      <c r="L3449"/>
      <c r="N3449" s="3"/>
      <c r="O3449" s="3"/>
      <c r="P3449" s="3"/>
      <c r="R3449" s="8"/>
    </row>
    <row r="3450" spans="1:18" s="1" customFormat="1" x14ac:dyDescent="0.2">
      <c r="A3450"/>
      <c r="C3450" s="2"/>
      <c r="G3450" s="13"/>
      <c r="J3450"/>
      <c r="K3450"/>
      <c r="L3450"/>
      <c r="N3450" s="3"/>
      <c r="O3450" s="3"/>
      <c r="P3450" s="3"/>
      <c r="R3450" s="8"/>
    </row>
    <row r="3451" spans="1:18" s="1" customFormat="1" x14ac:dyDescent="0.2">
      <c r="A3451"/>
      <c r="C3451" s="2"/>
      <c r="G3451" s="13"/>
      <c r="J3451"/>
      <c r="K3451"/>
      <c r="L3451"/>
      <c r="N3451" s="3"/>
      <c r="O3451" s="3"/>
      <c r="P3451" s="3"/>
      <c r="R3451" s="8"/>
    </row>
    <row r="3452" spans="1:18" s="1" customFormat="1" x14ac:dyDescent="0.2">
      <c r="A3452"/>
      <c r="C3452" s="2"/>
      <c r="G3452" s="13"/>
      <c r="J3452"/>
      <c r="K3452"/>
      <c r="L3452"/>
      <c r="N3452" s="3"/>
      <c r="O3452" s="3"/>
      <c r="P3452" s="3"/>
      <c r="R3452" s="8"/>
    </row>
    <row r="3453" spans="1:18" s="1" customFormat="1" x14ac:dyDescent="0.2">
      <c r="A3453"/>
      <c r="C3453" s="2"/>
      <c r="G3453" s="13"/>
      <c r="J3453"/>
      <c r="K3453"/>
      <c r="L3453"/>
      <c r="N3453" s="3"/>
      <c r="O3453" s="3"/>
      <c r="P3453" s="3"/>
      <c r="R3453" s="8"/>
    </row>
    <row r="3454" spans="1:18" s="1" customFormat="1" x14ac:dyDescent="0.2">
      <c r="A3454"/>
      <c r="C3454" s="2"/>
      <c r="G3454" s="13"/>
      <c r="J3454"/>
      <c r="K3454"/>
      <c r="L3454"/>
      <c r="N3454" s="3"/>
      <c r="O3454" s="3"/>
      <c r="P3454" s="3"/>
      <c r="R3454" s="8"/>
    </row>
    <row r="3455" spans="1:18" s="1" customFormat="1" x14ac:dyDescent="0.2">
      <c r="A3455"/>
      <c r="C3455" s="2"/>
      <c r="G3455" s="13"/>
      <c r="J3455"/>
      <c r="K3455"/>
      <c r="L3455"/>
      <c r="N3455" s="3"/>
      <c r="O3455" s="3"/>
      <c r="P3455" s="3"/>
      <c r="R3455" s="8"/>
    </row>
    <row r="3456" spans="1:18" s="1" customFormat="1" x14ac:dyDescent="0.2">
      <c r="A3456"/>
      <c r="C3456" s="2"/>
      <c r="G3456" s="13"/>
      <c r="J3456"/>
      <c r="K3456"/>
      <c r="L3456"/>
      <c r="N3456" s="3"/>
      <c r="O3456" s="3"/>
      <c r="P3456" s="3"/>
      <c r="R3456" s="8"/>
    </row>
    <row r="3457" spans="1:18" s="1" customFormat="1" x14ac:dyDescent="0.2">
      <c r="A3457"/>
      <c r="C3457" s="2"/>
      <c r="G3457" s="13"/>
      <c r="J3457"/>
      <c r="K3457"/>
      <c r="L3457"/>
      <c r="N3457" s="3"/>
      <c r="O3457" s="3"/>
      <c r="P3457" s="3"/>
      <c r="R3457" s="8"/>
    </row>
    <row r="3458" spans="1:18" s="1" customFormat="1" x14ac:dyDescent="0.2">
      <c r="A3458"/>
      <c r="C3458" s="2"/>
      <c r="G3458" s="13"/>
      <c r="J3458"/>
      <c r="K3458"/>
      <c r="L3458"/>
      <c r="N3458" s="3"/>
      <c r="O3458" s="3"/>
      <c r="P3458" s="3"/>
      <c r="R3458" s="8"/>
    </row>
    <row r="3459" spans="1:18" s="1" customFormat="1" x14ac:dyDescent="0.2">
      <c r="A3459"/>
      <c r="C3459" s="2"/>
      <c r="G3459" s="13"/>
      <c r="J3459"/>
      <c r="K3459"/>
      <c r="L3459"/>
      <c r="N3459" s="3"/>
      <c r="O3459" s="3"/>
      <c r="P3459" s="3"/>
      <c r="R3459" s="8"/>
    </row>
    <row r="3460" spans="1:18" s="1" customFormat="1" x14ac:dyDescent="0.2">
      <c r="A3460"/>
      <c r="C3460" s="2"/>
      <c r="G3460" s="13"/>
      <c r="J3460"/>
      <c r="K3460"/>
      <c r="L3460"/>
      <c r="N3460" s="3"/>
      <c r="O3460" s="3"/>
      <c r="P3460" s="3"/>
      <c r="R3460" s="8"/>
    </row>
    <row r="3461" spans="1:18" s="1" customFormat="1" x14ac:dyDescent="0.2">
      <c r="A3461"/>
      <c r="C3461" s="2"/>
      <c r="G3461" s="13"/>
      <c r="J3461"/>
      <c r="K3461"/>
      <c r="L3461"/>
      <c r="N3461" s="3"/>
      <c r="O3461" s="3"/>
      <c r="P3461" s="3"/>
      <c r="R3461" s="8"/>
    </row>
    <row r="3462" spans="1:18" s="1" customFormat="1" x14ac:dyDescent="0.2">
      <c r="A3462"/>
      <c r="C3462" s="2"/>
      <c r="G3462" s="13"/>
      <c r="J3462"/>
      <c r="K3462"/>
      <c r="L3462"/>
      <c r="N3462" s="3"/>
      <c r="O3462" s="3"/>
      <c r="P3462" s="3"/>
      <c r="R3462" s="8"/>
    </row>
    <row r="3463" spans="1:18" s="1" customFormat="1" x14ac:dyDescent="0.2">
      <c r="A3463"/>
      <c r="C3463" s="2"/>
      <c r="F3463" s="6"/>
      <c r="G3463" s="13"/>
      <c r="J3463"/>
      <c r="K3463"/>
      <c r="L3463"/>
      <c r="N3463" s="3"/>
      <c r="O3463" s="3"/>
      <c r="P3463" s="3"/>
      <c r="R3463" s="8"/>
    </row>
    <row r="3464" spans="1:18" s="1" customFormat="1" x14ac:dyDescent="0.2">
      <c r="A3464"/>
      <c r="C3464" s="2"/>
      <c r="F3464" s="6"/>
      <c r="G3464" s="13"/>
      <c r="J3464"/>
      <c r="K3464"/>
      <c r="L3464"/>
      <c r="N3464" s="3"/>
      <c r="O3464" s="3"/>
      <c r="P3464" s="3"/>
      <c r="R3464" s="8"/>
    </row>
    <row r="3465" spans="1:18" s="1" customFormat="1" x14ac:dyDescent="0.2">
      <c r="A3465"/>
      <c r="C3465" s="2"/>
      <c r="F3465"/>
      <c r="G3465" s="13"/>
      <c r="J3465"/>
      <c r="K3465"/>
      <c r="L3465"/>
      <c r="N3465" s="3"/>
      <c r="O3465" s="3"/>
      <c r="P3465" s="3"/>
      <c r="R3465" s="8"/>
    </row>
    <row r="3466" spans="1:18" s="1" customFormat="1" x14ac:dyDescent="0.2">
      <c r="A3466"/>
      <c r="C3466" s="2"/>
      <c r="F3466"/>
      <c r="G3466" s="13"/>
      <c r="J3466"/>
      <c r="K3466"/>
      <c r="L3466"/>
      <c r="M3466"/>
      <c r="N3466" s="3"/>
      <c r="O3466"/>
      <c r="P3466"/>
      <c r="R3466" s="8"/>
    </row>
    <row r="3467" spans="1:18" s="1" customFormat="1" x14ac:dyDescent="0.2">
      <c r="A3467"/>
      <c r="C3467" s="2"/>
      <c r="F3467"/>
      <c r="G3467" s="13"/>
      <c r="J3467"/>
      <c r="K3467"/>
      <c r="L3467"/>
      <c r="M3467"/>
      <c r="N3467" s="3"/>
      <c r="O3467"/>
      <c r="P3467"/>
      <c r="R3467" s="8"/>
    </row>
    <row r="3468" spans="1:18" s="1" customFormat="1" x14ac:dyDescent="0.2">
      <c r="A3468"/>
      <c r="C3468" s="2"/>
      <c r="F3468"/>
      <c r="G3468" s="13"/>
      <c r="J3468"/>
      <c r="K3468"/>
      <c r="L3468"/>
      <c r="M3468"/>
      <c r="N3468" s="3"/>
      <c r="O3468"/>
      <c r="P3468"/>
      <c r="R3468" s="8"/>
    </row>
    <row r="3469" spans="1:18" s="1" customFormat="1" x14ac:dyDescent="0.2">
      <c r="A3469"/>
      <c r="C3469" s="2"/>
      <c r="F3469"/>
      <c r="G3469" s="13"/>
      <c r="J3469"/>
      <c r="K3469"/>
      <c r="L3469"/>
      <c r="M3469"/>
      <c r="N3469" s="3"/>
      <c r="O3469"/>
      <c r="P3469"/>
      <c r="R3469" s="8"/>
    </row>
    <row r="3470" spans="1:18" s="1" customFormat="1" x14ac:dyDescent="0.2">
      <c r="A3470"/>
      <c r="C3470" s="2"/>
      <c r="F3470"/>
      <c r="G3470" s="13"/>
      <c r="J3470"/>
      <c r="K3470"/>
      <c r="L3470"/>
      <c r="M3470"/>
      <c r="N3470" s="3"/>
      <c r="O3470"/>
      <c r="P3470"/>
      <c r="R3470" s="8"/>
    </row>
    <row r="3471" spans="1:18" s="1" customFormat="1" x14ac:dyDescent="0.2">
      <c r="A3471"/>
      <c r="C3471" s="2"/>
      <c r="F3471"/>
      <c r="G3471" s="13"/>
      <c r="J3471"/>
      <c r="K3471"/>
      <c r="L3471"/>
      <c r="M3471"/>
      <c r="N3471" s="3"/>
      <c r="O3471"/>
      <c r="P3471"/>
      <c r="R3471" s="8"/>
    </row>
    <row r="3472" spans="1:18" s="1" customFormat="1" x14ac:dyDescent="0.2">
      <c r="A3472"/>
      <c r="C3472" s="2"/>
      <c r="F3472"/>
      <c r="G3472" s="13"/>
      <c r="J3472"/>
      <c r="K3472"/>
      <c r="L3472"/>
      <c r="M3472"/>
      <c r="N3472" s="3"/>
      <c r="O3472"/>
      <c r="P3472"/>
      <c r="R3472" s="8"/>
    </row>
    <row r="3473" spans="1:18" s="1" customFormat="1" x14ac:dyDescent="0.2">
      <c r="A3473"/>
      <c r="C3473" s="2"/>
      <c r="F3473"/>
      <c r="G3473" s="13"/>
      <c r="J3473"/>
      <c r="K3473"/>
      <c r="L3473"/>
      <c r="M3473"/>
      <c r="N3473" s="3"/>
      <c r="O3473"/>
      <c r="P3473"/>
      <c r="R3473" s="8"/>
    </row>
    <row r="3474" spans="1:18" s="1" customFormat="1" x14ac:dyDescent="0.2">
      <c r="A3474"/>
      <c r="C3474" s="2"/>
      <c r="F3474"/>
      <c r="G3474" s="13"/>
      <c r="J3474"/>
      <c r="K3474"/>
      <c r="L3474"/>
      <c r="M3474"/>
      <c r="N3474" s="3"/>
      <c r="O3474"/>
      <c r="P3474"/>
      <c r="R3474" s="8"/>
    </row>
    <row r="3475" spans="1:18" s="1" customFormat="1" x14ac:dyDescent="0.2">
      <c r="A3475"/>
      <c r="C3475" s="2"/>
      <c r="F3475"/>
      <c r="G3475" s="13"/>
      <c r="J3475"/>
      <c r="K3475"/>
      <c r="L3475"/>
      <c r="M3475"/>
      <c r="N3475" s="3"/>
      <c r="O3475"/>
      <c r="P3475"/>
      <c r="R3475" s="8"/>
    </row>
    <row r="3476" spans="1:18" s="1" customFormat="1" x14ac:dyDescent="0.2">
      <c r="A3476"/>
      <c r="C3476" s="2"/>
      <c r="F3476"/>
      <c r="G3476" s="13"/>
      <c r="J3476"/>
      <c r="K3476"/>
      <c r="L3476"/>
      <c r="M3476"/>
      <c r="N3476" s="3"/>
      <c r="O3476"/>
      <c r="P3476"/>
      <c r="R3476" s="8"/>
    </row>
    <row r="3477" spans="1:18" s="1" customFormat="1" x14ac:dyDescent="0.2">
      <c r="A3477"/>
      <c r="C3477" s="2"/>
      <c r="F3477"/>
      <c r="G3477" s="13"/>
      <c r="J3477"/>
      <c r="K3477"/>
      <c r="L3477"/>
      <c r="M3477"/>
      <c r="N3477" s="3"/>
      <c r="O3477"/>
      <c r="P3477"/>
      <c r="R3477" s="8"/>
    </row>
    <row r="3478" spans="1:18" s="1" customFormat="1" x14ac:dyDescent="0.2">
      <c r="A3478"/>
      <c r="C3478" s="2"/>
      <c r="F3478"/>
      <c r="G3478" s="13"/>
      <c r="J3478"/>
      <c r="K3478"/>
      <c r="L3478"/>
      <c r="M3478"/>
      <c r="N3478" s="3"/>
      <c r="O3478"/>
      <c r="P3478"/>
      <c r="R3478" s="8"/>
    </row>
    <row r="3479" spans="1:18" s="1" customFormat="1" x14ac:dyDescent="0.2">
      <c r="A3479"/>
      <c r="C3479" s="2"/>
      <c r="F3479"/>
      <c r="G3479" s="13"/>
      <c r="J3479"/>
      <c r="K3479"/>
      <c r="L3479"/>
      <c r="M3479"/>
      <c r="N3479" s="3"/>
      <c r="O3479"/>
      <c r="P3479"/>
      <c r="R3479" s="8"/>
    </row>
    <row r="3480" spans="1:18" s="1" customFormat="1" x14ac:dyDescent="0.2">
      <c r="A3480"/>
      <c r="C3480" s="2"/>
      <c r="F3480"/>
      <c r="G3480" s="13"/>
      <c r="J3480"/>
      <c r="K3480"/>
      <c r="L3480"/>
      <c r="M3480"/>
      <c r="N3480" s="3"/>
      <c r="O3480"/>
      <c r="P3480"/>
      <c r="R3480" s="8"/>
    </row>
    <row r="3481" spans="1:18" s="1" customFormat="1" x14ac:dyDescent="0.2">
      <c r="A3481"/>
      <c r="C3481" s="2"/>
      <c r="F3481"/>
      <c r="G3481" s="13"/>
      <c r="J3481"/>
      <c r="K3481"/>
      <c r="L3481"/>
      <c r="M3481"/>
      <c r="N3481" s="3"/>
      <c r="O3481"/>
      <c r="P3481"/>
      <c r="R3481" s="8"/>
    </row>
    <row r="3482" spans="1:18" s="1" customFormat="1" x14ac:dyDescent="0.2">
      <c r="A3482"/>
      <c r="C3482" s="2"/>
      <c r="F3482"/>
      <c r="G3482" s="13"/>
      <c r="J3482"/>
      <c r="K3482"/>
      <c r="L3482"/>
      <c r="M3482"/>
      <c r="N3482" s="3"/>
      <c r="O3482"/>
      <c r="P3482"/>
      <c r="R3482" s="8"/>
    </row>
    <row r="3483" spans="1:18" s="1" customFormat="1" x14ac:dyDescent="0.2">
      <c r="A3483"/>
      <c r="C3483" s="2"/>
      <c r="F3483"/>
      <c r="G3483" s="13"/>
      <c r="J3483"/>
      <c r="K3483"/>
      <c r="L3483"/>
      <c r="M3483"/>
      <c r="N3483" s="3"/>
      <c r="O3483"/>
      <c r="P3483"/>
      <c r="R3483" s="8"/>
    </row>
    <row r="3484" spans="1:18" s="1" customFormat="1" x14ac:dyDescent="0.2">
      <c r="A3484"/>
      <c r="C3484" s="2"/>
      <c r="F3484"/>
      <c r="G3484" s="13"/>
      <c r="J3484"/>
      <c r="K3484"/>
      <c r="L3484"/>
      <c r="M3484"/>
      <c r="N3484" s="3"/>
      <c r="O3484"/>
      <c r="P3484"/>
      <c r="R3484" s="8"/>
    </row>
    <row r="3485" spans="1:18" s="1" customFormat="1" x14ac:dyDescent="0.2">
      <c r="A3485"/>
      <c r="C3485" s="2"/>
      <c r="F3485"/>
      <c r="G3485" s="13"/>
      <c r="J3485"/>
      <c r="K3485"/>
      <c r="L3485"/>
      <c r="M3485"/>
      <c r="N3485" s="3"/>
      <c r="O3485"/>
      <c r="P3485"/>
      <c r="R3485" s="8"/>
    </row>
    <row r="3486" spans="1:18" s="1" customFormat="1" x14ac:dyDescent="0.2">
      <c r="A3486"/>
      <c r="C3486" s="2"/>
      <c r="F3486"/>
      <c r="G3486" s="13"/>
      <c r="J3486"/>
      <c r="K3486"/>
      <c r="L3486"/>
      <c r="M3486"/>
      <c r="N3486" s="3"/>
      <c r="O3486"/>
      <c r="P3486"/>
      <c r="R3486" s="8"/>
    </row>
    <row r="3487" spans="1:18" s="1" customFormat="1" x14ac:dyDescent="0.2">
      <c r="A3487"/>
      <c r="C3487" s="2"/>
      <c r="F3487"/>
      <c r="G3487" s="13"/>
      <c r="J3487"/>
      <c r="K3487"/>
      <c r="L3487"/>
      <c r="M3487"/>
      <c r="N3487" s="3"/>
      <c r="O3487"/>
      <c r="P3487"/>
      <c r="R3487" s="8"/>
    </row>
    <row r="3488" spans="1:18" s="1" customFormat="1" x14ac:dyDescent="0.2">
      <c r="A3488"/>
      <c r="C3488" s="2"/>
      <c r="F3488"/>
      <c r="G3488" s="13"/>
      <c r="J3488"/>
      <c r="K3488"/>
      <c r="L3488"/>
      <c r="M3488"/>
      <c r="N3488" s="3"/>
      <c r="O3488"/>
      <c r="P3488"/>
      <c r="R3488" s="8"/>
    </row>
    <row r="3489" spans="1:19" s="1" customFormat="1" x14ac:dyDescent="0.2">
      <c r="A3489"/>
      <c r="C3489" s="2"/>
      <c r="F3489"/>
      <c r="G3489" s="13"/>
      <c r="J3489"/>
      <c r="K3489"/>
      <c r="L3489"/>
      <c r="M3489"/>
      <c r="N3489" s="3"/>
      <c r="O3489"/>
      <c r="P3489"/>
      <c r="R3489" s="8"/>
    </row>
    <row r="3490" spans="1:19" s="1" customFormat="1" x14ac:dyDescent="0.2">
      <c r="A3490"/>
      <c r="C3490" s="2"/>
      <c r="F3490"/>
      <c r="G3490" s="13"/>
      <c r="J3490"/>
      <c r="K3490"/>
      <c r="L3490"/>
      <c r="M3490"/>
      <c r="N3490" s="3"/>
      <c r="O3490"/>
      <c r="P3490"/>
      <c r="R3490" s="8"/>
    </row>
    <row r="3491" spans="1:19" s="1" customFormat="1" x14ac:dyDescent="0.2">
      <c r="A3491"/>
      <c r="C3491" s="2"/>
      <c r="F3491"/>
      <c r="G3491" s="13"/>
      <c r="J3491"/>
      <c r="K3491"/>
      <c r="L3491"/>
      <c r="M3491"/>
      <c r="N3491" s="3"/>
      <c r="O3491"/>
      <c r="P3491"/>
      <c r="R3491" s="8"/>
    </row>
    <row r="3492" spans="1:19" s="1" customFormat="1" x14ac:dyDescent="0.2">
      <c r="A3492"/>
      <c r="C3492" s="2"/>
      <c r="F3492"/>
      <c r="G3492" s="13"/>
      <c r="J3492"/>
      <c r="K3492"/>
      <c r="L3492"/>
      <c r="M3492"/>
      <c r="N3492" s="3"/>
      <c r="O3492"/>
      <c r="P3492"/>
      <c r="R3492" s="8"/>
    </row>
    <row r="3493" spans="1:19" s="1" customFormat="1" x14ac:dyDescent="0.2">
      <c r="A3493"/>
      <c r="C3493" s="2"/>
      <c r="F3493"/>
      <c r="G3493" s="13"/>
      <c r="J3493"/>
      <c r="K3493"/>
      <c r="L3493"/>
      <c r="M3493"/>
      <c r="N3493" s="3"/>
      <c r="O3493"/>
      <c r="P3493"/>
      <c r="R3493" s="8"/>
    </row>
    <row r="3494" spans="1:19" s="1" customFormat="1" x14ac:dyDescent="0.2">
      <c r="A3494"/>
      <c r="C3494" s="2"/>
      <c r="F3494"/>
      <c r="G3494" s="13"/>
      <c r="J3494"/>
      <c r="K3494"/>
      <c r="L3494"/>
      <c r="M3494"/>
      <c r="N3494" s="3"/>
      <c r="O3494"/>
      <c r="P3494"/>
      <c r="R3494" s="8"/>
    </row>
    <row r="3495" spans="1:19" s="1" customFormat="1" x14ac:dyDescent="0.2">
      <c r="A3495"/>
      <c r="C3495" s="2"/>
      <c r="F3495"/>
      <c r="G3495" s="13"/>
      <c r="J3495"/>
      <c r="K3495"/>
      <c r="L3495"/>
      <c r="M3495"/>
      <c r="N3495" s="3"/>
      <c r="O3495"/>
      <c r="P3495"/>
      <c r="R3495" s="8"/>
    </row>
    <row r="3496" spans="1:19" s="1" customFormat="1" x14ac:dyDescent="0.2">
      <c r="A3496"/>
      <c r="C3496" s="2"/>
      <c r="F3496"/>
      <c r="G3496" s="13"/>
      <c r="J3496"/>
      <c r="K3496"/>
      <c r="L3496"/>
      <c r="M3496"/>
      <c r="N3496" s="3"/>
      <c r="O3496"/>
      <c r="P3496"/>
      <c r="R3496" s="8"/>
    </row>
    <row r="3497" spans="1:19" s="1" customFormat="1" x14ac:dyDescent="0.2">
      <c r="A3497"/>
      <c r="C3497" s="2"/>
      <c r="F3497"/>
      <c r="G3497" s="13"/>
      <c r="J3497"/>
      <c r="K3497"/>
      <c r="L3497"/>
      <c r="M3497"/>
      <c r="N3497" s="3"/>
      <c r="O3497"/>
      <c r="P3497"/>
      <c r="R3497" s="8"/>
    </row>
    <row r="3498" spans="1:19" s="1" customFormat="1" x14ac:dyDescent="0.2">
      <c r="A3498"/>
      <c r="C3498" s="2"/>
      <c r="F3498"/>
      <c r="G3498" s="13"/>
      <c r="J3498"/>
      <c r="K3498"/>
      <c r="L3498"/>
      <c r="M3498"/>
      <c r="N3498" s="3"/>
      <c r="O3498"/>
      <c r="P3498"/>
      <c r="R3498" s="8"/>
    </row>
    <row r="3499" spans="1:19" s="1" customFormat="1" x14ac:dyDescent="0.2">
      <c r="A3499"/>
      <c r="C3499" s="2"/>
      <c r="F3499"/>
      <c r="G3499" s="13"/>
      <c r="J3499"/>
      <c r="K3499"/>
      <c r="L3499"/>
      <c r="M3499"/>
      <c r="N3499" s="3"/>
      <c r="O3499"/>
      <c r="P3499"/>
      <c r="R3499" s="8"/>
    </row>
    <row r="3500" spans="1:19" s="1" customFormat="1" x14ac:dyDescent="0.2">
      <c r="A3500"/>
      <c r="C3500" s="2"/>
      <c r="F3500"/>
      <c r="G3500" s="13"/>
      <c r="J3500"/>
      <c r="K3500"/>
      <c r="L3500"/>
      <c r="M3500"/>
      <c r="N3500" s="3"/>
      <c r="O3500"/>
      <c r="P3500"/>
      <c r="R3500" s="8"/>
    </row>
    <row r="3501" spans="1:19" s="1" customFormat="1" x14ac:dyDescent="0.2">
      <c r="A3501"/>
      <c r="C3501" s="2"/>
      <c r="G3501" s="13"/>
      <c r="J3501"/>
      <c r="K3501"/>
      <c r="L3501"/>
      <c r="N3501" s="3"/>
      <c r="O3501" s="3"/>
      <c r="P3501" s="3"/>
      <c r="R3501" s="8"/>
    </row>
    <row r="3502" spans="1:19" s="1" customFormat="1" x14ac:dyDescent="0.2">
      <c r="A3502"/>
      <c r="C3502" s="2"/>
      <c r="G3502" s="13"/>
      <c r="J3502"/>
      <c r="K3502"/>
      <c r="L3502"/>
      <c r="N3502" s="3"/>
      <c r="O3502" s="3"/>
      <c r="P3502" s="3"/>
      <c r="R3502" s="8"/>
    </row>
    <row r="3503" spans="1:19" s="1" customFormat="1" x14ac:dyDescent="0.2">
      <c r="A3503"/>
      <c r="C3503" s="2"/>
      <c r="G3503" s="13"/>
      <c r="J3503"/>
      <c r="K3503"/>
      <c r="L3503"/>
      <c r="N3503" s="3"/>
      <c r="O3503" s="3"/>
      <c r="P3503" s="3"/>
      <c r="R3503" s="8"/>
    </row>
    <row r="3504" spans="1:19" s="1" customFormat="1" ht="13.5" thickBot="1" x14ac:dyDescent="0.25">
      <c r="A3504" s="16"/>
      <c r="B3504" s="17"/>
      <c r="C3504" s="18"/>
      <c r="D3504" s="17"/>
      <c r="E3504" s="17"/>
      <c r="F3504" s="17"/>
      <c r="G3504" s="19"/>
      <c r="H3504" s="17"/>
      <c r="I3504" s="17"/>
      <c r="J3504" s="16"/>
      <c r="K3504" s="16"/>
      <c r="L3504" s="16"/>
      <c r="M3504" s="17"/>
      <c r="N3504" s="23"/>
      <c r="O3504" s="23"/>
      <c r="P3504" s="23"/>
      <c r="Q3504" s="17"/>
      <c r="R3504" s="24"/>
      <c r="S3504" s="17"/>
    </row>
    <row r="3505" spans="1:18" s="1" customFormat="1" x14ac:dyDescent="0.2">
      <c r="A3505"/>
      <c r="C3505" s="2"/>
      <c r="G3505" s="13"/>
      <c r="J3505"/>
      <c r="K3505"/>
      <c r="L3505"/>
      <c r="N3505" s="3"/>
      <c r="O3505" s="3"/>
      <c r="P3505" s="3"/>
      <c r="R3505" s="8"/>
    </row>
    <row r="3506" spans="1:18" s="1" customFormat="1" x14ac:dyDescent="0.2">
      <c r="A3506"/>
      <c r="C3506" s="2"/>
      <c r="G3506" s="13"/>
      <c r="J3506"/>
      <c r="K3506"/>
      <c r="L3506"/>
      <c r="N3506" s="3"/>
      <c r="O3506" s="3"/>
      <c r="P3506" s="3"/>
      <c r="R3506" s="8"/>
    </row>
    <row r="3507" spans="1:18" s="1" customFormat="1" x14ac:dyDescent="0.2">
      <c r="A3507"/>
      <c r="C3507" s="2"/>
      <c r="G3507" s="13"/>
      <c r="J3507"/>
      <c r="K3507"/>
      <c r="L3507"/>
      <c r="N3507" s="3"/>
      <c r="O3507" s="3"/>
      <c r="P3507" s="3"/>
      <c r="R3507" s="8"/>
    </row>
    <row r="3508" spans="1:18" s="1" customFormat="1" x14ac:dyDescent="0.2">
      <c r="A3508"/>
      <c r="C3508" s="2"/>
      <c r="G3508" s="13"/>
      <c r="J3508"/>
      <c r="K3508"/>
      <c r="L3508"/>
      <c r="N3508" s="3"/>
      <c r="O3508" s="3"/>
      <c r="P3508" s="3"/>
      <c r="R3508" s="8"/>
    </row>
    <row r="3509" spans="1:18" s="1" customFormat="1" x14ac:dyDescent="0.2">
      <c r="A3509"/>
      <c r="C3509" s="2"/>
      <c r="G3509" s="13"/>
      <c r="J3509"/>
      <c r="K3509"/>
      <c r="L3509"/>
      <c r="N3509" s="3"/>
      <c r="O3509" s="3"/>
      <c r="P3509" s="3"/>
      <c r="R3509" s="8"/>
    </row>
    <row r="3510" spans="1:18" s="1" customFormat="1" x14ac:dyDescent="0.2">
      <c r="A3510"/>
      <c r="C3510" s="2"/>
      <c r="G3510" s="13"/>
      <c r="J3510"/>
      <c r="K3510"/>
      <c r="L3510"/>
      <c r="N3510" s="3"/>
      <c r="O3510" s="3"/>
      <c r="P3510" s="3"/>
      <c r="R3510" s="8"/>
    </row>
    <row r="3511" spans="1:18" s="1" customFormat="1" x14ac:dyDescent="0.2">
      <c r="A3511"/>
      <c r="C3511" s="2"/>
      <c r="G3511" s="13"/>
      <c r="J3511"/>
      <c r="K3511"/>
      <c r="L3511"/>
      <c r="N3511" s="3"/>
      <c r="O3511" s="3"/>
      <c r="P3511" s="3"/>
      <c r="R3511" s="8"/>
    </row>
    <row r="3512" spans="1:18" s="1" customFormat="1" x14ac:dyDescent="0.2">
      <c r="A3512"/>
      <c r="C3512" s="2"/>
      <c r="G3512" s="13"/>
      <c r="J3512"/>
      <c r="K3512"/>
      <c r="L3512"/>
      <c r="N3512" s="3"/>
      <c r="O3512" s="3"/>
      <c r="P3512" s="3"/>
      <c r="R3512" s="8"/>
    </row>
    <row r="3513" spans="1:18" s="1" customFormat="1" x14ac:dyDescent="0.2">
      <c r="A3513"/>
      <c r="C3513" s="2"/>
      <c r="G3513" s="13"/>
      <c r="J3513"/>
      <c r="K3513"/>
      <c r="L3513"/>
      <c r="N3513" s="3"/>
      <c r="O3513" s="3"/>
      <c r="P3513" s="3"/>
      <c r="R3513" s="8"/>
    </row>
    <row r="3514" spans="1:18" s="1" customFormat="1" x14ac:dyDescent="0.2">
      <c r="A3514"/>
      <c r="C3514" s="2"/>
      <c r="G3514" s="13"/>
      <c r="J3514"/>
      <c r="K3514"/>
      <c r="L3514"/>
      <c r="N3514" s="3"/>
      <c r="O3514" s="3"/>
      <c r="P3514" s="3"/>
      <c r="R3514" s="8"/>
    </row>
    <row r="3515" spans="1:18" s="1" customFormat="1" x14ac:dyDescent="0.2">
      <c r="A3515"/>
      <c r="C3515" s="2"/>
      <c r="G3515" s="13"/>
      <c r="J3515"/>
      <c r="K3515"/>
      <c r="L3515"/>
      <c r="N3515" s="3"/>
      <c r="O3515" s="3"/>
      <c r="P3515" s="3"/>
      <c r="R3515" s="8"/>
    </row>
    <row r="3516" spans="1:18" s="1" customFormat="1" x14ac:dyDescent="0.2">
      <c r="A3516"/>
      <c r="C3516" s="2"/>
      <c r="G3516" s="13"/>
      <c r="J3516"/>
      <c r="K3516"/>
      <c r="L3516"/>
      <c r="N3516" s="3"/>
      <c r="O3516" s="3"/>
      <c r="P3516" s="3"/>
      <c r="R3516" s="8"/>
    </row>
    <row r="3517" spans="1:18" s="1" customFormat="1" x14ac:dyDescent="0.2">
      <c r="A3517"/>
      <c r="C3517" s="2"/>
      <c r="G3517" s="13"/>
      <c r="J3517"/>
      <c r="K3517"/>
      <c r="L3517"/>
      <c r="N3517" s="3"/>
      <c r="O3517" s="3"/>
      <c r="P3517" s="3"/>
      <c r="R3517" s="8"/>
    </row>
    <row r="3518" spans="1:18" s="1" customFormat="1" x14ac:dyDescent="0.2">
      <c r="A3518"/>
      <c r="C3518" s="2"/>
      <c r="G3518" s="13"/>
      <c r="J3518"/>
      <c r="K3518"/>
      <c r="L3518"/>
      <c r="N3518" s="3"/>
      <c r="O3518" s="3"/>
      <c r="P3518" s="3"/>
      <c r="R3518" s="8"/>
    </row>
    <row r="3519" spans="1:18" s="1" customFormat="1" x14ac:dyDescent="0.2">
      <c r="A3519"/>
      <c r="C3519" s="2"/>
      <c r="G3519" s="13"/>
      <c r="J3519"/>
      <c r="K3519"/>
      <c r="L3519"/>
      <c r="N3519" s="3"/>
      <c r="O3519" s="3"/>
      <c r="P3519" s="3"/>
      <c r="R3519" s="8"/>
    </row>
    <row r="3520" spans="1:18" s="1" customFormat="1" x14ac:dyDescent="0.2">
      <c r="A3520"/>
      <c r="C3520" s="2"/>
      <c r="G3520" s="13"/>
      <c r="J3520"/>
      <c r="K3520"/>
      <c r="L3520"/>
      <c r="N3520" s="3"/>
      <c r="O3520" s="3"/>
      <c r="P3520" s="3"/>
      <c r="R3520" s="8"/>
    </row>
    <row r="3521" spans="1:18" s="1" customFormat="1" x14ac:dyDescent="0.2">
      <c r="A3521"/>
      <c r="C3521" s="2"/>
      <c r="G3521" s="13"/>
      <c r="J3521"/>
      <c r="K3521"/>
      <c r="L3521"/>
      <c r="N3521" s="3"/>
      <c r="O3521" s="3"/>
      <c r="P3521" s="3"/>
      <c r="R3521" s="8"/>
    </row>
    <row r="3522" spans="1:18" s="1" customFormat="1" x14ac:dyDescent="0.2">
      <c r="A3522"/>
      <c r="C3522" s="2"/>
      <c r="G3522" s="13"/>
      <c r="J3522"/>
      <c r="K3522"/>
      <c r="L3522"/>
      <c r="N3522" s="3"/>
      <c r="O3522" s="3"/>
      <c r="P3522" s="3"/>
      <c r="R3522" s="8"/>
    </row>
    <row r="3523" spans="1:18" s="1" customFormat="1" x14ac:dyDescent="0.2">
      <c r="A3523" s="20"/>
      <c r="C3523" s="2"/>
      <c r="G3523" s="13"/>
      <c r="J3523"/>
      <c r="K3523"/>
      <c r="L3523"/>
      <c r="N3523" s="3"/>
      <c r="O3523" s="3"/>
      <c r="P3523" s="3"/>
      <c r="R3523" s="8"/>
    </row>
    <row r="3524" spans="1:18" s="1" customFormat="1" x14ac:dyDescent="0.2">
      <c r="A3524"/>
      <c r="C3524" s="2"/>
      <c r="G3524" s="13"/>
      <c r="J3524"/>
      <c r="K3524"/>
      <c r="L3524"/>
      <c r="N3524" s="3"/>
      <c r="O3524" s="3"/>
      <c r="P3524" s="3"/>
      <c r="R3524" s="8"/>
    </row>
    <row r="3525" spans="1:18" s="1" customFormat="1" x14ac:dyDescent="0.2">
      <c r="A3525"/>
      <c r="C3525" s="2"/>
      <c r="G3525" s="13"/>
      <c r="J3525"/>
      <c r="K3525"/>
      <c r="L3525"/>
      <c r="N3525" s="3"/>
      <c r="O3525" s="3"/>
      <c r="P3525" s="3"/>
      <c r="R3525" s="8"/>
    </row>
    <row r="3526" spans="1:18" s="1" customFormat="1" x14ac:dyDescent="0.2">
      <c r="A3526"/>
      <c r="C3526" s="2"/>
      <c r="G3526" s="13"/>
      <c r="J3526"/>
      <c r="K3526"/>
      <c r="L3526"/>
      <c r="N3526" s="3"/>
      <c r="O3526" s="3"/>
      <c r="P3526" s="3"/>
      <c r="R3526" s="8"/>
    </row>
    <row r="3527" spans="1:18" s="1" customFormat="1" x14ac:dyDescent="0.2">
      <c r="A3527"/>
      <c r="C3527" s="2"/>
      <c r="G3527" s="13"/>
      <c r="J3527"/>
      <c r="K3527"/>
      <c r="L3527"/>
      <c r="N3527" s="3"/>
      <c r="O3527" s="3"/>
      <c r="P3527" s="3"/>
      <c r="R3527" s="8"/>
    </row>
    <row r="3528" spans="1:18" s="1" customFormat="1" x14ac:dyDescent="0.2">
      <c r="A3528"/>
      <c r="C3528" s="2"/>
      <c r="G3528" s="13"/>
      <c r="J3528"/>
      <c r="K3528"/>
      <c r="L3528"/>
      <c r="N3528" s="3"/>
      <c r="O3528" s="3"/>
      <c r="P3528" s="3"/>
      <c r="R3528" s="8"/>
    </row>
    <row r="3529" spans="1:18" s="1" customFormat="1" x14ac:dyDescent="0.2">
      <c r="A3529"/>
      <c r="C3529" s="2"/>
      <c r="G3529" s="13"/>
      <c r="J3529"/>
      <c r="K3529"/>
      <c r="L3529"/>
      <c r="N3529" s="3"/>
      <c r="O3529" s="3"/>
      <c r="P3529" s="3"/>
      <c r="R3529" s="8"/>
    </row>
    <row r="3530" spans="1:18" s="1" customFormat="1" x14ac:dyDescent="0.2">
      <c r="A3530"/>
      <c r="C3530" s="2"/>
      <c r="G3530" s="13"/>
      <c r="J3530"/>
      <c r="K3530"/>
      <c r="L3530"/>
      <c r="N3530" s="3"/>
      <c r="O3530" s="3"/>
      <c r="P3530" s="3"/>
      <c r="R3530" s="8"/>
    </row>
    <row r="3531" spans="1:18" s="1" customFormat="1" x14ac:dyDescent="0.2">
      <c r="A3531"/>
      <c r="C3531" s="2"/>
      <c r="F3531"/>
      <c r="G3531" s="13"/>
      <c r="J3531"/>
      <c r="K3531"/>
      <c r="L3531"/>
      <c r="M3531"/>
      <c r="N3531" s="3"/>
      <c r="O3531"/>
      <c r="P3531"/>
      <c r="R3531" s="8"/>
    </row>
    <row r="3532" spans="1:18" s="1" customFormat="1" x14ac:dyDescent="0.2">
      <c r="A3532"/>
      <c r="C3532" s="2"/>
      <c r="F3532"/>
      <c r="G3532" s="13"/>
      <c r="J3532"/>
      <c r="K3532"/>
      <c r="L3532"/>
      <c r="M3532"/>
      <c r="N3532" s="3"/>
      <c r="O3532"/>
      <c r="P3532"/>
      <c r="R3532" s="8"/>
    </row>
    <row r="3533" spans="1:18" s="1" customFormat="1" x14ac:dyDescent="0.2">
      <c r="A3533"/>
      <c r="C3533" s="2"/>
      <c r="F3533"/>
      <c r="G3533" s="13"/>
      <c r="J3533"/>
      <c r="K3533"/>
      <c r="L3533"/>
      <c r="M3533"/>
      <c r="N3533" s="3"/>
      <c r="O3533"/>
      <c r="P3533"/>
      <c r="R3533" s="8"/>
    </row>
    <row r="3534" spans="1:18" s="1" customFormat="1" x14ac:dyDescent="0.2">
      <c r="A3534"/>
      <c r="C3534" s="2"/>
      <c r="F3534"/>
      <c r="G3534" s="13"/>
      <c r="J3534"/>
      <c r="K3534"/>
      <c r="L3534"/>
      <c r="M3534"/>
      <c r="N3534" s="3"/>
      <c r="O3534"/>
      <c r="P3534"/>
      <c r="R3534" s="8"/>
    </row>
    <row r="3535" spans="1:18" s="1" customFormat="1" x14ac:dyDescent="0.2">
      <c r="A3535"/>
      <c r="C3535" s="2"/>
      <c r="F3535"/>
      <c r="G3535" s="13"/>
      <c r="J3535"/>
      <c r="K3535"/>
      <c r="L3535"/>
      <c r="M3535"/>
      <c r="N3535" s="3"/>
      <c r="O3535"/>
      <c r="P3535"/>
      <c r="R3535" s="8"/>
    </row>
    <row r="3536" spans="1:18" s="1" customFormat="1" x14ac:dyDescent="0.2">
      <c r="A3536"/>
      <c r="C3536" s="2"/>
      <c r="F3536"/>
      <c r="G3536" s="13"/>
      <c r="J3536"/>
      <c r="K3536"/>
      <c r="L3536"/>
      <c r="M3536"/>
      <c r="N3536" s="3"/>
      <c r="O3536"/>
      <c r="P3536"/>
      <c r="R3536" s="8"/>
    </row>
    <row r="3537" spans="1:18" s="1" customFormat="1" x14ac:dyDescent="0.2">
      <c r="A3537"/>
      <c r="C3537" s="2"/>
      <c r="F3537"/>
      <c r="G3537" s="13"/>
      <c r="J3537"/>
      <c r="K3537"/>
      <c r="L3537"/>
      <c r="M3537"/>
      <c r="N3537" s="3"/>
      <c r="O3537"/>
      <c r="P3537"/>
      <c r="R3537" s="8"/>
    </row>
    <row r="3538" spans="1:18" s="1" customFormat="1" x14ac:dyDescent="0.2">
      <c r="A3538"/>
      <c r="C3538" s="2"/>
      <c r="F3538"/>
      <c r="G3538" s="13"/>
      <c r="J3538"/>
      <c r="K3538"/>
      <c r="L3538"/>
      <c r="M3538"/>
      <c r="N3538" s="3"/>
      <c r="O3538"/>
      <c r="P3538"/>
      <c r="R3538" s="8"/>
    </row>
    <row r="3539" spans="1:18" s="1" customFormat="1" x14ac:dyDescent="0.2">
      <c r="A3539"/>
      <c r="C3539" s="2"/>
      <c r="F3539"/>
      <c r="G3539" s="13"/>
      <c r="J3539"/>
      <c r="K3539"/>
      <c r="L3539"/>
      <c r="M3539"/>
      <c r="N3539" s="3"/>
      <c r="O3539"/>
      <c r="P3539"/>
      <c r="R3539" s="8"/>
    </row>
    <row r="3540" spans="1:18" s="1" customFormat="1" x14ac:dyDescent="0.2">
      <c r="A3540"/>
      <c r="C3540" s="2"/>
      <c r="F3540"/>
      <c r="G3540" s="13"/>
      <c r="J3540"/>
      <c r="K3540"/>
      <c r="L3540"/>
      <c r="N3540" s="3"/>
      <c r="O3540" s="3"/>
      <c r="P3540" s="3"/>
      <c r="R3540" s="8"/>
    </row>
    <row r="3541" spans="1:18" s="1" customFormat="1" x14ac:dyDescent="0.2">
      <c r="A3541"/>
      <c r="C3541" s="2"/>
      <c r="F3541"/>
      <c r="G3541" s="13"/>
      <c r="J3541"/>
      <c r="K3541"/>
      <c r="L3541"/>
      <c r="N3541" s="3"/>
      <c r="O3541" s="3"/>
      <c r="P3541" s="3"/>
      <c r="R3541" s="8"/>
    </row>
    <row r="3542" spans="1:18" s="1" customFormat="1" x14ac:dyDescent="0.2">
      <c r="A3542"/>
      <c r="C3542" s="2"/>
      <c r="F3542"/>
      <c r="G3542" s="13"/>
      <c r="J3542"/>
      <c r="K3542"/>
      <c r="L3542"/>
      <c r="N3542" s="3"/>
      <c r="O3542" s="3"/>
      <c r="P3542" s="3"/>
      <c r="R3542" s="8"/>
    </row>
    <row r="3543" spans="1:18" s="1" customFormat="1" x14ac:dyDescent="0.2">
      <c r="A3543"/>
      <c r="C3543" s="2"/>
      <c r="F3543"/>
      <c r="G3543" s="13"/>
      <c r="J3543"/>
      <c r="K3543"/>
      <c r="L3543"/>
      <c r="N3543" s="3"/>
      <c r="O3543" s="3"/>
      <c r="P3543" s="3"/>
      <c r="R3543" s="8"/>
    </row>
    <row r="3544" spans="1:18" s="1" customFormat="1" x14ac:dyDescent="0.2">
      <c r="A3544"/>
      <c r="C3544" s="2"/>
      <c r="F3544"/>
      <c r="G3544" s="13"/>
      <c r="J3544"/>
      <c r="K3544"/>
      <c r="L3544"/>
      <c r="N3544" s="3"/>
      <c r="O3544" s="3"/>
      <c r="P3544" s="3"/>
      <c r="R3544" s="8"/>
    </row>
    <row r="3545" spans="1:18" s="1" customFormat="1" x14ac:dyDescent="0.2">
      <c r="A3545"/>
      <c r="C3545" s="2"/>
      <c r="F3545"/>
      <c r="G3545" s="13"/>
      <c r="J3545"/>
      <c r="K3545"/>
      <c r="L3545"/>
      <c r="N3545" s="3"/>
      <c r="O3545" s="3"/>
      <c r="P3545" s="3"/>
      <c r="R3545" s="8"/>
    </row>
    <row r="3546" spans="1:18" s="1" customFormat="1" x14ac:dyDescent="0.2">
      <c r="A3546"/>
      <c r="C3546" s="2"/>
      <c r="F3546"/>
      <c r="G3546" s="13"/>
      <c r="J3546"/>
      <c r="K3546"/>
      <c r="L3546"/>
      <c r="N3546" s="3"/>
      <c r="O3546" s="3"/>
      <c r="P3546" s="3"/>
      <c r="R3546" s="8"/>
    </row>
    <row r="3547" spans="1:18" s="1" customFormat="1" x14ac:dyDescent="0.2">
      <c r="A3547"/>
      <c r="C3547" s="2"/>
      <c r="F3547"/>
      <c r="G3547" s="13"/>
      <c r="J3547"/>
      <c r="K3547"/>
      <c r="L3547"/>
      <c r="N3547" s="3"/>
      <c r="O3547" s="3"/>
      <c r="P3547" s="3"/>
      <c r="R3547" s="8"/>
    </row>
    <row r="3548" spans="1:18" s="1" customFormat="1" x14ac:dyDescent="0.2">
      <c r="A3548"/>
      <c r="C3548" s="2"/>
      <c r="F3548"/>
      <c r="G3548" s="13"/>
      <c r="J3548"/>
      <c r="K3548"/>
      <c r="L3548"/>
      <c r="N3548" s="3"/>
      <c r="O3548" s="3"/>
      <c r="P3548" s="3"/>
      <c r="R3548" s="8"/>
    </row>
    <row r="3549" spans="1:18" s="1" customFormat="1" x14ac:dyDescent="0.2">
      <c r="A3549"/>
      <c r="C3549" s="2"/>
      <c r="F3549"/>
      <c r="G3549" s="13"/>
      <c r="J3549"/>
      <c r="K3549"/>
      <c r="L3549"/>
      <c r="N3549" s="3"/>
      <c r="O3549" s="3"/>
      <c r="P3549" s="3"/>
      <c r="R3549" s="8"/>
    </row>
    <row r="3550" spans="1:18" s="1" customFormat="1" x14ac:dyDescent="0.2">
      <c r="A3550"/>
      <c r="C3550" s="2"/>
      <c r="F3550"/>
      <c r="G3550" s="13"/>
      <c r="J3550"/>
      <c r="K3550"/>
      <c r="L3550"/>
      <c r="N3550" s="3"/>
      <c r="O3550" s="3"/>
      <c r="P3550" s="3"/>
      <c r="R3550" s="8"/>
    </row>
    <row r="3551" spans="1:18" s="1" customFormat="1" x14ac:dyDescent="0.2">
      <c r="A3551"/>
      <c r="C3551" s="2"/>
      <c r="F3551"/>
      <c r="G3551" s="13"/>
      <c r="J3551"/>
      <c r="K3551"/>
      <c r="L3551"/>
      <c r="N3551" s="3"/>
      <c r="O3551" s="3"/>
      <c r="P3551" s="3"/>
      <c r="R3551" s="8"/>
    </row>
    <row r="3552" spans="1:18" s="1" customFormat="1" x14ac:dyDescent="0.2">
      <c r="A3552"/>
      <c r="C3552" s="2"/>
      <c r="F3552"/>
      <c r="G3552" s="13"/>
      <c r="J3552"/>
      <c r="K3552"/>
      <c r="L3552"/>
      <c r="N3552" s="3"/>
      <c r="O3552" s="3"/>
      <c r="P3552" s="3"/>
      <c r="R3552" s="8"/>
    </row>
    <row r="3553" spans="1:18" s="1" customFormat="1" x14ac:dyDescent="0.2">
      <c r="A3553"/>
      <c r="C3553" s="2"/>
      <c r="F3553"/>
      <c r="G3553" s="13"/>
      <c r="J3553"/>
      <c r="K3553"/>
      <c r="L3553"/>
      <c r="N3553" s="3"/>
      <c r="O3553" s="3"/>
      <c r="P3553" s="3"/>
      <c r="R3553" s="8"/>
    </row>
    <row r="3554" spans="1:18" s="1" customFormat="1" x14ac:dyDescent="0.2">
      <c r="A3554"/>
      <c r="C3554" s="2"/>
      <c r="F3554"/>
      <c r="G3554" s="13"/>
      <c r="J3554"/>
      <c r="K3554"/>
      <c r="L3554"/>
      <c r="N3554" s="3"/>
      <c r="O3554" s="3"/>
      <c r="P3554" s="3"/>
      <c r="R3554" s="8"/>
    </row>
    <row r="3555" spans="1:18" s="1" customFormat="1" x14ac:dyDescent="0.2">
      <c r="A3555"/>
      <c r="C3555" s="2"/>
      <c r="F3555"/>
      <c r="G3555" s="13"/>
      <c r="J3555"/>
      <c r="K3555"/>
      <c r="L3555"/>
      <c r="N3555" s="3"/>
      <c r="O3555" s="3"/>
      <c r="P3555" s="3"/>
      <c r="R3555" s="8"/>
    </row>
    <row r="3556" spans="1:18" s="1" customFormat="1" x14ac:dyDescent="0.2">
      <c r="A3556"/>
      <c r="C3556" s="2"/>
      <c r="F3556"/>
      <c r="G3556" s="13"/>
      <c r="J3556"/>
      <c r="K3556"/>
      <c r="L3556"/>
      <c r="N3556" s="3"/>
      <c r="O3556" s="3"/>
      <c r="P3556" s="3"/>
      <c r="R3556" s="8"/>
    </row>
    <row r="3557" spans="1:18" s="1" customFormat="1" x14ac:dyDescent="0.2">
      <c r="A3557"/>
      <c r="C3557" s="2"/>
      <c r="F3557"/>
      <c r="G3557" s="13"/>
      <c r="J3557"/>
      <c r="K3557"/>
      <c r="L3557"/>
      <c r="N3557" s="3"/>
      <c r="O3557" s="3"/>
      <c r="P3557" s="3"/>
      <c r="R3557" s="8"/>
    </row>
    <row r="3558" spans="1:18" s="1" customFormat="1" x14ac:dyDescent="0.2">
      <c r="A3558"/>
      <c r="C3558" s="2"/>
      <c r="F3558"/>
      <c r="G3558" s="13"/>
      <c r="J3558"/>
      <c r="K3558"/>
      <c r="L3558"/>
      <c r="N3558" s="3"/>
      <c r="O3558" s="3"/>
      <c r="P3558" s="3"/>
      <c r="R3558" s="8"/>
    </row>
    <row r="3559" spans="1:18" s="1" customFormat="1" x14ac:dyDescent="0.2">
      <c r="A3559"/>
      <c r="C3559" s="2"/>
      <c r="F3559"/>
      <c r="G3559" s="13"/>
      <c r="J3559"/>
      <c r="K3559"/>
      <c r="L3559"/>
      <c r="N3559" s="3"/>
      <c r="O3559" s="3"/>
      <c r="P3559" s="3"/>
      <c r="R3559" s="8"/>
    </row>
    <row r="3560" spans="1:18" s="1" customFormat="1" x14ac:dyDescent="0.2">
      <c r="A3560"/>
      <c r="C3560" s="2"/>
      <c r="F3560"/>
      <c r="G3560" s="13"/>
      <c r="J3560"/>
      <c r="K3560"/>
      <c r="L3560"/>
      <c r="N3560" s="3"/>
      <c r="O3560" s="3"/>
      <c r="P3560" s="3"/>
      <c r="R3560" s="8"/>
    </row>
    <row r="3561" spans="1:18" s="1" customFormat="1" x14ac:dyDescent="0.2">
      <c r="A3561"/>
      <c r="C3561" s="2"/>
      <c r="F3561"/>
      <c r="G3561" s="13"/>
      <c r="J3561"/>
      <c r="K3561"/>
      <c r="L3561"/>
      <c r="N3561" s="3"/>
      <c r="O3561" s="3"/>
      <c r="P3561" s="3"/>
      <c r="R3561" s="8"/>
    </row>
    <row r="3562" spans="1:18" s="1" customFormat="1" x14ac:dyDescent="0.2">
      <c r="A3562"/>
      <c r="C3562" s="2"/>
      <c r="F3562"/>
      <c r="G3562" s="13"/>
      <c r="J3562"/>
      <c r="K3562"/>
      <c r="L3562"/>
      <c r="N3562" s="3"/>
      <c r="O3562" s="3"/>
      <c r="P3562" s="3"/>
      <c r="R3562" s="8"/>
    </row>
    <row r="3563" spans="1:18" s="1" customFormat="1" x14ac:dyDescent="0.2">
      <c r="A3563"/>
      <c r="C3563" s="2"/>
      <c r="F3563"/>
      <c r="G3563" s="13"/>
      <c r="J3563"/>
      <c r="K3563"/>
      <c r="L3563"/>
      <c r="N3563" s="3"/>
      <c r="O3563" s="3"/>
      <c r="P3563" s="3"/>
      <c r="R3563" s="8"/>
    </row>
    <row r="3564" spans="1:18" s="1" customFormat="1" x14ac:dyDescent="0.2">
      <c r="A3564"/>
      <c r="C3564" s="2"/>
      <c r="F3564"/>
      <c r="G3564" s="13"/>
      <c r="J3564"/>
      <c r="K3564"/>
      <c r="L3564"/>
      <c r="N3564" s="3"/>
      <c r="O3564" s="3"/>
      <c r="P3564" s="3"/>
      <c r="R3564" s="8"/>
    </row>
    <row r="3565" spans="1:18" s="1" customFormat="1" x14ac:dyDescent="0.2">
      <c r="A3565"/>
      <c r="C3565" s="2"/>
      <c r="F3565"/>
      <c r="G3565" s="13"/>
      <c r="J3565"/>
      <c r="K3565"/>
      <c r="L3565"/>
      <c r="N3565" s="3"/>
      <c r="O3565" s="3"/>
      <c r="P3565" s="3"/>
      <c r="R3565" s="8"/>
    </row>
    <row r="3566" spans="1:18" s="1" customFormat="1" x14ac:dyDescent="0.2">
      <c r="A3566"/>
      <c r="C3566" s="2"/>
      <c r="F3566"/>
      <c r="G3566" s="13"/>
      <c r="J3566"/>
      <c r="K3566"/>
      <c r="L3566"/>
      <c r="N3566" s="3"/>
      <c r="O3566" s="3"/>
      <c r="P3566" s="3"/>
      <c r="R3566" s="8"/>
    </row>
    <row r="3567" spans="1:18" s="1" customFormat="1" x14ac:dyDescent="0.2">
      <c r="A3567"/>
      <c r="C3567" s="2"/>
      <c r="F3567"/>
      <c r="G3567" s="13"/>
      <c r="J3567"/>
      <c r="K3567"/>
      <c r="L3567"/>
      <c r="N3567" s="3"/>
      <c r="O3567" s="3"/>
      <c r="P3567" s="3"/>
      <c r="R3567" s="8"/>
    </row>
    <row r="3568" spans="1:18" s="1" customFormat="1" x14ac:dyDescent="0.2">
      <c r="A3568"/>
      <c r="C3568" s="2"/>
      <c r="F3568"/>
      <c r="G3568" s="13"/>
      <c r="J3568"/>
      <c r="K3568"/>
      <c r="L3568"/>
      <c r="N3568" s="3"/>
      <c r="O3568" s="3"/>
      <c r="P3568" s="3"/>
      <c r="R3568" s="8"/>
    </row>
    <row r="3569" spans="1:18" s="1" customFormat="1" x14ac:dyDescent="0.2">
      <c r="A3569"/>
      <c r="C3569" s="2"/>
      <c r="F3569"/>
      <c r="G3569" s="13"/>
      <c r="J3569"/>
      <c r="K3569"/>
      <c r="L3569"/>
      <c r="N3569" s="3"/>
      <c r="O3569" s="3"/>
      <c r="P3569" s="3"/>
      <c r="R3569" s="8"/>
    </row>
    <row r="3570" spans="1:18" s="1" customFormat="1" x14ac:dyDescent="0.2">
      <c r="A3570"/>
      <c r="C3570" s="2"/>
      <c r="F3570"/>
      <c r="G3570" s="13"/>
      <c r="J3570"/>
      <c r="K3570"/>
      <c r="L3570"/>
      <c r="N3570" s="3"/>
      <c r="O3570" s="3"/>
      <c r="P3570" s="3"/>
      <c r="R3570" s="8"/>
    </row>
    <row r="3571" spans="1:18" s="1" customFormat="1" x14ac:dyDescent="0.2">
      <c r="A3571"/>
      <c r="C3571" s="2"/>
      <c r="F3571"/>
      <c r="G3571" s="13"/>
      <c r="J3571"/>
      <c r="K3571"/>
      <c r="L3571"/>
      <c r="N3571" s="3"/>
      <c r="O3571" s="3"/>
      <c r="P3571" s="3"/>
      <c r="R3571" s="8"/>
    </row>
    <row r="3572" spans="1:18" s="1" customFormat="1" x14ac:dyDescent="0.2">
      <c r="A3572"/>
      <c r="C3572" s="2"/>
      <c r="F3572"/>
      <c r="G3572" s="13"/>
      <c r="J3572"/>
      <c r="K3572"/>
      <c r="L3572"/>
      <c r="N3572" s="3"/>
      <c r="O3572" s="3"/>
      <c r="P3572" s="3"/>
      <c r="R3572" s="8"/>
    </row>
    <row r="3573" spans="1:18" s="1" customFormat="1" x14ac:dyDescent="0.2">
      <c r="A3573"/>
      <c r="C3573" s="2"/>
      <c r="F3573"/>
      <c r="G3573" s="13"/>
      <c r="J3573"/>
      <c r="K3573"/>
      <c r="L3573"/>
      <c r="N3573" s="3"/>
      <c r="O3573" s="3"/>
      <c r="P3573" s="3"/>
      <c r="R3573" s="8"/>
    </row>
    <row r="3574" spans="1:18" s="1" customFormat="1" x14ac:dyDescent="0.2">
      <c r="A3574"/>
      <c r="C3574" s="2"/>
      <c r="F3574"/>
      <c r="G3574" s="13"/>
      <c r="J3574"/>
      <c r="K3574"/>
      <c r="L3574"/>
      <c r="N3574" s="3"/>
      <c r="O3574" s="3"/>
      <c r="P3574" s="3"/>
      <c r="R3574" s="8"/>
    </row>
    <row r="3575" spans="1:18" s="1" customFormat="1" x14ac:dyDescent="0.2">
      <c r="A3575"/>
      <c r="C3575" s="2"/>
      <c r="F3575"/>
      <c r="G3575" s="13"/>
      <c r="J3575"/>
      <c r="K3575"/>
      <c r="L3575"/>
      <c r="N3575" s="3"/>
      <c r="O3575" s="3"/>
      <c r="P3575" s="3"/>
      <c r="R3575" s="8"/>
    </row>
    <row r="3576" spans="1:18" s="1" customFormat="1" x14ac:dyDescent="0.2">
      <c r="A3576"/>
      <c r="C3576" s="2"/>
      <c r="F3576"/>
      <c r="G3576" s="13"/>
      <c r="J3576"/>
      <c r="K3576"/>
      <c r="L3576"/>
      <c r="N3576" s="3"/>
      <c r="O3576" s="3"/>
      <c r="P3576" s="3"/>
      <c r="R3576" s="8"/>
    </row>
    <row r="3577" spans="1:18" s="1" customFormat="1" x14ac:dyDescent="0.2">
      <c r="A3577"/>
      <c r="C3577" s="2"/>
      <c r="F3577"/>
      <c r="G3577" s="13"/>
      <c r="J3577"/>
      <c r="K3577"/>
      <c r="L3577"/>
      <c r="N3577" s="3"/>
      <c r="O3577" s="3"/>
      <c r="P3577" s="3"/>
      <c r="R3577" s="8"/>
    </row>
    <row r="3578" spans="1:18" s="1" customFormat="1" x14ac:dyDescent="0.2">
      <c r="A3578"/>
      <c r="C3578" s="2"/>
      <c r="F3578"/>
      <c r="G3578" s="13"/>
      <c r="J3578"/>
      <c r="K3578"/>
      <c r="L3578"/>
      <c r="N3578" s="3"/>
      <c r="O3578" s="3"/>
      <c r="P3578" s="3"/>
      <c r="R3578" s="8"/>
    </row>
    <row r="3579" spans="1:18" s="1" customFormat="1" x14ac:dyDescent="0.2">
      <c r="A3579"/>
      <c r="C3579" s="2"/>
      <c r="F3579"/>
      <c r="G3579" s="13"/>
      <c r="J3579"/>
      <c r="K3579"/>
      <c r="L3579"/>
      <c r="M3579"/>
      <c r="N3579" s="3"/>
      <c r="O3579" s="3"/>
      <c r="P3579" s="3"/>
      <c r="R3579" s="8"/>
    </row>
    <row r="3580" spans="1:18" s="1" customFormat="1" x14ac:dyDescent="0.2">
      <c r="A3580"/>
      <c r="C3580" s="2"/>
      <c r="F3580"/>
      <c r="G3580" s="13"/>
      <c r="J3580"/>
      <c r="K3580"/>
      <c r="L3580"/>
      <c r="M3580"/>
      <c r="N3580" s="3"/>
      <c r="O3580" s="3"/>
      <c r="P3580" s="3"/>
      <c r="R3580" s="8"/>
    </row>
    <row r="3581" spans="1:18" s="1" customFormat="1" x14ac:dyDescent="0.2">
      <c r="A3581"/>
      <c r="C3581" s="2"/>
      <c r="F3581"/>
      <c r="G3581" s="13"/>
      <c r="J3581"/>
      <c r="K3581"/>
      <c r="L3581"/>
      <c r="M3581"/>
      <c r="N3581" s="3"/>
      <c r="O3581" s="3"/>
      <c r="P3581" s="3"/>
      <c r="R3581" s="8"/>
    </row>
    <row r="3582" spans="1:18" s="1" customFormat="1" x14ac:dyDescent="0.2">
      <c r="A3582"/>
      <c r="C3582" s="2"/>
      <c r="F3582"/>
      <c r="G3582" s="13"/>
      <c r="J3582"/>
      <c r="K3582"/>
      <c r="L3582"/>
      <c r="M3582"/>
      <c r="N3582" s="3"/>
      <c r="O3582" s="3"/>
      <c r="P3582" s="3"/>
      <c r="R3582" s="8"/>
    </row>
    <row r="3583" spans="1:18" s="1" customFormat="1" x14ac:dyDescent="0.2">
      <c r="A3583"/>
      <c r="C3583" s="2"/>
      <c r="F3583"/>
      <c r="G3583" s="13"/>
      <c r="J3583"/>
      <c r="K3583"/>
      <c r="L3583"/>
      <c r="M3583"/>
      <c r="N3583" s="3"/>
      <c r="O3583" s="3"/>
      <c r="P3583" s="3"/>
      <c r="R3583" s="8"/>
    </row>
    <row r="3584" spans="1:18" s="1" customFormat="1" x14ac:dyDescent="0.2">
      <c r="A3584"/>
      <c r="C3584" s="2"/>
      <c r="F3584"/>
      <c r="G3584" s="13"/>
      <c r="J3584"/>
      <c r="K3584"/>
      <c r="L3584"/>
      <c r="M3584"/>
      <c r="N3584" s="3"/>
      <c r="O3584" s="3"/>
      <c r="P3584" s="3"/>
      <c r="R3584" s="8"/>
    </row>
    <row r="3585" spans="1:18" s="1" customFormat="1" x14ac:dyDescent="0.2">
      <c r="A3585"/>
      <c r="C3585" s="2"/>
      <c r="F3585"/>
      <c r="G3585" s="13"/>
      <c r="J3585"/>
      <c r="K3585"/>
      <c r="L3585"/>
      <c r="M3585"/>
      <c r="N3585" s="3"/>
      <c r="O3585" s="3"/>
      <c r="P3585" s="3"/>
      <c r="R3585" s="8"/>
    </row>
    <row r="3586" spans="1:18" s="1" customFormat="1" x14ac:dyDescent="0.2">
      <c r="A3586"/>
      <c r="C3586" s="2"/>
      <c r="F3586"/>
      <c r="G3586" s="13"/>
      <c r="J3586"/>
      <c r="K3586"/>
      <c r="L3586"/>
      <c r="M3586"/>
      <c r="N3586" s="3"/>
      <c r="O3586" s="3"/>
      <c r="P3586" s="3"/>
      <c r="R3586" s="8"/>
    </row>
    <row r="3587" spans="1:18" s="1" customFormat="1" x14ac:dyDescent="0.2">
      <c r="A3587"/>
      <c r="C3587" s="2"/>
      <c r="F3587"/>
      <c r="G3587" s="13"/>
      <c r="J3587"/>
      <c r="K3587"/>
      <c r="L3587"/>
      <c r="M3587"/>
      <c r="N3587" s="3"/>
      <c r="O3587" s="3"/>
      <c r="P3587" s="3"/>
      <c r="R3587" s="8"/>
    </row>
    <row r="3588" spans="1:18" s="1" customFormat="1" x14ac:dyDescent="0.2">
      <c r="A3588"/>
      <c r="C3588" s="2"/>
      <c r="F3588"/>
      <c r="G3588" s="13"/>
      <c r="J3588"/>
      <c r="K3588"/>
      <c r="L3588"/>
      <c r="M3588"/>
      <c r="N3588" s="3"/>
      <c r="O3588" s="3"/>
      <c r="P3588" s="3"/>
      <c r="R3588" s="8"/>
    </row>
    <row r="3589" spans="1:18" s="1" customFormat="1" x14ac:dyDescent="0.2">
      <c r="A3589"/>
      <c r="C3589" s="2"/>
      <c r="F3589"/>
      <c r="G3589" s="13"/>
      <c r="J3589"/>
      <c r="K3589"/>
      <c r="L3589"/>
      <c r="M3589"/>
      <c r="N3589" s="3"/>
      <c r="O3589" s="3"/>
      <c r="P3589" s="3"/>
      <c r="R3589" s="8"/>
    </row>
    <row r="3590" spans="1:18" s="1" customFormat="1" x14ac:dyDescent="0.2">
      <c r="A3590"/>
      <c r="C3590" s="2"/>
      <c r="F3590"/>
      <c r="G3590" s="13"/>
      <c r="J3590"/>
      <c r="K3590"/>
      <c r="L3590"/>
      <c r="M3590"/>
      <c r="N3590" s="3"/>
      <c r="O3590" s="3"/>
      <c r="P3590" s="3"/>
      <c r="R3590" s="8"/>
    </row>
    <row r="3591" spans="1:18" s="1" customFormat="1" x14ac:dyDescent="0.2">
      <c r="A3591"/>
      <c r="C3591" s="2"/>
      <c r="F3591"/>
      <c r="G3591" s="13"/>
      <c r="J3591"/>
      <c r="K3591"/>
      <c r="L3591"/>
      <c r="M3591"/>
      <c r="N3591" s="3"/>
      <c r="O3591" s="3"/>
      <c r="P3591" s="3"/>
      <c r="R3591" s="8"/>
    </row>
    <row r="3592" spans="1:18" s="1" customFormat="1" x14ac:dyDescent="0.2">
      <c r="A3592"/>
      <c r="C3592" s="2"/>
      <c r="F3592"/>
      <c r="G3592" s="13"/>
      <c r="J3592"/>
      <c r="K3592"/>
      <c r="L3592"/>
      <c r="M3592"/>
      <c r="N3592" s="3"/>
      <c r="O3592" s="3"/>
      <c r="P3592" s="3"/>
      <c r="R3592" s="8"/>
    </row>
    <row r="3593" spans="1:18" s="1" customFormat="1" x14ac:dyDescent="0.2">
      <c r="A3593"/>
      <c r="C3593" s="2"/>
      <c r="F3593"/>
      <c r="G3593" s="13"/>
      <c r="J3593"/>
      <c r="K3593"/>
      <c r="L3593"/>
      <c r="M3593"/>
      <c r="N3593" s="3"/>
      <c r="O3593" s="3"/>
      <c r="P3593" s="3"/>
      <c r="R3593" s="8"/>
    </row>
    <row r="3594" spans="1:18" s="1" customFormat="1" x14ac:dyDescent="0.2">
      <c r="A3594"/>
      <c r="C3594" s="2"/>
      <c r="F3594"/>
      <c r="G3594" s="13"/>
      <c r="J3594"/>
      <c r="K3594"/>
      <c r="L3594"/>
      <c r="M3594"/>
      <c r="N3594" s="3"/>
      <c r="O3594" s="3"/>
      <c r="P3594" s="3"/>
      <c r="R3594" s="8"/>
    </row>
    <row r="3595" spans="1:18" s="1" customFormat="1" x14ac:dyDescent="0.2">
      <c r="A3595"/>
      <c r="C3595" s="2"/>
      <c r="F3595"/>
      <c r="G3595" s="13"/>
      <c r="J3595"/>
      <c r="K3595"/>
      <c r="L3595"/>
      <c r="M3595"/>
      <c r="N3595" s="3"/>
      <c r="O3595" s="3"/>
      <c r="P3595" s="3"/>
      <c r="R3595" s="8"/>
    </row>
    <row r="3596" spans="1:18" s="1" customFormat="1" x14ac:dyDescent="0.2">
      <c r="A3596"/>
      <c r="C3596" s="2"/>
      <c r="F3596"/>
      <c r="G3596" s="13"/>
      <c r="J3596"/>
      <c r="K3596"/>
      <c r="L3596"/>
      <c r="M3596"/>
      <c r="N3596" s="3"/>
      <c r="O3596" s="3"/>
      <c r="P3596" s="3"/>
      <c r="R3596" s="8"/>
    </row>
    <row r="3597" spans="1:18" s="1" customFormat="1" x14ac:dyDescent="0.2">
      <c r="A3597"/>
      <c r="C3597" s="2"/>
      <c r="F3597"/>
      <c r="G3597" s="13"/>
      <c r="J3597"/>
      <c r="K3597"/>
      <c r="L3597"/>
      <c r="M3597"/>
      <c r="N3597" s="3"/>
      <c r="O3597" s="3"/>
      <c r="P3597" s="3"/>
      <c r="R3597" s="8"/>
    </row>
    <row r="3598" spans="1:18" s="1" customFormat="1" x14ac:dyDescent="0.2">
      <c r="A3598"/>
      <c r="C3598" s="2"/>
      <c r="F3598"/>
      <c r="G3598" s="13"/>
      <c r="J3598"/>
      <c r="K3598"/>
      <c r="L3598"/>
      <c r="M3598"/>
      <c r="N3598" s="3"/>
      <c r="O3598" s="3"/>
      <c r="P3598" s="3"/>
      <c r="R3598" s="8"/>
    </row>
    <row r="3599" spans="1:18" s="1" customFormat="1" x14ac:dyDescent="0.2">
      <c r="A3599"/>
      <c r="C3599" s="2"/>
      <c r="F3599"/>
      <c r="G3599" s="13"/>
      <c r="J3599"/>
      <c r="K3599"/>
      <c r="L3599"/>
      <c r="M3599"/>
      <c r="N3599" s="3"/>
      <c r="O3599" s="3"/>
      <c r="P3599" s="3"/>
      <c r="R3599" s="8"/>
    </row>
    <row r="3600" spans="1:18" s="1" customFormat="1" x14ac:dyDescent="0.2">
      <c r="A3600"/>
      <c r="C3600" s="2"/>
      <c r="F3600"/>
      <c r="G3600" s="13"/>
      <c r="J3600"/>
      <c r="K3600"/>
      <c r="L3600"/>
      <c r="M3600"/>
      <c r="N3600" s="3"/>
      <c r="O3600" s="3"/>
      <c r="P3600" s="3"/>
      <c r="R3600" s="8"/>
    </row>
    <row r="3601" spans="1:18" s="1" customFormat="1" x14ac:dyDescent="0.2">
      <c r="A3601"/>
      <c r="C3601" s="2"/>
      <c r="F3601"/>
      <c r="G3601" s="13"/>
      <c r="J3601"/>
      <c r="K3601"/>
      <c r="L3601"/>
      <c r="M3601"/>
      <c r="N3601" s="3"/>
      <c r="O3601" s="3"/>
      <c r="P3601" s="3"/>
      <c r="R3601" s="8"/>
    </row>
    <row r="3602" spans="1:18" s="1" customFormat="1" x14ac:dyDescent="0.2">
      <c r="A3602"/>
      <c r="C3602" s="2"/>
      <c r="F3602"/>
      <c r="G3602" s="13"/>
      <c r="J3602"/>
      <c r="K3602"/>
      <c r="L3602"/>
      <c r="M3602"/>
      <c r="N3602" s="3"/>
      <c r="O3602" s="3"/>
      <c r="P3602" s="3"/>
      <c r="R3602" s="8"/>
    </row>
    <row r="3603" spans="1:18" s="1" customFormat="1" x14ac:dyDescent="0.2">
      <c r="A3603"/>
      <c r="C3603" s="2"/>
      <c r="F3603"/>
      <c r="G3603" s="13"/>
      <c r="J3603"/>
      <c r="K3603"/>
      <c r="L3603"/>
      <c r="M3603"/>
      <c r="N3603" s="3"/>
      <c r="O3603" s="3"/>
      <c r="P3603" s="3"/>
      <c r="R3603" s="8"/>
    </row>
    <row r="3604" spans="1:18" s="1" customFormat="1" x14ac:dyDescent="0.2">
      <c r="A3604"/>
      <c r="C3604" s="2"/>
      <c r="F3604"/>
      <c r="G3604" s="13"/>
      <c r="J3604"/>
      <c r="K3604"/>
      <c r="L3604"/>
      <c r="M3604"/>
      <c r="N3604" s="3"/>
      <c r="O3604" s="3"/>
      <c r="P3604" s="3"/>
      <c r="R3604" s="8"/>
    </row>
    <row r="3605" spans="1:18" s="1" customFormat="1" x14ac:dyDescent="0.2">
      <c r="A3605"/>
      <c r="C3605" s="2"/>
      <c r="F3605"/>
      <c r="G3605" s="13"/>
      <c r="J3605"/>
      <c r="K3605"/>
      <c r="L3605"/>
      <c r="M3605"/>
      <c r="N3605" s="3"/>
      <c r="O3605" s="3"/>
      <c r="P3605" s="3"/>
      <c r="R3605" s="8"/>
    </row>
    <row r="3606" spans="1:18" s="1" customFormat="1" x14ac:dyDescent="0.2">
      <c r="A3606"/>
      <c r="C3606" s="2"/>
      <c r="F3606"/>
      <c r="G3606" s="13"/>
      <c r="J3606"/>
      <c r="K3606"/>
      <c r="L3606"/>
      <c r="M3606"/>
      <c r="N3606" s="3"/>
      <c r="O3606" s="3"/>
      <c r="P3606" s="3"/>
      <c r="R3606" s="8"/>
    </row>
    <row r="3607" spans="1:18" s="1" customFormat="1" x14ac:dyDescent="0.2">
      <c r="A3607"/>
      <c r="C3607" s="2"/>
      <c r="F3607"/>
      <c r="G3607" s="13"/>
      <c r="J3607"/>
      <c r="K3607"/>
      <c r="L3607"/>
      <c r="M3607"/>
      <c r="N3607" s="3"/>
      <c r="O3607" s="3"/>
      <c r="P3607" s="3"/>
      <c r="R3607" s="8"/>
    </row>
    <row r="3608" spans="1:18" s="1" customFormat="1" x14ac:dyDescent="0.2">
      <c r="A3608"/>
      <c r="C3608" s="2"/>
      <c r="F3608"/>
      <c r="G3608" s="13"/>
      <c r="J3608"/>
      <c r="K3608"/>
      <c r="L3608"/>
      <c r="M3608"/>
      <c r="N3608" s="3"/>
      <c r="O3608" s="3"/>
      <c r="P3608" s="3"/>
      <c r="R3608" s="8"/>
    </row>
    <row r="3609" spans="1:18" s="1" customFormat="1" x14ac:dyDescent="0.2">
      <c r="A3609"/>
      <c r="C3609" s="2"/>
      <c r="F3609"/>
      <c r="G3609" s="13"/>
      <c r="J3609"/>
      <c r="K3609"/>
      <c r="L3609"/>
      <c r="M3609"/>
      <c r="N3609" s="3"/>
      <c r="O3609" s="3"/>
      <c r="P3609" s="3"/>
      <c r="R3609" s="8"/>
    </row>
    <row r="3610" spans="1:18" s="1" customFormat="1" x14ac:dyDescent="0.2">
      <c r="A3610"/>
      <c r="C3610" s="2"/>
      <c r="F3610"/>
      <c r="G3610" s="13"/>
      <c r="J3610"/>
      <c r="K3610"/>
      <c r="L3610"/>
      <c r="M3610"/>
      <c r="N3610" s="3"/>
      <c r="O3610" s="3"/>
      <c r="P3610" s="3"/>
      <c r="R3610" s="8"/>
    </row>
    <row r="3611" spans="1:18" s="1" customFormat="1" x14ac:dyDescent="0.2">
      <c r="A3611"/>
      <c r="C3611" s="2"/>
      <c r="F3611"/>
      <c r="G3611" s="13"/>
      <c r="J3611"/>
      <c r="K3611"/>
      <c r="L3611"/>
      <c r="M3611"/>
      <c r="N3611" s="3"/>
      <c r="O3611" s="3"/>
      <c r="P3611" s="3"/>
      <c r="R3611" s="8"/>
    </row>
    <row r="3612" spans="1:18" s="1" customFormat="1" x14ac:dyDescent="0.2">
      <c r="A3612"/>
      <c r="C3612" s="2"/>
      <c r="F3612"/>
      <c r="G3612" s="13"/>
      <c r="J3612"/>
      <c r="K3612"/>
      <c r="L3612"/>
      <c r="M3612"/>
      <c r="N3612" s="3"/>
      <c r="O3612" s="3"/>
      <c r="P3612" s="3"/>
      <c r="R3612" s="8"/>
    </row>
    <row r="3613" spans="1:18" s="1" customFormat="1" x14ac:dyDescent="0.2">
      <c r="A3613"/>
      <c r="C3613" s="2"/>
      <c r="F3613"/>
      <c r="G3613" s="13"/>
      <c r="J3613"/>
      <c r="K3613"/>
      <c r="L3613"/>
      <c r="M3613"/>
      <c r="N3613" s="3"/>
      <c r="O3613" s="3"/>
      <c r="P3613" s="3"/>
      <c r="R3613" s="8"/>
    </row>
    <row r="3614" spans="1:18" s="1" customFormat="1" x14ac:dyDescent="0.2">
      <c r="A3614"/>
      <c r="C3614" s="2"/>
      <c r="F3614"/>
      <c r="G3614" s="13"/>
      <c r="J3614"/>
      <c r="K3614"/>
      <c r="L3614"/>
      <c r="M3614"/>
      <c r="N3614" s="3"/>
      <c r="O3614"/>
      <c r="P3614" s="3"/>
      <c r="R3614" s="8"/>
    </row>
    <row r="3615" spans="1:18" s="1" customFormat="1" x14ac:dyDescent="0.2">
      <c r="A3615"/>
      <c r="C3615" s="2"/>
      <c r="F3615"/>
      <c r="G3615" s="13"/>
      <c r="J3615"/>
      <c r="K3615"/>
      <c r="L3615"/>
      <c r="M3615"/>
      <c r="N3615" s="3"/>
      <c r="O3615"/>
      <c r="P3615" s="3"/>
      <c r="R3615" s="8"/>
    </row>
    <row r="3616" spans="1:18" s="1" customFormat="1" x14ac:dyDescent="0.2">
      <c r="A3616"/>
      <c r="C3616" s="2"/>
      <c r="F3616"/>
      <c r="G3616" s="13"/>
      <c r="J3616"/>
      <c r="K3616"/>
      <c r="L3616"/>
      <c r="M3616"/>
      <c r="N3616" s="3"/>
      <c r="O3616"/>
      <c r="P3616" s="3"/>
      <c r="R3616" s="8"/>
    </row>
    <row r="3617" spans="1:18" s="1" customFormat="1" x14ac:dyDescent="0.2">
      <c r="A3617"/>
      <c r="C3617" s="2"/>
      <c r="F3617"/>
      <c r="G3617" s="13"/>
      <c r="J3617"/>
      <c r="K3617"/>
      <c r="L3617"/>
      <c r="M3617"/>
      <c r="N3617" s="3"/>
      <c r="O3617"/>
      <c r="P3617" s="3"/>
      <c r="R3617" s="8"/>
    </row>
    <row r="3618" spans="1:18" s="1" customFormat="1" x14ac:dyDescent="0.2">
      <c r="A3618"/>
      <c r="C3618" s="2"/>
      <c r="F3618"/>
      <c r="G3618" s="13"/>
      <c r="J3618"/>
      <c r="K3618"/>
      <c r="L3618"/>
      <c r="M3618"/>
      <c r="N3618" s="3"/>
      <c r="O3618"/>
      <c r="P3618" s="3"/>
      <c r="R3618" s="8"/>
    </row>
    <row r="3619" spans="1:18" s="1" customFormat="1" x14ac:dyDescent="0.2">
      <c r="A3619"/>
      <c r="C3619" s="2"/>
      <c r="F3619"/>
      <c r="G3619" s="13"/>
      <c r="J3619"/>
      <c r="K3619"/>
      <c r="L3619"/>
      <c r="M3619"/>
      <c r="N3619" s="3"/>
      <c r="O3619"/>
      <c r="P3619" s="3"/>
      <c r="R3619" s="8"/>
    </row>
    <row r="3620" spans="1:18" s="1" customFormat="1" x14ac:dyDescent="0.2">
      <c r="A3620"/>
      <c r="C3620" s="2"/>
      <c r="F3620"/>
      <c r="G3620" s="13"/>
      <c r="J3620"/>
      <c r="K3620"/>
      <c r="L3620"/>
      <c r="M3620"/>
      <c r="N3620" s="3"/>
      <c r="O3620"/>
      <c r="P3620" s="3"/>
      <c r="R3620" s="8"/>
    </row>
    <row r="3621" spans="1:18" s="1" customFormat="1" x14ac:dyDescent="0.2">
      <c r="A3621"/>
      <c r="C3621" s="2"/>
      <c r="F3621"/>
      <c r="G3621" s="13"/>
      <c r="J3621"/>
      <c r="K3621"/>
      <c r="L3621"/>
      <c r="M3621"/>
      <c r="N3621" s="3"/>
      <c r="O3621"/>
      <c r="P3621" s="3"/>
      <c r="R3621" s="8"/>
    </row>
    <row r="3622" spans="1:18" s="1" customFormat="1" x14ac:dyDescent="0.2">
      <c r="A3622"/>
      <c r="C3622" s="2"/>
      <c r="F3622"/>
      <c r="G3622" s="13"/>
      <c r="J3622"/>
      <c r="K3622"/>
      <c r="L3622"/>
      <c r="M3622"/>
      <c r="N3622" s="3"/>
      <c r="O3622"/>
      <c r="P3622" s="3"/>
      <c r="R3622" s="8"/>
    </row>
    <row r="3623" spans="1:18" s="1" customFormat="1" x14ac:dyDescent="0.2">
      <c r="A3623"/>
      <c r="C3623" s="2"/>
      <c r="F3623"/>
      <c r="G3623" s="13"/>
      <c r="J3623"/>
      <c r="K3623"/>
      <c r="L3623"/>
      <c r="M3623"/>
      <c r="N3623" s="3"/>
      <c r="O3623"/>
      <c r="P3623" s="3"/>
      <c r="R3623" s="8"/>
    </row>
    <row r="3624" spans="1:18" s="1" customFormat="1" x14ac:dyDescent="0.2">
      <c r="A3624"/>
      <c r="C3624" s="2"/>
      <c r="F3624"/>
      <c r="G3624" s="13"/>
      <c r="J3624"/>
      <c r="K3624"/>
      <c r="L3624"/>
      <c r="M3624"/>
      <c r="N3624" s="3"/>
      <c r="O3624"/>
      <c r="P3624" s="3"/>
      <c r="R3624" s="8"/>
    </row>
    <row r="3625" spans="1:18" s="1" customFormat="1" x14ac:dyDescent="0.2">
      <c r="A3625"/>
      <c r="C3625" s="2"/>
      <c r="F3625"/>
      <c r="G3625" s="13"/>
      <c r="J3625"/>
      <c r="K3625"/>
      <c r="L3625"/>
      <c r="M3625"/>
      <c r="N3625" s="3"/>
      <c r="O3625"/>
      <c r="P3625" s="3"/>
      <c r="R3625" s="8"/>
    </row>
    <row r="3626" spans="1:18" s="1" customFormat="1" x14ac:dyDescent="0.2">
      <c r="A3626"/>
      <c r="C3626" s="2"/>
      <c r="F3626"/>
      <c r="G3626" s="13"/>
      <c r="J3626"/>
      <c r="K3626"/>
      <c r="L3626"/>
      <c r="M3626"/>
      <c r="N3626" s="3"/>
      <c r="O3626"/>
      <c r="P3626" s="3"/>
      <c r="R3626" s="8"/>
    </row>
    <row r="3627" spans="1:18" s="1" customFormat="1" x14ac:dyDescent="0.2">
      <c r="A3627"/>
      <c r="C3627" s="2"/>
      <c r="F3627"/>
      <c r="G3627" s="13"/>
      <c r="J3627"/>
      <c r="K3627"/>
      <c r="L3627"/>
      <c r="M3627"/>
      <c r="N3627" s="3"/>
      <c r="O3627"/>
      <c r="P3627" s="3"/>
      <c r="R3627" s="8"/>
    </row>
    <row r="3628" spans="1:18" s="1" customFormat="1" x14ac:dyDescent="0.2">
      <c r="A3628"/>
      <c r="C3628" s="2"/>
      <c r="F3628"/>
      <c r="G3628" s="13"/>
      <c r="J3628"/>
      <c r="K3628"/>
      <c r="L3628"/>
      <c r="M3628"/>
      <c r="N3628" s="3"/>
      <c r="O3628"/>
      <c r="P3628" s="3"/>
      <c r="R3628" s="8"/>
    </row>
    <row r="3629" spans="1:18" s="1" customFormat="1" x14ac:dyDescent="0.2">
      <c r="A3629"/>
      <c r="C3629" s="2"/>
      <c r="F3629"/>
      <c r="G3629" s="13"/>
      <c r="J3629"/>
      <c r="K3629"/>
      <c r="L3629"/>
      <c r="M3629"/>
      <c r="N3629" s="3"/>
      <c r="O3629"/>
      <c r="P3629" s="3"/>
      <c r="R3629" s="8"/>
    </row>
    <row r="3630" spans="1:18" s="1" customFormat="1" x14ac:dyDescent="0.2">
      <c r="A3630"/>
      <c r="C3630" s="2"/>
      <c r="F3630"/>
      <c r="G3630" s="13"/>
      <c r="J3630"/>
      <c r="K3630"/>
      <c r="L3630"/>
      <c r="M3630"/>
      <c r="N3630" s="3"/>
      <c r="O3630"/>
      <c r="P3630" s="3"/>
      <c r="R3630" s="8"/>
    </row>
    <row r="3631" spans="1:18" s="1" customFormat="1" x14ac:dyDescent="0.2">
      <c r="A3631"/>
      <c r="C3631" s="2"/>
      <c r="F3631"/>
      <c r="G3631" s="13"/>
      <c r="J3631"/>
      <c r="K3631"/>
      <c r="L3631"/>
      <c r="M3631"/>
      <c r="N3631" s="3"/>
      <c r="O3631"/>
      <c r="P3631" s="3"/>
      <c r="R3631" s="8"/>
    </row>
    <row r="3632" spans="1:18" s="1" customFormat="1" x14ac:dyDescent="0.2">
      <c r="A3632"/>
      <c r="C3632" s="2"/>
      <c r="F3632"/>
      <c r="G3632" s="13"/>
      <c r="J3632"/>
      <c r="K3632"/>
      <c r="L3632"/>
      <c r="M3632"/>
      <c r="N3632" s="3"/>
      <c r="O3632"/>
      <c r="P3632" s="3"/>
      <c r="R3632" s="8"/>
    </row>
    <row r="3633" spans="1:18" s="1" customFormat="1" x14ac:dyDescent="0.2">
      <c r="A3633"/>
      <c r="C3633" s="2"/>
      <c r="F3633"/>
      <c r="G3633" s="13"/>
      <c r="J3633"/>
      <c r="K3633"/>
      <c r="L3633"/>
      <c r="M3633"/>
      <c r="N3633" s="3"/>
      <c r="O3633"/>
      <c r="P3633" s="3"/>
      <c r="R3633" s="8"/>
    </row>
    <row r="3634" spans="1:18" s="1" customFormat="1" x14ac:dyDescent="0.2">
      <c r="A3634"/>
      <c r="C3634" s="2"/>
      <c r="F3634"/>
      <c r="G3634" s="13"/>
      <c r="J3634"/>
      <c r="K3634"/>
      <c r="L3634"/>
      <c r="M3634"/>
      <c r="N3634" s="3"/>
      <c r="O3634"/>
      <c r="P3634" s="3"/>
      <c r="R3634" s="8"/>
    </row>
    <row r="3635" spans="1:18" s="1" customFormat="1" x14ac:dyDescent="0.2">
      <c r="A3635"/>
      <c r="C3635" s="2"/>
      <c r="F3635"/>
      <c r="G3635" s="13"/>
      <c r="J3635"/>
      <c r="K3635"/>
      <c r="L3635"/>
      <c r="M3635"/>
      <c r="N3635" s="3"/>
      <c r="O3635"/>
      <c r="P3635" s="3"/>
      <c r="R3635" s="8"/>
    </row>
    <row r="3636" spans="1:18" s="1" customFormat="1" x14ac:dyDescent="0.2">
      <c r="A3636"/>
      <c r="C3636" s="2"/>
      <c r="F3636"/>
      <c r="G3636" s="13"/>
      <c r="J3636"/>
      <c r="K3636"/>
      <c r="L3636"/>
      <c r="M3636"/>
      <c r="N3636" s="3"/>
      <c r="O3636"/>
      <c r="P3636"/>
      <c r="R3636" s="8"/>
    </row>
    <row r="3637" spans="1:18" s="1" customFormat="1" x14ac:dyDescent="0.2">
      <c r="A3637"/>
      <c r="C3637" s="2"/>
      <c r="F3637"/>
      <c r="G3637" s="13"/>
      <c r="J3637"/>
      <c r="K3637"/>
      <c r="L3637"/>
      <c r="M3637"/>
      <c r="N3637" s="3"/>
      <c r="O3637"/>
      <c r="P3637"/>
      <c r="R3637" s="8"/>
    </row>
    <row r="3638" spans="1:18" s="1" customFormat="1" x14ac:dyDescent="0.2">
      <c r="A3638"/>
      <c r="C3638" s="2"/>
      <c r="F3638"/>
      <c r="G3638" s="13"/>
      <c r="J3638"/>
      <c r="K3638"/>
      <c r="L3638"/>
      <c r="M3638"/>
      <c r="N3638" s="3"/>
      <c r="O3638"/>
      <c r="P3638"/>
      <c r="R3638" s="8"/>
    </row>
    <row r="3639" spans="1:18" s="1" customFormat="1" x14ac:dyDescent="0.2">
      <c r="A3639"/>
      <c r="C3639" s="2"/>
      <c r="F3639"/>
      <c r="G3639" s="13"/>
      <c r="J3639"/>
      <c r="K3639"/>
      <c r="L3639"/>
      <c r="M3639"/>
      <c r="N3639" s="3"/>
      <c r="O3639"/>
      <c r="P3639"/>
      <c r="R3639" s="8"/>
    </row>
    <row r="3640" spans="1:18" s="1" customFormat="1" x14ac:dyDescent="0.2">
      <c r="A3640"/>
      <c r="C3640" s="2"/>
      <c r="F3640"/>
      <c r="G3640" s="13"/>
      <c r="J3640"/>
      <c r="K3640"/>
      <c r="L3640"/>
      <c r="M3640"/>
      <c r="N3640" s="3"/>
      <c r="O3640"/>
      <c r="P3640"/>
      <c r="R3640" s="8"/>
    </row>
    <row r="3641" spans="1:18" s="1" customFormat="1" x14ac:dyDescent="0.2">
      <c r="A3641"/>
      <c r="C3641" s="2"/>
      <c r="F3641"/>
      <c r="G3641" s="13"/>
      <c r="J3641"/>
      <c r="K3641"/>
      <c r="L3641"/>
      <c r="M3641"/>
      <c r="N3641" s="3"/>
      <c r="O3641"/>
      <c r="P3641"/>
      <c r="R3641" s="8"/>
    </row>
    <row r="3642" spans="1:18" s="1" customFormat="1" x14ac:dyDescent="0.2">
      <c r="A3642"/>
      <c r="C3642" s="2"/>
      <c r="F3642"/>
      <c r="G3642" s="13"/>
      <c r="J3642"/>
      <c r="K3642"/>
      <c r="L3642"/>
      <c r="M3642"/>
      <c r="N3642" s="3"/>
      <c r="O3642"/>
      <c r="P3642"/>
      <c r="R3642" s="8"/>
    </row>
    <row r="3643" spans="1:18" s="1" customFormat="1" x14ac:dyDescent="0.2">
      <c r="A3643"/>
      <c r="C3643" s="2"/>
      <c r="F3643"/>
      <c r="G3643" s="13"/>
      <c r="J3643"/>
      <c r="K3643"/>
      <c r="L3643"/>
      <c r="M3643"/>
      <c r="N3643" s="3"/>
      <c r="O3643"/>
      <c r="P3643"/>
      <c r="R3643" s="8"/>
    </row>
    <row r="3644" spans="1:18" s="1" customFormat="1" x14ac:dyDescent="0.2">
      <c r="A3644"/>
      <c r="C3644" s="2"/>
      <c r="F3644"/>
      <c r="G3644" s="13"/>
      <c r="J3644"/>
      <c r="K3644"/>
      <c r="L3644"/>
      <c r="M3644"/>
      <c r="N3644" s="3"/>
      <c r="O3644"/>
      <c r="P3644"/>
      <c r="R3644" s="8"/>
    </row>
    <row r="3645" spans="1:18" s="1" customFormat="1" x14ac:dyDescent="0.2">
      <c r="A3645"/>
      <c r="C3645" s="2"/>
      <c r="F3645"/>
      <c r="G3645" s="13"/>
      <c r="J3645"/>
      <c r="K3645"/>
      <c r="L3645"/>
      <c r="M3645"/>
      <c r="N3645" s="3"/>
      <c r="O3645"/>
      <c r="P3645"/>
      <c r="R3645" s="8"/>
    </row>
    <row r="3646" spans="1:18" s="1" customFormat="1" x14ac:dyDescent="0.2">
      <c r="A3646"/>
      <c r="C3646" s="2"/>
      <c r="F3646"/>
      <c r="G3646" s="13"/>
      <c r="J3646"/>
      <c r="K3646"/>
      <c r="L3646"/>
      <c r="M3646"/>
      <c r="N3646" s="3"/>
      <c r="O3646"/>
      <c r="P3646"/>
      <c r="R3646" s="8"/>
    </row>
    <row r="3647" spans="1:18" s="1" customFormat="1" x14ac:dyDescent="0.2">
      <c r="A3647"/>
      <c r="C3647" s="2"/>
      <c r="F3647"/>
      <c r="G3647" s="13"/>
      <c r="J3647"/>
      <c r="K3647"/>
      <c r="L3647"/>
      <c r="M3647"/>
      <c r="N3647" s="3"/>
      <c r="O3647"/>
      <c r="P3647"/>
      <c r="R3647" s="8"/>
    </row>
    <row r="3648" spans="1:18" s="1" customFormat="1" x14ac:dyDescent="0.2">
      <c r="A3648"/>
      <c r="C3648" s="2"/>
      <c r="F3648"/>
      <c r="G3648" s="13"/>
      <c r="J3648"/>
      <c r="K3648"/>
      <c r="L3648"/>
      <c r="M3648"/>
      <c r="N3648" s="3"/>
      <c r="O3648"/>
      <c r="P3648"/>
      <c r="R3648" s="8"/>
    </row>
    <row r="3649" spans="1:18" s="1" customFormat="1" x14ac:dyDescent="0.2">
      <c r="A3649"/>
      <c r="C3649" s="2"/>
      <c r="F3649"/>
      <c r="G3649" s="13"/>
      <c r="J3649"/>
      <c r="K3649"/>
      <c r="L3649"/>
      <c r="M3649"/>
      <c r="N3649" s="3"/>
      <c r="O3649"/>
      <c r="P3649"/>
      <c r="R3649" s="8"/>
    </row>
    <row r="3650" spans="1:18" s="1" customFormat="1" x14ac:dyDescent="0.2">
      <c r="A3650"/>
      <c r="C3650" s="2"/>
      <c r="F3650"/>
      <c r="G3650" s="13"/>
      <c r="J3650"/>
      <c r="K3650"/>
      <c r="L3650"/>
      <c r="M3650"/>
      <c r="N3650" s="3"/>
      <c r="O3650"/>
      <c r="P3650"/>
      <c r="R3650" s="8"/>
    </row>
    <row r="3651" spans="1:18" s="1" customFormat="1" x14ac:dyDescent="0.2">
      <c r="A3651"/>
      <c r="C3651" s="2"/>
      <c r="F3651"/>
      <c r="G3651" s="13"/>
      <c r="J3651"/>
      <c r="K3651"/>
      <c r="L3651"/>
      <c r="M3651"/>
      <c r="N3651" s="3"/>
      <c r="O3651"/>
      <c r="P3651"/>
      <c r="R3651" s="8"/>
    </row>
    <row r="3652" spans="1:18" s="1" customFormat="1" x14ac:dyDescent="0.2">
      <c r="A3652"/>
      <c r="C3652" s="2"/>
      <c r="F3652"/>
      <c r="G3652" s="13"/>
      <c r="J3652"/>
      <c r="K3652"/>
      <c r="L3652"/>
      <c r="M3652"/>
      <c r="N3652" s="3"/>
      <c r="O3652"/>
      <c r="P3652"/>
      <c r="R3652" s="8"/>
    </row>
    <row r="3653" spans="1:18" s="1" customFormat="1" x14ac:dyDescent="0.2">
      <c r="A3653"/>
      <c r="C3653" s="2"/>
      <c r="F3653"/>
      <c r="G3653" s="13"/>
      <c r="J3653"/>
      <c r="K3653"/>
      <c r="L3653"/>
      <c r="M3653"/>
      <c r="N3653" s="3"/>
      <c r="O3653"/>
      <c r="P3653"/>
      <c r="R3653" s="8"/>
    </row>
    <row r="3654" spans="1:18" s="1" customFormat="1" x14ac:dyDescent="0.2">
      <c r="A3654"/>
      <c r="C3654" s="2"/>
      <c r="F3654"/>
      <c r="G3654" s="13"/>
      <c r="J3654"/>
      <c r="K3654"/>
      <c r="L3654"/>
      <c r="M3654"/>
      <c r="N3654" s="3"/>
      <c r="O3654"/>
      <c r="P3654"/>
      <c r="R3654" s="8"/>
    </row>
    <row r="3655" spans="1:18" s="1" customFormat="1" x14ac:dyDescent="0.2">
      <c r="A3655"/>
      <c r="C3655" s="2"/>
      <c r="F3655"/>
      <c r="G3655" s="13"/>
      <c r="J3655"/>
      <c r="K3655"/>
      <c r="L3655"/>
      <c r="M3655"/>
      <c r="N3655" s="3"/>
      <c r="O3655"/>
      <c r="P3655"/>
      <c r="R3655" s="8"/>
    </row>
    <row r="3656" spans="1:18" s="1" customFormat="1" x14ac:dyDescent="0.2">
      <c r="A3656"/>
      <c r="C3656" s="2"/>
      <c r="F3656"/>
      <c r="G3656" s="13"/>
      <c r="J3656"/>
      <c r="K3656"/>
      <c r="L3656"/>
      <c r="M3656"/>
      <c r="N3656" s="3"/>
      <c r="O3656"/>
      <c r="P3656"/>
      <c r="R3656" s="8"/>
    </row>
    <row r="3657" spans="1:18" s="1" customFormat="1" x14ac:dyDescent="0.2">
      <c r="A3657"/>
      <c r="C3657" s="2"/>
      <c r="F3657"/>
      <c r="G3657" s="13"/>
      <c r="J3657"/>
      <c r="K3657"/>
      <c r="L3657"/>
      <c r="M3657"/>
      <c r="N3657" s="3"/>
      <c r="O3657"/>
      <c r="P3657"/>
      <c r="R3657" s="8"/>
    </row>
    <row r="3658" spans="1:18" s="1" customFormat="1" x14ac:dyDescent="0.2">
      <c r="A3658"/>
      <c r="C3658" s="2"/>
      <c r="F3658"/>
      <c r="G3658" s="13"/>
      <c r="J3658"/>
      <c r="K3658"/>
      <c r="L3658"/>
      <c r="M3658"/>
      <c r="N3658" s="3"/>
      <c r="O3658"/>
      <c r="P3658"/>
      <c r="R3658" s="8"/>
    </row>
    <row r="3659" spans="1:18" s="1" customFormat="1" x14ac:dyDescent="0.2">
      <c r="A3659"/>
      <c r="C3659" s="2"/>
      <c r="F3659"/>
      <c r="G3659" s="13"/>
      <c r="J3659"/>
      <c r="K3659"/>
      <c r="L3659"/>
      <c r="M3659"/>
      <c r="N3659" s="3"/>
      <c r="O3659"/>
      <c r="P3659"/>
      <c r="R3659" s="8"/>
    </row>
    <row r="3660" spans="1:18" s="1" customFormat="1" x14ac:dyDescent="0.2">
      <c r="A3660"/>
      <c r="C3660" s="2"/>
      <c r="F3660"/>
      <c r="G3660" s="13"/>
      <c r="J3660"/>
      <c r="K3660"/>
      <c r="L3660"/>
      <c r="M3660"/>
      <c r="N3660" s="3"/>
      <c r="O3660"/>
      <c r="P3660"/>
      <c r="R3660" s="8"/>
    </row>
    <row r="3661" spans="1:18" s="1" customFormat="1" x14ac:dyDescent="0.2">
      <c r="A3661"/>
      <c r="C3661" s="2"/>
      <c r="F3661"/>
      <c r="G3661" s="13"/>
      <c r="J3661"/>
      <c r="K3661"/>
      <c r="L3661"/>
      <c r="M3661"/>
      <c r="N3661" s="3"/>
      <c r="O3661"/>
      <c r="P3661"/>
      <c r="R3661" s="8"/>
    </row>
    <row r="3662" spans="1:18" s="1" customFormat="1" x14ac:dyDescent="0.2">
      <c r="A3662"/>
      <c r="C3662" s="2"/>
      <c r="F3662"/>
      <c r="G3662" s="13"/>
      <c r="J3662"/>
      <c r="K3662"/>
      <c r="L3662"/>
      <c r="M3662"/>
      <c r="N3662" s="3"/>
      <c r="O3662"/>
      <c r="P3662"/>
      <c r="R3662" s="8"/>
    </row>
    <row r="3663" spans="1:18" s="1" customFormat="1" x14ac:dyDescent="0.2">
      <c r="A3663"/>
      <c r="C3663" s="2"/>
      <c r="F3663"/>
      <c r="G3663" s="13"/>
      <c r="J3663"/>
      <c r="K3663"/>
      <c r="L3663"/>
      <c r="M3663"/>
      <c r="N3663" s="3"/>
      <c r="O3663"/>
      <c r="P3663"/>
      <c r="R3663" s="8"/>
    </row>
    <row r="3664" spans="1:18" s="1" customFormat="1" x14ac:dyDescent="0.2">
      <c r="A3664"/>
      <c r="C3664" s="2"/>
      <c r="F3664"/>
      <c r="G3664" s="13"/>
      <c r="J3664"/>
      <c r="K3664"/>
      <c r="L3664"/>
      <c r="M3664"/>
      <c r="N3664" s="3"/>
      <c r="O3664"/>
      <c r="P3664"/>
      <c r="R3664" s="8"/>
    </row>
    <row r="3665" spans="1:20" s="1" customFormat="1" x14ac:dyDescent="0.2">
      <c r="A3665"/>
      <c r="C3665" s="2"/>
      <c r="F3665"/>
      <c r="G3665" s="13"/>
      <c r="J3665"/>
      <c r="K3665"/>
      <c r="L3665"/>
      <c r="M3665"/>
      <c r="N3665" s="3"/>
      <c r="O3665"/>
      <c r="P3665"/>
      <c r="R3665" s="8"/>
    </row>
    <row r="3666" spans="1:20" x14ac:dyDescent="0.2">
      <c r="F3666"/>
      <c r="M3666"/>
      <c r="O3666"/>
      <c r="P3666"/>
    </row>
    <row r="3667" spans="1:20" x14ac:dyDescent="0.2">
      <c r="F3667"/>
      <c r="M3667"/>
      <c r="O3667"/>
      <c r="P3667"/>
    </row>
    <row r="3668" spans="1:20" x14ac:dyDescent="0.2">
      <c r="F3668"/>
      <c r="M3668"/>
      <c r="O3668"/>
      <c r="P3668"/>
    </row>
    <row r="3669" spans="1:20" x14ac:dyDescent="0.2">
      <c r="F3669"/>
      <c r="M3669"/>
      <c r="O3669"/>
      <c r="P3669"/>
    </row>
    <row r="3670" spans="1:20" x14ac:dyDescent="0.2">
      <c r="F3670"/>
      <c r="M3670"/>
      <c r="O3670"/>
      <c r="P3670"/>
    </row>
    <row r="3671" spans="1:20" x14ac:dyDescent="0.2">
      <c r="F3671"/>
      <c r="M3671"/>
      <c r="O3671"/>
      <c r="P3671"/>
    </row>
    <row r="3672" spans="1:20" x14ac:dyDescent="0.2">
      <c r="F3672"/>
      <c r="M3672"/>
      <c r="O3672"/>
      <c r="P3672"/>
      <c r="T3672" s="8"/>
    </row>
    <row r="3673" spans="1:20" x14ac:dyDescent="0.2">
      <c r="F3673"/>
      <c r="M3673"/>
      <c r="O3673"/>
      <c r="P3673"/>
      <c r="T3673" s="8"/>
    </row>
    <row r="3674" spans="1:20" x14ac:dyDescent="0.2">
      <c r="F3674"/>
      <c r="M3674"/>
      <c r="O3674"/>
      <c r="P3674"/>
    </row>
    <row r="3675" spans="1:20" x14ac:dyDescent="0.2">
      <c r="F3675"/>
      <c r="M3675"/>
      <c r="O3675"/>
      <c r="P3675"/>
    </row>
    <row r="3676" spans="1:20" x14ac:dyDescent="0.2">
      <c r="F3676"/>
      <c r="M3676"/>
      <c r="O3676"/>
      <c r="P3676"/>
    </row>
    <row r="3677" spans="1:20" x14ac:dyDescent="0.2">
      <c r="F3677"/>
      <c r="M3677"/>
      <c r="O3677"/>
      <c r="P3677"/>
    </row>
    <row r="3678" spans="1:20" x14ac:dyDescent="0.2">
      <c r="M3678"/>
    </row>
    <row r="3682" spans="6:20" x14ac:dyDescent="0.2">
      <c r="T3682"/>
    </row>
    <row r="3683" spans="6:20" x14ac:dyDescent="0.2">
      <c r="T3683"/>
    </row>
    <row r="3687" spans="6:20" x14ac:dyDescent="0.2">
      <c r="F3687"/>
      <c r="M3687"/>
      <c r="O3687"/>
      <c r="P3687"/>
    </row>
    <row r="3688" spans="6:20" x14ac:dyDescent="0.2">
      <c r="F3688"/>
      <c r="M3688"/>
      <c r="O3688"/>
      <c r="P3688"/>
    </row>
    <row r="3689" spans="6:20" x14ac:dyDescent="0.2">
      <c r="F3689"/>
      <c r="M3689"/>
      <c r="O3689"/>
      <c r="P3689"/>
    </row>
  </sheetData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D3710-AEBD-418B-9A32-41C8C7FB4BE9}">
  <dimension ref="A1:U3600"/>
  <sheetViews>
    <sheetView zoomScale="130" zoomScaleNormal="130" workbookViewId="0">
      <pane ySplit="1" topLeftCell="A2" activePane="bottomLeft" state="frozen"/>
      <selection pane="bottomLeft" activeCell="A23" sqref="A23:XFD23"/>
    </sheetView>
  </sheetViews>
  <sheetFormatPr defaultRowHeight="12.75" x14ac:dyDescent="0.2"/>
  <cols>
    <col min="1" max="1" width="32.42578125" customWidth="1"/>
    <col min="2" max="2" width="12" style="1" bestFit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8.42578125" style="13" customWidth="1"/>
    <col min="8" max="8" width="7" style="1" customWidth="1"/>
    <col min="9" max="9" width="7.7109375" style="1" customWidth="1"/>
    <col min="10" max="10" width="17.140625" customWidth="1"/>
    <col min="11" max="11" width="24.7109375" customWidth="1"/>
    <col min="12" max="12" width="22.28515625" customWidth="1"/>
    <col min="13" max="13" width="19.28515625" customWidth="1"/>
    <col min="14" max="14" width="10.42578125" style="1" customWidth="1"/>
    <col min="15" max="15" width="18.42578125" style="3" customWidth="1"/>
    <col min="16" max="16" width="22" style="3" customWidth="1"/>
    <col min="17" max="17" width="17.28515625" style="3" customWidth="1"/>
    <col min="18" max="18" width="9.85546875" style="1" customWidth="1"/>
    <col min="19" max="19" width="9.5703125" style="8" customWidth="1"/>
    <col min="20" max="20" width="7" style="1" customWidth="1"/>
    <col min="21" max="21" width="9.140625" style="1"/>
  </cols>
  <sheetData>
    <row r="1" spans="1:20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4" t="s">
        <v>8635</v>
      </c>
      <c r="H1" s="27" t="s">
        <v>8636</v>
      </c>
      <c r="I1" s="27" t="s">
        <v>8630</v>
      </c>
      <c r="J1" s="4" t="s">
        <v>3643</v>
      </c>
      <c r="K1" s="4" t="s">
        <v>2151</v>
      </c>
      <c r="L1" s="4"/>
      <c r="M1" s="4"/>
      <c r="N1" s="4"/>
      <c r="P1" s="4"/>
      <c r="Q1" s="4"/>
      <c r="S1" s="7"/>
      <c r="T1" s="4"/>
    </row>
    <row r="2" spans="1:20" s="1" customFormat="1" x14ac:dyDescent="0.2">
      <c r="A2" t="s">
        <v>4450</v>
      </c>
      <c r="B2" s="1">
        <v>800</v>
      </c>
      <c r="C2" s="2">
        <v>32148</v>
      </c>
      <c r="E2" s="1" t="s">
        <v>2846</v>
      </c>
      <c r="F2" s="1">
        <v>75</v>
      </c>
      <c r="G2" s="13"/>
      <c r="J2" t="s">
        <v>2852</v>
      </c>
      <c r="K2" t="s">
        <v>934</v>
      </c>
      <c r="L2"/>
      <c r="M2"/>
      <c r="O2" s="3"/>
      <c r="P2" s="3"/>
      <c r="Q2" s="3"/>
      <c r="S2" s="8"/>
    </row>
    <row r="3" spans="1:20" s="1" customFormat="1" x14ac:dyDescent="0.2">
      <c r="A3" t="s">
        <v>2841</v>
      </c>
      <c r="B3" s="1">
        <v>745</v>
      </c>
      <c r="C3" s="2">
        <v>32297</v>
      </c>
      <c r="D3" s="1">
        <v>100</v>
      </c>
      <c r="E3" s="1" t="s">
        <v>3662</v>
      </c>
      <c r="F3" s="1">
        <v>55</v>
      </c>
      <c r="G3" s="13"/>
      <c r="J3" t="s">
        <v>2852</v>
      </c>
      <c r="K3" t="s">
        <v>4404</v>
      </c>
      <c r="L3"/>
      <c r="M3"/>
      <c r="O3" s="3"/>
      <c r="P3" s="3"/>
      <c r="Q3" s="3"/>
      <c r="S3" s="8"/>
    </row>
    <row r="4" spans="1:20" s="1" customFormat="1" x14ac:dyDescent="0.2">
      <c r="A4" t="s">
        <v>3937</v>
      </c>
      <c r="B4" s="1">
        <v>851</v>
      </c>
      <c r="C4" s="2">
        <v>32672</v>
      </c>
      <c r="D4" s="1">
        <v>310</v>
      </c>
      <c r="E4" s="1" t="s">
        <v>2846</v>
      </c>
      <c r="F4" s="1">
        <v>63</v>
      </c>
      <c r="G4" s="13"/>
      <c r="J4" t="s">
        <v>2852</v>
      </c>
      <c r="K4" t="s">
        <v>5080</v>
      </c>
      <c r="L4"/>
      <c r="M4"/>
      <c r="O4" s="3"/>
      <c r="P4" s="3"/>
      <c r="Q4" s="3"/>
      <c r="S4" s="8"/>
    </row>
    <row r="5" spans="1:20" s="1" customFormat="1" x14ac:dyDescent="0.2">
      <c r="A5" t="s">
        <v>3942</v>
      </c>
      <c r="B5" s="1">
        <v>852</v>
      </c>
      <c r="C5" s="2">
        <v>32673</v>
      </c>
      <c r="D5" s="1">
        <v>340</v>
      </c>
      <c r="E5" s="1" t="s">
        <v>3662</v>
      </c>
      <c r="F5" s="1">
        <v>68</v>
      </c>
      <c r="G5" s="13"/>
      <c r="J5" t="s">
        <v>2852</v>
      </c>
      <c r="K5" t="s">
        <v>5080</v>
      </c>
      <c r="L5"/>
      <c r="M5"/>
      <c r="O5" s="3"/>
      <c r="P5" s="3"/>
      <c r="Q5" s="3"/>
      <c r="S5" s="8"/>
    </row>
    <row r="6" spans="1:20" s="1" customFormat="1" x14ac:dyDescent="0.2">
      <c r="A6" t="s">
        <v>1670</v>
      </c>
      <c r="B6" s="1">
        <v>858</v>
      </c>
      <c r="C6" s="2">
        <v>32688</v>
      </c>
      <c r="D6" s="1">
        <v>100</v>
      </c>
      <c r="E6" s="1" t="s">
        <v>2846</v>
      </c>
      <c r="F6" s="1">
        <v>67</v>
      </c>
      <c r="G6" s="13"/>
      <c r="J6" t="s">
        <v>2852</v>
      </c>
      <c r="K6" t="s">
        <v>1249</v>
      </c>
      <c r="L6"/>
      <c r="M6"/>
      <c r="O6" s="3"/>
      <c r="P6" s="3"/>
      <c r="Q6" s="3"/>
      <c r="S6" s="8"/>
    </row>
    <row r="7" spans="1:20" s="1" customFormat="1" x14ac:dyDescent="0.2">
      <c r="A7" t="s">
        <v>2730</v>
      </c>
      <c r="B7" s="1">
        <v>906</v>
      </c>
      <c r="C7" s="2">
        <v>32708</v>
      </c>
      <c r="D7" s="1">
        <v>10</v>
      </c>
      <c r="E7" s="1" t="s">
        <v>1674</v>
      </c>
      <c r="F7" s="1">
        <v>60</v>
      </c>
      <c r="G7" s="13"/>
      <c r="J7" t="s">
        <v>2852</v>
      </c>
      <c r="K7" t="s">
        <v>147</v>
      </c>
      <c r="L7"/>
      <c r="M7"/>
      <c r="O7" s="3"/>
      <c r="P7" s="3"/>
      <c r="Q7" s="3"/>
      <c r="S7" s="8"/>
    </row>
    <row r="8" spans="1:20" s="1" customFormat="1" x14ac:dyDescent="0.2">
      <c r="A8" t="s">
        <v>1680</v>
      </c>
      <c r="B8" s="1">
        <v>915</v>
      </c>
      <c r="C8" s="2">
        <v>32722</v>
      </c>
      <c r="D8" s="1">
        <v>160</v>
      </c>
      <c r="E8" s="1" t="s">
        <v>3662</v>
      </c>
      <c r="F8" s="1">
        <v>58</v>
      </c>
      <c r="G8" s="13"/>
      <c r="J8" t="s">
        <v>2852</v>
      </c>
      <c r="K8" t="s">
        <v>4407</v>
      </c>
      <c r="L8"/>
      <c r="M8"/>
      <c r="O8" s="3"/>
      <c r="P8" s="3"/>
      <c r="Q8" s="3"/>
      <c r="S8" s="8"/>
    </row>
    <row r="9" spans="1:20" s="1" customFormat="1" x14ac:dyDescent="0.2">
      <c r="A9" t="s">
        <v>1194</v>
      </c>
      <c r="B9" s="1">
        <v>916</v>
      </c>
      <c r="C9" s="2">
        <v>32727</v>
      </c>
      <c r="D9" s="1">
        <v>46.5</v>
      </c>
      <c r="E9" s="1" t="s">
        <v>2846</v>
      </c>
      <c r="F9" s="1">
        <v>77</v>
      </c>
      <c r="G9" s="13"/>
      <c r="J9" t="s">
        <v>2852</v>
      </c>
      <c r="K9" t="s">
        <v>3470</v>
      </c>
      <c r="L9"/>
      <c r="M9"/>
      <c r="O9" s="3"/>
      <c r="P9" s="3"/>
      <c r="Q9" s="3"/>
      <c r="S9" s="8"/>
    </row>
    <row r="10" spans="1:20" s="1" customFormat="1" x14ac:dyDescent="0.2">
      <c r="A10" t="s">
        <v>1676</v>
      </c>
      <c r="B10" s="1">
        <v>924</v>
      </c>
      <c r="C10" s="2">
        <v>32735</v>
      </c>
      <c r="D10" s="1">
        <v>76</v>
      </c>
      <c r="E10" s="1" t="s">
        <v>2846</v>
      </c>
      <c r="F10" s="1">
        <v>77</v>
      </c>
      <c r="G10" s="13"/>
      <c r="J10" t="s">
        <v>2852</v>
      </c>
      <c r="K10" t="s">
        <v>4406</v>
      </c>
      <c r="L10"/>
      <c r="M10"/>
      <c r="O10" s="3"/>
      <c r="P10" s="3"/>
      <c r="Q10" s="3"/>
      <c r="S10" s="8"/>
    </row>
    <row r="11" spans="1:20" s="1" customFormat="1" x14ac:dyDescent="0.2">
      <c r="A11" t="s">
        <v>5335</v>
      </c>
      <c r="B11" s="1">
        <v>946</v>
      </c>
      <c r="C11" s="2">
        <v>33011</v>
      </c>
      <c r="D11" s="1">
        <v>60</v>
      </c>
      <c r="E11" s="1" t="s">
        <v>4008</v>
      </c>
      <c r="F11" s="1">
        <v>75</v>
      </c>
      <c r="G11" s="13"/>
      <c r="J11" t="s">
        <v>2852</v>
      </c>
      <c r="K11" t="s">
        <v>2402</v>
      </c>
      <c r="L11"/>
      <c r="M11"/>
      <c r="O11" s="3"/>
      <c r="P11" s="3"/>
      <c r="Q11" s="3"/>
      <c r="S11" s="8"/>
    </row>
    <row r="12" spans="1:20" s="1" customFormat="1" x14ac:dyDescent="0.2">
      <c r="A12" t="s">
        <v>5337</v>
      </c>
      <c r="B12" s="1">
        <v>950</v>
      </c>
      <c r="C12" s="2">
        <v>33025</v>
      </c>
      <c r="D12" s="1">
        <v>310</v>
      </c>
      <c r="E12" s="1" t="s">
        <v>2846</v>
      </c>
      <c r="F12" s="1">
        <v>39</v>
      </c>
      <c r="G12" s="13"/>
      <c r="J12" t="s">
        <v>2852</v>
      </c>
      <c r="K12" t="s">
        <v>1244</v>
      </c>
      <c r="L12"/>
      <c r="M12"/>
      <c r="O12" s="3"/>
      <c r="P12" s="3"/>
      <c r="Q12" s="3"/>
      <c r="S12" s="8"/>
    </row>
    <row r="13" spans="1:20" s="1" customFormat="1" x14ac:dyDescent="0.2">
      <c r="A13" t="s">
        <v>5336</v>
      </c>
      <c r="B13" s="1">
        <v>948</v>
      </c>
      <c r="C13" s="2">
        <v>33039</v>
      </c>
      <c r="D13" s="1">
        <v>218</v>
      </c>
      <c r="E13" s="1" t="s">
        <v>2846</v>
      </c>
      <c r="F13" s="1">
        <v>66</v>
      </c>
      <c r="G13" s="13"/>
      <c r="J13" t="s">
        <v>2852</v>
      </c>
      <c r="K13" t="s">
        <v>1244</v>
      </c>
      <c r="L13"/>
      <c r="M13"/>
      <c r="O13" s="3"/>
      <c r="P13" s="3"/>
      <c r="Q13" s="3"/>
      <c r="S13" s="8"/>
    </row>
    <row r="14" spans="1:20" s="1" customFormat="1" x14ac:dyDescent="0.2">
      <c r="A14" t="s">
        <v>2687</v>
      </c>
      <c r="B14" s="1">
        <v>957</v>
      </c>
      <c r="C14" s="2">
        <v>33044</v>
      </c>
      <c r="D14" s="1">
        <v>158</v>
      </c>
      <c r="E14" s="1" t="s">
        <v>2846</v>
      </c>
      <c r="F14" s="1">
        <v>48</v>
      </c>
      <c r="G14" s="13"/>
      <c r="J14" t="s">
        <v>2852</v>
      </c>
      <c r="K14" t="s">
        <v>4406</v>
      </c>
      <c r="L14"/>
      <c r="M14"/>
      <c r="O14" s="3"/>
      <c r="P14" s="3"/>
      <c r="Q14" s="3"/>
      <c r="S14" s="8"/>
    </row>
    <row r="15" spans="1:20" s="1" customFormat="1" x14ac:dyDescent="0.2">
      <c r="A15" t="s">
        <v>1670</v>
      </c>
      <c r="B15" s="1">
        <v>1003</v>
      </c>
      <c r="C15" s="2">
        <v>33056</v>
      </c>
      <c r="D15" s="1">
        <v>71</v>
      </c>
      <c r="E15" s="1" t="s">
        <v>2846</v>
      </c>
      <c r="F15" s="1">
        <v>79</v>
      </c>
      <c r="G15" s="13"/>
      <c r="J15" t="s">
        <v>2852</v>
      </c>
      <c r="K15" t="s">
        <v>1249</v>
      </c>
      <c r="L15"/>
      <c r="M15"/>
      <c r="O15" s="3"/>
      <c r="P15" s="3"/>
      <c r="Q15" s="3"/>
      <c r="S15" s="8"/>
    </row>
    <row r="16" spans="1:20" s="1" customFormat="1" x14ac:dyDescent="0.2">
      <c r="A16" t="s">
        <v>809</v>
      </c>
      <c r="B16" s="1">
        <v>1011</v>
      </c>
      <c r="C16" s="2">
        <v>33072</v>
      </c>
      <c r="D16" s="1">
        <v>456</v>
      </c>
      <c r="E16" s="1" t="s">
        <v>2846</v>
      </c>
      <c r="F16" s="1">
        <v>67</v>
      </c>
      <c r="G16" s="13"/>
      <c r="J16" t="s">
        <v>2852</v>
      </c>
      <c r="K16" t="s">
        <v>5080</v>
      </c>
      <c r="L16"/>
      <c r="M16"/>
      <c r="O16" s="3"/>
      <c r="P16" s="3"/>
      <c r="Q16" s="3"/>
      <c r="S16" s="8"/>
    </row>
    <row r="17" spans="1:19" s="1" customFormat="1" x14ac:dyDescent="0.2">
      <c r="A17" t="s">
        <v>5530</v>
      </c>
      <c r="B17" s="1">
        <v>1017</v>
      </c>
      <c r="C17" s="2">
        <v>33092</v>
      </c>
      <c r="D17" s="1">
        <v>58</v>
      </c>
      <c r="E17" s="1" t="s">
        <v>3667</v>
      </c>
      <c r="F17" s="1">
        <v>70</v>
      </c>
      <c r="G17" s="13"/>
      <c r="J17" t="s">
        <v>2852</v>
      </c>
      <c r="K17" t="s">
        <v>1244</v>
      </c>
      <c r="L17"/>
      <c r="M17"/>
      <c r="O17" s="3"/>
      <c r="P17" s="3"/>
      <c r="Q17" s="3"/>
      <c r="S17" s="8"/>
    </row>
    <row r="18" spans="1:19" s="1" customFormat="1" x14ac:dyDescent="0.2">
      <c r="A18" t="s">
        <v>5014</v>
      </c>
      <c r="B18" s="1">
        <v>1886</v>
      </c>
      <c r="C18" s="2">
        <v>36977</v>
      </c>
      <c r="D18" s="1">
        <v>77</v>
      </c>
      <c r="E18" s="1" t="s">
        <v>810</v>
      </c>
      <c r="F18" s="1">
        <v>84</v>
      </c>
      <c r="G18" s="13"/>
      <c r="J18" t="s">
        <v>2852</v>
      </c>
      <c r="K18" t="s">
        <v>676</v>
      </c>
      <c r="L18"/>
      <c r="M18"/>
      <c r="N18"/>
      <c r="O18" s="3"/>
      <c r="P18"/>
      <c r="Q18"/>
      <c r="S18" s="8"/>
    </row>
    <row r="19" spans="1:19" s="1" customFormat="1" x14ac:dyDescent="0.2">
      <c r="A19" t="s">
        <v>2223</v>
      </c>
      <c r="B19" s="1">
        <v>1887</v>
      </c>
      <c r="C19" s="2">
        <v>36978</v>
      </c>
      <c r="D19" s="1">
        <v>75</v>
      </c>
      <c r="E19" s="1" t="s">
        <v>810</v>
      </c>
      <c r="F19" s="1">
        <v>85</v>
      </c>
      <c r="G19" s="13"/>
      <c r="J19" t="s">
        <v>2852</v>
      </c>
      <c r="K19" t="s">
        <v>676</v>
      </c>
      <c r="L19"/>
      <c r="M19"/>
      <c r="N19"/>
      <c r="O19" s="3"/>
      <c r="P19"/>
      <c r="Q19"/>
      <c r="S19" s="8"/>
    </row>
    <row r="20" spans="1:19" s="1" customFormat="1" x14ac:dyDescent="0.2">
      <c r="A20" t="s">
        <v>5354</v>
      </c>
      <c r="B20" s="1">
        <v>1928</v>
      </c>
      <c r="C20" s="2">
        <v>37060</v>
      </c>
      <c r="D20" s="1">
        <v>183.3</v>
      </c>
      <c r="E20" s="1" t="s">
        <v>2846</v>
      </c>
      <c r="F20" s="1">
        <v>37</v>
      </c>
      <c r="G20" s="13"/>
      <c r="J20" t="s">
        <v>2852</v>
      </c>
      <c r="K20" t="s">
        <v>1245</v>
      </c>
      <c r="L20"/>
      <c r="M20"/>
      <c r="N20"/>
      <c r="O20" s="3"/>
      <c r="P20"/>
      <c r="Q20"/>
      <c r="S20" s="8"/>
    </row>
    <row r="21" spans="1:19" s="1" customFormat="1" x14ac:dyDescent="0.2">
      <c r="A21" t="s">
        <v>2292</v>
      </c>
      <c r="B21" s="1">
        <v>1943</v>
      </c>
      <c r="C21" s="2">
        <v>37084</v>
      </c>
      <c r="D21" s="1">
        <v>183.3</v>
      </c>
      <c r="E21" s="1" t="s">
        <v>2846</v>
      </c>
      <c r="F21" s="1">
        <v>68</v>
      </c>
      <c r="G21" s="13"/>
      <c r="J21" t="s">
        <v>2852</v>
      </c>
      <c r="K21" t="s">
        <v>1245</v>
      </c>
      <c r="L21"/>
      <c r="M21"/>
      <c r="N21"/>
      <c r="O21" s="3"/>
      <c r="P21"/>
      <c r="Q21"/>
      <c r="S21" s="8"/>
    </row>
    <row r="22" spans="1:19" s="1" customFormat="1" x14ac:dyDescent="0.2">
      <c r="A22" t="s">
        <v>2292</v>
      </c>
      <c r="B22" s="1">
        <v>1952</v>
      </c>
      <c r="C22" s="2">
        <v>37104</v>
      </c>
      <c r="D22" s="1">
        <v>183.3</v>
      </c>
      <c r="E22" s="1" t="s">
        <v>2846</v>
      </c>
      <c r="F22" s="1">
        <v>69</v>
      </c>
      <c r="G22" s="13"/>
      <c r="J22" t="s">
        <v>2852</v>
      </c>
      <c r="K22" t="s">
        <v>1245</v>
      </c>
      <c r="L22"/>
      <c r="M22"/>
      <c r="N22"/>
      <c r="O22" s="3"/>
      <c r="P22"/>
      <c r="Q22"/>
      <c r="S22" s="8"/>
    </row>
    <row r="23" spans="1:19" s="1" customFormat="1" x14ac:dyDescent="0.2">
      <c r="A23" t="s">
        <v>4304</v>
      </c>
      <c r="B23" s="1">
        <v>2070</v>
      </c>
      <c r="C23" s="2">
        <v>37515</v>
      </c>
      <c r="D23" s="1">
        <v>155</v>
      </c>
      <c r="E23" s="1" t="s">
        <v>3662</v>
      </c>
      <c r="F23" s="1">
        <v>63</v>
      </c>
      <c r="G23" s="13"/>
      <c r="J23" t="s">
        <v>2852</v>
      </c>
      <c r="K23" t="s">
        <v>2403</v>
      </c>
      <c r="L23"/>
      <c r="M23"/>
      <c r="N23"/>
      <c r="O23" s="3"/>
      <c r="P23"/>
      <c r="Q23"/>
      <c r="S23" s="8"/>
    </row>
    <row r="24" spans="1:19" s="1" customFormat="1" x14ac:dyDescent="0.2">
      <c r="A24" t="s">
        <v>4304</v>
      </c>
      <c r="B24" s="1">
        <v>2071</v>
      </c>
      <c r="C24" s="2">
        <v>37517</v>
      </c>
      <c r="D24" s="1">
        <v>155</v>
      </c>
      <c r="E24" s="1" t="s">
        <v>3662</v>
      </c>
      <c r="F24" s="1">
        <v>73</v>
      </c>
      <c r="G24" s="13"/>
      <c r="J24" t="s">
        <v>2852</v>
      </c>
      <c r="K24" t="s">
        <v>2403</v>
      </c>
      <c r="L24"/>
      <c r="M24"/>
      <c r="N24"/>
      <c r="O24" s="3"/>
      <c r="P24"/>
      <c r="Q24"/>
      <c r="S24" s="8"/>
    </row>
    <row r="25" spans="1:19" s="1" customFormat="1" x14ac:dyDescent="0.2">
      <c r="A25" t="s">
        <v>263</v>
      </c>
      <c r="B25" s="1">
        <v>2118</v>
      </c>
      <c r="C25" s="2">
        <v>37778</v>
      </c>
      <c r="D25" s="1">
        <v>269</v>
      </c>
      <c r="E25" s="1" t="s">
        <v>2846</v>
      </c>
      <c r="F25" s="1">
        <v>65</v>
      </c>
      <c r="G25" s="13"/>
      <c r="J25" t="s">
        <v>2852</v>
      </c>
      <c r="K25" t="s">
        <v>213</v>
      </c>
      <c r="L25"/>
      <c r="M25"/>
      <c r="N25"/>
      <c r="O25" s="3"/>
      <c r="P25"/>
      <c r="Q25"/>
      <c r="S25" s="8"/>
    </row>
    <row r="26" spans="1:19" s="1" customFormat="1" x14ac:dyDescent="0.2">
      <c r="A26" t="s">
        <v>4310</v>
      </c>
      <c r="B26" s="1">
        <v>2168</v>
      </c>
      <c r="C26" s="2">
        <v>37853</v>
      </c>
      <c r="D26" s="1">
        <v>160</v>
      </c>
      <c r="E26" s="1" t="s">
        <v>2846</v>
      </c>
      <c r="F26" s="1">
        <v>81</v>
      </c>
      <c r="G26" s="13"/>
      <c r="J26" t="s">
        <v>2852</v>
      </c>
      <c r="K26" t="s">
        <v>2403</v>
      </c>
      <c r="L26"/>
      <c r="M26"/>
      <c r="N26"/>
      <c r="O26" s="3"/>
      <c r="P26"/>
      <c r="Q26"/>
      <c r="S26" s="8"/>
    </row>
    <row r="27" spans="1:19" s="1" customFormat="1" x14ac:dyDescent="0.2">
      <c r="A27" t="s">
        <v>1023</v>
      </c>
      <c r="B27" s="1">
        <v>2244</v>
      </c>
      <c r="C27" s="2">
        <v>38168</v>
      </c>
      <c r="D27" s="1">
        <v>136</v>
      </c>
      <c r="E27" s="1" t="s">
        <v>2846</v>
      </c>
      <c r="F27" s="1">
        <v>66</v>
      </c>
      <c r="G27" s="13"/>
      <c r="J27" t="s">
        <v>2852</v>
      </c>
      <c r="K27" t="s">
        <v>2402</v>
      </c>
      <c r="L27"/>
      <c r="M27"/>
      <c r="N27"/>
      <c r="O27" s="3"/>
      <c r="P27"/>
      <c r="Q27"/>
      <c r="S27" s="8"/>
    </row>
    <row r="28" spans="1:19" s="1" customFormat="1" x14ac:dyDescent="0.2">
      <c r="A28" t="s">
        <v>3071</v>
      </c>
      <c r="B28" s="1">
        <v>752</v>
      </c>
      <c r="C28" s="2">
        <v>32321</v>
      </c>
      <c r="D28" s="1">
        <v>80</v>
      </c>
      <c r="E28" s="1" t="s">
        <v>5286</v>
      </c>
      <c r="F28" s="1">
        <v>31</v>
      </c>
      <c r="G28" s="13"/>
      <c r="J28" t="s">
        <v>5282</v>
      </c>
      <c r="K28" t="s">
        <v>4404</v>
      </c>
      <c r="L28"/>
      <c r="M28"/>
      <c r="O28" s="3"/>
      <c r="P28" s="3"/>
      <c r="Q28" s="3"/>
      <c r="S28" s="8"/>
    </row>
    <row r="29" spans="1:19" s="1" customFormat="1" x14ac:dyDescent="0.2">
      <c r="A29" t="s">
        <v>3937</v>
      </c>
      <c r="B29" s="1" t="s">
        <v>1372</v>
      </c>
      <c r="C29" s="2">
        <v>33431</v>
      </c>
      <c r="D29" s="1">
        <v>300</v>
      </c>
      <c r="E29" s="1" t="s">
        <v>2846</v>
      </c>
      <c r="F29" s="1">
        <v>79</v>
      </c>
      <c r="G29" s="13"/>
      <c r="J29" t="s">
        <v>399</v>
      </c>
      <c r="K29" t="s">
        <v>5080</v>
      </c>
      <c r="L29"/>
      <c r="M29"/>
      <c r="O29" s="3"/>
      <c r="P29" s="3"/>
      <c r="Q29" s="3"/>
      <c r="S29" s="8"/>
    </row>
    <row r="30" spans="1:19" s="1" customFormat="1" x14ac:dyDescent="0.2">
      <c r="A30" t="s">
        <v>840</v>
      </c>
      <c r="B30" s="1" t="s">
        <v>1527</v>
      </c>
      <c r="C30" s="2">
        <v>33742</v>
      </c>
      <c r="D30" s="1">
        <v>155</v>
      </c>
      <c r="E30" s="1" t="s">
        <v>2846</v>
      </c>
      <c r="F30" s="1">
        <v>80</v>
      </c>
      <c r="G30" s="13"/>
      <c r="J30" t="s">
        <v>399</v>
      </c>
      <c r="K30" t="s">
        <v>1245</v>
      </c>
      <c r="L30"/>
      <c r="M30"/>
      <c r="O30" s="3"/>
      <c r="P30" s="3"/>
      <c r="Q30" s="3"/>
      <c r="S30" s="8"/>
    </row>
    <row r="31" spans="1:19" s="1" customFormat="1" x14ac:dyDescent="0.2">
      <c r="A31" t="s">
        <v>1673</v>
      </c>
      <c r="B31" s="1" t="s">
        <v>1132</v>
      </c>
      <c r="C31" s="2">
        <v>33766</v>
      </c>
      <c r="D31" s="1">
        <v>214</v>
      </c>
      <c r="E31" s="1" t="s">
        <v>2846</v>
      </c>
      <c r="F31" s="1">
        <v>72</v>
      </c>
      <c r="G31" s="13"/>
      <c r="J31" t="s">
        <v>399</v>
      </c>
      <c r="K31" t="s">
        <v>5080</v>
      </c>
      <c r="L31"/>
      <c r="M31"/>
      <c r="O31" s="3"/>
      <c r="P31" s="3"/>
      <c r="Q31" s="3"/>
      <c r="S31" s="8"/>
    </row>
    <row r="32" spans="1:19" s="1" customFormat="1" x14ac:dyDescent="0.2">
      <c r="A32" t="s">
        <v>1142</v>
      </c>
      <c r="B32" s="1" t="s">
        <v>1143</v>
      </c>
      <c r="C32" s="2">
        <v>33777</v>
      </c>
      <c r="D32" s="1">
        <v>95</v>
      </c>
      <c r="E32" s="1" t="s">
        <v>2846</v>
      </c>
      <c r="F32" s="1">
        <v>40</v>
      </c>
      <c r="G32" s="13"/>
      <c r="J32" t="s">
        <v>399</v>
      </c>
      <c r="K32" t="s">
        <v>5081</v>
      </c>
      <c r="L32"/>
      <c r="M32"/>
      <c r="O32" s="3"/>
      <c r="P32" s="3"/>
      <c r="Q32" s="3"/>
      <c r="S32" s="8"/>
    </row>
    <row r="33" spans="1:19" s="1" customFormat="1" x14ac:dyDescent="0.2">
      <c r="A33" t="s">
        <v>3937</v>
      </c>
      <c r="B33" s="1" t="s">
        <v>2692</v>
      </c>
      <c r="C33" s="2">
        <v>33794</v>
      </c>
      <c r="D33" s="1">
        <v>300</v>
      </c>
      <c r="E33" s="1" t="s">
        <v>2846</v>
      </c>
      <c r="F33" s="1">
        <v>52</v>
      </c>
      <c r="G33" s="13"/>
      <c r="J33" t="s">
        <v>399</v>
      </c>
      <c r="K33" t="s">
        <v>5080</v>
      </c>
      <c r="L33"/>
      <c r="M33"/>
      <c r="O33" s="3"/>
      <c r="P33" s="3"/>
      <c r="Q33" s="3"/>
      <c r="S33" s="8"/>
    </row>
    <row r="34" spans="1:19" s="1" customFormat="1" x14ac:dyDescent="0.2">
      <c r="A34" t="s">
        <v>1586</v>
      </c>
      <c r="B34" s="1" t="s">
        <v>1587</v>
      </c>
      <c r="C34" s="2">
        <v>33795</v>
      </c>
      <c r="D34" s="1">
        <v>70</v>
      </c>
      <c r="E34" s="1" t="s">
        <v>2846</v>
      </c>
      <c r="F34" s="1">
        <v>84</v>
      </c>
      <c r="G34" s="13"/>
      <c r="J34" t="s">
        <v>399</v>
      </c>
      <c r="K34" t="s">
        <v>2403</v>
      </c>
      <c r="L34"/>
      <c r="M34"/>
      <c r="O34" s="3"/>
      <c r="P34" s="3"/>
      <c r="Q34" s="3"/>
      <c r="S34" s="8"/>
    </row>
    <row r="35" spans="1:19" s="1" customFormat="1" x14ac:dyDescent="0.2">
      <c r="A35" t="s">
        <v>1166</v>
      </c>
      <c r="B35" s="1" t="s">
        <v>3406</v>
      </c>
      <c r="C35" s="2">
        <v>33819</v>
      </c>
      <c r="D35" s="1">
        <v>160</v>
      </c>
      <c r="E35" s="1" t="s">
        <v>3662</v>
      </c>
      <c r="F35" s="1">
        <v>62</v>
      </c>
      <c r="G35" s="13"/>
      <c r="J35" t="s">
        <v>399</v>
      </c>
      <c r="K35" t="s">
        <v>2403</v>
      </c>
      <c r="L35"/>
      <c r="M35"/>
      <c r="O35" s="3"/>
      <c r="P35" s="3"/>
      <c r="Q35" s="3"/>
      <c r="S35" s="8"/>
    </row>
    <row r="36" spans="1:19" s="1" customFormat="1" x14ac:dyDescent="0.2">
      <c r="A36" t="s">
        <v>2601</v>
      </c>
      <c r="B36" s="1" t="s">
        <v>2602</v>
      </c>
      <c r="C36" s="2">
        <v>34116</v>
      </c>
      <c r="D36" s="1">
        <v>370</v>
      </c>
      <c r="E36" s="1" t="s">
        <v>2846</v>
      </c>
      <c r="F36" s="1">
        <v>78</v>
      </c>
      <c r="G36" s="13"/>
      <c r="J36" t="s">
        <v>399</v>
      </c>
      <c r="K36" t="s">
        <v>2402</v>
      </c>
      <c r="L36"/>
      <c r="M36"/>
      <c r="O36" s="3"/>
      <c r="P36" s="3"/>
      <c r="Q36" s="3"/>
      <c r="S36" s="8"/>
    </row>
    <row r="37" spans="1:19" s="1" customFormat="1" x14ac:dyDescent="0.2">
      <c r="A37" t="s">
        <v>1673</v>
      </c>
      <c r="B37" s="1" t="s">
        <v>5450</v>
      </c>
      <c r="C37" s="2">
        <v>34156</v>
      </c>
      <c r="D37" s="1">
        <v>300</v>
      </c>
      <c r="E37" s="1" t="s">
        <v>2846</v>
      </c>
      <c r="F37" s="1">
        <v>60</v>
      </c>
      <c r="G37" s="13"/>
      <c r="J37" t="s">
        <v>399</v>
      </c>
      <c r="K37" t="s">
        <v>5080</v>
      </c>
      <c r="L37"/>
      <c r="M37"/>
      <c r="O37" s="3"/>
      <c r="P37" s="3"/>
      <c r="Q37" s="3"/>
      <c r="S37" s="8"/>
    </row>
    <row r="38" spans="1:19" s="1" customFormat="1" x14ac:dyDescent="0.2">
      <c r="A38" t="s">
        <v>3937</v>
      </c>
      <c r="B38" s="1" t="s">
        <v>5451</v>
      </c>
      <c r="C38" s="2">
        <v>34168</v>
      </c>
      <c r="D38" s="1">
        <v>160</v>
      </c>
      <c r="E38" s="1" t="s">
        <v>2846</v>
      </c>
      <c r="F38" s="1">
        <v>68</v>
      </c>
      <c r="G38" s="13"/>
      <c r="J38" t="s">
        <v>399</v>
      </c>
      <c r="K38" t="s">
        <v>5080</v>
      </c>
      <c r="L38"/>
      <c r="M38"/>
      <c r="O38" s="3"/>
      <c r="P38" s="3"/>
      <c r="Q38" s="3"/>
      <c r="S38" s="8"/>
    </row>
    <row r="39" spans="1:19" s="1" customFormat="1" x14ac:dyDescent="0.2">
      <c r="A39" t="s">
        <v>5479</v>
      </c>
      <c r="B39" s="1" t="s">
        <v>5480</v>
      </c>
      <c r="C39" s="2">
        <v>34174</v>
      </c>
      <c r="D39" s="1">
        <v>300</v>
      </c>
      <c r="E39" s="1" t="s">
        <v>2846</v>
      </c>
      <c r="F39" s="1">
        <v>65</v>
      </c>
      <c r="G39" s="13"/>
      <c r="J39" t="s">
        <v>399</v>
      </c>
      <c r="K39" t="s">
        <v>5080</v>
      </c>
      <c r="L39"/>
      <c r="M39"/>
      <c r="O39" s="3"/>
      <c r="P39" s="3"/>
      <c r="Q39" s="3"/>
      <c r="S39" s="8"/>
    </row>
    <row r="40" spans="1:19" s="1" customFormat="1" x14ac:dyDescent="0.2">
      <c r="A40" t="s">
        <v>487</v>
      </c>
      <c r="B40" s="1" t="s">
        <v>195</v>
      </c>
      <c r="C40" s="2">
        <v>34493</v>
      </c>
      <c r="D40" s="1">
        <v>104</v>
      </c>
      <c r="E40" s="1" t="s">
        <v>2846</v>
      </c>
      <c r="F40" s="1">
        <v>67</v>
      </c>
      <c r="G40" s="13"/>
      <c r="J40" t="s">
        <v>399</v>
      </c>
      <c r="K40" t="s">
        <v>2403</v>
      </c>
      <c r="L40"/>
      <c r="M40"/>
      <c r="O40" s="3"/>
      <c r="P40" s="3"/>
      <c r="Q40" s="3"/>
      <c r="S40" s="8"/>
    </row>
    <row r="41" spans="1:19" s="1" customFormat="1" x14ac:dyDescent="0.2">
      <c r="A41" t="s">
        <v>3568</v>
      </c>
      <c r="B41" s="1" t="s">
        <v>3569</v>
      </c>
      <c r="C41" s="2">
        <v>34844</v>
      </c>
      <c r="D41" s="1">
        <v>154</v>
      </c>
      <c r="E41" s="1" t="s">
        <v>2846</v>
      </c>
      <c r="F41" s="1">
        <v>63</v>
      </c>
      <c r="G41" s="13"/>
      <c r="J41" t="s">
        <v>399</v>
      </c>
      <c r="K41" t="s">
        <v>2403</v>
      </c>
      <c r="L41"/>
      <c r="M41"/>
      <c r="N41"/>
      <c r="O41" s="3"/>
      <c r="P41" s="3"/>
      <c r="Q41" s="3"/>
      <c r="S41" s="8"/>
    </row>
    <row r="42" spans="1:19" s="1" customFormat="1" x14ac:dyDescent="0.2">
      <c r="A42" t="s">
        <v>3578</v>
      </c>
      <c r="B42" s="1" t="s">
        <v>4377</v>
      </c>
      <c r="C42" s="2">
        <v>34858</v>
      </c>
      <c r="D42" s="1">
        <v>160</v>
      </c>
      <c r="E42" s="1" t="s">
        <v>2846</v>
      </c>
      <c r="F42" s="1">
        <v>64</v>
      </c>
      <c r="G42" s="13"/>
      <c r="J42" t="s">
        <v>399</v>
      </c>
      <c r="K42" t="s">
        <v>2403</v>
      </c>
      <c r="L42"/>
      <c r="M42"/>
      <c r="N42"/>
      <c r="O42" s="3"/>
      <c r="P42" s="3"/>
      <c r="Q42" s="3"/>
      <c r="S42" s="8"/>
    </row>
    <row r="43" spans="1:19" s="1" customFormat="1" x14ac:dyDescent="0.2">
      <c r="A43" t="s">
        <v>2689</v>
      </c>
      <c r="B43" s="1" t="s">
        <v>4378</v>
      </c>
      <c r="C43" s="2">
        <v>34863</v>
      </c>
      <c r="D43" s="1">
        <v>78</v>
      </c>
      <c r="E43" s="1" t="s">
        <v>2846</v>
      </c>
      <c r="F43" s="1">
        <v>46</v>
      </c>
      <c r="G43" s="13"/>
      <c r="J43" t="s">
        <v>399</v>
      </c>
      <c r="K43" t="s">
        <v>4407</v>
      </c>
      <c r="L43"/>
      <c r="M43"/>
      <c r="N43"/>
      <c r="O43" s="3"/>
      <c r="P43" s="3"/>
      <c r="Q43" s="3"/>
      <c r="S43" s="8"/>
    </row>
    <row r="44" spans="1:19" s="1" customFormat="1" x14ac:dyDescent="0.2">
      <c r="A44" t="s">
        <v>4379</v>
      </c>
      <c r="B44" s="1" t="s">
        <v>4380</v>
      </c>
      <c r="C44" s="2">
        <v>34864</v>
      </c>
      <c r="D44" s="1">
        <v>150</v>
      </c>
      <c r="E44" s="1" t="s">
        <v>2846</v>
      </c>
      <c r="F44" s="1">
        <v>54</v>
      </c>
      <c r="G44" s="13"/>
      <c r="J44" t="s">
        <v>399</v>
      </c>
      <c r="K44" t="s">
        <v>1249</v>
      </c>
      <c r="L44"/>
      <c r="M44"/>
      <c r="N44"/>
      <c r="O44" s="3"/>
      <c r="P44" s="3"/>
      <c r="Q44" s="3"/>
      <c r="S44" s="8"/>
    </row>
    <row r="45" spans="1:19" s="1" customFormat="1" x14ac:dyDescent="0.2">
      <c r="A45" t="s">
        <v>996</v>
      </c>
      <c r="B45" s="1" t="s">
        <v>997</v>
      </c>
      <c r="C45" s="2">
        <v>34879</v>
      </c>
      <c r="D45" s="1">
        <v>154</v>
      </c>
      <c r="E45" s="1" t="s">
        <v>2846</v>
      </c>
      <c r="F45" s="1">
        <v>75</v>
      </c>
      <c r="G45" s="13"/>
      <c r="J45" t="s">
        <v>399</v>
      </c>
      <c r="K45" t="s">
        <v>2403</v>
      </c>
      <c r="L45"/>
      <c r="M45"/>
      <c r="N45"/>
      <c r="O45" s="3"/>
      <c r="P45" s="3"/>
      <c r="Q45" s="3"/>
      <c r="S45" s="8"/>
    </row>
    <row r="46" spans="1:19" s="1" customFormat="1" x14ac:dyDescent="0.2">
      <c r="A46" t="s">
        <v>2055</v>
      </c>
      <c r="B46" s="1" t="s">
        <v>2056</v>
      </c>
      <c r="C46" s="2">
        <v>34906</v>
      </c>
      <c r="D46" s="1">
        <v>300</v>
      </c>
      <c r="E46" s="1" t="s">
        <v>2846</v>
      </c>
      <c r="F46" s="1">
        <v>60</v>
      </c>
      <c r="G46" s="13"/>
      <c r="J46" t="s">
        <v>399</v>
      </c>
      <c r="K46" t="s">
        <v>5080</v>
      </c>
      <c r="L46"/>
      <c r="M46"/>
      <c r="N46"/>
      <c r="O46" s="3"/>
      <c r="P46" s="3"/>
      <c r="Q46" s="3"/>
      <c r="S46" s="8"/>
    </row>
    <row r="47" spans="1:19" s="1" customFormat="1" x14ac:dyDescent="0.2">
      <c r="A47" t="s">
        <v>2687</v>
      </c>
      <c r="B47" s="1" t="s">
        <v>2065</v>
      </c>
      <c r="C47" s="2">
        <v>34913</v>
      </c>
      <c r="D47" s="1">
        <v>37</v>
      </c>
      <c r="E47" s="1" t="s">
        <v>2846</v>
      </c>
      <c r="F47" s="1">
        <v>80</v>
      </c>
      <c r="G47" s="13"/>
      <c r="J47" t="s">
        <v>399</v>
      </c>
      <c r="K47" t="s">
        <v>4406</v>
      </c>
      <c r="L47"/>
      <c r="M47"/>
      <c r="N47"/>
      <c r="O47" s="3"/>
      <c r="P47" s="3"/>
      <c r="Q47" s="3"/>
      <c r="S47" s="8"/>
    </row>
    <row r="48" spans="1:19" s="1" customFormat="1" x14ac:dyDescent="0.2">
      <c r="A48" t="s">
        <v>2055</v>
      </c>
      <c r="B48" s="1" t="s">
        <v>4116</v>
      </c>
      <c r="C48" s="2">
        <v>35239</v>
      </c>
      <c r="D48" s="1">
        <v>288</v>
      </c>
      <c r="E48" s="1" t="s">
        <v>2846</v>
      </c>
      <c r="F48" s="1">
        <v>71</v>
      </c>
      <c r="G48" s="13"/>
      <c r="J48" t="s">
        <v>399</v>
      </c>
      <c r="K48" t="s">
        <v>5080</v>
      </c>
      <c r="L48"/>
      <c r="M48"/>
      <c r="N48"/>
      <c r="O48" s="3"/>
      <c r="P48"/>
      <c r="Q48" s="3"/>
      <c r="S48" s="8"/>
    </row>
    <row r="49" spans="1:19" s="1" customFormat="1" x14ac:dyDescent="0.2">
      <c r="A49" t="s">
        <v>427</v>
      </c>
      <c r="B49" s="1" t="s">
        <v>428</v>
      </c>
      <c r="C49" s="2">
        <v>35268</v>
      </c>
      <c r="D49" s="1">
        <v>153</v>
      </c>
      <c r="E49" s="1" t="s">
        <v>3662</v>
      </c>
      <c r="F49" s="1">
        <v>78</v>
      </c>
      <c r="G49" s="13"/>
      <c r="J49" t="s">
        <v>399</v>
      </c>
      <c r="K49" t="s">
        <v>4406</v>
      </c>
      <c r="L49"/>
      <c r="M49"/>
      <c r="N49"/>
      <c r="O49" s="3"/>
      <c r="P49"/>
      <c r="Q49" s="3"/>
      <c r="S49" s="8"/>
    </row>
    <row r="50" spans="1:19" s="1" customFormat="1" x14ac:dyDescent="0.2">
      <c r="A50" t="s">
        <v>1825</v>
      </c>
      <c r="B50" s="1" t="s">
        <v>1826</v>
      </c>
      <c r="C50" s="2">
        <v>35949</v>
      </c>
      <c r="D50" s="1">
        <v>80</v>
      </c>
      <c r="E50" s="1" t="s">
        <v>3662</v>
      </c>
      <c r="F50" s="1">
        <v>53</v>
      </c>
      <c r="G50" s="13"/>
      <c r="J50" t="s">
        <v>399</v>
      </c>
      <c r="K50" t="s">
        <v>934</v>
      </c>
      <c r="L50"/>
      <c r="M50"/>
      <c r="N50"/>
      <c r="O50" s="3"/>
      <c r="P50"/>
      <c r="Q50"/>
      <c r="S50" s="8"/>
    </row>
    <row r="51" spans="1:19" s="1" customFormat="1" x14ac:dyDescent="0.2">
      <c r="A51" t="s">
        <v>2055</v>
      </c>
      <c r="B51" s="1" t="s">
        <v>269</v>
      </c>
      <c r="C51" s="2">
        <v>36005</v>
      </c>
      <c r="D51" s="1">
        <v>320</v>
      </c>
      <c r="E51" s="1" t="s">
        <v>2846</v>
      </c>
      <c r="F51" s="1">
        <v>67</v>
      </c>
      <c r="G51" s="13"/>
      <c r="J51" t="s">
        <v>399</v>
      </c>
      <c r="K51" t="s">
        <v>5080</v>
      </c>
      <c r="L51"/>
      <c r="M51"/>
      <c r="N51"/>
      <c r="O51" s="3"/>
      <c r="P51"/>
      <c r="Q51"/>
      <c r="S51" s="8"/>
    </row>
    <row r="52" spans="1:19" s="1" customFormat="1" x14ac:dyDescent="0.2">
      <c r="A52" t="s">
        <v>2055</v>
      </c>
      <c r="B52" s="1" t="s">
        <v>5463</v>
      </c>
      <c r="C52" s="2">
        <v>36315</v>
      </c>
      <c r="D52" s="1">
        <v>320</v>
      </c>
      <c r="E52" s="1" t="s">
        <v>2846</v>
      </c>
      <c r="F52" s="1">
        <v>63</v>
      </c>
      <c r="G52" s="13"/>
      <c r="J52" t="s">
        <v>399</v>
      </c>
      <c r="K52" t="s">
        <v>5080</v>
      </c>
      <c r="L52"/>
      <c r="M52"/>
      <c r="N52"/>
      <c r="O52" s="3"/>
      <c r="P52"/>
      <c r="Q52"/>
      <c r="S52" s="8"/>
    </row>
    <row r="53" spans="1:19" s="1" customFormat="1" x14ac:dyDescent="0.2">
      <c r="A53" t="s">
        <v>2292</v>
      </c>
      <c r="B53" s="1" t="s">
        <v>2294</v>
      </c>
      <c r="C53" s="2">
        <v>36578</v>
      </c>
      <c r="D53" s="1">
        <v>90</v>
      </c>
      <c r="E53" s="1" t="s">
        <v>2846</v>
      </c>
      <c r="F53" s="1">
        <v>76</v>
      </c>
      <c r="G53" s="13"/>
      <c r="J53" t="s">
        <v>399</v>
      </c>
      <c r="K53" t="s">
        <v>1245</v>
      </c>
      <c r="L53"/>
      <c r="M53"/>
      <c r="N53"/>
      <c r="O53" s="3"/>
      <c r="P53"/>
      <c r="Q53"/>
      <c r="S53" s="8"/>
    </row>
    <row r="54" spans="1:19" s="1" customFormat="1" x14ac:dyDescent="0.2">
      <c r="A54" t="s">
        <v>2055</v>
      </c>
      <c r="B54" s="1" t="s">
        <v>2295</v>
      </c>
      <c r="C54" s="2">
        <v>36600</v>
      </c>
      <c r="D54" s="1">
        <v>320</v>
      </c>
      <c r="E54" s="1" t="s">
        <v>2846</v>
      </c>
      <c r="F54" s="1">
        <v>57</v>
      </c>
      <c r="G54" s="13"/>
      <c r="J54" t="s">
        <v>399</v>
      </c>
      <c r="K54" t="s">
        <v>5080</v>
      </c>
      <c r="L54"/>
      <c r="M54"/>
      <c r="N54"/>
      <c r="O54" s="3"/>
      <c r="P54"/>
      <c r="Q54"/>
      <c r="S54" s="8"/>
    </row>
    <row r="55" spans="1:19" s="1" customFormat="1" x14ac:dyDescent="0.2">
      <c r="A55" t="s">
        <v>1673</v>
      </c>
      <c r="B55" s="1" t="s">
        <v>4598</v>
      </c>
      <c r="C55" s="2">
        <v>36678</v>
      </c>
      <c r="D55" s="1">
        <v>320</v>
      </c>
      <c r="E55" s="1" t="s">
        <v>2846</v>
      </c>
      <c r="F55" s="1">
        <v>68</v>
      </c>
      <c r="G55" s="13"/>
      <c r="J55" t="s">
        <v>399</v>
      </c>
      <c r="K55" t="s">
        <v>5080</v>
      </c>
      <c r="L55"/>
      <c r="M55"/>
      <c r="N55"/>
      <c r="O55" s="3"/>
      <c r="P55"/>
      <c r="Q55"/>
      <c r="S55" s="8"/>
    </row>
    <row r="56" spans="1:19" s="1" customFormat="1" x14ac:dyDescent="0.2">
      <c r="A56" t="s">
        <v>5354</v>
      </c>
      <c r="B56" s="1" t="s">
        <v>4599</v>
      </c>
      <c r="C56" s="2">
        <v>36679</v>
      </c>
      <c r="D56" s="1">
        <v>90</v>
      </c>
      <c r="E56" s="1" t="s">
        <v>2846</v>
      </c>
      <c r="F56" s="1">
        <v>67</v>
      </c>
      <c r="G56" s="13"/>
      <c r="J56" t="s">
        <v>399</v>
      </c>
      <c r="K56" t="s">
        <v>1245</v>
      </c>
      <c r="L56"/>
      <c r="M56"/>
      <c r="N56"/>
      <c r="O56" s="3"/>
      <c r="P56"/>
      <c r="Q56"/>
      <c r="S56" s="8"/>
    </row>
    <row r="57" spans="1:19" s="1" customFormat="1" x14ac:dyDescent="0.2">
      <c r="A57" t="s">
        <v>5354</v>
      </c>
      <c r="B57" s="1" t="s">
        <v>4618</v>
      </c>
      <c r="C57" s="2">
        <v>36703</v>
      </c>
      <c r="D57" s="1">
        <v>90</v>
      </c>
      <c r="E57" s="1" t="s">
        <v>2846</v>
      </c>
      <c r="F57" s="1">
        <v>63</v>
      </c>
      <c r="G57" s="13"/>
      <c r="J57" t="s">
        <v>399</v>
      </c>
      <c r="K57" t="s">
        <v>1245</v>
      </c>
      <c r="L57"/>
      <c r="M57"/>
      <c r="N57"/>
      <c r="O57" s="3"/>
      <c r="P57"/>
      <c r="Q57"/>
      <c r="S57" s="8"/>
    </row>
    <row r="58" spans="1:19" s="1" customFormat="1" x14ac:dyDescent="0.2">
      <c r="A58" t="s">
        <v>1673</v>
      </c>
      <c r="B58" s="1" t="s">
        <v>4620</v>
      </c>
      <c r="C58" s="2">
        <v>36704</v>
      </c>
      <c r="D58" s="1">
        <v>320</v>
      </c>
      <c r="E58" s="1" t="s">
        <v>2846</v>
      </c>
      <c r="F58" s="1">
        <v>62</v>
      </c>
      <c r="G58" s="13"/>
      <c r="J58" t="s">
        <v>399</v>
      </c>
      <c r="K58" t="s">
        <v>5080</v>
      </c>
      <c r="L58"/>
      <c r="M58"/>
      <c r="N58"/>
      <c r="O58" s="3"/>
      <c r="P58"/>
      <c r="Q58"/>
      <c r="S58" s="8"/>
    </row>
    <row r="59" spans="1:19" s="1" customFormat="1" x14ac:dyDescent="0.2">
      <c r="A59" t="s">
        <v>1673</v>
      </c>
      <c r="B59" s="1" t="s">
        <v>3868</v>
      </c>
      <c r="C59" s="2">
        <v>36719</v>
      </c>
      <c r="D59" s="1">
        <v>320</v>
      </c>
      <c r="E59" s="1" t="s">
        <v>2846</v>
      </c>
      <c r="F59" s="1">
        <v>65</v>
      </c>
      <c r="G59" s="13"/>
      <c r="J59" t="s">
        <v>399</v>
      </c>
      <c r="K59" t="s">
        <v>5080</v>
      </c>
      <c r="L59"/>
      <c r="M59"/>
      <c r="N59"/>
      <c r="O59" s="3"/>
      <c r="P59"/>
      <c r="Q59"/>
      <c r="S59" s="8"/>
    </row>
    <row r="60" spans="1:19" s="1" customFormat="1" x14ac:dyDescent="0.2">
      <c r="A60" t="s">
        <v>5354</v>
      </c>
      <c r="B60" s="1" t="s">
        <v>3867</v>
      </c>
      <c r="C60" s="2">
        <v>36724</v>
      </c>
      <c r="D60" s="1">
        <v>90</v>
      </c>
      <c r="E60" s="1" t="s">
        <v>2846</v>
      </c>
      <c r="F60" s="1">
        <v>62</v>
      </c>
      <c r="G60" s="13"/>
      <c r="J60" t="s">
        <v>399</v>
      </c>
      <c r="K60" t="s">
        <v>1245</v>
      </c>
      <c r="L60"/>
      <c r="M60"/>
      <c r="N60"/>
      <c r="O60" s="3"/>
      <c r="P60"/>
      <c r="Q60"/>
      <c r="S60" s="8"/>
    </row>
    <row r="61" spans="1:19" s="1" customFormat="1" x14ac:dyDescent="0.2">
      <c r="A61" t="s">
        <v>5354</v>
      </c>
      <c r="B61" s="1" t="s">
        <v>3869</v>
      </c>
      <c r="C61" s="2">
        <v>36739</v>
      </c>
      <c r="D61" s="1">
        <v>90</v>
      </c>
      <c r="E61" s="1" t="s">
        <v>2846</v>
      </c>
      <c r="F61" s="1">
        <v>63</v>
      </c>
      <c r="G61" s="13"/>
      <c r="J61" t="s">
        <v>399</v>
      </c>
      <c r="K61" t="s">
        <v>1245</v>
      </c>
      <c r="L61"/>
      <c r="M61"/>
      <c r="N61"/>
      <c r="O61" s="3"/>
      <c r="P61"/>
      <c r="Q61"/>
      <c r="S61" s="8"/>
    </row>
    <row r="62" spans="1:19" s="1" customFormat="1" x14ac:dyDescent="0.2">
      <c r="A62" t="s">
        <v>1673</v>
      </c>
      <c r="B62" s="1" t="s">
        <v>954</v>
      </c>
      <c r="C62" s="2">
        <v>36742</v>
      </c>
      <c r="D62" s="1">
        <v>320</v>
      </c>
      <c r="E62" s="1" t="s">
        <v>2846</v>
      </c>
      <c r="F62" s="1">
        <v>64</v>
      </c>
      <c r="G62" s="13"/>
      <c r="J62" t="s">
        <v>399</v>
      </c>
      <c r="K62" t="s">
        <v>5080</v>
      </c>
      <c r="L62"/>
      <c r="M62"/>
      <c r="N62"/>
      <c r="O62" s="3"/>
      <c r="P62"/>
      <c r="Q62"/>
      <c r="S62" s="8"/>
    </row>
    <row r="63" spans="1:19" s="1" customFormat="1" x14ac:dyDescent="0.2">
      <c r="A63" t="s">
        <v>964</v>
      </c>
      <c r="B63" s="1" t="s">
        <v>965</v>
      </c>
      <c r="C63" s="2">
        <v>36759</v>
      </c>
      <c r="D63" s="1">
        <v>90</v>
      </c>
      <c r="E63" s="1" t="s">
        <v>2846</v>
      </c>
      <c r="F63" s="1">
        <v>65</v>
      </c>
      <c r="G63" s="13"/>
      <c r="J63" t="s">
        <v>399</v>
      </c>
      <c r="K63" t="s">
        <v>1245</v>
      </c>
      <c r="L63"/>
      <c r="M63"/>
      <c r="N63"/>
      <c r="O63" s="3"/>
      <c r="P63"/>
      <c r="Q63"/>
      <c r="S63" s="8"/>
    </row>
    <row r="64" spans="1:19" s="1" customFormat="1" x14ac:dyDescent="0.2">
      <c r="A64" t="s">
        <v>4310</v>
      </c>
      <c r="B64" s="1">
        <v>2029</v>
      </c>
      <c r="C64" s="2">
        <v>37431</v>
      </c>
      <c r="D64" s="1">
        <v>160</v>
      </c>
      <c r="E64" s="1" t="s">
        <v>2846</v>
      </c>
      <c r="F64" s="1">
        <v>69</v>
      </c>
      <c r="G64" s="13"/>
      <c r="J64" t="s">
        <v>1393</v>
      </c>
      <c r="K64" t="s">
        <v>2403</v>
      </c>
      <c r="L64"/>
      <c r="M64"/>
      <c r="N64"/>
      <c r="O64" s="3"/>
      <c r="P64"/>
      <c r="Q64"/>
      <c r="S64" s="8"/>
    </row>
    <row r="65" spans="1:20" s="1" customFormat="1" x14ac:dyDescent="0.2">
      <c r="A65" t="s">
        <v>4310</v>
      </c>
      <c r="B65" s="1">
        <v>2030</v>
      </c>
      <c r="C65" s="2">
        <v>37433</v>
      </c>
      <c r="D65" s="1">
        <v>160</v>
      </c>
      <c r="E65" s="1" t="s">
        <v>2846</v>
      </c>
      <c r="F65" s="1">
        <v>63</v>
      </c>
      <c r="G65" s="13"/>
      <c r="J65" t="s">
        <v>1393</v>
      </c>
      <c r="K65" t="s">
        <v>2403</v>
      </c>
      <c r="L65"/>
      <c r="M65"/>
      <c r="N65"/>
      <c r="O65" s="3"/>
      <c r="P65"/>
      <c r="Q65"/>
      <c r="S65" s="8"/>
    </row>
    <row r="66" spans="1:20" s="1" customFormat="1" x14ac:dyDescent="0.2">
      <c r="A66" t="s">
        <v>4310</v>
      </c>
      <c r="B66" s="1">
        <v>2034</v>
      </c>
      <c r="C66" s="2">
        <v>37440</v>
      </c>
      <c r="D66" s="1">
        <v>160</v>
      </c>
      <c r="E66" s="1" t="s">
        <v>3662</v>
      </c>
      <c r="F66" s="1">
        <v>66</v>
      </c>
      <c r="G66" s="13"/>
      <c r="J66" t="s">
        <v>1393</v>
      </c>
      <c r="K66" t="s">
        <v>2403</v>
      </c>
      <c r="L66"/>
      <c r="M66"/>
      <c r="N66"/>
      <c r="O66" s="3"/>
      <c r="P66"/>
      <c r="Q66"/>
      <c r="S66" s="8"/>
    </row>
    <row r="67" spans="1:20" s="1" customFormat="1" x14ac:dyDescent="0.2">
      <c r="A67"/>
      <c r="C67" s="2"/>
      <c r="G67" s="13"/>
      <c r="J67"/>
      <c r="K67"/>
      <c r="L67"/>
      <c r="M67"/>
      <c r="N67"/>
      <c r="O67" s="3"/>
      <c r="P67"/>
      <c r="Q67"/>
      <c r="S67" s="8"/>
    </row>
    <row r="68" spans="1:20" s="1" customFormat="1" x14ac:dyDescent="0.2">
      <c r="A68"/>
      <c r="C68" s="2"/>
      <c r="G68" s="13"/>
      <c r="J68"/>
      <c r="K68"/>
      <c r="L68"/>
      <c r="M68"/>
      <c r="N68"/>
      <c r="O68" s="3"/>
      <c r="P68"/>
      <c r="Q68"/>
      <c r="S68" s="8"/>
    </row>
    <row r="69" spans="1:20" s="1" customFormat="1" x14ac:dyDescent="0.2">
      <c r="A69"/>
      <c r="C69" s="2"/>
      <c r="G69" s="13"/>
      <c r="J69" s="4"/>
      <c r="K69" s="4"/>
      <c r="L69" s="4"/>
      <c r="M69" s="4"/>
      <c r="N69" s="4"/>
      <c r="O69" s="3"/>
      <c r="P69" s="4"/>
      <c r="Q69" s="4"/>
      <c r="S69" s="7"/>
      <c r="T69" s="4"/>
    </row>
    <row r="70" spans="1:20" s="1" customFormat="1" x14ac:dyDescent="0.2">
      <c r="A70"/>
      <c r="C70" s="2"/>
      <c r="G70" s="13"/>
      <c r="J70"/>
      <c r="K70"/>
      <c r="L70"/>
      <c r="M70"/>
      <c r="O70" s="3"/>
      <c r="P70" s="3"/>
      <c r="Q70" s="3"/>
      <c r="S70" s="8"/>
    </row>
    <row r="71" spans="1:20" s="1" customFormat="1" x14ac:dyDescent="0.2">
      <c r="A71"/>
      <c r="C71" s="2"/>
      <c r="G71" s="13"/>
      <c r="J71"/>
      <c r="K71"/>
      <c r="L71"/>
      <c r="M71"/>
      <c r="O71" s="3"/>
      <c r="P71" s="3"/>
      <c r="Q71" s="3"/>
      <c r="S71" s="8"/>
    </row>
    <row r="72" spans="1:20" s="1" customFormat="1" x14ac:dyDescent="0.2">
      <c r="A72"/>
      <c r="C72" s="2"/>
      <c r="G72" s="13"/>
      <c r="J72"/>
      <c r="K72"/>
      <c r="L72"/>
      <c r="M72"/>
      <c r="O72" s="3"/>
      <c r="P72" s="3"/>
      <c r="Q72" s="3"/>
      <c r="S72" s="8"/>
    </row>
    <row r="73" spans="1:20" s="1" customFormat="1" x14ac:dyDescent="0.2">
      <c r="A73"/>
      <c r="C73" s="2"/>
      <c r="G73" s="13"/>
      <c r="J73"/>
      <c r="K73"/>
      <c r="L73"/>
      <c r="M73"/>
      <c r="O73" s="3"/>
      <c r="P73" s="3"/>
      <c r="Q73" s="3"/>
      <c r="S73" s="8"/>
    </row>
    <row r="74" spans="1:20" s="1" customFormat="1" x14ac:dyDescent="0.2">
      <c r="A74"/>
      <c r="C74" s="2"/>
      <c r="G74" s="13"/>
      <c r="J74"/>
      <c r="K74"/>
      <c r="L74"/>
      <c r="M74"/>
      <c r="O74" s="3"/>
      <c r="P74" s="3"/>
      <c r="Q74" s="3"/>
      <c r="S74" s="8"/>
    </row>
    <row r="75" spans="1:20" s="1" customFormat="1" x14ac:dyDescent="0.2">
      <c r="A75"/>
      <c r="C75" s="2"/>
      <c r="G75" s="13"/>
      <c r="J75"/>
      <c r="K75"/>
      <c r="L75"/>
      <c r="M75"/>
      <c r="O75" s="3"/>
      <c r="P75" s="3"/>
      <c r="Q75" s="3"/>
      <c r="S75" s="8"/>
    </row>
    <row r="76" spans="1:20" s="1" customFormat="1" x14ac:dyDescent="0.2">
      <c r="A76"/>
      <c r="C76" s="2"/>
      <c r="G76" s="13"/>
      <c r="J76"/>
      <c r="K76"/>
      <c r="L76"/>
      <c r="M76"/>
      <c r="N76"/>
      <c r="O76" s="3"/>
      <c r="P76"/>
      <c r="Q76"/>
      <c r="S76" s="8"/>
    </row>
    <row r="77" spans="1:20" s="1" customFormat="1" x14ac:dyDescent="0.2">
      <c r="A77"/>
      <c r="C77" s="2"/>
      <c r="G77" s="13"/>
      <c r="J77"/>
      <c r="K77"/>
      <c r="L77"/>
      <c r="M77"/>
      <c r="N77"/>
      <c r="O77" s="3"/>
      <c r="P77"/>
      <c r="Q77"/>
      <c r="S77" s="8"/>
    </row>
    <row r="78" spans="1:20" s="1" customFormat="1" x14ac:dyDescent="0.2">
      <c r="A78"/>
      <c r="C78" s="2"/>
      <c r="G78" s="13"/>
      <c r="J78"/>
      <c r="K78"/>
      <c r="L78"/>
      <c r="M78"/>
      <c r="N78"/>
      <c r="O78" s="3"/>
      <c r="P78"/>
      <c r="Q78"/>
      <c r="S78" s="8"/>
    </row>
    <row r="79" spans="1:20" s="1" customFormat="1" x14ac:dyDescent="0.2">
      <c r="A79"/>
      <c r="C79" s="2"/>
      <c r="G79" s="13"/>
      <c r="J79"/>
      <c r="K79"/>
      <c r="L79"/>
      <c r="M79"/>
      <c r="N79"/>
      <c r="O79" s="3"/>
      <c r="P79"/>
      <c r="Q79"/>
      <c r="S79" s="8"/>
    </row>
    <row r="80" spans="1:20" s="1" customFormat="1" x14ac:dyDescent="0.2">
      <c r="A80"/>
      <c r="C80" s="2"/>
      <c r="G80" s="13"/>
      <c r="J80"/>
      <c r="K80"/>
      <c r="L80"/>
      <c r="M80"/>
      <c r="N80"/>
      <c r="O80" s="3"/>
      <c r="P80"/>
      <c r="Q80"/>
      <c r="S80" s="8"/>
    </row>
    <row r="81" spans="1:19" s="1" customFormat="1" x14ac:dyDescent="0.2">
      <c r="A81"/>
      <c r="C81" s="2"/>
      <c r="G81" s="13"/>
      <c r="J81"/>
      <c r="K81"/>
      <c r="L81"/>
      <c r="M81"/>
      <c r="O81" s="3"/>
      <c r="P81" s="3"/>
      <c r="Q81" s="3"/>
      <c r="S81" s="8"/>
    </row>
    <row r="82" spans="1:19" s="1" customFormat="1" x14ac:dyDescent="0.2">
      <c r="A82"/>
      <c r="C82" s="2"/>
      <c r="G82" s="13"/>
      <c r="J82"/>
      <c r="K82"/>
      <c r="L82"/>
      <c r="M82"/>
      <c r="O82" s="3"/>
      <c r="P82" s="3"/>
      <c r="Q82" s="3"/>
      <c r="S82" s="8"/>
    </row>
    <row r="83" spans="1:19" s="1" customFormat="1" x14ac:dyDescent="0.2">
      <c r="A83"/>
      <c r="C83" s="2"/>
      <c r="G83" s="13"/>
      <c r="J83"/>
      <c r="K83"/>
      <c r="L83"/>
      <c r="M83"/>
      <c r="O83" s="3"/>
      <c r="P83" s="3"/>
      <c r="Q83" s="3"/>
      <c r="S83" s="8"/>
    </row>
    <row r="84" spans="1:19" s="1" customFormat="1" x14ac:dyDescent="0.2">
      <c r="A84"/>
      <c r="C84" s="2"/>
      <c r="G84" s="13"/>
      <c r="J84"/>
      <c r="K84"/>
      <c r="L84"/>
      <c r="M84"/>
      <c r="O84" s="3"/>
      <c r="P84" s="3"/>
      <c r="Q84" s="3"/>
      <c r="S84" s="8"/>
    </row>
    <row r="85" spans="1:19" s="1" customFormat="1" x14ac:dyDescent="0.2">
      <c r="A85"/>
      <c r="C85" s="2"/>
      <c r="G85" s="13"/>
      <c r="J85"/>
      <c r="K85"/>
      <c r="L85"/>
      <c r="M85"/>
      <c r="O85" s="3"/>
      <c r="P85" s="3"/>
      <c r="Q85" s="3"/>
      <c r="S85" s="8"/>
    </row>
    <row r="86" spans="1:19" s="1" customFormat="1" x14ac:dyDescent="0.2">
      <c r="A86"/>
      <c r="C86" s="2"/>
      <c r="G86" s="13"/>
      <c r="J86"/>
      <c r="K86"/>
      <c r="L86"/>
      <c r="M86"/>
      <c r="O86" s="3"/>
      <c r="P86" s="3"/>
      <c r="Q86" s="3"/>
      <c r="S86" s="8"/>
    </row>
    <row r="87" spans="1:19" s="1" customFormat="1" x14ac:dyDescent="0.2">
      <c r="A87"/>
      <c r="C87" s="2"/>
      <c r="G87" s="13"/>
      <c r="J87"/>
      <c r="K87"/>
      <c r="L87"/>
      <c r="M87"/>
      <c r="O87" s="3"/>
      <c r="P87" s="3"/>
      <c r="Q87" s="3"/>
      <c r="S87" s="8"/>
    </row>
    <row r="88" spans="1:19" s="1" customFormat="1" x14ac:dyDescent="0.2">
      <c r="A88"/>
      <c r="C88" s="2"/>
      <c r="G88" s="13"/>
      <c r="J88"/>
      <c r="K88"/>
      <c r="L88"/>
      <c r="M88"/>
      <c r="O88" s="3"/>
      <c r="P88" s="3"/>
      <c r="Q88" s="3"/>
      <c r="S88" s="8"/>
    </row>
    <row r="89" spans="1:19" s="1" customFormat="1" x14ac:dyDescent="0.2">
      <c r="A89"/>
      <c r="C89" s="2"/>
      <c r="G89" s="13"/>
      <c r="J89"/>
      <c r="K89"/>
      <c r="L89"/>
      <c r="M89"/>
      <c r="O89" s="3"/>
      <c r="P89" s="3"/>
      <c r="Q89" s="3"/>
      <c r="S89" s="8"/>
    </row>
    <row r="90" spans="1:19" s="1" customFormat="1" x14ac:dyDescent="0.2">
      <c r="A90"/>
      <c r="C90" s="2"/>
      <c r="G90" s="13"/>
      <c r="J90"/>
      <c r="K90"/>
      <c r="L90"/>
      <c r="M90"/>
      <c r="O90" s="3"/>
      <c r="P90" s="3"/>
      <c r="Q90" s="3"/>
      <c r="S90" s="8"/>
    </row>
    <row r="91" spans="1:19" s="1" customFormat="1" x14ac:dyDescent="0.2">
      <c r="A91"/>
      <c r="C91" s="2"/>
      <c r="G91" s="13"/>
      <c r="J91"/>
      <c r="K91"/>
      <c r="L91"/>
      <c r="M91"/>
      <c r="O91" s="3"/>
      <c r="P91" s="3"/>
      <c r="Q91" s="3"/>
      <c r="S91" s="8"/>
    </row>
    <row r="92" spans="1:19" s="1" customFormat="1" x14ac:dyDescent="0.2">
      <c r="A92"/>
      <c r="C92" s="2"/>
      <c r="G92" s="13"/>
      <c r="J92"/>
      <c r="K92"/>
      <c r="L92"/>
      <c r="M92"/>
      <c r="O92" s="3"/>
      <c r="P92" s="3"/>
      <c r="Q92" s="3"/>
      <c r="S92" s="8"/>
    </row>
    <row r="93" spans="1:19" s="1" customFormat="1" x14ac:dyDescent="0.2">
      <c r="A93"/>
      <c r="C93" s="2"/>
      <c r="G93" s="13"/>
      <c r="J93"/>
      <c r="K93"/>
      <c r="L93"/>
      <c r="M93"/>
      <c r="O93" s="3"/>
      <c r="P93" s="3"/>
      <c r="Q93" s="3"/>
      <c r="S93" s="8"/>
    </row>
    <row r="94" spans="1:19" s="1" customFormat="1" x14ac:dyDescent="0.2">
      <c r="A94"/>
      <c r="C94" s="2"/>
      <c r="G94" s="13"/>
      <c r="J94"/>
      <c r="K94"/>
      <c r="L94"/>
      <c r="M94"/>
      <c r="O94" s="3"/>
      <c r="P94" s="3"/>
      <c r="Q94" s="3"/>
      <c r="S94" s="8"/>
    </row>
    <row r="95" spans="1:19" s="1" customFormat="1" x14ac:dyDescent="0.2">
      <c r="A95"/>
      <c r="C95" s="2"/>
      <c r="G95" s="13"/>
      <c r="J95"/>
      <c r="K95"/>
      <c r="L95"/>
      <c r="M95"/>
      <c r="O95" s="3"/>
      <c r="P95" s="3"/>
      <c r="Q95" s="3"/>
      <c r="S95" s="8"/>
    </row>
    <row r="96" spans="1:19" s="1" customFormat="1" x14ac:dyDescent="0.2">
      <c r="A96"/>
      <c r="C96" s="2"/>
      <c r="G96" s="13"/>
      <c r="J96"/>
      <c r="K96"/>
      <c r="L96"/>
      <c r="M96"/>
      <c r="O96" s="3"/>
      <c r="P96" s="3"/>
      <c r="Q96" s="3"/>
      <c r="S96" s="8"/>
    </row>
    <row r="97" spans="1:19" s="1" customFormat="1" x14ac:dyDescent="0.2">
      <c r="A97"/>
      <c r="C97" s="2"/>
      <c r="G97" s="13"/>
      <c r="J97"/>
      <c r="K97"/>
      <c r="L97"/>
      <c r="M97"/>
      <c r="O97" s="3"/>
      <c r="P97" s="3"/>
      <c r="Q97" s="3"/>
      <c r="S97" s="8"/>
    </row>
    <row r="98" spans="1:19" s="1" customFormat="1" x14ac:dyDescent="0.2">
      <c r="A98"/>
      <c r="C98" s="2"/>
      <c r="G98" s="13"/>
      <c r="J98"/>
      <c r="K98"/>
      <c r="L98"/>
      <c r="M98"/>
      <c r="O98" s="3"/>
      <c r="P98" s="3"/>
      <c r="Q98" s="3"/>
      <c r="S98" s="8"/>
    </row>
    <row r="99" spans="1:19" s="1" customFormat="1" x14ac:dyDescent="0.2">
      <c r="A99"/>
      <c r="C99" s="2"/>
      <c r="G99" s="13"/>
      <c r="J99"/>
      <c r="K99"/>
      <c r="L99"/>
      <c r="M99"/>
      <c r="O99" s="3"/>
      <c r="P99" s="3"/>
      <c r="Q99" s="3"/>
      <c r="S99" s="8"/>
    </row>
    <row r="100" spans="1:19" s="1" customFormat="1" x14ac:dyDescent="0.2">
      <c r="A100"/>
      <c r="C100" s="2"/>
      <c r="G100" s="13"/>
      <c r="J100"/>
      <c r="K100"/>
      <c r="L100"/>
      <c r="M100"/>
      <c r="O100" s="3"/>
      <c r="P100" s="3"/>
      <c r="Q100" s="3"/>
      <c r="S100" s="8"/>
    </row>
    <row r="101" spans="1:19" s="1" customFormat="1" x14ac:dyDescent="0.2">
      <c r="A101"/>
      <c r="C101" s="2"/>
      <c r="G101" s="13"/>
      <c r="J101"/>
      <c r="K101"/>
      <c r="L101"/>
      <c r="M101"/>
      <c r="O101" s="3"/>
      <c r="P101" s="3"/>
      <c r="Q101" s="3"/>
      <c r="S101" s="8"/>
    </row>
    <row r="102" spans="1:19" s="1" customFormat="1" x14ac:dyDescent="0.2">
      <c r="A102"/>
      <c r="C102" s="2"/>
      <c r="G102" s="13"/>
      <c r="J102"/>
      <c r="K102"/>
      <c r="L102"/>
      <c r="M102"/>
      <c r="N102"/>
      <c r="O102" s="3"/>
      <c r="P102" s="3"/>
      <c r="Q102" s="3"/>
      <c r="S102" s="8"/>
    </row>
    <row r="103" spans="1:19" s="1" customFormat="1" x14ac:dyDescent="0.2">
      <c r="A103"/>
      <c r="C103" s="2"/>
      <c r="G103" s="13"/>
      <c r="J103"/>
      <c r="K103"/>
      <c r="L103"/>
      <c r="M103"/>
      <c r="N103"/>
      <c r="O103" s="3"/>
      <c r="P103" s="3"/>
      <c r="Q103" s="3"/>
      <c r="S103" s="8"/>
    </row>
    <row r="104" spans="1:19" s="1" customFormat="1" x14ac:dyDescent="0.2">
      <c r="A104"/>
      <c r="C104" s="2"/>
      <c r="G104" s="13"/>
      <c r="J104"/>
      <c r="K104"/>
      <c r="L104"/>
      <c r="M104"/>
      <c r="N104"/>
      <c r="O104" s="3"/>
      <c r="P104"/>
      <c r="Q104" s="3"/>
      <c r="S104" s="8"/>
    </row>
    <row r="105" spans="1:19" s="1" customFormat="1" x14ac:dyDescent="0.2">
      <c r="A105"/>
      <c r="C105" s="2"/>
      <c r="G105" s="13"/>
      <c r="J105"/>
      <c r="K105"/>
      <c r="L105"/>
      <c r="M105"/>
      <c r="N105"/>
      <c r="O105" s="3"/>
      <c r="P105"/>
      <c r="Q105" s="3"/>
      <c r="S105" s="8"/>
    </row>
    <row r="106" spans="1:19" s="1" customFormat="1" x14ac:dyDescent="0.2">
      <c r="A106"/>
      <c r="C106" s="2"/>
      <c r="G106" s="13"/>
      <c r="J106"/>
      <c r="K106"/>
      <c r="L106"/>
      <c r="M106"/>
      <c r="N106"/>
      <c r="O106" s="3"/>
      <c r="P106"/>
      <c r="Q106"/>
      <c r="S106" s="8"/>
    </row>
    <row r="107" spans="1:19" s="1" customFormat="1" x14ac:dyDescent="0.2">
      <c r="A107"/>
      <c r="C107" s="2"/>
      <c r="G107" s="13"/>
      <c r="J107"/>
      <c r="K107"/>
      <c r="L107"/>
      <c r="M107"/>
      <c r="O107" s="3"/>
      <c r="P107" s="3"/>
      <c r="Q107" s="3"/>
      <c r="S107" s="8"/>
    </row>
    <row r="108" spans="1:19" s="1" customFormat="1" x14ac:dyDescent="0.2">
      <c r="A108"/>
      <c r="C108" s="2"/>
      <c r="G108" s="13"/>
      <c r="J108"/>
      <c r="K108"/>
      <c r="L108"/>
      <c r="M108"/>
      <c r="O108" s="3"/>
      <c r="P108" s="3"/>
      <c r="Q108" s="3"/>
      <c r="S108" s="8"/>
    </row>
    <row r="109" spans="1:19" s="1" customFormat="1" x14ac:dyDescent="0.2">
      <c r="A109"/>
      <c r="C109" s="2"/>
      <c r="G109" s="13"/>
      <c r="J109"/>
      <c r="K109"/>
      <c r="L109"/>
      <c r="M109"/>
      <c r="O109" s="3"/>
      <c r="P109" s="3"/>
      <c r="Q109" s="3"/>
      <c r="S109" s="8"/>
    </row>
    <row r="110" spans="1:19" s="1" customFormat="1" x14ac:dyDescent="0.2">
      <c r="A110"/>
      <c r="C110" s="2"/>
      <c r="G110" s="13"/>
      <c r="J110"/>
      <c r="K110"/>
      <c r="L110"/>
      <c r="M110"/>
      <c r="O110" s="3"/>
      <c r="P110" s="3"/>
      <c r="Q110" s="3"/>
      <c r="S110" s="8"/>
    </row>
    <row r="111" spans="1:19" s="1" customFormat="1" x14ac:dyDescent="0.2">
      <c r="A111"/>
      <c r="C111" s="2"/>
      <c r="G111" s="13"/>
      <c r="J111"/>
      <c r="K111"/>
      <c r="L111"/>
      <c r="M111"/>
      <c r="O111" s="3"/>
      <c r="P111" s="3"/>
      <c r="Q111" s="3"/>
      <c r="S111" s="8"/>
    </row>
    <row r="112" spans="1:19" s="1" customFormat="1" x14ac:dyDescent="0.2">
      <c r="A112"/>
      <c r="C112" s="2"/>
      <c r="G112" s="13"/>
      <c r="J112"/>
      <c r="K112"/>
      <c r="L112"/>
      <c r="M112"/>
      <c r="O112" s="3"/>
      <c r="P112" s="3"/>
      <c r="Q112" s="3"/>
      <c r="S112" s="8"/>
    </row>
    <row r="113" spans="1:19" s="1" customFormat="1" x14ac:dyDescent="0.2">
      <c r="A113"/>
      <c r="C113" s="2"/>
      <c r="G113" s="13"/>
      <c r="J113"/>
      <c r="K113"/>
      <c r="L113"/>
      <c r="M113"/>
      <c r="O113" s="3"/>
      <c r="P113" s="3"/>
      <c r="Q113" s="3"/>
      <c r="S113" s="8"/>
    </row>
    <row r="114" spans="1:19" s="1" customFormat="1" x14ac:dyDescent="0.2">
      <c r="A114"/>
      <c r="C114" s="2"/>
      <c r="G114" s="13"/>
      <c r="J114"/>
      <c r="K114"/>
      <c r="L114"/>
      <c r="M114"/>
      <c r="O114" s="3"/>
      <c r="P114" s="3"/>
      <c r="Q114" s="3"/>
      <c r="S114" s="8"/>
    </row>
    <row r="115" spans="1:19" s="1" customFormat="1" x14ac:dyDescent="0.2">
      <c r="A115"/>
      <c r="C115" s="2"/>
      <c r="G115" s="13"/>
      <c r="J115"/>
      <c r="K115"/>
      <c r="L115"/>
      <c r="M115"/>
      <c r="O115" s="3"/>
      <c r="P115" s="3"/>
      <c r="Q115" s="3"/>
      <c r="S115" s="8"/>
    </row>
    <row r="116" spans="1:19" s="1" customFormat="1" x14ac:dyDescent="0.2">
      <c r="A116"/>
      <c r="C116" s="2"/>
      <c r="G116" s="13"/>
      <c r="J116"/>
      <c r="K116"/>
      <c r="L116"/>
      <c r="M116"/>
      <c r="O116" s="3"/>
      <c r="P116" s="3"/>
      <c r="Q116" s="3"/>
      <c r="S116" s="8"/>
    </row>
    <row r="117" spans="1:19" s="1" customFormat="1" x14ac:dyDescent="0.2">
      <c r="A117"/>
      <c r="C117" s="2"/>
      <c r="G117" s="13"/>
      <c r="J117"/>
      <c r="K117"/>
      <c r="L117"/>
      <c r="M117"/>
      <c r="O117" s="3"/>
      <c r="P117" s="3"/>
      <c r="Q117" s="3"/>
      <c r="S117" s="8"/>
    </row>
    <row r="118" spans="1:19" s="1" customFormat="1" x14ac:dyDescent="0.2">
      <c r="A118"/>
      <c r="C118" s="2"/>
      <c r="G118" s="13"/>
      <c r="J118"/>
      <c r="K118"/>
      <c r="L118"/>
      <c r="M118"/>
      <c r="O118" s="3"/>
      <c r="P118" s="3"/>
      <c r="Q118" s="3"/>
      <c r="S118" s="8"/>
    </row>
    <row r="119" spans="1:19" s="1" customFormat="1" x14ac:dyDescent="0.2">
      <c r="A119"/>
      <c r="C119" s="2"/>
      <c r="G119" s="13"/>
      <c r="J119"/>
      <c r="K119"/>
      <c r="L119"/>
      <c r="M119"/>
      <c r="O119" s="3"/>
      <c r="P119" s="3"/>
      <c r="Q119" s="3"/>
      <c r="S119" s="8"/>
    </row>
    <row r="120" spans="1:19" s="1" customFormat="1" x14ac:dyDescent="0.2">
      <c r="A120"/>
      <c r="C120" s="2"/>
      <c r="G120" s="13"/>
      <c r="J120"/>
      <c r="K120"/>
      <c r="L120"/>
      <c r="M120"/>
      <c r="O120" s="3"/>
      <c r="P120" s="3"/>
      <c r="Q120" s="3"/>
      <c r="S120" s="8"/>
    </row>
    <row r="121" spans="1:19" s="1" customFormat="1" x14ac:dyDescent="0.2">
      <c r="A121"/>
      <c r="C121" s="2"/>
      <c r="G121" s="13"/>
      <c r="J121"/>
      <c r="K121"/>
      <c r="L121"/>
      <c r="M121"/>
      <c r="O121" s="3"/>
      <c r="P121" s="3"/>
      <c r="Q121" s="3"/>
      <c r="S121" s="8"/>
    </row>
    <row r="122" spans="1:19" s="1" customFormat="1" x14ac:dyDescent="0.2">
      <c r="A122"/>
      <c r="C122" s="2"/>
      <c r="G122" s="13"/>
      <c r="J122"/>
      <c r="K122"/>
      <c r="L122"/>
      <c r="M122"/>
      <c r="O122" s="3"/>
      <c r="P122" s="3"/>
      <c r="Q122" s="3"/>
      <c r="S122" s="8"/>
    </row>
    <row r="123" spans="1:19" s="1" customFormat="1" x14ac:dyDescent="0.2">
      <c r="A123"/>
      <c r="C123" s="2"/>
      <c r="G123" s="13"/>
      <c r="J123"/>
      <c r="K123"/>
      <c r="L123"/>
      <c r="M123"/>
      <c r="O123" s="3"/>
      <c r="P123" s="3"/>
      <c r="Q123" s="3"/>
      <c r="S123" s="8"/>
    </row>
    <row r="124" spans="1:19" s="1" customFormat="1" x14ac:dyDescent="0.2">
      <c r="A124"/>
      <c r="C124" s="2"/>
      <c r="G124" s="13"/>
      <c r="J124"/>
      <c r="K124"/>
      <c r="L124"/>
      <c r="M124"/>
      <c r="O124" s="3"/>
      <c r="P124" s="3"/>
      <c r="Q124" s="3"/>
      <c r="S124" s="8"/>
    </row>
    <row r="125" spans="1:19" s="1" customFormat="1" x14ac:dyDescent="0.2">
      <c r="A125"/>
      <c r="C125" s="2"/>
      <c r="G125" s="13"/>
      <c r="J125"/>
      <c r="K125"/>
      <c r="L125"/>
      <c r="M125"/>
      <c r="O125" s="3"/>
      <c r="P125" s="3"/>
      <c r="Q125" s="3"/>
      <c r="S125" s="8"/>
    </row>
    <row r="126" spans="1:19" s="1" customFormat="1" x14ac:dyDescent="0.2">
      <c r="A126"/>
      <c r="C126" s="2"/>
      <c r="G126" s="13"/>
      <c r="J126"/>
      <c r="K126"/>
      <c r="L126"/>
      <c r="M126"/>
      <c r="O126" s="3"/>
      <c r="P126" s="3"/>
      <c r="Q126" s="3"/>
      <c r="S126" s="8"/>
    </row>
    <row r="127" spans="1:19" s="1" customFormat="1" x14ac:dyDescent="0.2">
      <c r="A127"/>
      <c r="C127" s="2"/>
      <c r="G127" s="13"/>
      <c r="J127"/>
      <c r="K127"/>
      <c r="L127"/>
      <c r="M127"/>
      <c r="O127" s="3"/>
      <c r="P127" s="3"/>
      <c r="Q127" s="3"/>
      <c r="S127" s="8"/>
    </row>
    <row r="128" spans="1:19" s="1" customFormat="1" x14ac:dyDescent="0.2">
      <c r="A128"/>
      <c r="C128" s="2"/>
      <c r="G128" s="13"/>
      <c r="J128"/>
      <c r="K128"/>
      <c r="L128"/>
      <c r="M128"/>
      <c r="O128" s="3"/>
      <c r="P128" s="3"/>
      <c r="Q128" s="3"/>
      <c r="S128" s="8"/>
    </row>
    <row r="129" spans="1:19" s="1" customFormat="1" x14ac:dyDescent="0.2">
      <c r="A129"/>
      <c r="C129" s="2"/>
      <c r="G129" s="13"/>
      <c r="J129"/>
      <c r="K129"/>
      <c r="L129"/>
      <c r="M129"/>
      <c r="O129" s="3"/>
      <c r="P129" s="3"/>
      <c r="Q129" s="3"/>
      <c r="S129" s="8"/>
    </row>
    <row r="130" spans="1:19" s="1" customFormat="1" x14ac:dyDescent="0.2">
      <c r="A130"/>
      <c r="C130" s="2"/>
      <c r="G130" s="13"/>
      <c r="J130"/>
      <c r="K130"/>
      <c r="L130"/>
      <c r="M130"/>
      <c r="O130" s="3"/>
      <c r="P130" s="3"/>
      <c r="Q130" s="3"/>
      <c r="S130" s="8"/>
    </row>
    <row r="131" spans="1:19" s="1" customFormat="1" x14ac:dyDescent="0.2">
      <c r="A131"/>
      <c r="C131" s="2"/>
      <c r="G131" s="13"/>
      <c r="J131"/>
      <c r="K131"/>
      <c r="L131"/>
      <c r="M131"/>
      <c r="O131" s="3"/>
      <c r="P131" s="3"/>
      <c r="Q131" s="3"/>
      <c r="S131" s="8"/>
    </row>
    <row r="132" spans="1:19" s="1" customFormat="1" x14ac:dyDescent="0.2">
      <c r="A132" s="20"/>
      <c r="C132" s="2"/>
      <c r="G132" s="13"/>
      <c r="J132"/>
      <c r="K132"/>
      <c r="L132"/>
      <c r="M132"/>
      <c r="O132" s="3"/>
      <c r="P132" s="3"/>
      <c r="Q132" s="3"/>
      <c r="S132" s="8"/>
    </row>
    <row r="133" spans="1:19" s="1" customFormat="1" x14ac:dyDescent="0.2">
      <c r="A133"/>
      <c r="C133" s="2"/>
      <c r="G133" s="13"/>
      <c r="J133"/>
      <c r="K133"/>
      <c r="L133"/>
      <c r="M133"/>
      <c r="N133"/>
      <c r="O133" s="3"/>
      <c r="P133"/>
      <c r="Q133"/>
      <c r="S133" s="8"/>
    </row>
    <row r="134" spans="1:19" s="1" customFormat="1" x14ac:dyDescent="0.2">
      <c r="A134"/>
      <c r="C134" s="2"/>
      <c r="G134" s="13"/>
      <c r="J134"/>
      <c r="K134"/>
      <c r="L134"/>
      <c r="M134"/>
      <c r="O134" s="3"/>
      <c r="P134" s="3"/>
      <c r="Q134" s="3"/>
      <c r="S134" s="8"/>
    </row>
    <row r="135" spans="1:19" s="1" customFormat="1" x14ac:dyDescent="0.2">
      <c r="A135"/>
      <c r="C135" s="2"/>
      <c r="G135" s="13"/>
      <c r="J135"/>
      <c r="K135"/>
      <c r="L135"/>
      <c r="M135"/>
      <c r="O135" s="3"/>
      <c r="P135" s="3"/>
      <c r="Q135" s="3"/>
      <c r="S135" s="8"/>
    </row>
    <row r="136" spans="1:19" s="1" customFormat="1" x14ac:dyDescent="0.2">
      <c r="A136"/>
      <c r="C136" s="2"/>
      <c r="G136" s="13"/>
      <c r="J136"/>
      <c r="K136"/>
      <c r="L136"/>
      <c r="M136"/>
      <c r="O136" s="3"/>
      <c r="P136" s="3"/>
      <c r="Q136" s="3"/>
      <c r="S136" s="8"/>
    </row>
    <row r="137" spans="1:19" s="1" customFormat="1" x14ac:dyDescent="0.2">
      <c r="A137"/>
      <c r="C137" s="2"/>
      <c r="G137" s="13"/>
      <c r="J137"/>
      <c r="K137"/>
      <c r="L137"/>
      <c r="M137"/>
      <c r="O137" s="3"/>
      <c r="P137" s="3"/>
      <c r="Q137" s="3"/>
      <c r="S137" s="8"/>
    </row>
    <row r="138" spans="1:19" s="1" customFormat="1" x14ac:dyDescent="0.2">
      <c r="A138"/>
      <c r="C138" s="2"/>
      <c r="G138" s="13"/>
      <c r="J138"/>
      <c r="K138"/>
      <c r="L138"/>
      <c r="M138"/>
      <c r="O138" s="3"/>
      <c r="P138" s="3"/>
      <c r="Q138" s="3"/>
      <c r="S138" s="8"/>
    </row>
    <row r="139" spans="1:19" s="1" customFormat="1" x14ac:dyDescent="0.2">
      <c r="A139"/>
      <c r="C139" s="2"/>
      <c r="G139" s="13"/>
      <c r="J139"/>
      <c r="K139"/>
      <c r="L139"/>
      <c r="M139"/>
      <c r="O139" s="3"/>
      <c r="P139" s="3"/>
      <c r="Q139" s="3"/>
      <c r="S139" s="8"/>
    </row>
    <row r="140" spans="1:19" s="1" customFormat="1" x14ac:dyDescent="0.2">
      <c r="A140"/>
      <c r="C140" s="2"/>
      <c r="G140" s="13"/>
      <c r="J140"/>
      <c r="K140"/>
      <c r="L140"/>
      <c r="M140"/>
      <c r="O140" s="3"/>
      <c r="P140" s="3"/>
      <c r="Q140" s="3"/>
      <c r="S140" s="8"/>
    </row>
    <row r="141" spans="1:19" s="1" customFormat="1" x14ac:dyDescent="0.2">
      <c r="A141"/>
      <c r="C141" s="2"/>
      <c r="G141" s="13"/>
      <c r="J141"/>
      <c r="K141"/>
      <c r="L141"/>
      <c r="M141"/>
      <c r="O141" s="3"/>
      <c r="P141" s="3"/>
      <c r="Q141" s="3"/>
      <c r="S141" s="8"/>
    </row>
    <row r="142" spans="1:19" s="1" customFormat="1" x14ac:dyDescent="0.2">
      <c r="A142"/>
      <c r="C142" s="2"/>
      <c r="G142" s="13"/>
      <c r="J142"/>
      <c r="K142"/>
      <c r="L142"/>
      <c r="M142"/>
      <c r="O142" s="3"/>
      <c r="P142" s="3"/>
      <c r="Q142" s="3"/>
      <c r="S142" s="8"/>
    </row>
    <row r="143" spans="1:19" s="1" customFormat="1" x14ac:dyDescent="0.2">
      <c r="A143"/>
      <c r="C143" s="2"/>
      <c r="G143" s="13"/>
      <c r="J143"/>
      <c r="K143"/>
      <c r="L143"/>
      <c r="M143"/>
      <c r="O143" s="3"/>
      <c r="P143" s="3"/>
      <c r="Q143" s="3"/>
      <c r="S143" s="8"/>
    </row>
    <row r="144" spans="1:19" s="1" customFormat="1" x14ac:dyDescent="0.2">
      <c r="A144"/>
      <c r="C144" s="2"/>
      <c r="G144" s="13"/>
      <c r="J144"/>
      <c r="K144"/>
      <c r="L144"/>
      <c r="M144"/>
      <c r="O144" s="3"/>
      <c r="P144" s="3"/>
      <c r="Q144" s="3"/>
      <c r="S144" s="8"/>
    </row>
    <row r="145" spans="1:19" s="1" customFormat="1" x14ac:dyDescent="0.2">
      <c r="A145"/>
      <c r="C145" s="2"/>
      <c r="G145" s="13"/>
      <c r="J145"/>
      <c r="K145"/>
      <c r="L145"/>
      <c r="M145"/>
      <c r="O145" s="3"/>
      <c r="P145" s="3"/>
      <c r="Q145" s="3"/>
      <c r="S145" s="8"/>
    </row>
    <row r="146" spans="1:19" s="1" customFormat="1" x14ac:dyDescent="0.2">
      <c r="A146"/>
      <c r="C146" s="2"/>
      <c r="G146" s="13"/>
      <c r="J146"/>
      <c r="K146"/>
      <c r="L146"/>
      <c r="M146"/>
      <c r="O146" s="3"/>
      <c r="P146" s="3"/>
      <c r="Q146" s="3"/>
      <c r="S146" s="8"/>
    </row>
    <row r="147" spans="1:19" s="1" customFormat="1" x14ac:dyDescent="0.2">
      <c r="A147"/>
      <c r="C147" s="2"/>
      <c r="G147" s="13"/>
      <c r="J147"/>
      <c r="K147"/>
      <c r="L147"/>
      <c r="M147"/>
      <c r="O147" s="3"/>
      <c r="P147" s="3"/>
      <c r="Q147" s="3"/>
      <c r="S147" s="8"/>
    </row>
    <row r="148" spans="1:19" s="1" customFormat="1" x14ac:dyDescent="0.2">
      <c r="A148"/>
      <c r="C148" s="2"/>
      <c r="G148" s="13"/>
      <c r="J148"/>
      <c r="K148"/>
      <c r="L148"/>
      <c r="M148"/>
      <c r="O148" s="3"/>
      <c r="P148" s="3"/>
      <c r="Q148" s="3"/>
      <c r="S148" s="8"/>
    </row>
    <row r="149" spans="1:19" s="1" customFormat="1" x14ac:dyDescent="0.2">
      <c r="A149"/>
      <c r="C149" s="2"/>
      <c r="G149" s="13"/>
      <c r="J149"/>
      <c r="K149"/>
      <c r="L149"/>
      <c r="M149"/>
      <c r="O149" s="3"/>
      <c r="P149" s="3"/>
      <c r="Q149" s="3"/>
      <c r="S149" s="8"/>
    </row>
    <row r="150" spans="1:19" s="1" customFormat="1" x14ac:dyDescent="0.2">
      <c r="A150"/>
      <c r="C150" s="2"/>
      <c r="G150" s="13"/>
      <c r="J150"/>
      <c r="K150"/>
      <c r="L150"/>
      <c r="M150"/>
      <c r="O150" s="3"/>
      <c r="P150" s="3"/>
      <c r="Q150" s="3"/>
      <c r="S150" s="8"/>
    </row>
    <row r="151" spans="1:19" s="1" customFormat="1" x14ac:dyDescent="0.2">
      <c r="A151"/>
      <c r="C151" s="2"/>
      <c r="G151" s="13"/>
      <c r="J151"/>
      <c r="K151"/>
      <c r="L151"/>
      <c r="M151"/>
      <c r="O151" s="3"/>
      <c r="P151" s="3"/>
      <c r="Q151" s="3"/>
      <c r="S151" s="8"/>
    </row>
    <row r="152" spans="1:19" s="1" customFormat="1" x14ac:dyDescent="0.2">
      <c r="A152"/>
      <c r="C152" s="2"/>
      <c r="G152" s="13"/>
      <c r="J152"/>
      <c r="K152"/>
      <c r="L152"/>
      <c r="M152"/>
      <c r="O152" s="3"/>
      <c r="P152" s="3"/>
      <c r="Q152" s="3"/>
      <c r="S152" s="8"/>
    </row>
    <row r="153" spans="1:19" s="1" customFormat="1" x14ac:dyDescent="0.2">
      <c r="A153"/>
      <c r="C153" s="2"/>
      <c r="G153" s="13"/>
      <c r="J153"/>
      <c r="K153"/>
      <c r="L153"/>
      <c r="M153"/>
      <c r="O153" s="3"/>
      <c r="P153" s="3"/>
      <c r="Q153" s="3"/>
      <c r="S153" s="8"/>
    </row>
    <row r="154" spans="1:19" s="1" customFormat="1" x14ac:dyDescent="0.2">
      <c r="A154"/>
      <c r="C154" s="2"/>
      <c r="G154" s="13"/>
      <c r="J154"/>
      <c r="K154"/>
      <c r="L154"/>
      <c r="M154"/>
      <c r="O154" s="3"/>
      <c r="P154" s="3"/>
      <c r="Q154" s="3"/>
      <c r="S154" s="8"/>
    </row>
    <row r="155" spans="1:19" s="1" customFormat="1" x14ac:dyDescent="0.2">
      <c r="A155"/>
      <c r="C155" s="2"/>
      <c r="G155" s="13"/>
      <c r="J155"/>
      <c r="K155"/>
      <c r="L155"/>
      <c r="M155"/>
      <c r="O155" s="3"/>
      <c r="P155" s="3"/>
      <c r="Q155" s="3"/>
      <c r="S155" s="8"/>
    </row>
    <row r="156" spans="1:19" s="1" customFormat="1" x14ac:dyDescent="0.2">
      <c r="A156"/>
      <c r="C156" s="2"/>
      <c r="G156" s="13"/>
      <c r="J156"/>
      <c r="K156"/>
      <c r="L156"/>
      <c r="M156"/>
      <c r="O156" s="3"/>
      <c r="P156" s="3"/>
      <c r="Q156" s="3"/>
      <c r="S156" s="8"/>
    </row>
    <row r="157" spans="1:19" s="1" customFormat="1" x14ac:dyDescent="0.2">
      <c r="A157"/>
      <c r="C157" s="2"/>
      <c r="G157" s="13"/>
      <c r="J157"/>
      <c r="K157"/>
      <c r="L157"/>
      <c r="M157"/>
      <c r="O157" s="3"/>
      <c r="P157" s="3"/>
      <c r="Q157" s="3"/>
      <c r="S157" s="8"/>
    </row>
    <row r="158" spans="1:19" s="1" customFormat="1" x14ac:dyDescent="0.2">
      <c r="A158"/>
      <c r="C158" s="2"/>
      <c r="G158" s="13"/>
      <c r="J158"/>
      <c r="K158"/>
      <c r="L158"/>
      <c r="M158"/>
      <c r="O158" s="3"/>
      <c r="P158" s="3"/>
      <c r="Q158" s="3"/>
      <c r="S158" s="8"/>
    </row>
    <row r="159" spans="1:19" s="1" customFormat="1" x14ac:dyDescent="0.2">
      <c r="A159"/>
      <c r="C159" s="2"/>
      <c r="G159" s="13"/>
      <c r="J159"/>
      <c r="K159"/>
      <c r="L159"/>
      <c r="M159"/>
      <c r="O159" s="3"/>
      <c r="P159" s="3"/>
      <c r="Q159" s="3"/>
      <c r="S159" s="8"/>
    </row>
    <row r="160" spans="1:19" s="1" customFormat="1" x14ac:dyDescent="0.2">
      <c r="A160"/>
      <c r="C160" s="2"/>
      <c r="G160" s="13"/>
      <c r="J160"/>
      <c r="K160"/>
      <c r="L160"/>
      <c r="M160"/>
      <c r="O160" s="3"/>
      <c r="P160" s="3"/>
      <c r="Q160" s="3"/>
      <c r="S160" s="8"/>
    </row>
    <row r="161" spans="1:19" s="1" customFormat="1" x14ac:dyDescent="0.2">
      <c r="A161"/>
      <c r="C161" s="2"/>
      <c r="G161" s="13"/>
      <c r="J161"/>
      <c r="K161"/>
      <c r="L161"/>
      <c r="M161"/>
      <c r="O161" s="3"/>
      <c r="P161" s="3"/>
      <c r="Q161" s="3"/>
      <c r="S161" s="8"/>
    </row>
    <row r="162" spans="1:19" s="1" customFormat="1" x14ac:dyDescent="0.2">
      <c r="A162"/>
      <c r="C162" s="2"/>
      <c r="G162" s="13"/>
      <c r="J162"/>
      <c r="K162"/>
      <c r="L162"/>
      <c r="M162"/>
      <c r="O162" s="3"/>
      <c r="P162" s="3"/>
      <c r="Q162" s="3"/>
      <c r="S162" s="8"/>
    </row>
    <row r="163" spans="1:19" s="1" customFormat="1" x14ac:dyDescent="0.2">
      <c r="A163"/>
      <c r="C163" s="2"/>
      <c r="G163" s="13"/>
      <c r="J163"/>
      <c r="K163"/>
      <c r="L163"/>
      <c r="M163"/>
      <c r="O163" s="3"/>
      <c r="P163" s="3"/>
      <c r="Q163" s="3"/>
      <c r="S163" s="8"/>
    </row>
    <row r="164" spans="1:19" s="1" customFormat="1" x14ac:dyDescent="0.2">
      <c r="A164"/>
      <c r="C164" s="2"/>
      <c r="G164" s="13"/>
      <c r="J164"/>
      <c r="K164"/>
      <c r="L164"/>
      <c r="M164"/>
      <c r="O164" s="3"/>
      <c r="P164" s="3"/>
      <c r="Q164" s="3"/>
      <c r="S164" s="8"/>
    </row>
    <row r="165" spans="1:19" s="1" customFormat="1" x14ac:dyDescent="0.2">
      <c r="A165"/>
      <c r="C165" s="2"/>
      <c r="G165" s="13"/>
      <c r="J165"/>
      <c r="K165"/>
      <c r="L165"/>
      <c r="M165"/>
      <c r="O165" s="3"/>
      <c r="P165" s="3"/>
      <c r="Q165" s="3"/>
      <c r="S165" s="8"/>
    </row>
    <row r="166" spans="1:19" s="1" customFormat="1" x14ac:dyDescent="0.2">
      <c r="A166"/>
      <c r="C166" s="2"/>
      <c r="G166" s="13"/>
      <c r="J166"/>
      <c r="K166"/>
      <c r="L166"/>
      <c r="M166"/>
      <c r="O166" s="3"/>
      <c r="P166" s="3"/>
      <c r="Q166" s="3"/>
      <c r="S166" s="8"/>
    </row>
    <row r="167" spans="1:19" s="1" customFormat="1" x14ac:dyDescent="0.2">
      <c r="A167"/>
      <c r="C167" s="2"/>
      <c r="G167" s="13"/>
      <c r="J167"/>
      <c r="K167"/>
      <c r="L167"/>
      <c r="M167"/>
      <c r="O167" s="3"/>
      <c r="P167" s="3"/>
      <c r="Q167" s="3"/>
      <c r="S167" s="8"/>
    </row>
    <row r="168" spans="1:19" s="1" customFormat="1" x14ac:dyDescent="0.2">
      <c r="A168"/>
      <c r="C168" s="2"/>
      <c r="G168" s="13"/>
      <c r="J168"/>
      <c r="K168"/>
      <c r="L168"/>
      <c r="M168"/>
      <c r="O168" s="3"/>
      <c r="P168" s="3"/>
      <c r="Q168" s="3"/>
      <c r="S168" s="8"/>
    </row>
    <row r="169" spans="1:19" s="1" customFormat="1" x14ac:dyDescent="0.2">
      <c r="A169"/>
      <c r="C169" s="2"/>
      <c r="G169" s="13"/>
      <c r="J169"/>
      <c r="K169"/>
      <c r="L169"/>
      <c r="M169"/>
      <c r="O169" s="3"/>
      <c r="P169" s="3"/>
      <c r="Q169" s="3"/>
      <c r="S169" s="8"/>
    </row>
    <row r="170" spans="1:19" s="1" customFormat="1" x14ac:dyDescent="0.2">
      <c r="A170"/>
      <c r="C170" s="2"/>
      <c r="G170" s="13"/>
      <c r="J170"/>
      <c r="K170"/>
      <c r="L170"/>
      <c r="M170"/>
      <c r="O170" s="3"/>
      <c r="P170" s="3"/>
      <c r="Q170" s="3"/>
      <c r="S170" s="8"/>
    </row>
    <row r="171" spans="1:19" s="1" customFormat="1" x14ac:dyDescent="0.2">
      <c r="A171"/>
      <c r="C171" s="2"/>
      <c r="G171" s="13"/>
      <c r="J171"/>
      <c r="K171"/>
      <c r="L171"/>
      <c r="M171"/>
      <c r="O171" s="3"/>
      <c r="P171" s="3"/>
      <c r="Q171" s="3"/>
      <c r="S171" s="8"/>
    </row>
    <row r="172" spans="1:19" s="1" customFormat="1" x14ac:dyDescent="0.2">
      <c r="A172"/>
      <c r="C172" s="2"/>
      <c r="G172" s="13"/>
      <c r="J172"/>
      <c r="K172"/>
      <c r="L172"/>
      <c r="M172"/>
      <c r="N172"/>
      <c r="O172" s="3"/>
      <c r="P172"/>
      <c r="Q172"/>
      <c r="S172" s="8"/>
    </row>
    <row r="173" spans="1:19" s="1" customFormat="1" x14ac:dyDescent="0.2">
      <c r="A173"/>
      <c r="C173" s="2"/>
      <c r="G173" s="13"/>
      <c r="J173"/>
      <c r="K173"/>
      <c r="L173"/>
      <c r="M173"/>
      <c r="N173"/>
      <c r="O173" s="3"/>
      <c r="P173"/>
      <c r="Q173"/>
      <c r="S173" s="8"/>
    </row>
    <row r="174" spans="1:19" s="1" customFormat="1" x14ac:dyDescent="0.2">
      <c r="A174"/>
      <c r="C174" s="2"/>
      <c r="G174" s="13"/>
      <c r="J174"/>
      <c r="K174"/>
      <c r="L174"/>
      <c r="M174"/>
      <c r="N174"/>
      <c r="O174" s="3"/>
      <c r="P174"/>
      <c r="Q174"/>
      <c r="S174" s="8"/>
    </row>
    <row r="175" spans="1:19" s="1" customFormat="1" x14ac:dyDescent="0.2">
      <c r="A175"/>
      <c r="C175" s="2"/>
      <c r="G175" s="13"/>
      <c r="J175"/>
      <c r="K175"/>
      <c r="L175"/>
      <c r="M175"/>
      <c r="N175"/>
      <c r="O175" s="3"/>
      <c r="P175"/>
      <c r="Q175"/>
      <c r="S175" s="8"/>
    </row>
    <row r="176" spans="1:19" s="1" customFormat="1" x14ac:dyDescent="0.2">
      <c r="A176"/>
      <c r="C176" s="2"/>
      <c r="G176" s="13"/>
      <c r="J176"/>
      <c r="K176"/>
      <c r="L176"/>
      <c r="M176"/>
      <c r="N176"/>
      <c r="O176" s="3"/>
      <c r="P176"/>
      <c r="Q176"/>
      <c r="S176" s="8"/>
    </row>
    <row r="177" spans="1:19" s="1" customFormat="1" x14ac:dyDescent="0.2">
      <c r="A177"/>
      <c r="C177" s="2"/>
      <c r="G177" s="13"/>
      <c r="J177"/>
      <c r="K177"/>
      <c r="L177"/>
      <c r="M177"/>
      <c r="N177"/>
      <c r="O177" s="3"/>
      <c r="P177"/>
      <c r="Q177"/>
      <c r="S177" s="8"/>
    </row>
    <row r="178" spans="1:19" s="1" customFormat="1" x14ac:dyDescent="0.2">
      <c r="A178"/>
      <c r="C178" s="2"/>
      <c r="G178" s="13"/>
      <c r="J178"/>
      <c r="K178"/>
      <c r="L178"/>
      <c r="M178"/>
      <c r="N178"/>
      <c r="O178" s="3"/>
      <c r="P178"/>
      <c r="Q178"/>
      <c r="S178" s="8"/>
    </row>
    <row r="179" spans="1:19" s="1" customFormat="1" x14ac:dyDescent="0.2">
      <c r="A179"/>
      <c r="C179" s="2"/>
      <c r="G179" s="13"/>
      <c r="J179"/>
      <c r="K179"/>
      <c r="L179"/>
      <c r="M179"/>
      <c r="N179"/>
      <c r="O179" s="3"/>
      <c r="P179"/>
      <c r="Q179"/>
      <c r="S179" s="8"/>
    </row>
    <row r="180" spans="1:19" s="1" customFormat="1" x14ac:dyDescent="0.2">
      <c r="A180"/>
      <c r="C180" s="2"/>
      <c r="G180" s="13"/>
      <c r="J180"/>
      <c r="K180"/>
      <c r="L180"/>
      <c r="M180"/>
      <c r="N180"/>
      <c r="O180" s="3"/>
      <c r="P180"/>
      <c r="Q180"/>
      <c r="S180" s="8"/>
    </row>
    <row r="181" spans="1:19" s="1" customFormat="1" x14ac:dyDescent="0.2">
      <c r="A181"/>
      <c r="C181" s="2"/>
      <c r="G181" s="13"/>
      <c r="J181"/>
      <c r="K181"/>
      <c r="L181"/>
      <c r="M181"/>
      <c r="N181"/>
      <c r="O181" s="3"/>
      <c r="P181"/>
      <c r="Q181"/>
      <c r="S181" s="8"/>
    </row>
    <row r="182" spans="1:19" s="1" customFormat="1" x14ac:dyDescent="0.2">
      <c r="A182"/>
      <c r="C182" s="2"/>
      <c r="G182" s="13"/>
      <c r="J182"/>
      <c r="K182"/>
      <c r="L182"/>
      <c r="M182"/>
      <c r="N182"/>
      <c r="O182" s="3"/>
      <c r="P182"/>
      <c r="Q182"/>
      <c r="S182" s="8"/>
    </row>
    <row r="183" spans="1:19" s="1" customFormat="1" x14ac:dyDescent="0.2">
      <c r="A183"/>
      <c r="C183" s="2"/>
      <c r="G183" s="13"/>
      <c r="J183"/>
      <c r="K183"/>
      <c r="L183"/>
      <c r="M183"/>
      <c r="N183"/>
      <c r="O183" s="3"/>
      <c r="P183"/>
      <c r="Q183"/>
      <c r="S183" s="8"/>
    </row>
    <row r="184" spans="1:19" s="1" customFormat="1" x14ac:dyDescent="0.2">
      <c r="A184"/>
      <c r="C184" s="2"/>
      <c r="G184" s="13"/>
      <c r="J184"/>
      <c r="K184"/>
      <c r="L184"/>
      <c r="M184"/>
      <c r="N184"/>
      <c r="O184" s="3"/>
      <c r="P184"/>
      <c r="Q184"/>
      <c r="S184" s="8"/>
    </row>
    <row r="185" spans="1:19" s="1" customFormat="1" x14ac:dyDescent="0.2">
      <c r="A185"/>
      <c r="C185" s="2"/>
      <c r="G185" s="13"/>
      <c r="J185"/>
      <c r="K185"/>
      <c r="L185"/>
      <c r="M185"/>
      <c r="N185"/>
      <c r="O185" s="3"/>
      <c r="P185"/>
      <c r="Q185"/>
      <c r="S185" s="8"/>
    </row>
    <row r="186" spans="1:19" s="1" customFormat="1" x14ac:dyDescent="0.2">
      <c r="A186"/>
      <c r="C186" s="2"/>
      <c r="G186" s="13"/>
      <c r="J186"/>
      <c r="K186"/>
      <c r="L186"/>
      <c r="M186"/>
      <c r="N186"/>
      <c r="O186" s="3"/>
      <c r="P186"/>
      <c r="Q186"/>
      <c r="S186" s="8"/>
    </row>
    <row r="187" spans="1:19" s="1" customFormat="1" x14ac:dyDescent="0.2">
      <c r="A187"/>
      <c r="C187" s="2"/>
      <c r="G187" s="13"/>
      <c r="J187"/>
      <c r="K187"/>
      <c r="L187"/>
      <c r="M187"/>
      <c r="N187"/>
      <c r="O187" s="3"/>
      <c r="P187"/>
      <c r="Q187"/>
      <c r="S187" s="8"/>
    </row>
    <row r="188" spans="1:19" s="1" customFormat="1" x14ac:dyDescent="0.2">
      <c r="A188"/>
      <c r="C188" s="2"/>
      <c r="G188" s="13"/>
      <c r="J188"/>
      <c r="K188"/>
      <c r="L188"/>
      <c r="M188"/>
      <c r="N188"/>
      <c r="O188" s="3"/>
      <c r="P188"/>
      <c r="Q188"/>
      <c r="S188" s="8"/>
    </row>
    <row r="189" spans="1:19" s="1" customFormat="1" x14ac:dyDescent="0.2">
      <c r="A189"/>
      <c r="C189" s="2"/>
      <c r="G189" s="13"/>
      <c r="J189"/>
      <c r="K189"/>
      <c r="L189"/>
      <c r="M189"/>
      <c r="N189"/>
      <c r="O189" s="3"/>
      <c r="P189"/>
      <c r="Q189"/>
      <c r="S189" s="8"/>
    </row>
    <row r="190" spans="1:19" s="1" customFormat="1" x14ac:dyDescent="0.2">
      <c r="A190"/>
      <c r="C190" s="2"/>
      <c r="G190" s="13"/>
      <c r="J190"/>
      <c r="K190"/>
      <c r="L190"/>
      <c r="M190"/>
      <c r="N190"/>
      <c r="O190" s="3"/>
      <c r="P190"/>
      <c r="Q190"/>
      <c r="S190" s="8"/>
    </row>
    <row r="191" spans="1:19" s="1" customFormat="1" x14ac:dyDescent="0.2">
      <c r="A191"/>
      <c r="C191" s="2"/>
      <c r="G191" s="13"/>
      <c r="J191"/>
      <c r="K191"/>
      <c r="L191"/>
      <c r="M191"/>
      <c r="N191"/>
      <c r="O191" s="3"/>
      <c r="P191"/>
      <c r="Q191"/>
      <c r="S191" s="8"/>
    </row>
    <row r="192" spans="1:19" s="1" customFormat="1" x14ac:dyDescent="0.2">
      <c r="A192"/>
      <c r="C192" s="2"/>
      <c r="G192" s="13"/>
      <c r="J192"/>
      <c r="K192"/>
      <c r="L192"/>
      <c r="M192"/>
      <c r="N192"/>
      <c r="O192" s="3"/>
      <c r="P192"/>
      <c r="Q192"/>
      <c r="S192" s="8"/>
    </row>
    <row r="193" spans="1:19" s="1" customFormat="1" x14ac:dyDescent="0.2">
      <c r="A193"/>
      <c r="C193" s="2"/>
      <c r="G193" s="13"/>
      <c r="J193"/>
      <c r="K193"/>
      <c r="L193"/>
      <c r="M193"/>
      <c r="N193"/>
      <c r="O193" s="3"/>
      <c r="P193"/>
      <c r="Q193"/>
      <c r="S193" s="8"/>
    </row>
    <row r="194" spans="1:19" s="1" customFormat="1" x14ac:dyDescent="0.2">
      <c r="A194"/>
      <c r="C194" s="2"/>
      <c r="G194" s="13"/>
      <c r="J194"/>
      <c r="K194"/>
      <c r="L194"/>
      <c r="M194"/>
      <c r="O194" s="3"/>
      <c r="P194" s="3"/>
      <c r="Q194" s="3"/>
      <c r="S194" s="8"/>
    </row>
    <row r="195" spans="1:19" s="1" customFormat="1" x14ac:dyDescent="0.2">
      <c r="A195"/>
      <c r="C195" s="2"/>
      <c r="G195" s="13"/>
      <c r="J195"/>
      <c r="K195"/>
      <c r="L195"/>
      <c r="M195"/>
      <c r="O195" s="3"/>
      <c r="P195" s="3"/>
      <c r="Q195" s="3"/>
      <c r="S195" s="8"/>
    </row>
    <row r="196" spans="1:19" s="1" customFormat="1" x14ac:dyDescent="0.2">
      <c r="A196"/>
      <c r="C196" s="2"/>
      <c r="G196" s="13"/>
      <c r="J196"/>
      <c r="K196"/>
      <c r="L196"/>
      <c r="M196"/>
      <c r="O196" s="3"/>
      <c r="P196" s="3"/>
      <c r="Q196" s="3"/>
      <c r="S196" s="8"/>
    </row>
    <row r="197" spans="1:19" s="1" customFormat="1" x14ac:dyDescent="0.2">
      <c r="A197"/>
      <c r="C197" s="2"/>
      <c r="G197" s="13"/>
      <c r="J197"/>
      <c r="K197"/>
      <c r="L197"/>
      <c r="M197"/>
      <c r="O197" s="3"/>
      <c r="P197" s="3"/>
      <c r="Q197" s="3"/>
      <c r="S197" s="8"/>
    </row>
    <row r="198" spans="1:19" s="1" customFormat="1" x14ac:dyDescent="0.2">
      <c r="A198"/>
      <c r="C198" s="2"/>
      <c r="G198" s="13"/>
      <c r="J198"/>
      <c r="K198"/>
      <c r="L198"/>
      <c r="M198"/>
      <c r="O198" s="3"/>
      <c r="P198" s="3"/>
      <c r="Q198" s="3"/>
      <c r="S198" s="8"/>
    </row>
    <row r="199" spans="1:19" s="1" customFormat="1" x14ac:dyDescent="0.2">
      <c r="A199"/>
      <c r="C199" s="2"/>
      <c r="G199" s="13"/>
      <c r="J199"/>
      <c r="K199"/>
      <c r="L199"/>
      <c r="M199"/>
      <c r="O199" s="3"/>
      <c r="P199" s="3"/>
      <c r="Q199" s="3"/>
      <c r="S199" s="8"/>
    </row>
    <row r="200" spans="1:19" s="1" customFormat="1" x14ac:dyDescent="0.2">
      <c r="A200"/>
      <c r="C200" s="2"/>
      <c r="G200" s="13"/>
      <c r="J200"/>
      <c r="K200"/>
      <c r="L200"/>
      <c r="M200"/>
      <c r="O200" s="3"/>
      <c r="P200" s="3"/>
      <c r="Q200" s="3"/>
      <c r="S200" s="8"/>
    </row>
    <row r="201" spans="1:19" s="1" customFormat="1" x14ac:dyDescent="0.2">
      <c r="A201"/>
      <c r="C201" s="2"/>
      <c r="G201" s="13"/>
      <c r="J201"/>
      <c r="K201"/>
      <c r="L201"/>
      <c r="M201"/>
      <c r="O201" s="3"/>
      <c r="P201" s="3"/>
      <c r="Q201" s="3"/>
      <c r="S201" s="8"/>
    </row>
    <row r="202" spans="1:19" s="1" customFormat="1" x14ac:dyDescent="0.2">
      <c r="A202"/>
      <c r="C202" s="2"/>
      <c r="G202" s="13"/>
      <c r="J202"/>
      <c r="K202"/>
      <c r="L202"/>
      <c r="M202"/>
      <c r="O202" s="3"/>
      <c r="P202" s="3"/>
      <c r="Q202" s="3"/>
      <c r="S202" s="8"/>
    </row>
    <row r="203" spans="1:19" s="1" customFormat="1" x14ac:dyDescent="0.2">
      <c r="A203"/>
      <c r="C203" s="2"/>
      <c r="G203" s="13"/>
      <c r="J203"/>
      <c r="K203"/>
      <c r="L203"/>
      <c r="M203"/>
      <c r="O203" s="3"/>
      <c r="P203" s="3"/>
      <c r="Q203" s="3"/>
      <c r="S203" s="8"/>
    </row>
    <row r="204" spans="1:19" s="1" customFormat="1" x14ac:dyDescent="0.2">
      <c r="A204"/>
      <c r="C204" s="2"/>
      <c r="G204" s="13"/>
      <c r="J204"/>
      <c r="K204"/>
      <c r="L204"/>
      <c r="M204"/>
      <c r="O204" s="3"/>
      <c r="P204" s="3"/>
      <c r="Q204" s="3"/>
      <c r="S204" s="8"/>
    </row>
    <row r="205" spans="1:19" s="1" customFormat="1" x14ac:dyDescent="0.2">
      <c r="A205"/>
      <c r="C205" s="2"/>
      <c r="G205" s="13"/>
      <c r="J205"/>
      <c r="K205"/>
      <c r="L205"/>
      <c r="M205"/>
      <c r="O205" s="3"/>
      <c r="P205" s="3"/>
      <c r="Q205" s="3"/>
      <c r="S205" s="8"/>
    </row>
    <row r="206" spans="1:19" s="1" customFormat="1" x14ac:dyDescent="0.2">
      <c r="A206"/>
      <c r="C206" s="2"/>
      <c r="G206" s="13"/>
      <c r="J206"/>
      <c r="K206"/>
      <c r="L206"/>
      <c r="M206"/>
      <c r="O206" s="3"/>
      <c r="P206" s="3"/>
      <c r="Q206" s="3"/>
      <c r="S206" s="8"/>
    </row>
    <row r="207" spans="1:19" s="1" customFormat="1" x14ac:dyDescent="0.2">
      <c r="A207"/>
      <c r="C207" s="2"/>
      <c r="G207" s="13"/>
      <c r="J207"/>
      <c r="K207"/>
      <c r="L207"/>
      <c r="M207"/>
      <c r="O207" s="3"/>
      <c r="P207" s="3"/>
      <c r="Q207" s="3"/>
      <c r="S207" s="8"/>
    </row>
    <row r="208" spans="1:19" s="1" customFormat="1" x14ac:dyDescent="0.2">
      <c r="A208"/>
      <c r="C208" s="2"/>
      <c r="G208" s="13"/>
      <c r="J208"/>
      <c r="K208"/>
      <c r="L208"/>
      <c r="M208"/>
      <c r="O208" s="3"/>
      <c r="P208" s="3"/>
      <c r="Q208" s="3"/>
      <c r="S208" s="8"/>
    </row>
    <row r="209" spans="1:19" s="1" customFormat="1" x14ac:dyDescent="0.2">
      <c r="A209"/>
      <c r="C209" s="2"/>
      <c r="G209" s="13"/>
      <c r="J209"/>
      <c r="K209"/>
      <c r="L209"/>
      <c r="M209"/>
      <c r="O209" s="3"/>
      <c r="P209" s="3"/>
      <c r="Q209" s="3"/>
      <c r="S209" s="8"/>
    </row>
    <row r="210" spans="1:19" s="1" customFormat="1" x14ac:dyDescent="0.2">
      <c r="A210"/>
      <c r="C210" s="2"/>
      <c r="G210" s="13"/>
      <c r="J210"/>
      <c r="L210"/>
      <c r="M210"/>
      <c r="O210" s="3"/>
      <c r="P210" s="3"/>
      <c r="Q210" s="3"/>
      <c r="S210" s="8"/>
    </row>
    <row r="211" spans="1:19" s="1" customFormat="1" x14ac:dyDescent="0.2">
      <c r="A211"/>
      <c r="C211" s="2"/>
      <c r="G211" s="13"/>
      <c r="J211"/>
      <c r="K211"/>
      <c r="L211"/>
      <c r="M211"/>
      <c r="O211" s="3"/>
      <c r="P211" s="3"/>
      <c r="Q211" s="3"/>
      <c r="S211" s="8"/>
    </row>
    <row r="212" spans="1:19" s="1" customFormat="1" x14ac:dyDescent="0.2">
      <c r="A212"/>
      <c r="C212" s="2"/>
      <c r="G212" s="13"/>
      <c r="J212"/>
      <c r="K212"/>
      <c r="L212"/>
      <c r="M212"/>
      <c r="O212" s="3"/>
      <c r="P212" s="3"/>
      <c r="Q212" s="3"/>
      <c r="S212" s="8"/>
    </row>
    <row r="213" spans="1:19" s="1" customFormat="1" x14ac:dyDescent="0.2">
      <c r="A213"/>
      <c r="C213" s="2"/>
      <c r="G213" s="13"/>
      <c r="J213"/>
      <c r="K213"/>
      <c r="L213"/>
      <c r="M213"/>
      <c r="O213" s="3"/>
      <c r="P213" s="3"/>
      <c r="Q213" s="3"/>
      <c r="S213" s="8"/>
    </row>
    <row r="214" spans="1:19" s="1" customFormat="1" x14ac:dyDescent="0.2">
      <c r="A214"/>
      <c r="C214" s="2"/>
      <c r="G214" s="13"/>
      <c r="J214"/>
      <c r="K214"/>
      <c r="L214"/>
      <c r="M214"/>
      <c r="O214" s="3"/>
      <c r="P214" s="3"/>
      <c r="Q214" s="3"/>
      <c r="S214" s="8"/>
    </row>
    <row r="215" spans="1:19" s="1" customFormat="1" x14ac:dyDescent="0.2">
      <c r="A215"/>
      <c r="C215" s="2"/>
      <c r="G215" s="13"/>
      <c r="J215"/>
      <c r="K215"/>
      <c r="L215"/>
      <c r="M215"/>
      <c r="O215" s="3"/>
      <c r="P215" s="3"/>
      <c r="Q215" s="3"/>
      <c r="S215" s="8"/>
    </row>
    <row r="216" spans="1:19" s="1" customFormat="1" x14ac:dyDescent="0.2">
      <c r="A216"/>
      <c r="C216" s="2"/>
      <c r="G216" s="13"/>
      <c r="J216"/>
      <c r="K216"/>
      <c r="L216"/>
      <c r="M216"/>
      <c r="O216" s="3"/>
      <c r="P216" s="3"/>
      <c r="Q216" s="3"/>
      <c r="S216" s="8"/>
    </row>
    <row r="217" spans="1:19" s="1" customFormat="1" x14ac:dyDescent="0.2">
      <c r="A217"/>
      <c r="C217" s="2"/>
      <c r="G217" s="13"/>
      <c r="J217"/>
      <c r="K217"/>
      <c r="L217"/>
      <c r="M217"/>
      <c r="O217" s="3"/>
      <c r="P217" s="3"/>
      <c r="Q217" s="3"/>
      <c r="S217" s="8"/>
    </row>
    <row r="218" spans="1:19" s="1" customFormat="1" x14ac:dyDescent="0.2">
      <c r="A218"/>
      <c r="C218" s="2"/>
      <c r="G218" s="13"/>
      <c r="J218"/>
      <c r="K218"/>
      <c r="L218"/>
      <c r="M218"/>
      <c r="O218" s="3"/>
      <c r="P218" s="3"/>
      <c r="Q218" s="3"/>
      <c r="S218" s="8"/>
    </row>
    <row r="219" spans="1:19" s="1" customFormat="1" x14ac:dyDescent="0.2">
      <c r="A219"/>
      <c r="C219" s="2"/>
      <c r="G219" s="13"/>
      <c r="J219"/>
      <c r="K219"/>
      <c r="L219"/>
      <c r="M219"/>
      <c r="O219" s="3"/>
      <c r="P219" s="3"/>
      <c r="Q219" s="3"/>
      <c r="S219" s="8"/>
    </row>
    <row r="220" spans="1:19" s="1" customFormat="1" x14ac:dyDescent="0.2">
      <c r="A220"/>
      <c r="C220" s="2"/>
      <c r="G220" s="13"/>
      <c r="J220"/>
      <c r="K220"/>
      <c r="L220"/>
      <c r="M220"/>
      <c r="O220" s="3"/>
      <c r="P220" s="3"/>
      <c r="Q220" s="3"/>
      <c r="S220" s="8"/>
    </row>
    <row r="221" spans="1:19" s="1" customFormat="1" x14ac:dyDescent="0.2">
      <c r="A221"/>
      <c r="C221" s="2"/>
      <c r="G221" s="13"/>
      <c r="J221"/>
      <c r="K221"/>
      <c r="L221"/>
      <c r="M221"/>
      <c r="O221" s="3"/>
      <c r="P221" s="3"/>
      <c r="Q221" s="3"/>
      <c r="S221" s="8"/>
    </row>
    <row r="222" spans="1:19" s="1" customFormat="1" x14ac:dyDescent="0.2">
      <c r="A222"/>
      <c r="C222" s="2"/>
      <c r="G222" s="13"/>
      <c r="J222"/>
      <c r="K222"/>
      <c r="L222"/>
      <c r="M222"/>
      <c r="O222" s="3"/>
      <c r="P222" s="3"/>
      <c r="Q222" s="3"/>
      <c r="S222" s="8"/>
    </row>
    <row r="223" spans="1:19" s="1" customFormat="1" x14ac:dyDescent="0.2">
      <c r="A223"/>
      <c r="C223" s="2"/>
      <c r="G223" s="13"/>
      <c r="J223"/>
      <c r="K223"/>
      <c r="L223"/>
      <c r="M223"/>
      <c r="O223" s="3"/>
      <c r="P223" s="3"/>
      <c r="Q223" s="3"/>
      <c r="S223" s="8"/>
    </row>
    <row r="224" spans="1:19" s="1" customFormat="1" x14ac:dyDescent="0.2">
      <c r="A224"/>
      <c r="C224" s="2"/>
      <c r="G224" s="13"/>
      <c r="J224"/>
      <c r="K224"/>
      <c r="L224"/>
      <c r="M224"/>
      <c r="O224" s="3"/>
      <c r="P224" s="3"/>
      <c r="Q224" s="3"/>
      <c r="S224" s="8"/>
    </row>
    <row r="225" spans="1:19" s="1" customFormat="1" x14ac:dyDescent="0.2">
      <c r="A225"/>
      <c r="C225" s="2"/>
      <c r="G225" s="13"/>
      <c r="J225"/>
      <c r="K225"/>
      <c r="L225"/>
      <c r="M225"/>
      <c r="O225" s="3"/>
      <c r="P225" s="3"/>
      <c r="Q225" s="3"/>
      <c r="S225" s="8"/>
    </row>
    <row r="226" spans="1:19" s="1" customFormat="1" x14ac:dyDescent="0.2">
      <c r="A226"/>
      <c r="C226" s="2"/>
      <c r="G226" s="13"/>
      <c r="J226"/>
      <c r="K226"/>
      <c r="L226"/>
      <c r="M226"/>
      <c r="O226" s="3"/>
      <c r="P226" s="3"/>
      <c r="Q226" s="3"/>
      <c r="S226" s="8"/>
    </row>
    <row r="227" spans="1:19" s="1" customFormat="1" x14ac:dyDescent="0.2">
      <c r="A227"/>
      <c r="C227" s="2"/>
      <c r="G227" s="13"/>
      <c r="J227"/>
      <c r="K227"/>
      <c r="L227"/>
      <c r="M227"/>
      <c r="O227" s="3"/>
      <c r="P227" s="3"/>
      <c r="Q227" s="3"/>
      <c r="S227" s="8"/>
    </row>
    <row r="228" spans="1:19" s="1" customFormat="1" x14ac:dyDescent="0.2">
      <c r="A228"/>
      <c r="C228" s="2"/>
      <c r="G228" s="13"/>
      <c r="J228"/>
      <c r="K228"/>
      <c r="L228"/>
      <c r="M228"/>
      <c r="O228" s="3"/>
      <c r="P228" s="3"/>
      <c r="Q228" s="3"/>
      <c r="S228" s="8"/>
    </row>
    <row r="229" spans="1:19" s="1" customFormat="1" x14ac:dyDescent="0.2">
      <c r="A229"/>
      <c r="C229" s="2"/>
      <c r="G229" s="13"/>
      <c r="J229"/>
      <c r="K229"/>
      <c r="L229"/>
      <c r="M229"/>
      <c r="O229" s="3"/>
      <c r="P229" s="3"/>
      <c r="Q229" s="3"/>
      <c r="S229" s="8"/>
    </row>
    <row r="230" spans="1:19" s="1" customFormat="1" x14ac:dyDescent="0.2">
      <c r="A230"/>
      <c r="C230" s="2"/>
      <c r="G230" s="13"/>
      <c r="J230"/>
      <c r="K230"/>
      <c r="L230"/>
      <c r="M230"/>
      <c r="O230" s="3"/>
      <c r="P230" s="3"/>
      <c r="Q230" s="3"/>
      <c r="S230" s="8"/>
    </row>
    <row r="231" spans="1:19" s="1" customFormat="1" x14ac:dyDescent="0.2">
      <c r="A231"/>
      <c r="C231" s="2"/>
      <c r="G231" s="13"/>
      <c r="J231"/>
      <c r="K231"/>
      <c r="L231"/>
      <c r="M231"/>
      <c r="O231" s="3"/>
      <c r="P231" s="3"/>
      <c r="Q231" s="3"/>
      <c r="S231" s="8"/>
    </row>
    <row r="232" spans="1:19" s="1" customFormat="1" x14ac:dyDescent="0.2">
      <c r="A232"/>
      <c r="C232" s="2"/>
      <c r="G232" s="13"/>
      <c r="J232"/>
      <c r="K232"/>
      <c r="L232"/>
      <c r="M232"/>
      <c r="O232" s="3"/>
      <c r="P232" s="3"/>
      <c r="Q232" s="3"/>
      <c r="S232" s="8"/>
    </row>
    <row r="233" spans="1:19" s="1" customFormat="1" x14ac:dyDescent="0.2">
      <c r="A233"/>
      <c r="C233" s="2"/>
      <c r="G233" s="13"/>
      <c r="J233"/>
      <c r="K233"/>
      <c r="L233"/>
      <c r="M233"/>
      <c r="O233" s="3"/>
      <c r="P233" s="3"/>
      <c r="Q233" s="3"/>
      <c r="S233" s="8"/>
    </row>
    <row r="234" spans="1:19" s="1" customFormat="1" x14ac:dyDescent="0.2">
      <c r="A234"/>
      <c r="C234" s="2"/>
      <c r="G234" s="13"/>
      <c r="J234"/>
      <c r="K234"/>
      <c r="L234"/>
      <c r="M234"/>
      <c r="O234" s="3"/>
      <c r="P234" s="3"/>
      <c r="Q234" s="3"/>
      <c r="S234" s="8"/>
    </row>
    <row r="235" spans="1:19" s="1" customFormat="1" x14ac:dyDescent="0.2">
      <c r="A235"/>
      <c r="C235" s="2"/>
      <c r="G235" s="13"/>
      <c r="J235"/>
      <c r="K235"/>
      <c r="L235"/>
      <c r="M235"/>
      <c r="O235" s="3"/>
      <c r="P235" s="3"/>
      <c r="Q235" s="3"/>
      <c r="S235" s="8"/>
    </row>
    <row r="236" spans="1:19" s="1" customFormat="1" x14ac:dyDescent="0.2">
      <c r="A236"/>
      <c r="C236" s="2"/>
      <c r="G236" s="13"/>
      <c r="J236"/>
      <c r="K236"/>
      <c r="L236"/>
      <c r="M236"/>
      <c r="O236" s="3"/>
      <c r="P236" s="3"/>
      <c r="Q236"/>
      <c r="S236" s="8"/>
    </row>
    <row r="237" spans="1:19" s="1" customFormat="1" x14ac:dyDescent="0.2">
      <c r="A237"/>
      <c r="C237" s="2"/>
      <c r="G237" s="13"/>
      <c r="J237"/>
      <c r="K237"/>
      <c r="L237"/>
      <c r="M237"/>
      <c r="O237" s="3"/>
      <c r="P237" s="3"/>
      <c r="Q237" s="3"/>
      <c r="S237" s="8"/>
    </row>
    <row r="238" spans="1:19" s="1" customFormat="1" x14ac:dyDescent="0.2">
      <c r="A238"/>
      <c r="C238" s="2"/>
      <c r="G238" s="13"/>
      <c r="J238"/>
      <c r="K238"/>
      <c r="L238"/>
      <c r="M238"/>
      <c r="O238" s="3"/>
      <c r="P238" s="3"/>
      <c r="Q238" s="3"/>
      <c r="S238" s="8"/>
    </row>
    <row r="239" spans="1:19" s="1" customFormat="1" x14ac:dyDescent="0.2">
      <c r="A239"/>
      <c r="C239" s="2"/>
      <c r="G239" s="13"/>
      <c r="J239"/>
      <c r="K239"/>
      <c r="L239"/>
      <c r="M239"/>
      <c r="O239" s="3"/>
      <c r="P239" s="3"/>
      <c r="Q239" s="3"/>
      <c r="S239" s="8"/>
    </row>
    <row r="240" spans="1:19" s="1" customFormat="1" x14ac:dyDescent="0.2">
      <c r="A240"/>
      <c r="C240" s="2"/>
      <c r="G240" s="13"/>
      <c r="J240"/>
      <c r="K240"/>
      <c r="L240"/>
      <c r="M240"/>
      <c r="O240" s="3"/>
      <c r="P240" s="3"/>
      <c r="Q240" s="3"/>
      <c r="S240" s="8"/>
    </row>
    <row r="241" spans="1:19" s="1" customFormat="1" x14ac:dyDescent="0.2">
      <c r="A241"/>
      <c r="C241" s="2"/>
      <c r="G241" s="13"/>
      <c r="J241"/>
      <c r="K241"/>
      <c r="L241"/>
      <c r="M241"/>
      <c r="O241" s="3"/>
      <c r="P241" s="3"/>
      <c r="Q241" s="3"/>
      <c r="S241" s="8"/>
    </row>
    <row r="242" spans="1:19" s="1" customFormat="1" x14ac:dyDescent="0.2">
      <c r="A242"/>
      <c r="C242" s="2"/>
      <c r="G242" s="13"/>
      <c r="J242"/>
      <c r="K242"/>
      <c r="L242"/>
      <c r="M242"/>
      <c r="O242" s="3"/>
      <c r="P242" s="3"/>
      <c r="Q242" s="3"/>
      <c r="S242" s="8"/>
    </row>
    <row r="243" spans="1:19" s="1" customFormat="1" x14ac:dyDescent="0.2">
      <c r="A243"/>
      <c r="C243" s="2"/>
      <c r="G243" s="13"/>
      <c r="J243"/>
      <c r="K243"/>
      <c r="L243"/>
      <c r="M243"/>
      <c r="O243" s="3"/>
      <c r="P243" s="3"/>
      <c r="Q243"/>
      <c r="S243" s="8"/>
    </row>
    <row r="244" spans="1:19" s="1" customFormat="1" x14ac:dyDescent="0.2">
      <c r="A244"/>
      <c r="C244" s="2"/>
      <c r="G244" s="13"/>
      <c r="J244"/>
      <c r="K244"/>
      <c r="L244"/>
      <c r="M244"/>
      <c r="O244" s="3"/>
      <c r="P244" s="3"/>
      <c r="Q244" s="3"/>
      <c r="S244" s="8"/>
    </row>
    <row r="245" spans="1:19" s="1" customFormat="1" x14ac:dyDescent="0.2">
      <c r="A245"/>
      <c r="C245" s="2"/>
      <c r="G245" s="13"/>
      <c r="J245"/>
      <c r="K245"/>
      <c r="L245"/>
      <c r="M245"/>
      <c r="O245" s="3"/>
      <c r="P245" s="3"/>
      <c r="Q245" s="3"/>
      <c r="S245" s="8"/>
    </row>
    <row r="246" spans="1:19" s="1" customFormat="1" x14ac:dyDescent="0.2">
      <c r="A246"/>
      <c r="C246" s="2"/>
      <c r="G246" s="13"/>
      <c r="J246"/>
      <c r="K246"/>
      <c r="L246"/>
      <c r="M246"/>
      <c r="O246" s="3"/>
      <c r="P246" s="3"/>
      <c r="Q246" s="3"/>
      <c r="S246" s="8"/>
    </row>
    <row r="247" spans="1:19" s="1" customFormat="1" x14ac:dyDescent="0.2">
      <c r="A247"/>
      <c r="C247" s="2"/>
      <c r="G247" s="13"/>
      <c r="J247"/>
      <c r="K247"/>
      <c r="L247"/>
      <c r="M247"/>
      <c r="O247" s="3"/>
      <c r="P247" s="3"/>
      <c r="Q247" s="3"/>
      <c r="S247" s="8"/>
    </row>
    <row r="248" spans="1:19" s="1" customFormat="1" x14ac:dyDescent="0.2">
      <c r="A248"/>
      <c r="C248" s="2"/>
      <c r="G248" s="13"/>
      <c r="J248"/>
      <c r="K248"/>
      <c r="L248"/>
      <c r="M248"/>
      <c r="O248" s="3"/>
      <c r="P248" s="3"/>
      <c r="Q248" s="3"/>
      <c r="S248" s="8"/>
    </row>
    <row r="249" spans="1:19" s="1" customFormat="1" x14ac:dyDescent="0.2">
      <c r="A249"/>
      <c r="C249" s="2"/>
      <c r="G249" s="13"/>
      <c r="J249"/>
      <c r="K249"/>
      <c r="L249"/>
      <c r="M249"/>
      <c r="O249" s="3"/>
      <c r="P249" s="3"/>
      <c r="Q249" s="3"/>
      <c r="S249" s="8"/>
    </row>
    <row r="250" spans="1:19" s="1" customFormat="1" x14ac:dyDescent="0.2">
      <c r="A250"/>
      <c r="C250" s="2"/>
      <c r="G250" s="13"/>
      <c r="J250"/>
      <c r="K250"/>
      <c r="L250"/>
      <c r="M250"/>
      <c r="O250" s="3"/>
      <c r="P250" s="3"/>
      <c r="Q250" s="3"/>
      <c r="S250" s="8"/>
    </row>
    <row r="251" spans="1:19" s="1" customFormat="1" x14ac:dyDescent="0.2">
      <c r="A251"/>
      <c r="C251" s="2"/>
      <c r="G251" s="13"/>
      <c r="J251"/>
      <c r="K251"/>
      <c r="L251"/>
      <c r="M251"/>
      <c r="O251" s="3"/>
      <c r="P251" s="3"/>
      <c r="Q251" s="3"/>
      <c r="S251" s="8"/>
    </row>
    <row r="252" spans="1:19" s="1" customFormat="1" x14ac:dyDescent="0.2">
      <c r="A252"/>
      <c r="C252" s="2"/>
      <c r="G252" s="13"/>
      <c r="J252"/>
      <c r="K252"/>
      <c r="L252"/>
      <c r="M252"/>
      <c r="O252" s="3"/>
      <c r="P252" s="3"/>
      <c r="Q252" s="3"/>
      <c r="S252" s="8"/>
    </row>
    <row r="253" spans="1:19" s="1" customFormat="1" x14ac:dyDescent="0.2">
      <c r="A253"/>
      <c r="C253" s="2"/>
      <c r="G253" s="13"/>
      <c r="J253"/>
      <c r="K253"/>
      <c r="L253"/>
      <c r="M253"/>
      <c r="O253" s="3"/>
      <c r="P253" s="3"/>
      <c r="Q253" s="3"/>
      <c r="S253" s="8"/>
    </row>
    <row r="254" spans="1:19" s="1" customFormat="1" x14ac:dyDescent="0.2">
      <c r="A254"/>
      <c r="C254" s="2"/>
      <c r="G254" s="13"/>
      <c r="J254"/>
      <c r="K254"/>
      <c r="L254"/>
      <c r="M254"/>
      <c r="O254" s="3"/>
      <c r="P254" s="3"/>
      <c r="Q254" s="3"/>
      <c r="S254" s="8"/>
    </row>
    <row r="255" spans="1:19" s="1" customFormat="1" x14ac:dyDescent="0.2">
      <c r="A255"/>
      <c r="C255" s="2"/>
      <c r="G255" s="13"/>
      <c r="J255"/>
      <c r="K255"/>
      <c r="L255"/>
      <c r="M255"/>
      <c r="O255" s="3"/>
      <c r="P255" s="3"/>
      <c r="Q255" s="3"/>
      <c r="S255" s="8"/>
    </row>
    <row r="256" spans="1:19" s="1" customFormat="1" x14ac:dyDescent="0.2">
      <c r="A256"/>
      <c r="C256" s="2"/>
      <c r="G256" s="13"/>
      <c r="J256"/>
      <c r="K256"/>
      <c r="L256"/>
      <c r="M256"/>
      <c r="O256" s="3"/>
      <c r="P256" s="3"/>
      <c r="Q256" s="3"/>
      <c r="S256" s="8"/>
    </row>
    <row r="257" spans="1:19" s="1" customFormat="1" x14ac:dyDescent="0.2">
      <c r="A257"/>
      <c r="C257" s="2"/>
      <c r="G257" s="13"/>
      <c r="J257"/>
      <c r="K257"/>
      <c r="L257"/>
      <c r="M257"/>
      <c r="O257" s="3"/>
      <c r="P257" s="3"/>
      <c r="Q257" s="3"/>
      <c r="S257" s="8"/>
    </row>
    <row r="258" spans="1:19" s="1" customFormat="1" x14ac:dyDescent="0.2">
      <c r="A258"/>
      <c r="C258" s="2"/>
      <c r="G258" s="13"/>
      <c r="J258"/>
      <c r="K258"/>
      <c r="L258"/>
      <c r="M258"/>
      <c r="O258" s="3"/>
      <c r="P258" s="3"/>
      <c r="Q258" s="3"/>
      <c r="S258" s="8"/>
    </row>
    <row r="259" spans="1:19" s="1" customFormat="1" x14ac:dyDescent="0.2">
      <c r="A259"/>
      <c r="C259" s="2"/>
      <c r="G259" s="13"/>
      <c r="J259"/>
      <c r="K259"/>
      <c r="L259"/>
      <c r="M259"/>
      <c r="O259" s="3"/>
      <c r="P259" s="3"/>
      <c r="Q259" s="3"/>
      <c r="S259" s="8"/>
    </row>
    <row r="260" spans="1:19" s="1" customFormat="1" x14ac:dyDescent="0.2">
      <c r="A260"/>
      <c r="C260" s="2"/>
      <c r="G260" s="13"/>
      <c r="J260"/>
      <c r="K260"/>
      <c r="L260"/>
      <c r="M260"/>
      <c r="O260" s="3"/>
      <c r="P260" s="3"/>
      <c r="Q260" s="3"/>
      <c r="S260" s="8"/>
    </row>
    <row r="261" spans="1:19" s="1" customFormat="1" x14ac:dyDescent="0.2">
      <c r="A261"/>
      <c r="C261" s="2"/>
      <c r="G261" s="13"/>
      <c r="J261"/>
      <c r="K261"/>
      <c r="L261"/>
      <c r="M261"/>
      <c r="O261" s="3"/>
      <c r="P261" s="3"/>
      <c r="Q261" s="3"/>
      <c r="S261" s="8"/>
    </row>
    <row r="262" spans="1:19" s="1" customFormat="1" x14ac:dyDescent="0.2">
      <c r="A262"/>
      <c r="C262" s="2"/>
      <c r="G262" s="13"/>
      <c r="J262"/>
      <c r="K262"/>
      <c r="L262"/>
      <c r="M262"/>
      <c r="O262" s="3"/>
      <c r="P262" s="3"/>
      <c r="Q262" s="3"/>
      <c r="S262" s="8"/>
    </row>
    <row r="263" spans="1:19" s="1" customFormat="1" x14ac:dyDescent="0.2">
      <c r="A263"/>
      <c r="C263" s="2"/>
      <c r="G263" s="13"/>
      <c r="J263"/>
      <c r="K263"/>
      <c r="L263"/>
      <c r="M263"/>
      <c r="P263" s="3"/>
      <c r="Q263" s="3"/>
      <c r="S263" s="8"/>
    </row>
    <row r="264" spans="1:19" s="1" customFormat="1" x14ac:dyDescent="0.2">
      <c r="A264"/>
      <c r="C264" s="2"/>
      <c r="G264" s="13"/>
      <c r="J264"/>
      <c r="K264"/>
      <c r="L264"/>
      <c r="M264"/>
      <c r="O264" s="3"/>
      <c r="P264" s="3"/>
      <c r="Q264" s="3"/>
      <c r="S264" s="8"/>
    </row>
    <row r="265" spans="1:19" s="1" customFormat="1" x14ac:dyDescent="0.2">
      <c r="A265"/>
      <c r="C265" s="2"/>
      <c r="G265" s="13"/>
      <c r="J265"/>
      <c r="K265"/>
      <c r="L265"/>
      <c r="M265"/>
      <c r="O265" s="3"/>
      <c r="P265" s="3"/>
      <c r="Q265" s="3"/>
      <c r="S265" s="8"/>
    </row>
    <row r="266" spans="1:19" s="1" customFormat="1" x14ac:dyDescent="0.2">
      <c r="A266"/>
      <c r="C266" s="2"/>
      <c r="G266" s="13"/>
      <c r="J266"/>
      <c r="K266"/>
      <c r="L266"/>
      <c r="M266"/>
      <c r="O266" s="3"/>
      <c r="P266" s="3"/>
      <c r="Q266" s="3"/>
      <c r="S266" s="8"/>
    </row>
    <row r="267" spans="1:19" s="1" customFormat="1" x14ac:dyDescent="0.2">
      <c r="A267"/>
      <c r="C267" s="2"/>
      <c r="G267" s="13"/>
      <c r="J267"/>
      <c r="K267"/>
      <c r="L267"/>
      <c r="M267"/>
      <c r="O267" s="3"/>
      <c r="P267" s="3"/>
      <c r="Q267" s="3"/>
      <c r="S267" s="8"/>
    </row>
    <row r="268" spans="1:19" s="1" customFormat="1" x14ac:dyDescent="0.2">
      <c r="A268"/>
      <c r="C268" s="2"/>
      <c r="G268" s="13"/>
      <c r="J268"/>
      <c r="K268"/>
      <c r="L268"/>
      <c r="M268"/>
      <c r="O268" s="3"/>
      <c r="P268" s="3"/>
      <c r="Q268" s="3"/>
      <c r="S268" s="8"/>
    </row>
    <row r="269" spans="1:19" s="1" customFormat="1" x14ac:dyDescent="0.2">
      <c r="A269"/>
      <c r="C269" s="2"/>
      <c r="G269" s="13"/>
      <c r="J269"/>
      <c r="K269"/>
      <c r="L269"/>
      <c r="M269"/>
      <c r="O269" s="3"/>
      <c r="P269" s="3"/>
      <c r="Q269" s="3"/>
      <c r="S269" s="8"/>
    </row>
    <row r="270" spans="1:19" s="1" customFormat="1" x14ac:dyDescent="0.2">
      <c r="A270"/>
      <c r="C270" s="2"/>
      <c r="G270" s="13"/>
      <c r="J270"/>
      <c r="K270"/>
      <c r="L270"/>
      <c r="M270"/>
      <c r="O270" s="3"/>
      <c r="P270" s="3"/>
      <c r="Q270" s="3"/>
      <c r="S270" s="8"/>
    </row>
    <row r="271" spans="1:19" s="1" customFormat="1" x14ac:dyDescent="0.2">
      <c r="A271"/>
      <c r="C271" s="2"/>
      <c r="G271" s="13"/>
      <c r="J271"/>
      <c r="K271"/>
      <c r="L271"/>
      <c r="M271"/>
      <c r="O271" s="3"/>
      <c r="P271" s="3"/>
      <c r="Q271" s="3"/>
      <c r="S271" s="8"/>
    </row>
    <row r="272" spans="1:19" s="1" customFormat="1" x14ac:dyDescent="0.2">
      <c r="A272"/>
      <c r="C272" s="2"/>
      <c r="G272" s="13"/>
      <c r="J272"/>
      <c r="K272"/>
      <c r="L272"/>
      <c r="M272"/>
      <c r="O272" s="3"/>
      <c r="P272" s="3"/>
      <c r="Q272" s="3"/>
      <c r="S272" s="8"/>
    </row>
    <row r="273" spans="1:19" s="1" customFormat="1" x14ac:dyDescent="0.2">
      <c r="A273"/>
      <c r="C273" s="2"/>
      <c r="G273" s="13"/>
      <c r="J273"/>
      <c r="K273"/>
      <c r="L273"/>
      <c r="M273"/>
      <c r="O273" s="3"/>
      <c r="P273" s="3"/>
      <c r="Q273" s="3"/>
      <c r="S273" s="8"/>
    </row>
    <row r="274" spans="1:19" s="1" customFormat="1" x14ac:dyDescent="0.2">
      <c r="A274"/>
      <c r="C274" s="2"/>
      <c r="G274" s="13"/>
      <c r="J274"/>
      <c r="K274"/>
      <c r="L274"/>
      <c r="M274"/>
      <c r="O274" s="3"/>
      <c r="P274" s="3"/>
      <c r="Q274" s="3"/>
      <c r="S274" s="8"/>
    </row>
    <row r="275" spans="1:19" s="1" customFormat="1" x14ac:dyDescent="0.2">
      <c r="A275"/>
      <c r="C275" s="2"/>
      <c r="G275" s="13"/>
      <c r="J275"/>
      <c r="K275"/>
      <c r="L275"/>
      <c r="M275"/>
      <c r="O275" s="3"/>
      <c r="P275" s="3"/>
      <c r="Q275" s="3"/>
      <c r="S275" s="8"/>
    </row>
    <row r="276" spans="1:19" s="1" customFormat="1" x14ac:dyDescent="0.2">
      <c r="A276"/>
      <c r="C276" s="2"/>
      <c r="G276" s="13"/>
      <c r="J276"/>
      <c r="K276"/>
      <c r="L276"/>
      <c r="M276"/>
      <c r="O276" s="3"/>
      <c r="P276" s="3"/>
      <c r="Q276" s="3"/>
      <c r="S276" s="8"/>
    </row>
    <row r="277" spans="1:19" s="1" customFormat="1" x14ac:dyDescent="0.2">
      <c r="A277"/>
      <c r="C277" s="2"/>
      <c r="G277" s="13"/>
      <c r="J277"/>
      <c r="K277"/>
      <c r="L277"/>
      <c r="M277"/>
      <c r="O277" s="3"/>
      <c r="P277" s="3"/>
      <c r="Q277" s="3"/>
      <c r="S277" s="8"/>
    </row>
    <row r="278" spans="1:19" s="1" customFormat="1" x14ac:dyDescent="0.2">
      <c r="A278"/>
      <c r="C278" s="2"/>
      <c r="G278" s="13"/>
      <c r="J278"/>
      <c r="K278"/>
      <c r="L278"/>
      <c r="M278"/>
      <c r="O278" s="3"/>
      <c r="P278" s="3"/>
      <c r="Q278" s="3"/>
      <c r="S278" s="8"/>
    </row>
    <row r="279" spans="1:19" s="1" customFormat="1" x14ac:dyDescent="0.2">
      <c r="A279"/>
      <c r="C279" s="2"/>
      <c r="G279" s="13"/>
      <c r="J279"/>
      <c r="K279"/>
      <c r="L279"/>
      <c r="M279"/>
      <c r="O279" s="3"/>
      <c r="P279" s="3"/>
      <c r="Q279" s="3"/>
      <c r="S279" s="8"/>
    </row>
    <row r="280" spans="1:19" s="1" customFormat="1" x14ac:dyDescent="0.2">
      <c r="A280"/>
      <c r="C280" s="2"/>
      <c r="G280" s="13"/>
      <c r="J280"/>
      <c r="K280"/>
      <c r="L280"/>
      <c r="M280"/>
      <c r="O280" s="3"/>
      <c r="P280" s="3"/>
      <c r="Q280" s="3"/>
      <c r="S280" s="8"/>
    </row>
    <row r="281" spans="1:19" s="1" customFormat="1" x14ac:dyDescent="0.2">
      <c r="A281"/>
      <c r="C281" s="2"/>
      <c r="G281" s="13"/>
      <c r="J281"/>
      <c r="K281"/>
      <c r="L281"/>
      <c r="M281"/>
      <c r="O281" s="3"/>
      <c r="P281" s="3"/>
      <c r="Q281" s="3"/>
      <c r="S281" s="8"/>
    </row>
    <row r="282" spans="1:19" s="1" customFormat="1" x14ac:dyDescent="0.2">
      <c r="A282"/>
      <c r="C282" s="2"/>
      <c r="G282" s="13"/>
      <c r="J282"/>
      <c r="K282"/>
      <c r="L282"/>
      <c r="M282"/>
      <c r="O282" s="3"/>
      <c r="P282" s="3"/>
      <c r="Q282" s="3"/>
      <c r="S282" s="8"/>
    </row>
    <row r="283" spans="1:19" s="1" customFormat="1" x14ac:dyDescent="0.2">
      <c r="A283"/>
      <c r="C283" s="2"/>
      <c r="G283" s="13"/>
      <c r="J283"/>
      <c r="K283"/>
      <c r="L283"/>
      <c r="M283"/>
      <c r="O283" s="3"/>
      <c r="P283" s="3"/>
      <c r="Q283" s="3"/>
      <c r="S283" s="8"/>
    </row>
    <row r="284" spans="1:19" s="1" customFormat="1" x14ac:dyDescent="0.2">
      <c r="A284"/>
      <c r="C284" s="2"/>
      <c r="G284" s="13"/>
      <c r="J284"/>
      <c r="K284"/>
      <c r="L284"/>
      <c r="M284"/>
      <c r="O284" s="3"/>
      <c r="P284" s="3"/>
      <c r="Q284" s="3"/>
      <c r="S284" s="8"/>
    </row>
    <row r="285" spans="1:19" s="1" customFormat="1" x14ac:dyDescent="0.2">
      <c r="A285"/>
      <c r="C285" s="2"/>
      <c r="G285" s="13"/>
      <c r="J285"/>
      <c r="K285"/>
      <c r="L285"/>
      <c r="M285"/>
      <c r="O285" s="3"/>
      <c r="P285" s="3"/>
      <c r="Q285" s="3"/>
      <c r="S285" s="8"/>
    </row>
    <row r="286" spans="1:19" s="1" customFormat="1" x14ac:dyDescent="0.2">
      <c r="A286"/>
      <c r="C286" s="2"/>
      <c r="G286" s="13"/>
      <c r="J286"/>
      <c r="K286"/>
      <c r="L286"/>
      <c r="M286"/>
      <c r="O286" s="3"/>
      <c r="P286" s="3"/>
      <c r="Q286" s="3"/>
      <c r="S286" s="8"/>
    </row>
    <row r="287" spans="1:19" s="1" customFormat="1" x14ac:dyDescent="0.2">
      <c r="A287"/>
      <c r="C287" s="2"/>
      <c r="G287" s="13"/>
      <c r="J287"/>
      <c r="K287"/>
      <c r="L287"/>
      <c r="M287"/>
      <c r="O287" s="3"/>
      <c r="P287" s="3"/>
      <c r="Q287" s="3"/>
      <c r="S287" s="8"/>
    </row>
    <row r="288" spans="1:19" s="1" customFormat="1" x14ac:dyDescent="0.2">
      <c r="A288"/>
      <c r="C288" s="2"/>
      <c r="G288" s="13"/>
      <c r="J288"/>
      <c r="K288"/>
      <c r="L288"/>
      <c r="M288"/>
      <c r="O288" s="3"/>
      <c r="P288" s="3"/>
      <c r="Q288" s="3"/>
      <c r="S288" s="8"/>
    </row>
    <row r="289" spans="1:19" s="1" customFormat="1" x14ac:dyDescent="0.2">
      <c r="A289"/>
      <c r="C289" s="2"/>
      <c r="G289" s="13"/>
      <c r="J289"/>
      <c r="K289"/>
      <c r="L289"/>
      <c r="M289"/>
      <c r="O289" s="3"/>
      <c r="P289" s="3"/>
      <c r="Q289" s="3"/>
      <c r="S289" s="8"/>
    </row>
    <row r="290" spans="1:19" s="1" customFormat="1" x14ac:dyDescent="0.2">
      <c r="A290"/>
      <c r="C290" s="2"/>
      <c r="G290" s="13"/>
      <c r="J290"/>
      <c r="K290"/>
      <c r="L290"/>
      <c r="M290"/>
      <c r="O290" s="3"/>
      <c r="P290" s="3"/>
      <c r="Q290" s="3"/>
      <c r="S290" s="8"/>
    </row>
    <row r="291" spans="1:19" s="1" customFormat="1" x14ac:dyDescent="0.2">
      <c r="A291"/>
      <c r="C291" s="2"/>
      <c r="G291" s="13"/>
      <c r="J291"/>
      <c r="K291"/>
      <c r="L291"/>
      <c r="M291"/>
      <c r="O291" s="3"/>
      <c r="P291" s="3"/>
      <c r="Q291" s="3"/>
      <c r="S291" s="8"/>
    </row>
    <row r="292" spans="1:19" s="1" customFormat="1" x14ac:dyDescent="0.2">
      <c r="A292"/>
      <c r="C292" s="2"/>
      <c r="G292" s="13"/>
      <c r="J292"/>
      <c r="K292"/>
      <c r="L292"/>
      <c r="M292"/>
      <c r="O292" s="3"/>
      <c r="P292" s="3"/>
      <c r="Q292" s="3"/>
      <c r="S292" s="8"/>
    </row>
    <row r="293" spans="1:19" s="1" customFormat="1" x14ac:dyDescent="0.2">
      <c r="A293"/>
      <c r="C293" s="2"/>
      <c r="G293" s="13"/>
      <c r="J293"/>
      <c r="K293"/>
      <c r="L293"/>
      <c r="M293"/>
      <c r="O293" s="3"/>
      <c r="P293" s="3"/>
      <c r="Q293" s="3"/>
      <c r="S293" s="8"/>
    </row>
    <row r="294" spans="1:19" s="1" customFormat="1" x14ac:dyDescent="0.2">
      <c r="A294"/>
      <c r="C294" s="2"/>
      <c r="G294" s="13"/>
      <c r="J294"/>
      <c r="K294"/>
      <c r="L294"/>
      <c r="M294"/>
      <c r="O294" s="3"/>
      <c r="P294" s="3"/>
      <c r="Q294" s="3"/>
      <c r="S294" s="8"/>
    </row>
    <row r="295" spans="1:19" s="1" customFormat="1" x14ac:dyDescent="0.2">
      <c r="A295"/>
      <c r="C295" s="2"/>
      <c r="G295" s="13"/>
      <c r="J295"/>
      <c r="K295"/>
      <c r="L295"/>
      <c r="M295"/>
      <c r="O295" s="3"/>
      <c r="P295" s="3"/>
      <c r="Q295" s="3"/>
      <c r="S295" s="8"/>
    </row>
    <row r="296" spans="1:19" s="1" customFormat="1" x14ac:dyDescent="0.2">
      <c r="A296"/>
      <c r="C296" s="2"/>
      <c r="G296" s="13"/>
      <c r="J296"/>
      <c r="K296"/>
      <c r="L296"/>
      <c r="M296"/>
      <c r="O296" s="3"/>
      <c r="P296" s="3"/>
      <c r="Q296" s="3"/>
      <c r="S296" s="8"/>
    </row>
    <row r="297" spans="1:19" s="1" customFormat="1" x14ac:dyDescent="0.2">
      <c r="A297"/>
      <c r="C297" s="2"/>
      <c r="G297" s="13"/>
      <c r="J297"/>
      <c r="K297"/>
      <c r="L297"/>
      <c r="M297"/>
      <c r="O297" s="3"/>
      <c r="P297" s="3"/>
      <c r="Q297" s="3"/>
      <c r="S297" s="8"/>
    </row>
    <row r="298" spans="1:19" s="1" customFormat="1" x14ac:dyDescent="0.2">
      <c r="A298"/>
      <c r="C298" s="2"/>
      <c r="G298" s="13"/>
      <c r="J298"/>
      <c r="K298"/>
      <c r="L298"/>
      <c r="M298"/>
      <c r="O298" s="3"/>
      <c r="P298" s="3"/>
      <c r="Q298" s="3"/>
      <c r="S298" s="8"/>
    </row>
    <row r="299" spans="1:19" s="1" customFormat="1" x14ac:dyDescent="0.2">
      <c r="A299"/>
      <c r="C299" s="2"/>
      <c r="G299" s="13"/>
      <c r="J299"/>
      <c r="K299"/>
      <c r="L299"/>
      <c r="M299"/>
      <c r="O299" s="3"/>
      <c r="P299" s="3"/>
      <c r="Q299" s="3"/>
      <c r="S299" s="8"/>
    </row>
    <row r="300" spans="1:19" s="1" customFormat="1" x14ac:dyDescent="0.2">
      <c r="A300"/>
      <c r="C300" s="2"/>
      <c r="G300" s="13"/>
      <c r="J300"/>
      <c r="K300"/>
      <c r="L300"/>
      <c r="M300"/>
      <c r="O300" s="3"/>
      <c r="P300" s="3"/>
      <c r="Q300" s="3"/>
      <c r="S300" s="8"/>
    </row>
    <row r="301" spans="1:19" s="1" customFormat="1" x14ac:dyDescent="0.2">
      <c r="A301"/>
      <c r="C301" s="2"/>
      <c r="G301" s="13"/>
      <c r="J301"/>
      <c r="K301"/>
      <c r="L301"/>
      <c r="M301"/>
      <c r="O301" s="3"/>
      <c r="P301" s="3"/>
      <c r="Q301" s="3"/>
      <c r="S301" s="8"/>
    </row>
    <row r="302" spans="1:19" s="1" customFormat="1" x14ac:dyDescent="0.2">
      <c r="A302"/>
      <c r="C302" s="2"/>
      <c r="G302" s="13"/>
      <c r="J302"/>
      <c r="K302"/>
      <c r="L302"/>
      <c r="M302"/>
      <c r="O302" s="3"/>
      <c r="P302" s="3"/>
      <c r="Q302" s="3"/>
      <c r="S302" s="8"/>
    </row>
    <row r="303" spans="1:19" s="1" customFormat="1" x14ac:dyDescent="0.2">
      <c r="A303"/>
      <c r="C303" s="2"/>
      <c r="G303" s="13"/>
      <c r="J303"/>
      <c r="K303"/>
      <c r="L303"/>
      <c r="M303"/>
      <c r="O303" s="3"/>
      <c r="P303" s="3"/>
      <c r="Q303" s="3"/>
      <c r="S303" s="8"/>
    </row>
    <row r="304" spans="1:19" s="1" customFormat="1" x14ac:dyDescent="0.2">
      <c r="A304"/>
      <c r="C304" s="2"/>
      <c r="G304" s="13"/>
      <c r="J304"/>
      <c r="K304"/>
      <c r="L304"/>
      <c r="M304"/>
      <c r="O304" s="3"/>
      <c r="P304" s="3"/>
      <c r="Q304" s="3"/>
      <c r="S304" s="8"/>
    </row>
    <row r="305" spans="1:19" s="1" customFormat="1" x14ac:dyDescent="0.2">
      <c r="A305"/>
      <c r="C305" s="2"/>
      <c r="G305" s="13"/>
      <c r="J305"/>
      <c r="K305"/>
      <c r="L305"/>
      <c r="M305"/>
      <c r="O305" s="3"/>
      <c r="P305" s="3"/>
      <c r="Q305" s="3"/>
      <c r="S305" s="8"/>
    </row>
    <row r="306" spans="1:19" s="1" customFormat="1" x14ac:dyDescent="0.2">
      <c r="A306"/>
      <c r="C306" s="2"/>
      <c r="G306" s="13"/>
      <c r="J306"/>
      <c r="K306"/>
      <c r="L306"/>
      <c r="M306"/>
      <c r="O306" s="3"/>
      <c r="P306" s="3"/>
      <c r="Q306" s="3"/>
      <c r="S306" s="8"/>
    </row>
    <row r="307" spans="1:19" s="1" customFormat="1" x14ac:dyDescent="0.2">
      <c r="A307"/>
      <c r="C307" s="2"/>
      <c r="G307" s="13"/>
      <c r="J307"/>
      <c r="K307"/>
      <c r="L307"/>
      <c r="M307"/>
      <c r="O307" s="3"/>
      <c r="P307" s="3"/>
      <c r="Q307" s="3"/>
      <c r="S307" s="8"/>
    </row>
    <row r="308" spans="1:19" s="1" customFormat="1" x14ac:dyDescent="0.2">
      <c r="A308"/>
      <c r="C308" s="2"/>
      <c r="G308" s="13"/>
      <c r="J308"/>
      <c r="K308"/>
      <c r="L308"/>
      <c r="M308"/>
      <c r="O308" s="3"/>
      <c r="P308" s="3"/>
      <c r="Q308" s="3"/>
      <c r="S308" s="8"/>
    </row>
    <row r="309" spans="1:19" s="1" customFormat="1" x14ac:dyDescent="0.2">
      <c r="A309"/>
      <c r="C309" s="2"/>
      <c r="G309" s="13"/>
      <c r="J309"/>
      <c r="K309"/>
      <c r="L309"/>
      <c r="M309"/>
      <c r="O309" s="3"/>
      <c r="P309" s="3"/>
      <c r="Q309" s="3"/>
      <c r="S309" s="8"/>
    </row>
    <row r="310" spans="1:19" s="1" customFormat="1" x14ac:dyDescent="0.2">
      <c r="A310"/>
      <c r="C310" s="2"/>
      <c r="G310" s="13"/>
      <c r="J310"/>
      <c r="K310"/>
      <c r="L310"/>
      <c r="M310"/>
      <c r="O310" s="3"/>
      <c r="P310" s="3"/>
      <c r="Q310" s="3"/>
      <c r="S310" s="8"/>
    </row>
    <row r="311" spans="1:19" s="1" customFormat="1" x14ac:dyDescent="0.2">
      <c r="A311"/>
      <c r="C311" s="2"/>
      <c r="G311" s="13"/>
      <c r="J311"/>
      <c r="K311"/>
      <c r="L311"/>
      <c r="M311"/>
      <c r="O311" s="3"/>
      <c r="P311" s="3"/>
      <c r="Q311" s="3"/>
      <c r="S311" s="8"/>
    </row>
    <row r="312" spans="1:19" s="1" customFormat="1" x14ac:dyDescent="0.2">
      <c r="A312"/>
      <c r="C312" s="2"/>
      <c r="G312" s="13"/>
      <c r="J312"/>
      <c r="K312"/>
      <c r="L312"/>
      <c r="M312"/>
      <c r="O312" s="3"/>
      <c r="P312" s="3"/>
      <c r="Q312" s="3"/>
      <c r="S312" s="8"/>
    </row>
    <row r="313" spans="1:19" s="1" customFormat="1" x14ac:dyDescent="0.2">
      <c r="A313"/>
      <c r="C313" s="2"/>
      <c r="G313" s="13"/>
      <c r="J313"/>
      <c r="K313"/>
      <c r="L313"/>
      <c r="M313"/>
      <c r="O313" s="3"/>
      <c r="P313" s="3"/>
      <c r="Q313" s="3"/>
      <c r="S313" s="8"/>
    </row>
    <row r="314" spans="1:19" s="1" customFormat="1" x14ac:dyDescent="0.2">
      <c r="A314"/>
      <c r="C314" s="2"/>
      <c r="G314" s="13"/>
      <c r="J314"/>
      <c r="K314"/>
      <c r="L314"/>
      <c r="M314"/>
      <c r="O314" s="3"/>
      <c r="P314" s="3"/>
      <c r="Q314" s="3"/>
      <c r="S314" s="8"/>
    </row>
    <row r="315" spans="1:19" s="1" customFormat="1" x14ac:dyDescent="0.2">
      <c r="A315"/>
      <c r="C315" s="2"/>
      <c r="G315" s="13"/>
      <c r="J315"/>
      <c r="K315"/>
      <c r="L315"/>
      <c r="M315"/>
      <c r="O315" s="3"/>
      <c r="P315" s="3"/>
      <c r="Q315" s="3"/>
      <c r="S315" s="8"/>
    </row>
    <row r="316" spans="1:19" s="1" customFormat="1" x14ac:dyDescent="0.2">
      <c r="A316"/>
      <c r="C316" s="2"/>
      <c r="G316" s="13"/>
      <c r="J316"/>
      <c r="K316"/>
      <c r="L316"/>
      <c r="M316"/>
      <c r="O316" s="3"/>
      <c r="P316" s="3"/>
      <c r="Q316" s="3"/>
      <c r="S316" s="8"/>
    </row>
    <row r="317" spans="1:19" s="1" customFormat="1" x14ac:dyDescent="0.2">
      <c r="A317"/>
      <c r="C317" s="2"/>
      <c r="G317" s="13"/>
      <c r="J317"/>
      <c r="K317"/>
      <c r="L317"/>
      <c r="M317"/>
      <c r="O317" s="3"/>
      <c r="P317" s="3"/>
      <c r="Q317" s="3"/>
      <c r="S317" s="8"/>
    </row>
    <row r="318" spans="1:19" s="1" customFormat="1" x14ac:dyDescent="0.2">
      <c r="A318"/>
      <c r="C318" s="2"/>
      <c r="G318" s="13"/>
      <c r="J318"/>
      <c r="K318"/>
      <c r="L318"/>
      <c r="M318"/>
      <c r="O318" s="3"/>
      <c r="P318" s="3"/>
      <c r="Q318" s="3"/>
      <c r="S318" s="8"/>
    </row>
    <row r="319" spans="1:19" s="1" customFormat="1" x14ac:dyDescent="0.2">
      <c r="A319"/>
      <c r="C319" s="2"/>
      <c r="G319" s="13"/>
      <c r="J319"/>
      <c r="K319"/>
      <c r="L319"/>
      <c r="M319"/>
      <c r="O319" s="3"/>
      <c r="P319" s="3"/>
      <c r="Q319" s="3"/>
      <c r="S319" s="8"/>
    </row>
    <row r="320" spans="1:19" s="1" customFormat="1" x14ac:dyDescent="0.2">
      <c r="A320"/>
      <c r="C320" s="2"/>
      <c r="G320" s="13"/>
      <c r="J320"/>
      <c r="K320"/>
      <c r="L320"/>
      <c r="M320"/>
      <c r="O320" s="3"/>
      <c r="P320" s="3"/>
      <c r="Q320" s="3"/>
      <c r="S320" s="8"/>
    </row>
    <row r="321" spans="1:19" s="1" customFormat="1" x14ac:dyDescent="0.2">
      <c r="A321"/>
      <c r="C321" s="2"/>
      <c r="G321" s="13"/>
      <c r="J321"/>
      <c r="K321"/>
      <c r="L321"/>
      <c r="M321"/>
      <c r="O321" s="3"/>
      <c r="P321" s="3"/>
      <c r="Q321" s="3"/>
      <c r="S321" s="8"/>
    </row>
    <row r="322" spans="1:19" s="1" customFormat="1" x14ac:dyDescent="0.2">
      <c r="A322"/>
      <c r="C322" s="2"/>
      <c r="G322" s="13"/>
      <c r="J322"/>
      <c r="K322"/>
      <c r="L322"/>
      <c r="M322"/>
      <c r="O322" s="3"/>
      <c r="P322" s="3"/>
      <c r="Q322" s="3"/>
      <c r="S322" s="8"/>
    </row>
    <row r="323" spans="1:19" s="1" customFormat="1" x14ac:dyDescent="0.2">
      <c r="A323"/>
      <c r="C323" s="2"/>
      <c r="G323" s="13"/>
      <c r="J323"/>
      <c r="K323"/>
      <c r="L323"/>
      <c r="M323"/>
      <c r="O323" s="3"/>
      <c r="P323" s="3"/>
      <c r="Q323" s="3"/>
      <c r="S323" s="8"/>
    </row>
    <row r="324" spans="1:19" s="1" customFormat="1" x14ac:dyDescent="0.2">
      <c r="A324"/>
      <c r="C324" s="2"/>
      <c r="G324" s="13"/>
      <c r="J324"/>
      <c r="K324"/>
      <c r="L324"/>
      <c r="M324"/>
      <c r="O324" s="3"/>
      <c r="P324" s="3"/>
      <c r="Q324" s="3"/>
      <c r="S324" s="8"/>
    </row>
    <row r="325" spans="1:19" s="1" customFormat="1" x14ac:dyDescent="0.2">
      <c r="A325"/>
      <c r="C325" s="2"/>
      <c r="G325" s="13"/>
      <c r="J325"/>
      <c r="K325"/>
      <c r="L325"/>
      <c r="M325"/>
      <c r="O325" s="3"/>
      <c r="P325" s="3"/>
      <c r="Q325" s="3"/>
      <c r="S325" s="8"/>
    </row>
    <row r="326" spans="1:19" s="1" customFormat="1" x14ac:dyDescent="0.2">
      <c r="A326"/>
      <c r="C326" s="2"/>
      <c r="G326" s="13"/>
      <c r="J326"/>
      <c r="K326"/>
      <c r="L326"/>
      <c r="M326"/>
      <c r="O326" s="3"/>
      <c r="P326" s="3"/>
      <c r="Q326" s="3"/>
      <c r="S326" s="8"/>
    </row>
    <row r="327" spans="1:19" s="1" customFormat="1" x14ac:dyDescent="0.2">
      <c r="A327"/>
      <c r="C327" s="2"/>
      <c r="G327" s="13"/>
      <c r="J327"/>
      <c r="K327"/>
      <c r="L327"/>
      <c r="M327"/>
      <c r="O327" s="3"/>
      <c r="P327" s="3"/>
      <c r="Q327" s="3"/>
      <c r="S327" s="8"/>
    </row>
    <row r="328" spans="1:19" s="1" customFormat="1" x14ac:dyDescent="0.2">
      <c r="A328"/>
      <c r="C328" s="2"/>
      <c r="G328" s="13"/>
      <c r="J328"/>
      <c r="K328"/>
      <c r="L328"/>
      <c r="M328"/>
      <c r="O328" s="3"/>
      <c r="P328" s="3"/>
      <c r="Q328" s="3"/>
      <c r="S328" s="8"/>
    </row>
    <row r="329" spans="1:19" s="1" customFormat="1" x14ac:dyDescent="0.2">
      <c r="A329"/>
      <c r="C329" s="2"/>
      <c r="G329" s="13"/>
      <c r="J329"/>
      <c r="K329"/>
      <c r="L329"/>
      <c r="M329"/>
      <c r="O329" s="3"/>
      <c r="P329" s="3"/>
      <c r="Q329" s="3"/>
      <c r="S329" s="8"/>
    </row>
    <row r="330" spans="1:19" s="1" customFormat="1" x14ac:dyDescent="0.2">
      <c r="A330"/>
      <c r="C330" s="2"/>
      <c r="G330" s="13"/>
      <c r="J330"/>
      <c r="K330"/>
      <c r="L330"/>
      <c r="M330"/>
      <c r="O330" s="3"/>
      <c r="P330" s="3"/>
      <c r="Q330" s="3"/>
      <c r="S330" s="8"/>
    </row>
    <row r="331" spans="1:19" s="1" customFormat="1" x14ac:dyDescent="0.2">
      <c r="A331"/>
      <c r="C331" s="2"/>
      <c r="G331" s="13"/>
      <c r="J331"/>
      <c r="K331"/>
      <c r="L331"/>
      <c r="M331"/>
      <c r="O331" s="3"/>
      <c r="P331" s="3"/>
      <c r="Q331" s="3"/>
      <c r="S331" s="8"/>
    </row>
    <row r="332" spans="1:19" s="1" customFormat="1" x14ac:dyDescent="0.2">
      <c r="A332"/>
      <c r="C332" s="2"/>
      <c r="G332" s="13"/>
      <c r="J332"/>
      <c r="K332"/>
      <c r="L332"/>
      <c r="M332"/>
      <c r="O332" s="3"/>
      <c r="P332" s="3"/>
      <c r="Q332" s="3"/>
      <c r="S332" s="8"/>
    </row>
    <row r="333" spans="1:19" s="1" customFormat="1" x14ac:dyDescent="0.2">
      <c r="A333"/>
      <c r="C333" s="2"/>
      <c r="G333" s="13"/>
      <c r="J333"/>
      <c r="K333"/>
      <c r="L333"/>
      <c r="M333"/>
      <c r="O333" s="3"/>
      <c r="P333" s="3"/>
      <c r="Q333" s="3"/>
      <c r="S333" s="8"/>
    </row>
    <row r="334" spans="1:19" s="1" customFormat="1" x14ac:dyDescent="0.2">
      <c r="A334"/>
      <c r="C334" s="2"/>
      <c r="G334" s="13"/>
      <c r="J334"/>
      <c r="K334"/>
      <c r="L334"/>
      <c r="M334"/>
      <c r="O334" s="3"/>
      <c r="P334" s="3"/>
      <c r="Q334" s="3"/>
      <c r="S334" s="8"/>
    </row>
    <row r="335" spans="1:19" s="1" customFormat="1" x14ac:dyDescent="0.2">
      <c r="A335"/>
      <c r="C335" s="2"/>
      <c r="G335" s="13"/>
      <c r="J335"/>
      <c r="K335"/>
      <c r="L335"/>
      <c r="M335"/>
      <c r="O335" s="3"/>
      <c r="P335" s="3"/>
      <c r="Q335" s="3"/>
      <c r="S335" s="8"/>
    </row>
    <row r="336" spans="1:19" s="1" customFormat="1" x14ac:dyDescent="0.2">
      <c r="A336"/>
      <c r="C336" s="2"/>
      <c r="G336" s="13"/>
      <c r="J336"/>
      <c r="K336"/>
      <c r="L336"/>
      <c r="M336"/>
      <c r="N336"/>
      <c r="O336" s="3"/>
      <c r="P336"/>
      <c r="Q336"/>
      <c r="S336" s="8"/>
    </row>
    <row r="337" spans="1:19" s="1" customFormat="1" x14ac:dyDescent="0.2">
      <c r="A337"/>
      <c r="C337" s="2"/>
      <c r="G337" s="13"/>
      <c r="J337"/>
      <c r="K337"/>
      <c r="L337"/>
      <c r="M337"/>
      <c r="O337" s="3"/>
      <c r="P337" s="3"/>
      <c r="Q337" s="3"/>
      <c r="S337" s="8"/>
    </row>
    <row r="338" spans="1:19" s="1" customFormat="1" x14ac:dyDescent="0.2">
      <c r="A338"/>
      <c r="C338" s="2"/>
      <c r="G338" s="13"/>
      <c r="J338"/>
      <c r="K338"/>
      <c r="L338"/>
      <c r="M338"/>
      <c r="O338" s="3"/>
      <c r="P338" s="3"/>
      <c r="Q338" s="3"/>
      <c r="S338" s="8"/>
    </row>
    <row r="339" spans="1:19" s="1" customFormat="1" x14ac:dyDescent="0.2">
      <c r="A339"/>
      <c r="C339" s="2"/>
      <c r="G339" s="13"/>
      <c r="J339"/>
      <c r="K339"/>
      <c r="L339"/>
      <c r="M339"/>
      <c r="O339" s="3"/>
      <c r="P339" s="3"/>
      <c r="Q339" s="3"/>
      <c r="S339" s="8"/>
    </row>
    <row r="340" spans="1:19" s="1" customFormat="1" x14ac:dyDescent="0.2">
      <c r="A340"/>
      <c r="C340" s="2"/>
      <c r="G340" s="13"/>
      <c r="J340"/>
      <c r="K340"/>
      <c r="L340"/>
      <c r="M340"/>
      <c r="O340" s="3"/>
      <c r="P340" s="3"/>
      <c r="Q340" s="3"/>
      <c r="S340" s="8"/>
    </row>
    <row r="341" spans="1:19" s="1" customFormat="1" x14ac:dyDescent="0.2">
      <c r="A341"/>
      <c r="C341" s="2"/>
      <c r="G341" s="13"/>
      <c r="J341"/>
      <c r="K341"/>
      <c r="L341"/>
      <c r="M341"/>
      <c r="O341" s="3"/>
      <c r="P341" s="3"/>
      <c r="Q341" s="3"/>
      <c r="S341" s="8"/>
    </row>
    <row r="342" spans="1:19" s="1" customFormat="1" x14ac:dyDescent="0.2">
      <c r="A342"/>
      <c r="C342" s="2"/>
      <c r="G342" s="13"/>
      <c r="J342"/>
      <c r="K342"/>
      <c r="L342"/>
      <c r="M342"/>
      <c r="O342" s="3"/>
      <c r="P342" s="3"/>
      <c r="Q342" s="3"/>
      <c r="S342" s="8"/>
    </row>
    <row r="343" spans="1:19" s="1" customFormat="1" x14ac:dyDescent="0.2">
      <c r="A343"/>
      <c r="C343" s="2"/>
      <c r="G343" s="13"/>
      <c r="J343"/>
      <c r="K343"/>
      <c r="L343"/>
      <c r="M343"/>
      <c r="O343" s="3"/>
      <c r="P343" s="3"/>
      <c r="Q343" s="3"/>
      <c r="S343" s="8"/>
    </row>
    <row r="344" spans="1:19" s="1" customFormat="1" x14ac:dyDescent="0.2">
      <c r="A344"/>
      <c r="C344" s="2"/>
      <c r="G344" s="13"/>
      <c r="J344"/>
      <c r="K344"/>
      <c r="L344"/>
      <c r="M344"/>
      <c r="O344" s="3"/>
      <c r="P344" s="3"/>
      <c r="Q344" s="3"/>
      <c r="S344" s="8"/>
    </row>
    <row r="345" spans="1:19" s="1" customFormat="1" x14ac:dyDescent="0.2">
      <c r="A345"/>
      <c r="C345" s="2"/>
      <c r="G345" s="13"/>
      <c r="J345"/>
      <c r="K345"/>
      <c r="L345"/>
      <c r="M345"/>
      <c r="O345" s="3"/>
      <c r="P345" s="3"/>
      <c r="Q345" s="3"/>
      <c r="S345" s="8"/>
    </row>
    <row r="346" spans="1:19" s="1" customFormat="1" x14ac:dyDescent="0.2">
      <c r="A346"/>
      <c r="C346" s="2"/>
      <c r="G346" s="13"/>
      <c r="J346"/>
      <c r="K346"/>
      <c r="L346"/>
      <c r="M346"/>
      <c r="O346" s="3"/>
      <c r="P346" s="3"/>
      <c r="Q346" s="3"/>
      <c r="S346" s="8"/>
    </row>
    <row r="347" spans="1:19" s="1" customFormat="1" x14ac:dyDescent="0.2">
      <c r="A347"/>
      <c r="C347" s="2"/>
      <c r="G347" s="13"/>
      <c r="J347"/>
      <c r="K347"/>
      <c r="L347"/>
      <c r="M347"/>
      <c r="O347" s="3"/>
      <c r="P347" s="3"/>
      <c r="Q347" s="3"/>
      <c r="S347" s="8"/>
    </row>
    <row r="348" spans="1:19" s="1" customFormat="1" x14ac:dyDescent="0.2">
      <c r="A348"/>
      <c r="C348" s="2"/>
      <c r="G348" s="13"/>
      <c r="J348"/>
      <c r="K348"/>
      <c r="L348"/>
      <c r="M348"/>
      <c r="O348" s="3"/>
      <c r="P348" s="3"/>
      <c r="Q348" s="3"/>
      <c r="S348" s="8"/>
    </row>
    <row r="349" spans="1:19" s="1" customFormat="1" x14ac:dyDescent="0.2">
      <c r="A349"/>
      <c r="C349" s="2"/>
      <c r="G349" s="13"/>
      <c r="J349"/>
      <c r="K349"/>
      <c r="L349"/>
      <c r="M349"/>
      <c r="O349" s="3"/>
      <c r="P349" s="3"/>
      <c r="Q349" s="3"/>
      <c r="S349" s="8"/>
    </row>
    <row r="350" spans="1:19" s="1" customFormat="1" x14ac:dyDescent="0.2">
      <c r="A350"/>
      <c r="C350" s="2"/>
      <c r="G350" s="13"/>
      <c r="J350"/>
      <c r="K350"/>
      <c r="L350"/>
      <c r="M350"/>
      <c r="O350" s="3"/>
      <c r="P350" s="3"/>
      <c r="Q350" s="3"/>
      <c r="S350" s="8"/>
    </row>
    <row r="351" spans="1:19" s="1" customFormat="1" x14ac:dyDescent="0.2">
      <c r="A351"/>
      <c r="C351" s="2"/>
      <c r="G351" s="13"/>
      <c r="J351"/>
      <c r="K351"/>
      <c r="L351"/>
      <c r="M351"/>
      <c r="O351" s="3"/>
      <c r="P351" s="3"/>
      <c r="Q351" s="3"/>
      <c r="S351" s="8"/>
    </row>
    <row r="352" spans="1:19" s="1" customFormat="1" x14ac:dyDescent="0.2">
      <c r="A352"/>
      <c r="C352" s="2"/>
      <c r="G352" s="13"/>
      <c r="J352"/>
      <c r="K352"/>
      <c r="L352"/>
      <c r="M352"/>
      <c r="O352" s="3"/>
      <c r="P352" s="3"/>
      <c r="Q352" s="3"/>
      <c r="S352" s="8"/>
    </row>
    <row r="353" spans="1:19" s="1" customFormat="1" x14ac:dyDescent="0.2">
      <c r="A353"/>
      <c r="C353" s="2"/>
      <c r="G353" s="13"/>
      <c r="J353"/>
      <c r="K353"/>
      <c r="L353"/>
      <c r="M353"/>
      <c r="O353" s="3"/>
      <c r="P353" s="3"/>
      <c r="Q353" s="3"/>
      <c r="S353" s="8"/>
    </row>
    <row r="354" spans="1:19" s="1" customFormat="1" x14ac:dyDescent="0.2">
      <c r="A354"/>
      <c r="C354" s="2"/>
      <c r="G354" s="13"/>
      <c r="J354"/>
      <c r="K354"/>
      <c r="L354"/>
      <c r="M354"/>
      <c r="O354" s="3"/>
      <c r="P354" s="3"/>
      <c r="Q354" s="3"/>
      <c r="S354" s="8"/>
    </row>
    <row r="355" spans="1:19" s="1" customFormat="1" x14ac:dyDescent="0.2">
      <c r="A355"/>
      <c r="C355" s="2"/>
      <c r="G355" s="13"/>
      <c r="J355"/>
      <c r="K355"/>
      <c r="L355"/>
      <c r="M355"/>
      <c r="O355" s="3"/>
      <c r="P355" s="3"/>
      <c r="Q355" s="3"/>
      <c r="S355" s="8"/>
    </row>
    <row r="356" spans="1:19" s="1" customFormat="1" x14ac:dyDescent="0.2">
      <c r="A356"/>
      <c r="C356" s="2"/>
      <c r="G356" s="13"/>
      <c r="J356"/>
      <c r="K356"/>
      <c r="L356"/>
      <c r="M356"/>
      <c r="O356" s="3"/>
      <c r="P356" s="3"/>
      <c r="Q356" s="3"/>
      <c r="S356" s="8"/>
    </row>
    <row r="357" spans="1:19" s="1" customFormat="1" x14ac:dyDescent="0.2">
      <c r="A357"/>
      <c r="C357" s="2"/>
      <c r="G357" s="13"/>
      <c r="J357"/>
      <c r="K357"/>
      <c r="L357"/>
      <c r="M357"/>
      <c r="N357"/>
      <c r="O357" s="3"/>
      <c r="P357"/>
      <c r="Q357"/>
      <c r="S357" s="8"/>
    </row>
    <row r="358" spans="1:19" s="1" customFormat="1" x14ac:dyDescent="0.2">
      <c r="A358"/>
      <c r="C358" s="2"/>
      <c r="G358" s="13"/>
      <c r="J358"/>
      <c r="K358"/>
      <c r="L358"/>
      <c r="M358"/>
      <c r="N358" s="3"/>
      <c r="O358" s="3"/>
      <c r="P358" s="3"/>
      <c r="Q358" s="3"/>
      <c r="S358" s="8"/>
    </row>
    <row r="359" spans="1:19" s="1" customFormat="1" x14ac:dyDescent="0.2">
      <c r="A359"/>
      <c r="C359" s="2"/>
      <c r="G359" s="13"/>
      <c r="J359"/>
      <c r="K359"/>
      <c r="L359"/>
      <c r="M359"/>
      <c r="O359" s="3"/>
      <c r="P359" s="3"/>
      <c r="Q359" s="3"/>
      <c r="S359" s="8"/>
    </row>
    <row r="360" spans="1:19" s="1" customFormat="1" x14ac:dyDescent="0.2">
      <c r="A360"/>
      <c r="C360" s="2"/>
      <c r="G360" s="13"/>
      <c r="J360"/>
      <c r="K360"/>
      <c r="L360"/>
      <c r="M360"/>
      <c r="O360" s="3"/>
      <c r="P360" s="3"/>
      <c r="Q360" s="3"/>
      <c r="S360" s="8"/>
    </row>
    <row r="361" spans="1:19" s="1" customFormat="1" x14ac:dyDescent="0.2">
      <c r="A361"/>
      <c r="C361" s="2"/>
      <c r="G361" s="13"/>
      <c r="J361"/>
      <c r="K361"/>
      <c r="L361"/>
      <c r="M361"/>
      <c r="O361" s="3"/>
      <c r="P361" s="3"/>
      <c r="Q361" s="3"/>
      <c r="S361" s="8"/>
    </row>
    <row r="362" spans="1:19" s="1" customFormat="1" x14ac:dyDescent="0.2">
      <c r="A362"/>
      <c r="C362" s="2"/>
      <c r="G362" s="13"/>
      <c r="J362"/>
      <c r="K362"/>
      <c r="L362"/>
      <c r="M362"/>
      <c r="O362" s="3"/>
      <c r="P362" s="3"/>
      <c r="Q362" s="3"/>
      <c r="S362" s="8"/>
    </row>
    <row r="363" spans="1:19" s="1" customFormat="1" x14ac:dyDescent="0.2">
      <c r="A363"/>
      <c r="C363" s="2"/>
      <c r="G363" s="13"/>
      <c r="J363"/>
      <c r="K363"/>
      <c r="L363"/>
      <c r="M363"/>
      <c r="O363" s="3"/>
      <c r="P363" s="3"/>
      <c r="Q363" s="3"/>
      <c r="S363" s="8"/>
    </row>
    <row r="364" spans="1:19" s="1" customFormat="1" x14ac:dyDescent="0.2">
      <c r="A364"/>
      <c r="C364" s="2"/>
      <c r="G364" s="13"/>
      <c r="J364"/>
      <c r="K364"/>
      <c r="L364"/>
      <c r="M364"/>
      <c r="O364" s="3"/>
      <c r="P364" s="3"/>
      <c r="Q364" s="3"/>
      <c r="S364" s="8"/>
    </row>
    <row r="365" spans="1:19" s="1" customFormat="1" x14ac:dyDescent="0.2">
      <c r="A365"/>
      <c r="C365" s="2"/>
      <c r="G365" s="13"/>
      <c r="J365"/>
      <c r="K365"/>
      <c r="L365"/>
      <c r="M365"/>
      <c r="O365" s="3"/>
      <c r="P365" s="3"/>
      <c r="Q365" s="3"/>
      <c r="S365" s="8"/>
    </row>
    <row r="366" spans="1:19" s="1" customFormat="1" x14ac:dyDescent="0.2">
      <c r="A366"/>
      <c r="C366" s="2"/>
      <c r="G366" s="13"/>
      <c r="J366"/>
      <c r="K366"/>
      <c r="L366"/>
      <c r="M366"/>
      <c r="O366" s="3"/>
      <c r="P366" s="3"/>
      <c r="Q366" s="3"/>
      <c r="S366" s="8"/>
    </row>
    <row r="367" spans="1:19" s="1" customFormat="1" x14ac:dyDescent="0.2">
      <c r="A367"/>
      <c r="C367" s="2"/>
      <c r="G367" s="13"/>
      <c r="J367"/>
      <c r="K367"/>
      <c r="L367"/>
      <c r="M367"/>
      <c r="O367" s="3"/>
      <c r="P367" s="3"/>
      <c r="Q367" s="3"/>
      <c r="S367" s="8"/>
    </row>
    <row r="368" spans="1:19" s="1" customFormat="1" x14ac:dyDescent="0.2">
      <c r="A368"/>
      <c r="C368" s="2"/>
      <c r="G368" s="13"/>
      <c r="J368"/>
      <c r="K368"/>
      <c r="L368"/>
      <c r="M368"/>
      <c r="N368"/>
      <c r="O368" s="3"/>
      <c r="P368"/>
      <c r="Q368"/>
      <c r="S368" s="8"/>
    </row>
    <row r="369" spans="1:19" s="1" customFormat="1" x14ac:dyDescent="0.2">
      <c r="A369"/>
      <c r="C369" s="2"/>
      <c r="G369" s="13"/>
      <c r="J369"/>
      <c r="K369"/>
      <c r="L369"/>
      <c r="M369"/>
      <c r="N369"/>
      <c r="O369" s="3"/>
      <c r="P369"/>
      <c r="Q369"/>
      <c r="S369" s="8"/>
    </row>
    <row r="370" spans="1:19" s="1" customFormat="1" x14ac:dyDescent="0.2">
      <c r="A370"/>
      <c r="C370" s="2"/>
      <c r="G370" s="13"/>
      <c r="J370"/>
      <c r="K370"/>
      <c r="L370"/>
      <c r="M370"/>
      <c r="O370" s="3"/>
      <c r="P370" s="3"/>
      <c r="Q370" s="3"/>
      <c r="S370" s="8"/>
    </row>
    <row r="371" spans="1:19" s="1" customFormat="1" x14ac:dyDescent="0.2">
      <c r="A371"/>
      <c r="C371" s="2"/>
      <c r="G371" s="13"/>
      <c r="J371"/>
      <c r="K371"/>
      <c r="L371"/>
      <c r="M371"/>
      <c r="O371" s="3"/>
      <c r="P371" s="3"/>
      <c r="Q371" s="3"/>
      <c r="S371" s="8"/>
    </row>
    <row r="372" spans="1:19" s="1" customFormat="1" x14ac:dyDescent="0.2">
      <c r="A372"/>
      <c r="C372" s="2"/>
      <c r="G372" s="13"/>
      <c r="J372"/>
      <c r="K372"/>
      <c r="L372"/>
      <c r="M372"/>
      <c r="O372" s="3"/>
      <c r="P372" s="3"/>
      <c r="Q372" s="3"/>
      <c r="S372" s="8"/>
    </row>
    <row r="373" spans="1:19" s="1" customFormat="1" x14ac:dyDescent="0.2">
      <c r="A373"/>
      <c r="C373" s="2"/>
      <c r="G373" s="13"/>
      <c r="J373"/>
      <c r="K373"/>
      <c r="L373"/>
      <c r="M373"/>
      <c r="O373" s="3"/>
      <c r="P373" s="3"/>
      <c r="Q373" s="3"/>
      <c r="S373" s="8"/>
    </row>
    <row r="374" spans="1:19" s="1" customFormat="1" x14ac:dyDescent="0.2">
      <c r="A374"/>
      <c r="C374" s="2"/>
      <c r="G374" s="13"/>
      <c r="J374"/>
      <c r="K374"/>
      <c r="L374"/>
      <c r="M374"/>
      <c r="O374" s="3"/>
      <c r="P374" s="3"/>
      <c r="Q374" s="3"/>
      <c r="S374" s="8"/>
    </row>
    <row r="375" spans="1:19" s="1" customFormat="1" x14ac:dyDescent="0.2">
      <c r="A375"/>
      <c r="C375" s="2"/>
      <c r="G375" s="13"/>
      <c r="J375"/>
      <c r="K375"/>
      <c r="L375"/>
      <c r="M375"/>
      <c r="O375" s="3"/>
      <c r="P375" s="3"/>
      <c r="Q375" s="3"/>
      <c r="S375" s="8"/>
    </row>
    <row r="376" spans="1:19" s="1" customFormat="1" x14ac:dyDescent="0.2">
      <c r="A376"/>
      <c r="C376" s="2"/>
      <c r="G376" s="13"/>
      <c r="J376"/>
      <c r="K376"/>
      <c r="L376"/>
      <c r="M376"/>
      <c r="O376" s="3"/>
      <c r="P376" s="3"/>
      <c r="Q376" s="3"/>
      <c r="S376" s="8"/>
    </row>
    <row r="377" spans="1:19" s="1" customFormat="1" x14ac:dyDescent="0.2">
      <c r="A377"/>
      <c r="C377" s="2"/>
      <c r="G377" s="13"/>
      <c r="J377"/>
      <c r="K377"/>
      <c r="L377"/>
      <c r="M377"/>
      <c r="O377" s="3"/>
      <c r="P377" s="3"/>
      <c r="Q377" s="3"/>
      <c r="S377" s="8"/>
    </row>
    <row r="378" spans="1:19" s="1" customFormat="1" x14ac:dyDescent="0.2">
      <c r="A378"/>
      <c r="C378" s="2"/>
      <c r="G378" s="13"/>
      <c r="J378"/>
      <c r="K378"/>
      <c r="L378"/>
      <c r="M378"/>
      <c r="O378" s="3"/>
      <c r="P378" s="3"/>
      <c r="Q378" s="3"/>
      <c r="S378" s="8"/>
    </row>
    <row r="379" spans="1:19" s="1" customFormat="1" x14ac:dyDescent="0.2">
      <c r="A379"/>
      <c r="C379" s="2"/>
      <c r="G379" s="13"/>
      <c r="J379"/>
      <c r="K379"/>
      <c r="L379"/>
      <c r="M379"/>
      <c r="O379" s="3"/>
      <c r="P379" s="3"/>
      <c r="Q379" s="3"/>
      <c r="S379" s="8"/>
    </row>
    <row r="380" spans="1:19" s="1" customFormat="1" x14ac:dyDescent="0.2">
      <c r="A380"/>
      <c r="C380" s="2"/>
      <c r="G380" s="13"/>
      <c r="J380"/>
      <c r="K380"/>
      <c r="L380"/>
      <c r="M380"/>
      <c r="O380" s="3"/>
      <c r="P380" s="3"/>
      <c r="Q380" s="3"/>
      <c r="S380" s="8"/>
    </row>
    <row r="381" spans="1:19" s="1" customFormat="1" x14ac:dyDescent="0.2">
      <c r="A381"/>
      <c r="C381" s="2"/>
      <c r="G381" s="13"/>
      <c r="J381"/>
      <c r="K381"/>
      <c r="L381"/>
      <c r="M381"/>
      <c r="O381" s="3"/>
      <c r="P381" s="3"/>
      <c r="Q381" s="3"/>
      <c r="S381" s="8"/>
    </row>
    <row r="382" spans="1:19" s="1" customFormat="1" x14ac:dyDescent="0.2">
      <c r="A382"/>
      <c r="C382" s="2"/>
      <c r="G382" s="13"/>
      <c r="J382"/>
      <c r="K382"/>
      <c r="L382"/>
      <c r="M382"/>
      <c r="N382" s="9"/>
      <c r="O382" s="10"/>
      <c r="P382" s="10"/>
      <c r="Q382" s="3"/>
      <c r="S382" s="8"/>
    </row>
    <row r="383" spans="1:19" s="1" customFormat="1" x14ac:dyDescent="0.2">
      <c r="A383"/>
      <c r="C383" s="2"/>
      <c r="G383" s="13"/>
      <c r="J383"/>
      <c r="K383"/>
      <c r="L383"/>
      <c r="M383"/>
      <c r="O383" s="3"/>
      <c r="P383" s="3"/>
      <c r="Q383" s="3"/>
      <c r="S383" s="8"/>
    </row>
    <row r="384" spans="1:19" s="1" customFormat="1" x14ac:dyDescent="0.2">
      <c r="A384"/>
      <c r="C384" s="2"/>
      <c r="G384" s="13"/>
      <c r="J384"/>
      <c r="K384"/>
      <c r="L384"/>
      <c r="M384"/>
      <c r="O384" s="3"/>
      <c r="P384" s="3"/>
      <c r="Q384" s="3"/>
      <c r="S384" s="8"/>
    </row>
    <row r="385" spans="1:19" s="1" customFormat="1" x14ac:dyDescent="0.2">
      <c r="A385"/>
      <c r="C385" s="2"/>
      <c r="G385" s="13"/>
      <c r="J385"/>
      <c r="K385"/>
      <c r="L385"/>
      <c r="M385"/>
      <c r="O385" s="3"/>
      <c r="P385" s="3"/>
      <c r="Q385" s="3"/>
      <c r="S385" s="8"/>
    </row>
    <row r="386" spans="1:19" s="1" customFormat="1" x14ac:dyDescent="0.2">
      <c r="A386"/>
      <c r="C386" s="2"/>
      <c r="G386" s="13"/>
      <c r="J386"/>
      <c r="K386"/>
      <c r="L386"/>
      <c r="M386"/>
      <c r="O386" s="3"/>
      <c r="P386" s="3"/>
      <c r="Q386" s="3"/>
      <c r="S386" s="8"/>
    </row>
    <row r="387" spans="1:19" s="1" customFormat="1" x14ac:dyDescent="0.2">
      <c r="A387"/>
      <c r="C387" s="2"/>
      <c r="G387" s="13"/>
      <c r="J387"/>
      <c r="K387"/>
      <c r="L387"/>
      <c r="M387"/>
      <c r="O387" s="3"/>
      <c r="P387" s="3"/>
      <c r="Q387" s="3"/>
      <c r="S387" s="8"/>
    </row>
    <row r="388" spans="1:19" s="1" customFormat="1" x14ac:dyDescent="0.2">
      <c r="A388"/>
      <c r="C388" s="2"/>
      <c r="G388" s="13"/>
      <c r="J388"/>
      <c r="K388"/>
      <c r="L388"/>
      <c r="M388"/>
      <c r="O388" s="3"/>
      <c r="P388" s="3"/>
      <c r="Q388" s="3"/>
      <c r="S388" s="8"/>
    </row>
    <row r="389" spans="1:19" s="1" customFormat="1" x14ac:dyDescent="0.2">
      <c r="A389"/>
      <c r="C389" s="2"/>
      <c r="G389" s="13"/>
      <c r="J389"/>
      <c r="K389"/>
      <c r="L389"/>
      <c r="M389"/>
      <c r="O389" s="3"/>
      <c r="P389" s="3"/>
      <c r="Q389" s="3"/>
      <c r="S389" s="8"/>
    </row>
    <row r="390" spans="1:19" s="1" customFormat="1" x14ac:dyDescent="0.2">
      <c r="A390"/>
      <c r="C390" s="2"/>
      <c r="G390" s="13"/>
      <c r="J390"/>
      <c r="K390"/>
      <c r="L390"/>
      <c r="M390"/>
      <c r="O390" s="3"/>
      <c r="P390" s="3"/>
      <c r="Q390" s="3"/>
      <c r="S390" s="8"/>
    </row>
    <row r="391" spans="1:19" s="1" customFormat="1" x14ac:dyDescent="0.2">
      <c r="A391"/>
      <c r="C391" s="2"/>
      <c r="G391" s="13"/>
      <c r="J391"/>
      <c r="K391"/>
      <c r="L391"/>
      <c r="M391"/>
      <c r="O391" s="3"/>
      <c r="P391" s="3"/>
      <c r="Q391" s="3"/>
      <c r="S391" s="8"/>
    </row>
    <row r="392" spans="1:19" s="1" customFormat="1" x14ac:dyDescent="0.2">
      <c r="A392"/>
      <c r="C392" s="2"/>
      <c r="G392" s="13"/>
      <c r="J392"/>
      <c r="K392"/>
      <c r="L392"/>
      <c r="M392"/>
      <c r="O392" s="3"/>
      <c r="P392" s="3"/>
      <c r="Q392" s="3"/>
      <c r="S392" s="8"/>
    </row>
    <row r="393" spans="1:19" s="1" customFormat="1" x14ac:dyDescent="0.2">
      <c r="A393"/>
      <c r="C393" s="2"/>
      <c r="G393" s="13"/>
      <c r="J393"/>
      <c r="K393"/>
      <c r="L393"/>
      <c r="M393"/>
      <c r="O393" s="3"/>
      <c r="P393" s="3"/>
      <c r="Q393" s="3"/>
      <c r="S393" s="8"/>
    </row>
    <row r="394" spans="1:19" s="1" customFormat="1" x14ac:dyDescent="0.2">
      <c r="A394"/>
      <c r="C394" s="2"/>
      <c r="G394" s="13"/>
      <c r="J394"/>
      <c r="K394"/>
      <c r="L394"/>
      <c r="M394"/>
      <c r="O394" s="3"/>
      <c r="P394" s="3"/>
      <c r="Q394" s="3"/>
      <c r="S394" s="8"/>
    </row>
    <row r="395" spans="1:19" s="1" customFormat="1" x14ac:dyDescent="0.2">
      <c r="A395"/>
      <c r="C395" s="2"/>
      <c r="G395" s="13"/>
      <c r="J395"/>
      <c r="K395"/>
      <c r="L395"/>
      <c r="M395"/>
      <c r="O395" s="3"/>
      <c r="P395" s="3"/>
      <c r="Q395" s="3"/>
      <c r="S395" s="8"/>
    </row>
    <row r="396" spans="1:19" s="1" customFormat="1" x14ac:dyDescent="0.2">
      <c r="A396"/>
      <c r="C396" s="2"/>
      <c r="G396" s="13"/>
      <c r="J396"/>
      <c r="K396"/>
      <c r="L396"/>
      <c r="M396"/>
      <c r="O396" s="3"/>
      <c r="P396" s="3"/>
      <c r="Q396" s="3"/>
      <c r="S396" s="8"/>
    </row>
    <row r="397" spans="1:19" s="1" customFormat="1" x14ac:dyDescent="0.2">
      <c r="A397"/>
      <c r="C397" s="2"/>
      <c r="G397" s="13"/>
      <c r="J397"/>
      <c r="K397"/>
      <c r="L397"/>
      <c r="M397"/>
      <c r="O397" s="3"/>
      <c r="P397" s="3"/>
      <c r="Q397" s="3"/>
      <c r="S397" s="8"/>
    </row>
    <row r="398" spans="1:19" s="1" customFormat="1" x14ac:dyDescent="0.2">
      <c r="A398"/>
      <c r="C398" s="2"/>
      <c r="G398" s="13"/>
      <c r="J398"/>
      <c r="K398"/>
      <c r="L398"/>
      <c r="M398"/>
      <c r="O398" s="3"/>
      <c r="P398" s="3"/>
      <c r="Q398" s="3"/>
      <c r="S398" s="8"/>
    </row>
    <row r="399" spans="1:19" s="1" customFormat="1" x14ac:dyDescent="0.2">
      <c r="A399"/>
      <c r="C399" s="2"/>
      <c r="G399" s="13"/>
      <c r="J399"/>
      <c r="K399"/>
      <c r="L399"/>
      <c r="M399"/>
      <c r="O399" s="3"/>
      <c r="P399" s="3"/>
      <c r="Q399" s="3"/>
      <c r="S399" s="8"/>
    </row>
    <row r="400" spans="1:19" s="1" customFormat="1" x14ac:dyDescent="0.2">
      <c r="A400"/>
      <c r="C400" s="2"/>
      <c r="G400" s="13"/>
      <c r="J400"/>
      <c r="K400"/>
      <c r="L400"/>
      <c r="M400"/>
      <c r="O400" s="3"/>
      <c r="P400" s="3"/>
      <c r="Q400" s="3"/>
      <c r="S400" s="8"/>
    </row>
    <row r="401" spans="1:19" s="1" customFormat="1" x14ac:dyDescent="0.2">
      <c r="A401"/>
      <c r="C401" s="2"/>
      <c r="G401" s="13"/>
      <c r="J401"/>
      <c r="K401"/>
      <c r="L401"/>
      <c r="M401"/>
      <c r="O401" s="3"/>
      <c r="P401" s="3"/>
      <c r="Q401" s="3"/>
      <c r="S401" s="8"/>
    </row>
    <row r="402" spans="1:19" s="1" customFormat="1" x14ac:dyDescent="0.2">
      <c r="A402"/>
      <c r="C402" s="2"/>
      <c r="G402" s="13"/>
      <c r="J402"/>
      <c r="K402"/>
      <c r="L402"/>
      <c r="M402"/>
      <c r="O402" s="3"/>
      <c r="P402" s="3"/>
      <c r="Q402" s="3"/>
      <c r="S402" s="8"/>
    </row>
    <row r="403" spans="1:19" s="1" customFormat="1" x14ac:dyDescent="0.2">
      <c r="A403"/>
      <c r="C403" s="2"/>
      <c r="G403" s="13"/>
      <c r="J403"/>
      <c r="K403"/>
      <c r="L403"/>
      <c r="M403"/>
      <c r="O403" s="3"/>
      <c r="P403" s="3"/>
      <c r="Q403" s="3"/>
      <c r="S403" s="8"/>
    </row>
    <row r="404" spans="1:19" s="1" customFormat="1" x14ac:dyDescent="0.2">
      <c r="A404"/>
      <c r="C404" s="2"/>
      <c r="G404" s="13"/>
      <c r="J404"/>
      <c r="K404"/>
      <c r="L404"/>
      <c r="M404"/>
      <c r="O404" s="3"/>
      <c r="P404" s="3"/>
      <c r="Q404" s="3"/>
      <c r="S404" s="8"/>
    </row>
    <row r="405" spans="1:19" s="1" customFormat="1" x14ac:dyDescent="0.2">
      <c r="A405"/>
      <c r="C405" s="2"/>
      <c r="G405" s="13"/>
      <c r="J405"/>
      <c r="K405"/>
      <c r="L405"/>
      <c r="M405"/>
      <c r="O405" s="3"/>
      <c r="P405" s="3"/>
      <c r="Q405" s="3"/>
      <c r="S405" s="8"/>
    </row>
    <row r="406" spans="1:19" s="1" customFormat="1" x14ac:dyDescent="0.2">
      <c r="A406"/>
      <c r="C406" s="2"/>
      <c r="G406" s="13"/>
      <c r="J406"/>
      <c r="K406"/>
      <c r="L406"/>
      <c r="M406"/>
      <c r="O406" s="3"/>
      <c r="P406" s="3"/>
      <c r="Q406" s="3"/>
      <c r="S406" s="8"/>
    </row>
    <row r="407" spans="1:19" s="1" customFormat="1" x14ac:dyDescent="0.2">
      <c r="A407"/>
      <c r="C407" s="2"/>
      <c r="G407" s="13"/>
      <c r="J407"/>
      <c r="K407"/>
      <c r="L407"/>
      <c r="M407"/>
      <c r="O407" s="3"/>
      <c r="P407" s="3"/>
      <c r="Q407" s="3"/>
      <c r="S407" s="8"/>
    </row>
    <row r="408" spans="1:19" s="1" customFormat="1" x14ac:dyDescent="0.2">
      <c r="A408"/>
      <c r="C408" s="2"/>
      <c r="G408" s="13"/>
      <c r="J408"/>
      <c r="K408"/>
      <c r="L408"/>
      <c r="M408"/>
      <c r="O408" s="3"/>
      <c r="P408" s="3"/>
      <c r="Q408" s="3"/>
      <c r="S408" s="8"/>
    </row>
    <row r="409" spans="1:19" s="1" customFormat="1" x14ac:dyDescent="0.2">
      <c r="A409"/>
      <c r="C409" s="2"/>
      <c r="G409" s="13"/>
      <c r="J409"/>
      <c r="K409"/>
      <c r="L409"/>
      <c r="M409"/>
      <c r="O409" s="3"/>
      <c r="P409" s="3"/>
      <c r="Q409" s="3"/>
      <c r="S409" s="8"/>
    </row>
    <row r="410" spans="1:19" s="1" customFormat="1" x14ac:dyDescent="0.2">
      <c r="A410"/>
      <c r="C410" s="2"/>
      <c r="G410" s="13"/>
      <c r="J410"/>
      <c r="K410"/>
      <c r="L410"/>
      <c r="M410"/>
      <c r="O410" s="3"/>
      <c r="P410" s="3"/>
      <c r="Q410" s="3"/>
      <c r="S410" s="8"/>
    </row>
    <row r="411" spans="1:19" s="1" customFormat="1" x14ac:dyDescent="0.2">
      <c r="A411"/>
      <c r="C411" s="2"/>
      <c r="G411" s="13"/>
      <c r="J411"/>
      <c r="K411"/>
      <c r="L411"/>
      <c r="M411"/>
      <c r="O411" s="3"/>
      <c r="P411" s="3"/>
      <c r="Q411" s="3"/>
      <c r="S411" s="8"/>
    </row>
    <row r="412" spans="1:19" s="1" customFormat="1" x14ac:dyDescent="0.2">
      <c r="A412"/>
      <c r="C412" s="2"/>
      <c r="G412" s="13"/>
      <c r="J412"/>
      <c r="K412"/>
      <c r="L412"/>
      <c r="M412"/>
      <c r="O412" s="3"/>
      <c r="P412" s="3"/>
      <c r="Q412" s="3"/>
      <c r="S412" s="8"/>
    </row>
    <row r="413" spans="1:19" s="1" customFormat="1" x14ac:dyDescent="0.2">
      <c r="A413"/>
      <c r="C413" s="2"/>
      <c r="G413" s="13"/>
      <c r="J413"/>
      <c r="K413"/>
      <c r="L413"/>
      <c r="M413"/>
      <c r="O413" s="3"/>
      <c r="P413" s="3"/>
      <c r="Q413" s="3"/>
      <c r="S413" s="8"/>
    </row>
    <row r="414" spans="1:19" s="1" customFormat="1" x14ac:dyDescent="0.2">
      <c r="A414"/>
      <c r="C414" s="2"/>
      <c r="G414" s="13"/>
      <c r="J414"/>
      <c r="K414"/>
      <c r="L414"/>
      <c r="M414"/>
      <c r="O414" s="3"/>
      <c r="P414" s="3"/>
      <c r="Q414" s="3"/>
      <c r="S414" s="8"/>
    </row>
    <row r="415" spans="1:19" s="1" customFormat="1" x14ac:dyDescent="0.2">
      <c r="A415"/>
      <c r="C415" s="2"/>
      <c r="G415" s="13"/>
      <c r="J415"/>
      <c r="K415"/>
      <c r="L415"/>
      <c r="M415"/>
      <c r="O415" s="3"/>
      <c r="P415" s="3"/>
      <c r="Q415" s="3"/>
      <c r="S415" s="8"/>
    </row>
    <row r="416" spans="1:19" s="1" customFormat="1" x14ac:dyDescent="0.2">
      <c r="A416"/>
      <c r="C416" s="2"/>
      <c r="G416" s="13"/>
      <c r="J416"/>
      <c r="K416"/>
      <c r="L416"/>
      <c r="M416"/>
      <c r="O416" s="3"/>
      <c r="P416" s="3"/>
      <c r="Q416" s="3"/>
      <c r="S416" s="8"/>
    </row>
    <row r="417" spans="1:19" s="1" customFormat="1" x14ac:dyDescent="0.2">
      <c r="A417"/>
      <c r="C417" s="2"/>
      <c r="G417" s="13"/>
      <c r="J417"/>
      <c r="K417"/>
      <c r="L417"/>
      <c r="M417"/>
      <c r="O417" s="3"/>
      <c r="P417" s="3"/>
      <c r="Q417" s="3"/>
      <c r="S417" s="8"/>
    </row>
    <row r="418" spans="1:19" s="1" customFormat="1" x14ac:dyDescent="0.2">
      <c r="A418"/>
      <c r="C418" s="2"/>
      <c r="G418" s="13"/>
      <c r="J418"/>
      <c r="K418"/>
      <c r="L418"/>
      <c r="M418"/>
      <c r="N418"/>
      <c r="O418" s="3"/>
      <c r="P418"/>
      <c r="Q418"/>
      <c r="S418" s="8"/>
    </row>
    <row r="419" spans="1:19" s="1" customFormat="1" x14ac:dyDescent="0.2">
      <c r="A419"/>
      <c r="C419" s="2"/>
      <c r="G419" s="13"/>
      <c r="J419"/>
      <c r="K419"/>
      <c r="L419"/>
      <c r="M419"/>
      <c r="O419" s="3"/>
      <c r="P419" s="3"/>
      <c r="Q419" s="3"/>
      <c r="S419" s="8"/>
    </row>
    <row r="420" spans="1:19" s="1" customFormat="1" x14ac:dyDescent="0.2">
      <c r="A420"/>
      <c r="C420" s="2"/>
      <c r="G420" s="13"/>
      <c r="J420"/>
      <c r="K420"/>
      <c r="L420"/>
      <c r="M420"/>
      <c r="O420" s="3"/>
      <c r="P420" s="3"/>
      <c r="Q420" s="3"/>
      <c r="S420" s="8"/>
    </row>
    <row r="421" spans="1:19" s="1" customFormat="1" x14ac:dyDescent="0.2">
      <c r="A421"/>
      <c r="C421" s="2"/>
      <c r="G421" s="13"/>
      <c r="J421"/>
      <c r="K421"/>
      <c r="L421"/>
      <c r="M421"/>
      <c r="O421" s="3"/>
      <c r="P421" s="3"/>
      <c r="Q421" s="3"/>
      <c r="S421" s="8"/>
    </row>
    <row r="422" spans="1:19" s="1" customFormat="1" x14ac:dyDescent="0.2">
      <c r="A422"/>
      <c r="C422" s="2"/>
      <c r="G422" s="13"/>
      <c r="J422"/>
      <c r="K422"/>
      <c r="L422"/>
      <c r="M422"/>
      <c r="O422" s="3"/>
      <c r="P422" s="3"/>
      <c r="Q422" s="3"/>
      <c r="S422" s="8"/>
    </row>
    <row r="423" spans="1:19" s="1" customFormat="1" x14ac:dyDescent="0.2">
      <c r="A423"/>
      <c r="C423" s="2"/>
      <c r="G423" s="13"/>
      <c r="J423"/>
      <c r="K423"/>
      <c r="L423"/>
      <c r="M423"/>
      <c r="O423" s="3"/>
      <c r="P423" s="3"/>
      <c r="Q423" s="3"/>
      <c r="S423" s="8"/>
    </row>
    <row r="424" spans="1:19" s="1" customFormat="1" x14ac:dyDescent="0.2">
      <c r="A424"/>
      <c r="C424" s="2"/>
      <c r="G424" s="13"/>
      <c r="J424"/>
      <c r="K424"/>
      <c r="L424"/>
      <c r="M424"/>
      <c r="O424" s="3"/>
      <c r="P424" s="3"/>
      <c r="Q424" s="3"/>
      <c r="S424" s="8"/>
    </row>
    <row r="425" spans="1:19" s="1" customFormat="1" x14ac:dyDescent="0.2">
      <c r="A425"/>
      <c r="C425" s="2"/>
      <c r="G425" s="13"/>
      <c r="J425"/>
      <c r="K425"/>
      <c r="L425"/>
      <c r="M425"/>
      <c r="O425" s="3"/>
      <c r="P425" s="3"/>
      <c r="Q425" s="3"/>
      <c r="S425" s="8"/>
    </row>
    <row r="426" spans="1:19" s="1" customFormat="1" x14ac:dyDescent="0.2">
      <c r="A426"/>
      <c r="C426" s="2"/>
      <c r="G426" s="13"/>
      <c r="J426"/>
      <c r="K426"/>
      <c r="L426"/>
      <c r="M426"/>
      <c r="O426" s="3"/>
      <c r="P426" s="3"/>
      <c r="Q426" s="3"/>
      <c r="S426" s="8"/>
    </row>
    <row r="427" spans="1:19" s="1" customFormat="1" x14ac:dyDescent="0.2">
      <c r="A427"/>
      <c r="C427" s="2"/>
      <c r="G427" s="13"/>
      <c r="J427"/>
      <c r="K427"/>
      <c r="L427"/>
      <c r="M427"/>
      <c r="O427" s="3"/>
      <c r="P427" s="3"/>
      <c r="Q427" s="3"/>
      <c r="S427" s="8"/>
    </row>
    <row r="428" spans="1:19" s="1" customFormat="1" x14ac:dyDescent="0.2">
      <c r="A428"/>
      <c r="C428" s="2"/>
      <c r="G428" s="13"/>
      <c r="J428"/>
      <c r="K428"/>
      <c r="L428"/>
      <c r="M428"/>
      <c r="O428" s="3"/>
      <c r="P428" s="3"/>
      <c r="Q428" s="3"/>
      <c r="S428" s="8"/>
    </row>
    <row r="429" spans="1:19" s="1" customFormat="1" x14ac:dyDescent="0.2">
      <c r="A429"/>
      <c r="C429" s="2"/>
      <c r="G429" s="13"/>
      <c r="J429"/>
      <c r="K429"/>
      <c r="L429"/>
      <c r="M429"/>
      <c r="O429" s="3"/>
      <c r="P429" s="3"/>
      <c r="Q429" s="3"/>
      <c r="S429" s="8"/>
    </row>
    <row r="430" spans="1:19" s="1" customFormat="1" x14ac:dyDescent="0.2">
      <c r="A430"/>
      <c r="C430" s="2"/>
      <c r="G430" s="13"/>
      <c r="J430"/>
      <c r="K430"/>
      <c r="L430"/>
      <c r="M430"/>
      <c r="O430" s="3"/>
      <c r="P430" s="3"/>
      <c r="Q430" s="3"/>
      <c r="S430" s="8"/>
    </row>
    <row r="431" spans="1:19" s="1" customFormat="1" x14ac:dyDescent="0.2">
      <c r="A431"/>
      <c r="C431" s="2"/>
      <c r="G431" s="13"/>
      <c r="J431"/>
      <c r="K431"/>
      <c r="L431"/>
      <c r="M431"/>
      <c r="O431" s="3"/>
      <c r="P431" s="3"/>
      <c r="Q431" s="3"/>
      <c r="S431" s="8"/>
    </row>
    <row r="432" spans="1:19" s="1" customFormat="1" x14ac:dyDescent="0.2">
      <c r="A432"/>
      <c r="C432" s="2"/>
      <c r="G432" s="13"/>
      <c r="J432"/>
      <c r="K432"/>
      <c r="L432"/>
      <c r="M432"/>
      <c r="O432" s="3"/>
      <c r="P432" s="3"/>
      <c r="Q432" s="3"/>
      <c r="S432" s="8"/>
    </row>
    <row r="433" spans="1:19" s="1" customFormat="1" x14ac:dyDescent="0.2">
      <c r="A433"/>
      <c r="C433" s="2"/>
      <c r="G433" s="13"/>
      <c r="J433"/>
      <c r="K433"/>
      <c r="L433"/>
      <c r="M433"/>
      <c r="O433" s="3"/>
      <c r="P433" s="3"/>
      <c r="Q433" s="3"/>
      <c r="S433" s="8"/>
    </row>
    <row r="434" spans="1:19" s="1" customFormat="1" x14ac:dyDescent="0.2">
      <c r="A434"/>
      <c r="C434" s="2"/>
      <c r="G434" s="13"/>
      <c r="J434"/>
      <c r="K434"/>
      <c r="L434"/>
      <c r="M434"/>
      <c r="O434" s="3"/>
      <c r="P434" s="3"/>
      <c r="Q434" s="3"/>
      <c r="S434" s="8"/>
    </row>
    <row r="435" spans="1:19" s="1" customFormat="1" x14ac:dyDescent="0.2">
      <c r="A435"/>
      <c r="C435" s="2"/>
      <c r="G435" s="13"/>
      <c r="J435"/>
      <c r="K435"/>
      <c r="L435"/>
      <c r="M435"/>
      <c r="O435" s="3"/>
      <c r="P435" s="3"/>
      <c r="Q435" s="3"/>
      <c r="S435" s="8"/>
    </row>
    <row r="436" spans="1:19" s="1" customFormat="1" x14ac:dyDescent="0.2">
      <c r="A436"/>
      <c r="C436" s="2"/>
      <c r="G436" s="13"/>
      <c r="J436"/>
      <c r="K436"/>
      <c r="L436"/>
      <c r="M436"/>
      <c r="O436" s="3"/>
      <c r="P436" s="3"/>
      <c r="Q436" s="3"/>
      <c r="S436" s="8"/>
    </row>
    <row r="437" spans="1:19" s="1" customFormat="1" x14ac:dyDescent="0.2">
      <c r="A437"/>
      <c r="C437" s="2"/>
      <c r="G437" s="13"/>
      <c r="J437"/>
      <c r="K437"/>
      <c r="L437"/>
      <c r="M437"/>
      <c r="O437" s="3"/>
      <c r="P437" s="3"/>
      <c r="Q437" s="3"/>
      <c r="S437" s="8"/>
    </row>
    <row r="438" spans="1:19" s="1" customFormat="1" x14ac:dyDescent="0.2">
      <c r="A438"/>
      <c r="C438" s="2"/>
      <c r="G438" s="13"/>
      <c r="J438"/>
      <c r="K438"/>
      <c r="L438"/>
      <c r="M438"/>
      <c r="O438" s="3"/>
      <c r="P438" s="3"/>
      <c r="Q438" s="3"/>
      <c r="S438" s="8"/>
    </row>
    <row r="439" spans="1:19" s="1" customFormat="1" x14ac:dyDescent="0.2">
      <c r="A439"/>
      <c r="C439" s="2"/>
      <c r="G439" s="13"/>
      <c r="J439"/>
      <c r="K439"/>
      <c r="L439"/>
      <c r="M439"/>
      <c r="O439" s="3"/>
      <c r="P439" s="3"/>
      <c r="Q439" s="3"/>
      <c r="S439" s="8"/>
    </row>
    <row r="440" spans="1:19" s="1" customFormat="1" x14ac:dyDescent="0.2">
      <c r="A440"/>
      <c r="C440" s="2"/>
      <c r="G440" s="13"/>
      <c r="J440"/>
      <c r="K440"/>
      <c r="L440"/>
      <c r="M440"/>
      <c r="O440" s="3"/>
      <c r="P440" s="3"/>
      <c r="Q440" s="3"/>
      <c r="S440" s="8"/>
    </row>
    <row r="441" spans="1:19" s="1" customFormat="1" x14ac:dyDescent="0.2">
      <c r="A441"/>
      <c r="C441" s="2"/>
      <c r="E441" s="12"/>
      <c r="G441" s="13"/>
      <c r="J441"/>
      <c r="K441"/>
      <c r="L441"/>
      <c r="M441"/>
      <c r="O441" s="3"/>
      <c r="P441" s="11"/>
      <c r="Q441" s="11"/>
      <c r="R441" s="12"/>
      <c r="S441" s="8"/>
    </row>
    <row r="442" spans="1:19" s="1" customFormat="1" x14ac:dyDescent="0.2">
      <c r="A442"/>
      <c r="C442" s="2"/>
      <c r="G442" s="13"/>
      <c r="J442"/>
      <c r="K442"/>
      <c r="L442"/>
      <c r="M442"/>
      <c r="O442" s="3"/>
      <c r="P442" s="3"/>
      <c r="Q442" s="3"/>
      <c r="S442" s="8"/>
    </row>
    <row r="443" spans="1:19" s="1" customFormat="1" x14ac:dyDescent="0.2">
      <c r="A443"/>
      <c r="C443" s="2"/>
      <c r="G443" s="13"/>
      <c r="J443"/>
      <c r="K443"/>
      <c r="L443"/>
      <c r="M443"/>
      <c r="O443" s="3"/>
      <c r="P443" s="3"/>
      <c r="Q443" s="3"/>
      <c r="S443" s="8"/>
    </row>
    <row r="444" spans="1:19" s="1" customFormat="1" x14ac:dyDescent="0.2">
      <c r="A444"/>
      <c r="C444" s="2"/>
      <c r="G444" s="13"/>
      <c r="J444"/>
      <c r="K444"/>
      <c r="L444"/>
      <c r="M444"/>
      <c r="O444" s="3"/>
      <c r="P444" s="3"/>
      <c r="Q444" s="3"/>
      <c r="S444" s="8"/>
    </row>
    <row r="445" spans="1:19" s="1" customFormat="1" x14ac:dyDescent="0.2">
      <c r="A445"/>
      <c r="C445" s="2"/>
      <c r="G445" s="13"/>
      <c r="J445"/>
      <c r="K445"/>
      <c r="L445"/>
      <c r="M445"/>
      <c r="O445" s="3"/>
      <c r="P445" s="3"/>
      <c r="Q445" s="3"/>
      <c r="S445" s="8"/>
    </row>
    <row r="446" spans="1:19" s="1" customFormat="1" x14ac:dyDescent="0.2">
      <c r="A446"/>
      <c r="C446" s="2"/>
      <c r="G446" s="13"/>
      <c r="J446"/>
      <c r="K446"/>
      <c r="L446"/>
      <c r="M446"/>
      <c r="O446" s="3"/>
      <c r="P446" s="3"/>
      <c r="Q446" s="3"/>
      <c r="S446" s="8"/>
    </row>
    <row r="447" spans="1:19" s="1" customFormat="1" x14ac:dyDescent="0.2">
      <c r="A447"/>
      <c r="C447" s="2"/>
      <c r="G447" s="13"/>
      <c r="J447"/>
      <c r="K447"/>
      <c r="L447"/>
      <c r="M447"/>
      <c r="O447" s="3"/>
      <c r="P447" s="3"/>
      <c r="Q447" s="3"/>
      <c r="S447" s="8"/>
    </row>
    <row r="448" spans="1:19" s="1" customFormat="1" x14ac:dyDescent="0.2">
      <c r="A448"/>
      <c r="C448" s="2"/>
      <c r="G448" s="13"/>
      <c r="J448"/>
      <c r="K448"/>
      <c r="L448"/>
      <c r="M448"/>
      <c r="O448" s="3"/>
      <c r="P448" s="3"/>
      <c r="Q448" s="3"/>
      <c r="S448" s="8"/>
    </row>
    <row r="449" spans="1:19" s="1" customFormat="1" x14ac:dyDescent="0.2">
      <c r="A449"/>
      <c r="C449" s="2"/>
      <c r="G449" s="13"/>
      <c r="J449"/>
      <c r="K449"/>
      <c r="L449"/>
      <c r="M449"/>
      <c r="O449" s="3"/>
      <c r="P449" s="3"/>
      <c r="Q449" s="3"/>
      <c r="S449" s="8"/>
    </row>
    <row r="450" spans="1:19" s="1" customFormat="1" x14ac:dyDescent="0.2">
      <c r="A450"/>
      <c r="C450" s="2"/>
      <c r="G450" s="13"/>
      <c r="J450"/>
      <c r="K450"/>
      <c r="L450"/>
      <c r="M450"/>
      <c r="O450" s="3"/>
      <c r="P450" s="3"/>
      <c r="Q450" s="3"/>
      <c r="S450" s="8"/>
    </row>
    <row r="451" spans="1:19" s="1" customFormat="1" x14ac:dyDescent="0.2">
      <c r="A451"/>
      <c r="C451" s="2"/>
      <c r="G451" s="13"/>
      <c r="J451"/>
      <c r="K451"/>
      <c r="L451"/>
      <c r="M451"/>
      <c r="O451" s="3"/>
      <c r="P451" s="3"/>
      <c r="Q451" s="3"/>
      <c r="S451" s="8"/>
    </row>
    <row r="452" spans="1:19" s="1" customFormat="1" x14ac:dyDescent="0.2">
      <c r="A452"/>
      <c r="C452" s="2"/>
      <c r="G452" s="13"/>
      <c r="J452"/>
      <c r="K452"/>
      <c r="L452"/>
      <c r="M452"/>
      <c r="O452" s="3"/>
      <c r="P452" s="3"/>
      <c r="Q452" s="3"/>
      <c r="S452" s="8"/>
    </row>
    <row r="453" spans="1:19" s="1" customFormat="1" x14ac:dyDescent="0.2">
      <c r="A453"/>
      <c r="C453" s="2"/>
      <c r="G453" s="13"/>
      <c r="J453"/>
      <c r="K453"/>
      <c r="L453"/>
      <c r="M453"/>
      <c r="O453" s="3"/>
      <c r="P453" s="3"/>
      <c r="Q453" s="3"/>
      <c r="S453" s="8"/>
    </row>
    <row r="454" spans="1:19" s="1" customFormat="1" x14ac:dyDescent="0.2">
      <c r="A454"/>
      <c r="C454" s="2"/>
      <c r="G454" s="13"/>
      <c r="J454"/>
      <c r="K454"/>
      <c r="L454"/>
      <c r="M454"/>
      <c r="O454" s="3"/>
      <c r="P454" s="3"/>
      <c r="Q454" s="3"/>
      <c r="S454" s="8"/>
    </row>
    <row r="455" spans="1:19" s="1" customFormat="1" x14ac:dyDescent="0.2">
      <c r="A455"/>
      <c r="C455" s="2"/>
      <c r="G455" s="13"/>
      <c r="J455"/>
      <c r="K455"/>
      <c r="L455"/>
      <c r="M455"/>
      <c r="O455" s="3"/>
      <c r="P455" s="3"/>
      <c r="Q455" s="3"/>
      <c r="S455" s="8"/>
    </row>
    <row r="456" spans="1:19" s="1" customFormat="1" x14ac:dyDescent="0.2">
      <c r="A456"/>
      <c r="C456" s="2"/>
      <c r="G456" s="13"/>
      <c r="J456"/>
      <c r="K456"/>
      <c r="L456"/>
      <c r="M456"/>
      <c r="O456" s="3"/>
      <c r="P456" s="3"/>
      <c r="Q456" s="3"/>
      <c r="S456" s="8"/>
    </row>
    <row r="457" spans="1:19" s="1" customFormat="1" x14ac:dyDescent="0.2">
      <c r="A457"/>
      <c r="C457" s="2"/>
      <c r="G457" s="13"/>
      <c r="J457"/>
      <c r="K457"/>
      <c r="L457"/>
      <c r="M457"/>
      <c r="N457" s="12"/>
      <c r="O457" s="11"/>
      <c r="P457" s="11"/>
      <c r="Q457" s="3"/>
      <c r="S457" s="8"/>
    </row>
    <row r="458" spans="1:19" s="1" customFormat="1" x14ac:dyDescent="0.2">
      <c r="A458"/>
      <c r="C458" s="2"/>
      <c r="G458" s="13"/>
      <c r="J458"/>
      <c r="K458"/>
      <c r="L458"/>
      <c r="M458"/>
      <c r="O458" s="3"/>
      <c r="P458" s="3"/>
      <c r="Q458" s="3"/>
      <c r="S458" s="8"/>
    </row>
    <row r="459" spans="1:19" s="1" customFormat="1" x14ac:dyDescent="0.2">
      <c r="A459"/>
      <c r="C459" s="2"/>
      <c r="G459" s="13"/>
      <c r="J459"/>
      <c r="K459"/>
      <c r="L459"/>
      <c r="M459"/>
      <c r="O459" s="3"/>
      <c r="P459" s="3"/>
      <c r="Q459" s="3"/>
      <c r="S459" s="8"/>
    </row>
    <row r="460" spans="1:19" s="1" customFormat="1" x14ac:dyDescent="0.2">
      <c r="A460"/>
      <c r="C460" s="2"/>
      <c r="G460" s="13"/>
      <c r="J460"/>
      <c r="K460"/>
      <c r="L460"/>
      <c r="M460"/>
      <c r="O460" s="3"/>
      <c r="P460" s="3"/>
      <c r="Q460" s="3"/>
      <c r="S460" s="8"/>
    </row>
    <row r="461" spans="1:19" s="1" customFormat="1" x14ac:dyDescent="0.2">
      <c r="A461"/>
      <c r="C461" s="2"/>
      <c r="G461" s="13"/>
      <c r="J461"/>
      <c r="K461"/>
      <c r="L461"/>
      <c r="M461"/>
      <c r="O461" s="3"/>
      <c r="P461" s="3"/>
      <c r="Q461" s="3"/>
      <c r="S461" s="8"/>
    </row>
    <row r="462" spans="1:19" s="1" customFormat="1" x14ac:dyDescent="0.2">
      <c r="A462"/>
      <c r="C462" s="2"/>
      <c r="G462" s="13"/>
      <c r="J462"/>
      <c r="K462"/>
      <c r="L462"/>
      <c r="M462"/>
      <c r="O462" s="3"/>
      <c r="P462" s="3"/>
      <c r="Q462" s="3"/>
      <c r="S462" s="8"/>
    </row>
    <row r="463" spans="1:19" s="1" customFormat="1" x14ac:dyDescent="0.2">
      <c r="A463"/>
      <c r="C463" s="2"/>
      <c r="G463" s="13"/>
      <c r="J463"/>
      <c r="K463"/>
      <c r="L463"/>
      <c r="M463"/>
      <c r="O463" s="3"/>
      <c r="P463" s="3"/>
      <c r="Q463" s="3"/>
      <c r="S463" s="8"/>
    </row>
    <row r="464" spans="1:19" s="1" customFormat="1" x14ac:dyDescent="0.2">
      <c r="A464"/>
      <c r="C464" s="2"/>
      <c r="G464" s="13"/>
      <c r="J464"/>
      <c r="K464"/>
      <c r="L464"/>
      <c r="M464"/>
      <c r="O464" s="3"/>
      <c r="P464" s="3"/>
      <c r="Q464" s="3"/>
      <c r="S464" s="8"/>
    </row>
    <row r="465" spans="1:19" s="1" customFormat="1" x14ac:dyDescent="0.2">
      <c r="A465"/>
      <c r="C465" s="2"/>
      <c r="G465" s="13"/>
      <c r="J465"/>
      <c r="K465"/>
      <c r="L465"/>
      <c r="M465"/>
      <c r="O465" s="3"/>
      <c r="P465" s="3"/>
      <c r="Q465" s="3"/>
      <c r="S465" s="8"/>
    </row>
    <row r="466" spans="1:19" s="1" customFormat="1" x14ac:dyDescent="0.2">
      <c r="A466"/>
      <c r="C466" s="2"/>
      <c r="G466" s="13"/>
      <c r="J466"/>
      <c r="K466"/>
      <c r="L466"/>
      <c r="M466"/>
      <c r="O466" s="3"/>
      <c r="P466" s="3"/>
      <c r="Q466" s="3"/>
      <c r="S466" s="8"/>
    </row>
    <row r="467" spans="1:19" s="1" customFormat="1" x14ac:dyDescent="0.2">
      <c r="A467"/>
      <c r="C467" s="2"/>
      <c r="G467" s="13"/>
      <c r="J467"/>
      <c r="K467"/>
      <c r="L467"/>
      <c r="M467"/>
      <c r="O467" s="3"/>
      <c r="P467" s="3"/>
      <c r="Q467" s="3"/>
      <c r="S467" s="8"/>
    </row>
    <row r="468" spans="1:19" s="1" customFormat="1" x14ac:dyDescent="0.2">
      <c r="A468"/>
      <c r="C468" s="2"/>
      <c r="G468" s="13"/>
      <c r="J468"/>
      <c r="K468"/>
      <c r="L468"/>
      <c r="M468"/>
      <c r="O468" s="3"/>
      <c r="P468" s="3"/>
      <c r="Q468" s="3"/>
      <c r="S468" s="8"/>
    </row>
    <row r="469" spans="1:19" s="1" customFormat="1" x14ac:dyDescent="0.2">
      <c r="A469"/>
      <c r="C469" s="2"/>
      <c r="G469" s="13"/>
      <c r="J469"/>
      <c r="K469"/>
      <c r="L469"/>
      <c r="M469"/>
      <c r="O469" s="3"/>
      <c r="P469" s="3"/>
      <c r="Q469" s="3"/>
      <c r="S469" s="8"/>
    </row>
    <row r="470" spans="1:19" s="1" customFormat="1" x14ac:dyDescent="0.2">
      <c r="A470"/>
      <c r="C470" s="2"/>
      <c r="G470" s="13"/>
      <c r="J470"/>
      <c r="K470"/>
      <c r="L470"/>
      <c r="M470"/>
      <c r="O470" s="3"/>
      <c r="P470" s="3"/>
      <c r="Q470" s="3"/>
      <c r="S470" s="8"/>
    </row>
    <row r="471" spans="1:19" s="1" customFormat="1" x14ac:dyDescent="0.2">
      <c r="A471"/>
      <c r="C471" s="2"/>
      <c r="G471" s="13"/>
      <c r="J471"/>
      <c r="K471"/>
      <c r="L471"/>
      <c r="M471"/>
      <c r="O471" s="3"/>
      <c r="P471" s="3"/>
      <c r="Q471" s="3"/>
      <c r="S471" s="8"/>
    </row>
    <row r="472" spans="1:19" s="1" customFormat="1" x14ac:dyDescent="0.2">
      <c r="A472"/>
      <c r="C472" s="2"/>
      <c r="G472" s="13"/>
      <c r="J472"/>
      <c r="K472"/>
      <c r="L472"/>
      <c r="M472"/>
      <c r="O472" s="3"/>
      <c r="P472" s="3"/>
      <c r="Q472" s="3"/>
      <c r="S472" s="8"/>
    </row>
    <row r="473" spans="1:19" s="1" customFormat="1" x14ac:dyDescent="0.2">
      <c r="A473"/>
      <c r="C473" s="2"/>
      <c r="G473" s="13"/>
      <c r="J473"/>
      <c r="K473"/>
      <c r="L473"/>
      <c r="M473"/>
      <c r="O473" s="3"/>
      <c r="P473" s="3"/>
      <c r="Q473" s="3"/>
      <c r="S473" s="8"/>
    </row>
    <row r="474" spans="1:19" s="1" customFormat="1" x14ac:dyDescent="0.2">
      <c r="A474"/>
      <c r="C474" s="2"/>
      <c r="G474" s="13"/>
      <c r="J474"/>
      <c r="K474"/>
      <c r="L474"/>
      <c r="M474"/>
      <c r="O474" s="3"/>
      <c r="P474" s="3"/>
      <c r="Q474" s="3"/>
      <c r="S474" s="8"/>
    </row>
    <row r="475" spans="1:19" s="1" customFormat="1" x14ac:dyDescent="0.2">
      <c r="A475"/>
      <c r="C475" s="2"/>
      <c r="G475" s="13"/>
      <c r="J475"/>
      <c r="K475"/>
      <c r="L475"/>
      <c r="M475"/>
      <c r="O475" s="3"/>
      <c r="P475" s="3"/>
      <c r="Q475" s="3"/>
      <c r="S475" s="8"/>
    </row>
    <row r="476" spans="1:19" s="1" customFormat="1" x14ac:dyDescent="0.2">
      <c r="A476"/>
      <c r="C476" s="2"/>
      <c r="G476" s="13"/>
      <c r="J476"/>
      <c r="K476"/>
      <c r="L476"/>
      <c r="M476"/>
      <c r="O476" s="3"/>
      <c r="P476" s="3"/>
      <c r="Q476" s="3"/>
      <c r="S476" s="8"/>
    </row>
    <row r="477" spans="1:19" s="1" customFormat="1" x14ac:dyDescent="0.2">
      <c r="A477"/>
      <c r="C477" s="2"/>
      <c r="G477" s="13"/>
      <c r="J477"/>
      <c r="K477"/>
      <c r="L477"/>
      <c r="M477"/>
      <c r="O477" s="3"/>
      <c r="P477" s="3"/>
      <c r="Q477" s="3"/>
      <c r="S477" s="8"/>
    </row>
    <row r="478" spans="1:19" s="1" customFormat="1" x14ac:dyDescent="0.2">
      <c r="A478"/>
      <c r="C478" s="2"/>
      <c r="G478" s="13"/>
      <c r="J478"/>
      <c r="K478"/>
      <c r="L478"/>
      <c r="M478"/>
      <c r="O478" s="3"/>
      <c r="P478" s="3"/>
      <c r="Q478" s="3"/>
      <c r="S478" s="8"/>
    </row>
    <row r="479" spans="1:19" s="1" customFormat="1" x14ac:dyDescent="0.2">
      <c r="A479"/>
      <c r="C479" s="2"/>
      <c r="G479" s="13"/>
      <c r="J479"/>
      <c r="K479"/>
      <c r="L479"/>
      <c r="M479"/>
      <c r="O479" s="3"/>
      <c r="P479" s="3"/>
      <c r="Q479" s="3"/>
      <c r="S479" s="8"/>
    </row>
    <row r="480" spans="1:19" s="1" customFormat="1" x14ac:dyDescent="0.2">
      <c r="A480"/>
      <c r="C480" s="2"/>
      <c r="G480" s="13"/>
      <c r="J480"/>
      <c r="K480"/>
      <c r="L480"/>
      <c r="M480"/>
      <c r="O480" s="3"/>
      <c r="P480" s="3"/>
      <c r="Q480" s="3"/>
      <c r="S480" s="8"/>
    </row>
    <row r="481" spans="1:19" s="1" customFormat="1" x14ac:dyDescent="0.2">
      <c r="A481"/>
      <c r="C481" s="2"/>
      <c r="G481" s="13"/>
      <c r="J481"/>
      <c r="K481"/>
      <c r="L481"/>
      <c r="M481"/>
      <c r="O481" s="3"/>
      <c r="P481" s="3"/>
      <c r="Q481" s="3"/>
      <c r="S481" s="8"/>
    </row>
    <row r="482" spans="1:19" s="1" customFormat="1" x14ac:dyDescent="0.2">
      <c r="A482"/>
      <c r="C482" s="2"/>
      <c r="G482" s="13"/>
      <c r="J482"/>
      <c r="K482"/>
      <c r="L482"/>
      <c r="M482"/>
      <c r="O482" s="3"/>
      <c r="P482" s="3"/>
      <c r="Q482" s="3"/>
      <c r="S482" s="8"/>
    </row>
    <row r="483" spans="1:19" s="1" customFormat="1" x14ac:dyDescent="0.2">
      <c r="A483"/>
      <c r="C483" s="2"/>
      <c r="G483" s="13"/>
      <c r="J483"/>
      <c r="K483"/>
      <c r="L483"/>
      <c r="M483"/>
      <c r="O483" s="3"/>
      <c r="P483" s="3"/>
      <c r="Q483" s="3"/>
      <c r="S483" s="8"/>
    </row>
    <row r="484" spans="1:19" s="1" customFormat="1" x14ac:dyDescent="0.2">
      <c r="A484"/>
      <c r="C484" s="2"/>
      <c r="G484" s="13"/>
      <c r="J484"/>
      <c r="K484"/>
      <c r="L484"/>
      <c r="M484"/>
      <c r="O484" s="3"/>
      <c r="P484" s="3"/>
      <c r="Q484" s="3"/>
      <c r="S484" s="8"/>
    </row>
    <row r="485" spans="1:19" s="1" customFormat="1" x14ac:dyDescent="0.2">
      <c r="A485"/>
      <c r="C485" s="2"/>
      <c r="G485" s="13"/>
      <c r="J485"/>
      <c r="K485"/>
      <c r="L485"/>
      <c r="M485"/>
      <c r="O485" s="3"/>
      <c r="P485" s="3"/>
      <c r="Q485" s="3"/>
      <c r="S485" s="8"/>
    </row>
    <row r="486" spans="1:19" s="1" customFormat="1" x14ac:dyDescent="0.2">
      <c r="A486"/>
      <c r="C486" s="2"/>
      <c r="G486" s="13"/>
      <c r="J486"/>
      <c r="K486"/>
      <c r="L486"/>
      <c r="M486"/>
      <c r="O486" s="3"/>
      <c r="P486" s="3"/>
      <c r="Q486" s="3"/>
      <c r="S486" s="8"/>
    </row>
    <row r="487" spans="1:19" s="1" customFormat="1" x14ac:dyDescent="0.2">
      <c r="A487"/>
      <c r="C487" s="2"/>
      <c r="G487" s="13"/>
      <c r="J487"/>
      <c r="K487"/>
      <c r="L487"/>
      <c r="M487"/>
      <c r="O487" s="3"/>
      <c r="P487" s="3"/>
      <c r="Q487" s="3"/>
      <c r="S487" s="8"/>
    </row>
    <row r="488" spans="1:19" s="1" customFormat="1" x14ac:dyDescent="0.2">
      <c r="A488"/>
      <c r="C488" s="2"/>
      <c r="G488" s="13"/>
      <c r="J488"/>
      <c r="K488"/>
      <c r="L488"/>
      <c r="M488"/>
      <c r="O488" s="3"/>
      <c r="P488" s="3"/>
      <c r="Q488" s="3"/>
      <c r="S488" s="8"/>
    </row>
    <row r="489" spans="1:19" s="1" customFormat="1" x14ac:dyDescent="0.2">
      <c r="A489"/>
      <c r="C489" s="2"/>
      <c r="G489" s="13"/>
      <c r="J489"/>
      <c r="K489"/>
      <c r="L489"/>
      <c r="M489"/>
      <c r="O489" s="3"/>
      <c r="P489" s="3"/>
      <c r="Q489" s="3"/>
      <c r="S489" s="8"/>
    </row>
    <row r="490" spans="1:19" s="1" customFormat="1" x14ac:dyDescent="0.2">
      <c r="A490"/>
      <c r="C490" s="2"/>
      <c r="G490" s="13"/>
      <c r="J490"/>
      <c r="K490"/>
      <c r="L490"/>
      <c r="M490"/>
      <c r="O490" s="3"/>
      <c r="P490" s="3"/>
      <c r="Q490" s="3"/>
      <c r="S490" s="8"/>
    </row>
    <row r="491" spans="1:19" s="1" customFormat="1" x14ac:dyDescent="0.2">
      <c r="A491"/>
      <c r="C491" s="2"/>
      <c r="G491" s="13"/>
      <c r="J491"/>
      <c r="K491"/>
      <c r="L491"/>
      <c r="M491"/>
      <c r="O491" s="3"/>
      <c r="P491" s="3"/>
      <c r="Q491" s="3"/>
      <c r="S491" s="8"/>
    </row>
    <row r="492" spans="1:19" s="1" customFormat="1" x14ac:dyDescent="0.2">
      <c r="A492"/>
      <c r="C492" s="2"/>
      <c r="G492" s="13"/>
      <c r="J492"/>
      <c r="K492"/>
      <c r="L492"/>
      <c r="M492"/>
      <c r="O492" s="3"/>
      <c r="P492" s="3"/>
      <c r="Q492" s="3"/>
      <c r="S492" s="8"/>
    </row>
    <row r="493" spans="1:19" s="1" customFormat="1" x14ac:dyDescent="0.2">
      <c r="A493"/>
      <c r="C493" s="2"/>
      <c r="G493" s="13"/>
      <c r="J493"/>
      <c r="K493"/>
      <c r="L493"/>
      <c r="M493"/>
      <c r="O493" s="3"/>
      <c r="P493" s="3"/>
      <c r="Q493" s="3"/>
      <c r="S493" s="8"/>
    </row>
    <row r="494" spans="1:19" s="1" customFormat="1" x14ac:dyDescent="0.2">
      <c r="A494"/>
      <c r="C494" s="2"/>
      <c r="G494" s="13"/>
      <c r="J494"/>
      <c r="K494"/>
      <c r="L494"/>
      <c r="M494"/>
      <c r="O494" s="3"/>
      <c r="P494" s="3"/>
      <c r="Q494" s="3"/>
      <c r="S494" s="8"/>
    </row>
    <row r="495" spans="1:19" s="1" customFormat="1" x14ac:dyDescent="0.2">
      <c r="A495"/>
      <c r="C495" s="2"/>
      <c r="G495" s="13"/>
      <c r="J495"/>
      <c r="K495"/>
      <c r="L495"/>
      <c r="M495"/>
      <c r="O495" s="3"/>
      <c r="P495" s="3"/>
      <c r="Q495" s="3"/>
      <c r="S495" s="8"/>
    </row>
    <row r="496" spans="1:19" s="1" customFormat="1" x14ac:dyDescent="0.2">
      <c r="A496"/>
      <c r="C496" s="2"/>
      <c r="G496" s="13"/>
      <c r="J496"/>
      <c r="K496"/>
      <c r="L496"/>
      <c r="M496"/>
      <c r="O496" s="3"/>
      <c r="P496" s="3"/>
      <c r="Q496" s="3"/>
      <c r="S496" s="8"/>
    </row>
    <row r="497" spans="1:19" s="1" customFormat="1" x14ac:dyDescent="0.2">
      <c r="A497"/>
      <c r="C497" s="2"/>
      <c r="G497" s="13"/>
      <c r="J497"/>
      <c r="K497"/>
      <c r="L497"/>
      <c r="M497"/>
      <c r="O497" s="3"/>
      <c r="P497" s="3"/>
      <c r="Q497" s="3"/>
      <c r="S497" s="8"/>
    </row>
    <row r="498" spans="1:19" s="1" customFormat="1" x14ac:dyDescent="0.2">
      <c r="A498"/>
      <c r="C498" s="2"/>
      <c r="G498" s="13"/>
      <c r="J498"/>
      <c r="K498"/>
      <c r="L498"/>
      <c r="M498"/>
      <c r="O498" s="11"/>
      <c r="P498" s="3"/>
      <c r="Q498" s="3"/>
      <c r="S498" s="8"/>
    </row>
    <row r="499" spans="1:19" s="1" customFormat="1" x14ac:dyDescent="0.2">
      <c r="A499"/>
      <c r="C499" s="2"/>
      <c r="G499" s="13"/>
      <c r="J499"/>
      <c r="K499"/>
      <c r="L499"/>
      <c r="M499"/>
      <c r="O499" s="3"/>
      <c r="P499" s="3"/>
      <c r="Q499" s="3"/>
      <c r="S499" s="8"/>
    </row>
    <row r="500" spans="1:19" s="1" customFormat="1" x14ac:dyDescent="0.2">
      <c r="A500"/>
      <c r="C500" s="2"/>
      <c r="G500" s="13"/>
      <c r="J500"/>
      <c r="K500"/>
      <c r="L500"/>
      <c r="M500"/>
      <c r="O500" s="3"/>
      <c r="P500" s="3"/>
      <c r="Q500" s="3"/>
      <c r="S500" s="8"/>
    </row>
    <row r="501" spans="1:19" s="1" customFormat="1" x14ac:dyDescent="0.2">
      <c r="A501"/>
      <c r="C501" s="2"/>
      <c r="G501" s="13"/>
      <c r="J501"/>
      <c r="K501"/>
      <c r="L501"/>
      <c r="M501"/>
      <c r="O501" s="3"/>
      <c r="P501" s="3"/>
      <c r="Q501" s="3"/>
      <c r="S501" s="8"/>
    </row>
    <row r="502" spans="1:19" s="1" customFormat="1" x14ac:dyDescent="0.2">
      <c r="A502"/>
      <c r="C502" s="2"/>
      <c r="G502" s="13"/>
      <c r="J502"/>
      <c r="K502"/>
      <c r="L502"/>
      <c r="M502"/>
      <c r="O502" s="3"/>
      <c r="P502" s="3"/>
      <c r="Q502" s="3"/>
      <c r="S502" s="8"/>
    </row>
    <row r="503" spans="1:19" s="1" customFormat="1" x14ac:dyDescent="0.2">
      <c r="A503"/>
      <c r="C503" s="2"/>
      <c r="G503" s="13"/>
      <c r="J503"/>
      <c r="K503"/>
      <c r="L503"/>
      <c r="M503"/>
      <c r="O503" s="3"/>
      <c r="P503" s="3"/>
      <c r="Q503" s="3"/>
      <c r="S503" s="8"/>
    </row>
    <row r="504" spans="1:19" s="1" customFormat="1" x14ac:dyDescent="0.2">
      <c r="A504"/>
      <c r="C504" s="2"/>
      <c r="G504" s="13"/>
      <c r="J504"/>
      <c r="K504"/>
      <c r="L504"/>
      <c r="M504"/>
      <c r="O504" s="3"/>
      <c r="P504" s="3"/>
      <c r="Q504" s="3"/>
      <c r="S504" s="8"/>
    </row>
    <row r="505" spans="1:19" s="1" customFormat="1" x14ac:dyDescent="0.2">
      <c r="A505"/>
      <c r="C505" s="2"/>
      <c r="G505" s="13"/>
      <c r="J505"/>
      <c r="K505"/>
      <c r="L505"/>
      <c r="M505"/>
      <c r="O505" s="3"/>
      <c r="P505" s="3"/>
      <c r="Q505" s="3"/>
      <c r="S505" s="8"/>
    </row>
    <row r="506" spans="1:19" s="1" customFormat="1" x14ac:dyDescent="0.2">
      <c r="A506"/>
      <c r="C506" s="2"/>
      <c r="G506" s="13"/>
      <c r="J506"/>
      <c r="K506"/>
      <c r="L506"/>
      <c r="M506"/>
      <c r="O506" s="3"/>
      <c r="P506" s="3"/>
      <c r="Q506" s="3"/>
      <c r="S506" s="8"/>
    </row>
    <row r="507" spans="1:19" s="1" customFormat="1" x14ac:dyDescent="0.2">
      <c r="A507"/>
      <c r="C507" s="2"/>
      <c r="G507" s="13"/>
      <c r="J507"/>
      <c r="K507"/>
      <c r="L507"/>
      <c r="M507"/>
      <c r="O507" s="3"/>
      <c r="P507" s="3"/>
      <c r="Q507" s="3"/>
      <c r="S507" s="8"/>
    </row>
    <row r="508" spans="1:19" s="1" customFormat="1" x14ac:dyDescent="0.2">
      <c r="A508"/>
      <c r="C508" s="2"/>
      <c r="G508" s="13"/>
      <c r="J508"/>
      <c r="K508"/>
      <c r="L508"/>
      <c r="M508"/>
      <c r="O508" s="3"/>
      <c r="P508" s="3"/>
      <c r="Q508" s="3"/>
      <c r="S508" s="8"/>
    </row>
    <row r="509" spans="1:19" s="1" customFormat="1" x14ac:dyDescent="0.2">
      <c r="A509"/>
      <c r="C509" s="2"/>
      <c r="G509" s="13"/>
      <c r="J509"/>
      <c r="K509"/>
      <c r="L509"/>
      <c r="M509"/>
      <c r="O509" s="3"/>
      <c r="P509" s="3"/>
      <c r="Q509" s="3"/>
      <c r="S509" s="8"/>
    </row>
    <row r="510" spans="1:19" s="1" customFormat="1" x14ac:dyDescent="0.2">
      <c r="A510"/>
      <c r="C510" s="2"/>
      <c r="G510" s="13"/>
      <c r="J510"/>
      <c r="K510"/>
      <c r="L510"/>
      <c r="M510"/>
      <c r="O510" s="3"/>
      <c r="P510" s="3"/>
      <c r="Q510" s="3"/>
      <c r="S510" s="8"/>
    </row>
    <row r="511" spans="1:19" s="1" customFormat="1" x14ac:dyDescent="0.2">
      <c r="A511"/>
      <c r="C511" s="2"/>
      <c r="G511" s="13"/>
      <c r="J511"/>
      <c r="K511"/>
      <c r="L511"/>
      <c r="M511"/>
      <c r="O511" s="3"/>
      <c r="P511" s="3"/>
      <c r="Q511" s="3"/>
      <c r="S511" s="8"/>
    </row>
    <row r="512" spans="1:19" s="1" customFormat="1" x14ac:dyDescent="0.2">
      <c r="A512"/>
      <c r="C512" s="2"/>
      <c r="G512" s="13"/>
      <c r="J512"/>
      <c r="K512"/>
      <c r="L512"/>
      <c r="M512"/>
      <c r="O512" s="3"/>
      <c r="P512" s="3"/>
      <c r="Q512" s="3"/>
      <c r="S512" s="8"/>
    </row>
    <row r="513" spans="1:19" s="1" customFormat="1" x14ac:dyDescent="0.2">
      <c r="A513"/>
      <c r="C513" s="2"/>
      <c r="G513" s="13"/>
      <c r="J513"/>
      <c r="K513"/>
      <c r="L513"/>
      <c r="M513"/>
      <c r="O513" s="3"/>
      <c r="P513" s="3"/>
      <c r="Q513" s="3"/>
      <c r="S513" s="8"/>
    </row>
    <row r="514" spans="1:19" s="1" customFormat="1" x14ac:dyDescent="0.2">
      <c r="A514"/>
      <c r="C514" s="2"/>
      <c r="G514" s="13"/>
      <c r="J514"/>
      <c r="K514"/>
      <c r="L514"/>
      <c r="M514"/>
      <c r="O514" s="3"/>
      <c r="P514" s="3"/>
      <c r="Q514" s="3"/>
      <c r="S514" s="8"/>
    </row>
    <row r="515" spans="1:19" s="1" customFormat="1" x14ac:dyDescent="0.2">
      <c r="A515"/>
      <c r="C515" s="2"/>
      <c r="G515" s="13"/>
      <c r="J515"/>
      <c r="K515"/>
      <c r="L515"/>
      <c r="M515"/>
      <c r="O515" s="3"/>
      <c r="P515" s="3"/>
      <c r="Q515" s="3"/>
      <c r="S515" s="8"/>
    </row>
    <row r="516" spans="1:19" s="1" customFormat="1" x14ac:dyDescent="0.2">
      <c r="A516"/>
      <c r="C516" s="2"/>
      <c r="G516" s="13"/>
      <c r="J516"/>
      <c r="K516"/>
      <c r="L516"/>
      <c r="M516"/>
      <c r="O516" s="3"/>
      <c r="P516" s="3"/>
      <c r="Q516" s="3"/>
      <c r="S516" s="8"/>
    </row>
    <row r="517" spans="1:19" s="1" customFormat="1" x14ac:dyDescent="0.2">
      <c r="A517"/>
      <c r="C517" s="2"/>
      <c r="G517" s="13"/>
      <c r="J517"/>
      <c r="K517"/>
      <c r="L517"/>
      <c r="M517"/>
      <c r="O517" s="3"/>
      <c r="P517" s="3"/>
      <c r="Q517" s="3"/>
      <c r="S517" s="8"/>
    </row>
    <row r="518" spans="1:19" s="1" customFormat="1" x14ac:dyDescent="0.2">
      <c r="A518"/>
      <c r="C518" s="2"/>
      <c r="G518" s="13"/>
      <c r="J518"/>
      <c r="K518"/>
      <c r="L518"/>
      <c r="M518"/>
      <c r="O518" s="3"/>
      <c r="P518" s="3"/>
      <c r="Q518" s="3"/>
      <c r="S518" s="8"/>
    </row>
    <row r="519" spans="1:19" s="1" customFormat="1" x14ac:dyDescent="0.2">
      <c r="A519"/>
      <c r="C519" s="2"/>
      <c r="G519" s="13"/>
      <c r="J519"/>
      <c r="K519"/>
      <c r="L519"/>
      <c r="M519"/>
      <c r="O519" s="3"/>
      <c r="P519" s="3"/>
      <c r="Q519" s="3"/>
      <c r="S519" s="8"/>
    </row>
    <row r="520" spans="1:19" s="1" customFormat="1" x14ac:dyDescent="0.2">
      <c r="A520"/>
      <c r="C520" s="2"/>
      <c r="G520" s="13"/>
      <c r="J520"/>
      <c r="K520"/>
      <c r="L520"/>
      <c r="M520"/>
      <c r="O520" s="3"/>
      <c r="P520" s="3"/>
      <c r="Q520" s="3"/>
      <c r="S520" s="8"/>
    </row>
    <row r="521" spans="1:19" s="1" customFormat="1" x14ac:dyDescent="0.2">
      <c r="A521"/>
      <c r="C521" s="2"/>
      <c r="G521" s="13"/>
      <c r="J521"/>
      <c r="K521"/>
      <c r="L521"/>
      <c r="M521"/>
      <c r="O521" s="3"/>
      <c r="P521" s="3"/>
      <c r="Q521" s="3"/>
      <c r="S521" s="8"/>
    </row>
    <row r="522" spans="1:19" s="1" customFormat="1" x14ac:dyDescent="0.2">
      <c r="A522"/>
      <c r="C522" s="2"/>
      <c r="G522" s="13"/>
      <c r="J522"/>
      <c r="K522"/>
      <c r="L522"/>
      <c r="M522"/>
      <c r="O522" s="3"/>
      <c r="P522" s="3"/>
      <c r="Q522" s="3"/>
      <c r="S522" s="8"/>
    </row>
    <row r="523" spans="1:19" s="1" customFormat="1" x14ac:dyDescent="0.2">
      <c r="A523"/>
      <c r="C523" s="2"/>
      <c r="G523" s="13"/>
      <c r="J523"/>
      <c r="K523"/>
      <c r="L523"/>
      <c r="M523"/>
      <c r="O523" s="3"/>
      <c r="P523" s="3"/>
      <c r="Q523" s="3"/>
      <c r="S523" s="8"/>
    </row>
    <row r="524" spans="1:19" s="1" customFormat="1" x14ac:dyDescent="0.2">
      <c r="A524"/>
      <c r="C524" s="2"/>
      <c r="G524" s="13"/>
      <c r="J524"/>
      <c r="K524"/>
      <c r="L524"/>
      <c r="M524"/>
      <c r="O524" s="3"/>
      <c r="P524" s="3"/>
      <c r="Q524" s="3"/>
      <c r="S524" s="8"/>
    </row>
    <row r="525" spans="1:19" s="1" customFormat="1" x14ac:dyDescent="0.2">
      <c r="A525"/>
      <c r="C525" s="2"/>
      <c r="G525" s="13"/>
      <c r="J525"/>
      <c r="K525"/>
      <c r="L525"/>
      <c r="M525"/>
      <c r="O525" s="3"/>
      <c r="P525" s="3"/>
      <c r="Q525" s="3"/>
      <c r="S525" s="8"/>
    </row>
    <row r="526" spans="1:19" s="1" customFormat="1" x14ac:dyDescent="0.2">
      <c r="A526"/>
      <c r="C526" s="2"/>
      <c r="G526" s="13"/>
      <c r="J526"/>
      <c r="K526"/>
      <c r="L526"/>
      <c r="M526"/>
      <c r="O526" s="3"/>
      <c r="P526" s="3"/>
      <c r="Q526" s="3"/>
      <c r="S526" s="8"/>
    </row>
    <row r="527" spans="1:19" s="1" customFormat="1" x14ac:dyDescent="0.2">
      <c r="A527"/>
      <c r="C527" s="2"/>
      <c r="G527" s="13"/>
      <c r="J527"/>
      <c r="K527"/>
      <c r="L527"/>
      <c r="M527"/>
      <c r="O527" s="3"/>
      <c r="P527" s="3"/>
      <c r="Q527" s="3"/>
      <c r="S527" s="8"/>
    </row>
    <row r="528" spans="1:19" s="1" customFormat="1" x14ac:dyDescent="0.2">
      <c r="A528"/>
      <c r="C528" s="2"/>
      <c r="G528" s="13"/>
      <c r="J528"/>
      <c r="K528"/>
      <c r="L528"/>
      <c r="M528"/>
      <c r="O528" s="3"/>
      <c r="P528" s="3"/>
      <c r="Q528" s="3"/>
      <c r="S528" s="8"/>
    </row>
    <row r="529" spans="1:19" s="1" customFormat="1" x14ac:dyDescent="0.2">
      <c r="A529"/>
      <c r="C529" s="2"/>
      <c r="G529" s="13"/>
      <c r="J529"/>
      <c r="K529"/>
      <c r="L529"/>
      <c r="M529"/>
      <c r="O529" s="3"/>
      <c r="P529" s="3"/>
      <c r="Q529" s="3"/>
      <c r="S529" s="8"/>
    </row>
    <row r="530" spans="1:19" s="1" customFormat="1" x14ac:dyDescent="0.2">
      <c r="A530"/>
      <c r="C530" s="2"/>
      <c r="G530" s="13"/>
      <c r="J530"/>
      <c r="K530"/>
      <c r="L530"/>
      <c r="M530"/>
      <c r="O530" s="3"/>
      <c r="P530" s="3"/>
      <c r="Q530" s="3"/>
      <c r="S530" s="8"/>
    </row>
    <row r="531" spans="1:19" s="1" customFormat="1" x14ac:dyDescent="0.2">
      <c r="A531"/>
      <c r="C531" s="2"/>
      <c r="G531" s="13"/>
      <c r="J531"/>
      <c r="K531"/>
      <c r="L531"/>
      <c r="M531"/>
      <c r="O531" s="3"/>
      <c r="P531" s="3"/>
      <c r="Q531" s="3"/>
      <c r="S531" s="8"/>
    </row>
    <row r="532" spans="1:19" s="1" customFormat="1" x14ac:dyDescent="0.2">
      <c r="A532"/>
      <c r="C532" s="2"/>
      <c r="G532" s="13"/>
      <c r="J532"/>
      <c r="K532"/>
      <c r="L532"/>
      <c r="M532"/>
      <c r="O532" s="3"/>
      <c r="P532" s="3"/>
      <c r="Q532" s="3"/>
      <c r="S532" s="8"/>
    </row>
    <row r="533" spans="1:19" s="1" customFormat="1" x14ac:dyDescent="0.2">
      <c r="A533"/>
      <c r="C533" s="2"/>
      <c r="G533" s="13"/>
      <c r="J533"/>
      <c r="K533"/>
      <c r="L533"/>
      <c r="M533"/>
      <c r="O533" s="3"/>
      <c r="P533" s="3"/>
      <c r="Q533" s="3"/>
      <c r="S533" s="8"/>
    </row>
    <row r="534" spans="1:19" s="1" customFormat="1" x14ac:dyDescent="0.2">
      <c r="A534"/>
      <c r="C534" s="2"/>
      <c r="E534" s="12"/>
      <c r="G534" s="13"/>
      <c r="J534"/>
      <c r="K534"/>
      <c r="L534"/>
      <c r="M534"/>
      <c r="O534" s="3"/>
      <c r="P534" s="11"/>
      <c r="Q534" s="11"/>
      <c r="R534" s="12"/>
      <c r="S534" s="8"/>
    </row>
    <row r="535" spans="1:19" s="1" customFormat="1" x14ac:dyDescent="0.2">
      <c r="A535"/>
      <c r="C535" s="2"/>
      <c r="G535" s="13"/>
      <c r="J535"/>
      <c r="K535"/>
      <c r="L535"/>
      <c r="M535"/>
      <c r="O535" s="3"/>
      <c r="P535" s="3"/>
      <c r="Q535" s="3"/>
      <c r="S535" s="8"/>
    </row>
    <row r="536" spans="1:19" s="1" customFormat="1" x14ac:dyDescent="0.2">
      <c r="A536"/>
      <c r="C536" s="2"/>
      <c r="G536" s="13"/>
      <c r="J536"/>
      <c r="K536"/>
      <c r="L536"/>
      <c r="M536"/>
      <c r="O536" s="3"/>
      <c r="P536" s="3"/>
      <c r="Q536" s="3"/>
      <c r="S536" s="8"/>
    </row>
    <row r="537" spans="1:19" s="1" customFormat="1" x14ac:dyDescent="0.2">
      <c r="A537"/>
      <c r="C537" s="2"/>
      <c r="G537" s="13"/>
      <c r="J537"/>
      <c r="K537"/>
      <c r="L537"/>
      <c r="M537"/>
      <c r="O537" s="3"/>
      <c r="P537" s="3"/>
      <c r="Q537" s="3"/>
      <c r="S537" s="8"/>
    </row>
    <row r="538" spans="1:19" s="1" customFormat="1" x14ac:dyDescent="0.2">
      <c r="A538"/>
      <c r="C538" s="2"/>
      <c r="G538" s="13"/>
      <c r="J538"/>
      <c r="K538"/>
      <c r="L538"/>
      <c r="M538"/>
      <c r="O538" s="3"/>
      <c r="P538" s="3"/>
      <c r="Q538" s="3"/>
      <c r="S538" s="8"/>
    </row>
    <row r="539" spans="1:19" s="1" customFormat="1" x14ac:dyDescent="0.2">
      <c r="A539"/>
      <c r="C539" s="2"/>
      <c r="G539" s="13"/>
      <c r="J539"/>
      <c r="K539"/>
      <c r="L539"/>
      <c r="M539"/>
      <c r="O539" s="3"/>
      <c r="P539" s="3"/>
      <c r="Q539" s="3"/>
      <c r="S539" s="8"/>
    </row>
    <row r="540" spans="1:19" s="1" customFormat="1" x14ac:dyDescent="0.2">
      <c r="A540"/>
      <c r="C540" s="2"/>
      <c r="G540" s="13"/>
      <c r="J540"/>
      <c r="K540"/>
      <c r="L540"/>
      <c r="M540"/>
      <c r="O540" s="3"/>
      <c r="P540" s="3"/>
      <c r="Q540" s="3"/>
      <c r="S540" s="8"/>
    </row>
    <row r="541" spans="1:19" s="1" customFormat="1" x14ac:dyDescent="0.2">
      <c r="A541"/>
      <c r="C541" s="2"/>
      <c r="G541" s="13"/>
      <c r="J541"/>
      <c r="K541"/>
      <c r="L541"/>
      <c r="M541"/>
      <c r="O541" s="3"/>
      <c r="P541" s="3"/>
      <c r="Q541" s="3"/>
      <c r="S541" s="8"/>
    </row>
    <row r="542" spans="1:19" s="1" customFormat="1" x14ac:dyDescent="0.2">
      <c r="A542"/>
      <c r="C542" s="2"/>
      <c r="G542" s="13"/>
      <c r="J542"/>
      <c r="K542"/>
      <c r="L542"/>
      <c r="M542"/>
      <c r="O542" s="3"/>
      <c r="P542" s="3"/>
      <c r="Q542" s="3"/>
      <c r="S542" s="8"/>
    </row>
    <row r="543" spans="1:19" s="1" customFormat="1" x14ac:dyDescent="0.2">
      <c r="A543"/>
      <c r="C543" s="2"/>
      <c r="G543" s="13"/>
      <c r="J543"/>
      <c r="K543"/>
      <c r="L543"/>
      <c r="M543"/>
      <c r="O543" s="3"/>
      <c r="P543" s="3"/>
      <c r="Q543" s="3"/>
      <c r="S543" s="8"/>
    </row>
    <row r="544" spans="1:19" s="1" customFormat="1" x14ac:dyDescent="0.2">
      <c r="A544"/>
      <c r="C544" s="2"/>
      <c r="G544" s="13"/>
      <c r="J544"/>
      <c r="K544"/>
      <c r="L544"/>
      <c r="M544"/>
      <c r="O544" s="3"/>
      <c r="P544" s="3"/>
      <c r="Q544" s="3"/>
      <c r="S544" s="8"/>
    </row>
    <row r="545" spans="1:19" s="1" customFormat="1" x14ac:dyDescent="0.2">
      <c r="A545"/>
      <c r="C545" s="2"/>
      <c r="G545" s="13"/>
      <c r="J545"/>
      <c r="K545"/>
      <c r="L545"/>
      <c r="M545"/>
      <c r="O545" s="3"/>
      <c r="P545" s="3"/>
      <c r="Q545" s="3"/>
      <c r="S545" s="8"/>
    </row>
    <row r="546" spans="1:19" s="1" customFormat="1" x14ac:dyDescent="0.2">
      <c r="A546"/>
      <c r="C546" s="2"/>
      <c r="G546" s="13"/>
      <c r="J546"/>
      <c r="K546"/>
      <c r="L546"/>
      <c r="M546"/>
      <c r="O546" s="3"/>
      <c r="P546" s="3"/>
      <c r="Q546" s="3"/>
      <c r="S546" s="8"/>
    </row>
    <row r="547" spans="1:19" s="1" customFormat="1" x14ac:dyDescent="0.2">
      <c r="A547"/>
      <c r="C547" s="2"/>
      <c r="G547" s="13"/>
      <c r="J547"/>
      <c r="K547"/>
      <c r="L547"/>
      <c r="M547"/>
      <c r="O547" s="3"/>
      <c r="P547" s="3"/>
      <c r="Q547" s="3"/>
      <c r="S547" s="8"/>
    </row>
    <row r="548" spans="1:19" s="1" customFormat="1" x14ac:dyDescent="0.2">
      <c r="A548"/>
      <c r="C548" s="2"/>
      <c r="G548" s="13"/>
      <c r="J548"/>
      <c r="K548"/>
      <c r="L548"/>
      <c r="M548"/>
      <c r="O548" s="3"/>
      <c r="P548" s="3"/>
      <c r="Q548" s="3"/>
      <c r="S548" s="8"/>
    </row>
    <row r="549" spans="1:19" s="1" customFormat="1" x14ac:dyDescent="0.2">
      <c r="A549"/>
      <c r="C549" s="2"/>
      <c r="G549" s="13"/>
      <c r="J549"/>
      <c r="K549"/>
      <c r="L549"/>
      <c r="M549"/>
      <c r="O549" s="3"/>
      <c r="P549" s="3"/>
      <c r="Q549" s="3"/>
      <c r="S549" s="8"/>
    </row>
    <row r="550" spans="1:19" s="1" customFormat="1" x14ac:dyDescent="0.2">
      <c r="A550"/>
      <c r="C550" s="2"/>
      <c r="G550" s="13"/>
      <c r="J550"/>
      <c r="K550"/>
      <c r="L550"/>
      <c r="M550"/>
      <c r="O550" s="3"/>
      <c r="P550" s="3"/>
      <c r="Q550" s="3"/>
      <c r="S550" s="8"/>
    </row>
    <row r="551" spans="1:19" s="1" customFormat="1" x14ac:dyDescent="0.2">
      <c r="A551"/>
      <c r="C551" s="2"/>
      <c r="G551" s="13"/>
      <c r="J551"/>
      <c r="K551"/>
      <c r="L551"/>
      <c r="M551"/>
      <c r="O551" s="3"/>
      <c r="P551" s="3"/>
      <c r="Q551" s="3"/>
      <c r="S551" s="8"/>
    </row>
    <row r="552" spans="1:19" s="1" customFormat="1" x14ac:dyDescent="0.2">
      <c r="A552"/>
      <c r="C552" s="2"/>
      <c r="G552" s="13"/>
      <c r="J552"/>
      <c r="K552"/>
      <c r="L552"/>
      <c r="M552"/>
      <c r="O552" s="3"/>
      <c r="P552" s="3"/>
      <c r="Q552" s="3"/>
      <c r="S552" s="8"/>
    </row>
    <row r="553" spans="1:19" s="1" customFormat="1" x14ac:dyDescent="0.2">
      <c r="A553"/>
      <c r="C553" s="2"/>
      <c r="G553" s="13"/>
      <c r="J553"/>
      <c r="K553"/>
      <c r="L553"/>
      <c r="M553"/>
      <c r="O553" s="3"/>
      <c r="P553" s="3"/>
      <c r="Q553" s="3"/>
      <c r="S553" s="8"/>
    </row>
    <row r="554" spans="1:19" s="1" customFormat="1" x14ac:dyDescent="0.2">
      <c r="A554"/>
      <c r="C554" s="2"/>
      <c r="G554" s="13"/>
      <c r="J554"/>
      <c r="K554"/>
      <c r="L554"/>
      <c r="M554"/>
      <c r="O554" s="3"/>
      <c r="P554" s="3"/>
      <c r="Q554" s="3"/>
      <c r="S554" s="8"/>
    </row>
    <row r="555" spans="1:19" s="1" customFormat="1" x14ac:dyDescent="0.2">
      <c r="A555"/>
      <c r="C555" s="2"/>
      <c r="G555" s="13"/>
      <c r="J555"/>
      <c r="K555"/>
      <c r="L555"/>
      <c r="M555"/>
      <c r="O555" s="3"/>
      <c r="P555" s="3"/>
      <c r="Q555" s="3"/>
      <c r="S555" s="8"/>
    </row>
    <row r="556" spans="1:19" s="1" customFormat="1" x14ac:dyDescent="0.2">
      <c r="A556"/>
      <c r="C556" s="2"/>
      <c r="G556" s="13"/>
      <c r="J556"/>
      <c r="K556"/>
      <c r="L556"/>
      <c r="M556"/>
      <c r="O556" s="3"/>
      <c r="P556" s="3"/>
      <c r="Q556" s="3"/>
      <c r="S556" s="8"/>
    </row>
    <row r="557" spans="1:19" s="1" customFormat="1" x14ac:dyDescent="0.2">
      <c r="A557"/>
      <c r="C557" s="2"/>
      <c r="G557" s="13"/>
      <c r="J557"/>
      <c r="K557"/>
      <c r="L557"/>
      <c r="M557"/>
      <c r="O557" s="3"/>
      <c r="P557" s="3"/>
      <c r="Q557" s="3"/>
      <c r="S557" s="8"/>
    </row>
    <row r="558" spans="1:19" s="1" customFormat="1" x14ac:dyDescent="0.2">
      <c r="A558"/>
      <c r="C558" s="2"/>
      <c r="G558" s="13"/>
      <c r="J558"/>
      <c r="K558"/>
      <c r="L558"/>
      <c r="M558"/>
      <c r="O558" s="3"/>
      <c r="P558" s="3"/>
      <c r="Q558" s="3"/>
      <c r="S558" s="8"/>
    </row>
    <row r="559" spans="1:19" s="1" customFormat="1" x14ac:dyDescent="0.2">
      <c r="A559"/>
      <c r="C559" s="2"/>
      <c r="G559" s="13"/>
      <c r="J559"/>
      <c r="K559"/>
      <c r="L559"/>
      <c r="M559"/>
      <c r="O559" s="3"/>
      <c r="P559" s="3"/>
      <c r="Q559" s="3"/>
      <c r="S559" s="8"/>
    </row>
    <row r="560" spans="1:19" s="1" customFormat="1" x14ac:dyDescent="0.2">
      <c r="A560"/>
      <c r="C560" s="2"/>
      <c r="G560" s="13"/>
      <c r="J560"/>
      <c r="K560"/>
      <c r="L560"/>
      <c r="M560"/>
      <c r="O560" s="3"/>
      <c r="P560" s="3"/>
      <c r="Q560" s="3"/>
      <c r="S560" s="8"/>
    </row>
    <row r="561" spans="1:19" s="1" customFormat="1" x14ac:dyDescent="0.2">
      <c r="A561"/>
      <c r="C561" s="2"/>
      <c r="G561" s="13"/>
      <c r="J561"/>
      <c r="K561"/>
      <c r="L561"/>
      <c r="M561"/>
      <c r="O561" s="3"/>
      <c r="P561" s="3"/>
      <c r="Q561" s="3"/>
      <c r="S561" s="8"/>
    </row>
    <row r="562" spans="1:19" s="1" customFormat="1" x14ac:dyDescent="0.2">
      <c r="A562"/>
      <c r="C562" s="2"/>
      <c r="G562" s="13"/>
      <c r="J562"/>
      <c r="K562"/>
      <c r="L562"/>
      <c r="M562"/>
      <c r="O562" s="3"/>
      <c r="P562" s="3"/>
      <c r="Q562" s="3"/>
      <c r="S562" s="8"/>
    </row>
    <row r="563" spans="1:19" s="1" customFormat="1" x14ac:dyDescent="0.2">
      <c r="A563"/>
      <c r="C563" s="2"/>
      <c r="G563" s="13"/>
      <c r="J563"/>
      <c r="K563"/>
      <c r="L563"/>
      <c r="M563"/>
      <c r="O563" s="3"/>
      <c r="P563" s="3"/>
      <c r="Q563" s="3"/>
      <c r="S563" s="8"/>
    </row>
    <row r="564" spans="1:19" s="1" customFormat="1" x14ac:dyDescent="0.2">
      <c r="A564"/>
      <c r="C564" s="2"/>
      <c r="G564" s="13"/>
      <c r="J564"/>
      <c r="K564"/>
      <c r="L564"/>
      <c r="M564"/>
      <c r="O564" s="3"/>
      <c r="P564" s="3"/>
      <c r="Q564" s="3"/>
      <c r="S564" s="8"/>
    </row>
    <row r="565" spans="1:19" s="1" customFormat="1" x14ac:dyDescent="0.2">
      <c r="A565"/>
      <c r="C565" s="2"/>
      <c r="G565" s="13"/>
      <c r="J565"/>
      <c r="K565"/>
      <c r="L565"/>
      <c r="M565"/>
      <c r="O565" s="3"/>
      <c r="P565" s="3"/>
      <c r="Q565" s="3"/>
      <c r="S565" s="8"/>
    </row>
    <row r="566" spans="1:19" s="1" customFormat="1" x14ac:dyDescent="0.2">
      <c r="A566"/>
      <c r="C566" s="2"/>
      <c r="G566" s="13"/>
      <c r="J566"/>
      <c r="K566"/>
      <c r="L566"/>
      <c r="M566"/>
      <c r="O566" s="3"/>
      <c r="P566" s="3"/>
      <c r="Q566" s="3"/>
      <c r="S566" s="8"/>
    </row>
    <row r="567" spans="1:19" s="1" customFormat="1" x14ac:dyDescent="0.2">
      <c r="A567"/>
      <c r="C567" s="2"/>
      <c r="G567" s="13"/>
      <c r="J567"/>
      <c r="K567"/>
      <c r="L567"/>
      <c r="M567"/>
      <c r="O567" s="3"/>
      <c r="P567" s="3"/>
      <c r="Q567" s="3"/>
      <c r="S567" s="8"/>
    </row>
    <row r="568" spans="1:19" s="1" customFormat="1" x14ac:dyDescent="0.2">
      <c r="A568"/>
      <c r="C568" s="2"/>
      <c r="G568" s="13"/>
      <c r="J568"/>
      <c r="K568"/>
      <c r="L568"/>
      <c r="M568"/>
      <c r="O568" s="3"/>
      <c r="P568" s="3"/>
      <c r="Q568" s="3"/>
      <c r="S568" s="8"/>
    </row>
    <row r="569" spans="1:19" s="1" customFormat="1" x14ac:dyDescent="0.2">
      <c r="A569"/>
      <c r="C569" s="2"/>
      <c r="G569" s="13"/>
      <c r="J569"/>
      <c r="K569"/>
      <c r="L569"/>
      <c r="M569"/>
      <c r="O569" s="3"/>
      <c r="P569" s="3"/>
      <c r="Q569" s="3"/>
      <c r="S569" s="8"/>
    </row>
    <row r="570" spans="1:19" s="1" customFormat="1" x14ac:dyDescent="0.2">
      <c r="A570"/>
      <c r="C570" s="2"/>
      <c r="G570" s="13"/>
      <c r="J570"/>
      <c r="K570"/>
      <c r="L570"/>
      <c r="M570"/>
      <c r="O570" s="3"/>
      <c r="P570" s="3"/>
      <c r="Q570" s="3"/>
      <c r="S570" s="8"/>
    </row>
    <row r="571" spans="1:19" s="1" customFormat="1" x14ac:dyDescent="0.2">
      <c r="A571"/>
      <c r="C571" s="2"/>
      <c r="G571" s="13"/>
      <c r="J571"/>
      <c r="K571"/>
      <c r="L571"/>
      <c r="M571"/>
      <c r="O571" s="3"/>
      <c r="P571" s="3"/>
      <c r="Q571" s="3"/>
      <c r="S571" s="8"/>
    </row>
    <row r="572" spans="1:19" s="1" customFormat="1" x14ac:dyDescent="0.2">
      <c r="A572"/>
      <c r="C572" s="2"/>
      <c r="G572" s="13"/>
      <c r="J572"/>
      <c r="K572"/>
      <c r="L572"/>
      <c r="M572"/>
      <c r="O572" s="3"/>
      <c r="P572" s="3"/>
      <c r="Q572" s="3"/>
      <c r="S572" s="8"/>
    </row>
    <row r="573" spans="1:19" s="1" customFormat="1" x14ac:dyDescent="0.2">
      <c r="A573" s="3"/>
      <c r="C573" s="2"/>
      <c r="G573" s="13"/>
      <c r="J573"/>
      <c r="K573"/>
      <c r="L573"/>
      <c r="M573"/>
      <c r="O573" s="3"/>
      <c r="P573" s="3"/>
      <c r="Q573" s="3"/>
      <c r="S573" s="8"/>
    </row>
    <row r="574" spans="1:19" s="1" customFormat="1" x14ac:dyDescent="0.2">
      <c r="A574"/>
      <c r="C574" s="2"/>
      <c r="G574" s="13"/>
      <c r="J574"/>
      <c r="K574"/>
      <c r="L574"/>
      <c r="M574"/>
      <c r="O574" s="3"/>
      <c r="P574" s="3"/>
      <c r="Q574" s="3"/>
      <c r="S574" s="8"/>
    </row>
    <row r="575" spans="1:19" s="1" customFormat="1" x14ac:dyDescent="0.2">
      <c r="A575"/>
      <c r="C575" s="2"/>
      <c r="G575" s="13"/>
      <c r="J575"/>
      <c r="K575"/>
      <c r="L575"/>
      <c r="M575"/>
      <c r="O575" s="3"/>
      <c r="P575" s="3"/>
      <c r="Q575" s="3"/>
      <c r="S575" s="8"/>
    </row>
    <row r="576" spans="1:19" s="1" customFormat="1" x14ac:dyDescent="0.2">
      <c r="A576"/>
      <c r="C576" s="2"/>
      <c r="G576" s="13"/>
      <c r="J576"/>
      <c r="K576"/>
      <c r="L576"/>
      <c r="M576"/>
      <c r="O576" s="3"/>
      <c r="P576" s="3"/>
      <c r="Q576" s="3"/>
      <c r="S576" s="8"/>
    </row>
    <row r="577" spans="1:19" s="1" customFormat="1" x14ac:dyDescent="0.2">
      <c r="A577"/>
      <c r="C577" s="2"/>
      <c r="G577" s="13"/>
      <c r="J577"/>
      <c r="K577"/>
      <c r="L577"/>
      <c r="M577"/>
      <c r="O577" s="3"/>
      <c r="P577" s="3"/>
      <c r="Q577" s="3"/>
      <c r="S577" s="8"/>
    </row>
    <row r="578" spans="1:19" s="1" customFormat="1" x14ac:dyDescent="0.2">
      <c r="A578"/>
      <c r="C578" s="2"/>
      <c r="G578" s="13"/>
      <c r="J578"/>
      <c r="K578"/>
      <c r="L578"/>
      <c r="M578"/>
      <c r="O578" s="3"/>
      <c r="P578" s="3"/>
      <c r="Q578" s="3"/>
      <c r="S578" s="8"/>
    </row>
    <row r="579" spans="1:19" s="1" customFormat="1" x14ac:dyDescent="0.2">
      <c r="A579"/>
      <c r="C579" s="2"/>
      <c r="G579" s="13"/>
      <c r="J579"/>
      <c r="K579"/>
      <c r="L579"/>
      <c r="M579"/>
      <c r="O579" s="3"/>
      <c r="P579" s="3"/>
      <c r="Q579" s="3"/>
      <c r="S579" s="8"/>
    </row>
    <row r="580" spans="1:19" s="1" customFormat="1" x14ac:dyDescent="0.2">
      <c r="A580"/>
      <c r="C580" s="2"/>
      <c r="G580" s="13"/>
      <c r="J580"/>
      <c r="K580"/>
      <c r="L580"/>
      <c r="M580"/>
      <c r="O580" s="3"/>
      <c r="P580" s="3"/>
      <c r="Q580" s="3"/>
      <c r="S580" s="8"/>
    </row>
    <row r="581" spans="1:19" s="1" customFormat="1" x14ac:dyDescent="0.2">
      <c r="A581"/>
      <c r="C581" s="2"/>
      <c r="G581" s="13"/>
      <c r="J581"/>
      <c r="K581"/>
      <c r="L581"/>
      <c r="M581"/>
      <c r="O581" s="3"/>
      <c r="P581" s="3"/>
      <c r="Q581" s="3"/>
      <c r="S581" s="8"/>
    </row>
    <row r="582" spans="1:19" s="1" customFormat="1" x14ac:dyDescent="0.2">
      <c r="A582"/>
      <c r="C582" s="2"/>
      <c r="G582" s="13"/>
      <c r="J582"/>
      <c r="K582"/>
      <c r="L582"/>
      <c r="M582"/>
      <c r="O582" s="3"/>
      <c r="P582" s="3"/>
      <c r="Q582" s="3"/>
      <c r="S582" s="8"/>
    </row>
    <row r="583" spans="1:19" s="1" customFormat="1" x14ac:dyDescent="0.2">
      <c r="A583"/>
      <c r="C583" s="2"/>
      <c r="G583" s="13"/>
      <c r="J583"/>
      <c r="K583"/>
      <c r="L583"/>
      <c r="M583"/>
      <c r="O583" s="3"/>
      <c r="P583" s="3"/>
      <c r="Q583" s="3"/>
      <c r="S583" s="8"/>
    </row>
    <row r="584" spans="1:19" s="1" customFormat="1" x14ac:dyDescent="0.2">
      <c r="A584"/>
      <c r="C584" s="2"/>
      <c r="G584" s="13"/>
      <c r="J584"/>
      <c r="K584"/>
      <c r="L584"/>
      <c r="M584"/>
      <c r="O584" s="3"/>
      <c r="P584" s="3"/>
      <c r="Q584" s="3"/>
      <c r="S584" s="8"/>
    </row>
    <row r="585" spans="1:19" s="1" customFormat="1" x14ac:dyDescent="0.2">
      <c r="A585"/>
      <c r="C585" s="2"/>
      <c r="G585" s="13"/>
      <c r="J585"/>
      <c r="K585"/>
      <c r="L585"/>
      <c r="M585"/>
      <c r="O585" s="3"/>
      <c r="P585" s="3"/>
      <c r="Q585" s="3"/>
      <c r="S585" s="8"/>
    </row>
    <row r="586" spans="1:19" s="1" customFormat="1" x14ac:dyDescent="0.2">
      <c r="A586" s="20"/>
      <c r="C586" s="2"/>
      <c r="G586" s="13"/>
      <c r="J586"/>
      <c r="K586"/>
      <c r="L586"/>
      <c r="M586"/>
      <c r="O586" s="3"/>
      <c r="P586" s="3"/>
      <c r="Q586" s="3"/>
      <c r="S586" s="8"/>
    </row>
    <row r="587" spans="1:19" s="1" customFormat="1" x14ac:dyDescent="0.2">
      <c r="A587" s="20"/>
      <c r="C587" s="2"/>
      <c r="G587" s="13"/>
      <c r="J587"/>
      <c r="K587"/>
      <c r="L587"/>
      <c r="M587"/>
      <c r="O587" s="3"/>
      <c r="P587" s="3"/>
      <c r="Q587" s="3"/>
      <c r="S587" s="8"/>
    </row>
    <row r="588" spans="1:19" s="1" customFormat="1" x14ac:dyDescent="0.2">
      <c r="A588" s="20"/>
      <c r="C588" s="2"/>
      <c r="G588" s="13"/>
      <c r="J588"/>
      <c r="K588"/>
      <c r="L588"/>
      <c r="M588"/>
      <c r="O588" s="3"/>
      <c r="P588" s="3"/>
      <c r="Q588" s="3"/>
      <c r="S588" s="8"/>
    </row>
    <row r="589" spans="1:19" s="1" customFormat="1" x14ac:dyDescent="0.2">
      <c r="A589"/>
      <c r="C589" s="2"/>
      <c r="G589" s="13"/>
      <c r="J589"/>
      <c r="K589"/>
      <c r="L589"/>
      <c r="M589"/>
      <c r="O589" s="3"/>
      <c r="P589" s="3"/>
      <c r="Q589" s="3"/>
      <c r="S589" s="8"/>
    </row>
    <row r="590" spans="1:19" s="1" customFormat="1" x14ac:dyDescent="0.2">
      <c r="A590" s="20"/>
      <c r="C590" s="21"/>
      <c r="E590" s="12"/>
      <c r="G590" s="13"/>
      <c r="J590"/>
      <c r="K590"/>
      <c r="L590"/>
      <c r="M590"/>
      <c r="N590" s="12"/>
      <c r="O590" s="11"/>
      <c r="P590" s="11"/>
      <c r="Q590" s="3"/>
      <c r="S590" s="8"/>
    </row>
    <row r="591" spans="1:19" s="1" customFormat="1" x14ac:dyDescent="0.2">
      <c r="A591" s="20"/>
      <c r="C591" s="2"/>
      <c r="G591" s="13"/>
      <c r="J591"/>
      <c r="K591"/>
      <c r="L591"/>
      <c r="M591"/>
      <c r="O591" s="3"/>
      <c r="P591" s="3"/>
      <c r="Q591" s="3"/>
      <c r="S591" s="8"/>
    </row>
    <row r="592" spans="1:19" s="1" customFormat="1" x14ac:dyDescent="0.2">
      <c r="A592"/>
      <c r="C592" s="2"/>
      <c r="G592" s="13"/>
      <c r="J592"/>
      <c r="K592"/>
      <c r="L592"/>
      <c r="M592"/>
      <c r="O592" s="3"/>
      <c r="P592" s="3"/>
      <c r="Q592" s="3"/>
      <c r="S592" s="8"/>
    </row>
    <row r="593" spans="1:19" s="1" customFormat="1" x14ac:dyDescent="0.2">
      <c r="A593"/>
      <c r="C593" s="2"/>
      <c r="G593" s="13"/>
      <c r="J593"/>
      <c r="K593"/>
      <c r="L593"/>
      <c r="M593"/>
      <c r="O593" s="3"/>
      <c r="P593" s="3"/>
      <c r="Q593" s="3"/>
      <c r="S593" s="8"/>
    </row>
    <row r="594" spans="1:19" s="1" customFormat="1" x14ac:dyDescent="0.2">
      <c r="A594" s="20"/>
      <c r="C594" s="2"/>
      <c r="G594" s="13"/>
      <c r="J594"/>
      <c r="K594"/>
      <c r="L594"/>
      <c r="M594"/>
      <c r="O594" s="3"/>
      <c r="P594" s="3"/>
      <c r="Q594" s="3"/>
      <c r="S594" s="8"/>
    </row>
    <row r="595" spans="1:19" s="1" customFormat="1" x14ac:dyDescent="0.2">
      <c r="A595"/>
      <c r="C595" s="2"/>
      <c r="G595" s="13"/>
      <c r="J595"/>
      <c r="K595"/>
      <c r="L595"/>
      <c r="M595"/>
      <c r="O595" s="3"/>
      <c r="P595" s="3"/>
      <c r="Q595" s="3"/>
      <c r="S595" s="8"/>
    </row>
    <row r="596" spans="1:19" s="1" customFormat="1" x14ac:dyDescent="0.2">
      <c r="A596"/>
      <c r="C596" s="2"/>
      <c r="G596" s="13"/>
      <c r="J596"/>
      <c r="K596"/>
      <c r="L596"/>
      <c r="M596"/>
      <c r="O596" s="3"/>
      <c r="P596" s="3"/>
      <c r="Q596" s="3"/>
      <c r="S596" s="8"/>
    </row>
    <row r="597" spans="1:19" s="1" customFormat="1" x14ac:dyDescent="0.2">
      <c r="A597"/>
      <c r="C597" s="2"/>
      <c r="G597" s="13"/>
      <c r="J597"/>
      <c r="K597"/>
      <c r="L597"/>
      <c r="M597"/>
      <c r="O597" s="3"/>
      <c r="P597" s="3"/>
      <c r="Q597" s="3"/>
      <c r="S597" s="8"/>
    </row>
    <row r="598" spans="1:19" s="1" customFormat="1" x14ac:dyDescent="0.2">
      <c r="A598"/>
      <c r="C598" s="2"/>
      <c r="G598" s="13"/>
      <c r="J598"/>
      <c r="K598"/>
      <c r="L598"/>
      <c r="M598"/>
      <c r="O598" s="3"/>
      <c r="P598" s="3"/>
      <c r="Q598" s="3"/>
      <c r="S598" s="8"/>
    </row>
    <row r="599" spans="1:19" s="1" customFormat="1" x14ac:dyDescent="0.2">
      <c r="A599" s="20"/>
      <c r="C599" s="2"/>
      <c r="G599" s="13"/>
      <c r="J599"/>
      <c r="K599"/>
      <c r="L599"/>
      <c r="M599"/>
      <c r="O599" s="3"/>
      <c r="P599" s="3"/>
      <c r="Q599" s="3"/>
      <c r="S599" s="8"/>
    </row>
    <row r="600" spans="1:19" s="1" customFormat="1" x14ac:dyDescent="0.2">
      <c r="A600" s="20"/>
      <c r="C600" s="2"/>
      <c r="G600" s="13"/>
      <c r="J600"/>
      <c r="K600"/>
      <c r="L600"/>
      <c r="M600"/>
      <c r="O600" s="3"/>
      <c r="P600" s="3"/>
      <c r="Q600" s="3"/>
      <c r="S600" s="8"/>
    </row>
    <row r="601" spans="1:19" s="1" customFormat="1" x14ac:dyDescent="0.2">
      <c r="A601"/>
      <c r="C601" s="2"/>
      <c r="G601" s="13"/>
      <c r="J601"/>
      <c r="K601"/>
      <c r="L601"/>
      <c r="M601"/>
      <c r="O601" s="3"/>
      <c r="P601" s="3"/>
      <c r="Q601" s="3"/>
      <c r="S601" s="8"/>
    </row>
    <row r="602" spans="1:19" s="1" customFormat="1" x14ac:dyDescent="0.2">
      <c r="A602"/>
      <c r="C602" s="2"/>
      <c r="G602" s="13"/>
      <c r="J602"/>
      <c r="K602"/>
      <c r="L602"/>
      <c r="M602"/>
      <c r="O602" s="3"/>
      <c r="P602" s="3"/>
      <c r="Q602" s="3"/>
      <c r="S602" s="8"/>
    </row>
    <row r="603" spans="1:19" s="1" customFormat="1" x14ac:dyDescent="0.2">
      <c r="A603" s="20"/>
      <c r="C603" s="2"/>
      <c r="G603" s="13"/>
      <c r="J603"/>
      <c r="K603"/>
      <c r="L603"/>
      <c r="M603"/>
      <c r="O603" s="3"/>
      <c r="P603" s="3"/>
      <c r="Q603" s="3"/>
      <c r="S603" s="8"/>
    </row>
    <row r="604" spans="1:19" s="1" customFormat="1" x14ac:dyDescent="0.2">
      <c r="A604" s="20"/>
      <c r="C604" s="2"/>
      <c r="G604" s="13"/>
      <c r="J604"/>
      <c r="K604"/>
      <c r="L604"/>
      <c r="M604"/>
      <c r="O604" s="3"/>
      <c r="P604" s="3"/>
      <c r="Q604" s="3"/>
      <c r="S604" s="8"/>
    </row>
    <row r="605" spans="1:19" s="1" customFormat="1" x14ac:dyDescent="0.2">
      <c r="A605" s="20"/>
      <c r="C605" s="2"/>
      <c r="G605" s="13"/>
      <c r="J605"/>
      <c r="K605"/>
      <c r="L605"/>
      <c r="M605"/>
      <c r="O605" s="3"/>
      <c r="P605" s="3"/>
      <c r="Q605" s="3"/>
      <c r="S605" s="8"/>
    </row>
    <row r="606" spans="1:19" s="1" customFormat="1" x14ac:dyDescent="0.2">
      <c r="A606" s="20"/>
      <c r="C606" s="2"/>
      <c r="G606" s="13"/>
      <c r="J606"/>
      <c r="K606"/>
      <c r="L606"/>
      <c r="M606"/>
      <c r="O606" s="3"/>
      <c r="P606" s="3"/>
      <c r="Q606" s="3"/>
      <c r="S606" s="8"/>
    </row>
    <row r="607" spans="1:19" s="1" customFormat="1" x14ac:dyDescent="0.2">
      <c r="A607" s="20"/>
      <c r="C607" s="2"/>
      <c r="G607" s="13"/>
      <c r="J607"/>
      <c r="K607"/>
      <c r="L607"/>
      <c r="M607"/>
      <c r="O607" s="3"/>
      <c r="P607" s="3"/>
      <c r="Q607" s="3"/>
      <c r="S607" s="8"/>
    </row>
    <row r="608" spans="1:19" s="1" customFormat="1" x14ac:dyDescent="0.2">
      <c r="A608"/>
      <c r="C608" s="2"/>
      <c r="G608" s="13"/>
      <c r="J608"/>
      <c r="K608"/>
      <c r="L608"/>
      <c r="M608"/>
      <c r="O608" s="3"/>
      <c r="P608" s="3"/>
      <c r="Q608" s="3"/>
      <c r="S608" s="8"/>
    </row>
    <row r="609" spans="1:20" s="1" customFormat="1" x14ac:dyDescent="0.2">
      <c r="A609"/>
      <c r="C609" s="2"/>
      <c r="G609" s="13"/>
      <c r="J609"/>
      <c r="K609"/>
      <c r="L609"/>
      <c r="M609"/>
      <c r="O609" s="3"/>
      <c r="P609" s="3"/>
      <c r="Q609" s="3"/>
      <c r="S609" s="8"/>
    </row>
    <row r="610" spans="1:20" s="1" customFormat="1" x14ac:dyDescent="0.2">
      <c r="A610"/>
      <c r="C610" s="2"/>
      <c r="G610" s="13"/>
      <c r="J610"/>
      <c r="K610"/>
      <c r="L610"/>
      <c r="M610"/>
      <c r="O610" s="3"/>
      <c r="P610" s="3"/>
      <c r="Q610" s="3"/>
      <c r="S610" s="8"/>
    </row>
    <row r="611" spans="1:20" s="1" customFormat="1" x14ac:dyDescent="0.2">
      <c r="A611"/>
      <c r="C611" s="2"/>
      <c r="G611" s="13"/>
      <c r="J611"/>
      <c r="K611"/>
      <c r="L611"/>
      <c r="M611"/>
      <c r="O611" s="3"/>
      <c r="P611" s="3"/>
      <c r="Q611" s="3"/>
      <c r="S611" s="8"/>
    </row>
    <row r="612" spans="1:20" s="1" customFormat="1" x14ac:dyDescent="0.2">
      <c r="A612"/>
      <c r="C612" s="2"/>
      <c r="G612" s="13"/>
      <c r="J612"/>
      <c r="K612"/>
      <c r="L612"/>
      <c r="M612"/>
      <c r="O612" s="3"/>
      <c r="P612" s="3"/>
      <c r="Q612" s="3"/>
      <c r="S612" s="8"/>
    </row>
    <row r="613" spans="1:20" s="1" customFormat="1" x14ac:dyDescent="0.2">
      <c r="A613"/>
      <c r="C613" s="2"/>
      <c r="G613" s="13"/>
      <c r="J613"/>
      <c r="K613"/>
      <c r="L613"/>
      <c r="M613"/>
      <c r="O613" s="3"/>
      <c r="P613" s="3"/>
      <c r="Q613" s="3"/>
      <c r="S613" s="8"/>
    </row>
    <row r="614" spans="1:20" s="1" customFormat="1" x14ac:dyDescent="0.2">
      <c r="A614"/>
      <c r="C614" s="2"/>
      <c r="G614" s="13"/>
      <c r="J614"/>
      <c r="K614"/>
      <c r="L614"/>
      <c r="M614"/>
      <c r="O614" s="3"/>
      <c r="P614" s="3"/>
      <c r="Q614" s="3"/>
      <c r="S614" s="8"/>
    </row>
    <row r="615" spans="1:20" s="1" customFormat="1" x14ac:dyDescent="0.2">
      <c r="A615"/>
      <c r="C615" s="2"/>
      <c r="G615" s="13"/>
      <c r="J615"/>
      <c r="K615"/>
      <c r="L615"/>
      <c r="M615"/>
      <c r="O615" s="3"/>
      <c r="P615" s="3"/>
      <c r="Q615" s="3"/>
      <c r="S615" s="8"/>
    </row>
    <row r="616" spans="1:20" s="1" customFormat="1" x14ac:dyDescent="0.2">
      <c r="A616"/>
      <c r="C616" s="2"/>
      <c r="G616" s="13"/>
      <c r="J616"/>
      <c r="K616"/>
      <c r="L616"/>
      <c r="M616"/>
      <c r="N616"/>
      <c r="O616" s="3"/>
      <c r="P616" s="3"/>
      <c r="Q616" s="3"/>
      <c r="T616" s="13"/>
    </row>
    <row r="617" spans="1:20" s="1" customFormat="1" x14ac:dyDescent="0.2">
      <c r="A617"/>
      <c r="C617" s="2"/>
      <c r="G617" s="13"/>
      <c r="J617"/>
      <c r="K617"/>
      <c r="L617"/>
      <c r="M617"/>
      <c r="O617" s="3"/>
      <c r="P617" s="3"/>
      <c r="Q617" s="3"/>
      <c r="S617" s="8"/>
    </row>
    <row r="618" spans="1:20" s="1" customFormat="1" x14ac:dyDescent="0.2">
      <c r="A618"/>
      <c r="C618" s="2"/>
      <c r="G618" s="13"/>
      <c r="J618"/>
      <c r="K618"/>
      <c r="L618"/>
      <c r="M618"/>
      <c r="O618" s="3"/>
      <c r="P618" s="3"/>
      <c r="Q618" s="3"/>
      <c r="S618" s="8"/>
    </row>
    <row r="619" spans="1:20" s="1" customFormat="1" x14ac:dyDescent="0.2">
      <c r="A619"/>
      <c r="C619" s="2"/>
      <c r="G619" s="13"/>
      <c r="J619"/>
      <c r="K619"/>
      <c r="L619"/>
      <c r="M619"/>
      <c r="O619" s="3"/>
      <c r="P619" s="3"/>
      <c r="Q619" s="3"/>
      <c r="S619" s="8"/>
    </row>
    <row r="620" spans="1:20" s="1" customFormat="1" x14ac:dyDescent="0.2">
      <c r="A620"/>
      <c r="C620" s="2"/>
      <c r="G620" s="13"/>
      <c r="J620"/>
      <c r="K620"/>
      <c r="L620"/>
      <c r="M620"/>
      <c r="O620" s="3"/>
      <c r="P620" s="3"/>
      <c r="Q620" s="3"/>
      <c r="S620" s="8"/>
    </row>
    <row r="621" spans="1:20" s="1" customFormat="1" x14ac:dyDescent="0.2">
      <c r="A621"/>
      <c r="C621" s="2"/>
      <c r="G621" s="13"/>
      <c r="J621"/>
      <c r="K621"/>
      <c r="L621"/>
      <c r="M621"/>
      <c r="O621" s="3"/>
      <c r="P621" s="3"/>
      <c r="Q621" s="3"/>
      <c r="S621" s="8"/>
    </row>
    <row r="622" spans="1:20" s="1" customFormat="1" x14ac:dyDescent="0.2">
      <c r="A622"/>
      <c r="C622" s="2"/>
      <c r="G622" s="13"/>
      <c r="J622"/>
      <c r="K622"/>
      <c r="L622"/>
      <c r="M622"/>
      <c r="O622" s="3"/>
      <c r="P622" s="3"/>
      <c r="Q622" s="3"/>
      <c r="S622" s="8"/>
    </row>
    <row r="623" spans="1:20" s="1" customFormat="1" x14ac:dyDescent="0.2">
      <c r="A623"/>
      <c r="C623" s="2"/>
      <c r="G623" s="13"/>
      <c r="J623"/>
      <c r="K623"/>
      <c r="L623"/>
      <c r="M623"/>
      <c r="O623" s="3"/>
      <c r="P623" s="3"/>
      <c r="Q623" s="3"/>
      <c r="S623" s="8"/>
    </row>
    <row r="624" spans="1:20" s="1" customFormat="1" x14ac:dyDescent="0.2">
      <c r="A624"/>
      <c r="C624" s="2"/>
      <c r="G624" s="13"/>
      <c r="J624"/>
      <c r="K624"/>
      <c r="L624"/>
      <c r="M624"/>
      <c r="O624" s="3"/>
      <c r="P624" s="3"/>
      <c r="Q624" s="3"/>
      <c r="S624" s="8"/>
    </row>
    <row r="625" spans="1:19" s="1" customFormat="1" x14ac:dyDescent="0.2">
      <c r="A625"/>
      <c r="C625" s="2"/>
      <c r="G625" s="13"/>
      <c r="J625"/>
      <c r="K625"/>
      <c r="L625"/>
      <c r="M625"/>
      <c r="O625" s="3"/>
      <c r="P625" s="3"/>
      <c r="Q625" s="3"/>
      <c r="S625" s="8"/>
    </row>
    <row r="626" spans="1:19" s="1" customFormat="1" x14ac:dyDescent="0.2">
      <c r="A626"/>
      <c r="C626" s="2"/>
      <c r="G626" s="13"/>
      <c r="J626"/>
      <c r="K626"/>
      <c r="L626"/>
      <c r="M626"/>
      <c r="O626" s="3"/>
      <c r="P626" s="3"/>
      <c r="Q626" s="3"/>
      <c r="S626" s="8"/>
    </row>
    <row r="627" spans="1:19" s="1" customFormat="1" x14ac:dyDescent="0.2">
      <c r="A627"/>
      <c r="C627" s="2"/>
      <c r="G627" s="13"/>
      <c r="J627"/>
      <c r="K627"/>
      <c r="L627"/>
      <c r="M627"/>
      <c r="O627" s="3"/>
      <c r="P627" s="3"/>
      <c r="Q627" s="3"/>
      <c r="S627" s="8"/>
    </row>
    <row r="628" spans="1:19" s="1" customFormat="1" x14ac:dyDescent="0.2">
      <c r="A628"/>
      <c r="C628" s="2"/>
      <c r="G628" s="13"/>
      <c r="J628"/>
      <c r="K628"/>
      <c r="L628"/>
      <c r="M628"/>
      <c r="O628" s="3"/>
      <c r="P628" s="3"/>
      <c r="Q628" s="3"/>
      <c r="S628" s="8"/>
    </row>
    <row r="629" spans="1:19" s="1" customFormat="1" x14ac:dyDescent="0.2">
      <c r="A629"/>
      <c r="C629" s="2"/>
      <c r="G629" s="13"/>
      <c r="J629"/>
      <c r="K629"/>
      <c r="L629"/>
      <c r="M629"/>
      <c r="O629" s="3"/>
      <c r="P629" s="3"/>
      <c r="Q629" s="3"/>
      <c r="S629" s="8"/>
    </row>
    <row r="630" spans="1:19" s="1" customFormat="1" x14ac:dyDescent="0.2">
      <c r="A630"/>
      <c r="C630" s="2"/>
      <c r="G630" s="13"/>
      <c r="J630"/>
      <c r="K630"/>
      <c r="L630"/>
      <c r="M630"/>
      <c r="O630" s="3"/>
      <c r="P630" s="3"/>
      <c r="Q630" s="3"/>
      <c r="S630" s="8"/>
    </row>
    <row r="631" spans="1:19" s="1" customFormat="1" x14ac:dyDescent="0.2">
      <c r="A631"/>
      <c r="C631" s="2"/>
      <c r="G631" s="13"/>
      <c r="J631"/>
      <c r="K631"/>
      <c r="L631"/>
      <c r="M631"/>
      <c r="O631" s="3"/>
      <c r="P631" s="3"/>
      <c r="Q631" s="3"/>
      <c r="S631" s="8"/>
    </row>
    <row r="632" spans="1:19" s="1" customFormat="1" x14ac:dyDescent="0.2">
      <c r="A632"/>
      <c r="C632" s="2"/>
      <c r="G632" s="13"/>
      <c r="J632"/>
      <c r="K632"/>
      <c r="L632"/>
      <c r="M632"/>
      <c r="O632" s="3"/>
      <c r="P632" s="3"/>
      <c r="Q632" s="3"/>
      <c r="S632" s="8"/>
    </row>
    <row r="633" spans="1:19" s="1" customFormat="1" x14ac:dyDescent="0.2">
      <c r="A633"/>
      <c r="C633" s="2"/>
      <c r="G633" s="13"/>
      <c r="J633"/>
      <c r="K633"/>
      <c r="L633"/>
      <c r="M633"/>
      <c r="O633" s="3"/>
      <c r="P633" s="3"/>
      <c r="Q633" s="3"/>
      <c r="S633" s="8"/>
    </row>
    <row r="634" spans="1:19" s="1" customFormat="1" x14ac:dyDescent="0.2">
      <c r="A634"/>
      <c r="C634" s="2"/>
      <c r="G634" s="13"/>
      <c r="J634"/>
      <c r="K634"/>
      <c r="L634"/>
      <c r="M634"/>
      <c r="O634" s="3"/>
      <c r="P634" s="3"/>
      <c r="Q634" s="3"/>
      <c r="S634" s="8"/>
    </row>
    <row r="635" spans="1:19" s="1" customFormat="1" x14ac:dyDescent="0.2">
      <c r="A635"/>
      <c r="C635" s="2"/>
      <c r="G635" s="13"/>
      <c r="J635"/>
      <c r="K635"/>
      <c r="L635"/>
      <c r="M635"/>
      <c r="O635" s="3"/>
      <c r="P635" s="3"/>
      <c r="Q635" s="3"/>
      <c r="S635" s="8"/>
    </row>
    <row r="636" spans="1:19" s="1" customFormat="1" x14ac:dyDescent="0.2">
      <c r="A636"/>
      <c r="C636" s="2"/>
      <c r="G636" s="13"/>
      <c r="J636"/>
      <c r="K636"/>
      <c r="L636"/>
      <c r="M636"/>
      <c r="O636" s="3"/>
      <c r="P636" s="3"/>
      <c r="Q636" s="3"/>
      <c r="S636" s="8"/>
    </row>
    <row r="637" spans="1:19" s="1" customFormat="1" x14ac:dyDescent="0.2">
      <c r="A637"/>
      <c r="C637" s="2"/>
      <c r="G637" s="13"/>
      <c r="J637"/>
      <c r="K637"/>
      <c r="L637"/>
      <c r="M637"/>
      <c r="O637" s="3"/>
      <c r="P637" s="3"/>
      <c r="Q637" s="3"/>
      <c r="S637" s="8"/>
    </row>
    <row r="638" spans="1:19" s="1" customFormat="1" x14ac:dyDescent="0.2">
      <c r="A638"/>
      <c r="C638" s="2"/>
      <c r="G638" s="13"/>
      <c r="J638"/>
      <c r="K638"/>
      <c r="L638"/>
      <c r="M638"/>
      <c r="O638" s="3"/>
      <c r="P638" s="3"/>
      <c r="Q638" s="3"/>
      <c r="S638" s="8"/>
    </row>
    <row r="639" spans="1:19" s="1" customFormat="1" x14ac:dyDescent="0.2">
      <c r="A639"/>
      <c r="C639" s="2"/>
      <c r="G639" s="13"/>
      <c r="J639"/>
      <c r="K639"/>
      <c r="L639"/>
      <c r="M639"/>
      <c r="O639" s="3"/>
      <c r="P639" s="3"/>
      <c r="Q639" s="3"/>
      <c r="S639" s="8"/>
    </row>
    <row r="640" spans="1:19" s="1" customFormat="1" x14ac:dyDescent="0.2">
      <c r="A640"/>
      <c r="C640" s="2"/>
      <c r="G640" s="13"/>
      <c r="J640"/>
      <c r="K640"/>
      <c r="L640"/>
      <c r="M640"/>
      <c r="N640"/>
      <c r="O640" s="3"/>
      <c r="P640"/>
      <c r="Q640"/>
      <c r="S640" s="8"/>
    </row>
    <row r="641" spans="1:19" s="1" customFormat="1" x14ac:dyDescent="0.2">
      <c r="A641"/>
      <c r="C641" s="2"/>
      <c r="G641" s="13"/>
      <c r="J641"/>
      <c r="K641"/>
      <c r="L641"/>
      <c r="M641"/>
      <c r="O641" s="3"/>
      <c r="P641" s="3"/>
      <c r="Q641" s="3"/>
      <c r="S641" s="8"/>
    </row>
    <row r="642" spans="1:19" s="1" customFormat="1" x14ac:dyDescent="0.2">
      <c r="A642"/>
      <c r="C642" s="2"/>
      <c r="G642" s="13"/>
      <c r="J642"/>
      <c r="K642"/>
      <c r="L642"/>
      <c r="M642"/>
      <c r="O642" s="3"/>
      <c r="P642" s="3"/>
      <c r="Q642" s="3"/>
      <c r="S642" s="8"/>
    </row>
    <row r="643" spans="1:19" s="1" customFormat="1" x14ac:dyDescent="0.2">
      <c r="A643"/>
      <c r="C643" s="2"/>
      <c r="G643" s="13"/>
      <c r="J643"/>
      <c r="K643"/>
      <c r="L643"/>
      <c r="M643"/>
      <c r="O643" s="3"/>
      <c r="P643" s="3"/>
      <c r="Q643" s="3"/>
      <c r="S643" s="8"/>
    </row>
    <row r="644" spans="1:19" s="1" customFormat="1" x14ac:dyDescent="0.2">
      <c r="A644"/>
      <c r="C644" s="2"/>
      <c r="G644" s="13"/>
      <c r="J644"/>
      <c r="K644"/>
      <c r="L644"/>
      <c r="M644"/>
      <c r="O644" s="3"/>
      <c r="P644" s="3"/>
      <c r="Q644" s="3"/>
      <c r="S644" s="8"/>
    </row>
    <row r="645" spans="1:19" s="1" customFormat="1" x14ac:dyDescent="0.2">
      <c r="A645"/>
      <c r="C645" s="2"/>
      <c r="G645" s="13"/>
      <c r="J645"/>
      <c r="K645"/>
      <c r="L645"/>
      <c r="M645"/>
      <c r="O645" s="3"/>
      <c r="P645" s="3"/>
      <c r="Q645" s="3"/>
      <c r="S645" s="8"/>
    </row>
    <row r="646" spans="1:19" s="1" customFormat="1" x14ac:dyDescent="0.2">
      <c r="A646"/>
      <c r="C646" s="2"/>
      <c r="G646" s="13"/>
      <c r="J646"/>
      <c r="K646"/>
      <c r="L646"/>
      <c r="M646"/>
      <c r="N646"/>
      <c r="O646" s="3"/>
      <c r="P646"/>
      <c r="Q646"/>
      <c r="S646" s="8"/>
    </row>
    <row r="647" spans="1:19" s="1" customFormat="1" x14ac:dyDescent="0.2">
      <c r="A647"/>
      <c r="C647" s="2"/>
      <c r="E647" s="12"/>
      <c r="G647" s="13"/>
      <c r="J647"/>
      <c r="K647"/>
      <c r="L647"/>
      <c r="M647"/>
      <c r="O647" s="3"/>
      <c r="P647" s="11"/>
      <c r="Q647" s="11"/>
      <c r="R647" s="12"/>
      <c r="S647" s="8"/>
    </row>
    <row r="648" spans="1:19" s="1" customFormat="1" x14ac:dyDescent="0.2">
      <c r="A648"/>
      <c r="C648" s="2"/>
      <c r="G648" s="13"/>
      <c r="J648"/>
      <c r="K648"/>
      <c r="L648"/>
      <c r="M648"/>
      <c r="O648" s="3"/>
      <c r="P648" s="3"/>
      <c r="Q648" s="3"/>
      <c r="S648" s="8"/>
    </row>
    <row r="649" spans="1:19" s="1" customFormat="1" x14ac:dyDescent="0.2">
      <c r="A649"/>
      <c r="C649" s="2"/>
      <c r="G649" s="13"/>
      <c r="J649"/>
      <c r="K649"/>
      <c r="L649"/>
      <c r="M649"/>
      <c r="O649" s="3"/>
      <c r="P649" s="3"/>
      <c r="Q649" s="3"/>
      <c r="S649" s="8"/>
    </row>
    <row r="650" spans="1:19" s="1" customFormat="1" x14ac:dyDescent="0.2">
      <c r="A650"/>
      <c r="C650" s="2"/>
      <c r="G650" s="13"/>
      <c r="J650"/>
      <c r="K650"/>
      <c r="L650"/>
      <c r="M650"/>
      <c r="O650" s="3"/>
      <c r="P650" s="3"/>
      <c r="Q650" s="3"/>
      <c r="S650" s="8"/>
    </row>
    <row r="651" spans="1:19" s="1" customFormat="1" x14ac:dyDescent="0.2">
      <c r="A651"/>
      <c r="C651" s="2"/>
      <c r="G651" s="13"/>
      <c r="J651"/>
      <c r="K651"/>
      <c r="L651"/>
      <c r="M651"/>
      <c r="O651" s="3"/>
      <c r="P651" s="3"/>
      <c r="Q651" s="3"/>
      <c r="S651" s="8"/>
    </row>
    <row r="652" spans="1:19" s="1" customFormat="1" x14ac:dyDescent="0.2">
      <c r="A652"/>
      <c r="C652" s="2"/>
      <c r="G652" s="13"/>
      <c r="J652"/>
      <c r="K652"/>
      <c r="L652"/>
      <c r="M652"/>
      <c r="O652" s="3"/>
      <c r="P652" s="3"/>
      <c r="Q652" s="3"/>
      <c r="S652" s="8"/>
    </row>
    <row r="653" spans="1:19" s="1" customFormat="1" x14ac:dyDescent="0.2">
      <c r="A653"/>
      <c r="C653" s="2"/>
      <c r="G653" s="13"/>
      <c r="J653"/>
      <c r="K653"/>
      <c r="L653"/>
      <c r="M653"/>
      <c r="O653" s="3"/>
      <c r="P653" s="3"/>
      <c r="Q653" s="3"/>
      <c r="S653" s="8"/>
    </row>
    <row r="654" spans="1:19" s="1" customFormat="1" x14ac:dyDescent="0.2">
      <c r="A654"/>
      <c r="C654" s="2"/>
      <c r="G654" s="13"/>
      <c r="J654"/>
      <c r="K654"/>
      <c r="L654"/>
      <c r="M654"/>
      <c r="O654" s="3"/>
      <c r="P654" s="3"/>
      <c r="Q654" s="3"/>
      <c r="S654" s="8"/>
    </row>
    <row r="655" spans="1:19" s="1" customFormat="1" x14ac:dyDescent="0.2">
      <c r="A655"/>
      <c r="C655" s="2"/>
      <c r="G655" s="13"/>
      <c r="J655"/>
      <c r="K655"/>
      <c r="L655"/>
      <c r="M655"/>
      <c r="O655" s="3"/>
      <c r="P655" s="3"/>
      <c r="Q655" s="3"/>
      <c r="S655" s="8"/>
    </row>
    <row r="656" spans="1:19" s="1" customFormat="1" x14ac:dyDescent="0.2">
      <c r="A656"/>
      <c r="C656" s="2"/>
      <c r="G656" s="13"/>
      <c r="J656"/>
      <c r="K656"/>
      <c r="L656"/>
      <c r="M656"/>
      <c r="O656" s="3"/>
      <c r="P656" s="3"/>
      <c r="Q656" s="3"/>
      <c r="S656" s="8"/>
    </row>
    <row r="657" spans="1:19" s="1" customFormat="1" x14ac:dyDescent="0.2">
      <c r="A657"/>
      <c r="C657" s="2"/>
      <c r="G657" s="13"/>
      <c r="J657"/>
      <c r="K657"/>
      <c r="L657"/>
      <c r="M657"/>
      <c r="O657" s="3"/>
      <c r="P657" s="3"/>
      <c r="Q657" s="3"/>
      <c r="S657" s="8"/>
    </row>
    <row r="658" spans="1:19" s="1" customFormat="1" x14ac:dyDescent="0.2">
      <c r="A658"/>
      <c r="C658" s="2"/>
      <c r="G658" s="13"/>
      <c r="J658"/>
      <c r="K658"/>
      <c r="L658"/>
      <c r="M658"/>
      <c r="O658" s="3"/>
      <c r="P658" s="3"/>
      <c r="Q658" s="3"/>
      <c r="S658" s="8"/>
    </row>
    <row r="659" spans="1:19" s="1" customFormat="1" x14ac:dyDescent="0.2">
      <c r="A659"/>
      <c r="C659" s="2"/>
      <c r="G659" s="13"/>
      <c r="J659"/>
      <c r="K659"/>
      <c r="L659"/>
      <c r="M659"/>
      <c r="O659" s="3"/>
      <c r="P659" s="3"/>
      <c r="Q659" s="3"/>
      <c r="S659" s="8"/>
    </row>
    <row r="660" spans="1:19" s="1" customFormat="1" x14ac:dyDescent="0.2">
      <c r="A660"/>
      <c r="C660" s="2"/>
      <c r="G660" s="13"/>
      <c r="J660"/>
      <c r="K660"/>
      <c r="L660"/>
      <c r="M660"/>
      <c r="O660" s="3"/>
      <c r="P660" s="3"/>
      <c r="Q660" s="3"/>
      <c r="S660" s="8"/>
    </row>
    <row r="661" spans="1:19" s="1" customFormat="1" x14ac:dyDescent="0.2">
      <c r="A661"/>
      <c r="C661" s="2"/>
      <c r="G661" s="13"/>
      <c r="J661"/>
      <c r="K661"/>
      <c r="L661"/>
      <c r="M661"/>
      <c r="O661" s="3"/>
      <c r="P661" s="3"/>
      <c r="Q661" s="3"/>
      <c r="S661" s="8"/>
    </row>
    <row r="662" spans="1:19" s="1" customFormat="1" x14ac:dyDescent="0.2">
      <c r="A662"/>
      <c r="C662" s="2"/>
      <c r="G662" s="13"/>
      <c r="J662"/>
      <c r="K662"/>
      <c r="L662"/>
      <c r="M662"/>
      <c r="O662" s="3"/>
      <c r="P662" s="3"/>
      <c r="Q662" s="3"/>
      <c r="S662" s="8"/>
    </row>
    <row r="663" spans="1:19" s="1" customFormat="1" x14ac:dyDescent="0.2">
      <c r="A663"/>
      <c r="C663" s="2"/>
      <c r="G663" s="13"/>
      <c r="J663"/>
      <c r="K663"/>
      <c r="L663"/>
      <c r="M663"/>
      <c r="O663" s="3"/>
      <c r="P663" s="3"/>
      <c r="Q663" s="3"/>
      <c r="S663" s="8"/>
    </row>
    <row r="664" spans="1:19" s="1" customFormat="1" x14ac:dyDescent="0.2">
      <c r="A664"/>
      <c r="C664" s="2"/>
      <c r="G664" s="13"/>
      <c r="J664"/>
      <c r="K664"/>
      <c r="L664"/>
      <c r="M664"/>
      <c r="O664" s="3"/>
      <c r="P664" s="3"/>
      <c r="Q664" s="3"/>
      <c r="S664" s="8"/>
    </row>
    <row r="665" spans="1:19" s="1" customFormat="1" x14ac:dyDescent="0.2">
      <c r="A665"/>
      <c r="C665" s="2"/>
      <c r="G665" s="13"/>
      <c r="J665"/>
      <c r="K665"/>
      <c r="L665"/>
      <c r="M665"/>
      <c r="O665" s="3"/>
      <c r="P665" s="3"/>
      <c r="Q665" s="3"/>
      <c r="S665" s="8"/>
    </row>
    <row r="666" spans="1:19" s="1" customFormat="1" x14ac:dyDescent="0.2">
      <c r="A666"/>
      <c r="C666" s="2"/>
      <c r="G666" s="13"/>
      <c r="J666"/>
      <c r="K666"/>
      <c r="L666"/>
      <c r="M666"/>
      <c r="O666" s="3"/>
      <c r="P666" s="3"/>
      <c r="Q666" s="3"/>
      <c r="S666" s="8"/>
    </row>
    <row r="667" spans="1:19" s="1" customFormat="1" x14ac:dyDescent="0.2">
      <c r="A667"/>
      <c r="C667" s="2"/>
      <c r="G667" s="13"/>
      <c r="J667"/>
      <c r="K667"/>
      <c r="L667"/>
      <c r="M667"/>
      <c r="O667" s="3"/>
      <c r="P667" s="3"/>
      <c r="Q667" s="3"/>
      <c r="S667" s="8"/>
    </row>
    <row r="668" spans="1:19" s="1" customFormat="1" x14ac:dyDescent="0.2">
      <c r="A668"/>
      <c r="C668" s="2"/>
      <c r="G668" s="13"/>
      <c r="J668"/>
      <c r="K668"/>
      <c r="L668"/>
      <c r="M668"/>
      <c r="O668" s="3"/>
      <c r="P668" s="3"/>
      <c r="Q668" s="3"/>
      <c r="S668" s="8"/>
    </row>
    <row r="669" spans="1:19" s="1" customFormat="1" x14ac:dyDescent="0.2">
      <c r="A669"/>
      <c r="C669" s="2"/>
      <c r="G669" s="13"/>
      <c r="J669"/>
      <c r="K669"/>
      <c r="L669"/>
      <c r="M669"/>
      <c r="O669" s="3"/>
      <c r="P669" s="3"/>
      <c r="Q669" s="3"/>
      <c r="S669" s="8"/>
    </row>
    <row r="670" spans="1:19" s="1" customFormat="1" x14ac:dyDescent="0.2">
      <c r="A670"/>
      <c r="C670" s="2"/>
      <c r="G670" s="13"/>
      <c r="J670"/>
      <c r="K670"/>
      <c r="L670"/>
      <c r="M670"/>
      <c r="O670" s="3"/>
      <c r="P670" s="3"/>
      <c r="Q670" s="3"/>
      <c r="S670" s="8"/>
    </row>
    <row r="671" spans="1:19" s="1" customFormat="1" x14ac:dyDescent="0.2">
      <c r="A671"/>
      <c r="C671" s="2"/>
      <c r="G671" s="13"/>
      <c r="J671"/>
      <c r="K671"/>
      <c r="L671"/>
      <c r="M671"/>
      <c r="O671" s="3"/>
      <c r="P671" s="3"/>
      <c r="Q671" s="3"/>
      <c r="S671" s="8"/>
    </row>
    <row r="672" spans="1:19" s="1" customFormat="1" x14ac:dyDescent="0.2">
      <c r="A672"/>
      <c r="C672" s="2"/>
      <c r="G672" s="13"/>
      <c r="J672"/>
      <c r="K672"/>
      <c r="L672"/>
      <c r="M672"/>
      <c r="O672" s="3"/>
      <c r="P672" s="3"/>
      <c r="Q672" s="3"/>
      <c r="S672" s="8"/>
    </row>
    <row r="673" spans="1:19" s="1" customFormat="1" x14ac:dyDescent="0.2">
      <c r="A673"/>
      <c r="C673" s="2"/>
      <c r="G673" s="13"/>
      <c r="J673"/>
      <c r="K673"/>
      <c r="L673"/>
      <c r="M673"/>
      <c r="O673" s="3"/>
      <c r="P673" s="3"/>
      <c r="Q673" s="3"/>
      <c r="S673" s="8"/>
    </row>
    <row r="674" spans="1:19" s="1" customFormat="1" x14ac:dyDescent="0.2">
      <c r="A674"/>
      <c r="C674" s="2"/>
      <c r="G674" s="13"/>
      <c r="J674"/>
      <c r="K674"/>
      <c r="L674"/>
      <c r="M674"/>
      <c r="O674" s="3"/>
      <c r="P674" s="3"/>
      <c r="Q674" s="3"/>
      <c r="S674" s="8"/>
    </row>
    <row r="675" spans="1:19" s="1" customFormat="1" x14ac:dyDescent="0.2">
      <c r="A675"/>
      <c r="C675" s="2"/>
      <c r="G675" s="13"/>
      <c r="J675"/>
      <c r="K675"/>
      <c r="L675"/>
      <c r="M675"/>
      <c r="O675" s="3"/>
      <c r="P675" s="3"/>
      <c r="Q675" s="3"/>
      <c r="S675" s="8"/>
    </row>
    <row r="676" spans="1:19" s="1" customFormat="1" x14ac:dyDescent="0.2">
      <c r="A676"/>
      <c r="C676" s="2"/>
      <c r="G676" s="13"/>
      <c r="J676"/>
      <c r="K676"/>
      <c r="L676"/>
      <c r="M676"/>
      <c r="O676" s="3"/>
      <c r="P676" s="3"/>
      <c r="Q676" s="3"/>
      <c r="S676" s="8"/>
    </row>
    <row r="677" spans="1:19" s="1" customFormat="1" x14ac:dyDescent="0.2">
      <c r="A677"/>
      <c r="C677" s="2"/>
      <c r="G677" s="13"/>
      <c r="J677"/>
      <c r="K677"/>
      <c r="L677"/>
      <c r="M677"/>
      <c r="O677" s="3"/>
      <c r="P677" s="3"/>
      <c r="Q677" s="3"/>
      <c r="S677" s="8"/>
    </row>
    <row r="678" spans="1:19" s="1" customFormat="1" x14ac:dyDescent="0.2">
      <c r="A678"/>
      <c r="C678" s="2"/>
      <c r="G678" s="13"/>
      <c r="J678"/>
      <c r="K678"/>
      <c r="L678"/>
      <c r="M678"/>
      <c r="O678" s="3"/>
      <c r="P678" s="3"/>
      <c r="Q678" s="3"/>
      <c r="S678" s="8"/>
    </row>
    <row r="679" spans="1:19" s="1" customFormat="1" x14ac:dyDescent="0.2">
      <c r="A679"/>
      <c r="C679" s="2"/>
      <c r="G679" s="13"/>
      <c r="J679"/>
      <c r="K679"/>
      <c r="L679"/>
      <c r="M679"/>
      <c r="O679" s="3"/>
      <c r="P679" s="3"/>
      <c r="Q679" s="3"/>
      <c r="S679" s="8"/>
    </row>
    <row r="680" spans="1:19" s="1" customFormat="1" x14ac:dyDescent="0.2">
      <c r="A680"/>
      <c r="C680" s="2"/>
      <c r="G680" s="13"/>
      <c r="J680"/>
      <c r="K680"/>
      <c r="L680"/>
      <c r="M680"/>
      <c r="O680" s="3"/>
      <c r="P680" s="3"/>
      <c r="Q680" s="3"/>
      <c r="S680" s="8"/>
    </row>
    <row r="681" spans="1:19" s="1" customFormat="1" x14ac:dyDescent="0.2">
      <c r="A681"/>
      <c r="C681" s="2"/>
      <c r="G681" s="13"/>
      <c r="J681"/>
      <c r="K681"/>
      <c r="L681"/>
      <c r="M681"/>
      <c r="O681" s="3"/>
      <c r="P681" s="3"/>
      <c r="Q681" s="3"/>
      <c r="S681" s="8"/>
    </row>
    <row r="682" spans="1:19" s="1" customFormat="1" x14ac:dyDescent="0.2">
      <c r="A682"/>
      <c r="C682" s="2"/>
      <c r="G682" s="13"/>
      <c r="J682"/>
      <c r="K682"/>
      <c r="L682"/>
      <c r="M682"/>
      <c r="O682" s="3"/>
      <c r="P682" s="3"/>
      <c r="Q682" s="3"/>
      <c r="S682" s="8"/>
    </row>
    <row r="683" spans="1:19" s="1" customFormat="1" x14ac:dyDescent="0.2">
      <c r="A683"/>
      <c r="C683" s="2"/>
      <c r="G683" s="13"/>
      <c r="J683"/>
      <c r="K683"/>
      <c r="L683"/>
      <c r="M683"/>
      <c r="O683" s="3"/>
      <c r="P683" s="3"/>
      <c r="Q683" s="3"/>
      <c r="S683" s="8"/>
    </row>
    <row r="684" spans="1:19" s="1" customFormat="1" x14ac:dyDescent="0.2">
      <c r="A684"/>
      <c r="C684" s="2"/>
      <c r="G684" s="13"/>
      <c r="J684"/>
      <c r="K684"/>
      <c r="L684"/>
      <c r="M684"/>
      <c r="O684" s="3"/>
      <c r="P684" s="3"/>
      <c r="Q684" s="3"/>
      <c r="S684" s="8"/>
    </row>
    <row r="685" spans="1:19" s="1" customFormat="1" x14ac:dyDescent="0.2">
      <c r="A685"/>
      <c r="C685" s="2"/>
      <c r="G685" s="13"/>
      <c r="J685"/>
      <c r="K685"/>
      <c r="L685"/>
      <c r="M685"/>
      <c r="O685" s="3"/>
      <c r="P685" s="3"/>
      <c r="Q685" s="3"/>
      <c r="S685" s="8"/>
    </row>
    <row r="686" spans="1:19" s="1" customFormat="1" x14ac:dyDescent="0.2">
      <c r="A686"/>
      <c r="C686" s="2"/>
      <c r="G686" s="13"/>
      <c r="J686"/>
      <c r="K686"/>
      <c r="L686"/>
      <c r="M686"/>
      <c r="O686" s="3"/>
      <c r="P686" s="3"/>
      <c r="Q686" s="3"/>
      <c r="S686" s="8"/>
    </row>
    <row r="687" spans="1:19" s="1" customFormat="1" x14ac:dyDescent="0.2">
      <c r="A687"/>
      <c r="C687" s="2"/>
      <c r="G687" s="13"/>
      <c r="J687"/>
      <c r="K687"/>
      <c r="L687"/>
      <c r="M687"/>
      <c r="O687" s="3"/>
      <c r="P687" s="3"/>
      <c r="Q687" s="3"/>
      <c r="S687" s="8"/>
    </row>
    <row r="688" spans="1:19" s="1" customFormat="1" x14ac:dyDescent="0.2">
      <c r="A688"/>
      <c r="C688" s="2"/>
      <c r="G688" s="13"/>
      <c r="J688"/>
      <c r="K688"/>
      <c r="L688"/>
      <c r="M688"/>
      <c r="O688" s="3"/>
      <c r="P688" s="3"/>
      <c r="Q688" s="3"/>
      <c r="S688" s="8"/>
    </row>
    <row r="689" spans="1:19" s="1" customFormat="1" x14ac:dyDescent="0.2">
      <c r="A689"/>
      <c r="C689" s="2"/>
      <c r="G689" s="13"/>
      <c r="J689"/>
      <c r="K689"/>
      <c r="L689"/>
      <c r="M689"/>
      <c r="O689" s="3"/>
      <c r="P689" s="3"/>
      <c r="Q689" s="3"/>
      <c r="S689" s="8"/>
    </row>
    <row r="690" spans="1:19" s="1" customFormat="1" x14ac:dyDescent="0.2">
      <c r="A690"/>
      <c r="C690" s="2"/>
      <c r="G690" s="13"/>
      <c r="J690"/>
      <c r="K690"/>
      <c r="L690"/>
      <c r="M690"/>
      <c r="O690" s="3"/>
      <c r="P690" s="3"/>
      <c r="Q690" s="3"/>
      <c r="S690" s="8"/>
    </row>
    <row r="691" spans="1:19" s="1" customFormat="1" x14ac:dyDescent="0.2">
      <c r="A691"/>
      <c r="C691" s="2"/>
      <c r="G691" s="13"/>
      <c r="J691"/>
      <c r="K691"/>
      <c r="L691"/>
      <c r="M691"/>
      <c r="O691" s="3"/>
      <c r="P691" s="3"/>
      <c r="Q691" s="3"/>
      <c r="S691" s="8"/>
    </row>
    <row r="692" spans="1:19" s="1" customFormat="1" x14ac:dyDescent="0.2">
      <c r="A692"/>
      <c r="C692" s="2"/>
      <c r="G692" s="13"/>
      <c r="J692"/>
      <c r="K692"/>
      <c r="L692"/>
      <c r="M692"/>
      <c r="O692" s="3"/>
      <c r="P692" s="3"/>
      <c r="Q692" s="3"/>
      <c r="S692" s="8"/>
    </row>
    <row r="693" spans="1:19" s="1" customFormat="1" x14ac:dyDescent="0.2">
      <c r="A693"/>
      <c r="C693" s="2"/>
      <c r="G693" s="13"/>
      <c r="J693"/>
      <c r="K693"/>
      <c r="L693"/>
      <c r="M693"/>
      <c r="O693" s="3"/>
      <c r="P693" s="3"/>
      <c r="Q693" s="3"/>
      <c r="S693" s="8"/>
    </row>
    <row r="694" spans="1:19" s="1" customFormat="1" x14ac:dyDescent="0.2">
      <c r="A694"/>
      <c r="C694" s="2"/>
      <c r="G694" s="13"/>
      <c r="J694"/>
      <c r="K694"/>
      <c r="L694"/>
      <c r="M694"/>
      <c r="O694" s="3"/>
      <c r="P694" s="3"/>
      <c r="Q694" s="3"/>
      <c r="S694" s="8"/>
    </row>
    <row r="695" spans="1:19" s="1" customFormat="1" x14ac:dyDescent="0.2">
      <c r="A695"/>
      <c r="C695" s="2"/>
      <c r="G695" s="13"/>
      <c r="J695"/>
      <c r="K695"/>
      <c r="L695"/>
      <c r="M695"/>
      <c r="O695" s="3"/>
      <c r="P695" s="3"/>
      <c r="Q695" s="3"/>
      <c r="S695" s="8"/>
    </row>
    <row r="696" spans="1:19" s="1" customFormat="1" x14ac:dyDescent="0.2">
      <c r="A696"/>
      <c r="C696" s="2"/>
      <c r="G696" s="13"/>
      <c r="J696"/>
      <c r="K696"/>
      <c r="L696"/>
      <c r="M696"/>
      <c r="O696" s="3"/>
      <c r="P696" s="3"/>
      <c r="Q696" s="3"/>
      <c r="S696" s="8"/>
    </row>
    <row r="697" spans="1:19" s="1" customFormat="1" x14ac:dyDescent="0.2">
      <c r="A697"/>
      <c r="C697" s="2"/>
      <c r="G697" s="13"/>
      <c r="J697"/>
      <c r="K697"/>
      <c r="L697"/>
      <c r="M697"/>
      <c r="O697" s="3"/>
      <c r="P697" s="3"/>
      <c r="Q697" s="3"/>
      <c r="S697" s="8"/>
    </row>
    <row r="698" spans="1:19" s="1" customFormat="1" x14ac:dyDescent="0.2">
      <c r="A698"/>
      <c r="C698" s="2"/>
      <c r="G698" s="13"/>
      <c r="J698"/>
      <c r="K698"/>
      <c r="L698"/>
      <c r="M698"/>
      <c r="O698" s="3"/>
      <c r="P698" s="3"/>
      <c r="Q698" s="3"/>
      <c r="S698" s="8"/>
    </row>
    <row r="699" spans="1:19" s="1" customFormat="1" x14ac:dyDescent="0.2">
      <c r="A699"/>
      <c r="C699" s="2"/>
      <c r="G699" s="13"/>
      <c r="J699"/>
      <c r="K699"/>
      <c r="L699"/>
      <c r="M699"/>
      <c r="O699" s="3"/>
      <c r="P699" s="3"/>
      <c r="Q699" s="3"/>
      <c r="S699" s="8"/>
    </row>
    <row r="700" spans="1:19" s="1" customFormat="1" x14ac:dyDescent="0.2">
      <c r="A700"/>
      <c r="C700" s="2"/>
      <c r="G700" s="13"/>
      <c r="J700"/>
      <c r="K700"/>
      <c r="L700"/>
      <c r="M700"/>
      <c r="O700" s="3"/>
      <c r="P700" s="3"/>
      <c r="Q700" s="3"/>
      <c r="S700" s="8"/>
    </row>
    <row r="701" spans="1:19" s="1" customFormat="1" x14ac:dyDescent="0.2">
      <c r="A701"/>
      <c r="C701" s="2"/>
      <c r="G701" s="13"/>
      <c r="J701"/>
      <c r="K701"/>
      <c r="L701"/>
      <c r="M701"/>
      <c r="O701" s="3"/>
      <c r="P701" s="3"/>
      <c r="Q701" s="3"/>
      <c r="S701" s="8"/>
    </row>
    <row r="702" spans="1:19" s="1" customFormat="1" x14ac:dyDescent="0.2">
      <c r="A702"/>
      <c r="C702" s="2"/>
      <c r="G702" s="13"/>
      <c r="J702"/>
      <c r="K702"/>
      <c r="L702"/>
      <c r="M702"/>
      <c r="O702" s="3"/>
      <c r="P702" s="3"/>
      <c r="Q702" s="3"/>
      <c r="S702" s="8"/>
    </row>
    <row r="703" spans="1:19" s="1" customFormat="1" x14ac:dyDescent="0.2">
      <c r="A703"/>
      <c r="C703" s="2"/>
      <c r="G703" s="13"/>
      <c r="J703"/>
      <c r="K703"/>
      <c r="L703"/>
      <c r="M703"/>
      <c r="O703" s="3"/>
      <c r="P703" s="3"/>
      <c r="Q703" s="3"/>
      <c r="S703" s="8"/>
    </row>
    <row r="704" spans="1:19" s="1" customFormat="1" x14ac:dyDescent="0.2">
      <c r="A704"/>
      <c r="C704" s="2"/>
      <c r="G704" s="13"/>
      <c r="J704"/>
      <c r="K704"/>
      <c r="L704"/>
      <c r="M704"/>
      <c r="O704" s="3"/>
      <c r="P704" s="3"/>
      <c r="Q704" s="11"/>
      <c r="S704" s="8"/>
    </row>
    <row r="705" spans="1:19" s="1" customFormat="1" x14ac:dyDescent="0.2">
      <c r="A705"/>
      <c r="C705" s="2"/>
      <c r="G705" s="13"/>
      <c r="J705"/>
      <c r="K705"/>
      <c r="L705"/>
      <c r="M705"/>
      <c r="O705" s="3"/>
      <c r="P705" s="3"/>
      <c r="Q705" s="3"/>
      <c r="S705" s="8"/>
    </row>
    <row r="706" spans="1:19" s="1" customFormat="1" x14ac:dyDescent="0.2">
      <c r="A706"/>
      <c r="C706" s="2"/>
      <c r="G706" s="13"/>
      <c r="J706"/>
      <c r="K706"/>
      <c r="L706"/>
      <c r="M706"/>
      <c r="O706" s="3"/>
      <c r="P706" s="3"/>
      <c r="Q706" s="3"/>
      <c r="S706" s="8"/>
    </row>
    <row r="707" spans="1:19" s="1" customFormat="1" x14ac:dyDescent="0.2">
      <c r="A707"/>
      <c r="C707" s="2"/>
      <c r="G707" s="13"/>
      <c r="J707"/>
      <c r="K707"/>
      <c r="L707"/>
      <c r="M707"/>
      <c r="O707" s="3"/>
      <c r="P707" s="3"/>
      <c r="Q707" s="3"/>
      <c r="S707" s="8"/>
    </row>
    <row r="708" spans="1:19" s="1" customFormat="1" x14ac:dyDescent="0.2">
      <c r="A708"/>
      <c r="C708" s="2"/>
      <c r="G708" s="13"/>
      <c r="J708"/>
      <c r="K708"/>
      <c r="L708"/>
      <c r="M708"/>
      <c r="O708" s="3"/>
      <c r="P708" s="3"/>
      <c r="Q708" s="3"/>
      <c r="S708" s="8"/>
    </row>
    <row r="709" spans="1:19" s="1" customFormat="1" x14ac:dyDescent="0.2">
      <c r="A709"/>
      <c r="C709" s="2"/>
      <c r="G709" s="13"/>
      <c r="J709"/>
      <c r="K709"/>
      <c r="L709"/>
      <c r="M709"/>
      <c r="O709" s="3"/>
      <c r="P709" s="3"/>
      <c r="Q709" s="3"/>
      <c r="S709" s="8"/>
    </row>
    <row r="710" spans="1:19" s="1" customFormat="1" x14ac:dyDescent="0.2">
      <c r="A710"/>
      <c r="C710" s="2"/>
      <c r="G710" s="13"/>
      <c r="J710"/>
      <c r="K710"/>
      <c r="L710"/>
      <c r="M710"/>
      <c r="O710" s="3"/>
      <c r="P710" s="3"/>
      <c r="Q710" s="3"/>
      <c r="S710" s="8"/>
    </row>
    <row r="711" spans="1:19" s="1" customFormat="1" x14ac:dyDescent="0.2">
      <c r="A711"/>
      <c r="C711" s="2"/>
      <c r="G711" s="13"/>
      <c r="J711"/>
      <c r="K711"/>
      <c r="L711"/>
      <c r="M711"/>
      <c r="O711" s="3"/>
      <c r="P711" s="3"/>
      <c r="Q711" s="3"/>
      <c r="S711" s="8"/>
    </row>
    <row r="712" spans="1:19" s="1" customFormat="1" x14ac:dyDescent="0.2">
      <c r="A712"/>
      <c r="C712" s="2"/>
      <c r="G712" s="13"/>
      <c r="J712"/>
      <c r="K712"/>
      <c r="L712"/>
      <c r="M712"/>
      <c r="O712" s="3"/>
      <c r="P712" s="3"/>
      <c r="Q712" s="3"/>
      <c r="S712" s="8"/>
    </row>
    <row r="713" spans="1:19" s="1" customFormat="1" x14ac:dyDescent="0.2">
      <c r="A713"/>
      <c r="C713" s="2"/>
      <c r="G713" s="13"/>
      <c r="J713"/>
      <c r="K713"/>
      <c r="L713"/>
      <c r="M713"/>
      <c r="O713" s="3"/>
      <c r="P713" s="3"/>
      <c r="Q713" s="3"/>
      <c r="S713" s="8"/>
    </row>
    <row r="714" spans="1:19" s="1" customFormat="1" x14ac:dyDescent="0.2">
      <c r="A714"/>
      <c r="C714" s="2"/>
      <c r="G714" s="13"/>
      <c r="J714"/>
      <c r="K714"/>
      <c r="L714"/>
      <c r="M714"/>
      <c r="O714" s="3"/>
      <c r="P714" s="3"/>
      <c r="Q714" s="3"/>
      <c r="S714" s="8"/>
    </row>
    <row r="715" spans="1:19" s="1" customFormat="1" x14ac:dyDescent="0.2">
      <c r="A715"/>
      <c r="C715" s="2"/>
      <c r="G715" s="13"/>
      <c r="J715"/>
      <c r="K715"/>
      <c r="L715"/>
      <c r="M715"/>
      <c r="O715" s="3"/>
      <c r="P715" s="3"/>
      <c r="Q715" s="3"/>
      <c r="S715" s="8"/>
    </row>
    <row r="716" spans="1:19" s="1" customFormat="1" x14ac:dyDescent="0.2">
      <c r="A716"/>
      <c r="C716" s="2"/>
      <c r="G716" s="13"/>
      <c r="J716"/>
      <c r="K716"/>
      <c r="L716"/>
      <c r="M716"/>
      <c r="O716" s="3"/>
      <c r="P716" s="3"/>
      <c r="Q716" s="3"/>
      <c r="S716" s="8"/>
    </row>
    <row r="717" spans="1:19" s="1" customFormat="1" x14ac:dyDescent="0.2">
      <c r="A717"/>
      <c r="C717" s="2"/>
      <c r="G717" s="13"/>
      <c r="J717"/>
      <c r="K717"/>
      <c r="L717"/>
      <c r="M717"/>
      <c r="O717" s="3"/>
      <c r="P717" s="3"/>
      <c r="Q717" s="3"/>
      <c r="S717" s="8"/>
    </row>
    <row r="718" spans="1:19" s="1" customFormat="1" x14ac:dyDescent="0.2">
      <c r="A718"/>
      <c r="C718" s="2"/>
      <c r="G718" s="13"/>
      <c r="J718"/>
      <c r="K718"/>
      <c r="L718"/>
      <c r="M718"/>
      <c r="O718" s="3"/>
      <c r="P718" s="3"/>
      <c r="Q718" s="3"/>
      <c r="S718" s="8"/>
    </row>
    <row r="719" spans="1:19" s="1" customFormat="1" x14ac:dyDescent="0.2">
      <c r="A719"/>
      <c r="C719" s="2"/>
      <c r="G719" s="13"/>
      <c r="J719"/>
      <c r="K719"/>
      <c r="L719"/>
      <c r="M719"/>
      <c r="O719" s="3"/>
      <c r="P719" s="3"/>
      <c r="Q719" s="3"/>
      <c r="S719" s="8"/>
    </row>
    <row r="720" spans="1:19" s="1" customFormat="1" x14ac:dyDescent="0.2">
      <c r="A720"/>
      <c r="C720" s="2"/>
      <c r="G720" s="13"/>
      <c r="J720"/>
      <c r="K720"/>
      <c r="L720"/>
      <c r="M720"/>
      <c r="O720" s="3"/>
      <c r="P720" s="3"/>
      <c r="Q720" s="3"/>
      <c r="S720" s="8"/>
    </row>
    <row r="721" spans="1:19" s="1" customFormat="1" x14ac:dyDescent="0.2">
      <c r="A721"/>
      <c r="C721" s="2"/>
      <c r="G721" s="13"/>
      <c r="J721"/>
      <c r="K721"/>
      <c r="L721"/>
      <c r="M721"/>
      <c r="O721" s="3"/>
      <c r="P721" s="3"/>
      <c r="Q721" s="3"/>
      <c r="S721" s="8"/>
    </row>
    <row r="722" spans="1:19" s="1" customFormat="1" x14ac:dyDescent="0.2">
      <c r="A722"/>
      <c r="C722" s="2"/>
      <c r="G722" s="13"/>
      <c r="J722"/>
      <c r="K722"/>
      <c r="L722"/>
      <c r="M722"/>
      <c r="O722" s="3"/>
      <c r="P722" s="3"/>
      <c r="Q722" s="3"/>
      <c r="S722" s="8"/>
    </row>
    <row r="723" spans="1:19" s="1" customFormat="1" x14ac:dyDescent="0.2">
      <c r="A723"/>
      <c r="C723" s="2"/>
      <c r="G723" s="13"/>
      <c r="J723"/>
      <c r="K723"/>
      <c r="L723"/>
      <c r="M723"/>
      <c r="O723" s="3"/>
      <c r="P723" s="3"/>
      <c r="Q723" s="3"/>
      <c r="S723" s="8"/>
    </row>
    <row r="724" spans="1:19" s="1" customFormat="1" x14ac:dyDescent="0.2">
      <c r="A724"/>
      <c r="C724" s="2"/>
      <c r="G724" s="13"/>
      <c r="J724"/>
      <c r="K724"/>
      <c r="L724"/>
      <c r="M724"/>
      <c r="O724" s="3"/>
      <c r="P724" s="3"/>
      <c r="Q724" s="3"/>
      <c r="S724" s="8"/>
    </row>
    <row r="725" spans="1:19" s="1" customFormat="1" x14ac:dyDescent="0.2">
      <c r="A725"/>
      <c r="C725" s="2"/>
      <c r="G725" s="13"/>
      <c r="J725"/>
      <c r="K725"/>
      <c r="L725"/>
      <c r="M725"/>
      <c r="O725" s="3"/>
      <c r="P725" s="3"/>
      <c r="Q725" s="3"/>
      <c r="S725" s="8"/>
    </row>
    <row r="726" spans="1:19" s="1" customFormat="1" x14ac:dyDescent="0.2">
      <c r="A726" s="20"/>
      <c r="C726" s="2"/>
      <c r="G726" s="13"/>
      <c r="J726"/>
      <c r="K726"/>
      <c r="L726"/>
      <c r="M726"/>
      <c r="O726" s="3"/>
      <c r="P726" s="3"/>
      <c r="Q726" s="3"/>
      <c r="S726" s="8"/>
    </row>
    <row r="727" spans="1:19" s="1" customFormat="1" x14ac:dyDescent="0.2">
      <c r="A727" s="20"/>
      <c r="C727" s="2"/>
      <c r="E727" s="12"/>
      <c r="G727" s="13"/>
      <c r="J727"/>
      <c r="K727"/>
      <c r="L727"/>
      <c r="M727"/>
      <c r="O727" s="11"/>
      <c r="P727" s="11"/>
      <c r="Q727" s="11"/>
      <c r="R727" s="12"/>
      <c r="S727" s="8"/>
    </row>
    <row r="728" spans="1:19" s="1" customFormat="1" x14ac:dyDescent="0.2">
      <c r="A728"/>
      <c r="C728" s="2"/>
      <c r="G728" s="13"/>
      <c r="J728"/>
      <c r="K728"/>
      <c r="L728"/>
      <c r="M728"/>
      <c r="O728" s="3"/>
      <c r="P728" s="3"/>
      <c r="Q728" s="3"/>
      <c r="S728" s="8"/>
    </row>
    <row r="729" spans="1:19" s="1" customFormat="1" x14ac:dyDescent="0.2">
      <c r="A729"/>
      <c r="C729" s="2"/>
      <c r="G729" s="13"/>
      <c r="J729"/>
      <c r="K729"/>
      <c r="L729"/>
      <c r="M729"/>
      <c r="O729" s="3"/>
      <c r="P729" s="3"/>
      <c r="Q729" s="3"/>
      <c r="S729" s="8"/>
    </row>
    <row r="730" spans="1:19" s="1" customFormat="1" x14ac:dyDescent="0.2">
      <c r="A730"/>
      <c r="C730" s="2"/>
      <c r="G730" s="13"/>
      <c r="J730"/>
      <c r="K730"/>
      <c r="L730"/>
      <c r="M730"/>
      <c r="O730" s="3"/>
      <c r="P730" s="3"/>
      <c r="Q730" s="3"/>
      <c r="S730" s="8"/>
    </row>
    <row r="731" spans="1:19" s="1" customFormat="1" x14ac:dyDescent="0.2">
      <c r="A731"/>
      <c r="C731" s="2"/>
      <c r="G731" s="13"/>
      <c r="J731"/>
      <c r="K731"/>
      <c r="L731"/>
      <c r="M731"/>
      <c r="O731" s="3"/>
      <c r="P731" s="3"/>
      <c r="Q731" s="3"/>
      <c r="S731" s="8"/>
    </row>
    <row r="732" spans="1:19" s="1" customFormat="1" x14ac:dyDescent="0.2">
      <c r="A732"/>
      <c r="C732" s="2"/>
      <c r="G732" s="13"/>
      <c r="J732"/>
      <c r="K732"/>
      <c r="L732"/>
      <c r="M732"/>
      <c r="O732" s="3"/>
      <c r="P732" s="3"/>
      <c r="Q732" s="3"/>
      <c r="S732" s="8"/>
    </row>
    <row r="733" spans="1:19" s="1" customFormat="1" x14ac:dyDescent="0.2">
      <c r="A733"/>
      <c r="C733" s="2"/>
      <c r="G733" s="13"/>
      <c r="J733"/>
      <c r="K733"/>
      <c r="L733"/>
      <c r="M733"/>
      <c r="O733" s="3"/>
      <c r="P733" s="3"/>
      <c r="Q733" s="3"/>
      <c r="S733" s="8"/>
    </row>
    <row r="734" spans="1:19" s="1" customFormat="1" x14ac:dyDescent="0.2">
      <c r="A734"/>
      <c r="C734" s="2"/>
      <c r="G734" s="13"/>
      <c r="J734"/>
      <c r="K734"/>
      <c r="L734"/>
      <c r="M734"/>
      <c r="O734" s="3"/>
      <c r="P734" s="3"/>
      <c r="Q734" s="3"/>
      <c r="S734" s="8"/>
    </row>
    <row r="735" spans="1:19" s="1" customFormat="1" x14ac:dyDescent="0.2">
      <c r="A735"/>
      <c r="C735" s="2"/>
      <c r="G735" s="13"/>
      <c r="J735"/>
      <c r="K735"/>
      <c r="L735"/>
      <c r="M735"/>
      <c r="O735" s="3"/>
      <c r="P735" s="3"/>
      <c r="Q735" s="3"/>
      <c r="S735" s="8"/>
    </row>
    <row r="736" spans="1:19" s="1" customFormat="1" x14ac:dyDescent="0.2">
      <c r="A736"/>
      <c r="C736" s="2"/>
      <c r="G736" s="13"/>
      <c r="J736"/>
      <c r="K736"/>
      <c r="L736"/>
      <c r="M736"/>
      <c r="O736" s="3"/>
      <c r="P736" s="3"/>
      <c r="Q736" s="3"/>
      <c r="S736" s="8"/>
    </row>
    <row r="737" spans="1:19" s="1" customFormat="1" x14ac:dyDescent="0.2">
      <c r="A737"/>
      <c r="C737" s="2"/>
      <c r="G737" s="13"/>
      <c r="J737"/>
      <c r="K737"/>
      <c r="L737"/>
      <c r="M737"/>
      <c r="O737" s="3"/>
      <c r="P737" s="3"/>
      <c r="Q737" s="3"/>
      <c r="S737" s="8"/>
    </row>
    <row r="738" spans="1:19" s="1" customFormat="1" x14ac:dyDescent="0.2">
      <c r="A738"/>
      <c r="C738" s="2"/>
      <c r="G738" s="13"/>
      <c r="J738"/>
      <c r="K738"/>
      <c r="L738"/>
      <c r="M738"/>
      <c r="O738" s="3"/>
      <c r="P738" s="3"/>
      <c r="Q738" s="3"/>
      <c r="S738" s="8"/>
    </row>
    <row r="739" spans="1:19" s="1" customFormat="1" x14ac:dyDescent="0.2">
      <c r="A739"/>
      <c r="C739" s="2"/>
      <c r="G739" s="13"/>
      <c r="J739"/>
      <c r="K739"/>
      <c r="L739"/>
      <c r="M739"/>
      <c r="O739" s="3"/>
      <c r="P739" s="3"/>
      <c r="Q739" s="3"/>
      <c r="S739" s="8"/>
    </row>
    <row r="740" spans="1:19" s="1" customFormat="1" x14ac:dyDescent="0.2">
      <c r="A740"/>
      <c r="C740" s="2"/>
      <c r="G740" s="13"/>
      <c r="J740"/>
      <c r="K740"/>
      <c r="L740"/>
      <c r="M740"/>
      <c r="O740" s="3"/>
      <c r="P740" s="3"/>
      <c r="Q740" s="3"/>
      <c r="S740" s="8"/>
    </row>
    <row r="741" spans="1:19" s="1" customFormat="1" x14ac:dyDescent="0.2">
      <c r="A741"/>
      <c r="C741" s="2"/>
      <c r="G741" s="13"/>
      <c r="J741"/>
      <c r="K741"/>
      <c r="L741"/>
      <c r="M741"/>
      <c r="O741" s="3"/>
      <c r="P741" s="3"/>
      <c r="Q741" s="3"/>
      <c r="S741" s="8"/>
    </row>
    <row r="742" spans="1:19" s="1" customFormat="1" x14ac:dyDescent="0.2">
      <c r="A742"/>
      <c r="C742" s="2"/>
      <c r="G742" s="13"/>
      <c r="J742"/>
      <c r="K742"/>
      <c r="L742"/>
      <c r="M742"/>
      <c r="O742" s="3"/>
      <c r="P742" s="3"/>
      <c r="Q742" s="3"/>
      <c r="S742" s="8"/>
    </row>
    <row r="743" spans="1:19" s="1" customFormat="1" x14ac:dyDescent="0.2">
      <c r="A743"/>
      <c r="C743" s="2"/>
      <c r="G743" s="13"/>
      <c r="J743"/>
      <c r="K743"/>
      <c r="L743"/>
      <c r="M743"/>
      <c r="O743" s="3"/>
      <c r="P743" s="3"/>
      <c r="Q743" s="3"/>
      <c r="S743" s="8"/>
    </row>
    <row r="744" spans="1:19" s="1" customFormat="1" x14ac:dyDescent="0.2">
      <c r="A744"/>
      <c r="C744" s="2"/>
      <c r="G744" s="13"/>
      <c r="J744"/>
      <c r="K744"/>
      <c r="L744"/>
      <c r="M744"/>
      <c r="O744" s="3"/>
      <c r="P744" s="3"/>
      <c r="Q744" s="3"/>
      <c r="S744" s="8"/>
    </row>
    <row r="745" spans="1:19" s="1" customFormat="1" x14ac:dyDescent="0.2">
      <c r="A745"/>
      <c r="C745" s="2"/>
      <c r="G745" s="13"/>
      <c r="J745"/>
      <c r="K745"/>
      <c r="L745"/>
      <c r="M745"/>
      <c r="N745"/>
      <c r="O745" s="3"/>
      <c r="P745" s="3"/>
      <c r="Q745" s="3"/>
      <c r="S745" s="8"/>
    </row>
    <row r="746" spans="1:19" s="1" customFormat="1" x14ac:dyDescent="0.2">
      <c r="A746"/>
      <c r="C746" s="2"/>
      <c r="G746" s="13"/>
      <c r="J746"/>
      <c r="K746"/>
      <c r="L746"/>
      <c r="M746"/>
      <c r="O746" s="3"/>
      <c r="P746" s="3"/>
      <c r="Q746" s="3"/>
      <c r="S746" s="8"/>
    </row>
    <row r="747" spans="1:19" s="1" customFormat="1" x14ac:dyDescent="0.2">
      <c r="A747"/>
      <c r="C747" s="2"/>
      <c r="G747" s="13"/>
      <c r="J747"/>
      <c r="K747"/>
      <c r="L747"/>
      <c r="M747"/>
      <c r="O747" s="3"/>
      <c r="P747" s="3"/>
      <c r="Q747" s="3"/>
      <c r="S747" s="8"/>
    </row>
    <row r="748" spans="1:19" s="1" customFormat="1" x14ac:dyDescent="0.2">
      <c r="A748"/>
      <c r="C748" s="2"/>
      <c r="G748" s="13"/>
      <c r="J748"/>
      <c r="K748"/>
      <c r="L748"/>
      <c r="M748"/>
      <c r="O748" s="3"/>
      <c r="P748" s="3"/>
      <c r="Q748" s="3"/>
      <c r="S748" s="8"/>
    </row>
    <row r="749" spans="1:19" s="1" customFormat="1" x14ac:dyDescent="0.2">
      <c r="A749"/>
      <c r="C749" s="2"/>
      <c r="G749" s="13"/>
      <c r="J749"/>
      <c r="K749"/>
      <c r="L749"/>
      <c r="M749"/>
      <c r="O749" s="3"/>
      <c r="P749" s="3"/>
      <c r="Q749" s="3"/>
      <c r="S749" s="8"/>
    </row>
    <row r="750" spans="1:19" s="1" customFormat="1" x14ac:dyDescent="0.2">
      <c r="A750"/>
      <c r="C750" s="2"/>
      <c r="G750" s="13"/>
      <c r="J750"/>
      <c r="K750"/>
      <c r="L750"/>
      <c r="M750"/>
      <c r="O750" s="3"/>
      <c r="P750" s="3"/>
      <c r="Q750" s="3"/>
      <c r="S750" s="8"/>
    </row>
    <row r="751" spans="1:19" s="1" customFormat="1" x14ac:dyDescent="0.2">
      <c r="A751"/>
      <c r="C751" s="2"/>
      <c r="G751" s="13"/>
      <c r="J751"/>
      <c r="K751"/>
      <c r="L751"/>
      <c r="M751"/>
      <c r="O751" s="3"/>
      <c r="P751" s="3"/>
      <c r="Q751" s="3"/>
      <c r="S751" s="8"/>
    </row>
    <row r="752" spans="1:19" s="1" customFormat="1" x14ac:dyDescent="0.2">
      <c r="A752"/>
      <c r="C752" s="2"/>
      <c r="G752" s="13"/>
      <c r="J752"/>
      <c r="K752"/>
      <c r="L752"/>
      <c r="M752"/>
      <c r="O752" s="3"/>
      <c r="P752" s="3"/>
      <c r="Q752" s="3"/>
      <c r="S752" s="8"/>
    </row>
    <row r="753" spans="1:19" s="1" customFormat="1" x14ac:dyDescent="0.2">
      <c r="A753" s="20"/>
      <c r="C753" s="2"/>
      <c r="G753" s="13"/>
      <c r="J753"/>
      <c r="K753"/>
      <c r="L753"/>
      <c r="M753"/>
      <c r="O753" s="3"/>
      <c r="P753" s="3"/>
      <c r="Q753" s="3"/>
      <c r="S753" s="8"/>
    </row>
    <row r="754" spans="1:19" s="1" customFormat="1" x14ac:dyDescent="0.2">
      <c r="A754" s="20"/>
      <c r="C754" s="2"/>
      <c r="G754" s="13"/>
      <c r="J754"/>
      <c r="K754"/>
      <c r="L754"/>
      <c r="M754"/>
      <c r="O754" s="3"/>
      <c r="P754" s="3"/>
      <c r="Q754" s="3"/>
      <c r="S754" s="8"/>
    </row>
    <row r="755" spans="1:19" s="1" customFormat="1" x14ac:dyDescent="0.2">
      <c r="A755"/>
      <c r="C755" s="2"/>
      <c r="G755" s="13"/>
      <c r="J755"/>
      <c r="K755"/>
      <c r="L755"/>
      <c r="M755"/>
      <c r="O755" s="3"/>
      <c r="P755" s="3"/>
      <c r="Q755" s="3"/>
      <c r="S755" s="8"/>
    </row>
    <row r="756" spans="1:19" s="1" customFormat="1" x14ac:dyDescent="0.2">
      <c r="A756"/>
      <c r="C756" s="2"/>
      <c r="G756" s="13"/>
      <c r="J756"/>
      <c r="K756"/>
      <c r="L756"/>
      <c r="M756"/>
      <c r="O756" s="3"/>
      <c r="P756" s="3"/>
      <c r="Q756" s="3"/>
      <c r="S756" s="8"/>
    </row>
    <row r="757" spans="1:19" s="1" customFormat="1" x14ac:dyDescent="0.2">
      <c r="A757"/>
      <c r="C757" s="2"/>
      <c r="G757" s="13"/>
      <c r="J757"/>
      <c r="K757"/>
      <c r="L757"/>
      <c r="M757"/>
      <c r="O757" s="3"/>
      <c r="P757" s="3"/>
      <c r="Q757" s="3"/>
      <c r="S757" s="8"/>
    </row>
    <row r="758" spans="1:19" s="1" customFormat="1" x14ac:dyDescent="0.2">
      <c r="A758"/>
      <c r="C758" s="2"/>
      <c r="G758" s="13"/>
      <c r="J758"/>
      <c r="K758"/>
      <c r="L758"/>
      <c r="M758"/>
      <c r="O758" s="3"/>
      <c r="P758" s="3"/>
      <c r="Q758" s="3"/>
      <c r="S758" s="8"/>
    </row>
    <row r="759" spans="1:19" s="1" customFormat="1" x14ac:dyDescent="0.2">
      <c r="A759"/>
      <c r="C759" s="2"/>
      <c r="G759" s="13"/>
      <c r="J759"/>
      <c r="K759"/>
      <c r="L759"/>
      <c r="M759"/>
      <c r="O759" s="3"/>
      <c r="P759" s="3"/>
      <c r="Q759" s="3"/>
      <c r="S759" s="8"/>
    </row>
    <row r="760" spans="1:19" s="1" customFormat="1" x14ac:dyDescent="0.2">
      <c r="A760"/>
      <c r="C760" s="2"/>
      <c r="G760" s="13"/>
      <c r="J760"/>
      <c r="K760"/>
      <c r="L760"/>
      <c r="M760"/>
      <c r="O760" s="3"/>
      <c r="P760" s="3"/>
      <c r="Q760" s="3"/>
      <c r="S760" s="8"/>
    </row>
    <row r="761" spans="1:19" s="1" customFormat="1" x14ac:dyDescent="0.2">
      <c r="A761"/>
      <c r="C761" s="2"/>
      <c r="G761" s="13"/>
      <c r="J761"/>
      <c r="K761"/>
      <c r="L761"/>
      <c r="M761"/>
      <c r="O761" s="3"/>
      <c r="P761" s="3"/>
      <c r="Q761" s="3"/>
      <c r="S761" s="8"/>
    </row>
    <row r="762" spans="1:19" s="1" customFormat="1" x14ac:dyDescent="0.2">
      <c r="A762"/>
      <c r="C762" s="2"/>
      <c r="G762" s="13"/>
      <c r="J762"/>
      <c r="K762"/>
      <c r="L762"/>
      <c r="M762"/>
      <c r="O762" s="3"/>
      <c r="P762" s="3"/>
      <c r="Q762" s="3"/>
      <c r="S762" s="8"/>
    </row>
    <row r="763" spans="1:19" s="1" customFormat="1" x14ac:dyDescent="0.2">
      <c r="A763" s="20"/>
      <c r="C763" s="2"/>
      <c r="G763" s="13"/>
      <c r="J763"/>
      <c r="K763"/>
      <c r="L763"/>
      <c r="M763"/>
      <c r="O763" s="3"/>
      <c r="P763" s="3"/>
      <c r="Q763" s="3"/>
      <c r="S763" s="8"/>
    </row>
    <row r="764" spans="1:19" s="1" customFormat="1" x14ac:dyDescent="0.2">
      <c r="A764" s="20"/>
      <c r="C764" s="2"/>
      <c r="G764" s="13"/>
      <c r="J764"/>
      <c r="K764"/>
      <c r="L764"/>
      <c r="M764"/>
      <c r="O764" s="3"/>
      <c r="P764" s="3"/>
      <c r="Q764" s="3"/>
      <c r="S764" s="8"/>
    </row>
    <row r="765" spans="1:19" s="1" customFormat="1" x14ac:dyDescent="0.2">
      <c r="A765" s="20"/>
      <c r="C765" s="2"/>
      <c r="G765" s="13"/>
      <c r="J765"/>
      <c r="K765"/>
      <c r="L765"/>
      <c r="M765"/>
      <c r="O765" s="3"/>
      <c r="P765" s="3"/>
      <c r="Q765" s="3"/>
      <c r="S765" s="8"/>
    </row>
    <row r="766" spans="1:19" s="1" customFormat="1" x14ac:dyDescent="0.2">
      <c r="A766" s="20"/>
      <c r="C766" s="2"/>
      <c r="G766" s="13"/>
      <c r="J766"/>
      <c r="K766"/>
      <c r="L766"/>
      <c r="M766"/>
      <c r="O766" s="3"/>
      <c r="P766" s="3"/>
      <c r="Q766" s="3"/>
      <c r="S766" s="8"/>
    </row>
    <row r="767" spans="1:19" s="1" customFormat="1" x14ac:dyDescent="0.2">
      <c r="A767" s="20"/>
      <c r="C767" s="2"/>
      <c r="G767" s="13"/>
      <c r="J767"/>
      <c r="K767"/>
      <c r="L767"/>
      <c r="M767"/>
      <c r="O767" s="3"/>
      <c r="P767" s="3"/>
      <c r="Q767" s="3"/>
      <c r="S767" s="8"/>
    </row>
    <row r="768" spans="1:19" s="1" customFormat="1" x14ac:dyDescent="0.2">
      <c r="A768" s="20"/>
      <c r="C768" s="2"/>
      <c r="G768" s="13"/>
      <c r="J768"/>
      <c r="K768"/>
      <c r="L768"/>
      <c r="M768"/>
      <c r="O768" s="3"/>
      <c r="P768" s="3"/>
      <c r="Q768" s="3"/>
      <c r="S768" s="8"/>
    </row>
    <row r="769" spans="1:19" s="1" customFormat="1" x14ac:dyDescent="0.2">
      <c r="A769"/>
      <c r="C769" s="2"/>
      <c r="G769" s="13"/>
      <c r="J769"/>
      <c r="K769"/>
      <c r="L769"/>
      <c r="M769"/>
      <c r="O769" s="3"/>
      <c r="P769" s="3"/>
      <c r="Q769" s="3"/>
      <c r="S769" s="8"/>
    </row>
    <row r="770" spans="1:19" s="1" customFormat="1" x14ac:dyDescent="0.2">
      <c r="A770"/>
      <c r="C770" s="2"/>
      <c r="G770" s="13"/>
      <c r="J770"/>
      <c r="K770"/>
      <c r="L770"/>
      <c r="M770"/>
      <c r="O770" s="3"/>
      <c r="P770" s="3"/>
      <c r="Q770" s="3"/>
      <c r="S770" s="8"/>
    </row>
    <row r="771" spans="1:19" s="1" customFormat="1" x14ac:dyDescent="0.2">
      <c r="A771"/>
      <c r="C771" s="2"/>
      <c r="G771" s="13"/>
      <c r="J771"/>
      <c r="K771"/>
      <c r="L771"/>
      <c r="M771"/>
      <c r="O771" s="3"/>
      <c r="P771" s="3"/>
      <c r="Q771" s="3"/>
      <c r="S771" s="8"/>
    </row>
    <row r="772" spans="1:19" s="1" customFormat="1" x14ac:dyDescent="0.2">
      <c r="A772"/>
      <c r="C772" s="2"/>
      <c r="G772" s="13"/>
      <c r="J772"/>
      <c r="K772"/>
      <c r="L772"/>
      <c r="M772"/>
      <c r="O772" s="3"/>
      <c r="P772" s="3"/>
      <c r="Q772" s="3"/>
      <c r="S772" s="8"/>
    </row>
    <row r="773" spans="1:19" s="1" customFormat="1" x14ac:dyDescent="0.2">
      <c r="A773"/>
      <c r="C773" s="2"/>
      <c r="G773" s="13"/>
      <c r="J773"/>
      <c r="K773"/>
      <c r="L773"/>
      <c r="M773"/>
      <c r="O773" s="3"/>
      <c r="P773" s="3"/>
      <c r="Q773" s="3"/>
      <c r="S773" s="8"/>
    </row>
    <row r="774" spans="1:19" s="1" customFormat="1" x14ac:dyDescent="0.2">
      <c r="A774"/>
      <c r="C774" s="2"/>
      <c r="G774" s="13"/>
      <c r="J774"/>
      <c r="K774"/>
      <c r="L774"/>
      <c r="M774"/>
      <c r="O774" s="3"/>
      <c r="P774" s="3"/>
      <c r="Q774" s="3"/>
      <c r="S774" s="8"/>
    </row>
    <row r="775" spans="1:19" s="1" customFormat="1" x14ac:dyDescent="0.2">
      <c r="A775"/>
      <c r="C775" s="2"/>
      <c r="G775" s="13"/>
      <c r="J775"/>
      <c r="K775"/>
      <c r="L775"/>
      <c r="M775"/>
      <c r="O775" s="3"/>
      <c r="P775" s="3"/>
      <c r="Q775" s="3"/>
      <c r="S775" s="8"/>
    </row>
    <row r="776" spans="1:19" s="1" customFormat="1" x14ac:dyDescent="0.2">
      <c r="A776"/>
      <c r="C776" s="2"/>
      <c r="G776" s="13"/>
      <c r="J776"/>
      <c r="K776"/>
      <c r="L776"/>
      <c r="M776"/>
      <c r="N776"/>
      <c r="O776" s="3"/>
      <c r="P776"/>
      <c r="Q776"/>
      <c r="S776" s="8"/>
    </row>
    <row r="777" spans="1:19" s="1" customFormat="1" x14ac:dyDescent="0.2">
      <c r="A777"/>
      <c r="C777" s="2"/>
      <c r="G777" s="13"/>
      <c r="J777"/>
      <c r="K777"/>
      <c r="L777"/>
      <c r="M777"/>
      <c r="O777" s="3"/>
      <c r="P777" s="3"/>
      <c r="Q777" s="3"/>
      <c r="S777" s="8"/>
    </row>
    <row r="778" spans="1:19" s="1" customFormat="1" x14ac:dyDescent="0.2">
      <c r="A778"/>
      <c r="C778" s="2"/>
      <c r="G778" s="13"/>
      <c r="J778"/>
      <c r="K778"/>
      <c r="L778"/>
      <c r="M778"/>
      <c r="O778" s="3"/>
      <c r="P778" s="3"/>
      <c r="Q778" s="3"/>
      <c r="S778" s="8"/>
    </row>
    <row r="779" spans="1:19" s="1" customFormat="1" x14ac:dyDescent="0.2">
      <c r="A779"/>
      <c r="C779" s="2"/>
      <c r="G779" s="13"/>
      <c r="J779"/>
      <c r="K779"/>
      <c r="L779"/>
      <c r="M779"/>
      <c r="O779" s="3"/>
      <c r="P779" s="3"/>
      <c r="Q779" s="3"/>
      <c r="S779" s="8"/>
    </row>
    <row r="780" spans="1:19" s="1" customFormat="1" x14ac:dyDescent="0.2">
      <c r="A780"/>
      <c r="C780" s="2"/>
      <c r="G780" s="13"/>
      <c r="J780"/>
      <c r="K780"/>
      <c r="L780"/>
      <c r="M780"/>
      <c r="O780" s="3"/>
      <c r="P780" s="3"/>
      <c r="Q780" s="3"/>
      <c r="S780" s="8"/>
    </row>
    <row r="781" spans="1:19" s="1" customFormat="1" x14ac:dyDescent="0.2">
      <c r="A781"/>
      <c r="C781" s="2"/>
      <c r="E781" s="12"/>
      <c r="G781" s="13"/>
      <c r="J781"/>
      <c r="K781"/>
      <c r="L781"/>
      <c r="M781"/>
      <c r="O781" s="3"/>
      <c r="P781" s="11"/>
      <c r="Q781" s="11"/>
      <c r="R781" s="12"/>
      <c r="S781" s="8"/>
    </row>
    <row r="782" spans="1:19" s="1" customFormat="1" x14ac:dyDescent="0.2">
      <c r="A782"/>
      <c r="C782" s="2"/>
      <c r="G782" s="13"/>
      <c r="J782"/>
      <c r="K782"/>
      <c r="L782"/>
      <c r="M782"/>
      <c r="O782" s="3"/>
      <c r="P782" s="3"/>
      <c r="Q782" s="3"/>
      <c r="S782" s="8"/>
    </row>
    <row r="783" spans="1:19" s="1" customFormat="1" x14ac:dyDescent="0.2">
      <c r="A783"/>
      <c r="C783" s="2"/>
      <c r="G783" s="13"/>
      <c r="J783"/>
      <c r="K783"/>
      <c r="L783"/>
      <c r="M783"/>
      <c r="O783" s="3"/>
      <c r="P783" s="3"/>
      <c r="Q783" s="3"/>
      <c r="S783" s="8"/>
    </row>
    <row r="784" spans="1:19" s="1" customFormat="1" x14ac:dyDescent="0.2">
      <c r="A784" s="20"/>
      <c r="C784" s="2"/>
      <c r="G784" s="13"/>
      <c r="J784"/>
      <c r="K784"/>
      <c r="L784"/>
      <c r="M784"/>
      <c r="O784" s="3"/>
      <c r="P784" s="3"/>
      <c r="Q784" s="3"/>
      <c r="S784" s="8"/>
    </row>
    <row r="785" spans="1:19" s="1" customFormat="1" x14ac:dyDescent="0.2">
      <c r="A785"/>
      <c r="C785" s="2"/>
      <c r="G785" s="13"/>
      <c r="J785"/>
      <c r="K785"/>
      <c r="L785"/>
      <c r="M785"/>
      <c r="O785" s="3"/>
      <c r="P785" s="3"/>
      <c r="Q785" s="3"/>
      <c r="S785" s="8"/>
    </row>
    <row r="786" spans="1:19" s="1" customFormat="1" x14ac:dyDescent="0.2">
      <c r="A786"/>
      <c r="C786" s="2"/>
      <c r="G786" s="13"/>
      <c r="J786"/>
      <c r="K786"/>
      <c r="L786"/>
      <c r="M786"/>
      <c r="O786" s="3"/>
      <c r="P786" s="3"/>
      <c r="Q786" s="3"/>
      <c r="S786" s="8"/>
    </row>
    <row r="787" spans="1:19" s="1" customFormat="1" x14ac:dyDescent="0.2">
      <c r="A787"/>
      <c r="C787" s="2"/>
      <c r="G787" s="13"/>
      <c r="J787"/>
      <c r="K787"/>
      <c r="L787"/>
      <c r="M787"/>
      <c r="O787" s="3"/>
      <c r="P787" s="3"/>
      <c r="Q787" s="3"/>
      <c r="S787" s="8"/>
    </row>
    <row r="788" spans="1:19" s="1" customFormat="1" x14ac:dyDescent="0.2">
      <c r="A788"/>
      <c r="C788" s="2"/>
      <c r="G788" s="13"/>
      <c r="J788"/>
      <c r="K788"/>
      <c r="L788"/>
      <c r="M788"/>
      <c r="O788" s="3"/>
      <c r="P788" s="3"/>
      <c r="Q788" s="3"/>
      <c r="S788" s="8"/>
    </row>
    <row r="789" spans="1:19" s="1" customFormat="1" x14ac:dyDescent="0.2">
      <c r="A789"/>
      <c r="C789" s="2"/>
      <c r="G789" s="13"/>
      <c r="J789"/>
      <c r="K789"/>
      <c r="L789"/>
      <c r="M789"/>
      <c r="N789"/>
      <c r="O789" s="3"/>
      <c r="P789"/>
      <c r="Q789"/>
      <c r="S789" s="8"/>
    </row>
    <row r="790" spans="1:19" s="1" customFormat="1" x14ac:dyDescent="0.2">
      <c r="A790"/>
      <c r="C790" s="2"/>
      <c r="G790" s="13"/>
      <c r="J790"/>
      <c r="K790"/>
      <c r="L790"/>
      <c r="M790"/>
      <c r="O790" s="3"/>
      <c r="P790" s="3"/>
      <c r="Q790" s="3"/>
      <c r="S790" s="8"/>
    </row>
    <row r="791" spans="1:19" s="1" customFormat="1" x14ac:dyDescent="0.2">
      <c r="A791"/>
      <c r="C791" s="2"/>
      <c r="G791" s="13"/>
      <c r="J791"/>
      <c r="K791"/>
      <c r="L791"/>
      <c r="M791"/>
      <c r="O791" s="3"/>
      <c r="P791" s="3"/>
      <c r="Q791" s="3"/>
      <c r="S791" s="8"/>
    </row>
    <row r="792" spans="1:19" s="1" customFormat="1" x14ac:dyDescent="0.2">
      <c r="A792"/>
      <c r="C792" s="2"/>
      <c r="G792" s="13"/>
      <c r="J792"/>
      <c r="K792"/>
      <c r="L792"/>
      <c r="M792"/>
      <c r="O792" s="3"/>
      <c r="P792" s="3"/>
      <c r="Q792" s="3"/>
      <c r="S792" s="8"/>
    </row>
    <row r="793" spans="1:19" s="1" customFormat="1" x14ac:dyDescent="0.2">
      <c r="A793"/>
      <c r="C793" s="2"/>
      <c r="G793" s="13"/>
      <c r="J793"/>
      <c r="K793"/>
      <c r="L793"/>
      <c r="M793"/>
      <c r="O793" s="3"/>
      <c r="P793" s="3"/>
      <c r="Q793" s="3"/>
      <c r="S793" s="8"/>
    </row>
    <row r="794" spans="1:19" s="1" customFormat="1" x14ac:dyDescent="0.2">
      <c r="A794"/>
      <c r="C794" s="2"/>
      <c r="G794" s="13"/>
      <c r="J794"/>
      <c r="K794"/>
      <c r="L794"/>
      <c r="M794"/>
      <c r="O794" s="3"/>
      <c r="P794" s="3"/>
      <c r="Q794" s="3"/>
      <c r="S794" s="8"/>
    </row>
    <row r="795" spans="1:19" s="1" customFormat="1" x14ac:dyDescent="0.2">
      <c r="A795"/>
      <c r="C795" s="2"/>
      <c r="G795" s="13"/>
      <c r="J795"/>
      <c r="K795"/>
      <c r="L795"/>
      <c r="M795"/>
      <c r="N795"/>
      <c r="O795" s="3"/>
      <c r="P795"/>
      <c r="Q795"/>
      <c r="S795" s="8"/>
    </row>
    <row r="796" spans="1:19" s="1" customFormat="1" x14ac:dyDescent="0.2">
      <c r="A796"/>
      <c r="C796" s="2"/>
      <c r="G796" s="13"/>
      <c r="J796"/>
      <c r="K796"/>
      <c r="L796"/>
      <c r="M796"/>
      <c r="O796" s="3"/>
      <c r="P796" s="3"/>
      <c r="Q796" s="3"/>
      <c r="S796" s="8"/>
    </row>
    <row r="797" spans="1:19" s="1" customFormat="1" x14ac:dyDescent="0.2">
      <c r="A797"/>
      <c r="C797" s="2"/>
      <c r="G797" s="13"/>
      <c r="J797"/>
      <c r="K797"/>
      <c r="L797"/>
      <c r="M797"/>
      <c r="O797" s="3"/>
      <c r="P797" s="3"/>
      <c r="Q797" s="3"/>
      <c r="S797" s="8"/>
    </row>
    <row r="798" spans="1:19" s="1" customFormat="1" x14ac:dyDescent="0.2">
      <c r="A798"/>
      <c r="C798" s="2"/>
      <c r="G798" s="13"/>
      <c r="J798"/>
      <c r="K798"/>
      <c r="L798"/>
      <c r="M798"/>
      <c r="O798" s="3"/>
      <c r="P798" s="3"/>
      <c r="Q798" s="3"/>
      <c r="S798" s="8"/>
    </row>
    <row r="799" spans="1:19" s="1" customFormat="1" x14ac:dyDescent="0.2">
      <c r="A799"/>
      <c r="C799" s="2"/>
      <c r="G799" s="13"/>
      <c r="J799"/>
      <c r="K799"/>
      <c r="L799"/>
      <c r="M799"/>
      <c r="O799" s="3"/>
      <c r="P799" s="3"/>
      <c r="Q799" s="3"/>
      <c r="S799" s="8"/>
    </row>
    <row r="800" spans="1:19" s="1" customFormat="1" x14ac:dyDescent="0.2">
      <c r="A800"/>
      <c r="C800" s="2"/>
      <c r="G800" s="13"/>
      <c r="J800"/>
      <c r="K800"/>
      <c r="L800"/>
      <c r="M800"/>
      <c r="O800" s="3"/>
      <c r="P800" s="3"/>
      <c r="Q800" s="3"/>
      <c r="S800" s="8"/>
    </row>
    <row r="801" spans="1:19" s="1" customFormat="1" x14ac:dyDescent="0.2">
      <c r="A801"/>
      <c r="C801" s="2"/>
      <c r="G801" s="13"/>
      <c r="J801"/>
      <c r="K801"/>
      <c r="L801"/>
      <c r="M801"/>
      <c r="O801" s="3"/>
      <c r="P801" s="3"/>
      <c r="Q801" s="3"/>
      <c r="S801" s="8"/>
    </row>
    <row r="802" spans="1:19" s="1" customFormat="1" x14ac:dyDescent="0.2">
      <c r="A802"/>
      <c r="C802" s="2"/>
      <c r="G802" s="13"/>
      <c r="J802"/>
      <c r="K802"/>
      <c r="L802"/>
      <c r="M802"/>
      <c r="O802" s="3"/>
      <c r="P802" s="3"/>
      <c r="Q802" s="3"/>
      <c r="S802" s="8"/>
    </row>
    <row r="803" spans="1:19" s="1" customFormat="1" x14ac:dyDescent="0.2">
      <c r="A803" s="20"/>
      <c r="C803" s="2"/>
      <c r="G803" s="13"/>
      <c r="J803"/>
      <c r="K803"/>
      <c r="L803"/>
      <c r="M803"/>
      <c r="O803" s="3"/>
      <c r="P803" s="3"/>
      <c r="Q803" s="3"/>
      <c r="S803" s="8"/>
    </row>
    <row r="804" spans="1:19" s="1" customFormat="1" x14ac:dyDescent="0.2">
      <c r="A804"/>
      <c r="C804" s="2"/>
      <c r="G804" s="13"/>
      <c r="J804"/>
      <c r="K804"/>
      <c r="L804"/>
      <c r="M804"/>
      <c r="O804" s="3"/>
      <c r="P804" s="3"/>
      <c r="Q804" s="3"/>
      <c r="S804" s="8"/>
    </row>
    <row r="805" spans="1:19" s="1" customFormat="1" x14ac:dyDescent="0.2">
      <c r="A805"/>
      <c r="C805" s="2"/>
      <c r="G805" s="13"/>
      <c r="J805"/>
      <c r="K805"/>
      <c r="L805"/>
      <c r="M805"/>
      <c r="O805" s="3"/>
      <c r="P805" s="3"/>
      <c r="Q805" s="3"/>
      <c r="S805" s="8"/>
    </row>
    <row r="806" spans="1:19" s="1" customFormat="1" x14ac:dyDescent="0.2">
      <c r="A806"/>
      <c r="C806" s="2"/>
      <c r="G806" s="13"/>
      <c r="J806"/>
      <c r="K806"/>
      <c r="L806"/>
      <c r="M806"/>
      <c r="O806" s="3"/>
      <c r="P806" s="3"/>
      <c r="Q806" s="3"/>
      <c r="S806" s="8"/>
    </row>
    <row r="807" spans="1:19" s="1" customFormat="1" x14ac:dyDescent="0.2">
      <c r="A807"/>
      <c r="C807" s="2"/>
      <c r="G807" s="13"/>
      <c r="J807"/>
      <c r="K807"/>
      <c r="L807"/>
      <c r="M807"/>
      <c r="O807" s="3"/>
      <c r="P807" s="3"/>
      <c r="Q807" s="3"/>
      <c r="S807" s="8"/>
    </row>
    <row r="808" spans="1:19" s="1" customFormat="1" x14ac:dyDescent="0.2">
      <c r="A808"/>
      <c r="C808" s="2"/>
      <c r="G808" s="13"/>
      <c r="J808"/>
      <c r="K808"/>
      <c r="L808"/>
      <c r="M808"/>
      <c r="O808" s="3"/>
      <c r="P808" s="3"/>
      <c r="Q808" s="3"/>
      <c r="S808" s="8"/>
    </row>
    <row r="809" spans="1:19" s="1" customFormat="1" x14ac:dyDescent="0.2">
      <c r="A809"/>
      <c r="C809" s="2"/>
      <c r="G809" s="13"/>
      <c r="J809"/>
      <c r="K809"/>
      <c r="L809"/>
      <c r="M809"/>
      <c r="O809" s="3"/>
      <c r="P809" s="3"/>
      <c r="Q809" s="3"/>
      <c r="S809" s="8"/>
    </row>
    <row r="810" spans="1:19" s="1" customFormat="1" x14ac:dyDescent="0.2">
      <c r="A810"/>
      <c r="C810" s="2"/>
      <c r="G810" s="13"/>
      <c r="J810"/>
      <c r="K810"/>
      <c r="L810"/>
      <c r="M810"/>
      <c r="O810" s="3"/>
      <c r="P810" s="3"/>
      <c r="Q810" s="3"/>
      <c r="S810" s="8"/>
    </row>
    <row r="811" spans="1:19" s="1" customFormat="1" x14ac:dyDescent="0.2">
      <c r="A811"/>
      <c r="C811" s="2"/>
      <c r="G811" s="13"/>
      <c r="J811"/>
      <c r="K811"/>
      <c r="L811"/>
      <c r="M811"/>
      <c r="O811" s="3"/>
      <c r="P811" s="3"/>
      <c r="Q811" s="3"/>
      <c r="S811" s="8"/>
    </row>
    <row r="812" spans="1:19" s="1" customFormat="1" x14ac:dyDescent="0.2">
      <c r="A812"/>
      <c r="C812" s="2"/>
      <c r="G812" s="13"/>
      <c r="J812"/>
      <c r="K812"/>
      <c r="L812"/>
      <c r="M812"/>
      <c r="O812" s="3"/>
      <c r="P812" s="3"/>
      <c r="Q812" s="3"/>
      <c r="S812" s="8"/>
    </row>
    <row r="813" spans="1:19" s="1" customFormat="1" x14ac:dyDescent="0.2">
      <c r="A813"/>
      <c r="C813" s="2"/>
      <c r="G813" s="13"/>
      <c r="J813"/>
      <c r="K813"/>
      <c r="L813"/>
      <c r="M813"/>
      <c r="O813" s="3"/>
      <c r="P813" s="3"/>
      <c r="Q813" s="3"/>
      <c r="S813" s="8"/>
    </row>
    <row r="814" spans="1:19" s="1" customFormat="1" x14ac:dyDescent="0.2">
      <c r="A814"/>
      <c r="C814" s="2"/>
      <c r="G814" s="13"/>
      <c r="J814"/>
      <c r="K814"/>
      <c r="L814"/>
      <c r="M814"/>
      <c r="O814" s="3"/>
      <c r="P814" s="3"/>
      <c r="Q814" s="3"/>
      <c r="S814" s="8"/>
    </row>
    <row r="815" spans="1:19" s="1" customFormat="1" x14ac:dyDescent="0.2">
      <c r="A815"/>
      <c r="C815" s="2"/>
      <c r="G815" s="13"/>
      <c r="J815"/>
      <c r="K815"/>
      <c r="L815"/>
      <c r="M815"/>
      <c r="O815" s="3"/>
      <c r="P815" s="3"/>
      <c r="Q815" s="3"/>
      <c r="S815" s="8"/>
    </row>
    <row r="816" spans="1:19" s="1" customFormat="1" x14ac:dyDescent="0.2">
      <c r="A816"/>
      <c r="C816" s="2"/>
      <c r="G816" s="13"/>
      <c r="J816"/>
      <c r="K816"/>
      <c r="L816"/>
      <c r="M816"/>
      <c r="O816" s="3"/>
      <c r="P816" s="3"/>
      <c r="Q816" s="3"/>
      <c r="S816" s="8"/>
    </row>
    <row r="817" spans="1:19" s="1" customFormat="1" x14ac:dyDescent="0.2">
      <c r="A817"/>
      <c r="C817" s="2"/>
      <c r="G817" s="13"/>
      <c r="J817"/>
      <c r="K817"/>
      <c r="L817"/>
      <c r="M817"/>
      <c r="O817" s="3"/>
      <c r="P817" s="3"/>
      <c r="Q817" s="3"/>
      <c r="S817" s="8"/>
    </row>
    <row r="818" spans="1:19" s="1" customFormat="1" x14ac:dyDescent="0.2">
      <c r="A818"/>
      <c r="C818" s="2"/>
      <c r="G818" s="13"/>
      <c r="J818"/>
      <c r="K818"/>
      <c r="L818"/>
      <c r="M818"/>
      <c r="O818" s="3"/>
      <c r="P818" s="3"/>
      <c r="Q818" s="3"/>
      <c r="S818" s="8"/>
    </row>
    <row r="819" spans="1:19" s="1" customFormat="1" x14ac:dyDescent="0.2">
      <c r="A819"/>
      <c r="C819" s="2"/>
      <c r="G819" s="13"/>
      <c r="J819"/>
      <c r="K819"/>
      <c r="L819"/>
      <c r="M819"/>
      <c r="N819"/>
      <c r="O819" s="3"/>
      <c r="P819" s="3"/>
      <c r="Q819"/>
      <c r="S819" s="8"/>
    </row>
    <row r="820" spans="1:19" s="1" customFormat="1" x14ac:dyDescent="0.2">
      <c r="A820"/>
      <c r="C820" s="2"/>
      <c r="G820" s="13"/>
      <c r="J820"/>
      <c r="K820"/>
      <c r="L820"/>
      <c r="M820"/>
      <c r="N820"/>
      <c r="O820" s="3"/>
      <c r="P820"/>
      <c r="Q820"/>
      <c r="S820" s="8"/>
    </row>
    <row r="821" spans="1:19" s="1" customFormat="1" x14ac:dyDescent="0.2">
      <c r="A821"/>
      <c r="C821" s="2"/>
      <c r="G821" s="13"/>
      <c r="J821"/>
      <c r="K821"/>
      <c r="L821"/>
      <c r="M821"/>
      <c r="N821"/>
      <c r="O821" s="3"/>
      <c r="P821"/>
      <c r="Q821"/>
      <c r="S821" s="8"/>
    </row>
    <row r="822" spans="1:19" s="1" customFormat="1" x14ac:dyDescent="0.2">
      <c r="A822"/>
      <c r="C822" s="2"/>
      <c r="G822" s="13"/>
      <c r="J822"/>
      <c r="K822"/>
      <c r="L822"/>
      <c r="M822"/>
      <c r="O822" s="3"/>
      <c r="P822" s="3"/>
      <c r="Q822" s="3"/>
      <c r="S822" s="8"/>
    </row>
    <row r="823" spans="1:19" s="1" customFormat="1" x14ac:dyDescent="0.2">
      <c r="A823"/>
      <c r="C823" s="2"/>
      <c r="G823" s="13"/>
      <c r="J823"/>
      <c r="K823"/>
      <c r="L823"/>
      <c r="M823"/>
      <c r="O823" s="3"/>
      <c r="P823" s="3"/>
      <c r="Q823" s="3"/>
      <c r="S823" s="8"/>
    </row>
    <row r="824" spans="1:19" s="1" customFormat="1" x14ac:dyDescent="0.2">
      <c r="A824"/>
      <c r="C824" s="2"/>
      <c r="G824" s="13"/>
      <c r="J824"/>
      <c r="K824"/>
      <c r="L824"/>
      <c r="M824"/>
      <c r="O824" s="3"/>
      <c r="P824" s="3"/>
      <c r="Q824" s="3"/>
      <c r="S824" s="8"/>
    </row>
    <row r="825" spans="1:19" s="1" customFormat="1" x14ac:dyDescent="0.2">
      <c r="A825"/>
      <c r="C825" s="2"/>
      <c r="G825" s="13"/>
      <c r="J825"/>
      <c r="K825"/>
      <c r="L825"/>
      <c r="M825"/>
      <c r="O825" s="3"/>
      <c r="P825" s="3"/>
      <c r="Q825" s="3"/>
      <c r="S825" s="8"/>
    </row>
    <row r="826" spans="1:19" s="1" customFormat="1" x14ac:dyDescent="0.2">
      <c r="A826"/>
      <c r="C826" s="2"/>
      <c r="G826" s="13"/>
      <c r="J826"/>
      <c r="K826"/>
      <c r="L826"/>
      <c r="M826"/>
      <c r="O826" s="3"/>
      <c r="P826" s="3"/>
      <c r="Q826" s="3"/>
      <c r="S826" s="8"/>
    </row>
    <row r="827" spans="1:19" s="1" customFormat="1" x14ac:dyDescent="0.2">
      <c r="A827"/>
      <c r="C827" s="2"/>
      <c r="G827" s="13"/>
      <c r="J827"/>
      <c r="K827"/>
      <c r="L827"/>
      <c r="M827"/>
      <c r="O827" s="3"/>
      <c r="P827" s="3"/>
      <c r="Q827" s="3"/>
      <c r="S827" s="8"/>
    </row>
    <row r="828" spans="1:19" s="1" customFormat="1" x14ac:dyDescent="0.2">
      <c r="A828"/>
      <c r="C828" s="2"/>
      <c r="G828" s="13"/>
      <c r="J828"/>
      <c r="K828"/>
      <c r="L828"/>
      <c r="M828"/>
      <c r="O828" s="3"/>
      <c r="P828" s="3"/>
      <c r="Q828" s="3"/>
      <c r="S828" s="8"/>
    </row>
    <row r="829" spans="1:19" s="1" customFormat="1" x14ac:dyDescent="0.2">
      <c r="A829"/>
      <c r="C829" s="2"/>
      <c r="G829" s="13"/>
      <c r="J829"/>
      <c r="K829"/>
      <c r="L829"/>
      <c r="M829"/>
      <c r="O829" s="3"/>
      <c r="P829" s="3"/>
      <c r="Q829" s="3"/>
      <c r="S829" s="8"/>
    </row>
    <row r="830" spans="1:19" s="1" customFormat="1" x14ac:dyDescent="0.2">
      <c r="A830"/>
      <c r="C830" s="2"/>
      <c r="G830" s="13"/>
      <c r="J830"/>
      <c r="K830"/>
      <c r="L830"/>
      <c r="M830"/>
      <c r="O830" s="3"/>
      <c r="P830" s="3"/>
      <c r="Q830" s="3"/>
      <c r="S830" s="8"/>
    </row>
    <row r="831" spans="1:19" s="1" customFormat="1" x14ac:dyDescent="0.2">
      <c r="A831"/>
      <c r="C831" s="2"/>
      <c r="G831" s="13"/>
      <c r="J831"/>
      <c r="K831"/>
      <c r="L831"/>
      <c r="M831"/>
      <c r="N831"/>
      <c r="O831" s="3"/>
      <c r="P831"/>
      <c r="Q831"/>
      <c r="S831" s="8"/>
    </row>
    <row r="832" spans="1:19" s="1" customFormat="1" x14ac:dyDescent="0.2">
      <c r="A832"/>
      <c r="C832" s="2"/>
      <c r="G832" s="13"/>
      <c r="J832"/>
      <c r="K832"/>
      <c r="L832"/>
      <c r="M832"/>
      <c r="O832" s="3"/>
      <c r="P832" s="3"/>
      <c r="Q832" s="3"/>
      <c r="S832" s="8"/>
    </row>
    <row r="833" spans="1:19" s="1" customFormat="1" x14ac:dyDescent="0.2">
      <c r="A833"/>
      <c r="C833" s="2"/>
      <c r="G833" s="13"/>
      <c r="J833"/>
      <c r="K833"/>
      <c r="L833"/>
      <c r="M833"/>
      <c r="O833" s="3"/>
      <c r="P833" s="3"/>
      <c r="Q833" s="3"/>
      <c r="S833" s="8"/>
    </row>
    <row r="834" spans="1:19" s="1" customFormat="1" x14ac:dyDescent="0.2">
      <c r="A834"/>
      <c r="C834" s="2"/>
      <c r="G834" s="13"/>
      <c r="J834"/>
      <c r="K834"/>
      <c r="L834"/>
      <c r="M834"/>
      <c r="O834" s="3"/>
      <c r="P834" s="3"/>
      <c r="Q834" s="3"/>
      <c r="S834" s="8"/>
    </row>
    <row r="835" spans="1:19" s="1" customFormat="1" x14ac:dyDescent="0.2">
      <c r="A835"/>
      <c r="C835" s="2"/>
      <c r="G835" s="13"/>
      <c r="J835"/>
      <c r="K835"/>
      <c r="L835"/>
      <c r="M835"/>
      <c r="O835" s="3"/>
      <c r="P835" s="3"/>
      <c r="Q835" s="3"/>
      <c r="S835" s="8"/>
    </row>
    <row r="836" spans="1:19" s="1" customFormat="1" x14ac:dyDescent="0.2">
      <c r="A836"/>
      <c r="C836" s="2"/>
      <c r="G836" s="13"/>
      <c r="J836"/>
      <c r="K836"/>
      <c r="L836"/>
      <c r="M836"/>
      <c r="O836" s="3"/>
      <c r="P836" s="3"/>
      <c r="Q836" s="3"/>
      <c r="S836" s="8"/>
    </row>
    <row r="837" spans="1:19" s="1" customFormat="1" x14ac:dyDescent="0.2">
      <c r="A837"/>
      <c r="C837" s="2"/>
      <c r="G837" s="13"/>
      <c r="J837"/>
      <c r="K837"/>
      <c r="L837"/>
      <c r="M837"/>
      <c r="O837" s="3"/>
      <c r="P837" s="3"/>
      <c r="Q837" s="3"/>
      <c r="S837" s="8"/>
    </row>
    <row r="838" spans="1:19" s="1" customFormat="1" x14ac:dyDescent="0.2">
      <c r="A838"/>
      <c r="C838" s="2"/>
      <c r="G838" s="13"/>
      <c r="J838"/>
      <c r="K838"/>
      <c r="L838"/>
      <c r="M838"/>
      <c r="O838" s="3"/>
      <c r="P838" s="3"/>
      <c r="Q838" s="3"/>
      <c r="S838" s="8"/>
    </row>
    <row r="839" spans="1:19" s="1" customFormat="1" x14ac:dyDescent="0.2">
      <c r="A839"/>
      <c r="C839" s="2"/>
      <c r="G839" s="13"/>
      <c r="J839"/>
      <c r="K839"/>
      <c r="L839"/>
      <c r="M839"/>
      <c r="O839" s="3"/>
      <c r="P839" s="3"/>
      <c r="Q839" s="3"/>
      <c r="S839" s="8"/>
    </row>
    <row r="840" spans="1:19" s="1" customFormat="1" x14ac:dyDescent="0.2">
      <c r="A840"/>
      <c r="C840" s="2"/>
      <c r="G840" s="13"/>
      <c r="J840"/>
      <c r="K840"/>
      <c r="L840"/>
      <c r="M840"/>
      <c r="O840" s="3"/>
      <c r="P840" s="3"/>
      <c r="Q840" s="3"/>
      <c r="S840" s="8"/>
    </row>
    <row r="841" spans="1:19" s="1" customFormat="1" x14ac:dyDescent="0.2">
      <c r="A841"/>
      <c r="C841" s="2"/>
      <c r="G841" s="13"/>
      <c r="J841"/>
      <c r="K841"/>
      <c r="L841"/>
      <c r="M841"/>
      <c r="O841" s="3"/>
      <c r="P841" s="3"/>
      <c r="Q841" s="3"/>
      <c r="S841" s="8"/>
    </row>
    <row r="842" spans="1:19" s="1" customFormat="1" x14ac:dyDescent="0.2">
      <c r="A842"/>
      <c r="C842" s="2"/>
      <c r="G842" s="13"/>
      <c r="J842"/>
      <c r="K842"/>
      <c r="L842"/>
      <c r="M842"/>
      <c r="O842" s="3"/>
      <c r="P842" s="3"/>
      <c r="Q842" s="3"/>
      <c r="S842" s="8"/>
    </row>
    <row r="843" spans="1:19" s="1" customFormat="1" x14ac:dyDescent="0.2">
      <c r="A843"/>
      <c r="C843" s="2"/>
      <c r="G843" s="13"/>
      <c r="J843"/>
      <c r="K843"/>
      <c r="L843"/>
      <c r="M843"/>
      <c r="O843" s="3"/>
      <c r="P843" s="3"/>
      <c r="Q843" s="3"/>
      <c r="S843" s="8"/>
    </row>
    <row r="844" spans="1:19" s="1" customFormat="1" x14ac:dyDescent="0.2">
      <c r="A844"/>
      <c r="C844" s="2"/>
      <c r="G844" s="13"/>
      <c r="J844"/>
      <c r="K844"/>
      <c r="L844"/>
      <c r="M844"/>
      <c r="O844" s="3"/>
      <c r="P844" s="3"/>
      <c r="Q844" s="3"/>
      <c r="S844" s="8"/>
    </row>
    <row r="845" spans="1:19" s="1" customFormat="1" x14ac:dyDescent="0.2">
      <c r="A845"/>
      <c r="C845" s="2"/>
      <c r="G845" s="13"/>
      <c r="J845"/>
      <c r="K845"/>
      <c r="L845"/>
      <c r="M845"/>
      <c r="O845" s="3"/>
      <c r="P845" s="3"/>
      <c r="Q845" s="3"/>
      <c r="S845" s="8"/>
    </row>
    <row r="846" spans="1:19" s="1" customFormat="1" x14ac:dyDescent="0.2">
      <c r="A846"/>
      <c r="C846" s="2"/>
      <c r="G846" s="13"/>
      <c r="J846"/>
      <c r="K846"/>
      <c r="L846"/>
      <c r="M846"/>
      <c r="O846" s="3"/>
      <c r="P846" s="3"/>
      <c r="Q846" s="3"/>
      <c r="S846" s="8"/>
    </row>
    <row r="847" spans="1:19" s="1" customFormat="1" x14ac:dyDescent="0.2">
      <c r="A847"/>
      <c r="C847" s="2"/>
      <c r="G847" s="13"/>
      <c r="J847"/>
      <c r="K847"/>
      <c r="L847"/>
      <c r="M847"/>
      <c r="O847" s="3"/>
      <c r="P847" s="3"/>
      <c r="Q847" s="3"/>
      <c r="S847" s="8"/>
    </row>
    <row r="848" spans="1:19" s="1" customFormat="1" x14ac:dyDescent="0.2">
      <c r="A848"/>
      <c r="C848" s="2"/>
      <c r="G848" s="13"/>
      <c r="J848"/>
      <c r="K848"/>
      <c r="L848"/>
      <c r="M848"/>
      <c r="O848" s="3"/>
      <c r="P848" s="3"/>
      <c r="Q848" s="3"/>
      <c r="S848" s="8"/>
    </row>
    <row r="849" spans="1:19" s="1" customFormat="1" x14ac:dyDescent="0.2">
      <c r="A849"/>
      <c r="C849" s="2"/>
      <c r="G849" s="13"/>
      <c r="J849"/>
      <c r="K849"/>
      <c r="L849"/>
      <c r="M849"/>
      <c r="O849" s="3"/>
      <c r="P849" s="3"/>
      <c r="Q849" s="3"/>
      <c r="S849" s="8"/>
    </row>
    <row r="850" spans="1:19" s="1" customFormat="1" x14ac:dyDescent="0.2">
      <c r="A850"/>
      <c r="C850" s="2"/>
      <c r="G850" s="13"/>
      <c r="J850"/>
      <c r="K850"/>
      <c r="L850"/>
      <c r="M850"/>
      <c r="O850" s="3"/>
      <c r="P850" s="3"/>
      <c r="Q850" s="3"/>
      <c r="S850" s="8"/>
    </row>
    <row r="851" spans="1:19" s="1" customFormat="1" x14ac:dyDescent="0.2">
      <c r="A851"/>
      <c r="C851" s="2"/>
      <c r="G851" s="13"/>
      <c r="J851"/>
      <c r="K851"/>
      <c r="L851"/>
      <c r="M851"/>
      <c r="O851" s="3"/>
      <c r="P851" s="3"/>
      <c r="Q851" s="3"/>
      <c r="S851" s="8"/>
    </row>
    <row r="852" spans="1:19" s="1" customFormat="1" x14ac:dyDescent="0.2">
      <c r="A852"/>
      <c r="C852" s="2"/>
      <c r="G852" s="13"/>
      <c r="J852"/>
      <c r="K852"/>
      <c r="L852"/>
      <c r="M852"/>
      <c r="O852" s="3"/>
      <c r="P852" s="3"/>
      <c r="Q852" s="3"/>
      <c r="S852" s="8"/>
    </row>
    <row r="853" spans="1:19" s="1" customFormat="1" x14ac:dyDescent="0.2">
      <c r="A853"/>
      <c r="C853" s="2"/>
      <c r="G853" s="13"/>
      <c r="J853"/>
      <c r="K853"/>
      <c r="L853"/>
      <c r="M853"/>
      <c r="O853" s="3"/>
      <c r="P853" s="3"/>
      <c r="Q853" s="3"/>
      <c r="S853" s="8"/>
    </row>
    <row r="854" spans="1:19" s="1" customFormat="1" x14ac:dyDescent="0.2">
      <c r="A854"/>
      <c r="C854" s="2"/>
      <c r="G854" s="13"/>
      <c r="J854"/>
      <c r="K854"/>
      <c r="L854"/>
      <c r="M854"/>
      <c r="O854" s="3"/>
      <c r="P854" s="3"/>
      <c r="Q854" s="3"/>
      <c r="S854" s="8"/>
    </row>
    <row r="855" spans="1:19" s="1" customFormat="1" x14ac:dyDescent="0.2">
      <c r="A855"/>
      <c r="C855" s="2"/>
      <c r="G855" s="13"/>
      <c r="J855"/>
      <c r="K855"/>
      <c r="L855"/>
      <c r="M855"/>
      <c r="O855" s="3"/>
      <c r="P855" s="3"/>
      <c r="Q855" s="3"/>
      <c r="S855" s="8"/>
    </row>
    <row r="856" spans="1:19" s="1" customFormat="1" x14ac:dyDescent="0.2">
      <c r="A856"/>
      <c r="C856" s="2"/>
      <c r="G856" s="13"/>
      <c r="J856"/>
      <c r="K856"/>
      <c r="L856"/>
      <c r="M856"/>
      <c r="O856" s="3"/>
      <c r="P856" s="3"/>
      <c r="Q856" s="3"/>
      <c r="S856" s="8"/>
    </row>
    <row r="857" spans="1:19" s="1" customFormat="1" x14ac:dyDescent="0.2">
      <c r="A857"/>
      <c r="C857" s="2"/>
      <c r="G857" s="13"/>
      <c r="J857"/>
      <c r="K857"/>
      <c r="L857"/>
      <c r="M857"/>
      <c r="O857" s="3"/>
      <c r="P857" s="3"/>
      <c r="Q857" s="3"/>
      <c r="S857" s="8"/>
    </row>
    <row r="858" spans="1:19" s="1" customFormat="1" x14ac:dyDescent="0.2">
      <c r="A858"/>
      <c r="C858" s="2"/>
      <c r="G858" s="13"/>
      <c r="J858"/>
      <c r="K858"/>
      <c r="L858"/>
      <c r="M858"/>
      <c r="O858" s="3"/>
      <c r="P858" s="3"/>
      <c r="Q858" s="3"/>
      <c r="S858" s="8"/>
    </row>
    <row r="859" spans="1:19" s="1" customFormat="1" x14ac:dyDescent="0.2">
      <c r="A859" s="20"/>
      <c r="C859" s="2"/>
      <c r="G859" s="13"/>
      <c r="J859"/>
      <c r="K859"/>
      <c r="L859"/>
      <c r="M859"/>
      <c r="O859" s="3"/>
      <c r="P859" s="3"/>
      <c r="Q859" s="3"/>
      <c r="S859" s="8"/>
    </row>
    <row r="860" spans="1:19" s="1" customFormat="1" x14ac:dyDescent="0.2">
      <c r="A860" s="20"/>
      <c r="C860" s="2"/>
      <c r="G860" s="13"/>
      <c r="J860"/>
      <c r="K860"/>
      <c r="L860"/>
      <c r="M860"/>
      <c r="O860" s="3"/>
      <c r="P860" s="3"/>
      <c r="Q860" s="3"/>
      <c r="S860" s="8"/>
    </row>
    <row r="861" spans="1:19" s="1" customFormat="1" x14ac:dyDescent="0.2">
      <c r="A861" s="20"/>
      <c r="C861" s="2"/>
      <c r="G861" s="13"/>
      <c r="J861"/>
      <c r="K861"/>
      <c r="L861"/>
      <c r="M861"/>
      <c r="O861" s="3"/>
      <c r="P861" s="3"/>
      <c r="Q861" s="3"/>
      <c r="S861" s="8"/>
    </row>
    <row r="862" spans="1:19" s="1" customFormat="1" x14ac:dyDescent="0.2">
      <c r="A862" s="20"/>
      <c r="C862" s="2"/>
      <c r="G862" s="13"/>
      <c r="J862"/>
      <c r="K862"/>
      <c r="L862"/>
      <c r="M862"/>
      <c r="O862" s="3"/>
      <c r="P862" s="3"/>
      <c r="Q862" s="3"/>
      <c r="S862" s="8"/>
    </row>
    <row r="863" spans="1:19" s="1" customFormat="1" x14ac:dyDescent="0.2">
      <c r="A863"/>
      <c r="C863" s="2"/>
      <c r="G863" s="13"/>
      <c r="J863"/>
      <c r="K863"/>
      <c r="L863"/>
      <c r="M863"/>
      <c r="O863" s="3"/>
      <c r="P863" s="3"/>
      <c r="Q863" s="3"/>
      <c r="S863" s="8"/>
    </row>
    <row r="864" spans="1:19" s="1" customFormat="1" x14ac:dyDescent="0.2">
      <c r="A864"/>
      <c r="C864" s="2"/>
      <c r="G864" s="13"/>
      <c r="J864"/>
      <c r="K864"/>
      <c r="L864"/>
      <c r="M864"/>
      <c r="O864" s="3"/>
      <c r="P864" s="3"/>
      <c r="Q864" s="3"/>
      <c r="S864" s="8"/>
    </row>
    <row r="865" spans="1:19" s="1" customFormat="1" x14ac:dyDescent="0.2">
      <c r="A865"/>
      <c r="C865" s="2"/>
      <c r="G865" s="13"/>
      <c r="J865"/>
      <c r="K865"/>
      <c r="L865"/>
      <c r="M865"/>
      <c r="O865" s="3"/>
      <c r="P865" s="3"/>
      <c r="Q865" s="3"/>
      <c r="S865" s="8"/>
    </row>
    <row r="866" spans="1:19" s="1" customFormat="1" x14ac:dyDescent="0.2">
      <c r="A866"/>
      <c r="C866" s="2"/>
      <c r="G866" s="13"/>
      <c r="J866"/>
      <c r="K866"/>
      <c r="L866"/>
      <c r="M866"/>
      <c r="O866" s="3"/>
      <c r="P866" s="3"/>
      <c r="Q866" s="3"/>
      <c r="S866" s="8"/>
    </row>
    <row r="867" spans="1:19" s="1" customFormat="1" x14ac:dyDescent="0.2">
      <c r="A867"/>
      <c r="C867" s="2"/>
      <c r="G867" s="13"/>
      <c r="J867"/>
      <c r="K867"/>
      <c r="L867"/>
      <c r="M867"/>
      <c r="O867" s="3"/>
      <c r="P867" s="3"/>
      <c r="Q867" s="3"/>
      <c r="S867" s="8"/>
    </row>
    <row r="868" spans="1:19" s="1" customFormat="1" x14ac:dyDescent="0.2">
      <c r="A868"/>
      <c r="C868" s="2"/>
      <c r="G868" s="13"/>
      <c r="J868"/>
      <c r="K868"/>
      <c r="L868"/>
      <c r="M868"/>
      <c r="O868" s="3"/>
      <c r="P868" s="3"/>
      <c r="Q868" s="3"/>
      <c r="S868" s="8"/>
    </row>
    <row r="869" spans="1:19" s="1" customFormat="1" x14ac:dyDescent="0.2">
      <c r="A869"/>
      <c r="C869" s="2"/>
      <c r="G869" s="13"/>
      <c r="J869"/>
      <c r="K869"/>
      <c r="L869"/>
      <c r="M869"/>
      <c r="O869" s="3"/>
      <c r="P869" s="3"/>
      <c r="Q869" s="3"/>
      <c r="S869" s="8"/>
    </row>
    <row r="870" spans="1:19" s="1" customFormat="1" x14ac:dyDescent="0.2">
      <c r="A870"/>
      <c r="C870" s="2"/>
      <c r="G870" s="13"/>
      <c r="J870"/>
      <c r="K870"/>
      <c r="L870"/>
      <c r="M870"/>
      <c r="O870" s="3"/>
      <c r="P870" s="3"/>
      <c r="Q870" s="3"/>
      <c r="S870" s="8"/>
    </row>
    <row r="871" spans="1:19" s="1" customFormat="1" x14ac:dyDescent="0.2">
      <c r="A871"/>
      <c r="C871" s="2"/>
      <c r="G871" s="13"/>
      <c r="J871"/>
      <c r="K871"/>
      <c r="L871"/>
      <c r="M871"/>
      <c r="O871" s="3"/>
      <c r="P871" s="3"/>
      <c r="Q871" s="3"/>
      <c r="S871" s="8"/>
    </row>
    <row r="872" spans="1:19" s="1" customFormat="1" x14ac:dyDescent="0.2">
      <c r="A872"/>
      <c r="C872" s="2"/>
      <c r="G872" s="13"/>
      <c r="J872"/>
      <c r="K872"/>
      <c r="L872"/>
      <c r="M872"/>
      <c r="O872" s="3"/>
      <c r="P872" s="3"/>
      <c r="Q872" s="3"/>
      <c r="S872" s="8"/>
    </row>
    <row r="873" spans="1:19" s="1" customFormat="1" x14ac:dyDescent="0.2">
      <c r="A873"/>
      <c r="C873" s="2"/>
      <c r="G873" s="13"/>
      <c r="J873"/>
      <c r="K873"/>
      <c r="L873"/>
      <c r="M873"/>
      <c r="O873" s="3"/>
      <c r="P873" s="3"/>
      <c r="Q873" s="3"/>
      <c r="S873" s="8"/>
    </row>
    <row r="874" spans="1:19" s="1" customFormat="1" x14ac:dyDescent="0.2">
      <c r="A874"/>
      <c r="C874" s="2"/>
      <c r="G874" s="13"/>
      <c r="J874"/>
      <c r="K874"/>
      <c r="L874"/>
      <c r="M874"/>
      <c r="O874" s="3"/>
      <c r="P874" s="3"/>
      <c r="Q874" s="3"/>
      <c r="S874" s="8"/>
    </row>
    <row r="875" spans="1:19" s="1" customFormat="1" x14ac:dyDescent="0.2">
      <c r="A875"/>
      <c r="C875" s="2"/>
      <c r="G875" s="13"/>
      <c r="J875"/>
      <c r="K875"/>
      <c r="L875"/>
      <c r="M875"/>
      <c r="O875" s="3"/>
      <c r="P875" s="3"/>
      <c r="Q875" s="3"/>
      <c r="S875" s="8"/>
    </row>
    <row r="876" spans="1:19" s="1" customFormat="1" x14ac:dyDescent="0.2">
      <c r="A876"/>
      <c r="C876" s="2"/>
      <c r="G876" s="13"/>
      <c r="J876"/>
      <c r="K876"/>
      <c r="L876"/>
      <c r="M876"/>
      <c r="O876" s="3"/>
      <c r="P876" s="3"/>
      <c r="Q876" s="3"/>
      <c r="S876" s="8"/>
    </row>
    <row r="877" spans="1:19" s="1" customFormat="1" x14ac:dyDescent="0.2">
      <c r="A877"/>
      <c r="C877" s="2"/>
      <c r="G877" s="13"/>
      <c r="J877"/>
      <c r="K877"/>
      <c r="L877"/>
      <c r="M877"/>
      <c r="O877" s="3"/>
      <c r="P877" s="3"/>
      <c r="Q877" s="3"/>
      <c r="S877" s="8"/>
    </row>
    <row r="878" spans="1:19" s="1" customFormat="1" x14ac:dyDescent="0.2">
      <c r="A878"/>
      <c r="C878" s="2"/>
      <c r="G878" s="13"/>
      <c r="J878"/>
      <c r="K878"/>
      <c r="L878"/>
      <c r="M878"/>
      <c r="O878" s="3"/>
      <c r="P878" s="3"/>
      <c r="Q878" s="3"/>
      <c r="S878" s="8"/>
    </row>
    <row r="879" spans="1:19" s="1" customFormat="1" x14ac:dyDescent="0.2">
      <c r="A879"/>
      <c r="C879" s="2"/>
      <c r="G879" s="13"/>
      <c r="J879"/>
      <c r="K879"/>
      <c r="L879"/>
      <c r="M879"/>
      <c r="O879" s="3"/>
      <c r="P879" s="3"/>
      <c r="Q879" s="3"/>
      <c r="S879" s="8"/>
    </row>
    <row r="880" spans="1:19" s="1" customFormat="1" x14ac:dyDescent="0.2">
      <c r="A880"/>
      <c r="C880" s="2"/>
      <c r="G880" s="13"/>
      <c r="J880"/>
      <c r="K880"/>
      <c r="L880"/>
      <c r="M880"/>
      <c r="O880" s="3"/>
      <c r="P880" s="3"/>
      <c r="Q880" s="3"/>
      <c r="S880" s="8"/>
    </row>
    <row r="881" spans="1:19" s="1" customFormat="1" x14ac:dyDescent="0.2">
      <c r="A881"/>
      <c r="C881" s="2"/>
      <c r="G881" s="13"/>
      <c r="J881"/>
      <c r="K881"/>
      <c r="L881"/>
      <c r="M881"/>
      <c r="O881" s="3"/>
      <c r="P881" s="3"/>
      <c r="Q881" s="3"/>
      <c r="S881" s="8"/>
    </row>
    <row r="882" spans="1:19" s="1" customFormat="1" x14ac:dyDescent="0.2">
      <c r="A882"/>
      <c r="C882" s="2"/>
      <c r="G882" s="13"/>
      <c r="J882"/>
      <c r="K882"/>
      <c r="L882"/>
      <c r="M882"/>
      <c r="O882" s="3"/>
      <c r="P882" s="3"/>
      <c r="Q882" s="3"/>
      <c r="S882" s="8"/>
    </row>
    <row r="883" spans="1:19" s="1" customFormat="1" x14ac:dyDescent="0.2">
      <c r="A883"/>
      <c r="C883" s="2"/>
      <c r="G883" s="13"/>
      <c r="J883"/>
      <c r="K883"/>
      <c r="L883"/>
      <c r="M883"/>
      <c r="O883" s="3"/>
      <c r="P883" s="3"/>
      <c r="Q883" s="3"/>
      <c r="S883" s="8"/>
    </row>
    <row r="884" spans="1:19" s="1" customFormat="1" x14ac:dyDescent="0.2">
      <c r="A884"/>
      <c r="C884" s="2"/>
      <c r="G884" s="13"/>
      <c r="J884"/>
      <c r="K884"/>
      <c r="L884"/>
      <c r="M884"/>
      <c r="O884" s="3"/>
      <c r="P884" s="3"/>
      <c r="Q884" s="3"/>
      <c r="S884" s="8"/>
    </row>
    <row r="885" spans="1:19" s="1" customFormat="1" x14ac:dyDescent="0.2">
      <c r="A885"/>
      <c r="C885" s="2"/>
      <c r="G885" s="13"/>
      <c r="J885"/>
      <c r="K885"/>
      <c r="L885"/>
      <c r="M885"/>
      <c r="O885" s="3"/>
      <c r="P885" s="3"/>
      <c r="Q885" s="3"/>
      <c r="S885" s="8"/>
    </row>
    <row r="886" spans="1:19" s="1" customFormat="1" x14ac:dyDescent="0.2">
      <c r="A886"/>
      <c r="C886" s="2"/>
      <c r="G886" s="13"/>
      <c r="J886"/>
      <c r="K886"/>
      <c r="L886"/>
      <c r="M886"/>
      <c r="O886" s="3"/>
      <c r="P886" s="3"/>
      <c r="Q886" s="3"/>
      <c r="S886" s="8"/>
    </row>
    <row r="887" spans="1:19" s="1" customFormat="1" x14ac:dyDescent="0.2">
      <c r="A887" s="20"/>
      <c r="C887" s="2"/>
      <c r="G887" s="13"/>
      <c r="J887"/>
      <c r="K887"/>
      <c r="L887"/>
      <c r="M887"/>
      <c r="O887" s="3"/>
      <c r="P887" s="3"/>
      <c r="Q887" s="3"/>
      <c r="S887" s="8"/>
    </row>
    <row r="888" spans="1:19" s="1" customFormat="1" x14ac:dyDescent="0.2">
      <c r="A888" s="20"/>
      <c r="C888" s="2"/>
      <c r="G888" s="13"/>
      <c r="J888"/>
      <c r="K888"/>
      <c r="L888"/>
      <c r="M888"/>
      <c r="O888" s="3"/>
      <c r="P888" s="3"/>
      <c r="Q888" s="3"/>
      <c r="S888" s="8"/>
    </row>
    <row r="889" spans="1:19" s="1" customFormat="1" x14ac:dyDescent="0.2">
      <c r="A889" s="20"/>
      <c r="C889" s="2"/>
      <c r="G889" s="13"/>
      <c r="J889"/>
      <c r="K889"/>
      <c r="L889"/>
      <c r="M889"/>
      <c r="O889" s="3"/>
      <c r="P889" s="3"/>
      <c r="Q889" s="3"/>
      <c r="S889" s="8"/>
    </row>
    <row r="890" spans="1:19" s="1" customFormat="1" x14ac:dyDescent="0.2">
      <c r="A890" s="20"/>
      <c r="C890" s="2"/>
      <c r="G890" s="13"/>
      <c r="J890"/>
      <c r="K890"/>
      <c r="L890"/>
      <c r="M890"/>
      <c r="O890" s="3"/>
      <c r="P890" s="3"/>
      <c r="Q890" s="3"/>
      <c r="S890" s="8"/>
    </row>
    <row r="891" spans="1:19" s="1" customFormat="1" x14ac:dyDescent="0.2">
      <c r="A891" s="20"/>
      <c r="C891" s="2"/>
      <c r="G891" s="13"/>
      <c r="J891"/>
      <c r="K891"/>
      <c r="L891"/>
      <c r="M891"/>
      <c r="O891" s="3"/>
      <c r="P891" s="3"/>
      <c r="Q891" s="3"/>
      <c r="S891" s="8"/>
    </row>
    <row r="892" spans="1:19" s="1" customFormat="1" x14ac:dyDescent="0.2">
      <c r="A892" s="20"/>
      <c r="C892" s="2"/>
      <c r="G892" s="13"/>
      <c r="J892"/>
      <c r="K892"/>
      <c r="L892"/>
      <c r="M892"/>
      <c r="O892" s="3"/>
      <c r="P892" s="3"/>
      <c r="Q892" s="3"/>
      <c r="S892" s="8"/>
    </row>
    <row r="893" spans="1:19" s="1" customFormat="1" x14ac:dyDescent="0.2">
      <c r="A893" s="20"/>
      <c r="C893" s="2"/>
      <c r="G893" s="13"/>
      <c r="J893"/>
      <c r="K893"/>
      <c r="L893"/>
      <c r="M893"/>
      <c r="O893" s="3"/>
      <c r="P893" s="3"/>
      <c r="Q893" s="3"/>
      <c r="S893" s="8"/>
    </row>
    <row r="894" spans="1:19" s="1" customFormat="1" x14ac:dyDescent="0.2">
      <c r="A894" s="20"/>
      <c r="C894" s="2"/>
      <c r="G894" s="13"/>
      <c r="J894"/>
      <c r="K894"/>
      <c r="L894"/>
      <c r="M894"/>
      <c r="O894" s="3"/>
      <c r="P894" s="3"/>
      <c r="Q894" s="3"/>
      <c r="S894" s="8"/>
    </row>
    <row r="895" spans="1:19" s="1" customFormat="1" x14ac:dyDescent="0.2">
      <c r="A895" s="20"/>
      <c r="C895" s="2"/>
      <c r="G895" s="13"/>
      <c r="J895"/>
      <c r="K895"/>
      <c r="L895"/>
      <c r="M895"/>
      <c r="O895" s="3"/>
      <c r="P895" s="3"/>
      <c r="Q895" s="3"/>
      <c r="S895" s="8"/>
    </row>
    <row r="896" spans="1:19" s="1" customFormat="1" x14ac:dyDescent="0.2">
      <c r="A896"/>
      <c r="C896" s="2"/>
      <c r="G896" s="13"/>
      <c r="J896"/>
      <c r="K896"/>
      <c r="L896"/>
      <c r="M896"/>
      <c r="O896" s="3"/>
      <c r="P896" s="3"/>
      <c r="Q896" s="3"/>
      <c r="S896" s="8"/>
    </row>
    <row r="897" spans="1:19" s="1" customFormat="1" x14ac:dyDescent="0.2">
      <c r="A897"/>
      <c r="C897" s="2"/>
      <c r="G897" s="13"/>
      <c r="J897"/>
      <c r="K897"/>
      <c r="L897"/>
      <c r="M897"/>
      <c r="O897" s="3"/>
      <c r="P897" s="3"/>
      <c r="Q897" s="3"/>
      <c r="S897" s="8"/>
    </row>
    <row r="898" spans="1:19" s="1" customFormat="1" x14ac:dyDescent="0.2">
      <c r="A898"/>
      <c r="C898" s="2"/>
      <c r="G898" s="13"/>
      <c r="J898"/>
      <c r="K898"/>
      <c r="L898"/>
      <c r="M898"/>
      <c r="O898" s="3"/>
      <c r="P898" s="3"/>
      <c r="Q898" s="3"/>
      <c r="S898" s="8"/>
    </row>
    <row r="899" spans="1:19" s="1" customFormat="1" x14ac:dyDescent="0.2">
      <c r="A899"/>
      <c r="C899" s="2"/>
      <c r="G899" s="13"/>
      <c r="J899"/>
      <c r="K899"/>
      <c r="L899"/>
      <c r="M899"/>
      <c r="O899" s="3"/>
      <c r="P899" s="3"/>
      <c r="Q899" s="11"/>
      <c r="S899" s="8"/>
    </row>
    <row r="900" spans="1:19" s="1" customFormat="1" x14ac:dyDescent="0.2">
      <c r="A900"/>
      <c r="C900" s="2"/>
      <c r="G900" s="13"/>
      <c r="J900"/>
      <c r="K900"/>
      <c r="L900"/>
      <c r="M900"/>
      <c r="O900" s="3"/>
      <c r="P900" s="3"/>
      <c r="Q900" s="3"/>
      <c r="S900" s="8"/>
    </row>
    <row r="901" spans="1:19" s="1" customFormat="1" x14ac:dyDescent="0.2">
      <c r="A901"/>
      <c r="C901" s="2"/>
      <c r="G901" s="13"/>
      <c r="J901"/>
      <c r="K901"/>
      <c r="L901"/>
      <c r="M901"/>
      <c r="O901" s="3"/>
      <c r="P901" s="3"/>
      <c r="Q901" s="3"/>
      <c r="S901" s="8"/>
    </row>
    <row r="902" spans="1:19" s="1" customFormat="1" x14ac:dyDescent="0.2">
      <c r="A902"/>
      <c r="C902" s="2"/>
      <c r="G902" s="13"/>
      <c r="J902"/>
      <c r="K902"/>
      <c r="L902"/>
      <c r="M902"/>
      <c r="O902" s="3"/>
      <c r="P902" s="3"/>
      <c r="Q902" s="3"/>
      <c r="S902" s="8"/>
    </row>
    <row r="903" spans="1:19" s="1" customFormat="1" x14ac:dyDescent="0.2">
      <c r="A903"/>
      <c r="C903" s="2"/>
      <c r="G903" s="13"/>
      <c r="J903"/>
      <c r="K903"/>
      <c r="L903"/>
      <c r="M903"/>
      <c r="O903" s="3"/>
      <c r="P903" s="3"/>
      <c r="Q903" s="3"/>
      <c r="S903" s="8"/>
    </row>
    <row r="904" spans="1:19" s="1" customFormat="1" x14ac:dyDescent="0.2">
      <c r="A904"/>
      <c r="C904" s="2"/>
      <c r="G904" s="13"/>
      <c r="J904"/>
      <c r="K904"/>
      <c r="L904"/>
      <c r="M904"/>
      <c r="O904" s="3"/>
      <c r="P904" s="3"/>
      <c r="Q904" s="3"/>
      <c r="S904" s="8"/>
    </row>
    <row r="905" spans="1:19" s="1" customFormat="1" x14ac:dyDescent="0.2">
      <c r="A905"/>
      <c r="C905" s="2"/>
      <c r="G905" s="13"/>
      <c r="J905"/>
      <c r="K905"/>
      <c r="L905"/>
      <c r="M905"/>
      <c r="O905" s="3"/>
      <c r="P905" s="3"/>
      <c r="Q905" s="3"/>
      <c r="S905" s="8"/>
    </row>
    <row r="906" spans="1:19" s="1" customFormat="1" x14ac:dyDescent="0.2">
      <c r="A906"/>
      <c r="C906" s="2"/>
      <c r="G906" s="13"/>
      <c r="J906"/>
      <c r="K906"/>
      <c r="L906"/>
      <c r="M906"/>
      <c r="N906" s="12"/>
      <c r="O906" s="11"/>
      <c r="P906" s="3"/>
      <c r="Q906" s="3"/>
      <c r="S906" s="8"/>
    </row>
    <row r="907" spans="1:19" s="1" customFormat="1" x14ac:dyDescent="0.2">
      <c r="A907"/>
      <c r="C907" s="2"/>
      <c r="G907" s="13"/>
      <c r="J907"/>
      <c r="K907"/>
      <c r="L907"/>
      <c r="M907"/>
      <c r="N907" s="12"/>
      <c r="O907" s="11"/>
      <c r="P907" s="3"/>
      <c r="Q907" s="3"/>
      <c r="S907" s="8"/>
    </row>
    <row r="908" spans="1:19" s="1" customFormat="1" x14ac:dyDescent="0.2">
      <c r="A908"/>
      <c r="C908" s="2"/>
      <c r="G908" s="13"/>
      <c r="J908"/>
      <c r="K908"/>
      <c r="L908"/>
      <c r="M908"/>
      <c r="O908" s="3"/>
      <c r="P908" s="3"/>
      <c r="Q908" s="3"/>
      <c r="S908" s="8"/>
    </row>
    <row r="909" spans="1:19" s="1" customFormat="1" x14ac:dyDescent="0.2">
      <c r="A909"/>
      <c r="C909" s="2"/>
      <c r="G909" s="13"/>
      <c r="J909"/>
      <c r="K909"/>
      <c r="L909"/>
      <c r="M909"/>
      <c r="O909" s="3"/>
      <c r="P909" s="3"/>
      <c r="Q909" s="3"/>
      <c r="S909" s="8"/>
    </row>
    <row r="910" spans="1:19" s="1" customFormat="1" x14ac:dyDescent="0.2">
      <c r="A910"/>
      <c r="C910" s="2"/>
      <c r="G910" s="13"/>
      <c r="J910"/>
      <c r="K910"/>
      <c r="L910"/>
      <c r="M910"/>
      <c r="O910" s="3"/>
      <c r="P910" s="3"/>
      <c r="Q910" s="3"/>
      <c r="S910" s="8"/>
    </row>
    <row r="911" spans="1:19" s="1" customFormat="1" x14ac:dyDescent="0.2">
      <c r="A911"/>
      <c r="C911" s="2"/>
      <c r="G911" s="13"/>
      <c r="J911"/>
      <c r="K911"/>
      <c r="L911"/>
      <c r="M911"/>
      <c r="O911" s="3"/>
      <c r="P911" s="3"/>
      <c r="Q911" s="3"/>
      <c r="S911" s="8"/>
    </row>
    <row r="912" spans="1:19" s="1" customFormat="1" x14ac:dyDescent="0.2">
      <c r="A912"/>
      <c r="C912" s="2"/>
      <c r="G912" s="13"/>
      <c r="J912"/>
      <c r="K912"/>
      <c r="L912"/>
      <c r="M912"/>
      <c r="O912" s="3"/>
      <c r="P912" s="3"/>
      <c r="Q912" s="3"/>
      <c r="S912" s="8"/>
    </row>
    <row r="913" spans="1:19" s="1" customFormat="1" x14ac:dyDescent="0.2">
      <c r="A913"/>
      <c r="C913" s="2"/>
      <c r="G913" s="13"/>
      <c r="J913"/>
      <c r="K913"/>
      <c r="L913"/>
      <c r="M913"/>
      <c r="O913" s="3"/>
      <c r="P913" s="3"/>
      <c r="Q913" s="3"/>
      <c r="S913" s="8"/>
    </row>
    <row r="914" spans="1:19" s="1" customFormat="1" x14ac:dyDescent="0.2">
      <c r="A914"/>
      <c r="C914" s="2"/>
      <c r="G914" s="13"/>
      <c r="J914"/>
      <c r="K914"/>
      <c r="L914"/>
      <c r="M914"/>
      <c r="O914" s="11"/>
      <c r="P914" s="3"/>
      <c r="Q914" s="3"/>
      <c r="S914" s="8"/>
    </row>
    <row r="915" spans="1:19" s="1" customFormat="1" x14ac:dyDescent="0.2">
      <c r="A915" s="20"/>
      <c r="C915" s="2"/>
      <c r="E915" s="12"/>
      <c r="G915" s="13"/>
      <c r="J915"/>
      <c r="K915"/>
      <c r="L915"/>
      <c r="M915"/>
      <c r="N915" s="12"/>
      <c r="O915" s="11"/>
      <c r="P915" s="11"/>
      <c r="Q915" s="11"/>
      <c r="R915" s="12"/>
      <c r="S915" s="8"/>
    </row>
    <row r="916" spans="1:19" s="1" customFormat="1" x14ac:dyDescent="0.2">
      <c r="A916" s="20"/>
      <c r="C916" s="2"/>
      <c r="E916" s="12"/>
      <c r="G916" s="13"/>
      <c r="J916"/>
      <c r="K916"/>
      <c r="L916"/>
      <c r="M916"/>
      <c r="N916" s="12"/>
      <c r="O916" s="11"/>
      <c r="P916" s="11"/>
      <c r="Q916" s="11"/>
      <c r="R916" s="12"/>
      <c r="S916" s="8"/>
    </row>
    <row r="917" spans="1:19" s="1" customFormat="1" x14ac:dyDescent="0.2">
      <c r="A917" s="20"/>
      <c r="C917" s="2"/>
      <c r="G917" s="13"/>
      <c r="J917"/>
      <c r="K917"/>
      <c r="L917"/>
      <c r="M917"/>
      <c r="N917" s="12"/>
      <c r="O917" s="11"/>
      <c r="P917" s="11"/>
      <c r="Q917" s="3"/>
      <c r="S917" s="8"/>
    </row>
    <row r="918" spans="1:19" s="1" customFormat="1" x14ac:dyDescent="0.2">
      <c r="A918" s="20"/>
      <c r="C918" s="2"/>
      <c r="E918" s="12"/>
      <c r="G918" s="13"/>
      <c r="J918"/>
      <c r="K918"/>
      <c r="L918"/>
      <c r="M918"/>
      <c r="N918" s="12"/>
      <c r="O918" s="11"/>
      <c r="P918" s="11"/>
      <c r="Q918" s="11"/>
      <c r="R918" s="12"/>
      <c r="S918" s="8"/>
    </row>
    <row r="919" spans="1:19" s="1" customFormat="1" x14ac:dyDescent="0.2">
      <c r="A919" s="20"/>
      <c r="C919" s="2"/>
      <c r="G919" s="13"/>
      <c r="J919"/>
      <c r="K919"/>
      <c r="L919"/>
      <c r="M919"/>
      <c r="O919" s="3"/>
      <c r="P919" s="3"/>
      <c r="Q919" s="3"/>
      <c r="R919" s="12"/>
      <c r="S919" s="8"/>
    </row>
    <row r="920" spans="1:19" s="1" customFormat="1" x14ac:dyDescent="0.2">
      <c r="A920" s="20"/>
      <c r="C920" s="2"/>
      <c r="G920" s="13"/>
      <c r="J920"/>
      <c r="K920"/>
      <c r="L920"/>
      <c r="M920"/>
      <c r="O920" s="3"/>
      <c r="P920" s="3"/>
      <c r="Q920" s="3"/>
      <c r="S920" s="8"/>
    </row>
    <row r="921" spans="1:19" s="1" customFormat="1" x14ac:dyDescent="0.2">
      <c r="A921" s="20"/>
      <c r="C921" s="2"/>
      <c r="G921" s="13"/>
      <c r="J921"/>
      <c r="K921"/>
      <c r="L921"/>
      <c r="M921"/>
      <c r="N921"/>
      <c r="O921" s="3"/>
      <c r="P921"/>
      <c r="Q921"/>
      <c r="S921" s="8"/>
    </row>
    <row r="922" spans="1:19" s="1" customFormat="1" x14ac:dyDescent="0.2">
      <c r="A922" s="20"/>
      <c r="C922" s="2"/>
      <c r="G922" s="13"/>
      <c r="J922"/>
      <c r="K922"/>
      <c r="L922"/>
      <c r="M922"/>
      <c r="O922" s="3"/>
      <c r="P922" s="3"/>
      <c r="Q922" s="3"/>
      <c r="S922" s="8"/>
    </row>
    <row r="923" spans="1:19" s="1" customFormat="1" x14ac:dyDescent="0.2">
      <c r="A923" s="20"/>
      <c r="C923" s="2"/>
      <c r="G923" s="13"/>
      <c r="J923"/>
      <c r="K923"/>
      <c r="L923"/>
      <c r="M923"/>
      <c r="O923" s="3"/>
      <c r="P923" s="3"/>
      <c r="Q923" s="3"/>
      <c r="S923" s="8"/>
    </row>
    <row r="924" spans="1:19" s="1" customFormat="1" x14ac:dyDescent="0.2">
      <c r="A924" s="20"/>
      <c r="C924" s="2"/>
      <c r="E924" s="12"/>
      <c r="G924" s="13"/>
      <c r="J924"/>
      <c r="K924"/>
      <c r="L924"/>
      <c r="M924"/>
      <c r="O924" s="3"/>
      <c r="P924" s="11"/>
      <c r="Q924" s="11"/>
      <c r="R924" s="12"/>
      <c r="S924" s="8"/>
    </row>
    <row r="925" spans="1:19" s="1" customFormat="1" x14ac:dyDescent="0.2">
      <c r="A925" s="20"/>
      <c r="C925" s="2"/>
      <c r="G925" s="13"/>
      <c r="J925"/>
      <c r="K925"/>
      <c r="L925"/>
      <c r="M925"/>
      <c r="O925" s="3"/>
      <c r="P925" s="3"/>
      <c r="Q925" s="3"/>
      <c r="S925" s="8"/>
    </row>
    <row r="926" spans="1:19" s="1" customFormat="1" x14ac:dyDescent="0.2">
      <c r="A926" s="20"/>
      <c r="C926" s="2"/>
      <c r="G926" s="13"/>
      <c r="J926"/>
      <c r="K926"/>
      <c r="L926"/>
      <c r="M926"/>
      <c r="O926" s="3"/>
      <c r="P926" s="3"/>
      <c r="Q926" s="3"/>
      <c r="S926" s="8"/>
    </row>
    <row r="927" spans="1:19" s="1" customFormat="1" x14ac:dyDescent="0.2">
      <c r="A927" s="20"/>
      <c r="C927" s="2"/>
      <c r="G927" s="13"/>
      <c r="J927"/>
      <c r="K927"/>
      <c r="L927"/>
      <c r="M927"/>
      <c r="O927" s="3"/>
      <c r="P927" s="3"/>
      <c r="Q927" s="3"/>
      <c r="S927" s="8"/>
    </row>
    <row r="928" spans="1:19" s="1" customFormat="1" x14ac:dyDescent="0.2">
      <c r="A928" s="20"/>
      <c r="C928" s="2"/>
      <c r="G928" s="13"/>
      <c r="J928"/>
      <c r="K928"/>
      <c r="L928"/>
      <c r="M928"/>
      <c r="O928" s="3"/>
      <c r="P928" s="3"/>
      <c r="Q928" s="3"/>
      <c r="S928" s="8"/>
    </row>
    <row r="929" spans="1:19" s="1" customFormat="1" x14ac:dyDescent="0.2">
      <c r="A929" s="20"/>
      <c r="C929" s="2"/>
      <c r="G929" s="13"/>
      <c r="J929"/>
      <c r="K929"/>
      <c r="L929"/>
      <c r="M929"/>
      <c r="O929" s="3"/>
      <c r="P929" s="3"/>
      <c r="Q929" s="3"/>
      <c r="S929" s="8"/>
    </row>
    <row r="930" spans="1:19" s="1" customFormat="1" x14ac:dyDescent="0.2">
      <c r="A930" s="20"/>
      <c r="C930" s="2"/>
      <c r="G930" s="13"/>
      <c r="J930"/>
      <c r="K930"/>
      <c r="L930"/>
      <c r="M930"/>
      <c r="O930" s="3"/>
      <c r="P930" s="11"/>
      <c r="Q930" s="3"/>
      <c r="S930" s="8"/>
    </row>
    <row r="931" spans="1:19" s="1" customFormat="1" x14ac:dyDescent="0.2">
      <c r="A931" s="20"/>
      <c r="C931" s="2"/>
      <c r="G931" s="13"/>
      <c r="J931"/>
      <c r="K931"/>
      <c r="L931"/>
      <c r="M931"/>
      <c r="O931" s="3"/>
      <c r="P931" s="3"/>
      <c r="Q931" s="3"/>
      <c r="S931" s="8"/>
    </row>
    <row r="932" spans="1:19" s="1" customFormat="1" x14ac:dyDescent="0.2">
      <c r="A932" s="20"/>
      <c r="C932" s="2"/>
      <c r="G932" s="13"/>
      <c r="J932"/>
      <c r="K932"/>
      <c r="L932"/>
      <c r="M932"/>
      <c r="O932" s="3"/>
      <c r="P932" s="3"/>
      <c r="Q932" s="3"/>
      <c r="S932" s="8"/>
    </row>
    <row r="933" spans="1:19" s="1" customFormat="1" x14ac:dyDescent="0.2">
      <c r="A933" s="20"/>
      <c r="C933" s="2"/>
      <c r="G933" s="13"/>
      <c r="J933"/>
      <c r="K933"/>
      <c r="L933"/>
      <c r="M933"/>
      <c r="O933" s="3"/>
      <c r="P933" s="3"/>
      <c r="Q933" s="3"/>
      <c r="S933" s="8"/>
    </row>
    <row r="934" spans="1:19" s="1" customFormat="1" x14ac:dyDescent="0.2">
      <c r="A934"/>
      <c r="C934" s="2"/>
      <c r="G934" s="13"/>
      <c r="J934"/>
      <c r="K934"/>
      <c r="L934"/>
      <c r="M934"/>
      <c r="O934" s="3"/>
      <c r="P934" s="3"/>
      <c r="Q934" s="3"/>
      <c r="S934" s="8"/>
    </row>
    <row r="935" spans="1:19" s="1" customFormat="1" x14ac:dyDescent="0.2">
      <c r="A935"/>
      <c r="C935" s="2"/>
      <c r="G935" s="13"/>
      <c r="J935"/>
      <c r="K935"/>
      <c r="L935"/>
      <c r="M935"/>
      <c r="O935" s="3"/>
      <c r="P935" s="3"/>
      <c r="Q935" s="3"/>
      <c r="S935" s="8"/>
    </row>
    <row r="936" spans="1:19" s="1" customFormat="1" x14ac:dyDescent="0.2">
      <c r="A936"/>
      <c r="C936" s="2"/>
      <c r="G936" s="13"/>
      <c r="J936"/>
      <c r="K936"/>
      <c r="L936"/>
      <c r="M936"/>
      <c r="O936" s="3"/>
      <c r="P936" s="11"/>
      <c r="Q936" s="3"/>
      <c r="S936" s="8"/>
    </row>
    <row r="937" spans="1:19" s="1" customFormat="1" x14ac:dyDescent="0.2">
      <c r="A937"/>
      <c r="C937" s="2"/>
      <c r="G937" s="13"/>
      <c r="J937"/>
      <c r="K937"/>
      <c r="L937"/>
      <c r="M937" s="20"/>
      <c r="O937" s="3"/>
      <c r="P937" s="3"/>
      <c r="Q937" s="3"/>
      <c r="S937" s="8"/>
    </row>
    <row r="938" spans="1:19" s="1" customFormat="1" x14ac:dyDescent="0.2">
      <c r="A938" s="20"/>
      <c r="C938" s="2"/>
      <c r="G938" s="13"/>
      <c r="J938"/>
      <c r="K938"/>
      <c r="L938"/>
      <c r="M938"/>
      <c r="O938" s="3"/>
      <c r="P938" s="3"/>
      <c r="Q938" s="3"/>
      <c r="S938" s="8"/>
    </row>
    <row r="939" spans="1:19" s="1" customFormat="1" x14ac:dyDescent="0.2">
      <c r="A939" s="20"/>
      <c r="C939" s="2"/>
      <c r="G939" s="13"/>
      <c r="J939"/>
      <c r="K939"/>
      <c r="L939"/>
      <c r="M939"/>
      <c r="O939" s="3"/>
      <c r="P939" s="3"/>
      <c r="Q939" s="3"/>
      <c r="S939" s="8"/>
    </row>
    <row r="940" spans="1:19" s="1" customFormat="1" x14ac:dyDescent="0.2">
      <c r="A940" s="20"/>
      <c r="C940" s="2"/>
      <c r="G940" s="13"/>
      <c r="J940"/>
      <c r="K940"/>
      <c r="L940"/>
      <c r="M940"/>
      <c r="O940" s="3"/>
      <c r="P940" s="3"/>
      <c r="Q940" s="3"/>
      <c r="S940" s="8"/>
    </row>
    <row r="941" spans="1:19" s="1" customFormat="1" x14ac:dyDescent="0.2">
      <c r="A941" s="20"/>
      <c r="C941" s="2"/>
      <c r="G941" s="13"/>
      <c r="J941"/>
      <c r="K941"/>
      <c r="L941"/>
      <c r="M941"/>
      <c r="O941" s="3"/>
      <c r="P941" s="3"/>
      <c r="Q941" s="3"/>
      <c r="S941" s="8"/>
    </row>
    <row r="942" spans="1:19" s="1" customFormat="1" x14ac:dyDescent="0.2">
      <c r="A942" s="20"/>
      <c r="C942" s="2"/>
      <c r="G942" s="13"/>
      <c r="J942"/>
      <c r="K942"/>
      <c r="L942"/>
      <c r="M942"/>
      <c r="O942" s="3"/>
      <c r="P942" s="3"/>
      <c r="Q942" s="3"/>
      <c r="S942" s="8"/>
    </row>
    <row r="943" spans="1:19" s="1" customFormat="1" x14ac:dyDescent="0.2">
      <c r="A943" s="20"/>
      <c r="C943" s="2"/>
      <c r="G943" s="13"/>
      <c r="J943"/>
      <c r="K943"/>
      <c r="L943"/>
      <c r="M943"/>
      <c r="O943" s="3"/>
      <c r="P943" s="3"/>
      <c r="Q943" s="3"/>
      <c r="S943" s="8"/>
    </row>
    <row r="944" spans="1:19" s="1" customFormat="1" x14ac:dyDescent="0.2">
      <c r="A944" s="20"/>
      <c r="C944" s="2"/>
      <c r="G944" s="13"/>
      <c r="J944"/>
      <c r="K944"/>
      <c r="L944"/>
      <c r="M944"/>
      <c r="N944" s="12"/>
      <c r="O944" s="11"/>
      <c r="P944" s="3"/>
      <c r="Q944" s="3"/>
      <c r="S944" s="8"/>
    </row>
    <row r="945" spans="1:19" s="1" customFormat="1" x14ac:dyDescent="0.2">
      <c r="A945" s="20"/>
      <c r="C945" s="2"/>
      <c r="G945" s="13"/>
      <c r="J945"/>
      <c r="K945"/>
      <c r="L945"/>
      <c r="M945"/>
      <c r="O945" s="3"/>
      <c r="P945" s="3"/>
      <c r="Q945" s="3"/>
      <c r="S945" s="8"/>
    </row>
    <row r="946" spans="1:19" s="1" customFormat="1" x14ac:dyDescent="0.2">
      <c r="A946" s="20"/>
      <c r="C946" s="2"/>
      <c r="G946" s="13"/>
      <c r="J946"/>
      <c r="K946"/>
      <c r="L946"/>
      <c r="M946"/>
      <c r="N946" s="12"/>
      <c r="O946" s="11"/>
      <c r="P946" s="11"/>
      <c r="Q946" s="3"/>
      <c r="S946" s="8"/>
    </row>
    <row r="947" spans="1:19" s="1" customFormat="1" x14ac:dyDescent="0.2">
      <c r="A947" s="20"/>
      <c r="C947" s="2"/>
      <c r="G947" s="13"/>
      <c r="J947"/>
      <c r="K947"/>
      <c r="L947"/>
      <c r="M947"/>
      <c r="O947" s="3"/>
      <c r="P947" s="3"/>
      <c r="Q947" s="3"/>
      <c r="S947" s="8"/>
    </row>
    <row r="948" spans="1:19" s="1" customFormat="1" x14ac:dyDescent="0.2">
      <c r="A948" s="20"/>
      <c r="C948" s="2"/>
      <c r="G948" s="13"/>
      <c r="J948"/>
      <c r="K948"/>
      <c r="L948"/>
      <c r="M948"/>
      <c r="O948" s="3"/>
      <c r="P948" s="3"/>
      <c r="Q948" s="3"/>
      <c r="S948" s="8"/>
    </row>
    <row r="949" spans="1:19" s="1" customFormat="1" x14ac:dyDescent="0.2">
      <c r="A949" s="20"/>
      <c r="C949" s="2"/>
      <c r="G949" s="13"/>
      <c r="J949"/>
      <c r="K949"/>
      <c r="L949"/>
      <c r="M949"/>
      <c r="N949" s="12"/>
      <c r="O949" s="3"/>
      <c r="P949" s="3"/>
      <c r="Q949" s="11"/>
      <c r="S949" s="8"/>
    </row>
    <row r="950" spans="1:19" s="1" customFormat="1" x14ac:dyDescent="0.2">
      <c r="A950" s="20"/>
      <c r="C950" s="2"/>
      <c r="G950" s="13"/>
      <c r="J950"/>
      <c r="K950"/>
      <c r="L950"/>
      <c r="M950"/>
      <c r="N950" s="12"/>
      <c r="O950" s="3"/>
      <c r="P950" s="3"/>
      <c r="Q950" s="11"/>
      <c r="S950" s="8"/>
    </row>
    <row r="951" spans="1:19" s="1" customFormat="1" x14ac:dyDescent="0.2">
      <c r="A951" s="20"/>
      <c r="C951" s="2"/>
      <c r="G951" s="13"/>
      <c r="J951"/>
      <c r="K951"/>
      <c r="L951"/>
      <c r="M951"/>
      <c r="N951" s="12"/>
      <c r="O951" s="11"/>
      <c r="P951" s="3"/>
      <c r="Q951" s="3"/>
      <c r="S951" s="8"/>
    </row>
    <row r="952" spans="1:19" s="1" customFormat="1" x14ac:dyDescent="0.2">
      <c r="A952" s="20"/>
      <c r="C952" s="2"/>
      <c r="G952" s="13"/>
      <c r="J952"/>
      <c r="K952"/>
      <c r="L952"/>
      <c r="M952"/>
      <c r="N952" s="12"/>
      <c r="O952" s="3"/>
      <c r="P952" s="11"/>
      <c r="Q952" s="11"/>
      <c r="S952" s="8"/>
    </row>
    <row r="953" spans="1:19" s="1" customFormat="1" x14ac:dyDescent="0.2">
      <c r="A953" s="20"/>
      <c r="C953" s="2"/>
      <c r="G953" s="13"/>
      <c r="J953"/>
      <c r="K953"/>
      <c r="L953"/>
      <c r="M953"/>
      <c r="N953" s="12"/>
      <c r="O953" s="3"/>
      <c r="P953" s="11"/>
      <c r="Q953" s="11"/>
      <c r="S953" s="8"/>
    </row>
    <row r="954" spans="1:19" s="1" customFormat="1" x14ac:dyDescent="0.2">
      <c r="A954" s="20"/>
      <c r="C954" s="2"/>
      <c r="G954" s="13"/>
      <c r="J954"/>
      <c r="K954"/>
      <c r="L954"/>
      <c r="M954"/>
      <c r="O954" s="3"/>
      <c r="P954" s="3"/>
      <c r="Q954" s="3"/>
      <c r="S954" s="8"/>
    </row>
    <row r="955" spans="1:19" s="1" customFormat="1" x14ac:dyDescent="0.2">
      <c r="A955" s="20"/>
      <c r="C955" s="2"/>
      <c r="G955" s="13"/>
      <c r="J955"/>
      <c r="K955"/>
      <c r="L955"/>
      <c r="M955"/>
      <c r="O955" s="3"/>
      <c r="P955" s="3"/>
      <c r="Q955" s="3"/>
      <c r="S955" s="8"/>
    </row>
    <row r="956" spans="1:19" s="1" customFormat="1" x14ac:dyDescent="0.2">
      <c r="A956" s="20"/>
      <c r="C956" s="2"/>
      <c r="G956" s="13"/>
      <c r="J956"/>
      <c r="K956"/>
      <c r="L956"/>
      <c r="M956"/>
      <c r="O956" s="3"/>
      <c r="P956" s="3"/>
      <c r="Q956" s="3"/>
      <c r="S956" s="8"/>
    </row>
    <row r="957" spans="1:19" s="1" customFormat="1" x14ac:dyDescent="0.2">
      <c r="A957" s="20"/>
      <c r="C957" s="2"/>
      <c r="G957" s="13"/>
      <c r="J957"/>
      <c r="K957"/>
      <c r="L957"/>
      <c r="M957"/>
      <c r="N957"/>
      <c r="O957" s="3"/>
      <c r="P957" s="3"/>
      <c r="Q957" s="3"/>
      <c r="S957" s="8"/>
    </row>
    <row r="958" spans="1:19" s="1" customFormat="1" x14ac:dyDescent="0.2">
      <c r="A958" s="20"/>
      <c r="C958" s="2"/>
      <c r="G958" s="13"/>
      <c r="J958"/>
      <c r="K958"/>
      <c r="L958"/>
      <c r="M958"/>
      <c r="O958" s="3"/>
      <c r="P958" s="3"/>
      <c r="Q958" s="3"/>
      <c r="S958" s="8"/>
    </row>
    <row r="959" spans="1:19" s="1" customFormat="1" x14ac:dyDescent="0.2">
      <c r="A959" s="20"/>
      <c r="C959" s="2"/>
      <c r="G959" s="13"/>
      <c r="J959"/>
      <c r="K959"/>
      <c r="L959"/>
      <c r="M959"/>
      <c r="O959" s="3"/>
      <c r="P959" s="3"/>
      <c r="Q959" s="3"/>
      <c r="S959" s="8"/>
    </row>
    <row r="960" spans="1:19" s="1" customFormat="1" x14ac:dyDescent="0.2">
      <c r="A960" s="20"/>
      <c r="C960" s="2"/>
      <c r="G960" s="13"/>
      <c r="J960"/>
      <c r="K960"/>
      <c r="L960"/>
      <c r="M960"/>
      <c r="O960" s="3"/>
      <c r="P960" s="3"/>
      <c r="Q960" s="3"/>
      <c r="S960" s="8"/>
    </row>
    <row r="961" spans="1:19" s="1" customFormat="1" x14ac:dyDescent="0.2">
      <c r="A961" s="20"/>
      <c r="C961" s="2"/>
      <c r="G961" s="13"/>
      <c r="J961"/>
      <c r="K961"/>
      <c r="L961"/>
      <c r="M961"/>
      <c r="O961" s="3"/>
      <c r="P961" s="3"/>
      <c r="Q961" s="3"/>
      <c r="S961" s="8"/>
    </row>
    <row r="962" spans="1:19" s="1" customFormat="1" x14ac:dyDescent="0.2">
      <c r="A962" s="20"/>
      <c r="C962" s="2"/>
      <c r="G962" s="13"/>
      <c r="J962"/>
      <c r="K962"/>
      <c r="L962"/>
      <c r="M962"/>
      <c r="O962" s="3"/>
      <c r="P962" s="3"/>
      <c r="Q962" s="3"/>
      <c r="S962" s="8"/>
    </row>
    <row r="963" spans="1:19" s="1" customFormat="1" x14ac:dyDescent="0.2">
      <c r="A963" s="20"/>
      <c r="C963" s="2"/>
      <c r="G963" s="13"/>
      <c r="J963"/>
      <c r="K963"/>
      <c r="L963"/>
      <c r="M963"/>
      <c r="O963" s="3"/>
      <c r="P963" s="3"/>
      <c r="Q963" s="3"/>
      <c r="S963" s="8"/>
    </row>
    <row r="964" spans="1:19" s="1" customFormat="1" x14ac:dyDescent="0.2">
      <c r="A964" s="20"/>
      <c r="C964" s="2"/>
      <c r="G964" s="13"/>
      <c r="J964"/>
      <c r="K964"/>
      <c r="L964"/>
      <c r="M964"/>
      <c r="O964" s="3"/>
      <c r="P964" s="3"/>
      <c r="Q964" s="3"/>
      <c r="S964" s="8"/>
    </row>
    <row r="965" spans="1:19" s="1" customFormat="1" x14ac:dyDescent="0.2">
      <c r="A965" s="20"/>
      <c r="C965" s="2"/>
      <c r="G965" s="13"/>
      <c r="J965"/>
      <c r="K965"/>
      <c r="L965"/>
      <c r="M965"/>
      <c r="O965" s="3"/>
      <c r="P965" s="3"/>
      <c r="Q965" s="3"/>
      <c r="S965" s="8"/>
    </row>
    <row r="966" spans="1:19" s="1" customFormat="1" x14ac:dyDescent="0.2">
      <c r="A966" s="20"/>
      <c r="C966" s="2"/>
      <c r="G966" s="13"/>
      <c r="J966"/>
      <c r="K966"/>
      <c r="L966"/>
      <c r="M966"/>
      <c r="O966" s="3"/>
      <c r="P966" s="3"/>
      <c r="Q966" s="3"/>
      <c r="S966" s="8"/>
    </row>
    <row r="967" spans="1:19" s="1" customFormat="1" x14ac:dyDescent="0.2">
      <c r="A967" s="20"/>
      <c r="C967" s="2"/>
      <c r="G967" s="13"/>
      <c r="J967"/>
      <c r="K967"/>
      <c r="L967"/>
      <c r="M967"/>
      <c r="O967" s="3"/>
      <c r="P967" s="3"/>
      <c r="Q967" s="3"/>
      <c r="S967" s="8"/>
    </row>
    <row r="968" spans="1:19" s="1" customFormat="1" x14ac:dyDescent="0.2">
      <c r="A968" s="20"/>
      <c r="C968" s="2"/>
      <c r="G968" s="13"/>
      <c r="J968"/>
      <c r="K968"/>
      <c r="L968"/>
      <c r="M968"/>
      <c r="O968" s="3"/>
      <c r="P968" s="3"/>
      <c r="Q968" s="3"/>
      <c r="S968" s="8"/>
    </row>
    <row r="969" spans="1:19" s="1" customFormat="1" x14ac:dyDescent="0.2">
      <c r="A969" s="20"/>
      <c r="C969" s="2"/>
      <c r="G969" s="13"/>
      <c r="J969"/>
      <c r="K969"/>
      <c r="L969"/>
      <c r="M969"/>
      <c r="O969" s="3"/>
      <c r="P969" s="3"/>
      <c r="Q969" s="3"/>
      <c r="S969" s="8"/>
    </row>
    <row r="970" spans="1:19" s="1" customFormat="1" x14ac:dyDescent="0.2">
      <c r="A970" s="20"/>
      <c r="C970" s="2"/>
      <c r="G970" s="13"/>
      <c r="J970"/>
      <c r="K970"/>
      <c r="L970"/>
      <c r="M970"/>
      <c r="O970" s="3"/>
      <c r="P970" s="3"/>
      <c r="Q970" s="3"/>
      <c r="S970" s="8"/>
    </row>
    <row r="971" spans="1:19" s="1" customFormat="1" x14ac:dyDescent="0.2">
      <c r="A971" s="20"/>
      <c r="C971" s="2"/>
      <c r="G971" s="13"/>
      <c r="J971"/>
      <c r="K971"/>
      <c r="L971"/>
      <c r="M971"/>
      <c r="O971" s="3"/>
      <c r="P971" s="3"/>
      <c r="Q971" s="3"/>
      <c r="S971" s="8"/>
    </row>
    <row r="972" spans="1:19" s="1" customFormat="1" x14ac:dyDescent="0.2">
      <c r="A972" s="20"/>
      <c r="C972" s="2"/>
      <c r="G972" s="13"/>
      <c r="J972"/>
      <c r="K972"/>
      <c r="L972"/>
      <c r="M972"/>
      <c r="O972" s="3"/>
      <c r="P972" s="3"/>
      <c r="Q972" s="3"/>
      <c r="S972" s="8"/>
    </row>
    <row r="973" spans="1:19" s="1" customFormat="1" x14ac:dyDescent="0.2">
      <c r="A973" s="20"/>
      <c r="C973" s="2"/>
      <c r="G973" s="13"/>
      <c r="J973"/>
      <c r="K973"/>
      <c r="L973"/>
      <c r="M973"/>
      <c r="O973" s="3"/>
      <c r="P973" s="3"/>
      <c r="Q973" s="3"/>
      <c r="S973" s="8"/>
    </row>
    <row r="974" spans="1:19" s="1" customFormat="1" x14ac:dyDescent="0.2">
      <c r="A974" s="20"/>
      <c r="C974" s="2"/>
      <c r="G974" s="13"/>
      <c r="J974"/>
      <c r="K974"/>
      <c r="L974"/>
      <c r="M974"/>
      <c r="O974" s="3"/>
      <c r="P974" s="3"/>
      <c r="Q974" s="3"/>
      <c r="S974" s="8"/>
    </row>
    <row r="975" spans="1:19" s="1" customFormat="1" x14ac:dyDescent="0.2">
      <c r="A975" s="20"/>
      <c r="C975" s="2"/>
      <c r="G975" s="13"/>
      <c r="J975"/>
      <c r="K975"/>
      <c r="L975"/>
      <c r="M975"/>
      <c r="O975" s="3"/>
      <c r="P975" s="3"/>
      <c r="Q975" s="3"/>
      <c r="S975" s="8"/>
    </row>
    <row r="976" spans="1:19" s="1" customFormat="1" x14ac:dyDescent="0.2">
      <c r="A976" s="20"/>
      <c r="C976" s="2"/>
      <c r="G976" s="13"/>
      <c r="J976"/>
      <c r="K976"/>
      <c r="L976"/>
      <c r="M976"/>
      <c r="O976" s="3"/>
      <c r="P976" s="3"/>
      <c r="Q976" s="3"/>
      <c r="S976" s="8"/>
    </row>
    <row r="977" spans="1:19" s="1" customFormat="1" x14ac:dyDescent="0.2">
      <c r="A977" s="20"/>
      <c r="C977" s="2"/>
      <c r="G977" s="13"/>
      <c r="J977"/>
      <c r="K977"/>
      <c r="L977"/>
      <c r="M977"/>
      <c r="O977" s="3"/>
      <c r="P977" s="3"/>
      <c r="Q977" s="3"/>
      <c r="S977" s="8"/>
    </row>
    <row r="978" spans="1:19" s="1" customFormat="1" x14ac:dyDescent="0.2">
      <c r="A978" s="20"/>
      <c r="C978" s="2"/>
      <c r="G978" s="13"/>
      <c r="J978"/>
      <c r="K978"/>
      <c r="L978"/>
      <c r="M978"/>
      <c r="O978" s="3"/>
      <c r="P978" s="3"/>
      <c r="Q978" s="3"/>
      <c r="S978" s="8"/>
    </row>
    <row r="979" spans="1:19" s="1" customFormat="1" x14ac:dyDescent="0.2">
      <c r="A979" s="20"/>
      <c r="C979" s="2"/>
      <c r="G979" s="13"/>
      <c r="J979"/>
      <c r="K979"/>
      <c r="L979"/>
      <c r="M979"/>
      <c r="O979" s="3"/>
      <c r="P979" s="3"/>
      <c r="Q979" s="3"/>
      <c r="S979" s="8"/>
    </row>
    <row r="980" spans="1:19" s="1" customFormat="1" x14ac:dyDescent="0.2">
      <c r="A980" s="20"/>
      <c r="C980" s="2"/>
      <c r="G980" s="13"/>
      <c r="J980"/>
      <c r="K980"/>
      <c r="L980"/>
      <c r="M980"/>
      <c r="O980" s="3"/>
      <c r="P980" s="3"/>
      <c r="Q980" s="3"/>
      <c r="S980" s="8"/>
    </row>
    <row r="981" spans="1:19" s="1" customFormat="1" x14ac:dyDescent="0.2">
      <c r="A981" s="20"/>
      <c r="C981" s="2"/>
      <c r="G981" s="13"/>
      <c r="J981"/>
      <c r="K981"/>
      <c r="L981"/>
      <c r="M981"/>
      <c r="O981" s="3"/>
      <c r="P981" s="3"/>
      <c r="Q981" s="3"/>
      <c r="S981" s="8"/>
    </row>
    <row r="982" spans="1:19" s="1" customFormat="1" x14ac:dyDescent="0.2">
      <c r="A982" s="20"/>
      <c r="C982" s="2"/>
      <c r="G982" s="13"/>
      <c r="J982"/>
      <c r="K982"/>
      <c r="L982"/>
      <c r="M982"/>
      <c r="O982" s="3"/>
      <c r="P982" s="3"/>
      <c r="Q982" s="3"/>
      <c r="S982" s="8"/>
    </row>
    <row r="983" spans="1:19" s="1" customFormat="1" x14ac:dyDescent="0.2">
      <c r="A983" s="20"/>
      <c r="C983" s="2"/>
      <c r="G983" s="13"/>
      <c r="J983"/>
      <c r="K983"/>
      <c r="L983"/>
      <c r="M983"/>
      <c r="O983" s="3"/>
      <c r="P983" s="3"/>
      <c r="Q983" s="3"/>
      <c r="S983" s="8"/>
    </row>
    <row r="984" spans="1:19" s="1" customFormat="1" x14ac:dyDescent="0.2">
      <c r="A984" s="20"/>
      <c r="C984" s="2"/>
      <c r="G984" s="13"/>
      <c r="J984"/>
      <c r="K984"/>
      <c r="L984"/>
      <c r="M984"/>
      <c r="O984" s="3"/>
      <c r="P984" s="3"/>
      <c r="Q984" s="3"/>
      <c r="S984" s="8"/>
    </row>
    <row r="985" spans="1:19" s="1" customFormat="1" x14ac:dyDescent="0.2">
      <c r="A985"/>
      <c r="C985" s="2"/>
      <c r="G985" s="13"/>
      <c r="J985"/>
      <c r="K985"/>
      <c r="L985"/>
      <c r="M985"/>
      <c r="O985" s="3"/>
      <c r="P985" s="3"/>
      <c r="Q985" s="11"/>
      <c r="R985" s="12"/>
      <c r="S985" s="8"/>
    </row>
    <row r="986" spans="1:19" s="1" customFormat="1" x14ac:dyDescent="0.2">
      <c r="A986" s="20"/>
      <c r="C986" s="2"/>
      <c r="G986" s="13"/>
      <c r="J986"/>
      <c r="K986"/>
      <c r="L986"/>
      <c r="M986"/>
      <c r="O986" s="3"/>
      <c r="P986" s="3"/>
      <c r="Q986" s="3"/>
      <c r="S986" s="8"/>
    </row>
    <row r="987" spans="1:19" s="1" customFormat="1" x14ac:dyDescent="0.2">
      <c r="A987" s="20"/>
      <c r="C987" s="2"/>
      <c r="G987" s="13"/>
      <c r="J987"/>
      <c r="K987"/>
      <c r="L987"/>
      <c r="M987"/>
      <c r="O987" s="3"/>
      <c r="P987" s="3"/>
      <c r="Q987" s="3"/>
      <c r="S987" s="8"/>
    </row>
    <row r="988" spans="1:19" s="1" customFormat="1" x14ac:dyDescent="0.2">
      <c r="A988" s="20"/>
      <c r="C988" s="2"/>
      <c r="G988" s="13"/>
      <c r="J988"/>
      <c r="K988"/>
      <c r="L988"/>
      <c r="M988"/>
      <c r="O988" s="3"/>
      <c r="P988" s="3"/>
      <c r="Q988" s="3"/>
      <c r="S988" s="8"/>
    </row>
    <row r="989" spans="1:19" s="1" customFormat="1" x14ac:dyDescent="0.2">
      <c r="A989" s="20"/>
      <c r="C989" s="2"/>
      <c r="G989" s="13"/>
      <c r="J989"/>
      <c r="K989"/>
      <c r="L989"/>
      <c r="M989"/>
      <c r="O989" s="3"/>
      <c r="P989" s="3"/>
      <c r="Q989" s="3"/>
      <c r="S989" s="8"/>
    </row>
    <row r="990" spans="1:19" s="1" customFormat="1" x14ac:dyDescent="0.2">
      <c r="A990"/>
      <c r="C990" s="2"/>
      <c r="G990" s="13"/>
      <c r="J990"/>
      <c r="K990"/>
      <c r="L990"/>
      <c r="M990"/>
      <c r="O990" s="3"/>
      <c r="P990" s="3"/>
      <c r="Q990" s="3"/>
      <c r="S990" s="8"/>
    </row>
    <row r="991" spans="1:19" s="1" customFormat="1" x14ac:dyDescent="0.2">
      <c r="A991" s="20"/>
      <c r="C991" s="2"/>
      <c r="G991" s="13"/>
      <c r="J991"/>
      <c r="K991"/>
      <c r="L991"/>
      <c r="M991"/>
      <c r="O991" s="3"/>
      <c r="P991" s="3"/>
      <c r="Q991" s="3"/>
      <c r="S991" s="8"/>
    </row>
    <row r="992" spans="1:19" s="1" customFormat="1" x14ac:dyDescent="0.2">
      <c r="A992"/>
      <c r="C992" s="2"/>
      <c r="G992" s="13"/>
      <c r="J992"/>
      <c r="K992"/>
      <c r="L992"/>
      <c r="M992"/>
      <c r="O992" s="3"/>
      <c r="P992" s="3"/>
      <c r="Q992" s="3"/>
      <c r="S992" s="8"/>
    </row>
    <row r="993" spans="1:19" s="1" customFormat="1" x14ac:dyDescent="0.2">
      <c r="A993"/>
      <c r="C993" s="2"/>
      <c r="G993" s="13"/>
      <c r="J993"/>
      <c r="K993"/>
      <c r="L993"/>
      <c r="M993"/>
      <c r="N993" s="12"/>
      <c r="O993" s="11"/>
      <c r="P993" s="3"/>
      <c r="Q993" s="3"/>
      <c r="S993" s="8"/>
    </row>
    <row r="994" spans="1:19" s="1" customFormat="1" x14ac:dyDescent="0.2">
      <c r="A994" s="20"/>
      <c r="C994" s="2"/>
      <c r="G994" s="13"/>
      <c r="J994"/>
      <c r="K994"/>
      <c r="L994"/>
      <c r="M994"/>
      <c r="O994" s="3"/>
      <c r="P994" s="3"/>
      <c r="Q994" s="3"/>
      <c r="S994" s="8"/>
    </row>
    <row r="995" spans="1:19" s="1" customFormat="1" x14ac:dyDescent="0.2">
      <c r="A995" s="20"/>
      <c r="C995" s="2"/>
      <c r="G995" s="13"/>
      <c r="J995"/>
      <c r="K995"/>
      <c r="L995"/>
      <c r="M995"/>
      <c r="O995" s="3"/>
      <c r="P995" s="3"/>
      <c r="Q995" s="3"/>
      <c r="S995" s="8"/>
    </row>
    <row r="996" spans="1:19" s="1" customFormat="1" x14ac:dyDescent="0.2">
      <c r="A996" s="20"/>
      <c r="C996" s="2"/>
      <c r="G996" s="13"/>
      <c r="J996"/>
      <c r="K996"/>
      <c r="L996"/>
      <c r="M996"/>
      <c r="O996" s="3"/>
      <c r="P996" s="3"/>
      <c r="Q996" s="3"/>
      <c r="S996" s="8"/>
    </row>
    <row r="997" spans="1:19" s="1" customFormat="1" x14ac:dyDescent="0.2">
      <c r="A997"/>
      <c r="C997" s="2"/>
      <c r="G997" s="13"/>
      <c r="J997"/>
      <c r="K997"/>
      <c r="L997"/>
      <c r="M997"/>
      <c r="O997" s="3"/>
      <c r="P997" s="3"/>
      <c r="Q997" s="3"/>
      <c r="S997" s="8"/>
    </row>
    <row r="998" spans="1:19" s="1" customFormat="1" x14ac:dyDescent="0.2">
      <c r="A998"/>
      <c r="C998" s="2"/>
      <c r="G998" s="13"/>
      <c r="J998"/>
      <c r="K998"/>
      <c r="L998"/>
      <c r="M998"/>
      <c r="N998" s="12"/>
      <c r="O998" s="11"/>
      <c r="P998" s="3"/>
      <c r="Q998" s="3"/>
      <c r="S998" s="8"/>
    </row>
    <row r="999" spans="1:19" s="1" customFormat="1" x14ac:dyDescent="0.2">
      <c r="A999" s="20"/>
      <c r="C999" s="2"/>
      <c r="G999" s="13"/>
      <c r="J999"/>
      <c r="K999"/>
      <c r="L999"/>
      <c r="M999"/>
      <c r="O999" s="3"/>
      <c r="P999" s="3"/>
      <c r="Q999" s="3"/>
      <c r="R999" s="12"/>
      <c r="S999" s="8"/>
    </row>
    <row r="1000" spans="1:19" s="1" customFormat="1" x14ac:dyDescent="0.2">
      <c r="A1000" s="20"/>
      <c r="C1000" s="2"/>
      <c r="E1000" s="12"/>
      <c r="G1000" s="13"/>
      <c r="J1000"/>
      <c r="K1000"/>
      <c r="L1000"/>
      <c r="M1000"/>
      <c r="O1000" s="3"/>
      <c r="P1000" s="11"/>
      <c r="Q1000" s="11"/>
      <c r="R1000" s="12"/>
      <c r="S1000" s="8"/>
    </row>
    <row r="1001" spans="1:19" s="1" customFormat="1" x14ac:dyDescent="0.2">
      <c r="A1001" s="20"/>
      <c r="C1001" s="2"/>
      <c r="G1001" s="13"/>
      <c r="J1001"/>
      <c r="K1001"/>
      <c r="L1001"/>
      <c r="M1001"/>
      <c r="O1001" s="3"/>
      <c r="P1001" s="3"/>
      <c r="Q1001" s="3"/>
      <c r="S1001" s="8"/>
    </row>
    <row r="1002" spans="1:19" s="1" customFormat="1" x14ac:dyDescent="0.2">
      <c r="A1002" s="20"/>
      <c r="C1002" s="2"/>
      <c r="G1002" s="13"/>
      <c r="J1002"/>
      <c r="K1002"/>
      <c r="L1002"/>
      <c r="M1002"/>
      <c r="O1002" s="3"/>
      <c r="P1002" s="3"/>
      <c r="Q1002" s="3"/>
      <c r="S1002" s="8"/>
    </row>
    <row r="1003" spans="1:19" s="1" customFormat="1" x14ac:dyDescent="0.2">
      <c r="A1003"/>
      <c r="C1003" s="2"/>
      <c r="G1003" s="13"/>
      <c r="J1003"/>
      <c r="K1003"/>
      <c r="L1003"/>
      <c r="M1003"/>
      <c r="O1003" s="3"/>
      <c r="P1003" s="3"/>
      <c r="Q1003" s="3"/>
      <c r="S1003" s="8"/>
    </row>
    <row r="1004" spans="1:19" s="1" customFormat="1" x14ac:dyDescent="0.2">
      <c r="A1004"/>
      <c r="C1004" s="2"/>
      <c r="G1004" s="13"/>
      <c r="J1004"/>
      <c r="K1004"/>
      <c r="L1004"/>
      <c r="M1004"/>
      <c r="O1004" s="3"/>
      <c r="P1004" s="3"/>
      <c r="Q1004" s="3"/>
      <c r="S1004" s="8"/>
    </row>
    <row r="1005" spans="1:19" s="1" customFormat="1" x14ac:dyDescent="0.2">
      <c r="A1005"/>
      <c r="C1005" s="2"/>
      <c r="G1005" s="13"/>
      <c r="J1005"/>
      <c r="K1005"/>
      <c r="L1005"/>
      <c r="M1005"/>
      <c r="O1005" s="3"/>
      <c r="P1005" s="11"/>
      <c r="Q1005" s="3"/>
      <c r="S1005" s="8"/>
    </row>
    <row r="1006" spans="1:19" s="1" customFormat="1" x14ac:dyDescent="0.2">
      <c r="A1006" s="20"/>
      <c r="C1006" s="2"/>
      <c r="G1006" s="13"/>
      <c r="J1006"/>
      <c r="K1006"/>
      <c r="L1006"/>
      <c r="M1006"/>
      <c r="O1006" s="3"/>
      <c r="P1006" s="3"/>
      <c r="Q1006" s="3"/>
      <c r="S1006" s="8"/>
    </row>
    <row r="1007" spans="1:19" s="1" customFormat="1" x14ac:dyDescent="0.2">
      <c r="A1007" s="20"/>
      <c r="C1007" s="2"/>
      <c r="G1007" s="13"/>
      <c r="J1007"/>
      <c r="K1007"/>
      <c r="L1007"/>
      <c r="M1007"/>
      <c r="O1007" s="3"/>
      <c r="P1007" s="3"/>
      <c r="Q1007" s="3"/>
      <c r="S1007" s="8"/>
    </row>
    <row r="1008" spans="1:19" s="1" customFormat="1" x14ac:dyDescent="0.2">
      <c r="A1008" s="20"/>
      <c r="C1008" s="2"/>
      <c r="G1008" s="13"/>
      <c r="J1008"/>
      <c r="K1008" s="20"/>
      <c r="L1008"/>
      <c r="M1008"/>
      <c r="O1008" s="3"/>
      <c r="P1008" s="3"/>
      <c r="Q1008" s="3"/>
      <c r="S1008" s="8"/>
    </row>
    <row r="1009" spans="1:19" s="1" customFormat="1" x14ac:dyDescent="0.2">
      <c r="A1009"/>
      <c r="C1009" s="2"/>
      <c r="G1009" s="13"/>
      <c r="J1009"/>
      <c r="K1009"/>
      <c r="L1009"/>
      <c r="M1009"/>
      <c r="O1009" s="3"/>
      <c r="P1009" s="3"/>
      <c r="Q1009" s="3"/>
      <c r="S1009" s="8"/>
    </row>
    <row r="1010" spans="1:19" s="1" customFormat="1" x14ac:dyDescent="0.2">
      <c r="A1010" s="20"/>
      <c r="C1010" s="2"/>
      <c r="G1010" s="13"/>
      <c r="J1010"/>
      <c r="K1010"/>
      <c r="L1010"/>
      <c r="M1010"/>
      <c r="O1010" s="3"/>
      <c r="P1010" s="3"/>
      <c r="Q1010" s="3"/>
      <c r="S1010" s="8"/>
    </row>
    <row r="1011" spans="1:19" s="1" customFormat="1" x14ac:dyDescent="0.2">
      <c r="A1011" s="20"/>
      <c r="C1011" s="2"/>
      <c r="G1011" s="13"/>
      <c r="J1011"/>
      <c r="K1011"/>
      <c r="L1011"/>
      <c r="M1011"/>
      <c r="O1011" s="3"/>
      <c r="P1011" s="3"/>
      <c r="Q1011" s="3"/>
      <c r="S1011" s="8"/>
    </row>
    <row r="1012" spans="1:19" s="1" customFormat="1" x14ac:dyDescent="0.2">
      <c r="A1012" s="20"/>
      <c r="C1012" s="2"/>
      <c r="G1012" s="13"/>
      <c r="J1012"/>
      <c r="K1012"/>
      <c r="L1012"/>
      <c r="M1012"/>
      <c r="O1012" s="3"/>
      <c r="P1012" s="11"/>
      <c r="Q1012" s="11"/>
      <c r="R1012" s="12"/>
      <c r="S1012" s="8"/>
    </row>
    <row r="1013" spans="1:19" s="1" customFormat="1" x14ac:dyDescent="0.2">
      <c r="A1013" s="20"/>
      <c r="C1013" s="2"/>
      <c r="E1013" s="12"/>
      <c r="G1013" s="13"/>
      <c r="J1013"/>
      <c r="K1013"/>
      <c r="L1013"/>
      <c r="M1013"/>
      <c r="O1013" s="3"/>
      <c r="P1013" s="11"/>
      <c r="Q1013" s="11"/>
      <c r="R1013" s="12"/>
      <c r="S1013" s="8"/>
    </row>
    <row r="1014" spans="1:19" s="1" customFormat="1" x14ac:dyDescent="0.2">
      <c r="A1014" s="20"/>
      <c r="C1014" s="2"/>
      <c r="G1014" s="13"/>
      <c r="J1014"/>
      <c r="K1014"/>
      <c r="L1014"/>
      <c r="M1014"/>
      <c r="O1014" s="3"/>
      <c r="P1014" s="3"/>
      <c r="Q1014" s="3"/>
      <c r="S1014" s="8"/>
    </row>
    <row r="1015" spans="1:19" s="1" customFormat="1" x14ac:dyDescent="0.2">
      <c r="A1015" s="20"/>
      <c r="C1015" s="2"/>
      <c r="G1015" s="13"/>
      <c r="J1015"/>
      <c r="K1015"/>
      <c r="L1015"/>
      <c r="M1015"/>
      <c r="O1015" s="3"/>
      <c r="P1015" s="3"/>
      <c r="Q1015" s="3"/>
      <c r="S1015" s="8"/>
    </row>
    <row r="1016" spans="1:19" s="1" customFormat="1" x14ac:dyDescent="0.2">
      <c r="A1016" s="20"/>
      <c r="C1016" s="2"/>
      <c r="G1016" s="13"/>
      <c r="J1016"/>
      <c r="K1016"/>
      <c r="L1016"/>
      <c r="M1016"/>
      <c r="O1016" s="3"/>
      <c r="P1016" s="3"/>
      <c r="Q1016" s="3"/>
      <c r="S1016" s="8"/>
    </row>
    <row r="1017" spans="1:19" s="1" customFormat="1" x14ac:dyDescent="0.2">
      <c r="A1017" s="20"/>
      <c r="C1017" s="2"/>
      <c r="G1017" s="13"/>
      <c r="J1017"/>
      <c r="K1017"/>
      <c r="L1017"/>
      <c r="M1017"/>
      <c r="O1017" s="3"/>
      <c r="P1017" s="3"/>
      <c r="Q1017" s="3"/>
      <c r="S1017" s="8"/>
    </row>
    <row r="1018" spans="1:19" s="1" customFormat="1" x14ac:dyDescent="0.2">
      <c r="A1018" s="20"/>
      <c r="C1018" s="2"/>
      <c r="G1018" s="13"/>
      <c r="J1018"/>
      <c r="K1018"/>
      <c r="L1018"/>
      <c r="M1018"/>
      <c r="O1018" s="3"/>
      <c r="P1018" s="3"/>
      <c r="Q1018" s="3"/>
      <c r="S1018" s="8"/>
    </row>
    <row r="1019" spans="1:19" s="1" customFormat="1" x14ac:dyDescent="0.2">
      <c r="A1019" s="20"/>
      <c r="C1019" s="2"/>
      <c r="G1019" s="13"/>
      <c r="J1019"/>
      <c r="K1019"/>
      <c r="L1019"/>
      <c r="M1019"/>
      <c r="O1019" s="3"/>
      <c r="P1019" s="11"/>
      <c r="Q1019" s="3"/>
      <c r="S1019" s="8"/>
    </row>
    <row r="1020" spans="1:19" s="1" customFormat="1" x14ac:dyDescent="0.2">
      <c r="A1020" s="20"/>
      <c r="C1020" s="2"/>
      <c r="G1020" s="13"/>
      <c r="J1020"/>
      <c r="K1020"/>
      <c r="L1020"/>
      <c r="M1020"/>
      <c r="O1020" s="3"/>
      <c r="P1020" s="3"/>
      <c r="Q1020" s="3"/>
      <c r="S1020" s="8"/>
    </row>
    <row r="1021" spans="1:19" s="1" customFormat="1" x14ac:dyDescent="0.2">
      <c r="A1021"/>
      <c r="C1021" s="2"/>
      <c r="G1021" s="13"/>
      <c r="J1021"/>
      <c r="K1021"/>
      <c r="L1021"/>
      <c r="M1021"/>
      <c r="O1021" s="3"/>
      <c r="P1021" s="3"/>
      <c r="Q1021" s="3"/>
      <c r="S1021" s="8"/>
    </row>
    <row r="1022" spans="1:19" s="1" customFormat="1" x14ac:dyDescent="0.2">
      <c r="A1022"/>
      <c r="C1022" s="2"/>
      <c r="G1022" s="13"/>
      <c r="J1022"/>
      <c r="K1022"/>
      <c r="L1022"/>
      <c r="M1022"/>
      <c r="O1022" s="3"/>
      <c r="P1022" s="3"/>
      <c r="Q1022" s="3"/>
      <c r="S1022" s="8"/>
    </row>
    <row r="1023" spans="1:19" s="1" customFormat="1" x14ac:dyDescent="0.2">
      <c r="A1023"/>
      <c r="C1023" s="2"/>
      <c r="G1023" s="13"/>
      <c r="J1023"/>
      <c r="K1023"/>
      <c r="L1023"/>
      <c r="M1023"/>
      <c r="O1023" s="3"/>
      <c r="P1023" s="3"/>
      <c r="Q1023" s="3"/>
      <c r="S1023" s="8"/>
    </row>
    <row r="1024" spans="1:19" s="1" customFormat="1" x14ac:dyDescent="0.2">
      <c r="A1024"/>
      <c r="C1024" s="2"/>
      <c r="G1024" s="13"/>
      <c r="J1024"/>
      <c r="K1024"/>
      <c r="L1024"/>
      <c r="M1024"/>
      <c r="O1024" s="3"/>
      <c r="P1024" s="3"/>
      <c r="Q1024" s="3"/>
      <c r="S1024" s="8"/>
    </row>
    <row r="1025" spans="1:19" s="1" customFormat="1" x14ac:dyDescent="0.2">
      <c r="A1025"/>
      <c r="C1025" s="2"/>
      <c r="G1025" s="13"/>
      <c r="J1025"/>
      <c r="K1025"/>
      <c r="L1025"/>
      <c r="M1025"/>
      <c r="O1025" s="3"/>
      <c r="P1025" s="3"/>
      <c r="Q1025" s="3"/>
      <c r="S1025" s="8"/>
    </row>
    <row r="1026" spans="1:19" s="1" customFormat="1" x14ac:dyDescent="0.2">
      <c r="A1026" s="20"/>
      <c r="C1026" s="2"/>
      <c r="G1026" s="13"/>
      <c r="J1026"/>
      <c r="K1026"/>
      <c r="L1026"/>
      <c r="M1026"/>
      <c r="O1026" s="3"/>
      <c r="P1026" s="3"/>
      <c r="Q1026" s="3"/>
      <c r="S1026" s="8"/>
    </row>
    <row r="1027" spans="1:19" s="1" customFormat="1" x14ac:dyDescent="0.2">
      <c r="A1027" s="20"/>
      <c r="C1027" s="2"/>
      <c r="G1027" s="13"/>
      <c r="J1027"/>
      <c r="K1027"/>
      <c r="L1027"/>
      <c r="M1027"/>
      <c r="O1027" s="3"/>
      <c r="P1027" s="3"/>
      <c r="Q1027" s="3"/>
      <c r="S1027" s="8"/>
    </row>
    <row r="1028" spans="1:19" s="1" customFormat="1" x14ac:dyDescent="0.2">
      <c r="A1028" s="20"/>
      <c r="C1028" s="2"/>
      <c r="E1028" s="12"/>
      <c r="G1028" s="13"/>
      <c r="J1028"/>
      <c r="K1028"/>
      <c r="L1028"/>
      <c r="M1028"/>
      <c r="O1028" s="3"/>
      <c r="P1028" s="11"/>
      <c r="Q1028" s="11"/>
      <c r="R1028" s="12"/>
      <c r="S1028" s="8"/>
    </row>
    <row r="1029" spans="1:19" s="1" customFormat="1" x14ac:dyDescent="0.2">
      <c r="A1029" s="20"/>
      <c r="C1029" s="2"/>
      <c r="G1029" s="13"/>
      <c r="J1029"/>
      <c r="K1029"/>
      <c r="L1029"/>
      <c r="M1029"/>
      <c r="O1029" s="3"/>
      <c r="P1029" s="11"/>
      <c r="Q1029" s="3"/>
      <c r="S1029" s="8"/>
    </row>
    <row r="1030" spans="1:19" s="1" customFormat="1" x14ac:dyDescent="0.2">
      <c r="A1030" s="20"/>
      <c r="C1030" s="2"/>
      <c r="G1030" s="13"/>
      <c r="J1030"/>
      <c r="K1030"/>
      <c r="L1030"/>
      <c r="M1030"/>
      <c r="O1030" s="3"/>
      <c r="P1030" s="11"/>
      <c r="Q1030" s="11"/>
      <c r="S1030" s="8"/>
    </row>
    <row r="1031" spans="1:19" s="1" customFormat="1" x14ac:dyDescent="0.2">
      <c r="A1031" s="20"/>
      <c r="C1031" s="2"/>
      <c r="G1031" s="13"/>
      <c r="J1031"/>
      <c r="K1031"/>
      <c r="L1031"/>
      <c r="M1031"/>
      <c r="O1031" s="3"/>
      <c r="P1031" s="11"/>
      <c r="Q1031" s="11"/>
      <c r="S1031" s="8"/>
    </row>
    <row r="1032" spans="1:19" s="1" customFormat="1" x14ac:dyDescent="0.2">
      <c r="A1032" s="20"/>
      <c r="C1032" s="2"/>
      <c r="G1032" s="13"/>
      <c r="J1032"/>
      <c r="K1032"/>
      <c r="L1032"/>
      <c r="M1032"/>
      <c r="O1032" s="3"/>
      <c r="P1032" s="11"/>
      <c r="Q1032" s="3"/>
      <c r="S1032" s="8"/>
    </row>
    <row r="1033" spans="1:19" s="1" customFormat="1" x14ac:dyDescent="0.2">
      <c r="A1033" s="20"/>
      <c r="C1033" s="2"/>
      <c r="G1033" s="13"/>
      <c r="J1033"/>
      <c r="K1033"/>
      <c r="L1033"/>
      <c r="M1033"/>
      <c r="O1033" s="3"/>
      <c r="P1033" s="3"/>
      <c r="Q1033" s="3"/>
      <c r="S1033" s="8"/>
    </row>
    <row r="1034" spans="1:19" s="1" customFormat="1" x14ac:dyDescent="0.2">
      <c r="A1034" s="20"/>
      <c r="C1034" s="2"/>
      <c r="G1034" s="13"/>
      <c r="J1034"/>
      <c r="K1034"/>
      <c r="L1034"/>
      <c r="M1034"/>
      <c r="O1034" s="3"/>
      <c r="P1034" s="3"/>
      <c r="Q1034" s="3"/>
      <c r="S1034" s="8"/>
    </row>
    <row r="1035" spans="1:19" s="1" customFormat="1" x14ac:dyDescent="0.2">
      <c r="A1035" s="20"/>
      <c r="C1035" s="2"/>
      <c r="G1035" s="13"/>
      <c r="J1035"/>
      <c r="K1035"/>
      <c r="L1035"/>
      <c r="M1035"/>
      <c r="O1035" s="3"/>
      <c r="P1035" s="3"/>
      <c r="Q1035" s="3"/>
      <c r="S1035" s="8"/>
    </row>
    <row r="1036" spans="1:19" s="1" customFormat="1" x14ac:dyDescent="0.2">
      <c r="A1036"/>
      <c r="C1036" s="2"/>
      <c r="G1036" s="13"/>
      <c r="J1036"/>
      <c r="K1036"/>
      <c r="L1036"/>
      <c r="M1036"/>
      <c r="O1036" s="3"/>
      <c r="P1036" s="3"/>
      <c r="Q1036" s="3"/>
      <c r="S1036" s="8"/>
    </row>
    <row r="1037" spans="1:19" s="1" customFormat="1" x14ac:dyDescent="0.2">
      <c r="A1037"/>
      <c r="C1037" s="2"/>
      <c r="G1037" s="13"/>
      <c r="J1037"/>
      <c r="K1037"/>
      <c r="L1037"/>
      <c r="M1037"/>
      <c r="O1037" s="3"/>
      <c r="P1037" s="3"/>
      <c r="Q1037" s="3"/>
      <c r="S1037" s="8"/>
    </row>
    <row r="1038" spans="1:19" s="1" customFormat="1" x14ac:dyDescent="0.2">
      <c r="A1038"/>
      <c r="C1038" s="2"/>
      <c r="G1038" s="13"/>
      <c r="J1038"/>
      <c r="K1038"/>
      <c r="L1038"/>
      <c r="M1038"/>
      <c r="O1038" s="3"/>
      <c r="P1038" s="3"/>
      <c r="Q1038" s="3"/>
      <c r="S1038" s="8"/>
    </row>
    <row r="1039" spans="1:19" s="1" customFormat="1" x14ac:dyDescent="0.2">
      <c r="A1039" s="20"/>
      <c r="C1039" s="2"/>
      <c r="G1039" s="13"/>
      <c r="J1039"/>
      <c r="K1039"/>
      <c r="L1039"/>
      <c r="M1039"/>
      <c r="O1039" s="3"/>
      <c r="P1039" s="3"/>
      <c r="Q1039" s="3"/>
      <c r="S1039" s="8"/>
    </row>
    <row r="1040" spans="1:19" s="1" customFormat="1" x14ac:dyDescent="0.2">
      <c r="A1040" s="20"/>
      <c r="C1040" s="2"/>
      <c r="G1040" s="13"/>
      <c r="J1040"/>
      <c r="K1040"/>
      <c r="L1040"/>
      <c r="M1040"/>
      <c r="O1040" s="3"/>
      <c r="P1040" s="3"/>
      <c r="Q1040" s="3"/>
      <c r="S1040" s="8"/>
    </row>
    <row r="1041" spans="1:19" s="1" customFormat="1" x14ac:dyDescent="0.2">
      <c r="A1041" s="20"/>
      <c r="C1041" s="2"/>
      <c r="G1041" s="13"/>
      <c r="J1041"/>
      <c r="K1041"/>
      <c r="L1041"/>
      <c r="M1041"/>
      <c r="O1041" s="3"/>
      <c r="P1041" s="3"/>
      <c r="Q1041" s="3"/>
      <c r="S1041" s="8"/>
    </row>
    <row r="1042" spans="1:19" s="1" customFormat="1" x14ac:dyDescent="0.2">
      <c r="A1042" s="20"/>
      <c r="C1042" s="2"/>
      <c r="G1042" s="13"/>
      <c r="J1042"/>
      <c r="K1042"/>
      <c r="L1042"/>
      <c r="M1042"/>
      <c r="O1042" s="3"/>
      <c r="P1042" s="3"/>
      <c r="Q1042" s="3"/>
      <c r="S1042" s="8"/>
    </row>
    <row r="1043" spans="1:19" s="1" customFormat="1" x14ac:dyDescent="0.2">
      <c r="A1043" s="20"/>
      <c r="C1043" s="2"/>
      <c r="E1043" s="12"/>
      <c r="G1043" s="13"/>
      <c r="J1043"/>
      <c r="K1043"/>
      <c r="L1043"/>
      <c r="M1043"/>
      <c r="O1043" s="3"/>
      <c r="P1043" s="11"/>
      <c r="Q1043" s="11"/>
      <c r="R1043" s="12"/>
      <c r="S1043" s="8"/>
    </row>
    <row r="1044" spans="1:19" s="1" customFormat="1" x14ac:dyDescent="0.2">
      <c r="A1044" s="20"/>
      <c r="C1044" s="2"/>
      <c r="E1044" s="12"/>
      <c r="G1044" s="13"/>
      <c r="J1044"/>
      <c r="K1044"/>
      <c r="L1044"/>
      <c r="M1044"/>
      <c r="O1044" s="3"/>
      <c r="P1044" s="11"/>
      <c r="Q1044" s="11"/>
      <c r="R1044" s="12"/>
      <c r="S1044" s="8"/>
    </row>
    <row r="1045" spans="1:19" s="1" customFormat="1" x14ac:dyDescent="0.2">
      <c r="A1045"/>
      <c r="C1045" s="2"/>
      <c r="G1045" s="13"/>
      <c r="J1045"/>
      <c r="K1045"/>
      <c r="L1045"/>
      <c r="M1045"/>
      <c r="O1045" s="3"/>
      <c r="P1045" s="3"/>
      <c r="Q1045" s="3"/>
      <c r="S1045" s="8"/>
    </row>
    <row r="1046" spans="1:19" s="1" customFormat="1" x14ac:dyDescent="0.2">
      <c r="A1046"/>
      <c r="C1046" s="2"/>
      <c r="G1046" s="13"/>
      <c r="J1046"/>
      <c r="K1046"/>
      <c r="L1046"/>
      <c r="M1046"/>
      <c r="O1046" s="3"/>
      <c r="P1046" s="3"/>
      <c r="Q1046" s="3"/>
      <c r="S1046" s="8"/>
    </row>
    <row r="1047" spans="1:19" s="1" customFormat="1" x14ac:dyDescent="0.2">
      <c r="A1047"/>
      <c r="C1047" s="2"/>
      <c r="G1047" s="13"/>
      <c r="J1047"/>
      <c r="K1047"/>
      <c r="L1047"/>
      <c r="M1047"/>
      <c r="O1047" s="3"/>
      <c r="P1047" s="3"/>
      <c r="Q1047" s="3"/>
      <c r="S1047" s="8"/>
    </row>
    <row r="1048" spans="1:19" s="1" customFormat="1" x14ac:dyDescent="0.2">
      <c r="A1048"/>
      <c r="C1048" s="2"/>
      <c r="G1048" s="13"/>
      <c r="J1048"/>
      <c r="K1048"/>
      <c r="L1048"/>
      <c r="M1048"/>
      <c r="O1048" s="3"/>
      <c r="P1048" s="3"/>
      <c r="Q1048" s="3"/>
      <c r="S1048" s="8"/>
    </row>
    <row r="1049" spans="1:19" s="1" customFormat="1" x14ac:dyDescent="0.2">
      <c r="A1049"/>
      <c r="C1049" s="2"/>
      <c r="G1049" s="13"/>
      <c r="J1049"/>
      <c r="K1049"/>
      <c r="L1049"/>
      <c r="M1049"/>
      <c r="O1049" s="3"/>
      <c r="P1049" s="3"/>
      <c r="Q1049" s="3"/>
      <c r="S1049" s="8"/>
    </row>
    <row r="1050" spans="1:19" s="1" customFormat="1" x14ac:dyDescent="0.2">
      <c r="A1050"/>
      <c r="C1050" s="2"/>
      <c r="G1050" s="13"/>
      <c r="J1050"/>
      <c r="K1050"/>
      <c r="L1050"/>
      <c r="M1050"/>
      <c r="O1050" s="3"/>
      <c r="P1050" s="3"/>
      <c r="Q1050" s="3"/>
      <c r="S1050" s="8"/>
    </row>
    <row r="1051" spans="1:19" s="1" customFormat="1" x14ac:dyDescent="0.2">
      <c r="A1051"/>
      <c r="C1051" s="2"/>
      <c r="G1051" s="13"/>
      <c r="J1051"/>
      <c r="K1051"/>
      <c r="L1051"/>
      <c r="M1051"/>
      <c r="O1051" s="3"/>
      <c r="P1051" s="3"/>
      <c r="Q1051" s="3"/>
      <c r="S1051" s="8"/>
    </row>
    <row r="1052" spans="1:19" s="1" customFormat="1" x14ac:dyDescent="0.2">
      <c r="A1052"/>
      <c r="C1052" s="2"/>
      <c r="G1052" s="13"/>
      <c r="J1052"/>
      <c r="K1052"/>
      <c r="L1052"/>
      <c r="M1052"/>
      <c r="O1052" s="3"/>
      <c r="P1052" s="3"/>
      <c r="Q1052" s="3"/>
      <c r="S1052" s="8"/>
    </row>
    <row r="1053" spans="1:19" s="1" customFormat="1" x14ac:dyDescent="0.2">
      <c r="A1053"/>
      <c r="C1053" s="2"/>
      <c r="G1053" s="13"/>
      <c r="J1053"/>
      <c r="K1053"/>
      <c r="L1053"/>
      <c r="M1053"/>
      <c r="O1053" s="3"/>
      <c r="P1053" s="3"/>
      <c r="Q1053" s="3"/>
      <c r="S1053" s="8"/>
    </row>
    <row r="1054" spans="1:19" s="1" customFormat="1" x14ac:dyDescent="0.2">
      <c r="A1054"/>
      <c r="C1054" s="2"/>
      <c r="G1054" s="13"/>
      <c r="J1054"/>
      <c r="K1054"/>
      <c r="L1054"/>
      <c r="M1054"/>
      <c r="O1054" s="3"/>
      <c r="P1054" s="3"/>
      <c r="Q1054" s="3"/>
      <c r="S1054" s="8"/>
    </row>
    <row r="1055" spans="1:19" s="1" customFormat="1" x14ac:dyDescent="0.2">
      <c r="A1055"/>
      <c r="C1055" s="2"/>
      <c r="G1055" s="13"/>
      <c r="J1055"/>
      <c r="K1055"/>
      <c r="L1055"/>
      <c r="M1055"/>
      <c r="O1055" s="3"/>
      <c r="P1055" s="3"/>
      <c r="Q1055" s="3"/>
      <c r="S1055" s="8"/>
    </row>
    <row r="1056" spans="1:19" s="1" customFormat="1" x14ac:dyDescent="0.2">
      <c r="A1056"/>
      <c r="C1056" s="2"/>
      <c r="G1056" s="13"/>
      <c r="J1056"/>
      <c r="K1056"/>
      <c r="L1056"/>
      <c r="M1056"/>
      <c r="O1056" s="3"/>
      <c r="P1056" s="3"/>
      <c r="Q1056" s="3"/>
      <c r="S1056" s="8"/>
    </row>
    <row r="1057" spans="1:19" s="1" customFormat="1" x14ac:dyDescent="0.2">
      <c r="A1057"/>
      <c r="C1057" s="21"/>
      <c r="G1057" s="13"/>
      <c r="J1057"/>
      <c r="K1057"/>
      <c r="L1057"/>
      <c r="M1057"/>
      <c r="O1057" s="3"/>
      <c r="P1057" s="11"/>
      <c r="Q1057" s="3"/>
      <c r="S1057" s="8"/>
    </row>
    <row r="1058" spans="1:19" s="1" customFormat="1" x14ac:dyDescent="0.2">
      <c r="A1058"/>
      <c r="C1058" s="21"/>
      <c r="G1058" s="13"/>
      <c r="J1058"/>
      <c r="K1058"/>
      <c r="L1058"/>
      <c r="M1058"/>
      <c r="O1058" s="3"/>
      <c r="P1058" s="11"/>
      <c r="Q1058" s="3"/>
      <c r="S1058" s="8"/>
    </row>
    <row r="1059" spans="1:19" s="1" customFormat="1" x14ac:dyDescent="0.2">
      <c r="A1059" s="20"/>
      <c r="C1059" s="2"/>
      <c r="G1059" s="13"/>
      <c r="J1059"/>
      <c r="K1059"/>
      <c r="L1059"/>
      <c r="M1059"/>
      <c r="O1059" s="3"/>
      <c r="P1059" s="11"/>
      <c r="Q1059" s="11"/>
      <c r="R1059" s="12"/>
      <c r="S1059" s="8"/>
    </row>
    <row r="1060" spans="1:19" s="1" customFormat="1" x14ac:dyDescent="0.2">
      <c r="A1060" s="20"/>
      <c r="C1060" s="2"/>
      <c r="G1060" s="13"/>
      <c r="J1060"/>
      <c r="K1060"/>
      <c r="L1060"/>
      <c r="M1060"/>
      <c r="O1060" s="3"/>
      <c r="P1060" s="3"/>
      <c r="Q1060" s="3"/>
      <c r="S1060" s="8"/>
    </row>
    <row r="1061" spans="1:19" s="1" customFormat="1" x14ac:dyDescent="0.2">
      <c r="A1061" s="20"/>
      <c r="C1061" s="2"/>
      <c r="G1061" s="13"/>
      <c r="J1061"/>
      <c r="K1061"/>
      <c r="L1061"/>
      <c r="M1061"/>
      <c r="O1061" s="3"/>
      <c r="P1061" s="3"/>
      <c r="Q1061" s="3"/>
      <c r="S1061" s="8"/>
    </row>
    <row r="1062" spans="1:19" s="1" customFormat="1" x14ac:dyDescent="0.2">
      <c r="A1062" s="20"/>
      <c r="C1062" s="2"/>
      <c r="G1062" s="13"/>
      <c r="J1062"/>
      <c r="K1062"/>
      <c r="L1062"/>
      <c r="M1062"/>
      <c r="O1062" s="3"/>
      <c r="P1062" s="3"/>
      <c r="Q1062" s="3"/>
      <c r="S1062" s="8"/>
    </row>
    <row r="1063" spans="1:19" s="1" customFormat="1" x14ac:dyDescent="0.2">
      <c r="A1063" s="20"/>
      <c r="C1063" s="2"/>
      <c r="G1063" s="13"/>
      <c r="J1063"/>
      <c r="K1063"/>
      <c r="L1063"/>
      <c r="M1063"/>
      <c r="O1063" s="3"/>
      <c r="P1063" s="3"/>
      <c r="Q1063" s="3"/>
      <c r="S1063" s="8"/>
    </row>
    <row r="1064" spans="1:19" s="1" customFormat="1" x14ac:dyDescent="0.2">
      <c r="A1064" s="20"/>
      <c r="C1064" s="2"/>
      <c r="G1064" s="13"/>
      <c r="J1064"/>
      <c r="K1064"/>
      <c r="L1064"/>
      <c r="M1064"/>
      <c r="O1064" s="3"/>
      <c r="P1064" s="3"/>
      <c r="Q1064" s="3"/>
      <c r="S1064" s="8"/>
    </row>
    <row r="1065" spans="1:19" s="1" customFormat="1" x14ac:dyDescent="0.2">
      <c r="A1065"/>
      <c r="C1065" s="2"/>
      <c r="G1065" s="13"/>
      <c r="J1065"/>
      <c r="K1065"/>
      <c r="L1065"/>
      <c r="M1065"/>
      <c r="O1065" s="3"/>
      <c r="P1065" s="3"/>
      <c r="Q1065" s="3"/>
      <c r="S1065" s="8"/>
    </row>
    <row r="1066" spans="1:19" s="1" customFormat="1" x14ac:dyDescent="0.2">
      <c r="A1066"/>
      <c r="C1066" s="2"/>
      <c r="G1066" s="13"/>
      <c r="J1066"/>
      <c r="K1066"/>
      <c r="L1066"/>
      <c r="M1066"/>
      <c r="N1066"/>
      <c r="O1066" s="3"/>
      <c r="P1066" s="3"/>
      <c r="Q1066" s="3"/>
      <c r="S1066" s="8"/>
    </row>
    <row r="1067" spans="1:19" s="1" customFormat="1" x14ac:dyDescent="0.2">
      <c r="A1067"/>
      <c r="C1067" s="2"/>
      <c r="G1067" s="13"/>
      <c r="J1067"/>
      <c r="K1067"/>
      <c r="L1067"/>
      <c r="M1067"/>
      <c r="O1067" s="3"/>
      <c r="P1067" s="3"/>
      <c r="Q1067" s="3"/>
      <c r="S1067" s="8"/>
    </row>
    <row r="1068" spans="1:19" s="1" customFormat="1" x14ac:dyDescent="0.2">
      <c r="A1068"/>
      <c r="C1068" s="2"/>
      <c r="G1068" s="13"/>
      <c r="J1068"/>
      <c r="K1068"/>
      <c r="L1068"/>
      <c r="M1068"/>
      <c r="O1068" s="3"/>
      <c r="P1068" s="3"/>
      <c r="Q1068" s="3"/>
      <c r="S1068" s="8"/>
    </row>
    <row r="1069" spans="1:19" s="1" customFormat="1" x14ac:dyDescent="0.2">
      <c r="A1069"/>
      <c r="C1069" s="2"/>
      <c r="G1069" s="13"/>
      <c r="J1069"/>
      <c r="K1069"/>
      <c r="L1069"/>
      <c r="M1069"/>
      <c r="O1069" s="3"/>
      <c r="P1069" s="3"/>
      <c r="Q1069" s="3"/>
      <c r="S1069" s="8"/>
    </row>
    <row r="1070" spans="1:19" s="1" customFormat="1" x14ac:dyDescent="0.2">
      <c r="A1070"/>
      <c r="C1070" s="2"/>
      <c r="G1070" s="13"/>
      <c r="J1070"/>
      <c r="K1070"/>
      <c r="L1070"/>
      <c r="M1070"/>
      <c r="O1070" s="3"/>
      <c r="P1070" s="3"/>
      <c r="Q1070" s="3"/>
      <c r="S1070" s="8"/>
    </row>
    <row r="1071" spans="1:19" s="1" customFormat="1" x14ac:dyDescent="0.2">
      <c r="A1071"/>
      <c r="C1071" s="2"/>
      <c r="G1071" s="13"/>
      <c r="J1071"/>
      <c r="K1071"/>
      <c r="L1071"/>
      <c r="M1071"/>
      <c r="O1071" s="3"/>
      <c r="P1071" s="3"/>
      <c r="Q1071" s="3"/>
      <c r="S1071" s="8"/>
    </row>
    <row r="1072" spans="1:19" s="1" customFormat="1" x14ac:dyDescent="0.2">
      <c r="A1072"/>
      <c r="C1072" s="2"/>
      <c r="G1072" s="13"/>
      <c r="J1072"/>
      <c r="K1072"/>
      <c r="L1072"/>
      <c r="M1072"/>
      <c r="O1072" s="3"/>
      <c r="P1072" s="3"/>
      <c r="Q1072" s="3"/>
      <c r="S1072" s="8"/>
    </row>
    <row r="1073" spans="1:19" s="1" customFormat="1" ht="12" customHeight="1" x14ac:dyDescent="0.2">
      <c r="A1073"/>
      <c r="C1073" s="2"/>
      <c r="G1073" s="13"/>
      <c r="J1073"/>
      <c r="K1073"/>
      <c r="L1073"/>
      <c r="M1073"/>
      <c r="O1073" s="3"/>
      <c r="P1073" s="3"/>
      <c r="Q1073" s="3"/>
      <c r="S1073" s="8"/>
    </row>
    <row r="1074" spans="1:19" s="1" customFormat="1" ht="12" customHeight="1" x14ac:dyDescent="0.2">
      <c r="A1074"/>
      <c r="C1074" s="2"/>
      <c r="G1074" s="13"/>
      <c r="J1074"/>
      <c r="K1074"/>
      <c r="L1074"/>
      <c r="M1074"/>
      <c r="O1074" s="3"/>
      <c r="P1074" s="3"/>
      <c r="Q1074" s="3"/>
      <c r="S1074" s="8"/>
    </row>
    <row r="1075" spans="1:19" s="1" customFormat="1" x14ac:dyDescent="0.2">
      <c r="A1075"/>
      <c r="C1075" s="2"/>
      <c r="G1075" s="13"/>
      <c r="J1075"/>
      <c r="K1075"/>
      <c r="L1075"/>
      <c r="M1075"/>
      <c r="O1075" s="3"/>
      <c r="P1075" s="3"/>
      <c r="Q1075" s="3"/>
      <c r="S1075" s="8"/>
    </row>
    <row r="1076" spans="1:19" s="1" customFormat="1" ht="12" customHeight="1" x14ac:dyDescent="0.2">
      <c r="A1076"/>
      <c r="C1076" s="2"/>
      <c r="G1076" s="13"/>
      <c r="J1076"/>
      <c r="K1076"/>
      <c r="L1076"/>
      <c r="M1076"/>
      <c r="O1076" s="3"/>
      <c r="P1076" s="3"/>
      <c r="Q1076" s="3"/>
      <c r="S1076" s="8"/>
    </row>
    <row r="1077" spans="1:19" s="1" customFormat="1" x14ac:dyDescent="0.2">
      <c r="A1077"/>
      <c r="C1077" s="2"/>
      <c r="G1077" s="13"/>
      <c r="J1077"/>
      <c r="K1077"/>
      <c r="L1077"/>
      <c r="M1077"/>
      <c r="O1077" s="3"/>
      <c r="P1077" s="3"/>
      <c r="Q1077" s="3"/>
      <c r="S1077" s="8"/>
    </row>
    <row r="1078" spans="1:19" s="1" customFormat="1" x14ac:dyDescent="0.2">
      <c r="A1078"/>
      <c r="C1078" s="2"/>
      <c r="G1078" s="13"/>
      <c r="J1078"/>
      <c r="K1078"/>
      <c r="L1078"/>
      <c r="M1078"/>
      <c r="O1078" s="3"/>
      <c r="P1078" s="3"/>
      <c r="Q1078" s="3"/>
      <c r="S1078" s="8"/>
    </row>
    <row r="1079" spans="1:19" s="1" customFormat="1" x14ac:dyDescent="0.2">
      <c r="A1079"/>
      <c r="C1079" s="2"/>
      <c r="G1079" s="13"/>
      <c r="J1079"/>
      <c r="K1079"/>
      <c r="L1079"/>
      <c r="M1079"/>
      <c r="O1079" s="3"/>
      <c r="P1079" s="3"/>
      <c r="Q1079" s="3"/>
      <c r="S1079" s="8"/>
    </row>
    <row r="1080" spans="1:19" s="1" customFormat="1" x14ac:dyDescent="0.2">
      <c r="A1080"/>
      <c r="C1080" s="2"/>
      <c r="G1080" s="13"/>
      <c r="J1080"/>
      <c r="K1080"/>
      <c r="L1080"/>
      <c r="M1080"/>
      <c r="O1080" s="3"/>
      <c r="P1080" s="3"/>
      <c r="Q1080" s="3"/>
      <c r="S1080" s="8"/>
    </row>
    <row r="1081" spans="1:19" s="1" customFormat="1" x14ac:dyDescent="0.2">
      <c r="A1081"/>
      <c r="C1081" s="2"/>
      <c r="G1081" s="13"/>
      <c r="J1081"/>
      <c r="K1081"/>
      <c r="L1081"/>
      <c r="M1081"/>
      <c r="O1081" s="3"/>
      <c r="P1081" s="3"/>
      <c r="Q1081" s="3"/>
      <c r="S1081" s="8"/>
    </row>
    <row r="1082" spans="1:19" s="1" customFormat="1" ht="12" customHeight="1" x14ac:dyDescent="0.2">
      <c r="A1082"/>
      <c r="C1082" s="2"/>
      <c r="G1082" s="13"/>
      <c r="J1082"/>
      <c r="K1082"/>
      <c r="L1082"/>
      <c r="M1082"/>
      <c r="O1082" s="3"/>
      <c r="P1082" s="3"/>
      <c r="Q1082" s="3"/>
      <c r="S1082" s="8"/>
    </row>
    <row r="1083" spans="1:19" s="1" customFormat="1" x14ac:dyDescent="0.2">
      <c r="A1083"/>
      <c r="C1083" s="2"/>
      <c r="G1083" s="13"/>
      <c r="J1083"/>
      <c r="K1083"/>
      <c r="L1083"/>
      <c r="M1083"/>
      <c r="O1083" s="3"/>
      <c r="P1083" s="3"/>
      <c r="Q1083" s="3"/>
      <c r="S1083" s="8"/>
    </row>
    <row r="1084" spans="1:19" s="1" customFormat="1" x14ac:dyDescent="0.2">
      <c r="A1084"/>
      <c r="C1084" s="2"/>
      <c r="G1084" s="13"/>
      <c r="J1084"/>
      <c r="K1084"/>
      <c r="L1084"/>
      <c r="M1084"/>
      <c r="O1084" s="3"/>
      <c r="P1084" s="3"/>
      <c r="Q1084" s="3"/>
      <c r="S1084" s="8"/>
    </row>
    <row r="1085" spans="1:19" s="1" customFormat="1" x14ac:dyDescent="0.2">
      <c r="A1085"/>
      <c r="C1085" s="2"/>
      <c r="G1085" s="13"/>
      <c r="J1085"/>
      <c r="K1085"/>
      <c r="L1085"/>
      <c r="M1085"/>
      <c r="O1085" s="3"/>
      <c r="P1085" s="3"/>
      <c r="Q1085" s="3"/>
      <c r="S1085" s="8"/>
    </row>
    <row r="1086" spans="1:19" s="1" customFormat="1" x14ac:dyDescent="0.2">
      <c r="A1086"/>
      <c r="C1086" s="2"/>
      <c r="G1086" s="13"/>
      <c r="J1086"/>
      <c r="K1086"/>
      <c r="L1086"/>
      <c r="M1086"/>
      <c r="O1086" s="3"/>
      <c r="P1086" s="3"/>
      <c r="Q1086" s="3"/>
      <c r="S1086" s="8"/>
    </row>
    <row r="1087" spans="1:19" s="1" customFormat="1" x14ac:dyDescent="0.2">
      <c r="A1087"/>
      <c r="C1087" s="2"/>
      <c r="G1087" s="13"/>
      <c r="J1087"/>
      <c r="K1087"/>
      <c r="L1087"/>
      <c r="M1087"/>
      <c r="O1087" s="3"/>
      <c r="P1087" s="3"/>
      <c r="Q1087" s="3"/>
      <c r="S1087" s="8"/>
    </row>
    <row r="1088" spans="1:19" s="1" customFormat="1" x14ac:dyDescent="0.2">
      <c r="A1088"/>
      <c r="C1088" s="2"/>
      <c r="G1088" s="13"/>
      <c r="J1088"/>
      <c r="K1088"/>
      <c r="L1088"/>
      <c r="M1088"/>
      <c r="O1088" s="3"/>
      <c r="P1088" s="3"/>
      <c r="Q1088" s="3"/>
      <c r="S1088" s="8"/>
    </row>
    <row r="1089" spans="1:19" s="1" customFormat="1" x14ac:dyDescent="0.2">
      <c r="A1089"/>
      <c r="C1089" s="2"/>
      <c r="G1089" s="13"/>
      <c r="J1089"/>
      <c r="K1089"/>
      <c r="L1089"/>
      <c r="M1089"/>
      <c r="O1089" s="3"/>
      <c r="P1089" s="3"/>
      <c r="Q1089" s="3"/>
      <c r="S1089" s="8"/>
    </row>
    <row r="1090" spans="1:19" s="1" customFormat="1" x14ac:dyDescent="0.2">
      <c r="A1090"/>
      <c r="C1090" s="2"/>
      <c r="G1090" s="13"/>
      <c r="J1090"/>
      <c r="K1090"/>
      <c r="L1090"/>
      <c r="M1090"/>
      <c r="O1090" s="3"/>
      <c r="P1090" s="3"/>
      <c r="Q1090" s="3"/>
      <c r="S1090" s="8"/>
    </row>
    <row r="1091" spans="1:19" s="1" customFormat="1" x14ac:dyDescent="0.2">
      <c r="A1091"/>
      <c r="C1091" s="2"/>
      <c r="G1091" s="13"/>
      <c r="J1091"/>
      <c r="K1091"/>
      <c r="L1091"/>
      <c r="M1091"/>
      <c r="O1091" s="3"/>
      <c r="P1091" s="3"/>
      <c r="Q1091" s="3"/>
      <c r="S1091" s="8"/>
    </row>
    <row r="1092" spans="1:19" s="1" customFormat="1" x14ac:dyDescent="0.2">
      <c r="A1092"/>
      <c r="C1092" s="2"/>
      <c r="G1092" s="13"/>
      <c r="J1092"/>
      <c r="K1092"/>
      <c r="L1092"/>
      <c r="M1092"/>
      <c r="O1092" s="3"/>
      <c r="P1092" s="3"/>
      <c r="Q1092" s="3"/>
      <c r="S1092" s="8"/>
    </row>
    <row r="1093" spans="1:19" s="1" customFormat="1" x14ac:dyDescent="0.2">
      <c r="A1093"/>
      <c r="C1093" s="2"/>
      <c r="G1093" s="13"/>
      <c r="J1093"/>
      <c r="K1093"/>
      <c r="L1093"/>
      <c r="M1093"/>
      <c r="O1093" s="3"/>
      <c r="P1093" s="3"/>
      <c r="Q1093" s="3"/>
      <c r="S1093" s="8"/>
    </row>
    <row r="1094" spans="1:19" s="1" customFormat="1" x14ac:dyDescent="0.2">
      <c r="A1094"/>
      <c r="C1094" s="2"/>
      <c r="G1094" s="13"/>
      <c r="J1094"/>
      <c r="K1094"/>
      <c r="L1094"/>
      <c r="M1094"/>
      <c r="O1094" s="3"/>
      <c r="P1094" s="3"/>
      <c r="Q1094" s="3"/>
      <c r="S1094" s="8"/>
    </row>
    <row r="1095" spans="1:19" s="1" customFormat="1" x14ac:dyDescent="0.2">
      <c r="A1095"/>
      <c r="C1095" s="2"/>
      <c r="G1095" s="13"/>
      <c r="J1095"/>
      <c r="K1095"/>
      <c r="L1095"/>
      <c r="M1095"/>
      <c r="O1095" s="3"/>
      <c r="P1095" s="3"/>
      <c r="Q1095" s="3"/>
      <c r="S1095" s="8"/>
    </row>
    <row r="1096" spans="1:19" s="1" customFormat="1" x14ac:dyDescent="0.2">
      <c r="A1096"/>
      <c r="C1096" s="2"/>
      <c r="G1096" s="13"/>
      <c r="J1096"/>
      <c r="K1096"/>
      <c r="L1096"/>
      <c r="M1096"/>
      <c r="O1096" s="3"/>
      <c r="P1096" s="3"/>
      <c r="Q1096" s="3"/>
      <c r="S1096" s="8"/>
    </row>
    <row r="1097" spans="1:19" s="1" customFormat="1" x14ac:dyDescent="0.2">
      <c r="A1097"/>
      <c r="C1097" s="2"/>
      <c r="G1097" s="13"/>
      <c r="J1097"/>
      <c r="K1097"/>
      <c r="L1097"/>
      <c r="M1097"/>
      <c r="O1097" s="3"/>
      <c r="P1097" s="3"/>
      <c r="Q1097" s="3"/>
      <c r="S1097" s="8"/>
    </row>
    <row r="1098" spans="1:19" s="1" customFormat="1" x14ac:dyDescent="0.2">
      <c r="A1098"/>
      <c r="C1098" s="2"/>
      <c r="G1098" s="13"/>
      <c r="J1098"/>
      <c r="K1098"/>
      <c r="L1098"/>
      <c r="M1098"/>
      <c r="O1098" s="3"/>
      <c r="P1098" s="3"/>
      <c r="Q1098" s="3"/>
      <c r="S1098" s="8"/>
    </row>
    <row r="1099" spans="1:19" s="1" customFormat="1" x14ac:dyDescent="0.2">
      <c r="A1099"/>
      <c r="C1099" s="2"/>
      <c r="G1099" s="13"/>
      <c r="J1099"/>
      <c r="K1099"/>
      <c r="L1099"/>
      <c r="M1099"/>
      <c r="O1099" s="3"/>
      <c r="P1099" s="3"/>
      <c r="Q1099" s="3"/>
      <c r="S1099" s="8"/>
    </row>
    <row r="1100" spans="1:19" s="1" customFormat="1" x14ac:dyDescent="0.2">
      <c r="A1100"/>
      <c r="C1100" s="2"/>
      <c r="G1100" s="13"/>
      <c r="J1100"/>
      <c r="K1100"/>
      <c r="L1100"/>
      <c r="M1100"/>
      <c r="O1100" s="3"/>
      <c r="P1100" s="3"/>
      <c r="Q1100" s="3"/>
      <c r="S1100" s="8"/>
    </row>
    <row r="1101" spans="1:19" s="1" customFormat="1" x14ac:dyDescent="0.2">
      <c r="A1101"/>
      <c r="C1101" s="2"/>
      <c r="G1101" s="13"/>
      <c r="J1101"/>
      <c r="K1101"/>
      <c r="L1101"/>
      <c r="M1101"/>
      <c r="O1101" s="3"/>
      <c r="P1101" s="3"/>
      <c r="Q1101" s="3"/>
      <c r="S1101" s="8"/>
    </row>
    <row r="1102" spans="1:19" s="1" customFormat="1" x14ac:dyDescent="0.2">
      <c r="A1102"/>
      <c r="C1102" s="2"/>
      <c r="G1102" s="13"/>
      <c r="J1102"/>
      <c r="K1102"/>
      <c r="L1102"/>
      <c r="M1102"/>
      <c r="O1102" s="3"/>
      <c r="P1102" s="3"/>
      <c r="Q1102" s="3"/>
      <c r="S1102" s="8"/>
    </row>
    <row r="1103" spans="1:19" s="1" customFormat="1" x14ac:dyDescent="0.2">
      <c r="A1103"/>
      <c r="C1103" s="2"/>
      <c r="G1103" s="13"/>
      <c r="J1103"/>
      <c r="K1103"/>
      <c r="L1103"/>
      <c r="M1103"/>
      <c r="O1103" s="3"/>
      <c r="P1103" s="3"/>
      <c r="Q1103" s="3"/>
      <c r="S1103" s="8"/>
    </row>
    <row r="1104" spans="1:19" s="1" customFormat="1" x14ac:dyDescent="0.2">
      <c r="A1104"/>
      <c r="C1104" s="2"/>
      <c r="G1104" s="13"/>
      <c r="J1104"/>
      <c r="K1104"/>
      <c r="L1104"/>
      <c r="M1104"/>
      <c r="O1104" s="3"/>
      <c r="P1104" s="3"/>
      <c r="Q1104" s="3"/>
      <c r="S1104" s="8"/>
    </row>
    <row r="1105" spans="1:19" s="1" customFormat="1" x14ac:dyDescent="0.2">
      <c r="A1105"/>
      <c r="C1105" s="2"/>
      <c r="G1105" s="13"/>
      <c r="J1105"/>
      <c r="K1105"/>
      <c r="L1105"/>
      <c r="M1105"/>
      <c r="O1105" s="3"/>
      <c r="P1105" s="3"/>
      <c r="Q1105" s="3"/>
      <c r="S1105" s="8"/>
    </row>
    <row r="1106" spans="1:19" s="1" customFormat="1" x14ac:dyDescent="0.2">
      <c r="A1106"/>
      <c r="C1106" s="2"/>
      <c r="G1106" s="13"/>
      <c r="J1106"/>
      <c r="K1106"/>
      <c r="L1106"/>
      <c r="M1106"/>
      <c r="O1106" s="3"/>
      <c r="P1106" s="3"/>
      <c r="Q1106" s="3"/>
      <c r="S1106" s="8"/>
    </row>
    <row r="1107" spans="1:19" s="1" customFormat="1" x14ac:dyDescent="0.2">
      <c r="A1107"/>
      <c r="C1107" s="2"/>
      <c r="G1107" s="13"/>
      <c r="J1107"/>
      <c r="K1107"/>
      <c r="L1107"/>
      <c r="M1107"/>
      <c r="O1107" s="3"/>
      <c r="P1107" s="3"/>
      <c r="Q1107" s="3"/>
      <c r="S1107" s="8"/>
    </row>
    <row r="1108" spans="1:19" s="1" customFormat="1" x14ac:dyDescent="0.2">
      <c r="A1108"/>
      <c r="C1108" s="2"/>
      <c r="G1108" s="13"/>
      <c r="J1108"/>
      <c r="K1108"/>
      <c r="L1108"/>
      <c r="M1108"/>
      <c r="O1108" s="3"/>
      <c r="P1108" s="3"/>
      <c r="Q1108" s="3"/>
      <c r="S1108" s="8"/>
    </row>
    <row r="1109" spans="1:19" s="1" customFormat="1" x14ac:dyDescent="0.2">
      <c r="A1109"/>
      <c r="C1109" s="2"/>
      <c r="G1109" s="13"/>
      <c r="J1109"/>
      <c r="K1109"/>
      <c r="L1109"/>
      <c r="M1109"/>
      <c r="O1109" s="3"/>
      <c r="P1109" s="3"/>
      <c r="Q1109" s="3"/>
      <c r="S1109" s="8"/>
    </row>
    <row r="1110" spans="1:19" s="1" customFormat="1" x14ac:dyDescent="0.2">
      <c r="A1110" s="20"/>
      <c r="C1110" s="2"/>
      <c r="G1110" s="13"/>
      <c r="J1110"/>
      <c r="K1110"/>
      <c r="L1110"/>
      <c r="M1110"/>
      <c r="O1110" s="3"/>
      <c r="P1110" s="3"/>
      <c r="Q1110" s="3"/>
      <c r="S1110" s="8"/>
    </row>
    <row r="1111" spans="1:19" s="1" customFormat="1" x14ac:dyDescent="0.2">
      <c r="A1111" s="20"/>
      <c r="C1111" s="2"/>
      <c r="G1111" s="13"/>
      <c r="J1111"/>
      <c r="K1111"/>
      <c r="L1111"/>
      <c r="M1111"/>
      <c r="O1111" s="3"/>
      <c r="P1111" s="3"/>
      <c r="Q1111" s="3"/>
      <c r="S1111" s="8"/>
    </row>
    <row r="1112" spans="1:19" s="1" customFormat="1" x14ac:dyDescent="0.2">
      <c r="A1112"/>
      <c r="C1112" s="2"/>
      <c r="G1112" s="13"/>
      <c r="J1112"/>
      <c r="K1112"/>
      <c r="L1112"/>
      <c r="M1112"/>
      <c r="O1112" s="3"/>
      <c r="P1112" s="3"/>
      <c r="Q1112" s="3"/>
      <c r="S1112" s="8"/>
    </row>
    <row r="1113" spans="1:19" s="1" customFormat="1" x14ac:dyDescent="0.2">
      <c r="A1113"/>
      <c r="C1113" s="2"/>
      <c r="G1113" s="13"/>
      <c r="J1113"/>
      <c r="K1113"/>
      <c r="L1113"/>
      <c r="M1113"/>
      <c r="O1113" s="3"/>
      <c r="P1113" s="3"/>
      <c r="Q1113" s="3"/>
      <c r="S1113" s="8"/>
    </row>
    <row r="1114" spans="1:19" s="1" customFormat="1" x14ac:dyDescent="0.2">
      <c r="A1114"/>
      <c r="C1114" s="2"/>
      <c r="G1114" s="13"/>
      <c r="J1114"/>
      <c r="K1114"/>
      <c r="L1114"/>
      <c r="M1114"/>
      <c r="O1114" s="3"/>
      <c r="P1114" s="3"/>
      <c r="Q1114" s="3"/>
      <c r="S1114" s="8"/>
    </row>
    <row r="1115" spans="1:19" s="1" customFormat="1" x14ac:dyDescent="0.2">
      <c r="A1115"/>
      <c r="C1115" s="2"/>
      <c r="G1115" s="13"/>
      <c r="J1115"/>
      <c r="K1115"/>
      <c r="L1115"/>
      <c r="M1115"/>
      <c r="O1115" s="3"/>
      <c r="P1115" s="3"/>
      <c r="Q1115" s="3"/>
      <c r="S1115" s="8"/>
    </row>
    <row r="1116" spans="1:19" s="1" customFormat="1" x14ac:dyDescent="0.2">
      <c r="A1116"/>
      <c r="C1116" s="2"/>
      <c r="G1116" s="13"/>
      <c r="J1116"/>
      <c r="K1116"/>
      <c r="L1116"/>
      <c r="M1116"/>
      <c r="O1116" s="3"/>
      <c r="P1116" s="3"/>
      <c r="Q1116" s="3"/>
      <c r="S1116" s="8"/>
    </row>
    <row r="1117" spans="1:19" s="1" customFormat="1" x14ac:dyDescent="0.2">
      <c r="A1117"/>
      <c r="C1117" s="2"/>
      <c r="G1117" s="13"/>
      <c r="J1117"/>
      <c r="K1117"/>
      <c r="L1117"/>
      <c r="M1117"/>
      <c r="O1117" s="3"/>
      <c r="P1117" s="3"/>
      <c r="Q1117" s="3"/>
      <c r="S1117" s="8"/>
    </row>
    <row r="1118" spans="1:19" s="1" customFormat="1" x14ac:dyDescent="0.2">
      <c r="A1118"/>
      <c r="C1118" s="2"/>
      <c r="G1118" s="13"/>
      <c r="J1118"/>
      <c r="K1118"/>
      <c r="L1118"/>
      <c r="M1118"/>
      <c r="O1118" s="3"/>
      <c r="P1118" s="3"/>
      <c r="Q1118" s="3"/>
      <c r="S1118" s="8"/>
    </row>
    <row r="1119" spans="1:19" s="1" customFormat="1" x14ac:dyDescent="0.2">
      <c r="A1119"/>
      <c r="C1119" s="2"/>
      <c r="G1119" s="13"/>
      <c r="J1119"/>
      <c r="K1119"/>
      <c r="L1119"/>
      <c r="M1119"/>
      <c r="O1119" s="3"/>
      <c r="P1119" s="3"/>
      <c r="Q1119" s="3"/>
      <c r="S1119" s="8"/>
    </row>
    <row r="1120" spans="1:19" s="1" customFormat="1" x14ac:dyDescent="0.2">
      <c r="A1120"/>
      <c r="C1120" s="2"/>
      <c r="G1120" s="13"/>
      <c r="J1120"/>
      <c r="K1120"/>
      <c r="L1120"/>
      <c r="M1120"/>
      <c r="O1120" s="3"/>
      <c r="P1120" s="3"/>
      <c r="Q1120" s="3"/>
      <c r="S1120" s="8"/>
    </row>
    <row r="1121" spans="1:19" s="1" customFormat="1" x14ac:dyDescent="0.2">
      <c r="A1121" s="20"/>
      <c r="C1121" s="2"/>
      <c r="G1121" s="13"/>
      <c r="J1121"/>
      <c r="K1121"/>
      <c r="L1121"/>
      <c r="M1121"/>
      <c r="O1121" s="3"/>
      <c r="P1121" s="3"/>
      <c r="Q1121" s="3"/>
      <c r="S1121" s="8"/>
    </row>
    <row r="1122" spans="1:19" s="1" customFormat="1" x14ac:dyDescent="0.2">
      <c r="A1122" s="20"/>
      <c r="C1122" s="2"/>
      <c r="G1122" s="13"/>
      <c r="J1122"/>
      <c r="K1122"/>
      <c r="L1122"/>
      <c r="M1122"/>
      <c r="O1122" s="3"/>
      <c r="P1122" s="3"/>
      <c r="Q1122" s="3"/>
      <c r="S1122" s="8"/>
    </row>
    <row r="1123" spans="1:19" s="1" customFormat="1" x14ac:dyDescent="0.2">
      <c r="A1123" s="20"/>
      <c r="C1123" s="2"/>
      <c r="G1123" s="13"/>
      <c r="J1123"/>
      <c r="K1123"/>
      <c r="L1123"/>
      <c r="M1123"/>
      <c r="O1123" s="3"/>
      <c r="P1123" s="3"/>
      <c r="Q1123" s="3"/>
      <c r="S1123" s="8"/>
    </row>
    <row r="1124" spans="1:19" s="1" customFormat="1" x14ac:dyDescent="0.2">
      <c r="A1124" s="20"/>
      <c r="C1124" s="2"/>
      <c r="G1124" s="13"/>
      <c r="J1124"/>
      <c r="K1124"/>
      <c r="L1124"/>
      <c r="M1124"/>
      <c r="O1124" s="11"/>
      <c r="P1124" s="11"/>
      <c r="Q1124" s="3"/>
      <c r="S1124" s="8"/>
    </row>
    <row r="1125" spans="1:19" s="1" customFormat="1" x14ac:dyDescent="0.2">
      <c r="A1125" s="20"/>
      <c r="C1125" s="2"/>
      <c r="G1125" s="13"/>
      <c r="J1125"/>
      <c r="K1125"/>
      <c r="L1125"/>
      <c r="M1125"/>
      <c r="O1125" s="3"/>
      <c r="P1125" s="3"/>
      <c r="Q1125" s="3"/>
      <c r="S1125" s="8"/>
    </row>
    <row r="1126" spans="1:19" s="1" customFormat="1" x14ac:dyDescent="0.2">
      <c r="A1126" s="20"/>
      <c r="C1126" s="2"/>
      <c r="E1126" s="12"/>
      <c r="G1126" s="13"/>
      <c r="J1126"/>
      <c r="K1126"/>
      <c r="L1126"/>
      <c r="M1126"/>
      <c r="O1126" s="3"/>
      <c r="P1126" s="3"/>
      <c r="Q1126" s="3"/>
      <c r="S1126" s="8"/>
    </row>
    <row r="1127" spans="1:19" s="1" customFormat="1" x14ac:dyDescent="0.2">
      <c r="A1127" s="20"/>
      <c r="C1127" s="2"/>
      <c r="G1127" s="13"/>
      <c r="J1127"/>
      <c r="K1127"/>
      <c r="L1127"/>
      <c r="M1127"/>
      <c r="O1127" s="3"/>
      <c r="P1127" s="3"/>
      <c r="Q1127" s="3"/>
      <c r="S1127" s="8"/>
    </row>
    <row r="1128" spans="1:19" s="1" customFormat="1" x14ac:dyDescent="0.2">
      <c r="A1128" s="20"/>
      <c r="C1128" s="2"/>
      <c r="G1128" s="13"/>
      <c r="J1128"/>
      <c r="K1128"/>
      <c r="L1128"/>
      <c r="M1128"/>
      <c r="O1128" s="3"/>
      <c r="P1128" s="3"/>
      <c r="Q1128" s="3"/>
      <c r="S1128" s="8"/>
    </row>
    <row r="1129" spans="1:19" s="1" customFormat="1" x14ac:dyDescent="0.2">
      <c r="A1129"/>
      <c r="C1129" s="2"/>
      <c r="G1129" s="13"/>
      <c r="J1129"/>
      <c r="K1129"/>
      <c r="L1129"/>
      <c r="M1129"/>
      <c r="O1129" s="3"/>
      <c r="P1129" s="3"/>
      <c r="Q1129" s="3"/>
      <c r="S1129" s="8"/>
    </row>
    <row r="1130" spans="1:19" s="1" customFormat="1" x14ac:dyDescent="0.2">
      <c r="A1130"/>
      <c r="C1130" s="2"/>
      <c r="G1130" s="13"/>
      <c r="J1130"/>
      <c r="K1130"/>
      <c r="L1130" s="20"/>
      <c r="M1130"/>
      <c r="N1130" s="12"/>
      <c r="O1130" s="3"/>
      <c r="P1130" s="3"/>
      <c r="Q1130" s="3"/>
      <c r="S1130" s="8"/>
    </row>
    <row r="1131" spans="1:19" s="1" customFormat="1" x14ac:dyDescent="0.2">
      <c r="A1131"/>
      <c r="C1131" s="2"/>
      <c r="G1131" s="13"/>
      <c r="J1131"/>
      <c r="K1131"/>
      <c r="L1131"/>
      <c r="M1131"/>
      <c r="O1131" s="3"/>
      <c r="P1131" s="3"/>
      <c r="Q1131" s="3"/>
      <c r="S1131" s="8"/>
    </row>
    <row r="1132" spans="1:19" s="1" customFormat="1" x14ac:dyDescent="0.2">
      <c r="A1132" s="20"/>
      <c r="C1132" s="21"/>
      <c r="G1132" s="13"/>
      <c r="J1132"/>
      <c r="K1132" s="20"/>
      <c r="L1132"/>
      <c r="M1132"/>
      <c r="O1132" s="3"/>
      <c r="P1132" s="3"/>
      <c r="Q1132" s="3"/>
      <c r="S1132" s="8"/>
    </row>
    <row r="1133" spans="1:19" s="1" customFormat="1" x14ac:dyDescent="0.2">
      <c r="A1133" s="20"/>
      <c r="C1133" s="21"/>
      <c r="E1133" s="12"/>
      <c r="G1133" s="13"/>
      <c r="J1133"/>
      <c r="K1133"/>
      <c r="L1133"/>
      <c r="M1133"/>
      <c r="N1133" s="12"/>
      <c r="O1133" s="11"/>
      <c r="P1133" s="11"/>
      <c r="Q1133" s="11"/>
      <c r="R1133" s="12"/>
      <c r="S1133" s="8"/>
    </row>
    <row r="1134" spans="1:19" s="1" customFormat="1" x14ac:dyDescent="0.2">
      <c r="A1134"/>
      <c r="C1134" s="2"/>
      <c r="G1134" s="13"/>
      <c r="J1134"/>
      <c r="K1134"/>
      <c r="L1134"/>
      <c r="M1134"/>
      <c r="O1134" s="3"/>
      <c r="P1134" s="3"/>
      <c r="Q1134" s="3"/>
      <c r="S1134" s="8"/>
    </row>
    <row r="1135" spans="1:19" s="1" customFormat="1" x14ac:dyDescent="0.2">
      <c r="A1135"/>
      <c r="C1135" s="2"/>
      <c r="G1135" s="13"/>
      <c r="J1135"/>
      <c r="K1135"/>
      <c r="L1135"/>
      <c r="M1135"/>
      <c r="O1135" s="3"/>
      <c r="P1135" s="3"/>
      <c r="Q1135" s="3"/>
      <c r="S1135" s="8"/>
    </row>
    <row r="1136" spans="1:19" s="1" customFormat="1" x14ac:dyDescent="0.2">
      <c r="A1136"/>
      <c r="C1136" s="2"/>
      <c r="G1136" s="13"/>
      <c r="J1136"/>
      <c r="K1136"/>
      <c r="L1136"/>
      <c r="M1136"/>
      <c r="O1136" s="3"/>
      <c r="P1136" s="3"/>
      <c r="Q1136" s="3"/>
      <c r="S1136" s="8"/>
    </row>
    <row r="1137" spans="1:19" s="1" customFormat="1" x14ac:dyDescent="0.2">
      <c r="A1137" s="20"/>
      <c r="C1137" s="2"/>
      <c r="E1137" s="12"/>
      <c r="G1137" s="13"/>
      <c r="J1137"/>
      <c r="K1137"/>
      <c r="L1137"/>
      <c r="M1137"/>
      <c r="O1137" s="3"/>
      <c r="P1137" s="3"/>
      <c r="Q1137" s="3"/>
      <c r="S1137" s="8"/>
    </row>
    <row r="1138" spans="1:19" s="1" customFormat="1" x14ac:dyDescent="0.2">
      <c r="A1138" s="20"/>
      <c r="C1138" s="2"/>
      <c r="G1138" s="13"/>
      <c r="J1138"/>
      <c r="K1138"/>
      <c r="L1138"/>
      <c r="M1138"/>
      <c r="O1138" s="3"/>
      <c r="P1138" s="3"/>
      <c r="Q1138" s="3"/>
      <c r="S1138" s="8"/>
    </row>
    <row r="1139" spans="1:19" s="1" customFormat="1" x14ac:dyDescent="0.2">
      <c r="A1139" s="20"/>
      <c r="C1139" s="2"/>
      <c r="E1139" s="12"/>
      <c r="G1139" s="13"/>
      <c r="J1139"/>
      <c r="K1139"/>
      <c r="L1139" s="20"/>
      <c r="M1139"/>
      <c r="N1139" s="12"/>
      <c r="O1139" s="11"/>
      <c r="P1139" s="11"/>
      <c r="Q1139" s="11"/>
      <c r="R1139" s="12"/>
      <c r="S1139" s="8"/>
    </row>
    <row r="1140" spans="1:19" s="1" customFormat="1" x14ac:dyDescent="0.2">
      <c r="A1140"/>
      <c r="C1140" s="2"/>
      <c r="G1140" s="13"/>
      <c r="J1140"/>
      <c r="K1140"/>
      <c r="L1140"/>
      <c r="M1140"/>
      <c r="O1140" s="3"/>
      <c r="P1140" s="3"/>
      <c r="Q1140" s="3"/>
      <c r="S1140" s="8"/>
    </row>
    <row r="1141" spans="1:19" s="1" customFormat="1" x14ac:dyDescent="0.2">
      <c r="A1141"/>
      <c r="C1141" s="2"/>
      <c r="G1141" s="13"/>
      <c r="J1141"/>
      <c r="K1141"/>
      <c r="L1141"/>
      <c r="M1141"/>
      <c r="O1141" s="3"/>
      <c r="P1141" s="3"/>
      <c r="Q1141" s="3"/>
      <c r="S1141" s="8"/>
    </row>
    <row r="1142" spans="1:19" s="1" customFormat="1" x14ac:dyDescent="0.2">
      <c r="A1142"/>
      <c r="C1142" s="2"/>
      <c r="G1142" s="13"/>
      <c r="J1142"/>
      <c r="K1142"/>
      <c r="L1142"/>
      <c r="M1142"/>
      <c r="O1142" s="3"/>
      <c r="P1142" s="3"/>
      <c r="Q1142" s="3"/>
      <c r="S1142" s="8"/>
    </row>
    <row r="1143" spans="1:19" s="1" customFormat="1" x14ac:dyDescent="0.2">
      <c r="A1143"/>
      <c r="C1143" s="2"/>
      <c r="G1143" s="13"/>
      <c r="J1143"/>
      <c r="K1143"/>
      <c r="L1143"/>
      <c r="M1143"/>
      <c r="O1143" s="3"/>
      <c r="P1143" s="3"/>
      <c r="Q1143" s="3"/>
      <c r="S1143" s="8"/>
    </row>
    <row r="1144" spans="1:19" s="1" customFormat="1" x14ac:dyDescent="0.2">
      <c r="A1144"/>
      <c r="C1144" s="2"/>
      <c r="G1144" s="13"/>
      <c r="J1144"/>
      <c r="K1144"/>
      <c r="L1144"/>
      <c r="M1144"/>
      <c r="O1144" s="3"/>
      <c r="P1144" s="3"/>
      <c r="Q1144" s="3"/>
      <c r="S1144" s="8"/>
    </row>
    <row r="1145" spans="1:19" s="1" customFormat="1" x14ac:dyDescent="0.2">
      <c r="A1145"/>
      <c r="C1145" s="2"/>
      <c r="G1145" s="13"/>
      <c r="J1145"/>
      <c r="K1145"/>
      <c r="L1145"/>
      <c r="M1145"/>
      <c r="O1145" s="3"/>
      <c r="P1145" s="3"/>
      <c r="Q1145" s="3"/>
      <c r="S1145" s="8"/>
    </row>
    <row r="1146" spans="1:19" s="1" customFormat="1" x14ac:dyDescent="0.2">
      <c r="A1146"/>
      <c r="C1146" s="2"/>
      <c r="G1146" s="13"/>
      <c r="J1146"/>
      <c r="K1146"/>
      <c r="L1146"/>
      <c r="M1146"/>
      <c r="O1146" s="3"/>
      <c r="P1146" s="3"/>
      <c r="Q1146" s="3"/>
      <c r="S1146" s="8"/>
    </row>
    <row r="1147" spans="1:19" s="1" customFormat="1" x14ac:dyDescent="0.2">
      <c r="A1147"/>
      <c r="C1147" s="2"/>
      <c r="G1147" s="13"/>
      <c r="J1147"/>
      <c r="K1147"/>
      <c r="L1147"/>
      <c r="M1147"/>
      <c r="O1147" s="3"/>
      <c r="P1147" s="3"/>
      <c r="Q1147" s="3"/>
      <c r="S1147" s="8"/>
    </row>
    <row r="1148" spans="1:19" s="1" customFormat="1" x14ac:dyDescent="0.2">
      <c r="A1148"/>
      <c r="C1148" s="2"/>
      <c r="G1148" s="13"/>
      <c r="J1148"/>
      <c r="K1148"/>
      <c r="L1148"/>
      <c r="M1148"/>
      <c r="O1148" s="3"/>
      <c r="P1148" s="3"/>
      <c r="Q1148" s="3"/>
      <c r="S1148" s="8"/>
    </row>
    <row r="1149" spans="1:19" s="1" customFormat="1" x14ac:dyDescent="0.2">
      <c r="A1149"/>
      <c r="C1149" s="2"/>
      <c r="G1149" s="13"/>
      <c r="J1149"/>
      <c r="K1149"/>
      <c r="L1149"/>
      <c r="M1149"/>
      <c r="O1149" s="3"/>
      <c r="P1149" s="3"/>
      <c r="Q1149" s="3"/>
      <c r="S1149" s="8"/>
    </row>
    <row r="1150" spans="1:19" s="1" customFormat="1" x14ac:dyDescent="0.2">
      <c r="A1150"/>
      <c r="C1150" s="2"/>
      <c r="G1150" s="13"/>
      <c r="J1150"/>
      <c r="K1150"/>
      <c r="L1150"/>
      <c r="M1150"/>
      <c r="O1150" s="3"/>
      <c r="P1150" s="3"/>
      <c r="Q1150" s="3"/>
      <c r="S1150" s="8"/>
    </row>
    <row r="1151" spans="1:19" s="1" customFormat="1" x14ac:dyDescent="0.2">
      <c r="A1151"/>
      <c r="C1151" s="2"/>
      <c r="G1151" s="13"/>
      <c r="J1151"/>
      <c r="K1151"/>
      <c r="L1151" s="20"/>
      <c r="M1151"/>
      <c r="O1151" s="3"/>
      <c r="P1151" s="3"/>
      <c r="Q1151" s="3"/>
      <c r="S1151" s="8"/>
    </row>
    <row r="1152" spans="1:19" s="1" customFormat="1" x14ac:dyDescent="0.2">
      <c r="A1152" s="20"/>
      <c r="C1152" s="21"/>
      <c r="G1152" s="13"/>
      <c r="J1152"/>
      <c r="K1152"/>
      <c r="L1152"/>
      <c r="M1152"/>
      <c r="O1152" s="3"/>
      <c r="P1152" s="3"/>
      <c r="Q1152" s="3"/>
      <c r="R1152" s="12"/>
      <c r="S1152" s="8"/>
    </row>
    <row r="1153" spans="1:19" s="1" customFormat="1" x14ac:dyDescent="0.2">
      <c r="A1153" s="20"/>
      <c r="C1153" s="2"/>
      <c r="G1153" s="13"/>
      <c r="J1153"/>
      <c r="K1153"/>
      <c r="L1153"/>
      <c r="M1153"/>
      <c r="O1153" s="3"/>
      <c r="P1153" s="3"/>
      <c r="Q1153" s="3"/>
      <c r="S1153" s="8"/>
    </row>
    <row r="1154" spans="1:19" s="1" customFormat="1" x14ac:dyDescent="0.2">
      <c r="A1154"/>
      <c r="C1154" s="2"/>
      <c r="G1154" s="13"/>
      <c r="J1154"/>
      <c r="K1154"/>
      <c r="L1154"/>
      <c r="M1154"/>
      <c r="O1154" s="3"/>
      <c r="P1154" s="3"/>
      <c r="Q1154" s="3"/>
      <c r="S1154" s="8"/>
    </row>
    <row r="1155" spans="1:19" s="1" customFormat="1" x14ac:dyDescent="0.2">
      <c r="A1155"/>
      <c r="C1155" s="2"/>
      <c r="G1155" s="13"/>
      <c r="J1155"/>
      <c r="K1155"/>
      <c r="L1155"/>
      <c r="M1155"/>
      <c r="O1155" s="3"/>
      <c r="P1155" s="3"/>
      <c r="Q1155" s="3"/>
      <c r="S1155" s="8"/>
    </row>
    <row r="1156" spans="1:19" s="1" customFormat="1" x14ac:dyDescent="0.2">
      <c r="A1156" s="20"/>
      <c r="C1156" s="2"/>
      <c r="G1156" s="13"/>
      <c r="J1156"/>
      <c r="K1156"/>
      <c r="L1156"/>
      <c r="M1156"/>
      <c r="O1156" s="3"/>
      <c r="P1156" s="3"/>
      <c r="Q1156" s="3"/>
      <c r="S1156" s="8"/>
    </row>
    <row r="1157" spans="1:19" s="1" customFormat="1" x14ac:dyDescent="0.2">
      <c r="A1157"/>
      <c r="C1157" s="2"/>
      <c r="G1157" s="13"/>
      <c r="J1157"/>
      <c r="K1157"/>
      <c r="L1157"/>
      <c r="M1157"/>
      <c r="O1157" s="3"/>
      <c r="P1157" s="3"/>
      <c r="Q1157" s="3"/>
      <c r="S1157" s="8"/>
    </row>
    <row r="1158" spans="1:19" s="1" customFormat="1" x14ac:dyDescent="0.2">
      <c r="A1158"/>
      <c r="C1158" s="2"/>
      <c r="G1158" s="13"/>
      <c r="J1158"/>
      <c r="K1158"/>
      <c r="L1158"/>
      <c r="M1158"/>
      <c r="O1158" s="3"/>
      <c r="P1158" s="3"/>
      <c r="Q1158" s="3"/>
      <c r="S1158" s="8"/>
    </row>
    <row r="1159" spans="1:19" s="1" customFormat="1" x14ac:dyDescent="0.2">
      <c r="A1159" s="20"/>
      <c r="C1159" s="2"/>
      <c r="G1159" s="13"/>
      <c r="J1159"/>
      <c r="K1159"/>
      <c r="L1159"/>
      <c r="M1159"/>
      <c r="O1159" s="3"/>
      <c r="P1159" s="3"/>
      <c r="Q1159" s="3"/>
      <c r="S1159" s="8"/>
    </row>
    <row r="1160" spans="1:19" s="1" customFormat="1" x14ac:dyDescent="0.2">
      <c r="A1160"/>
      <c r="C1160" s="2"/>
      <c r="G1160" s="13"/>
      <c r="J1160"/>
      <c r="K1160"/>
      <c r="L1160"/>
      <c r="M1160"/>
      <c r="O1160" s="3"/>
      <c r="P1160" s="3"/>
      <c r="Q1160" s="3"/>
      <c r="S1160" s="8"/>
    </row>
    <row r="1161" spans="1:19" s="1" customFormat="1" x14ac:dyDescent="0.2">
      <c r="A1161"/>
      <c r="C1161" s="2"/>
      <c r="G1161" s="13"/>
      <c r="J1161"/>
      <c r="K1161"/>
      <c r="L1161"/>
      <c r="M1161"/>
      <c r="O1161" s="3"/>
      <c r="P1161" s="3"/>
      <c r="Q1161" s="3"/>
      <c r="S1161" s="8"/>
    </row>
    <row r="1162" spans="1:19" s="1" customFormat="1" x14ac:dyDescent="0.2">
      <c r="A1162"/>
      <c r="C1162" s="2"/>
      <c r="G1162" s="13"/>
      <c r="J1162"/>
      <c r="K1162"/>
      <c r="L1162"/>
      <c r="M1162"/>
      <c r="O1162" s="3"/>
      <c r="P1162" s="3"/>
      <c r="Q1162" s="3"/>
      <c r="S1162" s="8"/>
    </row>
    <row r="1163" spans="1:19" s="1" customFormat="1" x14ac:dyDescent="0.2">
      <c r="A1163"/>
      <c r="C1163" s="2"/>
      <c r="G1163" s="13"/>
      <c r="J1163"/>
      <c r="K1163"/>
      <c r="L1163"/>
      <c r="M1163"/>
      <c r="O1163" s="3"/>
      <c r="P1163" s="3"/>
      <c r="Q1163" s="3"/>
      <c r="S1163" s="8"/>
    </row>
    <row r="1164" spans="1:19" s="1" customFormat="1" x14ac:dyDescent="0.2">
      <c r="A1164"/>
      <c r="C1164" s="2"/>
      <c r="G1164" s="13"/>
      <c r="J1164"/>
      <c r="K1164"/>
      <c r="L1164"/>
      <c r="M1164"/>
      <c r="O1164" s="3"/>
      <c r="P1164" s="3"/>
      <c r="Q1164" s="3"/>
      <c r="S1164" s="8"/>
    </row>
    <row r="1165" spans="1:19" s="1" customFormat="1" x14ac:dyDescent="0.2">
      <c r="A1165"/>
      <c r="C1165" s="2"/>
      <c r="G1165" s="13"/>
      <c r="J1165"/>
      <c r="K1165"/>
      <c r="L1165"/>
      <c r="M1165"/>
      <c r="O1165" s="3"/>
      <c r="P1165" s="3"/>
      <c r="Q1165" s="3"/>
      <c r="S1165" s="8"/>
    </row>
    <row r="1166" spans="1:19" s="1" customFormat="1" x14ac:dyDescent="0.2">
      <c r="A1166"/>
      <c r="C1166" s="2"/>
      <c r="G1166" s="13"/>
      <c r="J1166"/>
      <c r="K1166"/>
      <c r="L1166"/>
      <c r="M1166"/>
      <c r="O1166" s="3"/>
      <c r="P1166" s="3"/>
      <c r="Q1166" s="3"/>
      <c r="S1166" s="8"/>
    </row>
    <row r="1167" spans="1:19" s="1" customFormat="1" x14ac:dyDescent="0.2">
      <c r="A1167"/>
      <c r="C1167" s="2"/>
      <c r="G1167" s="13"/>
      <c r="J1167"/>
      <c r="K1167"/>
      <c r="L1167"/>
      <c r="M1167"/>
      <c r="O1167" s="3"/>
      <c r="P1167" s="3"/>
      <c r="Q1167" s="3"/>
      <c r="S1167" s="8"/>
    </row>
    <row r="1168" spans="1:19" s="1" customFormat="1" x14ac:dyDescent="0.2">
      <c r="A1168"/>
      <c r="C1168" s="2"/>
      <c r="G1168" s="13"/>
      <c r="J1168"/>
      <c r="K1168"/>
      <c r="L1168"/>
      <c r="M1168"/>
      <c r="O1168" s="3"/>
      <c r="P1168" s="3"/>
      <c r="Q1168" s="3"/>
      <c r="S1168" s="8"/>
    </row>
    <row r="1169" spans="1:19" s="1" customFormat="1" x14ac:dyDescent="0.2">
      <c r="A1169"/>
      <c r="C1169" s="2"/>
      <c r="G1169" s="13"/>
      <c r="J1169"/>
      <c r="K1169"/>
      <c r="L1169"/>
      <c r="M1169"/>
      <c r="O1169" s="3"/>
      <c r="P1169" s="3"/>
      <c r="Q1169" s="3"/>
      <c r="S1169" s="8"/>
    </row>
    <row r="1170" spans="1:19" s="1" customFormat="1" x14ac:dyDescent="0.2">
      <c r="A1170"/>
      <c r="C1170" s="2"/>
      <c r="G1170" s="13"/>
      <c r="J1170"/>
      <c r="K1170"/>
      <c r="L1170"/>
      <c r="M1170"/>
      <c r="O1170" s="3"/>
      <c r="P1170" s="3"/>
      <c r="Q1170" s="3"/>
      <c r="S1170" s="8"/>
    </row>
    <row r="1171" spans="1:19" s="1" customFormat="1" x14ac:dyDescent="0.2">
      <c r="A1171"/>
      <c r="C1171" s="2"/>
      <c r="G1171" s="13"/>
      <c r="J1171"/>
      <c r="K1171"/>
      <c r="L1171"/>
      <c r="M1171"/>
      <c r="O1171" s="3"/>
      <c r="P1171" s="3"/>
      <c r="Q1171" s="3"/>
      <c r="S1171" s="8"/>
    </row>
    <row r="1172" spans="1:19" s="1" customFormat="1" x14ac:dyDescent="0.2">
      <c r="A1172"/>
      <c r="C1172" s="2"/>
      <c r="G1172" s="13"/>
      <c r="J1172"/>
      <c r="K1172"/>
      <c r="L1172"/>
      <c r="M1172"/>
      <c r="O1172" s="3"/>
      <c r="P1172" s="3"/>
      <c r="Q1172" s="3"/>
      <c r="S1172" s="8"/>
    </row>
    <row r="1173" spans="1:19" s="1" customFormat="1" x14ac:dyDescent="0.2">
      <c r="A1173"/>
      <c r="C1173" s="2"/>
      <c r="G1173" s="13"/>
      <c r="J1173"/>
      <c r="K1173"/>
      <c r="L1173"/>
      <c r="M1173"/>
      <c r="O1173" s="3"/>
      <c r="P1173" s="3"/>
      <c r="Q1173" s="3"/>
      <c r="S1173" s="8"/>
    </row>
    <row r="1174" spans="1:19" s="1" customFormat="1" x14ac:dyDescent="0.2">
      <c r="A1174"/>
      <c r="C1174" s="2"/>
      <c r="G1174" s="13"/>
      <c r="J1174"/>
      <c r="K1174"/>
      <c r="L1174"/>
      <c r="M1174"/>
      <c r="O1174" s="3"/>
      <c r="P1174" s="3"/>
      <c r="Q1174" s="3"/>
      <c r="S1174" s="8"/>
    </row>
    <row r="1175" spans="1:19" s="1" customFormat="1" x14ac:dyDescent="0.2">
      <c r="A1175"/>
      <c r="C1175" s="2"/>
      <c r="G1175" s="13"/>
      <c r="J1175"/>
      <c r="K1175"/>
      <c r="L1175"/>
      <c r="M1175"/>
      <c r="O1175" s="3"/>
      <c r="P1175" s="3"/>
      <c r="Q1175" s="3"/>
      <c r="S1175" s="8"/>
    </row>
    <row r="1176" spans="1:19" s="1" customFormat="1" x14ac:dyDescent="0.2">
      <c r="A1176"/>
      <c r="C1176" s="2"/>
      <c r="G1176" s="13"/>
      <c r="J1176"/>
      <c r="K1176"/>
      <c r="L1176"/>
      <c r="M1176"/>
      <c r="O1176" s="3"/>
      <c r="P1176" s="3"/>
      <c r="Q1176" s="3"/>
      <c r="S1176" s="8"/>
    </row>
    <row r="1177" spans="1:19" s="1" customFormat="1" x14ac:dyDescent="0.2">
      <c r="A1177"/>
      <c r="C1177" s="2"/>
      <c r="G1177" s="13"/>
      <c r="J1177"/>
      <c r="K1177"/>
      <c r="L1177"/>
      <c r="M1177"/>
      <c r="O1177" s="3"/>
      <c r="P1177" s="3"/>
      <c r="Q1177" s="3"/>
      <c r="S1177" s="8"/>
    </row>
    <row r="1178" spans="1:19" s="1" customFormat="1" x14ac:dyDescent="0.2">
      <c r="A1178" s="20"/>
      <c r="C1178" s="2"/>
      <c r="G1178" s="13"/>
      <c r="J1178"/>
      <c r="K1178"/>
      <c r="L1178"/>
      <c r="M1178"/>
      <c r="O1178" s="3"/>
      <c r="P1178" s="3"/>
      <c r="Q1178" s="3"/>
      <c r="S1178" s="8"/>
    </row>
    <row r="1179" spans="1:19" s="1" customFormat="1" x14ac:dyDescent="0.2">
      <c r="A1179" s="20"/>
      <c r="C1179" s="2"/>
      <c r="G1179" s="13"/>
      <c r="J1179"/>
      <c r="K1179"/>
      <c r="L1179"/>
      <c r="M1179"/>
      <c r="O1179" s="3"/>
      <c r="P1179" s="3"/>
      <c r="Q1179" s="3"/>
      <c r="S1179" s="8"/>
    </row>
    <row r="1180" spans="1:19" s="1" customFormat="1" x14ac:dyDescent="0.2">
      <c r="A1180" s="20"/>
      <c r="C1180" s="2"/>
      <c r="G1180" s="13"/>
      <c r="J1180"/>
      <c r="K1180"/>
      <c r="L1180"/>
      <c r="M1180"/>
      <c r="O1180" s="3"/>
      <c r="P1180" s="3"/>
      <c r="Q1180" s="3"/>
      <c r="S1180" s="8"/>
    </row>
    <row r="1181" spans="1:19" s="1" customFormat="1" x14ac:dyDescent="0.2">
      <c r="A1181" s="20"/>
      <c r="C1181" s="2"/>
      <c r="G1181" s="13"/>
      <c r="J1181"/>
      <c r="K1181"/>
      <c r="L1181"/>
      <c r="M1181"/>
      <c r="O1181" s="3"/>
      <c r="P1181" s="3"/>
      <c r="Q1181" s="3"/>
      <c r="S1181" s="8"/>
    </row>
    <row r="1182" spans="1:19" s="1" customFormat="1" x14ac:dyDescent="0.2">
      <c r="A1182" s="20"/>
      <c r="C1182" s="2"/>
      <c r="G1182" s="13"/>
      <c r="J1182"/>
      <c r="K1182"/>
      <c r="L1182"/>
      <c r="M1182"/>
      <c r="O1182" s="3"/>
      <c r="P1182" s="3"/>
      <c r="Q1182" s="3"/>
      <c r="S1182" s="8"/>
    </row>
    <row r="1183" spans="1:19" s="1" customFormat="1" x14ac:dyDescent="0.2">
      <c r="A1183" s="20"/>
      <c r="C1183" s="2"/>
      <c r="G1183" s="13"/>
      <c r="J1183"/>
      <c r="K1183"/>
      <c r="L1183"/>
      <c r="M1183"/>
      <c r="O1183" s="3"/>
      <c r="P1183" s="3"/>
      <c r="Q1183" s="3"/>
      <c r="S1183" s="8"/>
    </row>
    <row r="1184" spans="1:19" s="1" customFormat="1" x14ac:dyDescent="0.2">
      <c r="A1184" s="20"/>
      <c r="C1184" s="2"/>
      <c r="G1184" s="13"/>
      <c r="J1184"/>
      <c r="K1184"/>
      <c r="L1184"/>
      <c r="M1184"/>
      <c r="O1184" s="3"/>
      <c r="P1184" s="3"/>
      <c r="Q1184" s="3"/>
      <c r="S1184" s="8"/>
    </row>
    <row r="1185" spans="1:19" s="1" customFormat="1" x14ac:dyDescent="0.2">
      <c r="A1185"/>
      <c r="C1185" s="2"/>
      <c r="G1185" s="13"/>
      <c r="J1185"/>
      <c r="K1185"/>
      <c r="L1185"/>
      <c r="M1185"/>
      <c r="O1185" s="3"/>
      <c r="P1185" s="3"/>
      <c r="Q1185" s="3"/>
      <c r="S1185" s="8"/>
    </row>
    <row r="1186" spans="1:19" s="1" customFormat="1" x14ac:dyDescent="0.2">
      <c r="A1186"/>
      <c r="C1186" s="2"/>
      <c r="G1186" s="13"/>
      <c r="J1186"/>
      <c r="K1186"/>
      <c r="L1186"/>
      <c r="M1186"/>
      <c r="O1186" s="3"/>
      <c r="P1186" s="3"/>
      <c r="Q1186" s="3"/>
      <c r="S1186" s="8"/>
    </row>
    <row r="1187" spans="1:19" s="1" customFormat="1" x14ac:dyDescent="0.2">
      <c r="A1187"/>
      <c r="C1187" s="2"/>
      <c r="G1187" s="13"/>
      <c r="J1187"/>
      <c r="K1187"/>
      <c r="L1187"/>
      <c r="M1187"/>
      <c r="O1187" s="3"/>
      <c r="P1187" s="3"/>
      <c r="Q1187" s="3"/>
      <c r="S1187" s="8"/>
    </row>
    <row r="1188" spans="1:19" s="1" customFormat="1" x14ac:dyDescent="0.2">
      <c r="A1188"/>
      <c r="C1188" s="2"/>
      <c r="G1188" s="13"/>
      <c r="J1188"/>
      <c r="K1188"/>
      <c r="L1188"/>
      <c r="M1188"/>
      <c r="O1188" s="3"/>
      <c r="P1188" s="3"/>
      <c r="Q1188" s="3"/>
      <c r="S1188" s="8"/>
    </row>
    <row r="1189" spans="1:19" s="1" customFormat="1" x14ac:dyDescent="0.2">
      <c r="A1189"/>
      <c r="C1189" s="2"/>
      <c r="G1189" s="13"/>
      <c r="J1189"/>
      <c r="K1189"/>
      <c r="L1189"/>
      <c r="M1189"/>
      <c r="O1189" s="3"/>
      <c r="P1189" s="3"/>
      <c r="Q1189" s="3"/>
      <c r="S1189" s="8"/>
    </row>
    <row r="1190" spans="1:19" s="1" customFormat="1" x14ac:dyDescent="0.2">
      <c r="A1190"/>
      <c r="C1190" s="2"/>
      <c r="G1190" s="13"/>
      <c r="J1190"/>
      <c r="K1190"/>
      <c r="L1190"/>
      <c r="M1190"/>
      <c r="O1190" s="3"/>
      <c r="P1190" s="3"/>
      <c r="Q1190" s="3"/>
      <c r="S1190" s="8"/>
    </row>
    <row r="1191" spans="1:19" s="1" customFormat="1" x14ac:dyDescent="0.2">
      <c r="A1191"/>
      <c r="C1191" s="2"/>
      <c r="G1191" s="13"/>
      <c r="J1191"/>
      <c r="K1191"/>
      <c r="L1191"/>
      <c r="M1191"/>
      <c r="O1191" s="3"/>
      <c r="P1191" s="3"/>
      <c r="Q1191" s="3"/>
      <c r="S1191" s="8"/>
    </row>
    <row r="1192" spans="1:19" s="1" customFormat="1" x14ac:dyDescent="0.2">
      <c r="A1192"/>
      <c r="C1192" s="2"/>
      <c r="G1192" s="13"/>
      <c r="J1192"/>
      <c r="K1192"/>
      <c r="L1192"/>
      <c r="M1192"/>
      <c r="O1192" s="3"/>
      <c r="P1192" s="3"/>
      <c r="Q1192" s="3"/>
      <c r="S1192" s="8"/>
    </row>
    <row r="1193" spans="1:19" s="1" customFormat="1" x14ac:dyDescent="0.2">
      <c r="A1193"/>
      <c r="C1193" s="2"/>
      <c r="G1193" s="13"/>
      <c r="J1193"/>
      <c r="K1193"/>
      <c r="L1193"/>
      <c r="M1193"/>
      <c r="O1193" s="3"/>
      <c r="P1193" s="3"/>
      <c r="Q1193" s="3"/>
      <c r="S1193" s="8"/>
    </row>
    <row r="1194" spans="1:19" s="1" customFormat="1" x14ac:dyDescent="0.2">
      <c r="A1194"/>
      <c r="C1194" s="2"/>
      <c r="G1194" s="13"/>
      <c r="J1194"/>
      <c r="K1194"/>
      <c r="L1194"/>
      <c r="M1194"/>
      <c r="O1194" s="3"/>
      <c r="P1194" s="3"/>
      <c r="Q1194" s="3"/>
      <c r="S1194" s="8"/>
    </row>
    <row r="1195" spans="1:19" s="1" customFormat="1" x14ac:dyDescent="0.2">
      <c r="A1195"/>
      <c r="C1195" s="2"/>
      <c r="G1195" s="13"/>
      <c r="J1195"/>
      <c r="K1195"/>
      <c r="L1195"/>
      <c r="M1195"/>
      <c r="O1195" s="3"/>
      <c r="P1195" s="3"/>
      <c r="Q1195" s="3"/>
      <c r="S1195" s="8"/>
    </row>
    <row r="1196" spans="1:19" s="1" customFormat="1" x14ac:dyDescent="0.2">
      <c r="A1196"/>
      <c r="C1196" s="2"/>
      <c r="G1196" s="13"/>
      <c r="J1196"/>
      <c r="K1196"/>
      <c r="L1196"/>
      <c r="M1196"/>
      <c r="O1196" s="3"/>
      <c r="P1196" s="3"/>
      <c r="Q1196" s="3"/>
      <c r="S1196" s="8"/>
    </row>
    <row r="1197" spans="1:19" s="1" customFormat="1" x14ac:dyDescent="0.2">
      <c r="A1197"/>
      <c r="C1197" s="2"/>
      <c r="G1197" s="13"/>
      <c r="J1197"/>
      <c r="K1197"/>
      <c r="L1197"/>
      <c r="M1197"/>
      <c r="O1197" s="3"/>
      <c r="P1197" s="3"/>
      <c r="Q1197" s="3"/>
      <c r="S1197" s="8"/>
    </row>
    <row r="1198" spans="1:19" s="1" customFormat="1" x14ac:dyDescent="0.2">
      <c r="A1198"/>
      <c r="C1198" s="2"/>
      <c r="G1198" s="13"/>
      <c r="J1198"/>
      <c r="K1198"/>
      <c r="L1198"/>
      <c r="M1198"/>
      <c r="O1198" s="3"/>
      <c r="P1198" s="3"/>
      <c r="Q1198" s="3"/>
      <c r="S1198" s="8"/>
    </row>
    <row r="1199" spans="1:19" s="1" customFormat="1" x14ac:dyDescent="0.2">
      <c r="A1199"/>
      <c r="C1199" s="2"/>
      <c r="G1199" s="13"/>
      <c r="J1199"/>
      <c r="K1199"/>
      <c r="L1199"/>
      <c r="M1199"/>
      <c r="O1199" s="3"/>
      <c r="P1199" s="3"/>
      <c r="Q1199" s="3"/>
      <c r="S1199" s="8"/>
    </row>
    <row r="1200" spans="1:19" s="1" customFormat="1" x14ac:dyDescent="0.2">
      <c r="A1200"/>
      <c r="C1200" s="2"/>
      <c r="G1200" s="13"/>
      <c r="J1200"/>
      <c r="K1200"/>
      <c r="L1200"/>
      <c r="M1200"/>
      <c r="O1200" s="3"/>
      <c r="P1200" s="3"/>
      <c r="Q1200" s="3"/>
      <c r="S1200" s="8"/>
    </row>
    <row r="1201" spans="1:19" s="1" customFormat="1" x14ac:dyDescent="0.2">
      <c r="A1201"/>
      <c r="C1201" s="2"/>
      <c r="G1201" s="13"/>
      <c r="J1201"/>
      <c r="K1201"/>
      <c r="L1201"/>
      <c r="M1201"/>
      <c r="O1201" s="3"/>
      <c r="P1201" s="3"/>
      <c r="Q1201" s="3"/>
      <c r="S1201" s="8"/>
    </row>
    <row r="1202" spans="1:19" s="1" customFormat="1" x14ac:dyDescent="0.2">
      <c r="A1202"/>
      <c r="C1202" s="2"/>
      <c r="G1202" s="13"/>
      <c r="J1202"/>
      <c r="K1202"/>
      <c r="L1202"/>
      <c r="M1202"/>
      <c r="O1202" s="3"/>
      <c r="P1202" s="3"/>
      <c r="Q1202" s="3"/>
      <c r="S1202" s="8"/>
    </row>
    <row r="1203" spans="1:19" s="1" customFormat="1" x14ac:dyDescent="0.2">
      <c r="A1203"/>
      <c r="C1203" s="2"/>
      <c r="G1203" s="13"/>
      <c r="J1203"/>
      <c r="K1203"/>
      <c r="L1203"/>
      <c r="M1203"/>
      <c r="O1203" s="3"/>
      <c r="P1203" s="3"/>
      <c r="Q1203" s="3"/>
      <c r="S1203" s="8"/>
    </row>
    <row r="1204" spans="1:19" s="1" customFormat="1" x14ac:dyDescent="0.2">
      <c r="A1204"/>
      <c r="C1204" s="2"/>
      <c r="G1204" s="13"/>
      <c r="J1204"/>
      <c r="K1204"/>
      <c r="L1204"/>
      <c r="M1204"/>
      <c r="O1204" s="3"/>
      <c r="P1204" s="3"/>
      <c r="Q1204" s="3"/>
      <c r="S1204" s="8"/>
    </row>
    <row r="1205" spans="1:19" s="1" customFormat="1" x14ac:dyDescent="0.2">
      <c r="A1205"/>
      <c r="C1205" s="2"/>
      <c r="G1205" s="13"/>
      <c r="J1205"/>
      <c r="K1205"/>
      <c r="L1205"/>
      <c r="M1205"/>
      <c r="O1205" s="3"/>
      <c r="P1205" s="3"/>
      <c r="Q1205" s="3"/>
      <c r="S1205" s="8"/>
    </row>
    <row r="1206" spans="1:19" s="1" customFormat="1" x14ac:dyDescent="0.2">
      <c r="A1206" s="20"/>
      <c r="C1206" s="2"/>
      <c r="G1206" s="13"/>
      <c r="J1206"/>
      <c r="K1206"/>
      <c r="L1206"/>
      <c r="M1206"/>
      <c r="O1206" s="3"/>
      <c r="P1206" s="3"/>
      <c r="Q1206" s="3"/>
      <c r="S1206" s="8"/>
    </row>
    <row r="1207" spans="1:19" s="1" customFormat="1" x14ac:dyDescent="0.2">
      <c r="A1207"/>
      <c r="C1207" s="2"/>
      <c r="G1207" s="13"/>
      <c r="J1207"/>
      <c r="K1207"/>
      <c r="L1207"/>
      <c r="M1207"/>
      <c r="O1207" s="3"/>
      <c r="P1207" s="3"/>
      <c r="Q1207" s="3"/>
      <c r="S1207" s="8"/>
    </row>
    <row r="1208" spans="1:19" s="1" customFormat="1" x14ac:dyDescent="0.2">
      <c r="A1208"/>
      <c r="C1208" s="2"/>
      <c r="G1208" s="13"/>
      <c r="J1208"/>
      <c r="K1208"/>
      <c r="L1208"/>
      <c r="M1208"/>
      <c r="O1208" s="3"/>
      <c r="P1208" s="3"/>
      <c r="Q1208" s="11"/>
      <c r="S1208" s="8"/>
    </row>
    <row r="1209" spans="1:19" s="1" customFormat="1" x14ac:dyDescent="0.2">
      <c r="A1209"/>
      <c r="C1209" s="2"/>
      <c r="G1209" s="13"/>
      <c r="J1209"/>
      <c r="K1209"/>
      <c r="L1209"/>
      <c r="M1209"/>
      <c r="O1209" s="3"/>
      <c r="P1209" s="3"/>
      <c r="Q1209" s="11"/>
      <c r="S1209" s="8"/>
    </row>
    <row r="1210" spans="1:19" s="1" customFormat="1" x14ac:dyDescent="0.2">
      <c r="A1210"/>
      <c r="C1210" s="2"/>
      <c r="G1210" s="13"/>
      <c r="J1210"/>
      <c r="K1210"/>
      <c r="L1210"/>
      <c r="M1210"/>
      <c r="O1210" s="3"/>
      <c r="P1210" s="3"/>
      <c r="Q1210" s="3"/>
      <c r="S1210" s="8"/>
    </row>
    <row r="1211" spans="1:19" s="1" customFormat="1" x14ac:dyDescent="0.2">
      <c r="A1211"/>
      <c r="C1211" s="2"/>
      <c r="G1211" s="13"/>
      <c r="J1211"/>
      <c r="K1211"/>
      <c r="L1211"/>
      <c r="M1211"/>
      <c r="O1211" s="3"/>
      <c r="P1211" s="3"/>
      <c r="Q1211" s="3"/>
      <c r="S1211" s="8"/>
    </row>
    <row r="1212" spans="1:19" s="1" customFormat="1" x14ac:dyDescent="0.2">
      <c r="A1212"/>
      <c r="C1212" s="2"/>
      <c r="G1212" s="13"/>
      <c r="J1212"/>
      <c r="K1212"/>
      <c r="L1212"/>
      <c r="M1212"/>
      <c r="O1212" s="3"/>
      <c r="P1212" s="3"/>
      <c r="Q1212" s="3"/>
      <c r="S1212" s="8"/>
    </row>
    <row r="1213" spans="1:19" s="1" customFormat="1" x14ac:dyDescent="0.2">
      <c r="A1213"/>
      <c r="C1213" s="2"/>
      <c r="G1213" s="13"/>
      <c r="J1213"/>
      <c r="K1213"/>
      <c r="L1213"/>
      <c r="M1213"/>
      <c r="O1213" s="3"/>
      <c r="P1213" s="3"/>
      <c r="Q1213" s="3"/>
      <c r="S1213" s="8"/>
    </row>
    <row r="1214" spans="1:19" s="1" customFormat="1" x14ac:dyDescent="0.2">
      <c r="A1214"/>
      <c r="C1214" s="2"/>
      <c r="G1214" s="13"/>
      <c r="J1214"/>
      <c r="K1214"/>
      <c r="L1214"/>
      <c r="M1214"/>
      <c r="O1214" s="3"/>
      <c r="P1214" s="3"/>
      <c r="Q1214" s="3"/>
      <c r="S1214" s="8"/>
    </row>
    <row r="1215" spans="1:19" s="1" customFormat="1" x14ac:dyDescent="0.2">
      <c r="A1215"/>
      <c r="C1215" s="2"/>
      <c r="G1215" s="13"/>
      <c r="J1215"/>
      <c r="K1215"/>
      <c r="L1215"/>
      <c r="M1215"/>
      <c r="O1215" s="3"/>
      <c r="P1215" s="3"/>
      <c r="Q1215" s="3"/>
      <c r="S1215" s="8"/>
    </row>
    <row r="1216" spans="1:19" s="1" customFormat="1" x14ac:dyDescent="0.2">
      <c r="A1216"/>
      <c r="C1216" s="2"/>
      <c r="G1216" s="13"/>
      <c r="J1216"/>
      <c r="K1216"/>
      <c r="L1216"/>
      <c r="M1216"/>
      <c r="O1216" s="3"/>
      <c r="P1216" s="3"/>
      <c r="Q1216" s="3"/>
      <c r="S1216" s="8"/>
    </row>
    <row r="1217" spans="1:19" s="1" customFormat="1" x14ac:dyDescent="0.2">
      <c r="A1217"/>
      <c r="C1217" s="2"/>
      <c r="G1217" s="13"/>
      <c r="J1217"/>
      <c r="K1217"/>
      <c r="L1217"/>
      <c r="M1217"/>
      <c r="O1217" s="3"/>
      <c r="P1217" s="3"/>
      <c r="Q1217" s="3"/>
      <c r="S1217" s="8"/>
    </row>
    <row r="1218" spans="1:19" s="1" customFormat="1" x14ac:dyDescent="0.2">
      <c r="A1218"/>
      <c r="C1218" s="2"/>
      <c r="G1218" s="13"/>
      <c r="J1218"/>
      <c r="K1218"/>
      <c r="L1218"/>
      <c r="M1218"/>
      <c r="O1218" s="3"/>
      <c r="P1218" s="3"/>
      <c r="Q1218" s="3"/>
      <c r="S1218" s="8"/>
    </row>
    <row r="1219" spans="1:19" s="1" customFormat="1" x14ac:dyDescent="0.2">
      <c r="A1219"/>
      <c r="C1219" s="2"/>
      <c r="G1219" s="13"/>
      <c r="J1219"/>
      <c r="K1219"/>
      <c r="L1219"/>
      <c r="M1219"/>
      <c r="O1219" s="3"/>
      <c r="P1219" s="3"/>
      <c r="Q1219" s="3"/>
      <c r="S1219" s="8"/>
    </row>
    <row r="1220" spans="1:19" s="1" customFormat="1" x14ac:dyDescent="0.2">
      <c r="A1220"/>
      <c r="C1220" s="2"/>
      <c r="G1220" s="13"/>
      <c r="J1220"/>
      <c r="K1220"/>
      <c r="L1220"/>
      <c r="M1220"/>
      <c r="O1220" s="3"/>
      <c r="P1220" s="3"/>
      <c r="Q1220" s="3"/>
      <c r="S1220" s="8"/>
    </row>
    <row r="1221" spans="1:19" s="1" customFormat="1" x14ac:dyDescent="0.2">
      <c r="A1221"/>
      <c r="C1221" s="2"/>
      <c r="G1221" s="13"/>
      <c r="J1221"/>
      <c r="K1221"/>
      <c r="L1221"/>
      <c r="M1221"/>
      <c r="O1221" s="3"/>
      <c r="P1221" s="3"/>
      <c r="Q1221" s="3"/>
      <c r="S1221" s="8"/>
    </row>
    <row r="1222" spans="1:19" s="1" customFormat="1" x14ac:dyDescent="0.2">
      <c r="A1222"/>
      <c r="C1222" s="2"/>
      <c r="G1222" s="13"/>
      <c r="J1222"/>
      <c r="K1222"/>
      <c r="L1222"/>
      <c r="M1222"/>
      <c r="O1222" s="3"/>
      <c r="P1222" s="3"/>
      <c r="Q1222" s="3"/>
      <c r="S1222" s="8"/>
    </row>
    <row r="1223" spans="1:19" s="1" customFormat="1" x14ac:dyDescent="0.2">
      <c r="A1223"/>
      <c r="C1223" s="2"/>
      <c r="G1223" s="13"/>
      <c r="J1223"/>
      <c r="K1223"/>
      <c r="L1223"/>
      <c r="M1223"/>
      <c r="O1223" s="3"/>
      <c r="P1223" s="3"/>
      <c r="Q1223" s="3"/>
      <c r="S1223" s="8"/>
    </row>
    <row r="1224" spans="1:19" s="1" customFormat="1" x14ac:dyDescent="0.2">
      <c r="A1224"/>
      <c r="C1224" s="2"/>
      <c r="G1224" s="13"/>
      <c r="J1224"/>
      <c r="K1224"/>
      <c r="L1224"/>
      <c r="M1224"/>
      <c r="O1224" s="3"/>
      <c r="P1224" s="3"/>
      <c r="Q1224" s="3"/>
      <c r="S1224" s="8"/>
    </row>
    <row r="1225" spans="1:19" s="1" customFormat="1" x14ac:dyDescent="0.2">
      <c r="A1225"/>
      <c r="C1225" s="2"/>
      <c r="G1225" s="13"/>
      <c r="J1225"/>
      <c r="K1225"/>
      <c r="L1225"/>
      <c r="M1225"/>
      <c r="O1225" s="3"/>
      <c r="P1225" s="3"/>
      <c r="Q1225" s="3"/>
      <c r="S1225" s="8"/>
    </row>
    <row r="1226" spans="1:19" s="1" customFormat="1" x14ac:dyDescent="0.2">
      <c r="A1226"/>
      <c r="C1226" s="2"/>
      <c r="G1226" s="13"/>
      <c r="J1226"/>
      <c r="K1226"/>
      <c r="L1226"/>
      <c r="M1226"/>
      <c r="O1226" s="3"/>
      <c r="P1226" s="3"/>
      <c r="Q1226" s="3"/>
      <c r="S1226" s="8"/>
    </row>
    <row r="1227" spans="1:19" s="1" customFormat="1" x14ac:dyDescent="0.2">
      <c r="A1227"/>
      <c r="C1227" s="2"/>
      <c r="G1227" s="13"/>
      <c r="J1227"/>
      <c r="K1227"/>
      <c r="L1227"/>
      <c r="M1227"/>
      <c r="O1227" s="3"/>
      <c r="P1227" s="3"/>
      <c r="Q1227" s="3"/>
      <c r="S1227" s="8"/>
    </row>
    <row r="1228" spans="1:19" s="1" customFormat="1" x14ac:dyDescent="0.2">
      <c r="A1228"/>
      <c r="C1228" s="2"/>
      <c r="G1228" s="13"/>
      <c r="J1228"/>
      <c r="K1228"/>
      <c r="L1228"/>
      <c r="M1228"/>
      <c r="O1228" s="3"/>
      <c r="P1228" s="3"/>
      <c r="Q1228" s="3"/>
      <c r="S1228" s="8"/>
    </row>
    <row r="1229" spans="1:19" s="1" customFormat="1" x14ac:dyDescent="0.2">
      <c r="A1229"/>
      <c r="C1229" s="2"/>
      <c r="G1229" s="13"/>
      <c r="J1229"/>
      <c r="K1229"/>
      <c r="L1229"/>
      <c r="M1229"/>
      <c r="O1229" s="3"/>
      <c r="P1229" s="3"/>
      <c r="Q1229" s="3"/>
      <c r="S1229" s="8"/>
    </row>
    <row r="1230" spans="1:19" s="1" customFormat="1" x14ac:dyDescent="0.2">
      <c r="A1230"/>
      <c r="C1230" s="2"/>
      <c r="G1230" s="13"/>
      <c r="J1230"/>
      <c r="K1230"/>
      <c r="L1230"/>
      <c r="M1230"/>
      <c r="O1230" s="3"/>
      <c r="P1230" s="3"/>
      <c r="Q1230" s="3"/>
      <c r="S1230" s="8"/>
    </row>
    <row r="1231" spans="1:19" s="1" customFormat="1" x14ac:dyDescent="0.2">
      <c r="A1231"/>
      <c r="C1231" s="2"/>
      <c r="G1231" s="13"/>
      <c r="J1231"/>
      <c r="K1231"/>
      <c r="L1231"/>
      <c r="M1231"/>
      <c r="O1231" s="3"/>
      <c r="P1231" s="3"/>
      <c r="Q1231" s="3"/>
      <c r="S1231" s="8"/>
    </row>
    <row r="1232" spans="1:19" s="1" customFormat="1" x14ac:dyDescent="0.2">
      <c r="A1232"/>
      <c r="C1232" s="2"/>
      <c r="G1232" s="13"/>
      <c r="J1232"/>
      <c r="K1232"/>
      <c r="L1232"/>
      <c r="M1232"/>
      <c r="O1232" s="3"/>
      <c r="P1232" s="3"/>
      <c r="Q1232" s="3"/>
      <c r="S1232" s="8"/>
    </row>
    <row r="1233" spans="1:19" s="1" customFormat="1" x14ac:dyDescent="0.2">
      <c r="A1233"/>
      <c r="C1233" s="2"/>
      <c r="G1233" s="13"/>
      <c r="J1233"/>
      <c r="K1233"/>
      <c r="L1233"/>
      <c r="M1233"/>
      <c r="O1233" s="3"/>
      <c r="P1233" s="3"/>
      <c r="Q1233" s="3"/>
      <c r="S1233" s="8"/>
    </row>
    <row r="1234" spans="1:19" s="1" customFormat="1" x14ac:dyDescent="0.2">
      <c r="A1234"/>
      <c r="C1234" s="2"/>
      <c r="G1234" s="13"/>
      <c r="J1234"/>
      <c r="K1234"/>
      <c r="L1234"/>
      <c r="M1234"/>
      <c r="O1234" s="3"/>
      <c r="P1234" s="3"/>
      <c r="Q1234" s="3"/>
      <c r="S1234" s="8"/>
    </row>
    <row r="1235" spans="1:19" s="1" customFormat="1" x14ac:dyDescent="0.2">
      <c r="A1235"/>
      <c r="C1235" s="2"/>
      <c r="G1235" s="13"/>
      <c r="J1235"/>
      <c r="K1235"/>
      <c r="L1235"/>
      <c r="M1235"/>
      <c r="O1235" s="3"/>
      <c r="P1235" s="3"/>
      <c r="Q1235" s="3"/>
      <c r="S1235" s="8"/>
    </row>
    <row r="1236" spans="1:19" s="1" customFormat="1" x14ac:dyDescent="0.2">
      <c r="A1236"/>
      <c r="C1236" s="2"/>
      <c r="G1236" s="13"/>
      <c r="J1236"/>
      <c r="K1236"/>
      <c r="L1236"/>
      <c r="M1236"/>
      <c r="O1236" s="3"/>
      <c r="P1236" s="3"/>
      <c r="Q1236" s="3"/>
      <c r="S1236" s="8"/>
    </row>
    <row r="1237" spans="1:19" s="1" customFormat="1" x14ac:dyDescent="0.2">
      <c r="A1237" s="20"/>
      <c r="C1237" s="2"/>
      <c r="E1237" s="12"/>
      <c r="G1237" s="13"/>
      <c r="J1237"/>
      <c r="K1237"/>
      <c r="L1237"/>
      <c r="M1237"/>
      <c r="N1237" s="12"/>
      <c r="O1237" s="11"/>
      <c r="P1237" s="11"/>
      <c r="Q1237" s="11"/>
      <c r="R1237" s="12"/>
      <c r="S1237" s="8"/>
    </row>
    <row r="1238" spans="1:19" s="1" customFormat="1" x14ac:dyDescent="0.2">
      <c r="A1238" s="20"/>
      <c r="C1238" s="2"/>
      <c r="G1238" s="13"/>
      <c r="J1238"/>
      <c r="K1238"/>
      <c r="L1238"/>
      <c r="M1238"/>
      <c r="O1238" s="3"/>
      <c r="P1238" s="3"/>
      <c r="Q1238" s="3"/>
      <c r="S1238" s="8"/>
    </row>
    <row r="1239" spans="1:19" s="1" customFormat="1" x14ac:dyDescent="0.2">
      <c r="A1239" s="20"/>
      <c r="C1239" s="2"/>
      <c r="G1239" s="13"/>
      <c r="J1239"/>
      <c r="K1239"/>
      <c r="L1239"/>
      <c r="M1239"/>
      <c r="O1239" s="3"/>
      <c r="P1239" s="3"/>
      <c r="Q1239" s="3"/>
      <c r="S1239" s="8"/>
    </row>
    <row r="1240" spans="1:19" s="1" customFormat="1" x14ac:dyDescent="0.2">
      <c r="A1240" s="20"/>
      <c r="C1240" s="2"/>
      <c r="G1240" s="13"/>
      <c r="J1240"/>
      <c r="K1240"/>
      <c r="L1240"/>
      <c r="M1240"/>
      <c r="O1240" s="3"/>
      <c r="P1240" s="11"/>
      <c r="Q1240" s="3"/>
      <c r="S1240" s="8"/>
    </row>
    <row r="1241" spans="1:19" s="1" customFormat="1" x14ac:dyDescent="0.2">
      <c r="A1241" s="20"/>
      <c r="C1241" s="2"/>
      <c r="G1241" s="13"/>
      <c r="J1241"/>
      <c r="K1241"/>
      <c r="L1241"/>
      <c r="M1241"/>
      <c r="O1241" s="3"/>
      <c r="P1241" s="3"/>
      <c r="Q1241" s="3"/>
      <c r="S1241" s="8"/>
    </row>
    <row r="1242" spans="1:19" s="1" customFormat="1" x14ac:dyDescent="0.2">
      <c r="A1242" s="20"/>
      <c r="C1242" s="2"/>
      <c r="G1242" s="13"/>
      <c r="J1242"/>
      <c r="K1242"/>
      <c r="L1242"/>
      <c r="M1242"/>
      <c r="O1242" s="3"/>
      <c r="P1242" s="3"/>
      <c r="Q1242" s="3"/>
      <c r="S1242" s="8"/>
    </row>
    <row r="1243" spans="1:19" s="1" customFormat="1" x14ac:dyDescent="0.2">
      <c r="A1243" s="20"/>
      <c r="C1243" s="2"/>
      <c r="G1243" s="13"/>
      <c r="J1243"/>
      <c r="K1243"/>
      <c r="L1243"/>
      <c r="M1243"/>
      <c r="O1243" s="3"/>
      <c r="P1243" s="11"/>
      <c r="Q1243" s="3"/>
      <c r="S1243" s="8"/>
    </row>
    <row r="1244" spans="1:19" s="1" customFormat="1" x14ac:dyDescent="0.2">
      <c r="A1244" s="20"/>
      <c r="C1244" s="2"/>
      <c r="E1244" s="12"/>
      <c r="G1244" s="13"/>
      <c r="J1244"/>
      <c r="K1244"/>
      <c r="L1244"/>
      <c r="M1244"/>
      <c r="N1244" s="12"/>
      <c r="O1244" s="11"/>
      <c r="P1244" s="11"/>
      <c r="Q1244" s="11"/>
      <c r="R1244" s="12"/>
      <c r="S1244" s="8"/>
    </row>
    <row r="1245" spans="1:19" s="1" customFormat="1" x14ac:dyDescent="0.2">
      <c r="A1245"/>
      <c r="C1245" s="2"/>
      <c r="G1245" s="13"/>
      <c r="J1245"/>
      <c r="K1245"/>
      <c r="L1245"/>
      <c r="M1245"/>
      <c r="O1245" s="3"/>
      <c r="P1245" s="3"/>
      <c r="Q1245" s="3"/>
      <c r="S1245" s="8"/>
    </row>
    <row r="1246" spans="1:19" s="1" customFormat="1" x14ac:dyDescent="0.2">
      <c r="A1246"/>
      <c r="C1246" s="2"/>
      <c r="G1246" s="13"/>
      <c r="J1246"/>
      <c r="K1246"/>
      <c r="L1246"/>
      <c r="M1246"/>
      <c r="O1246" s="3"/>
      <c r="P1246" s="3"/>
      <c r="Q1246" s="3"/>
      <c r="S1246" s="8"/>
    </row>
    <row r="1247" spans="1:19" s="1" customFormat="1" x14ac:dyDescent="0.2">
      <c r="A1247" s="20"/>
      <c r="C1247" s="2"/>
      <c r="G1247" s="13"/>
      <c r="J1247"/>
      <c r="K1247"/>
      <c r="L1247"/>
      <c r="M1247"/>
      <c r="O1247" s="3"/>
      <c r="P1247" s="11"/>
      <c r="Q1247" s="3"/>
      <c r="S1247" s="8"/>
    </row>
    <row r="1248" spans="1:19" s="1" customFormat="1" x14ac:dyDescent="0.2">
      <c r="A1248" s="20"/>
      <c r="C1248" s="2"/>
      <c r="G1248" s="13"/>
      <c r="J1248"/>
      <c r="K1248"/>
      <c r="L1248"/>
      <c r="M1248"/>
      <c r="O1248" s="3"/>
      <c r="P1248" s="3"/>
      <c r="Q1248" s="3"/>
      <c r="S1248" s="8"/>
    </row>
    <row r="1249" spans="1:19" s="1" customFormat="1" x14ac:dyDescent="0.2">
      <c r="A1249" s="20"/>
      <c r="C1249" s="2"/>
      <c r="G1249" s="13"/>
      <c r="J1249"/>
      <c r="K1249"/>
      <c r="L1249"/>
      <c r="M1249"/>
      <c r="O1249" s="3"/>
      <c r="P1249" s="3"/>
      <c r="Q1249" s="3"/>
      <c r="S1249" s="8"/>
    </row>
    <row r="1250" spans="1:19" s="1" customFormat="1" x14ac:dyDescent="0.2">
      <c r="A1250" s="20"/>
      <c r="C1250" s="2"/>
      <c r="G1250" s="13"/>
      <c r="J1250"/>
      <c r="K1250"/>
      <c r="L1250"/>
      <c r="M1250"/>
      <c r="O1250" s="3"/>
      <c r="P1250" s="3"/>
      <c r="Q1250" s="3"/>
      <c r="S1250" s="8"/>
    </row>
    <row r="1251" spans="1:19" s="1" customFormat="1" x14ac:dyDescent="0.2">
      <c r="A1251" s="20"/>
      <c r="C1251" s="2"/>
      <c r="G1251" s="13"/>
      <c r="J1251"/>
      <c r="K1251"/>
      <c r="L1251"/>
      <c r="M1251"/>
      <c r="O1251" s="3"/>
      <c r="P1251" s="3"/>
      <c r="Q1251" s="3"/>
      <c r="S1251" s="8"/>
    </row>
    <row r="1252" spans="1:19" s="1" customFormat="1" x14ac:dyDescent="0.2">
      <c r="A1252" s="20"/>
      <c r="C1252" s="2"/>
      <c r="G1252" s="13"/>
      <c r="J1252"/>
      <c r="K1252"/>
      <c r="L1252"/>
      <c r="M1252"/>
      <c r="O1252" s="3"/>
      <c r="P1252" s="3"/>
      <c r="Q1252" s="3"/>
      <c r="S1252" s="8"/>
    </row>
    <row r="1253" spans="1:19" s="1" customFormat="1" x14ac:dyDescent="0.2">
      <c r="A1253" s="20"/>
      <c r="C1253" s="2"/>
      <c r="G1253" s="13"/>
      <c r="J1253"/>
      <c r="K1253"/>
      <c r="L1253"/>
      <c r="M1253"/>
      <c r="O1253" s="3"/>
      <c r="P1253" s="3"/>
      <c r="Q1253" s="3"/>
      <c r="S1253" s="8"/>
    </row>
    <row r="1254" spans="1:19" s="1" customFormat="1" x14ac:dyDescent="0.2">
      <c r="A1254" s="20"/>
      <c r="C1254" s="2"/>
      <c r="G1254" s="13"/>
      <c r="J1254"/>
      <c r="K1254"/>
      <c r="L1254"/>
      <c r="M1254"/>
      <c r="O1254" s="3"/>
      <c r="P1254" s="3"/>
      <c r="Q1254" s="3"/>
      <c r="S1254" s="8"/>
    </row>
    <row r="1255" spans="1:19" s="1" customFormat="1" x14ac:dyDescent="0.2">
      <c r="A1255"/>
      <c r="C1255" s="2"/>
      <c r="G1255" s="13"/>
      <c r="J1255"/>
      <c r="K1255"/>
      <c r="L1255"/>
      <c r="M1255"/>
      <c r="O1255" s="3"/>
      <c r="P1255" s="3"/>
      <c r="Q1255" s="3"/>
      <c r="S1255" s="8"/>
    </row>
    <row r="1256" spans="1:19" s="1" customFormat="1" x14ac:dyDescent="0.2">
      <c r="A1256"/>
      <c r="C1256" s="2"/>
      <c r="G1256" s="13"/>
      <c r="J1256"/>
      <c r="K1256"/>
      <c r="L1256"/>
      <c r="M1256"/>
      <c r="O1256" s="3"/>
      <c r="P1256" s="3"/>
      <c r="Q1256" s="3"/>
      <c r="S1256" s="8"/>
    </row>
    <row r="1257" spans="1:19" s="1" customFormat="1" x14ac:dyDescent="0.2">
      <c r="A1257"/>
      <c r="C1257" s="2"/>
      <c r="G1257" s="13"/>
      <c r="J1257"/>
      <c r="K1257"/>
      <c r="L1257"/>
      <c r="M1257"/>
      <c r="O1257" s="3"/>
      <c r="P1257" s="3"/>
      <c r="Q1257" s="3"/>
      <c r="S1257" s="8"/>
    </row>
    <row r="1258" spans="1:19" s="1" customFormat="1" x14ac:dyDescent="0.2">
      <c r="A1258"/>
      <c r="C1258" s="2"/>
      <c r="G1258" s="13"/>
      <c r="J1258"/>
      <c r="K1258"/>
      <c r="L1258"/>
      <c r="M1258"/>
      <c r="O1258" s="3"/>
      <c r="P1258" s="3"/>
      <c r="Q1258" s="3"/>
      <c r="S1258" s="8"/>
    </row>
    <row r="1259" spans="1:19" s="1" customFormat="1" x14ac:dyDescent="0.2">
      <c r="A1259"/>
      <c r="C1259" s="2"/>
      <c r="G1259" s="13"/>
      <c r="J1259"/>
      <c r="K1259"/>
      <c r="L1259"/>
      <c r="M1259"/>
      <c r="O1259" s="3"/>
      <c r="P1259" s="3"/>
      <c r="Q1259" s="3"/>
      <c r="S1259" s="8"/>
    </row>
    <row r="1260" spans="1:19" s="1" customFormat="1" x14ac:dyDescent="0.2">
      <c r="A1260"/>
      <c r="C1260" s="2"/>
      <c r="G1260" s="13"/>
      <c r="J1260"/>
      <c r="K1260"/>
      <c r="L1260"/>
      <c r="M1260"/>
      <c r="O1260" s="3"/>
      <c r="P1260" s="3"/>
      <c r="Q1260" s="3"/>
      <c r="S1260" s="8"/>
    </row>
    <row r="1261" spans="1:19" s="1" customFormat="1" x14ac:dyDescent="0.2">
      <c r="A1261" s="20"/>
      <c r="C1261" s="2"/>
      <c r="E1261" s="12"/>
      <c r="G1261" s="13"/>
      <c r="J1261"/>
      <c r="K1261"/>
      <c r="L1261"/>
      <c r="M1261"/>
      <c r="O1261" s="3"/>
      <c r="P1261" s="11"/>
      <c r="Q1261" s="11"/>
      <c r="R1261" s="12"/>
      <c r="S1261" s="8"/>
    </row>
    <row r="1262" spans="1:19" s="1" customFormat="1" x14ac:dyDescent="0.2">
      <c r="A1262" s="20"/>
      <c r="C1262" s="2"/>
      <c r="E1262" s="12"/>
      <c r="G1262" s="13"/>
      <c r="J1262"/>
      <c r="K1262"/>
      <c r="L1262"/>
      <c r="M1262"/>
      <c r="O1262" s="3"/>
      <c r="P1262" s="11"/>
      <c r="Q1262" s="11"/>
      <c r="R1262" s="12"/>
      <c r="S1262" s="8"/>
    </row>
    <row r="1263" spans="1:19" s="1" customFormat="1" x14ac:dyDescent="0.2">
      <c r="A1263"/>
      <c r="C1263" s="2"/>
      <c r="G1263" s="13"/>
      <c r="J1263"/>
      <c r="K1263"/>
      <c r="L1263"/>
      <c r="M1263"/>
      <c r="O1263" s="3"/>
      <c r="P1263" s="3"/>
      <c r="Q1263" s="3"/>
      <c r="S1263" s="8"/>
    </row>
    <row r="1264" spans="1:19" s="1" customFormat="1" x14ac:dyDescent="0.2">
      <c r="A1264"/>
      <c r="C1264" s="2"/>
      <c r="G1264" s="13"/>
      <c r="J1264"/>
      <c r="K1264"/>
      <c r="L1264"/>
      <c r="M1264"/>
      <c r="O1264" s="3"/>
      <c r="P1264" s="3"/>
      <c r="Q1264" s="3"/>
      <c r="S1264" s="8"/>
    </row>
    <row r="1265" spans="1:19" s="1" customFormat="1" x14ac:dyDescent="0.2">
      <c r="A1265"/>
      <c r="C1265" s="2"/>
      <c r="G1265" s="13"/>
      <c r="J1265"/>
      <c r="K1265"/>
      <c r="L1265"/>
      <c r="M1265"/>
      <c r="O1265" s="3"/>
      <c r="P1265" s="3"/>
      <c r="Q1265" s="3"/>
      <c r="S1265" s="8"/>
    </row>
    <row r="1266" spans="1:19" s="1" customFormat="1" x14ac:dyDescent="0.2">
      <c r="A1266"/>
      <c r="C1266" s="2"/>
      <c r="G1266" s="13"/>
      <c r="J1266"/>
      <c r="K1266"/>
      <c r="L1266"/>
      <c r="M1266"/>
      <c r="O1266" s="3"/>
      <c r="P1266" s="3"/>
      <c r="Q1266" s="3"/>
      <c r="S1266" s="8"/>
    </row>
    <row r="1267" spans="1:19" s="1" customFormat="1" x14ac:dyDescent="0.2">
      <c r="A1267"/>
      <c r="C1267" s="2"/>
      <c r="G1267" s="13"/>
      <c r="J1267"/>
      <c r="K1267"/>
      <c r="L1267"/>
      <c r="M1267"/>
      <c r="O1267" s="3"/>
      <c r="P1267" s="3"/>
      <c r="Q1267" s="3"/>
      <c r="S1267" s="8"/>
    </row>
    <row r="1268" spans="1:19" s="1" customFormat="1" x14ac:dyDescent="0.2">
      <c r="A1268"/>
      <c r="C1268" s="2"/>
      <c r="G1268" s="13"/>
      <c r="J1268"/>
      <c r="K1268"/>
      <c r="L1268"/>
      <c r="M1268"/>
      <c r="O1268" s="3"/>
      <c r="P1268" s="3"/>
      <c r="Q1268" s="3"/>
      <c r="S1268" s="8"/>
    </row>
    <row r="1269" spans="1:19" s="1" customFormat="1" x14ac:dyDescent="0.2">
      <c r="A1269"/>
      <c r="C1269" s="2"/>
      <c r="G1269" s="13"/>
      <c r="J1269"/>
      <c r="K1269"/>
      <c r="L1269"/>
      <c r="M1269"/>
      <c r="O1269" s="3"/>
      <c r="P1269" s="3"/>
      <c r="Q1269" s="3"/>
      <c r="S1269" s="8"/>
    </row>
    <row r="1270" spans="1:19" s="1" customFormat="1" x14ac:dyDescent="0.2">
      <c r="A1270"/>
      <c r="C1270" s="2"/>
      <c r="G1270" s="13"/>
      <c r="J1270"/>
      <c r="K1270"/>
      <c r="L1270"/>
      <c r="M1270"/>
      <c r="O1270" s="3"/>
      <c r="P1270" s="3"/>
      <c r="Q1270" s="3"/>
      <c r="R1270" s="12"/>
      <c r="S1270" s="8"/>
    </row>
    <row r="1271" spans="1:19" s="1" customFormat="1" x14ac:dyDescent="0.2">
      <c r="A1271"/>
      <c r="C1271" s="2"/>
      <c r="G1271" s="13"/>
      <c r="J1271"/>
      <c r="K1271"/>
      <c r="L1271"/>
      <c r="M1271"/>
      <c r="O1271" s="3"/>
      <c r="P1271" s="3"/>
      <c r="Q1271" s="3"/>
      <c r="R1271" s="12"/>
      <c r="S1271" s="8"/>
    </row>
    <row r="1272" spans="1:19" s="1" customFormat="1" x14ac:dyDescent="0.2">
      <c r="A1272"/>
      <c r="C1272" s="2"/>
      <c r="G1272" s="13"/>
      <c r="J1272"/>
      <c r="K1272"/>
      <c r="L1272"/>
      <c r="M1272"/>
      <c r="O1272" s="3"/>
      <c r="P1272" s="3"/>
      <c r="Q1272" s="3"/>
      <c r="S1272" s="8"/>
    </row>
    <row r="1273" spans="1:19" s="1" customFormat="1" x14ac:dyDescent="0.2">
      <c r="A1273"/>
      <c r="C1273" s="2"/>
      <c r="G1273" s="13"/>
      <c r="J1273"/>
      <c r="K1273"/>
      <c r="L1273"/>
      <c r="M1273"/>
      <c r="O1273" s="3"/>
      <c r="P1273" s="3"/>
      <c r="Q1273" s="3"/>
      <c r="S1273" s="8"/>
    </row>
    <row r="1274" spans="1:19" s="1" customFormat="1" x14ac:dyDescent="0.2">
      <c r="A1274"/>
      <c r="C1274" s="2"/>
      <c r="G1274" s="13"/>
      <c r="J1274"/>
      <c r="K1274"/>
      <c r="L1274"/>
      <c r="M1274"/>
      <c r="O1274" s="3"/>
      <c r="P1274" s="3"/>
      <c r="Q1274" s="3"/>
      <c r="S1274" s="8"/>
    </row>
    <row r="1275" spans="1:19" s="1" customFormat="1" x14ac:dyDescent="0.2">
      <c r="A1275"/>
      <c r="C1275" s="2"/>
      <c r="G1275" s="13"/>
      <c r="J1275"/>
      <c r="K1275"/>
      <c r="L1275"/>
      <c r="M1275"/>
      <c r="O1275" s="3"/>
      <c r="P1275" s="3"/>
      <c r="Q1275" s="3"/>
      <c r="S1275" s="8"/>
    </row>
    <row r="1276" spans="1:19" s="1" customFormat="1" x14ac:dyDescent="0.2">
      <c r="A1276"/>
      <c r="C1276" s="2"/>
      <c r="G1276" s="13"/>
      <c r="J1276"/>
      <c r="K1276"/>
      <c r="L1276"/>
      <c r="M1276"/>
      <c r="O1276" s="3"/>
      <c r="P1276" s="3"/>
      <c r="Q1276" s="3"/>
      <c r="S1276" s="8"/>
    </row>
    <row r="1277" spans="1:19" s="1" customFormat="1" x14ac:dyDescent="0.2">
      <c r="A1277"/>
      <c r="C1277" s="2"/>
      <c r="G1277" s="13"/>
      <c r="J1277"/>
      <c r="K1277"/>
      <c r="L1277"/>
      <c r="M1277"/>
      <c r="O1277" s="3"/>
      <c r="P1277" s="3"/>
      <c r="Q1277" s="3"/>
      <c r="S1277" s="8"/>
    </row>
    <row r="1278" spans="1:19" s="1" customFormat="1" x14ac:dyDescent="0.2">
      <c r="A1278"/>
      <c r="C1278" s="2"/>
      <c r="G1278" s="13"/>
      <c r="J1278"/>
      <c r="K1278"/>
      <c r="L1278"/>
      <c r="M1278"/>
      <c r="O1278" s="3"/>
      <c r="P1278" s="3"/>
      <c r="Q1278" s="3"/>
      <c r="S1278" s="8"/>
    </row>
    <row r="1279" spans="1:19" s="1" customFormat="1" x14ac:dyDescent="0.2">
      <c r="A1279"/>
      <c r="C1279" s="2"/>
      <c r="G1279" s="13"/>
      <c r="J1279"/>
      <c r="K1279"/>
      <c r="L1279"/>
      <c r="M1279"/>
      <c r="O1279" s="3"/>
      <c r="P1279" s="3"/>
      <c r="Q1279" s="3"/>
      <c r="S1279" s="8"/>
    </row>
    <row r="1280" spans="1:19" s="1" customFormat="1" x14ac:dyDescent="0.2">
      <c r="A1280"/>
      <c r="C1280" s="2"/>
      <c r="G1280" s="13"/>
      <c r="J1280"/>
      <c r="K1280"/>
      <c r="L1280"/>
      <c r="M1280"/>
      <c r="O1280" s="3"/>
      <c r="P1280" s="3"/>
      <c r="Q1280" s="3"/>
      <c r="S1280" s="8"/>
    </row>
    <row r="1281" spans="1:19" s="1" customFormat="1" x14ac:dyDescent="0.2">
      <c r="A1281"/>
      <c r="C1281" s="2"/>
      <c r="G1281" s="13"/>
      <c r="J1281"/>
      <c r="K1281"/>
      <c r="L1281"/>
      <c r="M1281"/>
      <c r="O1281" s="3"/>
      <c r="P1281" s="3"/>
      <c r="Q1281" s="3"/>
      <c r="S1281" s="8"/>
    </row>
    <row r="1282" spans="1:19" s="1" customFormat="1" x14ac:dyDescent="0.2">
      <c r="A1282"/>
      <c r="C1282" s="2"/>
      <c r="G1282" s="13"/>
      <c r="J1282"/>
      <c r="K1282"/>
      <c r="L1282"/>
      <c r="M1282"/>
      <c r="O1282" s="3"/>
      <c r="P1282" s="3"/>
      <c r="Q1282" s="3"/>
      <c r="S1282" s="8"/>
    </row>
    <row r="1283" spans="1:19" s="1" customFormat="1" x14ac:dyDescent="0.2">
      <c r="A1283"/>
      <c r="C1283" s="2"/>
      <c r="G1283" s="13"/>
      <c r="J1283"/>
      <c r="K1283"/>
      <c r="L1283"/>
      <c r="M1283"/>
      <c r="O1283" s="3"/>
      <c r="P1283" s="3"/>
      <c r="Q1283" s="3"/>
      <c r="S1283" s="8"/>
    </row>
    <row r="1284" spans="1:19" s="1" customFormat="1" x14ac:dyDescent="0.2">
      <c r="A1284"/>
      <c r="C1284" s="2"/>
      <c r="G1284" s="13"/>
      <c r="J1284"/>
      <c r="K1284"/>
      <c r="L1284"/>
      <c r="M1284"/>
      <c r="O1284" s="3"/>
      <c r="P1284" s="3"/>
      <c r="Q1284" s="3"/>
      <c r="S1284" s="8"/>
    </row>
    <row r="1285" spans="1:19" s="1" customFormat="1" x14ac:dyDescent="0.2">
      <c r="A1285"/>
      <c r="C1285" s="2"/>
      <c r="G1285" s="13"/>
      <c r="J1285"/>
      <c r="K1285"/>
      <c r="L1285"/>
      <c r="M1285"/>
      <c r="O1285" s="3"/>
      <c r="P1285" s="3"/>
      <c r="Q1285" s="3"/>
      <c r="S1285" s="8"/>
    </row>
    <row r="1286" spans="1:19" s="1" customFormat="1" x14ac:dyDescent="0.2">
      <c r="A1286"/>
      <c r="C1286" s="2"/>
      <c r="G1286" s="13"/>
      <c r="J1286"/>
      <c r="K1286"/>
      <c r="L1286"/>
      <c r="M1286"/>
      <c r="O1286" s="3"/>
      <c r="P1286" s="3"/>
      <c r="Q1286" s="3"/>
      <c r="S1286" s="8"/>
    </row>
    <row r="1287" spans="1:19" s="1" customFormat="1" x14ac:dyDescent="0.2">
      <c r="A1287"/>
      <c r="C1287" s="2"/>
      <c r="G1287" s="13"/>
      <c r="J1287"/>
      <c r="K1287"/>
      <c r="L1287"/>
      <c r="M1287"/>
      <c r="O1287" s="3"/>
      <c r="P1287" s="3"/>
      <c r="Q1287" s="3"/>
      <c r="S1287" s="8"/>
    </row>
    <row r="1288" spans="1:19" s="1" customFormat="1" x14ac:dyDescent="0.2">
      <c r="A1288"/>
      <c r="C1288" s="2"/>
      <c r="G1288" s="13"/>
      <c r="J1288"/>
      <c r="K1288"/>
      <c r="L1288"/>
      <c r="M1288"/>
      <c r="O1288" s="3"/>
      <c r="P1288" s="3"/>
      <c r="Q1288" s="3"/>
      <c r="S1288" s="8"/>
    </row>
    <row r="1289" spans="1:19" s="1" customFormat="1" x14ac:dyDescent="0.2">
      <c r="A1289"/>
      <c r="C1289" s="2"/>
      <c r="F1289" s="13"/>
      <c r="G1289" s="13"/>
      <c r="J1289"/>
      <c r="K1289"/>
      <c r="L1289"/>
      <c r="M1289"/>
      <c r="O1289" s="3"/>
      <c r="P1289" s="3"/>
      <c r="Q1289" s="3"/>
      <c r="S1289" s="8"/>
    </row>
    <row r="1290" spans="1:19" s="1" customFormat="1" x14ac:dyDescent="0.2">
      <c r="A1290"/>
      <c r="C1290" s="2"/>
      <c r="F1290" s="13"/>
      <c r="G1290" s="13"/>
      <c r="J1290"/>
      <c r="K1290"/>
      <c r="L1290"/>
      <c r="M1290"/>
      <c r="O1290" s="3"/>
      <c r="P1290" s="3"/>
      <c r="Q1290" s="3"/>
      <c r="S1290" s="8"/>
    </row>
    <row r="1291" spans="1:19" s="1" customFormat="1" x14ac:dyDescent="0.2">
      <c r="A1291"/>
      <c r="C1291" s="2"/>
      <c r="F1291" s="13"/>
      <c r="G1291" s="13"/>
      <c r="J1291"/>
      <c r="K1291"/>
      <c r="L1291"/>
      <c r="M1291"/>
      <c r="O1291" s="3"/>
      <c r="P1291" s="3"/>
      <c r="Q1291" s="3"/>
      <c r="S1291" s="8"/>
    </row>
    <row r="1292" spans="1:19" s="1" customFormat="1" x14ac:dyDescent="0.2">
      <c r="A1292"/>
      <c r="C1292" s="2"/>
      <c r="F1292" s="13"/>
      <c r="G1292" s="13"/>
      <c r="J1292"/>
      <c r="K1292"/>
      <c r="L1292"/>
      <c r="M1292"/>
      <c r="O1292" s="3"/>
      <c r="P1292" s="3"/>
      <c r="Q1292" s="3"/>
      <c r="S1292" s="22"/>
    </row>
    <row r="1293" spans="1:19" s="1" customFormat="1" x14ac:dyDescent="0.2">
      <c r="A1293"/>
      <c r="C1293" s="2"/>
      <c r="F1293" s="13"/>
      <c r="G1293" s="13"/>
      <c r="J1293"/>
      <c r="K1293"/>
      <c r="L1293"/>
      <c r="M1293"/>
      <c r="O1293" s="3"/>
      <c r="P1293" s="3"/>
      <c r="Q1293" s="3"/>
      <c r="S1293" s="8"/>
    </row>
    <row r="1294" spans="1:19" s="1" customFormat="1" x14ac:dyDescent="0.2">
      <c r="A1294"/>
      <c r="C1294" s="2"/>
      <c r="G1294" s="13"/>
      <c r="J1294"/>
      <c r="K1294"/>
      <c r="L1294"/>
      <c r="M1294"/>
      <c r="O1294" s="3"/>
      <c r="P1294" s="3"/>
      <c r="Q1294" s="3"/>
      <c r="S1294" s="8"/>
    </row>
    <row r="1295" spans="1:19" s="1" customFormat="1" x14ac:dyDescent="0.2">
      <c r="A1295"/>
      <c r="C1295" s="2"/>
      <c r="G1295" s="13"/>
      <c r="J1295"/>
      <c r="K1295"/>
      <c r="L1295"/>
      <c r="M1295"/>
      <c r="O1295" s="3"/>
      <c r="P1295" s="3"/>
      <c r="Q1295" s="3"/>
      <c r="S1295" s="8"/>
    </row>
    <row r="1296" spans="1:19" s="1" customFormat="1" x14ac:dyDescent="0.2">
      <c r="A1296"/>
      <c r="C1296" s="2"/>
      <c r="G1296" s="13"/>
      <c r="J1296"/>
      <c r="K1296"/>
      <c r="L1296"/>
      <c r="M1296"/>
      <c r="O1296" s="3"/>
      <c r="P1296" s="3"/>
      <c r="Q1296" s="3"/>
      <c r="S1296" s="8"/>
    </row>
    <row r="1297" spans="1:19" s="1" customFormat="1" x14ac:dyDescent="0.2">
      <c r="A1297"/>
      <c r="C1297" s="2"/>
      <c r="G1297" s="13"/>
      <c r="J1297"/>
      <c r="K1297"/>
      <c r="L1297"/>
      <c r="M1297"/>
      <c r="O1297" s="3"/>
      <c r="P1297" s="3"/>
      <c r="Q1297" s="3"/>
      <c r="S1297" s="8"/>
    </row>
    <row r="1298" spans="1:19" s="1" customFormat="1" x14ac:dyDescent="0.2">
      <c r="A1298"/>
      <c r="C1298" s="2"/>
      <c r="G1298" s="13"/>
      <c r="J1298"/>
      <c r="K1298"/>
      <c r="L1298"/>
      <c r="M1298"/>
      <c r="O1298" s="3"/>
      <c r="P1298" s="3"/>
      <c r="Q1298" s="3"/>
      <c r="S1298" s="8"/>
    </row>
    <row r="1299" spans="1:19" s="1" customFormat="1" x14ac:dyDescent="0.2">
      <c r="A1299"/>
      <c r="C1299" s="2"/>
      <c r="G1299" s="13"/>
      <c r="J1299"/>
      <c r="K1299"/>
      <c r="L1299"/>
      <c r="M1299"/>
      <c r="O1299" s="3"/>
      <c r="P1299" s="3"/>
      <c r="Q1299" s="3"/>
      <c r="S1299" s="8"/>
    </row>
    <row r="1300" spans="1:19" s="1" customFormat="1" x14ac:dyDescent="0.2">
      <c r="A1300"/>
      <c r="C1300" s="2"/>
      <c r="G1300" s="13"/>
      <c r="J1300"/>
      <c r="K1300"/>
      <c r="L1300"/>
      <c r="M1300"/>
      <c r="O1300" s="3"/>
      <c r="P1300" s="3"/>
      <c r="Q1300" s="3"/>
      <c r="S1300" s="8"/>
    </row>
    <row r="1301" spans="1:19" s="1" customFormat="1" x14ac:dyDescent="0.2">
      <c r="A1301" s="20"/>
      <c r="C1301" s="2"/>
      <c r="G1301" s="13"/>
      <c r="J1301"/>
      <c r="K1301"/>
      <c r="L1301"/>
      <c r="M1301"/>
      <c r="N1301" s="12"/>
      <c r="O1301" s="3"/>
      <c r="P1301" s="11"/>
      <c r="Q1301" s="11"/>
      <c r="S1301" s="8"/>
    </row>
    <row r="1302" spans="1:19" s="1" customFormat="1" x14ac:dyDescent="0.2">
      <c r="A1302" s="20"/>
      <c r="C1302" s="2"/>
      <c r="G1302" s="13"/>
      <c r="J1302"/>
      <c r="K1302"/>
      <c r="L1302"/>
      <c r="M1302"/>
      <c r="N1302" s="12"/>
      <c r="O1302" s="3"/>
      <c r="P1302" s="3"/>
      <c r="Q1302" s="11"/>
      <c r="S1302" s="8"/>
    </row>
    <row r="1303" spans="1:19" s="1" customFormat="1" x14ac:dyDescent="0.2">
      <c r="A1303" s="20"/>
      <c r="C1303" s="2"/>
      <c r="G1303" s="13"/>
      <c r="J1303"/>
      <c r="K1303"/>
      <c r="L1303"/>
      <c r="M1303"/>
      <c r="N1303" s="12"/>
      <c r="O1303" s="3"/>
      <c r="P1303" s="3"/>
      <c r="Q1303" s="11"/>
      <c r="S1303" s="8"/>
    </row>
    <row r="1304" spans="1:19" s="1" customFormat="1" x14ac:dyDescent="0.2">
      <c r="A1304"/>
      <c r="C1304" s="2"/>
      <c r="G1304" s="13"/>
      <c r="J1304"/>
      <c r="K1304"/>
      <c r="L1304"/>
      <c r="M1304"/>
      <c r="O1304" s="3"/>
      <c r="P1304" s="3"/>
      <c r="Q1304" s="3"/>
      <c r="S1304" s="8"/>
    </row>
    <row r="1305" spans="1:19" s="1" customFormat="1" x14ac:dyDescent="0.2">
      <c r="A1305"/>
      <c r="C1305" s="2"/>
      <c r="G1305" s="13"/>
      <c r="J1305"/>
      <c r="K1305"/>
      <c r="L1305"/>
      <c r="M1305"/>
      <c r="O1305" s="3"/>
      <c r="P1305" s="3"/>
      <c r="Q1305" s="3"/>
      <c r="S1305" s="8"/>
    </row>
    <row r="1306" spans="1:19" s="1" customFormat="1" x14ac:dyDescent="0.2">
      <c r="A1306"/>
      <c r="C1306" s="2"/>
      <c r="G1306" s="13"/>
      <c r="J1306"/>
      <c r="K1306"/>
      <c r="L1306"/>
      <c r="M1306"/>
      <c r="O1306" s="3"/>
      <c r="P1306" s="3"/>
      <c r="Q1306" s="3"/>
      <c r="S1306" s="8"/>
    </row>
    <row r="1307" spans="1:19" s="1" customFormat="1" x14ac:dyDescent="0.2">
      <c r="A1307"/>
      <c r="C1307" s="2"/>
      <c r="G1307" s="13"/>
      <c r="J1307"/>
      <c r="K1307"/>
      <c r="L1307"/>
      <c r="M1307"/>
      <c r="O1307" s="3"/>
      <c r="P1307" s="3"/>
      <c r="Q1307" s="3"/>
      <c r="S1307" s="8"/>
    </row>
    <row r="1308" spans="1:19" s="1" customFormat="1" x14ac:dyDescent="0.2">
      <c r="A1308"/>
      <c r="C1308" s="2"/>
      <c r="G1308" s="13"/>
      <c r="J1308"/>
      <c r="K1308"/>
      <c r="L1308"/>
      <c r="M1308"/>
      <c r="O1308" s="3"/>
      <c r="P1308" s="3"/>
      <c r="Q1308" s="3"/>
      <c r="S1308" s="8"/>
    </row>
    <row r="1309" spans="1:19" s="1" customFormat="1" x14ac:dyDescent="0.2">
      <c r="A1309"/>
      <c r="C1309" s="2"/>
      <c r="G1309" s="13"/>
      <c r="J1309"/>
      <c r="K1309"/>
      <c r="L1309"/>
      <c r="M1309"/>
      <c r="O1309" s="3"/>
      <c r="P1309" s="3"/>
      <c r="Q1309" s="3"/>
      <c r="S1309" s="8"/>
    </row>
    <row r="1310" spans="1:19" s="1" customFormat="1" x14ac:dyDescent="0.2">
      <c r="A1310"/>
      <c r="C1310" s="2"/>
      <c r="G1310" s="13"/>
      <c r="J1310"/>
      <c r="K1310"/>
      <c r="L1310"/>
      <c r="M1310"/>
      <c r="O1310" s="3"/>
      <c r="P1310" s="3"/>
      <c r="Q1310" s="3"/>
      <c r="S1310" s="8"/>
    </row>
    <row r="1311" spans="1:19" s="1" customFormat="1" x14ac:dyDescent="0.2">
      <c r="A1311"/>
      <c r="C1311" s="2"/>
      <c r="G1311" s="13"/>
      <c r="J1311"/>
      <c r="K1311"/>
      <c r="L1311"/>
      <c r="M1311"/>
      <c r="O1311" s="3"/>
      <c r="P1311" s="3"/>
      <c r="Q1311" s="3"/>
      <c r="S1311" s="8"/>
    </row>
    <row r="1312" spans="1:19" s="1" customFormat="1" x14ac:dyDescent="0.2">
      <c r="A1312"/>
      <c r="C1312" s="2"/>
      <c r="G1312" s="13"/>
      <c r="J1312"/>
      <c r="K1312"/>
      <c r="L1312"/>
      <c r="M1312"/>
      <c r="O1312" s="3"/>
      <c r="P1312" s="3"/>
      <c r="Q1312" s="3"/>
      <c r="S1312" s="8"/>
    </row>
    <row r="1313" spans="1:19" s="1" customFormat="1" x14ac:dyDescent="0.2">
      <c r="A1313"/>
      <c r="C1313" s="2"/>
      <c r="G1313" s="13"/>
      <c r="J1313"/>
      <c r="K1313"/>
      <c r="L1313"/>
      <c r="M1313"/>
      <c r="O1313" s="3"/>
      <c r="P1313" s="3"/>
      <c r="Q1313" s="3"/>
      <c r="S1313" s="8"/>
    </row>
    <row r="1314" spans="1:19" s="1" customFormat="1" x14ac:dyDescent="0.2">
      <c r="A1314"/>
      <c r="C1314" s="2"/>
      <c r="G1314" s="13"/>
      <c r="J1314"/>
      <c r="K1314"/>
      <c r="L1314"/>
      <c r="M1314"/>
      <c r="O1314" s="3"/>
      <c r="P1314" s="3"/>
      <c r="Q1314" s="3"/>
      <c r="S1314" s="8"/>
    </row>
    <row r="1315" spans="1:19" s="1" customFormat="1" x14ac:dyDescent="0.2">
      <c r="A1315"/>
      <c r="C1315" s="2"/>
      <c r="G1315" s="13"/>
      <c r="J1315"/>
      <c r="K1315"/>
      <c r="L1315"/>
      <c r="M1315"/>
      <c r="O1315" s="3"/>
      <c r="P1315" s="3"/>
      <c r="Q1315" s="3"/>
      <c r="S1315" s="8"/>
    </row>
    <row r="1316" spans="1:19" s="1" customFormat="1" x14ac:dyDescent="0.2">
      <c r="A1316"/>
      <c r="C1316" s="2"/>
      <c r="G1316" s="13"/>
      <c r="J1316"/>
      <c r="K1316"/>
      <c r="L1316"/>
      <c r="M1316"/>
      <c r="O1316" s="3"/>
      <c r="P1316" s="3"/>
      <c r="Q1316" s="3"/>
      <c r="S1316" s="8"/>
    </row>
    <row r="1317" spans="1:19" s="1" customFormat="1" x14ac:dyDescent="0.2">
      <c r="A1317"/>
      <c r="C1317" s="2"/>
      <c r="G1317" s="13"/>
      <c r="J1317"/>
      <c r="K1317"/>
      <c r="L1317"/>
      <c r="M1317"/>
      <c r="O1317" s="3"/>
      <c r="P1317" s="3"/>
      <c r="Q1317" s="3"/>
      <c r="S1317" s="8"/>
    </row>
    <row r="1318" spans="1:19" s="1" customFormat="1" x14ac:dyDescent="0.2">
      <c r="A1318"/>
      <c r="C1318" s="2"/>
      <c r="G1318" s="13"/>
      <c r="J1318"/>
      <c r="K1318"/>
      <c r="L1318"/>
      <c r="M1318"/>
      <c r="O1318" s="3"/>
      <c r="P1318" s="3"/>
      <c r="Q1318" s="3"/>
      <c r="S1318" s="8"/>
    </row>
    <row r="1319" spans="1:19" s="1" customFormat="1" x14ac:dyDescent="0.2">
      <c r="A1319" s="20"/>
      <c r="C1319" s="2"/>
      <c r="E1319" s="12"/>
      <c r="G1319" s="13"/>
      <c r="J1319"/>
      <c r="K1319"/>
      <c r="L1319"/>
      <c r="M1319"/>
      <c r="O1319" s="3"/>
      <c r="P1319" s="11"/>
      <c r="Q1319" s="11"/>
      <c r="R1319" s="12"/>
      <c r="S1319" s="8"/>
    </row>
    <row r="1320" spans="1:19" s="1" customFormat="1" x14ac:dyDescent="0.2">
      <c r="A1320" s="20"/>
      <c r="C1320" s="2"/>
      <c r="E1320" s="12"/>
      <c r="G1320" s="13"/>
      <c r="J1320"/>
      <c r="K1320"/>
      <c r="L1320"/>
      <c r="M1320"/>
      <c r="O1320" s="3"/>
      <c r="P1320" s="11"/>
      <c r="Q1320" s="11"/>
      <c r="R1320" s="12"/>
      <c r="S1320" s="8"/>
    </row>
    <row r="1321" spans="1:19" s="1" customFormat="1" x14ac:dyDescent="0.2">
      <c r="A1321" s="20"/>
      <c r="C1321" s="2"/>
      <c r="G1321" s="13"/>
      <c r="J1321"/>
      <c r="K1321"/>
      <c r="L1321"/>
      <c r="M1321"/>
      <c r="O1321" s="3"/>
      <c r="P1321" s="3"/>
      <c r="Q1321" s="3"/>
      <c r="S1321" s="8"/>
    </row>
    <row r="1322" spans="1:19" s="1" customFormat="1" x14ac:dyDescent="0.2">
      <c r="A1322" s="20"/>
      <c r="C1322" s="2"/>
      <c r="G1322" s="13"/>
      <c r="J1322"/>
      <c r="K1322"/>
      <c r="L1322"/>
      <c r="M1322"/>
      <c r="N1322" s="12"/>
      <c r="O1322" s="11"/>
      <c r="P1322" s="11"/>
      <c r="Q1322" s="11"/>
      <c r="R1322" s="12"/>
      <c r="S1322" s="8"/>
    </row>
    <row r="1323" spans="1:19" s="1" customFormat="1" x14ac:dyDescent="0.2">
      <c r="A1323" s="20"/>
      <c r="C1323" s="2"/>
      <c r="G1323" s="13"/>
      <c r="J1323"/>
      <c r="K1323"/>
      <c r="L1323"/>
      <c r="M1323"/>
      <c r="O1323" s="3"/>
      <c r="P1323" s="3"/>
      <c r="Q1323" s="3"/>
      <c r="S1323" s="8"/>
    </row>
    <row r="1324" spans="1:19" s="1" customFormat="1" x14ac:dyDescent="0.2">
      <c r="A1324"/>
      <c r="C1324" s="2"/>
      <c r="G1324" s="13"/>
      <c r="J1324"/>
      <c r="K1324"/>
      <c r="L1324"/>
      <c r="M1324"/>
      <c r="O1324" s="3"/>
      <c r="P1324" s="3"/>
      <c r="Q1324" s="3"/>
      <c r="S1324" s="8"/>
    </row>
    <row r="1325" spans="1:19" s="1" customFormat="1" x14ac:dyDescent="0.2">
      <c r="A1325"/>
      <c r="C1325" s="2"/>
      <c r="G1325" s="13"/>
      <c r="J1325"/>
      <c r="K1325"/>
      <c r="L1325"/>
      <c r="M1325"/>
      <c r="O1325" s="3"/>
      <c r="P1325" s="3"/>
      <c r="Q1325" s="3"/>
      <c r="S1325" s="8"/>
    </row>
    <row r="1326" spans="1:19" s="1" customFormat="1" x14ac:dyDescent="0.2">
      <c r="A1326"/>
      <c r="C1326" s="2"/>
      <c r="G1326" s="13"/>
      <c r="J1326"/>
      <c r="K1326"/>
      <c r="L1326"/>
      <c r="M1326"/>
      <c r="O1326" s="3"/>
      <c r="P1326" s="3"/>
      <c r="Q1326" s="3"/>
      <c r="S1326" s="8"/>
    </row>
    <row r="1327" spans="1:19" s="1" customFormat="1" x14ac:dyDescent="0.2">
      <c r="A1327"/>
      <c r="C1327" s="2"/>
      <c r="G1327" s="13"/>
      <c r="J1327"/>
      <c r="K1327"/>
      <c r="L1327"/>
      <c r="M1327"/>
      <c r="O1327" s="3"/>
      <c r="P1327" s="3"/>
      <c r="Q1327" s="3"/>
      <c r="S1327" s="8"/>
    </row>
    <row r="1328" spans="1:19" s="1" customFormat="1" x14ac:dyDescent="0.2">
      <c r="A1328"/>
      <c r="C1328" s="2"/>
      <c r="G1328" s="13"/>
      <c r="J1328"/>
      <c r="K1328"/>
      <c r="L1328"/>
      <c r="M1328"/>
      <c r="O1328" s="3"/>
      <c r="P1328" s="3"/>
      <c r="Q1328" s="3"/>
      <c r="S1328" s="8"/>
    </row>
    <row r="1329" spans="1:19" s="1" customFormat="1" x14ac:dyDescent="0.2">
      <c r="A1329"/>
      <c r="C1329" s="2"/>
      <c r="G1329" s="13"/>
      <c r="J1329"/>
      <c r="K1329"/>
      <c r="L1329"/>
      <c r="M1329"/>
      <c r="O1329" s="3"/>
      <c r="P1329" s="3"/>
      <c r="Q1329" s="3"/>
      <c r="S1329" s="8"/>
    </row>
    <row r="1330" spans="1:19" s="1" customFormat="1" x14ac:dyDescent="0.2">
      <c r="A1330"/>
      <c r="C1330" s="2"/>
      <c r="G1330" s="13"/>
      <c r="J1330"/>
      <c r="K1330"/>
      <c r="L1330"/>
      <c r="M1330"/>
      <c r="O1330" s="3"/>
      <c r="P1330" s="3"/>
      <c r="Q1330" s="3"/>
      <c r="S1330" s="8"/>
    </row>
    <row r="1331" spans="1:19" s="1" customFormat="1" x14ac:dyDescent="0.2">
      <c r="A1331"/>
      <c r="C1331" s="2"/>
      <c r="G1331" s="13"/>
      <c r="J1331"/>
      <c r="K1331"/>
      <c r="L1331"/>
      <c r="M1331"/>
      <c r="O1331" s="3"/>
      <c r="P1331" s="3"/>
      <c r="Q1331" s="3"/>
      <c r="S1331" s="8"/>
    </row>
    <row r="1332" spans="1:19" s="1" customFormat="1" x14ac:dyDescent="0.2">
      <c r="A1332"/>
      <c r="C1332" s="2"/>
      <c r="G1332" s="13"/>
      <c r="J1332"/>
      <c r="K1332"/>
      <c r="L1332"/>
      <c r="M1332"/>
      <c r="O1332" s="3"/>
      <c r="P1332" s="3"/>
      <c r="Q1332" s="3"/>
      <c r="S1332" s="8"/>
    </row>
    <row r="1333" spans="1:19" s="1" customFormat="1" x14ac:dyDescent="0.2">
      <c r="A1333"/>
      <c r="C1333" s="2"/>
      <c r="G1333" s="13"/>
      <c r="J1333"/>
      <c r="K1333"/>
      <c r="L1333"/>
      <c r="M1333"/>
      <c r="O1333" s="3"/>
      <c r="P1333" s="3"/>
      <c r="Q1333" s="3"/>
      <c r="S1333" s="8"/>
    </row>
    <row r="1334" spans="1:19" s="1" customFormat="1" x14ac:dyDescent="0.2">
      <c r="A1334"/>
      <c r="C1334" s="2"/>
      <c r="G1334" s="13"/>
      <c r="J1334"/>
      <c r="K1334"/>
      <c r="L1334"/>
      <c r="M1334"/>
      <c r="O1334" s="3"/>
      <c r="P1334" s="3"/>
      <c r="Q1334" s="3"/>
      <c r="S1334" s="8"/>
    </row>
    <row r="1335" spans="1:19" s="1" customFormat="1" x14ac:dyDescent="0.2">
      <c r="A1335"/>
      <c r="C1335" s="2"/>
      <c r="G1335" s="13"/>
      <c r="J1335"/>
      <c r="K1335"/>
      <c r="L1335"/>
      <c r="M1335"/>
      <c r="O1335" s="3"/>
      <c r="P1335" s="3"/>
      <c r="Q1335" s="3"/>
      <c r="S1335" s="8"/>
    </row>
    <row r="1336" spans="1:19" s="1" customFormat="1" x14ac:dyDescent="0.2">
      <c r="A1336"/>
      <c r="C1336" s="2"/>
      <c r="G1336" s="13"/>
      <c r="J1336"/>
      <c r="K1336"/>
      <c r="L1336"/>
      <c r="M1336"/>
      <c r="O1336" s="3"/>
      <c r="P1336" s="3"/>
      <c r="Q1336" s="3"/>
      <c r="S1336" s="8"/>
    </row>
    <row r="1337" spans="1:19" s="1" customFormat="1" x14ac:dyDescent="0.2">
      <c r="A1337"/>
      <c r="C1337" s="2"/>
      <c r="G1337" s="13"/>
      <c r="J1337"/>
      <c r="K1337"/>
      <c r="L1337"/>
      <c r="M1337"/>
      <c r="O1337" s="3"/>
      <c r="P1337" s="3"/>
      <c r="Q1337" s="3"/>
      <c r="S1337" s="8"/>
    </row>
    <row r="1338" spans="1:19" s="1" customFormat="1" x14ac:dyDescent="0.2">
      <c r="A1338"/>
      <c r="C1338" s="2"/>
      <c r="G1338" s="13"/>
      <c r="J1338"/>
      <c r="K1338"/>
      <c r="L1338"/>
      <c r="M1338"/>
      <c r="O1338" s="3"/>
      <c r="P1338" s="3"/>
      <c r="Q1338" s="3"/>
      <c r="S1338" s="8"/>
    </row>
    <row r="1339" spans="1:19" s="1" customFormat="1" x14ac:dyDescent="0.2">
      <c r="A1339"/>
      <c r="C1339" s="2"/>
      <c r="G1339" s="13"/>
      <c r="J1339"/>
      <c r="K1339"/>
      <c r="L1339"/>
      <c r="M1339"/>
      <c r="O1339" s="3"/>
      <c r="P1339" s="3"/>
      <c r="Q1339" s="3"/>
      <c r="S1339" s="8"/>
    </row>
    <row r="1340" spans="1:19" s="1" customFormat="1" x14ac:dyDescent="0.2">
      <c r="A1340"/>
      <c r="C1340" s="2"/>
      <c r="G1340" s="13"/>
      <c r="J1340"/>
      <c r="K1340"/>
      <c r="L1340"/>
      <c r="M1340"/>
      <c r="O1340" s="3"/>
      <c r="P1340" s="3"/>
      <c r="Q1340" s="3"/>
      <c r="S1340" s="8"/>
    </row>
    <row r="1341" spans="1:19" s="1" customFormat="1" x14ac:dyDescent="0.2">
      <c r="A1341"/>
      <c r="C1341" s="2"/>
      <c r="G1341" s="13"/>
      <c r="J1341"/>
      <c r="K1341"/>
      <c r="L1341"/>
      <c r="M1341"/>
      <c r="O1341" s="3"/>
      <c r="P1341" s="3"/>
      <c r="Q1341" s="3"/>
      <c r="S1341" s="8"/>
    </row>
    <row r="1342" spans="1:19" s="1" customFormat="1" x14ac:dyDescent="0.2">
      <c r="A1342"/>
      <c r="C1342" s="2"/>
      <c r="G1342" s="13"/>
      <c r="J1342"/>
      <c r="K1342"/>
      <c r="L1342"/>
      <c r="M1342"/>
      <c r="O1342" s="3"/>
      <c r="P1342" s="3"/>
      <c r="Q1342" s="3"/>
      <c r="S1342" s="8"/>
    </row>
    <row r="1343" spans="1:19" s="1" customFormat="1" x14ac:dyDescent="0.2">
      <c r="A1343"/>
      <c r="C1343" s="2"/>
      <c r="G1343" s="13"/>
      <c r="J1343"/>
      <c r="K1343"/>
      <c r="L1343"/>
      <c r="M1343"/>
      <c r="O1343" s="3"/>
      <c r="P1343" s="3"/>
      <c r="Q1343" s="3"/>
      <c r="S1343" s="8"/>
    </row>
    <row r="1344" spans="1:19" s="1" customFormat="1" x14ac:dyDescent="0.2">
      <c r="A1344"/>
      <c r="C1344" s="2"/>
      <c r="G1344" s="13"/>
      <c r="J1344"/>
      <c r="K1344"/>
      <c r="L1344"/>
      <c r="M1344"/>
      <c r="O1344" s="3"/>
      <c r="P1344" s="3"/>
      <c r="Q1344" s="3"/>
      <c r="S1344" s="8"/>
    </row>
    <row r="1345" spans="1:19" s="1" customFormat="1" x14ac:dyDescent="0.2">
      <c r="A1345"/>
      <c r="C1345" s="2"/>
      <c r="G1345" s="13"/>
      <c r="J1345"/>
      <c r="K1345"/>
      <c r="L1345"/>
      <c r="M1345"/>
      <c r="O1345" s="3"/>
      <c r="P1345" s="3"/>
      <c r="Q1345" s="3"/>
      <c r="S1345" s="8"/>
    </row>
    <row r="1346" spans="1:19" s="1" customFormat="1" x14ac:dyDescent="0.2">
      <c r="A1346"/>
      <c r="C1346" s="2"/>
      <c r="G1346" s="13"/>
      <c r="J1346"/>
      <c r="K1346"/>
      <c r="L1346"/>
      <c r="M1346"/>
      <c r="O1346" s="3"/>
      <c r="P1346" s="3"/>
      <c r="Q1346" s="3"/>
      <c r="S1346" s="8"/>
    </row>
    <row r="1347" spans="1:19" s="1" customFormat="1" x14ac:dyDescent="0.2">
      <c r="A1347"/>
      <c r="C1347" s="2"/>
      <c r="G1347" s="13"/>
      <c r="J1347"/>
      <c r="K1347"/>
      <c r="L1347"/>
      <c r="M1347"/>
      <c r="O1347" s="3"/>
      <c r="P1347" s="3"/>
      <c r="Q1347" s="3"/>
      <c r="S1347" s="8"/>
    </row>
    <row r="1348" spans="1:19" s="1" customFormat="1" x14ac:dyDescent="0.2">
      <c r="A1348"/>
      <c r="C1348" s="2"/>
      <c r="G1348" s="13"/>
      <c r="J1348"/>
      <c r="K1348"/>
      <c r="L1348"/>
      <c r="M1348"/>
      <c r="O1348" s="3"/>
      <c r="P1348" s="3"/>
      <c r="Q1348" s="3"/>
      <c r="S1348" s="8"/>
    </row>
    <row r="1349" spans="1:19" s="1" customFormat="1" x14ac:dyDescent="0.2">
      <c r="A1349"/>
      <c r="C1349" s="2"/>
      <c r="G1349" s="13"/>
      <c r="J1349"/>
      <c r="K1349"/>
      <c r="L1349"/>
      <c r="M1349"/>
      <c r="O1349" s="3"/>
      <c r="P1349" s="3"/>
      <c r="Q1349" s="3"/>
      <c r="S1349" s="8"/>
    </row>
    <row r="1350" spans="1:19" s="1" customFormat="1" x14ac:dyDescent="0.2">
      <c r="A1350"/>
      <c r="C1350" s="2"/>
      <c r="G1350" s="13"/>
      <c r="J1350"/>
      <c r="K1350"/>
      <c r="L1350"/>
      <c r="M1350"/>
      <c r="O1350" s="3"/>
      <c r="P1350" s="3"/>
      <c r="Q1350" s="3"/>
      <c r="S1350" s="8"/>
    </row>
    <row r="1351" spans="1:19" s="1" customFormat="1" x14ac:dyDescent="0.2">
      <c r="A1351"/>
      <c r="C1351" s="2"/>
      <c r="G1351" s="13"/>
      <c r="J1351"/>
      <c r="K1351"/>
      <c r="L1351"/>
      <c r="M1351"/>
      <c r="O1351" s="3"/>
      <c r="P1351" s="3"/>
      <c r="Q1351" s="3"/>
      <c r="S1351" s="8"/>
    </row>
    <row r="1352" spans="1:19" s="1" customFormat="1" x14ac:dyDescent="0.2">
      <c r="A1352"/>
      <c r="C1352" s="2"/>
      <c r="G1352" s="13"/>
      <c r="J1352"/>
      <c r="K1352" s="20"/>
      <c r="L1352"/>
      <c r="M1352"/>
      <c r="O1352" s="3"/>
      <c r="P1352" s="3"/>
      <c r="Q1352" s="3"/>
      <c r="S1352" s="8"/>
    </row>
    <row r="1353" spans="1:19" s="1" customFormat="1" x14ac:dyDescent="0.2">
      <c r="A1353"/>
      <c r="C1353" s="2"/>
      <c r="G1353" s="13"/>
      <c r="J1353"/>
      <c r="K1353" s="20"/>
      <c r="L1353"/>
      <c r="M1353"/>
      <c r="O1353" s="3"/>
      <c r="P1353" s="3"/>
      <c r="Q1353" s="3"/>
      <c r="S1353" s="8"/>
    </row>
    <row r="1354" spans="1:19" s="1" customFormat="1" x14ac:dyDescent="0.2">
      <c r="A1354"/>
      <c r="C1354" s="2"/>
      <c r="G1354" s="13"/>
      <c r="J1354"/>
      <c r="K1354"/>
      <c r="L1354"/>
      <c r="M1354"/>
      <c r="O1354" s="3"/>
      <c r="P1354" s="3"/>
      <c r="Q1354" s="3"/>
      <c r="S1354" s="8"/>
    </row>
    <row r="1355" spans="1:19" s="1" customFormat="1" x14ac:dyDescent="0.2">
      <c r="A1355"/>
      <c r="C1355" s="2"/>
      <c r="G1355" s="13"/>
      <c r="J1355"/>
      <c r="K1355"/>
      <c r="L1355"/>
      <c r="M1355"/>
      <c r="O1355" s="3"/>
      <c r="P1355" s="3"/>
      <c r="Q1355" s="3"/>
      <c r="S1355" s="8"/>
    </row>
    <row r="1356" spans="1:19" s="1" customFormat="1" x14ac:dyDescent="0.2">
      <c r="A1356"/>
      <c r="C1356" s="2"/>
      <c r="G1356" s="13"/>
      <c r="J1356"/>
      <c r="K1356"/>
      <c r="L1356"/>
      <c r="M1356"/>
      <c r="O1356" s="3"/>
      <c r="P1356" s="3"/>
      <c r="Q1356" s="3"/>
      <c r="S1356" s="8"/>
    </row>
    <row r="1357" spans="1:19" s="1" customFormat="1" x14ac:dyDescent="0.2">
      <c r="A1357"/>
      <c r="C1357" s="2"/>
      <c r="G1357" s="13"/>
      <c r="J1357"/>
      <c r="K1357"/>
      <c r="L1357"/>
      <c r="M1357"/>
      <c r="O1357" s="3"/>
      <c r="P1357" s="3"/>
      <c r="Q1357" s="3"/>
      <c r="S1357" s="8"/>
    </row>
    <row r="1358" spans="1:19" s="1" customFormat="1" x14ac:dyDescent="0.2">
      <c r="A1358"/>
      <c r="C1358" s="2"/>
      <c r="G1358" s="13"/>
      <c r="J1358"/>
      <c r="K1358"/>
      <c r="L1358"/>
      <c r="M1358"/>
      <c r="O1358" s="3"/>
      <c r="P1358" s="3"/>
      <c r="Q1358" s="3"/>
      <c r="S1358" s="8"/>
    </row>
    <row r="1359" spans="1:19" s="1" customFormat="1" x14ac:dyDescent="0.2">
      <c r="A1359"/>
      <c r="C1359" s="2"/>
      <c r="G1359" s="13"/>
      <c r="J1359"/>
      <c r="K1359"/>
      <c r="L1359"/>
      <c r="M1359"/>
      <c r="O1359" s="3"/>
      <c r="P1359" s="3"/>
      <c r="Q1359" s="3"/>
      <c r="S1359" s="8"/>
    </row>
    <row r="1360" spans="1:19" s="1" customFormat="1" x14ac:dyDescent="0.2">
      <c r="A1360"/>
      <c r="C1360" s="2"/>
      <c r="G1360" s="13"/>
      <c r="J1360"/>
      <c r="K1360" s="20"/>
      <c r="L1360"/>
      <c r="M1360"/>
      <c r="O1360" s="3"/>
      <c r="P1360" s="3"/>
      <c r="Q1360" s="3"/>
      <c r="S1360" s="8"/>
    </row>
    <row r="1361" spans="1:19" s="1" customFormat="1" x14ac:dyDescent="0.2">
      <c r="A1361"/>
      <c r="C1361" s="2"/>
      <c r="G1361" s="13"/>
      <c r="J1361"/>
      <c r="K1361"/>
      <c r="L1361"/>
      <c r="M1361"/>
      <c r="O1361" s="3"/>
      <c r="P1361" s="3"/>
      <c r="Q1361" s="3"/>
      <c r="S1361" s="8"/>
    </row>
    <row r="1362" spans="1:19" s="1" customFormat="1" x14ac:dyDescent="0.2">
      <c r="A1362"/>
      <c r="C1362" s="2"/>
      <c r="G1362" s="13"/>
      <c r="J1362"/>
      <c r="K1362"/>
      <c r="L1362"/>
      <c r="M1362"/>
      <c r="O1362" s="11"/>
      <c r="P1362" s="3"/>
      <c r="Q1362" s="3"/>
      <c r="S1362" s="8"/>
    </row>
    <row r="1363" spans="1:19" s="1" customFormat="1" x14ac:dyDescent="0.2">
      <c r="A1363"/>
      <c r="C1363" s="2"/>
      <c r="G1363" s="13"/>
      <c r="J1363"/>
      <c r="K1363" s="20"/>
      <c r="L1363"/>
      <c r="M1363"/>
      <c r="O1363" s="3"/>
      <c r="P1363" s="3"/>
      <c r="Q1363" s="3"/>
      <c r="S1363" s="8"/>
    </row>
    <row r="1364" spans="1:19" s="1" customFormat="1" x14ac:dyDescent="0.2">
      <c r="A1364"/>
      <c r="C1364" s="2"/>
      <c r="G1364" s="13"/>
      <c r="J1364"/>
      <c r="K1364"/>
      <c r="L1364"/>
      <c r="M1364"/>
      <c r="O1364" s="3"/>
      <c r="P1364" s="3"/>
      <c r="Q1364" s="3"/>
      <c r="S1364" s="8"/>
    </row>
    <row r="1365" spans="1:19" s="1" customFormat="1" x14ac:dyDescent="0.2">
      <c r="A1365"/>
      <c r="C1365" s="2"/>
      <c r="G1365" s="13"/>
      <c r="J1365"/>
      <c r="K1365" s="20"/>
      <c r="L1365"/>
      <c r="M1365"/>
      <c r="O1365" s="3"/>
      <c r="P1365" s="3"/>
      <c r="Q1365" s="3"/>
      <c r="S1365" s="8"/>
    </row>
    <row r="1366" spans="1:19" s="1" customFormat="1" x14ac:dyDescent="0.2">
      <c r="A1366"/>
      <c r="C1366" s="2"/>
      <c r="G1366" s="13"/>
      <c r="J1366"/>
      <c r="K1366" s="20"/>
      <c r="L1366"/>
      <c r="M1366"/>
      <c r="O1366" s="3"/>
      <c r="P1366" s="3"/>
      <c r="Q1366" s="3"/>
      <c r="S1366" s="8"/>
    </row>
    <row r="1367" spans="1:19" s="1" customFormat="1" x14ac:dyDescent="0.2">
      <c r="A1367"/>
      <c r="C1367" s="2"/>
      <c r="G1367" s="13"/>
      <c r="J1367"/>
      <c r="K1367"/>
      <c r="L1367"/>
      <c r="M1367"/>
      <c r="O1367" s="3"/>
      <c r="P1367" s="3"/>
      <c r="Q1367" s="3"/>
      <c r="S1367" s="8"/>
    </row>
    <row r="1368" spans="1:19" s="1" customFormat="1" x14ac:dyDescent="0.2">
      <c r="A1368"/>
      <c r="C1368" s="2"/>
      <c r="G1368" s="13"/>
      <c r="J1368"/>
      <c r="K1368"/>
      <c r="L1368"/>
      <c r="M1368"/>
      <c r="O1368" s="3"/>
      <c r="P1368" s="3"/>
      <c r="Q1368" s="3"/>
      <c r="S1368" s="8"/>
    </row>
    <row r="1369" spans="1:19" s="1" customFormat="1" x14ac:dyDescent="0.2">
      <c r="A1369"/>
      <c r="C1369" s="2"/>
      <c r="G1369" s="13"/>
      <c r="J1369"/>
      <c r="K1369"/>
      <c r="L1369"/>
      <c r="M1369"/>
      <c r="N1369" s="12"/>
      <c r="O1369" s="11"/>
      <c r="P1369" s="3"/>
      <c r="Q1369" s="3"/>
      <c r="S1369" s="8"/>
    </row>
    <row r="1370" spans="1:19" s="1" customFormat="1" x14ac:dyDescent="0.2">
      <c r="A1370"/>
      <c r="C1370" s="2"/>
      <c r="G1370" s="13"/>
      <c r="J1370"/>
      <c r="K1370"/>
      <c r="L1370"/>
      <c r="M1370"/>
      <c r="N1370" s="12"/>
      <c r="O1370" s="11"/>
      <c r="P1370" s="3"/>
      <c r="Q1370" s="3"/>
      <c r="S1370" s="8"/>
    </row>
    <row r="1371" spans="1:19" s="1" customFormat="1" x14ac:dyDescent="0.2">
      <c r="A1371"/>
      <c r="C1371" s="2"/>
      <c r="G1371" s="13"/>
      <c r="J1371"/>
      <c r="K1371"/>
      <c r="L1371"/>
      <c r="M1371"/>
      <c r="O1371" s="3"/>
      <c r="P1371" s="3"/>
      <c r="Q1371" s="3"/>
      <c r="S1371" s="8"/>
    </row>
    <row r="1372" spans="1:19" s="1" customFormat="1" x14ac:dyDescent="0.2">
      <c r="A1372"/>
      <c r="C1372" s="2"/>
      <c r="G1372" s="13"/>
      <c r="J1372"/>
      <c r="K1372"/>
      <c r="L1372"/>
      <c r="M1372"/>
      <c r="O1372" s="3"/>
      <c r="P1372" s="3"/>
      <c r="Q1372" s="3"/>
      <c r="S1372" s="8"/>
    </row>
    <row r="1373" spans="1:19" s="1" customFormat="1" x14ac:dyDescent="0.2">
      <c r="A1373"/>
      <c r="C1373" s="2"/>
      <c r="G1373" s="13"/>
      <c r="J1373"/>
      <c r="K1373"/>
      <c r="L1373"/>
      <c r="M1373"/>
      <c r="O1373" s="3"/>
      <c r="P1373" s="3"/>
      <c r="Q1373" s="3"/>
      <c r="S1373" s="8"/>
    </row>
    <row r="1374" spans="1:19" s="1" customFormat="1" x14ac:dyDescent="0.2">
      <c r="A1374"/>
      <c r="C1374" s="2"/>
      <c r="G1374" s="13"/>
      <c r="J1374"/>
      <c r="K1374"/>
      <c r="L1374"/>
      <c r="M1374"/>
      <c r="O1374" s="3"/>
      <c r="P1374" s="3"/>
      <c r="Q1374" s="3"/>
      <c r="S1374" s="8"/>
    </row>
    <row r="1375" spans="1:19" s="1" customFormat="1" x14ac:dyDescent="0.2">
      <c r="A1375"/>
      <c r="C1375" s="2"/>
      <c r="G1375" s="13"/>
      <c r="J1375"/>
      <c r="K1375"/>
      <c r="L1375"/>
      <c r="M1375"/>
      <c r="O1375" s="3"/>
      <c r="P1375" s="3"/>
      <c r="Q1375" s="3"/>
      <c r="S1375" s="8"/>
    </row>
    <row r="1376" spans="1:19" s="1" customFormat="1" x14ac:dyDescent="0.2">
      <c r="A1376"/>
      <c r="C1376" s="2"/>
      <c r="G1376" s="13"/>
      <c r="J1376"/>
      <c r="K1376"/>
      <c r="L1376"/>
      <c r="M1376"/>
      <c r="O1376" s="3"/>
      <c r="P1376" s="3"/>
      <c r="Q1376" s="3"/>
      <c r="S1376" s="8"/>
    </row>
    <row r="1377" spans="1:19" s="1" customFormat="1" x14ac:dyDescent="0.2">
      <c r="A1377"/>
      <c r="C1377" s="2"/>
      <c r="G1377" s="13"/>
      <c r="J1377"/>
      <c r="K1377"/>
      <c r="L1377"/>
      <c r="M1377"/>
      <c r="O1377" s="3"/>
      <c r="P1377" s="3"/>
      <c r="Q1377" s="3"/>
      <c r="S1377" s="8"/>
    </row>
    <row r="1378" spans="1:19" s="1" customFormat="1" x14ac:dyDescent="0.2">
      <c r="A1378"/>
      <c r="C1378" s="2"/>
      <c r="G1378" s="13"/>
      <c r="J1378"/>
      <c r="K1378"/>
      <c r="L1378"/>
      <c r="M1378"/>
      <c r="O1378" s="3"/>
      <c r="P1378" s="3"/>
      <c r="Q1378" s="3"/>
      <c r="S1378" s="8"/>
    </row>
    <row r="1379" spans="1:19" s="1" customFormat="1" x14ac:dyDescent="0.2">
      <c r="A1379"/>
      <c r="C1379" s="2"/>
      <c r="G1379" s="13"/>
      <c r="J1379"/>
      <c r="K1379"/>
      <c r="L1379"/>
      <c r="M1379"/>
      <c r="O1379" s="3"/>
      <c r="P1379" s="3"/>
      <c r="Q1379" s="3"/>
      <c r="S1379" s="8"/>
    </row>
    <row r="1380" spans="1:19" s="1" customFormat="1" x14ac:dyDescent="0.2">
      <c r="A1380"/>
      <c r="C1380" s="2"/>
      <c r="G1380" s="13"/>
      <c r="J1380"/>
      <c r="K1380"/>
      <c r="L1380"/>
      <c r="M1380"/>
      <c r="O1380" s="3"/>
      <c r="P1380" s="3"/>
      <c r="Q1380" s="3"/>
      <c r="S1380" s="8"/>
    </row>
    <row r="1381" spans="1:19" s="1" customFormat="1" x14ac:dyDescent="0.2">
      <c r="A1381"/>
      <c r="C1381" s="2"/>
      <c r="G1381" s="13"/>
      <c r="J1381"/>
      <c r="K1381"/>
      <c r="L1381"/>
      <c r="M1381"/>
      <c r="N1381" s="12"/>
      <c r="O1381" s="11"/>
      <c r="P1381" s="3"/>
      <c r="Q1381" s="3"/>
      <c r="S1381" s="8"/>
    </row>
    <row r="1382" spans="1:19" s="1" customFormat="1" x14ac:dyDescent="0.2">
      <c r="A1382"/>
      <c r="C1382" s="2"/>
      <c r="G1382" s="13"/>
      <c r="J1382"/>
      <c r="K1382"/>
      <c r="L1382"/>
      <c r="M1382"/>
      <c r="N1382" s="12"/>
      <c r="O1382" s="11"/>
      <c r="P1382" s="3"/>
      <c r="Q1382" s="3"/>
      <c r="S1382" s="8"/>
    </row>
    <row r="1383" spans="1:19" s="1" customFormat="1" x14ac:dyDescent="0.2">
      <c r="A1383"/>
      <c r="C1383" s="2"/>
      <c r="G1383" s="13"/>
      <c r="J1383"/>
      <c r="K1383"/>
      <c r="L1383"/>
      <c r="M1383"/>
      <c r="O1383" s="3"/>
      <c r="P1383" s="3"/>
      <c r="Q1383" s="3"/>
      <c r="S1383" s="8"/>
    </row>
    <row r="1384" spans="1:19" s="1" customFormat="1" x14ac:dyDescent="0.2">
      <c r="A1384"/>
      <c r="C1384" s="2"/>
      <c r="G1384" s="13"/>
      <c r="J1384"/>
      <c r="K1384"/>
      <c r="L1384"/>
      <c r="M1384"/>
      <c r="O1384" s="3"/>
      <c r="P1384" s="3"/>
      <c r="Q1384" s="3"/>
      <c r="S1384" s="8"/>
    </row>
    <row r="1385" spans="1:19" s="1" customFormat="1" x14ac:dyDescent="0.2">
      <c r="A1385"/>
      <c r="C1385" s="2"/>
      <c r="G1385" s="13"/>
      <c r="J1385"/>
      <c r="K1385"/>
      <c r="L1385"/>
      <c r="M1385"/>
      <c r="O1385" s="3"/>
      <c r="P1385" s="3"/>
      <c r="Q1385" s="3"/>
      <c r="S1385" s="8"/>
    </row>
    <row r="1386" spans="1:19" s="1" customFormat="1" x14ac:dyDescent="0.2">
      <c r="A1386"/>
      <c r="C1386" s="2"/>
      <c r="G1386" s="13"/>
      <c r="J1386"/>
      <c r="K1386"/>
      <c r="L1386"/>
      <c r="M1386"/>
      <c r="O1386" s="3"/>
      <c r="P1386" s="3"/>
      <c r="Q1386" s="3"/>
      <c r="S1386" s="8"/>
    </row>
    <row r="1387" spans="1:19" s="1" customFormat="1" x14ac:dyDescent="0.2">
      <c r="A1387"/>
      <c r="C1387" s="2"/>
      <c r="G1387" s="13"/>
      <c r="J1387"/>
      <c r="K1387"/>
      <c r="L1387"/>
      <c r="M1387"/>
      <c r="O1387" s="3"/>
      <c r="P1387" s="3"/>
      <c r="Q1387" s="3"/>
      <c r="S1387" s="8"/>
    </row>
    <row r="1388" spans="1:19" s="1" customFormat="1" x14ac:dyDescent="0.2">
      <c r="A1388"/>
      <c r="C1388" s="2"/>
      <c r="G1388" s="13"/>
      <c r="J1388"/>
      <c r="K1388"/>
      <c r="L1388"/>
      <c r="M1388"/>
      <c r="O1388" s="3"/>
      <c r="P1388" s="3"/>
      <c r="Q1388" s="3"/>
      <c r="S1388" s="8"/>
    </row>
    <row r="1389" spans="1:19" s="1" customFormat="1" x14ac:dyDescent="0.2">
      <c r="A1389"/>
      <c r="C1389" s="2"/>
      <c r="G1389" s="13"/>
      <c r="J1389"/>
      <c r="K1389"/>
      <c r="L1389"/>
      <c r="M1389"/>
      <c r="O1389" s="3"/>
      <c r="P1389" s="3"/>
      <c r="Q1389" s="3"/>
      <c r="S1389" s="8"/>
    </row>
    <row r="1390" spans="1:19" s="1" customFormat="1" x14ac:dyDescent="0.2">
      <c r="A1390"/>
      <c r="C1390" s="2"/>
      <c r="G1390" s="13"/>
      <c r="J1390"/>
      <c r="K1390" s="20"/>
      <c r="L1390"/>
      <c r="M1390"/>
      <c r="O1390" s="3"/>
      <c r="P1390" s="3"/>
      <c r="Q1390" s="3"/>
      <c r="S1390" s="8"/>
    </row>
    <row r="1391" spans="1:19" s="1" customFormat="1" x14ac:dyDescent="0.2">
      <c r="A1391"/>
      <c r="C1391" s="2"/>
      <c r="G1391" s="13"/>
      <c r="J1391"/>
      <c r="K1391"/>
      <c r="L1391"/>
      <c r="M1391"/>
      <c r="O1391" s="3"/>
      <c r="P1391" s="3"/>
      <c r="Q1391" s="3"/>
      <c r="S1391" s="8"/>
    </row>
    <row r="1392" spans="1:19" s="1" customFormat="1" x14ac:dyDescent="0.2">
      <c r="A1392"/>
      <c r="C1392" s="2"/>
      <c r="G1392" s="13"/>
      <c r="J1392"/>
      <c r="K1392"/>
      <c r="L1392"/>
      <c r="M1392"/>
      <c r="O1392" s="3"/>
      <c r="P1392" s="3"/>
      <c r="Q1392" s="3"/>
      <c r="S1392" s="8"/>
    </row>
    <row r="1393" spans="1:19" s="1" customFormat="1" x14ac:dyDescent="0.2">
      <c r="A1393"/>
      <c r="C1393" s="2"/>
      <c r="G1393" s="13"/>
      <c r="J1393"/>
      <c r="K1393"/>
      <c r="L1393"/>
      <c r="M1393"/>
      <c r="O1393" s="3"/>
      <c r="P1393" s="3"/>
      <c r="Q1393" s="3"/>
      <c r="S1393" s="8"/>
    </row>
    <row r="1394" spans="1:19" s="1" customFormat="1" x14ac:dyDescent="0.2">
      <c r="A1394" s="20"/>
      <c r="C1394" s="2"/>
      <c r="E1394" s="12"/>
      <c r="G1394" s="13"/>
      <c r="J1394"/>
      <c r="K1394"/>
      <c r="L1394"/>
      <c r="M1394"/>
      <c r="N1394" s="12"/>
      <c r="O1394" s="11"/>
      <c r="P1394" s="11"/>
      <c r="Q1394" s="11"/>
      <c r="S1394" s="8"/>
    </row>
    <row r="1395" spans="1:19" s="1" customFormat="1" x14ac:dyDescent="0.2">
      <c r="A1395" s="20"/>
      <c r="C1395" s="2"/>
      <c r="G1395" s="13"/>
      <c r="J1395"/>
      <c r="K1395"/>
      <c r="L1395"/>
      <c r="M1395"/>
      <c r="N1395" s="12"/>
      <c r="O1395" s="11"/>
      <c r="P1395" s="11"/>
      <c r="Q1395" s="11"/>
      <c r="S1395" s="8"/>
    </row>
    <row r="1396" spans="1:19" s="1" customFormat="1" x14ac:dyDescent="0.2">
      <c r="A1396" s="20"/>
      <c r="C1396" s="2"/>
      <c r="E1396" s="12"/>
      <c r="G1396" s="13"/>
      <c r="J1396"/>
      <c r="K1396"/>
      <c r="L1396"/>
      <c r="M1396"/>
      <c r="N1396" s="12"/>
      <c r="O1396" s="11"/>
      <c r="P1396" s="11"/>
      <c r="Q1396" s="11"/>
      <c r="S1396" s="8"/>
    </row>
    <row r="1397" spans="1:19" s="1" customFormat="1" x14ac:dyDescent="0.2">
      <c r="A1397" s="20"/>
      <c r="C1397" s="2"/>
      <c r="G1397" s="13"/>
      <c r="J1397"/>
      <c r="K1397"/>
      <c r="L1397"/>
      <c r="M1397"/>
      <c r="N1397" s="12"/>
      <c r="O1397" s="11"/>
      <c r="P1397" s="11"/>
      <c r="Q1397" s="11"/>
      <c r="S1397" s="8"/>
    </row>
    <row r="1398" spans="1:19" s="1" customFormat="1" x14ac:dyDescent="0.2">
      <c r="A1398" s="20"/>
      <c r="C1398" s="2"/>
      <c r="G1398" s="13"/>
      <c r="J1398"/>
      <c r="K1398"/>
      <c r="L1398"/>
      <c r="M1398"/>
      <c r="N1398" s="12"/>
      <c r="O1398" s="11"/>
      <c r="P1398" s="11"/>
      <c r="Q1398" s="11"/>
      <c r="S1398" s="8"/>
    </row>
    <row r="1399" spans="1:19" s="1" customFormat="1" x14ac:dyDescent="0.2">
      <c r="A1399"/>
      <c r="C1399" s="2"/>
      <c r="G1399" s="13"/>
      <c r="J1399"/>
      <c r="K1399"/>
      <c r="L1399"/>
      <c r="M1399"/>
      <c r="O1399" s="3"/>
      <c r="P1399" s="3"/>
      <c r="Q1399" s="3"/>
      <c r="S1399" s="8"/>
    </row>
    <row r="1400" spans="1:19" s="1" customFormat="1" x14ac:dyDescent="0.2">
      <c r="A1400"/>
      <c r="C1400" s="2"/>
      <c r="G1400" s="13"/>
      <c r="J1400"/>
      <c r="K1400"/>
      <c r="L1400"/>
      <c r="M1400"/>
      <c r="O1400" s="3"/>
      <c r="P1400" s="3"/>
      <c r="Q1400" s="3"/>
      <c r="S1400" s="8"/>
    </row>
    <row r="1401" spans="1:19" s="1" customFormat="1" x14ac:dyDescent="0.2">
      <c r="A1401"/>
      <c r="C1401" s="2"/>
      <c r="G1401" s="13"/>
      <c r="J1401"/>
      <c r="K1401"/>
      <c r="L1401"/>
      <c r="M1401"/>
      <c r="O1401" s="3"/>
      <c r="P1401" s="3"/>
      <c r="Q1401" s="3"/>
      <c r="S1401" s="8"/>
    </row>
    <row r="1402" spans="1:19" s="1" customFormat="1" x14ac:dyDescent="0.2">
      <c r="A1402"/>
      <c r="C1402" s="2"/>
      <c r="G1402" s="13"/>
      <c r="J1402"/>
      <c r="K1402" s="20"/>
      <c r="L1402"/>
      <c r="M1402"/>
      <c r="O1402" s="3"/>
      <c r="P1402" s="3"/>
      <c r="Q1402" s="3"/>
      <c r="S1402" s="8"/>
    </row>
    <row r="1403" spans="1:19" s="1" customFormat="1" x14ac:dyDescent="0.2">
      <c r="A1403"/>
      <c r="C1403" s="2"/>
      <c r="G1403" s="13"/>
      <c r="J1403"/>
      <c r="K1403"/>
      <c r="L1403"/>
      <c r="M1403"/>
      <c r="O1403" s="3"/>
      <c r="P1403" s="3"/>
      <c r="Q1403" s="3"/>
      <c r="S1403" s="8"/>
    </row>
    <row r="1404" spans="1:19" s="1" customFormat="1" x14ac:dyDescent="0.2">
      <c r="A1404"/>
      <c r="C1404" s="2"/>
      <c r="G1404" s="13"/>
      <c r="J1404"/>
      <c r="K1404"/>
      <c r="L1404"/>
      <c r="M1404"/>
      <c r="O1404" s="3"/>
      <c r="P1404" s="3"/>
      <c r="Q1404" s="3"/>
      <c r="S1404" s="8"/>
    </row>
    <row r="1405" spans="1:19" s="1" customFormat="1" x14ac:dyDescent="0.2">
      <c r="A1405"/>
      <c r="C1405" s="2"/>
      <c r="G1405" s="13"/>
      <c r="J1405"/>
      <c r="K1405"/>
      <c r="L1405"/>
      <c r="M1405"/>
      <c r="O1405" s="3"/>
      <c r="P1405" s="3"/>
      <c r="Q1405" s="3"/>
      <c r="S1405" s="8"/>
    </row>
    <row r="1406" spans="1:19" s="1" customFormat="1" x14ac:dyDescent="0.2">
      <c r="A1406"/>
      <c r="C1406" s="2"/>
      <c r="G1406" s="13"/>
      <c r="J1406"/>
      <c r="K1406"/>
      <c r="L1406"/>
      <c r="M1406"/>
      <c r="O1406" s="3"/>
      <c r="P1406" s="3"/>
      <c r="Q1406" s="3"/>
      <c r="S1406" s="8"/>
    </row>
    <row r="1407" spans="1:19" s="1" customFormat="1" x14ac:dyDescent="0.2">
      <c r="A1407"/>
      <c r="C1407" s="2"/>
      <c r="G1407" s="13"/>
      <c r="J1407"/>
      <c r="K1407"/>
      <c r="L1407"/>
      <c r="M1407"/>
      <c r="O1407" s="3"/>
      <c r="P1407" s="3"/>
      <c r="Q1407" s="3"/>
      <c r="S1407" s="8"/>
    </row>
    <row r="1408" spans="1:19" s="1" customFormat="1" x14ac:dyDescent="0.2">
      <c r="A1408"/>
      <c r="C1408" s="2"/>
      <c r="G1408" s="13"/>
      <c r="J1408"/>
      <c r="K1408"/>
      <c r="L1408"/>
      <c r="M1408"/>
      <c r="O1408" s="3"/>
      <c r="P1408" s="3"/>
      <c r="Q1408" s="3"/>
      <c r="S1408" s="8"/>
    </row>
    <row r="1409" spans="1:19" s="1" customFormat="1" x14ac:dyDescent="0.2">
      <c r="A1409"/>
      <c r="C1409" s="2"/>
      <c r="G1409" s="13"/>
      <c r="J1409"/>
      <c r="K1409"/>
      <c r="L1409"/>
      <c r="M1409"/>
      <c r="O1409" s="3"/>
      <c r="P1409" s="3"/>
      <c r="Q1409" s="3"/>
      <c r="S1409" s="8"/>
    </row>
    <row r="1410" spans="1:19" s="1" customFormat="1" x14ac:dyDescent="0.2">
      <c r="A1410"/>
      <c r="C1410" s="2"/>
      <c r="G1410" s="13"/>
      <c r="J1410"/>
      <c r="K1410"/>
      <c r="L1410"/>
      <c r="M1410"/>
      <c r="O1410" s="3"/>
      <c r="P1410" s="3"/>
      <c r="Q1410" s="3"/>
      <c r="S1410" s="8"/>
    </row>
    <row r="1411" spans="1:19" s="1" customFormat="1" x14ac:dyDescent="0.2">
      <c r="A1411"/>
      <c r="C1411" s="2"/>
      <c r="G1411" s="13"/>
      <c r="J1411"/>
      <c r="K1411"/>
      <c r="L1411"/>
      <c r="M1411"/>
      <c r="O1411" s="3"/>
      <c r="P1411" s="3"/>
      <c r="Q1411" s="3"/>
      <c r="S1411" s="8"/>
    </row>
    <row r="1412" spans="1:19" s="1" customFormat="1" x14ac:dyDescent="0.2">
      <c r="A1412"/>
      <c r="C1412" s="2"/>
      <c r="G1412" s="13"/>
      <c r="J1412"/>
      <c r="K1412"/>
      <c r="L1412"/>
      <c r="M1412"/>
      <c r="O1412" s="3"/>
      <c r="P1412" s="3"/>
      <c r="Q1412" s="3"/>
      <c r="S1412" s="8"/>
    </row>
    <row r="1413" spans="1:19" s="1" customFormat="1" x14ac:dyDescent="0.2">
      <c r="A1413"/>
      <c r="C1413" s="2"/>
      <c r="G1413" s="13"/>
      <c r="J1413"/>
      <c r="K1413"/>
      <c r="L1413"/>
      <c r="M1413"/>
      <c r="O1413" s="3"/>
      <c r="P1413" s="3"/>
      <c r="Q1413" s="3"/>
      <c r="S1413" s="8"/>
    </row>
    <row r="1414" spans="1:19" s="1" customFormat="1" x14ac:dyDescent="0.2">
      <c r="A1414"/>
      <c r="C1414" s="2"/>
      <c r="G1414" s="13"/>
      <c r="J1414"/>
      <c r="K1414"/>
      <c r="L1414"/>
      <c r="M1414"/>
      <c r="N1414" s="12"/>
      <c r="O1414" s="11"/>
      <c r="P1414" s="3"/>
      <c r="Q1414" s="3"/>
      <c r="S1414" s="8"/>
    </row>
    <row r="1415" spans="1:19" s="1" customFormat="1" x14ac:dyDescent="0.2">
      <c r="A1415"/>
      <c r="C1415" s="2"/>
      <c r="G1415" s="13"/>
      <c r="J1415"/>
      <c r="K1415"/>
      <c r="L1415"/>
      <c r="M1415"/>
      <c r="O1415" s="3"/>
      <c r="P1415" s="3"/>
      <c r="Q1415" s="3"/>
      <c r="S1415" s="8"/>
    </row>
    <row r="1416" spans="1:19" s="1" customFormat="1" x14ac:dyDescent="0.2">
      <c r="A1416"/>
      <c r="C1416" s="2"/>
      <c r="G1416" s="13"/>
      <c r="J1416"/>
      <c r="K1416"/>
      <c r="L1416"/>
      <c r="M1416"/>
      <c r="O1416" s="3"/>
      <c r="P1416" s="3"/>
      <c r="Q1416" s="3"/>
      <c r="S1416" s="8"/>
    </row>
    <row r="1417" spans="1:19" s="1" customFormat="1" x14ac:dyDescent="0.2">
      <c r="A1417"/>
      <c r="C1417" s="2"/>
      <c r="G1417" s="13"/>
      <c r="J1417"/>
      <c r="K1417"/>
      <c r="L1417"/>
      <c r="M1417"/>
      <c r="O1417" s="3"/>
      <c r="P1417" s="3"/>
      <c r="Q1417" s="3"/>
      <c r="S1417" s="8"/>
    </row>
    <row r="1418" spans="1:19" s="1" customFormat="1" x14ac:dyDescent="0.2">
      <c r="A1418"/>
      <c r="C1418" s="2"/>
      <c r="G1418" s="13"/>
      <c r="J1418"/>
      <c r="K1418"/>
      <c r="L1418"/>
      <c r="M1418"/>
      <c r="O1418" s="3"/>
      <c r="P1418" s="3"/>
      <c r="Q1418" s="3"/>
      <c r="S1418" s="8"/>
    </row>
    <row r="1419" spans="1:19" s="1" customFormat="1" x14ac:dyDescent="0.2">
      <c r="A1419"/>
      <c r="C1419" s="2"/>
      <c r="G1419" s="13"/>
      <c r="J1419"/>
      <c r="K1419"/>
      <c r="L1419"/>
      <c r="M1419"/>
      <c r="O1419" s="3"/>
      <c r="P1419" s="3"/>
      <c r="Q1419" s="3"/>
      <c r="S1419" s="8"/>
    </row>
    <row r="1420" spans="1:19" s="1" customFormat="1" x14ac:dyDescent="0.2">
      <c r="A1420"/>
      <c r="C1420" s="2"/>
      <c r="G1420" s="13"/>
      <c r="J1420"/>
      <c r="K1420"/>
      <c r="L1420"/>
      <c r="M1420"/>
      <c r="O1420" s="3"/>
      <c r="P1420" s="3"/>
      <c r="Q1420" s="3"/>
      <c r="S1420" s="8"/>
    </row>
    <row r="1421" spans="1:19" s="1" customFormat="1" x14ac:dyDescent="0.2">
      <c r="A1421"/>
      <c r="C1421" s="2"/>
      <c r="G1421" s="13"/>
      <c r="J1421"/>
      <c r="K1421"/>
      <c r="L1421"/>
      <c r="M1421"/>
      <c r="O1421" s="11"/>
      <c r="P1421" s="3"/>
      <c r="Q1421" s="3"/>
      <c r="S1421" s="8"/>
    </row>
    <row r="1422" spans="1:19" s="1" customFormat="1" x14ac:dyDescent="0.2">
      <c r="A1422"/>
      <c r="C1422" s="2"/>
      <c r="G1422" s="13"/>
      <c r="J1422"/>
      <c r="K1422"/>
      <c r="L1422"/>
      <c r="M1422"/>
      <c r="O1422" s="3"/>
      <c r="P1422" s="3"/>
      <c r="Q1422" s="3"/>
      <c r="S1422" s="8"/>
    </row>
    <row r="1423" spans="1:19" s="1" customFormat="1" x14ac:dyDescent="0.2">
      <c r="A1423"/>
      <c r="C1423" s="2"/>
      <c r="G1423" s="13"/>
      <c r="J1423"/>
      <c r="K1423"/>
      <c r="L1423"/>
      <c r="M1423"/>
      <c r="O1423" s="3"/>
      <c r="P1423" s="3"/>
      <c r="Q1423" s="3"/>
      <c r="S1423" s="8"/>
    </row>
    <row r="1424" spans="1:19" s="1" customFormat="1" x14ac:dyDescent="0.2">
      <c r="A1424"/>
      <c r="C1424" s="2"/>
      <c r="G1424" s="13"/>
      <c r="J1424"/>
      <c r="K1424"/>
      <c r="L1424"/>
      <c r="M1424"/>
      <c r="O1424" s="3"/>
      <c r="P1424" s="3"/>
      <c r="Q1424" s="3"/>
      <c r="S1424" s="8"/>
    </row>
    <row r="1425" spans="1:19" s="1" customFormat="1" x14ac:dyDescent="0.2">
      <c r="A1425" s="20"/>
      <c r="C1425" s="2"/>
      <c r="G1425" s="13"/>
      <c r="J1425"/>
      <c r="K1425"/>
      <c r="L1425"/>
      <c r="M1425"/>
      <c r="O1425" s="3"/>
      <c r="P1425" s="3"/>
      <c r="Q1425" s="3"/>
      <c r="S1425" s="8"/>
    </row>
    <row r="1426" spans="1:19" s="1" customFormat="1" x14ac:dyDescent="0.2">
      <c r="A1426" s="20"/>
      <c r="C1426" s="2"/>
      <c r="G1426" s="13"/>
      <c r="J1426"/>
      <c r="K1426"/>
      <c r="L1426"/>
      <c r="M1426"/>
      <c r="O1426" s="3"/>
      <c r="P1426" s="3"/>
      <c r="Q1426" s="3"/>
      <c r="S1426" s="8"/>
    </row>
    <row r="1427" spans="1:19" s="1" customFormat="1" x14ac:dyDescent="0.2">
      <c r="A1427"/>
      <c r="C1427" s="2"/>
      <c r="G1427" s="13"/>
      <c r="J1427"/>
      <c r="K1427"/>
      <c r="L1427"/>
      <c r="M1427"/>
      <c r="O1427" s="3"/>
      <c r="P1427" s="3"/>
      <c r="Q1427" s="3"/>
      <c r="S1427" s="8"/>
    </row>
    <row r="1428" spans="1:19" s="1" customFormat="1" x14ac:dyDescent="0.2">
      <c r="A1428"/>
      <c r="C1428" s="2"/>
      <c r="G1428" s="13"/>
      <c r="J1428"/>
      <c r="K1428"/>
      <c r="L1428"/>
      <c r="M1428"/>
      <c r="O1428" s="3"/>
      <c r="P1428" s="3"/>
      <c r="Q1428" s="3"/>
      <c r="S1428" s="8"/>
    </row>
    <row r="1429" spans="1:19" s="1" customFormat="1" x14ac:dyDescent="0.2">
      <c r="A1429"/>
      <c r="C1429" s="2"/>
      <c r="G1429" s="13"/>
      <c r="J1429"/>
      <c r="K1429"/>
      <c r="L1429"/>
      <c r="M1429"/>
      <c r="O1429" s="3"/>
      <c r="P1429" s="3"/>
      <c r="Q1429" s="3"/>
      <c r="S1429" s="8"/>
    </row>
    <row r="1430" spans="1:19" s="1" customFormat="1" x14ac:dyDescent="0.2">
      <c r="A1430"/>
      <c r="C1430" s="2"/>
      <c r="G1430" s="13"/>
      <c r="J1430"/>
      <c r="K1430"/>
      <c r="L1430"/>
      <c r="M1430"/>
      <c r="O1430" s="3"/>
      <c r="P1430" s="3"/>
      <c r="Q1430" s="3"/>
      <c r="S1430" s="8"/>
    </row>
    <row r="1431" spans="1:19" s="1" customFormat="1" x14ac:dyDescent="0.2">
      <c r="A1431"/>
      <c r="C1431" s="2"/>
      <c r="G1431" s="13"/>
      <c r="J1431"/>
      <c r="K1431"/>
      <c r="L1431"/>
      <c r="M1431"/>
      <c r="O1431" s="3"/>
      <c r="P1431" s="3"/>
      <c r="Q1431" s="3"/>
      <c r="S1431" s="8"/>
    </row>
    <row r="1432" spans="1:19" s="1" customFormat="1" x14ac:dyDescent="0.2">
      <c r="A1432"/>
      <c r="C1432" s="2"/>
      <c r="G1432" s="13"/>
      <c r="J1432"/>
      <c r="K1432"/>
      <c r="L1432"/>
      <c r="M1432"/>
      <c r="O1432" s="3"/>
      <c r="P1432" s="3"/>
      <c r="Q1432" s="3"/>
      <c r="S1432" s="8"/>
    </row>
    <row r="1433" spans="1:19" s="1" customFormat="1" x14ac:dyDescent="0.2">
      <c r="A1433"/>
      <c r="C1433" s="2"/>
      <c r="G1433" s="13"/>
      <c r="J1433"/>
      <c r="K1433"/>
      <c r="L1433"/>
      <c r="M1433"/>
      <c r="O1433" s="3"/>
      <c r="P1433" s="3"/>
      <c r="Q1433" s="3"/>
      <c r="S1433" s="8"/>
    </row>
    <row r="1434" spans="1:19" s="1" customFormat="1" x14ac:dyDescent="0.2">
      <c r="A1434"/>
      <c r="C1434" s="2"/>
      <c r="G1434" s="13"/>
      <c r="J1434"/>
      <c r="K1434"/>
      <c r="L1434"/>
      <c r="M1434"/>
      <c r="O1434" s="3"/>
      <c r="P1434" s="3"/>
      <c r="Q1434" s="3"/>
      <c r="S1434" s="8"/>
    </row>
    <row r="1435" spans="1:19" s="1" customFormat="1" x14ac:dyDescent="0.2">
      <c r="A1435"/>
      <c r="C1435" s="2"/>
      <c r="G1435" s="13"/>
      <c r="J1435"/>
      <c r="K1435"/>
      <c r="L1435"/>
      <c r="M1435"/>
      <c r="O1435" s="3"/>
      <c r="P1435" s="3"/>
      <c r="Q1435" s="3"/>
      <c r="S1435" s="8"/>
    </row>
    <row r="1436" spans="1:19" s="1" customFormat="1" x14ac:dyDescent="0.2">
      <c r="A1436"/>
      <c r="C1436" s="2"/>
      <c r="G1436" s="13"/>
      <c r="J1436"/>
      <c r="K1436"/>
      <c r="L1436"/>
      <c r="M1436"/>
      <c r="O1436" s="3"/>
      <c r="P1436" s="3"/>
      <c r="Q1436" s="3"/>
      <c r="S1436" s="8"/>
    </row>
    <row r="1437" spans="1:19" s="1" customFormat="1" x14ac:dyDescent="0.2">
      <c r="A1437" s="25"/>
      <c r="C1437" s="2"/>
      <c r="G1437" s="13"/>
      <c r="J1437"/>
      <c r="K1437"/>
      <c r="L1437"/>
      <c r="M1437"/>
      <c r="N1437"/>
      <c r="O1437"/>
      <c r="P1437" s="3"/>
      <c r="Q1437" s="3"/>
      <c r="S1437" s="8"/>
    </row>
    <row r="1438" spans="1:19" s="1" customFormat="1" x14ac:dyDescent="0.2">
      <c r="A1438" s="25"/>
      <c r="C1438" s="2"/>
      <c r="G1438" s="13"/>
      <c r="J1438"/>
      <c r="K1438"/>
      <c r="L1438"/>
      <c r="M1438"/>
      <c r="N1438"/>
      <c r="O1438" s="3"/>
      <c r="P1438" s="3"/>
      <c r="Q1438" s="3"/>
      <c r="S1438" s="8"/>
    </row>
    <row r="1439" spans="1:19" s="1" customFormat="1" x14ac:dyDescent="0.2">
      <c r="A1439"/>
      <c r="C1439" s="2"/>
      <c r="G1439" s="13"/>
      <c r="J1439"/>
      <c r="K1439"/>
      <c r="L1439"/>
      <c r="M1439"/>
      <c r="O1439" s="3"/>
      <c r="P1439" s="3"/>
      <c r="Q1439" s="3"/>
      <c r="S1439" s="8"/>
    </row>
    <row r="1440" spans="1:19" s="1" customFormat="1" x14ac:dyDescent="0.2">
      <c r="A1440"/>
      <c r="C1440" s="2"/>
      <c r="G1440" s="13"/>
      <c r="J1440"/>
      <c r="K1440"/>
      <c r="L1440"/>
      <c r="M1440"/>
      <c r="O1440" s="3"/>
      <c r="P1440" s="3"/>
      <c r="Q1440" s="3"/>
      <c r="S1440" s="8"/>
    </row>
    <row r="1441" spans="1:19" s="1" customFormat="1" x14ac:dyDescent="0.2">
      <c r="A1441"/>
      <c r="C1441" s="2"/>
      <c r="G1441" s="13"/>
      <c r="J1441"/>
      <c r="K1441"/>
      <c r="L1441"/>
      <c r="M1441"/>
      <c r="O1441" s="3"/>
      <c r="P1441" s="3"/>
      <c r="Q1441" s="3"/>
      <c r="S1441" s="8"/>
    </row>
    <row r="1442" spans="1:19" s="1" customFormat="1" x14ac:dyDescent="0.2">
      <c r="A1442"/>
      <c r="C1442" s="2"/>
      <c r="G1442" s="13"/>
      <c r="J1442"/>
      <c r="K1442"/>
      <c r="L1442"/>
      <c r="M1442"/>
      <c r="O1442" s="3"/>
      <c r="P1442" s="3"/>
      <c r="Q1442" s="3"/>
      <c r="S1442" s="8"/>
    </row>
    <row r="1443" spans="1:19" s="1" customFormat="1" x14ac:dyDescent="0.2">
      <c r="A1443"/>
      <c r="C1443" s="2"/>
      <c r="G1443" s="13"/>
      <c r="J1443"/>
      <c r="K1443"/>
      <c r="L1443"/>
      <c r="M1443"/>
      <c r="O1443" s="3"/>
      <c r="P1443" s="3"/>
      <c r="Q1443" s="3"/>
      <c r="S1443" s="8"/>
    </row>
    <row r="1444" spans="1:19" s="1" customFormat="1" x14ac:dyDescent="0.2">
      <c r="A1444"/>
      <c r="C1444" s="2"/>
      <c r="G1444" s="13"/>
      <c r="J1444"/>
      <c r="K1444"/>
      <c r="L1444"/>
      <c r="M1444"/>
      <c r="O1444" s="3"/>
      <c r="P1444" s="3"/>
      <c r="Q1444" s="3"/>
      <c r="S1444" s="8"/>
    </row>
    <row r="1445" spans="1:19" s="1" customFormat="1" x14ac:dyDescent="0.2">
      <c r="A1445"/>
      <c r="C1445" s="2"/>
      <c r="G1445" s="13"/>
      <c r="J1445"/>
      <c r="K1445"/>
      <c r="L1445"/>
      <c r="M1445"/>
      <c r="O1445" s="3"/>
      <c r="P1445" s="3"/>
      <c r="Q1445" s="3"/>
      <c r="S1445" s="8"/>
    </row>
    <row r="1446" spans="1:19" s="1" customFormat="1" x14ac:dyDescent="0.2">
      <c r="A1446"/>
      <c r="C1446" s="2"/>
      <c r="G1446" s="13"/>
      <c r="J1446"/>
      <c r="K1446"/>
      <c r="L1446"/>
      <c r="M1446"/>
      <c r="O1446" s="3"/>
      <c r="P1446" s="3"/>
      <c r="Q1446" s="3"/>
      <c r="S1446" s="8"/>
    </row>
    <row r="1447" spans="1:19" s="1" customFormat="1" x14ac:dyDescent="0.2">
      <c r="A1447"/>
      <c r="C1447" s="2"/>
      <c r="G1447" s="13"/>
      <c r="J1447"/>
      <c r="K1447"/>
      <c r="L1447"/>
      <c r="M1447"/>
      <c r="O1447" s="11"/>
      <c r="P1447" s="3"/>
      <c r="Q1447" s="3"/>
      <c r="S1447" s="8"/>
    </row>
    <row r="1448" spans="1:19" s="1" customFormat="1" x14ac:dyDescent="0.2">
      <c r="A1448"/>
      <c r="C1448" s="2"/>
      <c r="G1448" s="13"/>
      <c r="J1448"/>
      <c r="K1448"/>
      <c r="L1448"/>
      <c r="M1448"/>
      <c r="O1448" s="3"/>
      <c r="P1448" s="3"/>
      <c r="Q1448" s="3"/>
      <c r="S1448" s="8"/>
    </row>
    <row r="1449" spans="1:19" s="1" customFormat="1" x14ac:dyDescent="0.2">
      <c r="A1449"/>
      <c r="C1449" s="2"/>
      <c r="G1449" s="13"/>
      <c r="J1449"/>
      <c r="K1449"/>
      <c r="L1449"/>
      <c r="M1449"/>
      <c r="O1449" s="3"/>
      <c r="P1449" s="3"/>
      <c r="Q1449" s="3"/>
      <c r="S1449" s="8"/>
    </row>
    <row r="1450" spans="1:19" s="1" customFormat="1" x14ac:dyDescent="0.2">
      <c r="A1450"/>
      <c r="C1450" s="2"/>
      <c r="G1450" s="13"/>
      <c r="J1450"/>
      <c r="K1450"/>
      <c r="L1450"/>
      <c r="M1450"/>
      <c r="O1450" s="3"/>
      <c r="P1450" s="3"/>
      <c r="Q1450" s="3"/>
      <c r="S1450" s="8"/>
    </row>
    <row r="1451" spans="1:19" s="1" customFormat="1" x14ac:dyDescent="0.2">
      <c r="A1451"/>
      <c r="C1451" s="2"/>
      <c r="G1451" s="13"/>
      <c r="J1451"/>
      <c r="K1451"/>
      <c r="L1451"/>
      <c r="M1451"/>
      <c r="O1451" s="3"/>
      <c r="P1451" s="3"/>
      <c r="Q1451" s="3"/>
      <c r="S1451" s="8"/>
    </row>
    <row r="1452" spans="1:19" s="1" customFormat="1" x14ac:dyDescent="0.2">
      <c r="A1452"/>
      <c r="C1452" s="2"/>
      <c r="G1452" s="13"/>
      <c r="J1452"/>
      <c r="K1452"/>
      <c r="L1452"/>
      <c r="M1452"/>
      <c r="O1452" s="3"/>
      <c r="P1452" s="3"/>
      <c r="Q1452" s="3"/>
      <c r="S1452" s="8"/>
    </row>
    <row r="1453" spans="1:19" s="1" customFormat="1" x14ac:dyDescent="0.2">
      <c r="A1453"/>
      <c r="C1453" s="2"/>
      <c r="G1453" s="13"/>
      <c r="J1453"/>
      <c r="K1453"/>
      <c r="L1453"/>
      <c r="M1453"/>
      <c r="O1453" s="3"/>
      <c r="P1453" s="3"/>
      <c r="Q1453" s="3"/>
      <c r="S1453" s="8"/>
    </row>
    <row r="1454" spans="1:19" s="1" customFormat="1" x14ac:dyDescent="0.2">
      <c r="A1454"/>
      <c r="C1454" s="2"/>
      <c r="G1454" s="13"/>
      <c r="J1454"/>
      <c r="K1454"/>
      <c r="L1454"/>
      <c r="M1454"/>
      <c r="O1454" s="3"/>
      <c r="P1454" s="3"/>
      <c r="Q1454" s="3"/>
      <c r="S1454" s="8"/>
    </row>
    <row r="1455" spans="1:19" s="1" customFormat="1" x14ac:dyDescent="0.2">
      <c r="A1455"/>
      <c r="C1455" s="2"/>
      <c r="G1455" s="13"/>
      <c r="J1455"/>
      <c r="K1455"/>
      <c r="L1455"/>
      <c r="M1455"/>
      <c r="O1455" s="3"/>
      <c r="P1455" s="3"/>
      <c r="Q1455" s="3"/>
      <c r="S1455" s="8"/>
    </row>
    <row r="1456" spans="1:19" s="1" customFormat="1" x14ac:dyDescent="0.2">
      <c r="A1456"/>
      <c r="C1456" s="2"/>
      <c r="G1456" s="13"/>
      <c r="J1456"/>
      <c r="K1456"/>
      <c r="L1456"/>
      <c r="M1456"/>
      <c r="O1456" s="3"/>
      <c r="P1456" s="3"/>
      <c r="Q1456" s="3"/>
      <c r="S1456" s="8"/>
    </row>
    <row r="1457" spans="1:19" s="1" customFormat="1" x14ac:dyDescent="0.2">
      <c r="A1457"/>
      <c r="C1457" s="2"/>
      <c r="G1457" s="13"/>
      <c r="J1457"/>
      <c r="K1457"/>
      <c r="L1457"/>
      <c r="M1457"/>
      <c r="O1457" s="3"/>
      <c r="P1457" s="3"/>
      <c r="Q1457" s="3"/>
      <c r="S1457" s="8"/>
    </row>
    <row r="1458" spans="1:19" s="1" customFormat="1" x14ac:dyDescent="0.2">
      <c r="A1458"/>
      <c r="C1458" s="2"/>
      <c r="G1458" s="13"/>
      <c r="J1458"/>
      <c r="K1458"/>
      <c r="L1458"/>
      <c r="M1458"/>
      <c r="O1458" s="3"/>
      <c r="P1458" s="3"/>
      <c r="Q1458" s="3"/>
      <c r="S1458" s="8"/>
    </row>
    <row r="1459" spans="1:19" s="1" customFormat="1" x14ac:dyDescent="0.2">
      <c r="A1459"/>
      <c r="C1459" s="2"/>
      <c r="G1459" s="13"/>
      <c r="J1459"/>
      <c r="K1459"/>
      <c r="L1459"/>
      <c r="M1459"/>
      <c r="O1459" s="3"/>
      <c r="P1459" s="3"/>
      <c r="Q1459" s="3"/>
      <c r="S1459" s="8"/>
    </row>
    <row r="1460" spans="1:19" s="1" customFormat="1" x14ac:dyDescent="0.2">
      <c r="A1460"/>
      <c r="C1460" s="2"/>
      <c r="G1460" s="13"/>
      <c r="J1460"/>
      <c r="K1460"/>
      <c r="L1460"/>
      <c r="M1460"/>
      <c r="O1460" s="3"/>
      <c r="P1460" s="3"/>
      <c r="Q1460" s="3"/>
      <c r="S1460" s="8"/>
    </row>
    <row r="1461" spans="1:19" s="1" customFormat="1" x14ac:dyDescent="0.2">
      <c r="A1461"/>
      <c r="C1461" s="2"/>
      <c r="G1461" s="13"/>
      <c r="J1461"/>
      <c r="K1461"/>
      <c r="L1461"/>
      <c r="M1461"/>
      <c r="O1461" s="3"/>
      <c r="P1461" s="3"/>
      <c r="Q1461" s="3"/>
      <c r="S1461" s="8"/>
    </row>
    <row r="1462" spans="1:19" s="1" customFormat="1" x14ac:dyDescent="0.2">
      <c r="A1462"/>
      <c r="C1462" s="2"/>
      <c r="G1462" s="13"/>
      <c r="J1462"/>
      <c r="K1462"/>
      <c r="L1462"/>
      <c r="M1462"/>
      <c r="N1462" s="12"/>
      <c r="O1462" s="11"/>
      <c r="P1462" s="3"/>
      <c r="Q1462" s="3"/>
      <c r="S1462" s="8"/>
    </row>
    <row r="1463" spans="1:19" s="1" customFormat="1" x14ac:dyDescent="0.2">
      <c r="A1463"/>
      <c r="C1463" s="2"/>
      <c r="G1463" s="13"/>
      <c r="J1463"/>
      <c r="K1463"/>
      <c r="L1463"/>
      <c r="M1463"/>
      <c r="O1463" s="3"/>
      <c r="P1463" s="3"/>
      <c r="Q1463" s="3"/>
      <c r="S1463" s="8"/>
    </row>
    <row r="1464" spans="1:19" s="1" customFormat="1" x14ac:dyDescent="0.2">
      <c r="A1464"/>
      <c r="C1464" s="2"/>
      <c r="G1464" s="13"/>
      <c r="J1464"/>
      <c r="K1464"/>
      <c r="L1464"/>
      <c r="M1464"/>
      <c r="O1464" s="3"/>
      <c r="P1464" s="3"/>
      <c r="Q1464" s="3"/>
      <c r="S1464" s="8"/>
    </row>
    <row r="1465" spans="1:19" s="1" customFormat="1" x14ac:dyDescent="0.2">
      <c r="A1465"/>
      <c r="C1465" s="2"/>
      <c r="G1465" s="13"/>
      <c r="J1465"/>
      <c r="K1465"/>
      <c r="L1465"/>
      <c r="M1465"/>
      <c r="O1465" s="3"/>
      <c r="P1465" s="3"/>
      <c r="Q1465" s="3"/>
      <c r="S1465" s="8"/>
    </row>
    <row r="1466" spans="1:19" s="1" customFormat="1" x14ac:dyDescent="0.2">
      <c r="A1466"/>
      <c r="C1466" s="2"/>
      <c r="G1466" s="13"/>
      <c r="J1466"/>
      <c r="K1466"/>
      <c r="L1466"/>
      <c r="M1466"/>
      <c r="O1466" s="3"/>
      <c r="P1466" s="3"/>
      <c r="Q1466" s="3"/>
      <c r="S1466" s="8"/>
    </row>
    <row r="1467" spans="1:19" s="1" customFormat="1" x14ac:dyDescent="0.2">
      <c r="A1467"/>
      <c r="C1467" s="2"/>
      <c r="G1467" s="13"/>
      <c r="J1467"/>
      <c r="K1467"/>
      <c r="L1467"/>
      <c r="M1467"/>
      <c r="O1467" s="3"/>
      <c r="P1467" s="3"/>
      <c r="Q1467" s="3"/>
      <c r="S1467" s="8"/>
    </row>
    <row r="1468" spans="1:19" s="1" customFormat="1" x14ac:dyDescent="0.2">
      <c r="A1468"/>
      <c r="C1468" s="2"/>
      <c r="G1468" s="13"/>
      <c r="J1468"/>
      <c r="K1468"/>
      <c r="L1468"/>
      <c r="M1468"/>
      <c r="O1468" s="3"/>
      <c r="P1468" s="3"/>
      <c r="Q1468" s="3"/>
      <c r="S1468" s="8"/>
    </row>
    <row r="1469" spans="1:19" s="1" customFormat="1" x14ac:dyDescent="0.2">
      <c r="A1469"/>
      <c r="C1469" s="2"/>
      <c r="G1469" s="13"/>
      <c r="J1469"/>
      <c r="K1469"/>
      <c r="L1469"/>
      <c r="M1469"/>
      <c r="O1469" s="3"/>
      <c r="P1469" s="3"/>
      <c r="Q1469" s="3"/>
      <c r="S1469" s="8"/>
    </row>
    <row r="1470" spans="1:19" s="1" customFormat="1" x14ac:dyDescent="0.2">
      <c r="A1470"/>
      <c r="C1470" s="2"/>
      <c r="G1470" s="13"/>
      <c r="J1470"/>
      <c r="K1470"/>
      <c r="L1470"/>
      <c r="M1470"/>
      <c r="O1470" s="3"/>
      <c r="P1470" s="3"/>
      <c r="Q1470" s="3"/>
      <c r="S1470" s="8"/>
    </row>
    <row r="1471" spans="1:19" s="1" customFormat="1" x14ac:dyDescent="0.2">
      <c r="A1471"/>
      <c r="C1471" s="2"/>
      <c r="G1471" s="13"/>
      <c r="J1471"/>
      <c r="K1471"/>
      <c r="L1471"/>
      <c r="M1471"/>
      <c r="O1471" s="3"/>
      <c r="P1471" s="3"/>
      <c r="Q1471" s="3"/>
      <c r="S1471" s="8"/>
    </row>
    <row r="1472" spans="1:19" s="1" customFormat="1" x14ac:dyDescent="0.2">
      <c r="A1472"/>
      <c r="C1472" s="2"/>
      <c r="G1472" s="13"/>
      <c r="J1472"/>
      <c r="K1472"/>
      <c r="L1472"/>
      <c r="M1472"/>
      <c r="O1472" s="3"/>
      <c r="P1472" s="3"/>
      <c r="Q1472" s="3"/>
      <c r="S1472" s="8"/>
    </row>
    <row r="1473" spans="1:19" s="1" customFormat="1" x14ac:dyDescent="0.2">
      <c r="A1473"/>
      <c r="C1473" s="2"/>
      <c r="G1473" s="13"/>
      <c r="J1473"/>
      <c r="K1473"/>
      <c r="L1473"/>
      <c r="M1473"/>
      <c r="O1473" s="3"/>
      <c r="P1473" s="3"/>
      <c r="Q1473" s="3"/>
      <c r="S1473" s="8"/>
    </row>
    <row r="1474" spans="1:19" s="1" customFormat="1" x14ac:dyDescent="0.2">
      <c r="A1474"/>
      <c r="C1474" s="2"/>
      <c r="G1474" s="13"/>
      <c r="J1474"/>
      <c r="K1474"/>
      <c r="L1474"/>
      <c r="M1474"/>
      <c r="O1474" s="3"/>
      <c r="P1474" s="3"/>
      <c r="Q1474" s="3"/>
      <c r="S1474" s="8"/>
    </row>
    <row r="1475" spans="1:19" s="1" customFormat="1" x14ac:dyDescent="0.2">
      <c r="A1475" s="20"/>
      <c r="C1475" s="2"/>
      <c r="G1475" s="13"/>
      <c r="J1475"/>
      <c r="K1475"/>
      <c r="L1475"/>
      <c r="M1475"/>
      <c r="O1475" s="3"/>
      <c r="P1475" s="11"/>
      <c r="Q1475" s="3"/>
      <c r="S1475" s="8"/>
    </row>
    <row r="1476" spans="1:19" s="1" customFormat="1" x14ac:dyDescent="0.2">
      <c r="A1476" s="20"/>
      <c r="C1476" s="2"/>
      <c r="G1476" s="13"/>
      <c r="J1476"/>
      <c r="K1476"/>
      <c r="L1476"/>
      <c r="M1476"/>
      <c r="N1476" s="12"/>
      <c r="O1476" s="11"/>
      <c r="P1476" s="11"/>
      <c r="Q1476" s="11"/>
      <c r="R1476" s="12"/>
      <c r="S1476" s="8"/>
    </row>
    <row r="1477" spans="1:19" s="1" customFormat="1" x14ac:dyDescent="0.2">
      <c r="A1477" s="20"/>
      <c r="C1477" s="2"/>
      <c r="E1477" s="12"/>
      <c r="G1477" s="13"/>
      <c r="J1477"/>
      <c r="K1477"/>
      <c r="L1477"/>
      <c r="M1477"/>
      <c r="O1477" s="3"/>
      <c r="P1477" s="11"/>
      <c r="Q1477" s="11"/>
      <c r="R1477" s="12"/>
      <c r="S1477" s="8"/>
    </row>
    <row r="1478" spans="1:19" s="1" customFormat="1" x14ac:dyDescent="0.2">
      <c r="A1478"/>
      <c r="C1478" s="2"/>
      <c r="G1478" s="13"/>
      <c r="J1478"/>
      <c r="K1478"/>
      <c r="L1478"/>
      <c r="M1478"/>
      <c r="O1478" s="3"/>
      <c r="P1478" s="3"/>
      <c r="Q1478" s="3"/>
      <c r="S1478" s="8"/>
    </row>
    <row r="1479" spans="1:19" s="1" customFormat="1" x14ac:dyDescent="0.2">
      <c r="A1479" s="20"/>
      <c r="C1479" s="2"/>
      <c r="E1479" s="12"/>
      <c r="G1479" s="13"/>
      <c r="J1479"/>
      <c r="K1479"/>
      <c r="L1479"/>
      <c r="M1479"/>
      <c r="O1479" s="3"/>
      <c r="P1479" s="11"/>
      <c r="Q1479" s="11"/>
      <c r="R1479" s="12"/>
      <c r="S1479" s="8"/>
    </row>
    <row r="1480" spans="1:19" s="1" customFormat="1" x14ac:dyDescent="0.2">
      <c r="A1480"/>
      <c r="C1480" s="2"/>
      <c r="G1480" s="13"/>
      <c r="J1480"/>
      <c r="K1480"/>
      <c r="L1480"/>
      <c r="M1480"/>
      <c r="O1480" s="3"/>
      <c r="P1480" s="3"/>
      <c r="Q1480" s="3"/>
      <c r="S1480" s="8"/>
    </row>
    <row r="1481" spans="1:19" s="1" customFormat="1" x14ac:dyDescent="0.2">
      <c r="A1481"/>
      <c r="C1481" s="2"/>
      <c r="G1481" s="13"/>
      <c r="J1481"/>
      <c r="K1481"/>
      <c r="L1481"/>
      <c r="M1481"/>
      <c r="O1481" s="3"/>
      <c r="P1481" s="3"/>
      <c r="Q1481" s="3"/>
      <c r="S1481" s="8"/>
    </row>
    <row r="1482" spans="1:19" s="1" customFormat="1" x14ac:dyDescent="0.2">
      <c r="A1482" s="20"/>
      <c r="C1482" s="2"/>
      <c r="G1482" s="13"/>
      <c r="J1482"/>
      <c r="K1482"/>
      <c r="L1482"/>
      <c r="M1482"/>
      <c r="O1482" s="3"/>
      <c r="P1482" s="11"/>
      <c r="Q1482" s="3"/>
      <c r="S1482" s="8"/>
    </row>
    <row r="1483" spans="1:19" s="1" customFormat="1" x14ac:dyDescent="0.2">
      <c r="A1483"/>
      <c r="C1483" s="2"/>
      <c r="G1483" s="13"/>
      <c r="J1483"/>
      <c r="K1483"/>
      <c r="L1483"/>
      <c r="M1483"/>
      <c r="O1483" s="3"/>
      <c r="P1483" s="3"/>
      <c r="Q1483" s="3"/>
      <c r="S1483" s="8"/>
    </row>
    <row r="1484" spans="1:19" s="1" customFormat="1" x14ac:dyDescent="0.2">
      <c r="A1484"/>
      <c r="C1484" s="2"/>
      <c r="G1484" s="13"/>
      <c r="J1484"/>
      <c r="K1484"/>
      <c r="L1484"/>
      <c r="M1484"/>
      <c r="O1484" s="3"/>
      <c r="P1484" s="3"/>
      <c r="Q1484" s="3"/>
      <c r="S1484" s="8"/>
    </row>
    <row r="1485" spans="1:19" s="1" customFormat="1" x14ac:dyDescent="0.2">
      <c r="A1485"/>
      <c r="C1485" s="2"/>
      <c r="G1485" s="13"/>
      <c r="J1485"/>
      <c r="K1485"/>
      <c r="L1485"/>
      <c r="M1485"/>
      <c r="O1485" s="3"/>
      <c r="P1485" s="3"/>
      <c r="Q1485" s="3"/>
      <c r="S1485" s="8"/>
    </row>
    <row r="1486" spans="1:19" s="1" customFormat="1" x14ac:dyDescent="0.2">
      <c r="A1486"/>
      <c r="C1486" s="2"/>
      <c r="G1486" s="13"/>
      <c r="J1486"/>
      <c r="K1486"/>
      <c r="L1486"/>
      <c r="M1486"/>
      <c r="O1486" s="3"/>
      <c r="P1486" s="3"/>
      <c r="Q1486" s="3"/>
      <c r="S1486" s="8"/>
    </row>
    <row r="1487" spans="1:19" s="1" customFormat="1" x14ac:dyDescent="0.2">
      <c r="A1487"/>
      <c r="C1487" s="2"/>
      <c r="G1487" s="13"/>
      <c r="J1487"/>
      <c r="K1487"/>
      <c r="L1487"/>
      <c r="M1487"/>
      <c r="O1487" s="3"/>
      <c r="P1487" s="3"/>
      <c r="Q1487" s="3"/>
      <c r="S1487" s="8"/>
    </row>
    <row r="1488" spans="1:19" s="1" customFormat="1" x14ac:dyDescent="0.2">
      <c r="A1488"/>
      <c r="C1488" s="2"/>
      <c r="G1488" s="13"/>
      <c r="J1488"/>
      <c r="K1488"/>
      <c r="L1488"/>
      <c r="M1488"/>
      <c r="O1488" s="3"/>
      <c r="P1488" s="3"/>
      <c r="Q1488" s="3"/>
      <c r="S1488" s="8"/>
    </row>
    <row r="1489" spans="1:19" s="1" customFormat="1" x14ac:dyDescent="0.2">
      <c r="A1489"/>
      <c r="C1489" s="2"/>
      <c r="G1489" s="13"/>
      <c r="J1489"/>
      <c r="K1489"/>
      <c r="L1489"/>
      <c r="M1489"/>
      <c r="O1489" s="3"/>
      <c r="P1489" s="3"/>
      <c r="Q1489" s="3"/>
      <c r="S1489" s="8"/>
    </row>
    <row r="1490" spans="1:19" s="1" customFormat="1" x14ac:dyDescent="0.2">
      <c r="A1490"/>
      <c r="C1490" s="2"/>
      <c r="G1490" s="13"/>
      <c r="J1490"/>
      <c r="K1490"/>
      <c r="L1490"/>
      <c r="M1490"/>
      <c r="O1490" s="3"/>
      <c r="P1490" s="3"/>
      <c r="Q1490" s="3"/>
      <c r="S1490" s="8"/>
    </row>
    <row r="1491" spans="1:19" s="1" customFormat="1" x14ac:dyDescent="0.2">
      <c r="A1491"/>
      <c r="C1491" s="2"/>
      <c r="G1491" s="13"/>
      <c r="J1491"/>
      <c r="K1491" s="20"/>
      <c r="L1491"/>
      <c r="M1491"/>
      <c r="O1491" s="3"/>
      <c r="P1491" s="3"/>
      <c r="Q1491" s="3"/>
      <c r="S1491" s="8"/>
    </row>
    <row r="1492" spans="1:19" s="1" customFormat="1" x14ac:dyDescent="0.2">
      <c r="A1492"/>
      <c r="C1492" s="2"/>
      <c r="G1492" s="13"/>
      <c r="J1492"/>
      <c r="K1492" s="20"/>
      <c r="L1492"/>
      <c r="M1492"/>
      <c r="O1492" s="3"/>
      <c r="P1492" s="3"/>
      <c r="Q1492" s="3"/>
      <c r="S1492" s="8"/>
    </row>
    <row r="1493" spans="1:19" s="1" customFormat="1" x14ac:dyDescent="0.2">
      <c r="A1493"/>
      <c r="C1493" s="2"/>
      <c r="G1493" s="13"/>
      <c r="J1493"/>
      <c r="K1493" s="20"/>
      <c r="L1493"/>
      <c r="M1493"/>
      <c r="O1493" s="3"/>
      <c r="P1493" s="3"/>
      <c r="Q1493" s="3"/>
      <c r="S1493" s="8"/>
    </row>
    <row r="1494" spans="1:19" s="1" customFormat="1" x14ac:dyDescent="0.2">
      <c r="A1494"/>
      <c r="C1494" s="2"/>
      <c r="G1494" s="13"/>
      <c r="J1494"/>
      <c r="K1494" s="20"/>
      <c r="L1494"/>
      <c r="M1494"/>
      <c r="O1494" s="3"/>
      <c r="P1494" s="3"/>
      <c r="Q1494" s="3"/>
      <c r="S1494" s="8"/>
    </row>
    <row r="1495" spans="1:19" s="1" customFormat="1" x14ac:dyDescent="0.2">
      <c r="A1495" s="20"/>
      <c r="C1495" s="2"/>
      <c r="G1495" s="13"/>
      <c r="J1495"/>
      <c r="K1495"/>
      <c r="L1495"/>
      <c r="M1495"/>
      <c r="O1495" s="3"/>
      <c r="P1495" s="3"/>
      <c r="Q1495" s="3"/>
      <c r="S1495" s="8"/>
    </row>
    <row r="1496" spans="1:19" s="1" customFormat="1" x14ac:dyDescent="0.2">
      <c r="A1496"/>
      <c r="C1496" s="2"/>
      <c r="G1496" s="13"/>
      <c r="J1496"/>
      <c r="K1496" s="20"/>
      <c r="L1496"/>
      <c r="M1496"/>
      <c r="O1496" s="3"/>
      <c r="P1496" s="3"/>
      <c r="Q1496" s="3"/>
      <c r="S1496" s="8"/>
    </row>
    <row r="1497" spans="1:19" s="1" customFormat="1" x14ac:dyDescent="0.2">
      <c r="A1497"/>
      <c r="C1497" s="2"/>
      <c r="G1497" s="13"/>
      <c r="J1497"/>
      <c r="K1497" s="20"/>
      <c r="L1497"/>
      <c r="M1497"/>
      <c r="O1497" s="3"/>
      <c r="P1497" s="3"/>
      <c r="Q1497" s="3"/>
      <c r="S1497" s="8"/>
    </row>
    <row r="1498" spans="1:19" s="1" customFormat="1" x14ac:dyDescent="0.2">
      <c r="A1498"/>
      <c r="C1498" s="2"/>
      <c r="G1498" s="13"/>
      <c r="J1498"/>
      <c r="K1498"/>
      <c r="L1498"/>
      <c r="M1498"/>
      <c r="O1498" s="3"/>
      <c r="P1498" s="3"/>
      <c r="Q1498" s="3"/>
      <c r="S1498" s="8"/>
    </row>
    <row r="1499" spans="1:19" s="1" customFormat="1" x14ac:dyDescent="0.2">
      <c r="A1499"/>
      <c r="C1499" s="2"/>
      <c r="G1499" s="13"/>
      <c r="J1499"/>
      <c r="K1499"/>
      <c r="L1499"/>
      <c r="M1499"/>
      <c r="O1499" s="3"/>
      <c r="P1499" s="3"/>
      <c r="Q1499" s="3"/>
      <c r="S1499" s="8"/>
    </row>
    <row r="1500" spans="1:19" s="1" customFormat="1" x14ac:dyDescent="0.2">
      <c r="A1500"/>
      <c r="C1500" s="2"/>
      <c r="G1500" s="13"/>
      <c r="J1500"/>
      <c r="K1500"/>
      <c r="L1500"/>
      <c r="M1500"/>
      <c r="O1500" s="3"/>
      <c r="P1500" s="3"/>
      <c r="Q1500" s="3"/>
      <c r="S1500" s="8"/>
    </row>
    <row r="1501" spans="1:19" s="1" customFormat="1" x14ac:dyDescent="0.2">
      <c r="A1501"/>
      <c r="C1501" s="2"/>
      <c r="G1501" s="13"/>
      <c r="J1501"/>
      <c r="K1501"/>
      <c r="L1501"/>
      <c r="M1501"/>
      <c r="O1501" s="3"/>
      <c r="P1501" s="3"/>
      <c r="Q1501" s="3"/>
      <c r="S1501" s="8"/>
    </row>
    <row r="1502" spans="1:19" s="1" customFormat="1" x14ac:dyDescent="0.2">
      <c r="A1502"/>
      <c r="C1502" s="2"/>
      <c r="G1502" s="13"/>
      <c r="J1502"/>
      <c r="K1502"/>
      <c r="L1502"/>
      <c r="M1502"/>
      <c r="O1502" s="3"/>
      <c r="P1502" s="3"/>
      <c r="Q1502" s="3"/>
      <c r="S1502" s="8"/>
    </row>
    <row r="1503" spans="1:19" s="1" customFormat="1" x14ac:dyDescent="0.2">
      <c r="A1503"/>
      <c r="C1503" s="2"/>
      <c r="G1503" s="13"/>
      <c r="J1503"/>
      <c r="K1503"/>
      <c r="L1503"/>
      <c r="M1503"/>
      <c r="O1503" s="3"/>
      <c r="P1503" s="3"/>
      <c r="Q1503" s="3"/>
      <c r="S1503" s="8"/>
    </row>
    <row r="1504" spans="1:19" s="1" customFormat="1" x14ac:dyDescent="0.2">
      <c r="A1504" s="20"/>
      <c r="C1504" s="2"/>
      <c r="E1504" s="12"/>
      <c r="G1504" s="13"/>
      <c r="J1504"/>
      <c r="K1504"/>
      <c r="L1504" s="26"/>
      <c r="M1504"/>
      <c r="O1504" s="3"/>
      <c r="P1504" s="11"/>
      <c r="Q1504" s="11"/>
      <c r="R1504" s="12"/>
      <c r="S1504" s="8"/>
    </row>
    <row r="1505" spans="1:19" s="1" customFormat="1" x14ac:dyDescent="0.2">
      <c r="A1505" s="20"/>
      <c r="C1505" s="2"/>
      <c r="E1505" s="12"/>
      <c r="G1505" s="13"/>
      <c r="J1505"/>
      <c r="K1505"/>
      <c r="L1505"/>
      <c r="M1505"/>
      <c r="O1505" s="3"/>
      <c r="P1505" s="11"/>
      <c r="Q1505" s="11"/>
      <c r="R1505" s="12"/>
      <c r="S1505" s="8"/>
    </row>
    <row r="1506" spans="1:19" s="1" customFormat="1" x14ac:dyDescent="0.2">
      <c r="A1506" s="20"/>
      <c r="C1506" s="2"/>
      <c r="G1506" s="13"/>
      <c r="J1506"/>
      <c r="K1506"/>
      <c r="L1506"/>
      <c r="M1506"/>
      <c r="O1506" s="3"/>
      <c r="P1506" s="3"/>
      <c r="Q1506" s="3"/>
      <c r="S1506" s="8"/>
    </row>
    <row r="1507" spans="1:19" s="1" customFormat="1" x14ac:dyDescent="0.2">
      <c r="A1507"/>
      <c r="C1507" s="2"/>
      <c r="G1507" s="13"/>
      <c r="J1507"/>
      <c r="K1507"/>
      <c r="L1507"/>
      <c r="M1507"/>
      <c r="O1507" s="3"/>
      <c r="P1507" s="3"/>
      <c r="Q1507" s="3"/>
      <c r="S1507" s="8"/>
    </row>
    <row r="1508" spans="1:19" s="1" customFormat="1" x14ac:dyDescent="0.2">
      <c r="A1508"/>
      <c r="C1508" s="2"/>
      <c r="G1508" s="13"/>
      <c r="J1508"/>
      <c r="K1508"/>
      <c r="L1508"/>
      <c r="M1508"/>
      <c r="O1508" s="3"/>
      <c r="P1508" s="3"/>
      <c r="Q1508" s="3"/>
      <c r="S1508" s="8"/>
    </row>
    <row r="1509" spans="1:19" s="1" customFormat="1" x14ac:dyDescent="0.2">
      <c r="A1509"/>
      <c r="C1509" s="2"/>
      <c r="G1509" s="13"/>
      <c r="J1509"/>
      <c r="K1509"/>
      <c r="L1509"/>
      <c r="M1509"/>
      <c r="O1509" s="3"/>
      <c r="P1509" s="3"/>
      <c r="Q1509" s="3"/>
      <c r="S1509" s="8"/>
    </row>
    <row r="1510" spans="1:19" s="1" customFormat="1" x14ac:dyDescent="0.2">
      <c r="A1510"/>
      <c r="C1510" s="2"/>
      <c r="G1510" s="13"/>
      <c r="J1510"/>
      <c r="K1510"/>
      <c r="L1510"/>
      <c r="M1510"/>
      <c r="O1510" s="3"/>
      <c r="P1510" s="3"/>
      <c r="Q1510" s="3"/>
      <c r="S1510" s="8"/>
    </row>
    <row r="1511" spans="1:19" s="1" customFormat="1" x14ac:dyDescent="0.2">
      <c r="A1511"/>
      <c r="C1511" s="2"/>
      <c r="G1511" s="13"/>
      <c r="J1511"/>
      <c r="K1511"/>
      <c r="L1511"/>
      <c r="M1511"/>
      <c r="O1511" s="3"/>
      <c r="P1511" s="3"/>
      <c r="Q1511" s="3"/>
      <c r="S1511" s="8"/>
    </row>
    <row r="1512" spans="1:19" s="1" customFormat="1" x14ac:dyDescent="0.2">
      <c r="A1512"/>
      <c r="C1512" s="2"/>
      <c r="G1512" s="13"/>
      <c r="J1512"/>
      <c r="K1512"/>
      <c r="L1512"/>
      <c r="M1512"/>
      <c r="O1512" s="3"/>
      <c r="P1512" s="3"/>
      <c r="Q1512" s="3"/>
      <c r="S1512" s="8"/>
    </row>
    <row r="1513" spans="1:19" s="1" customFormat="1" x14ac:dyDescent="0.2">
      <c r="A1513"/>
      <c r="C1513" s="2"/>
      <c r="G1513" s="13"/>
      <c r="J1513"/>
      <c r="K1513"/>
      <c r="L1513"/>
      <c r="M1513"/>
      <c r="O1513" s="3"/>
      <c r="P1513" s="3"/>
      <c r="Q1513" s="3"/>
      <c r="S1513" s="8"/>
    </row>
    <row r="1514" spans="1:19" s="1" customFormat="1" x14ac:dyDescent="0.2">
      <c r="A1514"/>
      <c r="C1514" s="2"/>
      <c r="G1514" s="13"/>
      <c r="J1514"/>
      <c r="K1514"/>
      <c r="L1514"/>
      <c r="M1514"/>
      <c r="O1514" s="3"/>
      <c r="P1514" s="3"/>
      <c r="Q1514" s="3"/>
      <c r="S1514" s="8"/>
    </row>
    <row r="1515" spans="1:19" s="1" customFormat="1" x14ac:dyDescent="0.2">
      <c r="A1515" s="20"/>
      <c r="C1515" s="2"/>
      <c r="G1515" s="13"/>
      <c r="J1515"/>
      <c r="K1515"/>
      <c r="L1515"/>
      <c r="M1515"/>
      <c r="O1515" s="3"/>
      <c r="P1515" s="3"/>
      <c r="Q1515" s="3"/>
      <c r="S1515" s="8"/>
    </row>
    <row r="1516" spans="1:19" s="1" customFormat="1" x14ac:dyDescent="0.2">
      <c r="A1516"/>
      <c r="C1516" s="2"/>
      <c r="G1516" s="13"/>
      <c r="J1516"/>
      <c r="K1516"/>
      <c r="L1516"/>
      <c r="M1516"/>
      <c r="O1516" s="3"/>
      <c r="P1516" s="3"/>
      <c r="Q1516" s="3"/>
      <c r="S1516" s="8"/>
    </row>
    <row r="1517" spans="1:19" s="1" customFormat="1" x14ac:dyDescent="0.2">
      <c r="A1517"/>
      <c r="C1517" s="2"/>
      <c r="G1517" s="13"/>
      <c r="J1517"/>
      <c r="K1517"/>
      <c r="L1517"/>
      <c r="M1517" s="20"/>
      <c r="O1517" s="3"/>
      <c r="P1517" s="3"/>
      <c r="Q1517" s="3"/>
      <c r="S1517" s="8"/>
    </row>
    <row r="1518" spans="1:19" s="1" customFormat="1" x14ac:dyDescent="0.2">
      <c r="A1518" s="20"/>
      <c r="C1518" s="2"/>
      <c r="E1518" s="12"/>
      <c r="G1518" s="13"/>
      <c r="J1518"/>
      <c r="K1518"/>
      <c r="L1518"/>
      <c r="M1518"/>
      <c r="O1518" s="3"/>
      <c r="P1518" s="11"/>
      <c r="Q1518" s="11"/>
      <c r="R1518" s="12"/>
      <c r="S1518" s="8"/>
    </row>
    <row r="1519" spans="1:19" s="1" customFormat="1" x14ac:dyDescent="0.2">
      <c r="A1519" s="20"/>
      <c r="C1519" s="2"/>
      <c r="G1519" s="13"/>
      <c r="J1519"/>
      <c r="K1519"/>
      <c r="L1519"/>
      <c r="M1519"/>
      <c r="O1519" s="3"/>
      <c r="P1519" s="3"/>
      <c r="Q1519" s="3"/>
      <c r="S1519" s="8"/>
    </row>
    <row r="1520" spans="1:19" s="1" customFormat="1" x14ac:dyDescent="0.2">
      <c r="A1520"/>
      <c r="C1520" s="2"/>
      <c r="G1520" s="13"/>
      <c r="J1520"/>
      <c r="K1520"/>
      <c r="L1520"/>
      <c r="M1520"/>
      <c r="O1520" s="3"/>
      <c r="P1520" s="3"/>
      <c r="Q1520" s="3"/>
      <c r="S1520" s="8"/>
    </row>
    <row r="1521" spans="1:19" s="1" customFormat="1" x14ac:dyDescent="0.2">
      <c r="A1521"/>
      <c r="C1521" s="2"/>
      <c r="G1521" s="13"/>
      <c r="J1521"/>
      <c r="K1521"/>
      <c r="L1521"/>
      <c r="M1521"/>
      <c r="O1521" s="3"/>
      <c r="P1521" s="3"/>
      <c r="Q1521" s="3"/>
      <c r="S1521" s="8"/>
    </row>
    <row r="1522" spans="1:19" s="1" customFormat="1" x14ac:dyDescent="0.2">
      <c r="A1522"/>
      <c r="C1522" s="2"/>
      <c r="G1522" s="13"/>
      <c r="J1522"/>
      <c r="K1522"/>
      <c r="L1522"/>
      <c r="M1522"/>
      <c r="O1522" s="3"/>
      <c r="P1522" s="3"/>
      <c r="Q1522" s="3"/>
      <c r="S1522" s="8"/>
    </row>
    <row r="1523" spans="1:19" s="1" customFormat="1" x14ac:dyDescent="0.2">
      <c r="A1523"/>
      <c r="C1523" s="2"/>
      <c r="G1523" s="13"/>
      <c r="J1523"/>
      <c r="K1523"/>
      <c r="L1523"/>
      <c r="M1523"/>
      <c r="O1523" s="3"/>
      <c r="P1523" s="3"/>
      <c r="Q1523" s="3"/>
      <c r="S1523" s="8"/>
    </row>
    <row r="1524" spans="1:19" s="1" customFormat="1" x14ac:dyDescent="0.2">
      <c r="A1524" s="20"/>
      <c r="C1524" s="2"/>
      <c r="G1524" s="13"/>
      <c r="J1524"/>
      <c r="K1524"/>
      <c r="L1524"/>
      <c r="M1524"/>
      <c r="O1524" s="3"/>
      <c r="P1524" s="11"/>
      <c r="Q1524" s="3"/>
      <c r="S1524" s="8"/>
    </row>
    <row r="1525" spans="1:19" s="1" customFormat="1" x14ac:dyDescent="0.2">
      <c r="A1525" s="20"/>
      <c r="C1525" s="2"/>
      <c r="G1525" s="13"/>
      <c r="J1525"/>
      <c r="K1525"/>
      <c r="L1525"/>
      <c r="M1525"/>
      <c r="O1525" s="3"/>
      <c r="P1525" s="11"/>
      <c r="Q1525" s="3"/>
      <c r="S1525" s="8"/>
    </row>
    <row r="1526" spans="1:19" s="1" customFormat="1" x14ac:dyDescent="0.2">
      <c r="A1526"/>
      <c r="C1526" s="2"/>
      <c r="G1526" s="13"/>
      <c r="J1526"/>
      <c r="K1526"/>
      <c r="L1526"/>
      <c r="M1526"/>
      <c r="O1526" s="3"/>
      <c r="P1526" s="3"/>
      <c r="Q1526" s="3"/>
      <c r="S1526" s="8"/>
    </row>
    <row r="1527" spans="1:19" s="1" customFormat="1" x14ac:dyDescent="0.2">
      <c r="A1527" s="20"/>
      <c r="C1527" s="2"/>
      <c r="G1527" s="13"/>
      <c r="J1527"/>
      <c r="K1527"/>
      <c r="L1527"/>
      <c r="M1527"/>
      <c r="O1527" s="3"/>
      <c r="P1527" s="11"/>
      <c r="Q1527" s="3"/>
      <c r="S1527" s="8"/>
    </row>
    <row r="1528" spans="1:19" s="1" customFormat="1" x14ac:dyDescent="0.2">
      <c r="A1528" s="20"/>
      <c r="C1528" s="2"/>
      <c r="G1528" s="13"/>
      <c r="J1528"/>
      <c r="K1528"/>
      <c r="L1528"/>
      <c r="M1528"/>
      <c r="O1528" s="3"/>
      <c r="P1528" s="11"/>
      <c r="Q1528" s="3"/>
      <c r="S1528" s="8"/>
    </row>
    <row r="1529" spans="1:19" s="1" customFormat="1" x14ac:dyDescent="0.2">
      <c r="A1529"/>
      <c r="C1529" s="2"/>
      <c r="G1529" s="13"/>
      <c r="J1529"/>
      <c r="K1529"/>
      <c r="L1529"/>
      <c r="M1529"/>
      <c r="O1529" s="3"/>
      <c r="P1529" s="3"/>
      <c r="Q1529" s="3"/>
      <c r="S1529" s="8"/>
    </row>
    <row r="1530" spans="1:19" s="1" customFormat="1" x14ac:dyDescent="0.2">
      <c r="A1530"/>
      <c r="C1530" s="2"/>
      <c r="G1530" s="13"/>
      <c r="J1530"/>
      <c r="K1530"/>
      <c r="L1530"/>
      <c r="M1530"/>
      <c r="O1530" s="3"/>
      <c r="P1530" s="11"/>
      <c r="Q1530" s="3"/>
      <c r="S1530" s="8"/>
    </row>
    <row r="1531" spans="1:19" s="1" customFormat="1" x14ac:dyDescent="0.2">
      <c r="A1531"/>
      <c r="C1531" s="2"/>
      <c r="G1531" s="13"/>
      <c r="J1531"/>
      <c r="K1531"/>
      <c r="L1531"/>
      <c r="M1531"/>
      <c r="O1531" s="3"/>
      <c r="P1531" s="11"/>
      <c r="Q1531" s="3"/>
      <c r="S1531" s="8"/>
    </row>
    <row r="1532" spans="1:19" s="1" customFormat="1" x14ac:dyDescent="0.2">
      <c r="A1532" s="20"/>
      <c r="C1532" s="2"/>
      <c r="G1532" s="13"/>
      <c r="J1532"/>
      <c r="K1532"/>
      <c r="L1532"/>
      <c r="M1532"/>
      <c r="O1532" s="3"/>
      <c r="P1532" s="3"/>
      <c r="Q1532" s="3"/>
      <c r="S1532" s="8"/>
    </row>
    <row r="1533" spans="1:19" s="1" customFormat="1" x14ac:dyDescent="0.2">
      <c r="A1533" s="20"/>
      <c r="C1533" s="2"/>
      <c r="G1533" s="13"/>
      <c r="J1533"/>
      <c r="K1533"/>
      <c r="L1533"/>
      <c r="M1533"/>
      <c r="O1533" s="3"/>
      <c r="P1533" s="3"/>
      <c r="Q1533" s="3"/>
      <c r="S1533" s="8"/>
    </row>
    <row r="1534" spans="1:19" s="1" customFormat="1" x14ac:dyDescent="0.2">
      <c r="A1534"/>
      <c r="C1534" s="21"/>
      <c r="G1534" s="13"/>
      <c r="J1534"/>
      <c r="K1534"/>
      <c r="L1534"/>
      <c r="M1534"/>
      <c r="O1534" s="3"/>
      <c r="P1534" s="11"/>
      <c r="Q1534" s="3"/>
      <c r="S1534" s="8"/>
    </row>
    <row r="1535" spans="1:19" s="1" customFormat="1" x14ac:dyDescent="0.2">
      <c r="A1535"/>
      <c r="C1535" s="21"/>
      <c r="G1535" s="13"/>
      <c r="J1535"/>
      <c r="K1535"/>
      <c r="L1535"/>
      <c r="M1535"/>
      <c r="O1535" s="3"/>
      <c r="P1535" s="11"/>
      <c r="Q1535" s="3"/>
      <c r="S1535" s="8"/>
    </row>
    <row r="1536" spans="1:19" s="1" customFormat="1" x14ac:dyDescent="0.2">
      <c r="A1536"/>
      <c r="C1536" s="21"/>
      <c r="G1536" s="13"/>
      <c r="J1536"/>
      <c r="K1536"/>
      <c r="L1536"/>
      <c r="M1536"/>
      <c r="O1536" s="3"/>
      <c r="P1536" s="11"/>
      <c r="Q1536" s="3"/>
      <c r="S1536" s="8"/>
    </row>
    <row r="1537" spans="1:19" s="1" customFormat="1" x14ac:dyDescent="0.2">
      <c r="A1537"/>
      <c r="C1537" s="21"/>
      <c r="G1537" s="13"/>
      <c r="J1537"/>
      <c r="K1537"/>
      <c r="L1537"/>
      <c r="M1537"/>
      <c r="O1537" s="3"/>
      <c r="P1537" s="11"/>
      <c r="Q1537" s="3"/>
      <c r="S1537" s="8"/>
    </row>
    <row r="1538" spans="1:19" s="1" customFormat="1" x14ac:dyDescent="0.2">
      <c r="A1538"/>
      <c r="C1538" s="21"/>
      <c r="G1538" s="13"/>
      <c r="J1538"/>
      <c r="K1538"/>
      <c r="L1538"/>
      <c r="M1538"/>
      <c r="O1538" s="3"/>
      <c r="P1538" s="11"/>
      <c r="Q1538" s="3"/>
      <c r="S1538" s="8"/>
    </row>
    <row r="1539" spans="1:19" s="1" customFormat="1" x14ac:dyDescent="0.2">
      <c r="A1539"/>
      <c r="C1539" s="2"/>
      <c r="G1539" s="13"/>
      <c r="J1539"/>
      <c r="K1539"/>
      <c r="L1539"/>
      <c r="M1539"/>
      <c r="O1539" s="3"/>
      <c r="P1539" s="3"/>
      <c r="Q1539" s="3"/>
      <c r="S1539" s="8"/>
    </row>
    <row r="1540" spans="1:19" s="1" customFormat="1" x14ac:dyDescent="0.2">
      <c r="A1540"/>
      <c r="C1540" s="2"/>
      <c r="G1540" s="13"/>
      <c r="J1540"/>
      <c r="K1540"/>
      <c r="L1540"/>
      <c r="M1540"/>
      <c r="O1540" s="3"/>
      <c r="P1540" s="3"/>
      <c r="Q1540" s="3"/>
      <c r="S1540" s="8"/>
    </row>
    <row r="1541" spans="1:19" s="1" customFormat="1" x14ac:dyDescent="0.2">
      <c r="A1541"/>
      <c r="C1541" s="2"/>
      <c r="G1541" s="13"/>
      <c r="J1541"/>
      <c r="K1541"/>
      <c r="L1541"/>
      <c r="M1541"/>
      <c r="O1541" s="3"/>
      <c r="P1541" s="3"/>
      <c r="Q1541" s="3"/>
      <c r="S1541" s="8"/>
    </row>
    <row r="1542" spans="1:19" s="1" customFormat="1" x14ac:dyDescent="0.2">
      <c r="A1542"/>
      <c r="C1542" s="2"/>
      <c r="G1542" s="13"/>
      <c r="J1542"/>
      <c r="K1542"/>
      <c r="L1542"/>
      <c r="M1542"/>
      <c r="O1542" s="3"/>
      <c r="P1542" s="3"/>
      <c r="Q1542" s="3"/>
      <c r="S1542" s="8"/>
    </row>
    <row r="1543" spans="1:19" s="1" customFormat="1" x14ac:dyDescent="0.2">
      <c r="A1543" s="20"/>
      <c r="C1543" s="2"/>
      <c r="G1543" s="13"/>
      <c r="J1543"/>
      <c r="K1543"/>
      <c r="L1543"/>
      <c r="M1543"/>
      <c r="N1543" s="12"/>
      <c r="O1543" s="11"/>
      <c r="P1543" s="11"/>
      <c r="Q1543" s="11"/>
      <c r="S1543" s="8"/>
    </row>
    <row r="1544" spans="1:19" s="1" customFormat="1" x14ac:dyDescent="0.2">
      <c r="A1544" s="20"/>
      <c r="C1544" s="2"/>
      <c r="G1544" s="13"/>
      <c r="J1544"/>
      <c r="K1544"/>
      <c r="L1544"/>
      <c r="M1544"/>
      <c r="N1544" s="12"/>
      <c r="O1544" s="11"/>
      <c r="P1544" s="11"/>
      <c r="Q1544" s="11"/>
      <c r="S1544" s="8"/>
    </row>
    <row r="1545" spans="1:19" s="1" customFormat="1" x14ac:dyDescent="0.2">
      <c r="A1545"/>
      <c r="C1545" s="2"/>
      <c r="G1545" s="13"/>
      <c r="J1545"/>
      <c r="K1545"/>
      <c r="L1545"/>
      <c r="M1545"/>
      <c r="O1545" s="3"/>
      <c r="P1545" s="3"/>
      <c r="Q1545" s="3"/>
      <c r="S1545" s="8"/>
    </row>
    <row r="1546" spans="1:19" s="1" customFormat="1" x14ac:dyDescent="0.2">
      <c r="A1546"/>
      <c r="C1546" s="2"/>
      <c r="G1546" s="13"/>
      <c r="J1546"/>
      <c r="K1546"/>
      <c r="L1546"/>
      <c r="M1546"/>
      <c r="O1546" s="3"/>
      <c r="P1546" s="3"/>
      <c r="Q1546" s="3"/>
      <c r="S1546" s="8"/>
    </row>
    <row r="1547" spans="1:19" s="1" customFormat="1" x14ac:dyDescent="0.2">
      <c r="A1547"/>
      <c r="C1547" s="2"/>
      <c r="G1547" s="13"/>
      <c r="J1547"/>
      <c r="K1547"/>
      <c r="L1547"/>
      <c r="M1547"/>
      <c r="O1547" s="3"/>
      <c r="P1547" s="3"/>
      <c r="Q1547" s="3"/>
      <c r="S1547" s="8"/>
    </row>
    <row r="1548" spans="1:19" s="1" customFormat="1" x14ac:dyDescent="0.2">
      <c r="A1548"/>
      <c r="C1548" s="2"/>
      <c r="G1548" s="13"/>
      <c r="J1548"/>
      <c r="K1548"/>
      <c r="L1548"/>
      <c r="M1548"/>
      <c r="O1548" s="3"/>
      <c r="P1548" s="3"/>
      <c r="Q1548" s="3"/>
      <c r="S1548" s="8"/>
    </row>
    <row r="1549" spans="1:19" s="1" customFormat="1" x14ac:dyDescent="0.2">
      <c r="A1549"/>
      <c r="C1549" s="2"/>
      <c r="G1549" s="13"/>
      <c r="J1549"/>
      <c r="K1549"/>
      <c r="L1549"/>
      <c r="M1549"/>
      <c r="O1549" s="3"/>
      <c r="P1549" s="3"/>
      <c r="Q1549" s="3"/>
      <c r="S1549" s="8"/>
    </row>
    <row r="1550" spans="1:19" s="1" customFormat="1" x14ac:dyDescent="0.2">
      <c r="A1550"/>
      <c r="C1550" s="2"/>
      <c r="G1550" s="13"/>
      <c r="J1550"/>
      <c r="K1550"/>
      <c r="L1550"/>
      <c r="M1550"/>
      <c r="O1550" s="3"/>
      <c r="P1550" s="3"/>
      <c r="Q1550" s="3"/>
      <c r="S1550" s="8"/>
    </row>
    <row r="1551" spans="1:19" s="1" customFormat="1" x14ac:dyDescent="0.2">
      <c r="A1551"/>
      <c r="C1551" s="2"/>
      <c r="G1551" s="13"/>
      <c r="J1551"/>
      <c r="K1551"/>
      <c r="L1551"/>
      <c r="M1551"/>
      <c r="O1551" s="3"/>
      <c r="P1551" s="3"/>
      <c r="Q1551" s="3"/>
      <c r="S1551" s="8"/>
    </row>
    <row r="1552" spans="1:19" s="1" customFormat="1" x14ac:dyDescent="0.2">
      <c r="A1552"/>
      <c r="C1552" s="2"/>
      <c r="G1552" s="13"/>
      <c r="J1552"/>
      <c r="K1552"/>
      <c r="L1552"/>
      <c r="M1552"/>
      <c r="O1552" s="3"/>
      <c r="P1552" s="3"/>
      <c r="Q1552" s="3"/>
      <c r="S1552" s="8"/>
    </row>
    <row r="1553" spans="1:19" s="1" customFormat="1" x14ac:dyDescent="0.2">
      <c r="A1553" s="20"/>
      <c r="C1553" s="2"/>
      <c r="G1553" s="13"/>
      <c r="J1553"/>
      <c r="K1553"/>
      <c r="L1553"/>
      <c r="M1553"/>
      <c r="N1553" s="12"/>
      <c r="O1553" s="11"/>
      <c r="P1553" s="11"/>
      <c r="Q1553" s="11"/>
      <c r="S1553" s="8"/>
    </row>
    <row r="1554" spans="1:19" s="1" customFormat="1" x14ac:dyDescent="0.2">
      <c r="A1554"/>
      <c r="C1554" s="2"/>
      <c r="G1554" s="13"/>
      <c r="J1554"/>
      <c r="K1554"/>
      <c r="L1554"/>
      <c r="M1554"/>
      <c r="O1554" s="3"/>
      <c r="P1554" s="3"/>
      <c r="Q1554" s="3"/>
      <c r="S1554" s="8"/>
    </row>
    <row r="1555" spans="1:19" s="1" customFormat="1" x14ac:dyDescent="0.2">
      <c r="A1555"/>
      <c r="C1555" s="2"/>
      <c r="G1555" s="13"/>
      <c r="J1555"/>
      <c r="K1555"/>
      <c r="L1555"/>
      <c r="M1555"/>
      <c r="O1555" s="3"/>
      <c r="P1555" s="3"/>
      <c r="Q1555" s="3"/>
      <c r="S1555" s="8"/>
    </row>
    <row r="1556" spans="1:19" s="1" customFormat="1" x14ac:dyDescent="0.2">
      <c r="A1556"/>
      <c r="C1556" s="2"/>
      <c r="G1556" s="13"/>
      <c r="J1556"/>
      <c r="K1556"/>
      <c r="L1556"/>
      <c r="M1556"/>
      <c r="O1556" s="3"/>
      <c r="P1556" s="3"/>
      <c r="Q1556" s="3"/>
      <c r="S1556" s="8"/>
    </row>
    <row r="1557" spans="1:19" s="1" customFormat="1" x14ac:dyDescent="0.2">
      <c r="A1557"/>
      <c r="C1557" s="2"/>
      <c r="G1557" s="13"/>
      <c r="J1557"/>
      <c r="K1557"/>
      <c r="L1557"/>
      <c r="M1557"/>
      <c r="O1557" s="3"/>
      <c r="P1557" s="3"/>
      <c r="Q1557" s="3"/>
      <c r="S1557" s="8"/>
    </row>
    <row r="1558" spans="1:19" s="1" customFormat="1" x14ac:dyDescent="0.2">
      <c r="A1558"/>
      <c r="C1558" s="2"/>
      <c r="G1558" s="13"/>
      <c r="J1558"/>
      <c r="K1558"/>
      <c r="L1558"/>
      <c r="M1558"/>
      <c r="O1558" s="3"/>
      <c r="P1558" s="3"/>
      <c r="Q1558" s="3"/>
      <c r="S1558" s="8"/>
    </row>
    <row r="1559" spans="1:19" s="1" customFormat="1" x14ac:dyDescent="0.2">
      <c r="A1559"/>
      <c r="C1559" s="2"/>
      <c r="G1559" s="13"/>
      <c r="J1559"/>
      <c r="K1559"/>
      <c r="L1559"/>
      <c r="M1559"/>
      <c r="O1559" s="3"/>
      <c r="P1559" s="3"/>
      <c r="Q1559" s="3"/>
      <c r="S1559" s="8"/>
    </row>
    <row r="1560" spans="1:19" s="1" customFormat="1" x14ac:dyDescent="0.2">
      <c r="A1560"/>
      <c r="C1560" s="2"/>
      <c r="G1560" s="13"/>
      <c r="J1560"/>
      <c r="K1560"/>
      <c r="L1560"/>
      <c r="M1560"/>
      <c r="O1560" s="3"/>
      <c r="P1560" s="3"/>
      <c r="Q1560" s="3"/>
      <c r="S1560" s="8"/>
    </row>
    <row r="1561" spans="1:19" s="1" customFormat="1" x14ac:dyDescent="0.2">
      <c r="A1561"/>
      <c r="C1561" s="2"/>
      <c r="G1561" s="13"/>
      <c r="J1561"/>
      <c r="K1561"/>
      <c r="L1561"/>
      <c r="M1561"/>
      <c r="O1561" s="3"/>
      <c r="P1561" s="3"/>
      <c r="Q1561" s="3"/>
      <c r="S1561" s="8"/>
    </row>
    <row r="1562" spans="1:19" s="1" customFormat="1" x14ac:dyDescent="0.2">
      <c r="A1562"/>
      <c r="C1562" s="2"/>
      <c r="G1562" s="13"/>
      <c r="J1562"/>
      <c r="K1562"/>
      <c r="L1562"/>
      <c r="M1562"/>
      <c r="N1562"/>
      <c r="O1562" s="3"/>
      <c r="P1562"/>
      <c r="Q1562" s="3"/>
      <c r="S1562" s="8"/>
    </row>
    <row r="1563" spans="1:19" s="1" customFormat="1" x14ac:dyDescent="0.2">
      <c r="A1563"/>
      <c r="C1563" s="2"/>
      <c r="G1563" s="13"/>
      <c r="J1563"/>
      <c r="K1563"/>
      <c r="L1563"/>
      <c r="M1563"/>
      <c r="N1563"/>
      <c r="O1563" s="3"/>
      <c r="P1563"/>
      <c r="Q1563" s="3"/>
      <c r="S1563" s="8"/>
    </row>
    <row r="1564" spans="1:19" s="1" customFormat="1" x14ac:dyDescent="0.2">
      <c r="A1564"/>
      <c r="C1564" s="2"/>
      <c r="G1564" s="13"/>
      <c r="J1564"/>
      <c r="K1564"/>
      <c r="L1564"/>
      <c r="M1564"/>
      <c r="N1564"/>
      <c r="O1564" s="3"/>
      <c r="P1564"/>
      <c r="Q1564" s="3"/>
      <c r="S1564" s="8"/>
    </row>
    <row r="1565" spans="1:19" s="1" customFormat="1" x14ac:dyDescent="0.2">
      <c r="A1565"/>
      <c r="C1565" s="2"/>
      <c r="G1565" s="13"/>
      <c r="J1565"/>
      <c r="K1565"/>
      <c r="L1565"/>
      <c r="M1565"/>
      <c r="O1565" s="3"/>
      <c r="P1565" s="3"/>
      <c r="Q1565" s="3"/>
      <c r="S1565" s="8"/>
    </row>
    <row r="1566" spans="1:19" s="1" customFormat="1" x14ac:dyDescent="0.2">
      <c r="A1566"/>
      <c r="C1566" s="2"/>
      <c r="G1566" s="13"/>
      <c r="J1566"/>
      <c r="K1566"/>
      <c r="L1566"/>
      <c r="M1566"/>
      <c r="O1566" s="3"/>
      <c r="P1566" s="3"/>
      <c r="Q1566" s="3"/>
      <c r="S1566" s="8"/>
    </row>
    <row r="1567" spans="1:19" s="1" customFormat="1" x14ac:dyDescent="0.2">
      <c r="A1567"/>
      <c r="C1567" s="2"/>
      <c r="G1567" s="13"/>
      <c r="J1567"/>
      <c r="K1567"/>
      <c r="L1567"/>
      <c r="M1567"/>
      <c r="O1567" s="3"/>
      <c r="P1567" s="3"/>
      <c r="Q1567" s="3"/>
      <c r="S1567" s="8"/>
    </row>
    <row r="1568" spans="1:19" s="1" customFormat="1" x14ac:dyDescent="0.2">
      <c r="A1568"/>
      <c r="C1568" s="2"/>
      <c r="G1568" s="13"/>
      <c r="J1568"/>
      <c r="K1568"/>
      <c r="L1568"/>
      <c r="M1568"/>
      <c r="O1568" s="3"/>
      <c r="P1568" s="3"/>
      <c r="Q1568" s="3"/>
      <c r="S1568" s="8"/>
    </row>
    <row r="1569" spans="1:20" s="1" customFormat="1" x14ac:dyDescent="0.2">
      <c r="A1569"/>
      <c r="C1569" s="2"/>
      <c r="G1569" s="13"/>
      <c r="J1569"/>
      <c r="K1569"/>
      <c r="L1569"/>
      <c r="M1569"/>
      <c r="O1569" s="3"/>
      <c r="P1569" s="3"/>
      <c r="Q1569" s="3"/>
      <c r="S1569" s="8"/>
    </row>
    <row r="1570" spans="1:20" s="1" customFormat="1" x14ac:dyDescent="0.2">
      <c r="A1570"/>
      <c r="C1570" s="2"/>
      <c r="G1570" s="13"/>
      <c r="J1570"/>
      <c r="K1570"/>
      <c r="L1570"/>
      <c r="M1570"/>
      <c r="O1570" s="3"/>
      <c r="P1570" s="3"/>
      <c r="Q1570" s="3"/>
      <c r="S1570" s="8"/>
    </row>
    <row r="1571" spans="1:20" s="1" customFormat="1" x14ac:dyDescent="0.2">
      <c r="A1571"/>
      <c r="C1571" s="2"/>
      <c r="G1571" s="13"/>
      <c r="J1571"/>
      <c r="K1571"/>
      <c r="L1571"/>
      <c r="M1571"/>
      <c r="O1571" s="3"/>
      <c r="P1571" s="3"/>
      <c r="Q1571" s="3"/>
      <c r="S1571" s="8"/>
    </row>
    <row r="1572" spans="1:20" s="1" customFormat="1" x14ac:dyDescent="0.2">
      <c r="A1572" s="20"/>
      <c r="C1572" s="2"/>
      <c r="G1572" s="13"/>
      <c r="J1572"/>
      <c r="K1572"/>
      <c r="L1572"/>
      <c r="M1572"/>
      <c r="O1572" s="3"/>
      <c r="P1572" s="11"/>
      <c r="Q1572" s="3"/>
      <c r="S1572" s="8"/>
    </row>
    <row r="1573" spans="1:20" s="1" customFormat="1" x14ac:dyDescent="0.2">
      <c r="A1573"/>
      <c r="C1573" s="2"/>
      <c r="G1573" s="13"/>
      <c r="J1573"/>
      <c r="K1573"/>
      <c r="L1573"/>
      <c r="M1573"/>
      <c r="O1573" s="3"/>
      <c r="P1573" s="3"/>
      <c r="Q1573" s="3"/>
      <c r="S1573" s="8"/>
      <c r="T1573" s="8"/>
    </row>
    <row r="1574" spans="1:20" s="1" customFormat="1" x14ac:dyDescent="0.2">
      <c r="A1574"/>
      <c r="C1574" s="2"/>
      <c r="G1574" s="13"/>
      <c r="J1574"/>
      <c r="K1574"/>
      <c r="L1574"/>
      <c r="M1574"/>
      <c r="O1574" s="3"/>
      <c r="P1574" s="3"/>
      <c r="Q1574" s="3"/>
      <c r="S1574" s="8"/>
      <c r="T1574" s="8"/>
    </row>
    <row r="1575" spans="1:20" s="1" customFormat="1" x14ac:dyDescent="0.2">
      <c r="A1575"/>
      <c r="C1575" s="2"/>
      <c r="G1575" s="13"/>
      <c r="J1575"/>
      <c r="K1575"/>
      <c r="L1575"/>
      <c r="M1575"/>
      <c r="O1575" s="3"/>
      <c r="P1575" s="3"/>
      <c r="Q1575" s="3"/>
      <c r="S1575" s="8"/>
    </row>
    <row r="1576" spans="1:20" s="1" customFormat="1" x14ac:dyDescent="0.2">
      <c r="A1576"/>
      <c r="C1576" s="2"/>
      <c r="G1576" s="13"/>
      <c r="J1576"/>
      <c r="K1576"/>
      <c r="L1576"/>
      <c r="M1576"/>
      <c r="O1576" s="3"/>
      <c r="P1576" s="3"/>
      <c r="Q1576" s="3"/>
      <c r="S1576" s="8"/>
    </row>
    <row r="1577" spans="1:20" s="1" customFormat="1" x14ac:dyDescent="0.2">
      <c r="A1577"/>
      <c r="C1577" s="2"/>
      <c r="G1577" s="13"/>
      <c r="J1577"/>
      <c r="K1577"/>
      <c r="L1577"/>
      <c r="M1577"/>
      <c r="O1577" s="3"/>
      <c r="P1577" s="3"/>
      <c r="Q1577" s="3"/>
      <c r="S1577" s="8"/>
    </row>
    <row r="1578" spans="1:20" s="1" customFormat="1" x14ac:dyDescent="0.2">
      <c r="A1578"/>
      <c r="C1578" s="2"/>
      <c r="G1578" s="13"/>
      <c r="J1578"/>
      <c r="K1578"/>
      <c r="L1578"/>
      <c r="M1578"/>
      <c r="O1578" s="3"/>
      <c r="P1578" s="3"/>
      <c r="Q1578" s="3"/>
      <c r="S1578" s="8"/>
    </row>
    <row r="1579" spans="1:20" s="1" customFormat="1" x14ac:dyDescent="0.2">
      <c r="A1579"/>
      <c r="C1579" s="2"/>
      <c r="G1579" s="13"/>
      <c r="J1579"/>
      <c r="K1579"/>
      <c r="L1579"/>
      <c r="M1579"/>
      <c r="O1579" s="3"/>
      <c r="P1579" s="3"/>
      <c r="Q1579" s="3"/>
      <c r="S1579" s="8"/>
    </row>
    <row r="1580" spans="1:20" s="1" customFormat="1" x14ac:dyDescent="0.2">
      <c r="A1580"/>
      <c r="C1580" s="2"/>
      <c r="G1580" s="13"/>
      <c r="J1580"/>
      <c r="K1580"/>
      <c r="L1580"/>
      <c r="M1580"/>
      <c r="O1580" s="3"/>
      <c r="P1580" s="3"/>
      <c r="Q1580" s="3"/>
      <c r="S1580" s="8"/>
    </row>
    <row r="1581" spans="1:20" s="1" customFormat="1" x14ac:dyDescent="0.2">
      <c r="A1581"/>
      <c r="C1581" s="2"/>
      <c r="G1581" s="13"/>
      <c r="J1581"/>
      <c r="K1581"/>
      <c r="L1581"/>
      <c r="M1581"/>
      <c r="O1581" s="3"/>
      <c r="P1581" s="3"/>
      <c r="Q1581" s="3"/>
      <c r="S1581" s="8"/>
    </row>
    <row r="1582" spans="1:20" s="1" customFormat="1" x14ac:dyDescent="0.2">
      <c r="A1582"/>
      <c r="C1582" s="2"/>
      <c r="G1582" s="13"/>
      <c r="J1582"/>
      <c r="K1582"/>
      <c r="L1582"/>
      <c r="M1582"/>
      <c r="O1582" s="3"/>
      <c r="P1582" s="3"/>
      <c r="Q1582" s="3"/>
      <c r="S1582" s="8"/>
    </row>
    <row r="1583" spans="1:20" s="1" customFormat="1" x14ac:dyDescent="0.2">
      <c r="A1583"/>
      <c r="C1583" s="2"/>
      <c r="G1583" s="13"/>
      <c r="J1583"/>
      <c r="K1583"/>
      <c r="L1583"/>
      <c r="M1583"/>
      <c r="O1583" s="3"/>
      <c r="P1583" s="3"/>
      <c r="Q1583" s="3"/>
      <c r="S1583" s="8"/>
    </row>
    <row r="1584" spans="1:20" s="1" customFormat="1" x14ac:dyDescent="0.2">
      <c r="A1584"/>
      <c r="C1584" s="2"/>
      <c r="G1584" s="13"/>
      <c r="J1584"/>
      <c r="K1584"/>
      <c r="L1584"/>
      <c r="M1584"/>
      <c r="O1584" s="3"/>
      <c r="P1584" s="3"/>
      <c r="Q1584" s="3"/>
      <c r="S1584" s="8"/>
    </row>
    <row r="1585" spans="1:19" s="1" customFormat="1" x14ac:dyDescent="0.2">
      <c r="A1585"/>
      <c r="C1585" s="2"/>
      <c r="G1585" s="13"/>
      <c r="J1585"/>
      <c r="K1585"/>
      <c r="L1585"/>
      <c r="M1585"/>
      <c r="O1585" s="3"/>
      <c r="P1585" s="3"/>
      <c r="Q1585" s="3"/>
      <c r="S1585" s="8"/>
    </row>
    <row r="1586" spans="1:19" s="1" customFormat="1" x14ac:dyDescent="0.2">
      <c r="A1586"/>
      <c r="C1586" s="2"/>
      <c r="G1586" s="13"/>
      <c r="J1586"/>
      <c r="K1586"/>
      <c r="L1586"/>
      <c r="M1586"/>
      <c r="O1586" s="3"/>
      <c r="P1586" s="3"/>
      <c r="Q1586" s="3"/>
      <c r="S1586" s="8"/>
    </row>
    <row r="1587" spans="1:19" s="1" customFormat="1" x14ac:dyDescent="0.2">
      <c r="A1587"/>
      <c r="C1587" s="2"/>
      <c r="G1587" s="13"/>
      <c r="J1587"/>
      <c r="K1587"/>
      <c r="L1587"/>
      <c r="M1587"/>
      <c r="O1587" s="3"/>
      <c r="P1587" s="3"/>
      <c r="Q1587" s="3"/>
      <c r="S1587" s="8"/>
    </row>
    <row r="1588" spans="1:19" s="1" customFormat="1" x14ac:dyDescent="0.2">
      <c r="A1588"/>
      <c r="C1588" s="2"/>
      <c r="G1588" s="13"/>
      <c r="J1588"/>
      <c r="K1588"/>
      <c r="L1588"/>
      <c r="M1588"/>
      <c r="O1588" s="3"/>
      <c r="P1588" s="3"/>
      <c r="Q1588" s="3"/>
      <c r="S1588" s="8"/>
    </row>
    <row r="1589" spans="1:19" s="1" customFormat="1" x14ac:dyDescent="0.2">
      <c r="A1589"/>
      <c r="C1589" s="2"/>
      <c r="G1589" s="13"/>
      <c r="J1589"/>
      <c r="K1589"/>
      <c r="L1589"/>
      <c r="M1589"/>
      <c r="O1589" s="3"/>
      <c r="P1589" s="3"/>
      <c r="Q1589" s="3"/>
      <c r="S1589" s="8"/>
    </row>
    <row r="1590" spans="1:19" s="1" customFormat="1" x14ac:dyDescent="0.2">
      <c r="A1590"/>
      <c r="C1590" s="2"/>
      <c r="G1590" s="13"/>
      <c r="J1590"/>
      <c r="K1590"/>
      <c r="L1590"/>
      <c r="M1590"/>
      <c r="O1590" s="3"/>
      <c r="P1590" s="3"/>
      <c r="Q1590" s="3"/>
      <c r="S1590" s="8"/>
    </row>
    <row r="1591" spans="1:19" s="1" customFormat="1" x14ac:dyDescent="0.2">
      <c r="A1591"/>
      <c r="C1591" s="2"/>
      <c r="G1591" s="13"/>
      <c r="J1591"/>
      <c r="K1591"/>
      <c r="L1591"/>
      <c r="M1591"/>
      <c r="N1591"/>
      <c r="O1591" s="3"/>
      <c r="P1591"/>
      <c r="Q1591"/>
      <c r="S1591" s="8"/>
    </row>
    <row r="1592" spans="1:19" s="1" customFormat="1" x14ac:dyDescent="0.2">
      <c r="A1592"/>
      <c r="C1592" s="2"/>
      <c r="G1592" s="13"/>
      <c r="J1592"/>
      <c r="K1592"/>
      <c r="L1592"/>
      <c r="M1592"/>
      <c r="N1592"/>
      <c r="O1592" s="3"/>
      <c r="P1592"/>
      <c r="Q1592"/>
      <c r="S1592" s="8"/>
    </row>
    <row r="1593" spans="1:19" s="1" customFormat="1" x14ac:dyDescent="0.2">
      <c r="A1593"/>
      <c r="C1593" s="2"/>
      <c r="G1593" s="13"/>
      <c r="J1593"/>
      <c r="K1593"/>
      <c r="L1593"/>
      <c r="M1593"/>
      <c r="O1593" s="3"/>
      <c r="P1593" s="3"/>
      <c r="Q1593" s="3"/>
      <c r="S1593" s="8"/>
    </row>
    <row r="1594" spans="1:19" s="1" customFormat="1" x14ac:dyDescent="0.2">
      <c r="A1594"/>
      <c r="C1594" s="2"/>
      <c r="G1594" s="13"/>
      <c r="J1594"/>
      <c r="K1594"/>
      <c r="L1594"/>
      <c r="M1594"/>
      <c r="O1594" s="3"/>
      <c r="P1594" s="3"/>
      <c r="Q1594" s="3"/>
      <c r="S1594" s="8"/>
    </row>
    <row r="1595" spans="1:19" s="1" customFormat="1" x14ac:dyDescent="0.2">
      <c r="A1595"/>
      <c r="C1595" s="2"/>
      <c r="G1595" s="13"/>
      <c r="J1595"/>
      <c r="K1595" s="20"/>
      <c r="L1595"/>
      <c r="M1595"/>
      <c r="O1595" s="3"/>
      <c r="P1595" s="3"/>
      <c r="Q1595" s="3"/>
      <c r="S1595" s="8"/>
    </row>
    <row r="1596" spans="1:19" s="1" customFormat="1" x14ac:dyDescent="0.2">
      <c r="A1596"/>
      <c r="C1596" s="2"/>
      <c r="G1596" s="13"/>
      <c r="J1596"/>
      <c r="K1596"/>
      <c r="L1596"/>
      <c r="M1596"/>
      <c r="O1596" s="3"/>
      <c r="P1596" s="3"/>
      <c r="Q1596" s="3"/>
      <c r="S1596" s="8"/>
    </row>
    <row r="1597" spans="1:19" s="1" customFormat="1" x14ac:dyDescent="0.2">
      <c r="A1597"/>
      <c r="C1597" s="2"/>
      <c r="G1597" s="13"/>
      <c r="J1597"/>
      <c r="K1597"/>
      <c r="L1597"/>
      <c r="M1597"/>
      <c r="O1597" s="3"/>
      <c r="P1597" s="3"/>
      <c r="Q1597" s="3"/>
      <c r="S1597" s="8"/>
    </row>
    <row r="1598" spans="1:19" s="1" customFormat="1" x14ac:dyDescent="0.2">
      <c r="A1598"/>
      <c r="C1598" s="2"/>
      <c r="G1598" s="13"/>
      <c r="J1598"/>
      <c r="K1598"/>
      <c r="L1598"/>
      <c r="M1598"/>
      <c r="O1598" s="3"/>
      <c r="P1598" s="3"/>
      <c r="Q1598" s="3"/>
      <c r="S1598" s="8"/>
    </row>
    <row r="1599" spans="1:19" s="1" customFormat="1" x14ac:dyDescent="0.2">
      <c r="A1599"/>
      <c r="C1599" s="2"/>
      <c r="G1599" s="13"/>
      <c r="J1599"/>
      <c r="K1599"/>
      <c r="L1599"/>
      <c r="M1599"/>
      <c r="O1599" s="3"/>
      <c r="P1599" s="3"/>
      <c r="Q1599" s="3"/>
      <c r="S1599" s="8"/>
    </row>
    <row r="1600" spans="1:19" s="1" customFormat="1" x14ac:dyDescent="0.2">
      <c r="A1600" s="20"/>
      <c r="C1600" s="2"/>
      <c r="G1600" s="13"/>
      <c r="J1600"/>
      <c r="K1600"/>
      <c r="L1600"/>
      <c r="M1600"/>
      <c r="O1600" s="3"/>
      <c r="P1600" s="3"/>
      <c r="Q1600" s="3"/>
      <c r="S1600" s="8"/>
    </row>
    <row r="1601" spans="1:19" s="1" customFormat="1" x14ac:dyDescent="0.2">
      <c r="A1601"/>
      <c r="C1601" s="2"/>
      <c r="G1601" s="13"/>
      <c r="J1601"/>
      <c r="K1601"/>
      <c r="L1601"/>
      <c r="M1601"/>
      <c r="O1601" s="3"/>
      <c r="P1601" s="3"/>
      <c r="Q1601" s="3"/>
      <c r="S1601" s="8"/>
    </row>
    <row r="1602" spans="1:19" s="1" customFormat="1" x14ac:dyDescent="0.2">
      <c r="A1602"/>
      <c r="C1602" s="2"/>
      <c r="G1602" s="13"/>
      <c r="J1602"/>
      <c r="K1602"/>
      <c r="L1602"/>
      <c r="M1602"/>
      <c r="O1602" s="3"/>
      <c r="P1602" s="3"/>
      <c r="Q1602" s="3"/>
      <c r="S1602" s="8"/>
    </row>
    <row r="1603" spans="1:19" s="1" customFormat="1" x14ac:dyDescent="0.2">
      <c r="A1603"/>
      <c r="C1603" s="2"/>
      <c r="G1603" s="13"/>
      <c r="J1603"/>
      <c r="K1603"/>
      <c r="L1603"/>
      <c r="M1603"/>
      <c r="O1603" s="3"/>
      <c r="P1603" s="3"/>
      <c r="Q1603" s="3"/>
      <c r="S1603" s="8"/>
    </row>
    <row r="1604" spans="1:19" s="1" customFormat="1" x14ac:dyDescent="0.2">
      <c r="A1604"/>
      <c r="C1604" s="2"/>
      <c r="G1604" s="13"/>
      <c r="J1604"/>
      <c r="K1604"/>
      <c r="L1604"/>
      <c r="M1604"/>
      <c r="O1604" s="3"/>
      <c r="P1604" s="3"/>
      <c r="Q1604" s="3"/>
      <c r="S1604" s="8"/>
    </row>
    <row r="1605" spans="1:19" s="1" customFormat="1" x14ac:dyDescent="0.2">
      <c r="A1605" s="20"/>
      <c r="C1605" s="2"/>
      <c r="G1605" s="13"/>
      <c r="J1605"/>
      <c r="K1605"/>
      <c r="L1605"/>
      <c r="M1605"/>
      <c r="O1605" s="3"/>
      <c r="P1605" s="3"/>
      <c r="Q1605" s="3"/>
      <c r="S1605" s="8"/>
    </row>
    <row r="1606" spans="1:19" s="1" customFormat="1" x14ac:dyDescent="0.2">
      <c r="A1606" s="20"/>
      <c r="C1606" s="2"/>
      <c r="G1606" s="13"/>
      <c r="J1606"/>
      <c r="K1606"/>
      <c r="L1606"/>
      <c r="M1606"/>
      <c r="O1606" s="3"/>
      <c r="P1606" s="3"/>
      <c r="Q1606" s="3"/>
      <c r="S1606" s="8"/>
    </row>
    <row r="1607" spans="1:19" s="1" customFormat="1" x14ac:dyDescent="0.2">
      <c r="A1607" s="20"/>
      <c r="C1607" s="2"/>
      <c r="G1607" s="13"/>
      <c r="J1607"/>
      <c r="K1607"/>
      <c r="L1607"/>
      <c r="M1607"/>
      <c r="O1607" s="3"/>
      <c r="P1607" s="3"/>
      <c r="Q1607" s="3"/>
      <c r="S1607" s="8"/>
    </row>
    <row r="1608" spans="1:19" s="1" customFormat="1" x14ac:dyDescent="0.2">
      <c r="A1608" s="20"/>
      <c r="C1608" s="2"/>
      <c r="G1608" s="13"/>
      <c r="J1608"/>
      <c r="K1608"/>
      <c r="L1608"/>
      <c r="M1608"/>
      <c r="O1608" s="3"/>
      <c r="P1608" s="3"/>
      <c r="Q1608" s="3"/>
      <c r="S1608" s="8"/>
    </row>
    <row r="1609" spans="1:19" s="1" customFormat="1" x14ac:dyDescent="0.2">
      <c r="A1609" s="20"/>
      <c r="C1609" s="2"/>
      <c r="G1609" s="13"/>
      <c r="J1609"/>
      <c r="K1609"/>
      <c r="L1609"/>
      <c r="M1609"/>
      <c r="O1609" s="3"/>
      <c r="P1609" s="3"/>
      <c r="Q1609" s="3"/>
      <c r="S1609" s="8"/>
    </row>
    <row r="1610" spans="1:19" s="1" customFormat="1" x14ac:dyDescent="0.2">
      <c r="A1610" s="20"/>
      <c r="C1610" s="2"/>
      <c r="G1610" s="13"/>
      <c r="J1610"/>
      <c r="K1610"/>
      <c r="L1610"/>
      <c r="M1610"/>
      <c r="O1610" s="3"/>
      <c r="P1610" s="3"/>
      <c r="Q1610" s="3"/>
      <c r="S1610" s="8"/>
    </row>
    <row r="1611" spans="1:19" s="1" customFormat="1" x14ac:dyDescent="0.2">
      <c r="A1611"/>
      <c r="C1611" s="2"/>
      <c r="G1611" s="13"/>
      <c r="J1611"/>
      <c r="K1611"/>
      <c r="L1611"/>
      <c r="M1611"/>
      <c r="O1611" s="3"/>
      <c r="P1611" s="3"/>
      <c r="Q1611" s="3"/>
      <c r="S1611" s="8"/>
    </row>
    <row r="1612" spans="1:19" s="1" customFormat="1" x14ac:dyDescent="0.2">
      <c r="A1612" s="20"/>
      <c r="C1612" s="2"/>
      <c r="G1612" s="13"/>
      <c r="J1612"/>
      <c r="K1612"/>
      <c r="L1612"/>
      <c r="M1612"/>
      <c r="O1612" s="3"/>
      <c r="P1612" s="3"/>
      <c r="Q1612" s="3"/>
      <c r="S1612" s="8"/>
    </row>
    <row r="1613" spans="1:19" s="1" customFormat="1" x14ac:dyDescent="0.2">
      <c r="A1613" s="20"/>
      <c r="C1613" s="2"/>
      <c r="G1613" s="13"/>
      <c r="J1613"/>
      <c r="K1613"/>
      <c r="L1613"/>
      <c r="M1613"/>
      <c r="O1613" s="3"/>
      <c r="P1613" s="3"/>
      <c r="Q1613" s="3"/>
      <c r="S1613" s="8"/>
    </row>
    <row r="1614" spans="1:19" s="1" customFormat="1" x14ac:dyDescent="0.2">
      <c r="A1614"/>
      <c r="C1614" s="2"/>
      <c r="G1614" s="13"/>
      <c r="J1614"/>
      <c r="K1614"/>
      <c r="L1614"/>
      <c r="M1614"/>
      <c r="O1614" s="3"/>
      <c r="P1614" s="3"/>
      <c r="Q1614" s="3"/>
      <c r="S1614" s="8"/>
    </row>
    <row r="1615" spans="1:19" s="1" customFormat="1" x14ac:dyDescent="0.2">
      <c r="A1615" s="20"/>
      <c r="C1615" s="2"/>
      <c r="G1615" s="13"/>
      <c r="J1615"/>
      <c r="K1615"/>
      <c r="L1615"/>
      <c r="M1615"/>
      <c r="O1615" s="3"/>
      <c r="P1615" s="3"/>
      <c r="Q1615" s="3"/>
      <c r="S1615" s="8"/>
    </row>
    <row r="1616" spans="1:19" s="1" customFormat="1" x14ac:dyDescent="0.2">
      <c r="A1616" s="20"/>
      <c r="C1616" s="2"/>
      <c r="G1616" s="13"/>
      <c r="J1616"/>
      <c r="K1616"/>
      <c r="L1616"/>
      <c r="M1616"/>
      <c r="O1616" s="3"/>
      <c r="P1616" s="3"/>
      <c r="Q1616" s="3"/>
      <c r="S1616" s="8"/>
    </row>
    <row r="1617" spans="1:19" s="1" customFormat="1" x14ac:dyDescent="0.2">
      <c r="A1617" s="20"/>
      <c r="C1617" s="2"/>
      <c r="G1617" s="13"/>
      <c r="J1617"/>
      <c r="K1617"/>
      <c r="L1617"/>
      <c r="M1617"/>
      <c r="O1617" s="3"/>
      <c r="P1617" s="3"/>
      <c r="Q1617" s="3"/>
      <c r="S1617" s="8"/>
    </row>
    <row r="1618" spans="1:19" s="1" customFormat="1" x14ac:dyDescent="0.2">
      <c r="A1618" s="20"/>
      <c r="C1618" s="2"/>
      <c r="G1618" s="13"/>
      <c r="J1618"/>
      <c r="K1618"/>
      <c r="L1618"/>
      <c r="M1618"/>
      <c r="O1618" s="3"/>
      <c r="P1618" s="3"/>
      <c r="Q1618" s="3"/>
      <c r="S1618" s="8"/>
    </row>
    <row r="1619" spans="1:19" s="1" customFormat="1" x14ac:dyDescent="0.2">
      <c r="A1619" s="20"/>
      <c r="C1619" s="2"/>
      <c r="G1619" s="13"/>
      <c r="J1619"/>
      <c r="K1619"/>
      <c r="L1619"/>
      <c r="M1619"/>
      <c r="O1619" s="3"/>
      <c r="P1619" s="3"/>
      <c r="Q1619" s="3"/>
      <c r="S1619" s="8"/>
    </row>
    <row r="1620" spans="1:19" s="1" customFormat="1" x14ac:dyDescent="0.2">
      <c r="A1620"/>
      <c r="C1620" s="2"/>
      <c r="G1620" s="13"/>
      <c r="J1620"/>
      <c r="K1620"/>
      <c r="L1620"/>
      <c r="M1620"/>
      <c r="O1620" s="3"/>
      <c r="P1620" s="3"/>
      <c r="Q1620" s="3"/>
      <c r="S1620" s="8"/>
    </row>
    <row r="1621" spans="1:19" s="1" customFormat="1" x14ac:dyDescent="0.2">
      <c r="A1621"/>
      <c r="C1621" s="2"/>
      <c r="G1621" s="13"/>
      <c r="J1621"/>
      <c r="K1621"/>
      <c r="L1621"/>
      <c r="M1621"/>
      <c r="O1621" s="3"/>
      <c r="P1621" s="11"/>
      <c r="Q1621" s="3"/>
      <c r="S1621" s="8"/>
    </row>
    <row r="1622" spans="1:19" s="1" customFormat="1" x14ac:dyDescent="0.2">
      <c r="A1622"/>
      <c r="C1622" s="2"/>
      <c r="G1622" s="13"/>
      <c r="J1622"/>
      <c r="K1622"/>
      <c r="L1622"/>
      <c r="M1622"/>
      <c r="O1622" s="3"/>
      <c r="P1622" s="3"/>
      <c r="Q1622" s="3"/>
      <c r="S1622" s="8"/>
    </row>
    <row r="1623" spans="1:19" s="1" customFormat="1" x14ac:dyDescent="0.2">
      <c r="A1623"/>
      <c r="C1623" s="2"/>
      <c r="G1623" s="13"/>
      <c r="J1623"/>
      <c r="K1623"/>
      <c r="L1623"/>
      <c r="M1623"/>
      <c r="N1623" s="12"/>
      <c r="O1623" s="11"/>
      <c r="P1623" s="3"/>
      <c r="Q1623" s="3"/>
      <c r="S1623" s="8"/>
    </row>
    <row r="1624" spans="1:19" s="1" customFormat="1" x14ac:dyDescent="0.2">
      <c r="A1624"/>
      <c r="C1624" s="2"/>
      <c r="G1624" s="13"/>
      <c r="J1624"/>
      <c r="K1624"/>
      <c r="L1624"/>
      <c r="M1624"/>
      <c r="O1624" s="3"/>
      <c r="P1624" s="3"/>
      <c r="Q1624" s="3"/>
      <c r="S1624" s="8"/>
    </row>
    <row r="1625" spans="1:19" s="1" customFormat="1" x14ac:dyDescent="0.2">
      <c r="A1625"/>
      <c r="C1625" s="2"/>
      <c r="G1625" s="13"/>
      <c r="J1625"/>
      <c r="K1625"/>
      <c r="L1625"/>
      <c r="M1625"/>
      <c r="O1625" s="3"/>
      <c r="P1625" s="11"/>
      <c r="Q1625" s="3"/>
      <c r="S1625" s="8"/>
    </row>
    <row r="1626" spans="1:19" s="1" customFormat="1" x14ac:dyDescent="0.2">
      <c r="A1626"/>
      <c r="C1626" s="2"/>
      <c r="G1626" s="13"/>
      <c r="J1626"/>
      <c r="K1626"/>
      <c r="L1626"/>
      <c r="M1626"/>
      <c r="O1626" s="3"/>
      <c r="P1626" s="3"/>
      <c r="Q1626" s="3"/>
      <c r="S1626" s="8"/>
    </row>
    <row r="1627" spans="1:19" s="1" customFormat="1" x14ac:dyDescent="0.2">
      <c r="A1627"/>
      <c r="C1627" s="2"/>
      <c r="G1627" s="13"/>
      <c r="J1627"/>
      <c r="K1627"/>
      <c r="L1627"/>
      <c r="M1627"/>
      <c r="O1627" s="3"/>
      <c r="P1627" s="11"/>
      <c r="Q1627" s="3"/>
      <c r="S1627" s="8"/>
    </row>
    <row r="1628" spans="1:19" s="1" customFormat="1" x14ac:dyDescent="0.2">
      <c r="A1628"/>
      <c r="C1628" s="2"/>
      <c r="G1628" s="13"/>
      <c r="J1628"/>
      <c r="K1628"/>
      <c r="L1628"/>
      <c r="M1628"/>
      <c r="O1628" s="3"/>
      <c r="P1628" s="3"/>
      <c r="Q1628" s="3"/>
      <c r="S1628" s="8"/>
    </row>
    <row r="1629" spans="1:19" s="1" customFormat="1" x14ac:dyDescent="0.2">
      <c r="A1629"/>
      <c r="C1629" s="2"/>
      <c r="G1629" s="13"/>
      <c r="J1629"/>
      <c r="K1629"/>
      <c r="L1629"/>
      <c r="M1629"/>
      <c r="O1629" s="3"/>
      <c r="P1629" s="11"/>
      <c r="Q1629" s="3"/>
      <c r="S1629" s="8"/>
    </row>
    <row r="1630" spans="1:19" s="1" customFormat="1" x14ac:dyDescent="0.2">
      <c r="A1630" s="20"/>
      <c r="C1630" s="2"/>
      <c r="E1630" s="12"/>
      <c r="G1630" s="13"/>
      <c r="J1630"/>
      <c r="K1630"/>
      <c r="L1630"/>
      <c r="M1630"/>
      <c r="O1630" s="3"/>
      <c r="P1630" s="11"/>
      <c r="Q1630" s="11"/>
      <c r="R1630" s="12"/>
      <c r="S1630" s="8"/>
    </row>
    <row r="1631" spans="1:19" s="1" customFormat="1" x14ac:dyDescent="0.2">
      <c r="A1631" s="20"/>
      <c r="C1631" s="2"/>
      <c r="E1631" s="12"/>
      <c r="G1631" s="13"/>
      <c r="J1631" s="20"/>
      <c r="K1631"/>
      <c r="L1631"/>
      <c r="M1631"/>
      <c r="O1631" s="3"/>
      <c r="P1631" s="11"/>
      <c r="Q1631" s="11"/>
      <c r="R1631" s="12"/>
      <c r="S1631" s="8"/>
    </row>
    <row r="1632" spans="1:19" s="1" customFormat="1" x14ac:dyDescent="0.2">
      <c r="A1632" s="20"/>
      <c r="C1632" s="2"/>
      <c r="E1632" s="12"/>
      <c r="G1632" s="13"/>
      <c r="J1632"/>
      <c r="K1632"/>
      <c r="L1632"/>
      <c r="M1632"/>
      <c r="O1632" s="3"/>
      <c r="P1632" s="11"/>
      <c r="Q1632" s="11"/>
      <c r="R1632" s="12"/>
      <c r="S1632" s="8"/>
    </row>
    <row r="1633" spans="1:19" s="1" customFormat="1" x14ac:dyDescent="0.2">
      <c r="A1633" s="20"/>
      <c r="C1633" s="2"/>
      <c r="E1633" s="12"/>
      <c r="G1633" s="13"/>
      <c r="J1633"/>
      <c r="K1633"/>
      <c r="L1633"/>
      <c r="M1633"/>
      <c r="O1633" s="3"/>
      <c r="P1633" s="11"/>
      <c r="Q1633" s="11"/>
      <c r="S1633" s="8"/>
    </row>
    <row r="1634" spans="1:19" s="1" customFormat="1" x14ac:dyDescent="0.2">
      <c r="A1634" s="20"/>
      <c r="C1634" s="2"/>
      <c r="E1634" s="12"/>
      <c r="G1634" s="13"/>
      <c r="J1634"/>
      <c r="K1634"/>
      <c r="L1634"/>
      <c r="M1634"/>
      <c r="O1634" s="3"/>
      <c r="P1634" s="11"/>
      <c r="Q1634" s="11"/>
      <c r="S1634" s="8"/>
    </row>
    <row r="1635" spans="1:19" s="1" customFormat="1" x14ac:dyDescent="0.2">
      <c r="A1635" s="20"/>
      <c r="C1635" s="2"/>
      <c r="E1635" s="12"/>
      <c r="G1635" s="13"/>
      <c r="J1635"/>
      <c r="K1635"/>
      <c r="L1635"/>
      <c r="M1635"/>
      <c r="O1635" s="3"/>
      <c r="P1635" s="3"/>
      <c r="Q1635" s="11"/>
      <c r="S1635" s="8"/>
    </row>
    <row r="1636" spans="1:19" s="1" customFormat="1" x14ac:dyDescent="0.2">
      <c r="A1636" s="20"/>
      <c r="C1636" s="2"/>
      <c r="E1636" s="12"/>
      <c r="G1636" s="13"/>
      <c r="J1636"/>
      <c r="K1636"/>
      <c r="L1636"/>
      <c r="M1636"/>
      <c r="O1636" s="3"/>
      <c r="P1636" s="11"/>
      <c r="Q1636" s="11"/>
      <c r="S1636" s="8"/>
    </row>
    <row r="1637" spans="1:19" s="1" customFormat="1" x14ac:dyDescent="0.2">
      <c r="A1637" s="20"/>
      <c r="C1637" s="2"/>
      <c r="E1637" s="12"/>
      <c r="G1637" s="13"/>
      <c r="J1637"/>
      <c r="K1637"/>
      <c r="L1637"/>
      <c r="M1637"/>
      <c r="O1637" s="3"/>
      <c r="P1637" s="11"/>
      <c r="Q1637" s="11"/>
      <c r="S1637" s="8"/>
    </row>
    <row r="1638" spans="1:19" s="1" customFormat="1" x14ac:dyDescent="0.2">
      <c r="A1638" s="20"/>
      <c r="C1638" s="2"/>
      <c r="E1638" s="12"/>
      <c r="G1638" s="13"/>
      <c r="J1638"/>
      <c r="K1638"/>
      <c r="L1638"/>
      <c r="M1638"/>
      <c r="O1638" s="3"/>
      <c r="P1638" s="11"/>
      <c r="Q1638" s="11"/>
      <c r="S1638" s="8"/>
    </row>
    <row r="1639" spans="1:19" s="1" customFormat="1" x14ac:dyDescent="0.2">
      <c r="A1639" s="20"/>
      <c r="C1639" s="2"/>
      <c r="G1639" s="13"/>
      <c r="J1639"/>
      <c r="K1639"/>
      <c r="L1639"/>
      <c r="M1639"/>
      <c r="O1639" s="3"/>
      <c r="P1639" s="3"/>
      <c r="Q1639" s="3"/>
      <c r="S1639" s="8"/>
    </row>
    <row r="1640" spans="1:19" s="1" customFormat="1" x14ac:dyDescent="0.2">
      <c r="A1640" s="20"/>
      <c r="C1640" s="2"/>
      <c r="G1640" s="13"/>
      <c r="J1640"/>
      <c r="K1640"/>
      <c r="L1640"/>
      <c r="M1640"/>
      <c r="O1640" s="3"/>
      <c r="P1640" s="11"/>
      <c r="Q1640" s="3"/>
      <c r="S1640" s="8"/>
    </row>
    <row r="1641" spans="1:19" s="1" customFormat="1" x14ac:dyDescent="0.2">
      <c r="A1641" s="20"/>
      <c r="C1641" s="2"/>
      <c r="G1641" s="13"/>
      <c r="J1641"/>
      <c r="K1641"/>
      <c r="L1641"/>
      <c r="M1641"/>
      <c r="O1641" s="3"/>
      <c r="P1641" s="11"/>
      <c r="Q1641" s="3"/>
      <c r="S1641" s="8"/>
    </row>
    <row r="1642" spans="1:19" s="1" customFormat="1" x14ac:dyDescent="0.2">
      <c r="A1642" s="20"/>
      <c r="C1642" s="2"/>
      <c r="G1642" s="13"/>
      <c r="J1642"/>
      <c r="K1642"/>
      <c r="L1642"/>
      <c r="M1642"/>
      <c r="O1642" s="3"/>
      <c r="P1642" s="11"/>
      <c r="Q1642" s="3"/>
      <c r="S1642" s="8"/>
    </row>
    <row r="1643" spans="1:19" s="1" customFormat="1" x14ac:dyDescent="0.2">
      <c r="A1643" s="20"/>
      <c r="C1643" s="2"/>
      <c r="E1643" s="12"/>
      <c r="G1643" s="13"/>
      <c r="J1643"/>
      <c r="K1643"/>
      <c r="L1643"/>
      <c r="M1643"/>
      <c r="O1643" s="3"/>
      <c r="P1643" s="11"/>
      <c r="Q1643" s="11"/>
      <c r="S1643" s="8"/>
    </row>
    <row r="1644" spans="1:19" s="1" customFormat="1" x14ac:dyDescent="0.2">
      <c r="A1644" s="20"/>
      <c r="C1644" s="2"/>
      <c r="E1644" s="12"/>
      <c r="G1644" s="13"/>
      <c r="J1644"/>
      <c r="K1644"/>
      <c r="L1644"/>
      <c r="M1644"/>
      <c r="O1644" s="3"/>
      <c r="P1644" s="11"/>
      <c r="Q1644" s="11"/>
      <c r="S1644" s="8"/>
    </row>
    <row r="1645" spans="1:19" s="1" customFormat="1" x14ac:dyDescent="0.2">
      <c r="A1645" s="20"/>
      <c r="C1645" s="2"/>
      <c r="G1645" s="13"/>
      <c r="J1645"/>
      <c r="K1645"/>
      <c r="L1645"/>
      <c r="M1645"/>
      <c r="O1645" s="3"/>
      <c r="P1645" s="11"/>
      <c r="Q1645" s="3"/>
      <c r="S1645" s="8"/>
    </row>
    <row r="1646" spans="1:19" s="1" customFormat="1" x14ac:dyDescent="0.2">
      <c r="A1646" s="20"/>
      <c r="C1646" s="2"/>
      <c r="G1646" s="13"/>
      <c r="J1646"/>
      <c r="K1646"/>
      <c r="L1646"/>
      <c r="M1646"/>
      <c r="O1646" s="3"/>
      <c r="P1646" s="11"/>
      <c r="Q1646" s="3"/>
      <c r="S1646" s="8"/>
    </row>
    <row r="1647" spans="1:19" s="1" customFormat="1" x14ac:dyDescent="0.2">
      <c r="A1647" s="20"/>
      <c r="C1647" s="2"/>
      <c r="G1647" s="13"/>
      <c r="J1647"/>
      <c r="K1647"/>
      <c r="L1647"/>
      <c r="M1647"/>
      <c r="O1647" s="3"/>
      <c r="P1647" s="11"/>
      <c r="Q1647" s="3"/>
      <c r="S1647" s="8"/>
    </row>
    <row r="1648" spans="1:19" s="1" customFormat="1" x14ac:dyDescent="0.2">
      <c r="A1648" s="20"/>
      <c r="C1648" s="2"/>
      <c r="G1648" s="13"/>
      <c r="J1648"/>
      <c r="K1648"/>
      <c r="L1648"/>
      <c r="M1648"/>
      <c r="O1648" s="3"/>
      <c r="P1648" s="11"/>
      <c r="Q1648" s="3"/>
      <c r="S1648" s="8"/>
    </row>
    <row r="1649" spans="1:19" s="1" customFormat="1" x14ac:dyDescent="0.2">
      <c r="A1649" s="20"/>
      <c r="C1649" s="2"/>
      <c r="G1649" s="13"/>
      <c r="J1649"/>
      <c r="K1649"/>
      <c r="L1649"/>
      <c r="M1649"/>
      <c r="O1649" s="3"/>
      <c r="P1649" s="11"/>
      <c r="Q1649" s="3"/>
      <c r="S1649" s="8"/>
    </row>
    <row r="1650" spans="1:19" s="1" customFormat="1" x14ac:dyDescent="0.2">
      <c r="A1650" s="20"/>
      <c r="C1650" s="2"/>
      <c r="G1650" s="13"/>
      <c r="J1650"/>
      <c r="K1650"/>
      <c r="L1650"/>
      <c r="M1650"/>
      <c r="O1650" s="3"/>
      <c r="P1650" s="11"/>
      <c r="Q1650" s="3"/>
      <c r="S1650" s="8"/>
    </row>
    <row r="1651" spans="1:19" s="1" customFormat="1" x14ac:dyDescent="0.2">
      <c r="A1651" s="20"/>
      <c r="C1651" s="2"/>
      <c r="G1651" s="13"/>
      <c r="J1651"/>
      <c r="K1651"/>
      <c r="L1651"/>
      <c r="M1651"/>
      <c r="O1651" s="3"/>
      <c r="P1651" s="11"/>
      <c r="Q1651" s="3"/>
      <c r="S1651" s="8"/>
    </row>
    <row r="1652" spans="1:19" s="1" customFormat="1" x14ac:dyDescent="0.2">
      <c r="A1652"/>
      <c r="C1652" s="2"/>
      <c r="G1652" s="13"/>
      <c r="J1652"/>
      <c r="K1652"/>
      <c r="L1652"/>
      <c r="M1652"/>
      <c r="O1652" s="3"/>
      <c r="P1652" s="3"/>
      <c r="Q1652" s="3"/>
      <c r="S1652" s="8"/>
    </row>
    <row r="1653" spans="1:19" s="1" customFormat="1" x14ac:dyDescent="0.2">
      <c r="A1653" s="20"/>
      <c r="C1653" s="2"/>
      <c r="G1653" s="13"/>
      <c r="J1653"/>
      <c r="K1653"/>
      <c r="L1653"/>
      <c r="M1653"/>
      <c r="O1653" s="3"/>
      <c r="P1653" s="11"/>
      <c r="Q1653" s="3"/>
      <c r="S1653" s="8"/>
    </row>
    <row r="1654" spans="1:19" s="1" customFormat="1" x14ac:dyDescent="0.2">
      <c r="A1654" s="20"/>
      <c r="C1654" s="2"/>
      <c r="G1654" s="13"/>
      <c r="J1654"/>
      <c r="K1654"/>
      <c r="L1654"/>
      <c r="M1654"/>
      <c r="O1654" s="3"/>
      <c r="P1654" s="11"/>
      <c r="Q1654" s="3"/>
      <c r="S1654" s="8"/>
    </row>
    <row r="1655" spans="1:19" s="1" customFormat="1" x14ac:dyDescent="0.2">
      <c r="A1655" s="20"/>
      <c r="C1655" s="2"/>
      <c r="G1655" s="13"/>
      <c r="J1655"/>
      <c r="K1655"/>
      <c r="L1655"/>
      <c r="M1655"/>
      <c r="O1655" s="3"/>
      <c r="P1655" s="11"/>
      <c r="Q1655" s="3"/>
      <c r="S1655" s="8"/>
    </row>
    <row r="1656" spans="1:19" s="1" customFormat="1" x14ac:dyDescent="0.2">
      <c r="A1656" s="20"/>
      <c r="C1656" s="2"/>
      <c r="G1656" s="13"/>
      <c r="J1656"/>
      <c r="K1656"/>
      <c r="L1656"/>
      <c r="M1656"/>
      <c r="O1656" s="3"/>
      <c r="P1656" s="3"/>
      <c r="Q1656" s="3"/>
      <c r="S1656" s="8"/>
    </row>
    <row r="1657" spans="1:19" s="1" customFormat="1" x14ac:dyDescent="0.2">
      <c r="A1657"/>
      <c r="C1657" s="2"/>
      <c r="G1657" s="13"/>
      <c r="J1657"/>
      <c r="K1657"/>
      <c r="L1657"/>
      <c r="M1657"/>
      <c r="O1657" s="3"/>
      <c r="P1657" s="3"/>
      <c r="Q1657" s="3"/>
      <c r="S1657" s="8"/>
    </row>
    <row r="1658" spans="1:19" s="1" customFormat="1" x14ac:dyDescent="0.2">
      <c r="A1658"/>
      <c r="C1658" s="2"/>
      <c r="G1658" s="13"/>
      <c r="J1658"/>
      <c r="K1658"/>
      <c r="L1658"/>
      <c r="M1658"/>
      <c r="O1658" s="3"/>
      <c r="P1658" s="3"/>
      <c r="Q1658" s="3"/>
      <c r="S1658" s="8"/>
    </row>
    <row r="1659" spans="1:19" s="1" customFormat="1" x14ac:dyDescent="0.2">
      <c r="A1659"/>
      <c r="C1659" s="2"/>
      <c r="G1659" s="13"/>
      <c r="J1659"/>
      <c r="K1659"/>
      <c r="L1659"/>
      <c r="M1659"/>
      <c r="O1659" s="3"/>
      <c r="P1659" s="3"/>
      <c r="Q1659" s="3"/>
      <c r="S1659" s="8"/>
    </row>
    <row r="1660" spans="1:19" s="1" customFormat="1" x14ac:dyDescent="0.2">
      <c r="A1660"/>
      <c r="C1660" s="2"/>
      <c r="G1660" s="13"/>
      <c r="J1660"/>
      <c r="K1660"/>
      <c r="L1660"/>
      <c r="M1660"/>
      <c r="O1660" s="3"/>
      <c r="P1660" s="3"/>
      <c r="Q1660" s="3"/>
      <c r="S1660" s="8"/>
    </row>
    <row r="1661" spans="1:19" s="1" customFormat="1" x14ac:dyDescent="0.2">
      <c r="A1661"/>
      <c r="C1661" s="2"/>
      <c r="G1661" s="13"/>
      <c r="J1661"/>
      <c r="K1661"/>
      <c r="L1661"/>
      <c r="M1661"/>
      <c r="O1661" s="3"/>
      <c r="P1661" s="3"/>
      <c r="Q1661" s="3"/>
      <c r="S1661" s="8"/>
    </row>
    <row r="1662" spans="1:19" s="1" customFormat="1" x14ac:dyDescent="0.2">
      <c r="A1662"/>
      <c r="C1662" s="2"/>
      <c r="G1662" s="13"/>
      <c r="J1662"/>
      <c r="K1662"/>
      <c r="L1662"/>
      <c r="M1662"/>
      <c r="O1662" s="3"/>
      <c r="P1662" s="3"/>
      <c r="Q1662" s="3"/>
      <c r="S1662" s="8"/>
    </row>
    <row r="1663" spans="1:19" s="1" customFormat="1" x14ac:dyDescent="0.2">
      <c r="A1663"/>
      <c r="C1663" s="2"/>
      <c r="G1663" s="13"/>
      <c r="J1663"/>
      <c r="K1663"/>
      <c r="L1663"/>
      <c r="M1663"/>
      <c r="O1663" s="3"/>
      <c r="P1663" s="3"/>
      <c r="Q1663" s="3"/>
      <c r="S1663" s="8"/>
    </row>
    <row r="1664" spans="1:19" s="1" customFormat="1" x14ac:dyDescent="0.2">
      <c r="A1664"/>
      <c r="C1664" s="2"/>
      <c r="G1664" s="13"/>
      <c r="J1664"/>
      <c r="K1664"/>
      <c r="L1664"/>
      <c r="M1664"/>
      <c r="O1664" s="3"/>
      <c r="P1664" s="3"/>
      <c r="Q1664" s="3"/>
      <c r="S1664" s="8"/>
    </row>
    <row r="1665" spans="1:19" s="1" customFormat="1" x14ac:dyDescent="0.2">
      <c r="A1665"/>
      <c r="C1665" s="2"/>
      <c r="G1665" s="13"/>
      <c r="J1665"/>
      <c r="K1665"/>
      <c r="L1665"/>
      <c r="M1665"/>
      <c r="O1665" s="3"/>
      <c r="P1665" s="3"/>
      <c r="Q1665" s="3"/>
      <c r="S1665" s="8"/>
    </row>
    <row r="1666" spans="1:19" s="1" customFormat="1" x14ac:dyDescent="0.2">
      <c r="A1666"/>
      <c r="C1666" s="2"/>
      <c r="G1666" s="13"/>
      <c r="J1666"/>
      <c r="K1666"/>
      <c r="L1666"/>
      <c r="M1666"/>
      <c r="O1666" s="3"/>
      <c r="P1666" s="3"/>
      <c r="Q1666" s="3"/>
      <c r="S1666" s="8"/>
    </row>
    <row r="1667" spans="1:19" s="1" customFormat="1" x14ac:dyDescent="0.2">
      <c r="A1667"/>
      <c r="C1667" s="2"/>
      <c r="G1667" s="13"/>
      <c r="J1667"/>
      <c r="K1667"/>
      <c r="L1667"/>
      <c r="M1667"/>
      <c r="O1667" s="3"/>
      <c r="P1667" s="3"/>
      <c r="Q1667" s="3"/>
      <c r="S1667" s="8"/>
    </row>
    <row r="1668" spans="1:19" s="1" customFormat="1" x14ac:dyDescent="0.2">
      <c r="A1668"/>
      <c r="C1668" s="2"/>
      <c r="G1668" s="13"/>
      <c r="J1668"/>
      <c r="K1668"/>
      <c r="L1668"/>
      <c r="M1668"/>
      <c r="O1668" s="3"/>
      <c r="P1668" s="3"/>
      <c r="Q1668" s="3"/>
      <c r="S1668" s="8"/>
    </row>
    <row r="1669" spans="1:19" s="1" customFormat="1" x14ac:dyDescent="0.2">
      <c r="A1669"/>
      <c r="C1669" s="2"/>
      <c r="G1669" s="13"/>
      <c r="J1669"/>
      <c r="K1669"/>
      <c r="L1669"/>
      <c r="M1669"/>
      <c r="O1669" s="3"/>
      <c r="P1669" s="3"/>
      <c r="Q1669" s="3"/>
      <c r="S1669" s="8"/>
    </row>
    <row r="1670" spans="1:19" s="1" customFormat="1" x14ac:dyDescent="0.2">
      <c r="A1670"/>
      <c r="C1670" s="2"/>
      <c r="G1670" s="13"/>
      <c r="J1670"/>
      <c r="K1670"/>
      <c r="L1670"/>
      <c r="M1670"/>
      <c r="O1670" s="3"/>
      <c r="P1670" s="3"/>
      <c r="Q1670" s="3"/>
      <c r="S1670" s="8"/>
    </row>
    <row r="1671" spans="1:19" s="1" customFormat="1" x14ac:dyDescent="0.2">
      <c r="A1671"/>
      <c r="C1671" s="2"/>
      <c r="G1671" s="13"/>
      <c r="J1671"/>
      <c r="K1671"/>
      <c r="L1671"/>
      <c r="M1671"/>
      <c r="O1671" s="3"/>
      <c r="P1671" s="3"/>
      <c r="Q1671" s="3"/>
      <c r="S1671" s="8"/>
    </row>
    <row r="1672" spans="1:19" s="1" customFormat="1" x14ac:dyDescent="0.2">
      <c r="A1672"/>
      <c r="C1672" s="2"/>
      <c r="G1672" s="13"/>
      <c r="J1672"/>
      <c r="K1672"/>
      <c r="L1672"/>
      <c r="M1672"/>
      <c r="O1672" s="3"/>
      <c r="P1672" s="3"/>
      <c r="Q1672" s="3"/>
      <c r="S1672" s="8"/>
    </row>
    <row r="1673" spans="1:19" s="1" customFormat="1" x14ac:dyDescent="0.2">
      <c r="A1673"/>
      <c r="C1673" s="2"/>
      <c r="G1673" s="13"/>
      <c r="J1673"/>
      <c r="K1673"/>
      <c r="L1673"/>
      <c r="M1673"/>
      <c r="O1673" s="3"/>
      <c r="P1673" s="3"/>
      <c r="Q1673" s="3"/>
      <c r="S1673" s="8"/>
    </row>
    <row r="1674" spans="1:19" s="1" customFormat="1" x14ac:dyDescent="0.2">
      <c r="A1674"/>
      <c r="C1674" s="2"/>
      <c r="G1674" s="13"/>
      <c r="J1674"/>
      <c r="K1674"/>
      <c r="L1674"/>
      <c r="M1674"/>
      <c r="O1674" s="3"/>
      <c r="P1674" s="3"/>
      <c r="Q1674" s="3"/>
      <c r="S1674" s="8"/>
    </row>
    <row r="1675" spans="1:19" s="1" customFormat="1" x14ac:dyDescent="0.2">
      <c r="A1675"/>
      <c r="C1675" s="2"/>
      <c r="G1675" s="13"/>
      <c r="J1675"/>
      <c r="K1675"/>
      <c r="L1675"/>
      <c r="M1675"/>
      <c r="O1675" s="3"/>
      <c r="P1675" s="3"/>
      <c r="Q1675" s="3"/>
      <c r="S1675" s="8"/>
    </row>
    <row r="1676" spans="1:19" s="1" customFormat="1" x14ac:dyDescent="0.2">
      <c r="A1676"/>
      <c r="C1676" s="2"/>
      <c r="G1676" s="13"/>
      <c r="J1676"/>
      <c r="K1676"/>
      <c r="L1676"/>
      <c r="M1676"/>
      <c r="O1676" s="3"/>
      <c r="P1676" s="3"/>
      <c r="Q1676" s="3"/>
      <c r="S1676" s="8"/>
    </row>
    <row r="1677" spans="1:19" s="1" customFormat="1" x14ac:dyDescent="0.2">
      <c r="A1677"/>
      <c r="C1677" s="2"/>
      <c r="G1677" s="13"/>
      <c r="I1677" s="5"/>
      <c r="J1677"/>
      <c r="K1677"/>
      <c r="L1677"/>
      <c r="M1677"/>
      <c r="O1677" s="3"/>
      <c r="P1677" s="3"/>
      <c r="Q1677" s="3"/>
      <c r="S1677" s="8"/>
    </row>
    <row r="1678" spans="1:19" s="1" customFormat="1" x14ac:dyDescent="0.2">
      <c r="A1678"/>
      <c r="C1678" s="2"/>
      <c r="G1678" s="13"/>
      <c r="J1678"/>
      <c r="K1678"/>
      <c r="L1678"/>
      <c r="M1678"/>
      <c r="O1678" s="3"/>
      <c r="P1678" s="3"/>
      <c r="Q1678" s="3"/>
      <c r="S1678" s="8"/>
    </row>
    <row r="1679" spans="1:19" s="1" customFormat="1" x14ac:dyDescent="0.2">
      <c r="A1679"/>
      <c r="C1679" s="2"/>
      <c r="G1679" s="13"/>
      <c r="J1679"/>
      <c r="K1679"/>
      <c r="L1679"/>
      <c r="M1679"/>
      <c r="O1679" s="3"/>
      <c r="P1679" s="3"/>
      <c r="Q1679" s="3"/>
      <c r="S1679" s="8"/>
    </row>
    <row r="1680" spans="1:19" s="1" customFormat="1" x14ac:dyDescent="0.2">
      <c r="A1680"/>
      <c r="C1680" s="2"/>
      <c r="G1680" s="13"/>
      <c r="J1680"/>
      <c r="K1680"/>
      <c r="L1680"/>
      <c r="M1680"/>
      <c r="O1680" s="3"/>
      <c r="P1680" s="3"/>
      <c r="Q1680" s="3"/>
      <c r="S1680" s="8"/>
    </row>
    <row r="1681" spans="1:19" s="1" customFormat="1" x14ac:dyDescent="0.2">
      <c r="A1681"/>
      <c r="C1681" s="2"/>
      <c r="G1681" s="13"/>
      <c r="J1681"/>
      <c r="K1681"/>
      <c r="L1681"/>
      <c r="M1681"/>
      <c r="O1681" s="3"/>
      <c r="P1681" s="3"/>
      <c r="Q1681" s="3"/>
      <c r="S1681" s="8"/>
    </row>
    <row r="1682" spans="1:19" s="1" customFormat="1" x14ac:dyDescent="0.2">
      <c r="A1682"/>
      <c r="C1682" s="2"/>
      <c r="G1682" s="13"/>
      <c r="J1682"/>
      <c r="K1682"/>
      <c r="L1682"/>
      <c r="M1682"/>
      <c r="O1682" s="3"/>
      <c r="P1682" s="3"/>
      <c r="Q1682" s="3"/>
      <c r="S1682" s="8"/>
    </row>
    <row r="1683" spans="1:19" s="1" customFormat="1" x14ac:dyDescent="0.2">
      <c r="A1683"/>
      <c r="C1683" s="2"/>
      <c r="G1683" s="13"/>
      <c r="J1683"/>
      <c r="K1683"/>
      <c r="L1683"/>
      <c r="M1683"/>
      <c r="O1683" s="3"/>
      <c r="P1683" s="3"/>
      <c r="Q1683" s="3"/>
      <c r="S1683" s="8"/>
    </row>
    <row r="1684" spans="1:19" s="1" customFormat="1" x14ac:dyDescent="0.2">
      <c r="A1684"/>
      <c r="C1684" s="2"/>
      <c r="G1684" s="13"/>
      <c r="J1684"/>
      <c r="K1684"/>
      <c r="L1684"/>
      <c r="M1684"/>
      <c r="O1684" s="3"/>
      <c r="P1684" s="3"/>
      <c r="Q1684" s="3"/>
      <c r="S1684" s="8"/>
    </row>
    <row r="1685" spans="1:19" s="1" customFormat="1" x14ac:dyDescent="0.2">
      <c r="A1685"/>
      <c r="C1685" s="2"/>
      <c r="G1685" s="13"/>
      <c r="J1685"/>
      <c r="K1685"/>
      <c r="L1685"/>
      <c r="M1685"/>
      <c r="O1685" s="3"/>
      <c r="P1685" s="3"/>
      <c r="Q1685" s="3"/>
      <c r="S1685" s="8"/>
    </row>
    <row r="1686" spans="1:19" s="1" customFormat="1" x14ac:dyDescent="0.2">
      <c r="A1686"/>
      <c r="C1686" s="2"/>
      <c r="G1686" s="13"/>
      <c r="J1686"/>
      <c r="K1686"/>
      <c r="L1686"/>
      <c r="M1686"/>
      <c r="O1686" s="3"/>
      <c r="P1686" s="3"/>
      <c r="Q1686" s="3"/>
      <c r="S1686" s="8"/>
    </row>
    <row r="1687" spans="1:19" s="1" customFormat="1" x14ac:dyDescent="0.2">
      <c r="A1687"/>
      <c r="C1687" s="2"/>
      <c r="G1687" s="13"/>
      <c r="J1687"/>
      <c r="K1687"/>
      <c r="L1687"/>
      <c r="M1687"/>
      <c r="O1687" s="3"/>
      <c r="P1687" s="3"/>
      <c r="Q1687" s="3"/>
      <c r="S1687" s="8"/>
    </row>
    <row r="1688" spans="1:19" s="1" customFormat="1" x14ac:dyDescent="0.2">
      <c r="A1688"/>
      <c r="C1688" s="2"/>
      <c r="G1688" s="13"/>
      <c r="J1688"/>
      <c r="K1688"/>
      <c r="L1688"/>
      <c r="M1688"/>
      <c r="O1688" s="3"/>
      <c r="P1688" s="3"/>
      <c r="Q1688" s="3"/>
      <c r="S1688" s="8"/>
    </row>
    <row r="1689" spans="1:19" s="1" customFormat="1" x14ac:dyDescent="0.2">
      <c r="A1689"/>
      <c r="C1689" s="2"/>
      <c r="G1689" s="13"/>
      <c r="J1689"/>
      <c r="K1689"/>
      <c r="L1689"/>
      <c r="M1689"/>
      <c r="O1689" s="3"/>
      <c r="P1689" s="3"/>
      <c r="Q1689" s="3"/>
      <c r="S1689" s="8"/>
    </row>
    <row r="1690" spans="1:19" s="1" customFormat="1" x14ac:dyDescent="0.2">
      <c r="A1690"/>
      <c r="C1690" s="2"/>
      <c r="G1690" s="13"/>
      <c r="J1690"/>
      <c r="K1690"/>
      <c r="L1690"/>
      <c r="M1690"/>
      <c r="O1690" s="3"/>
      <c r="P1690" s="3"/>
      <c r="Q1690" s="3"/>
      <c r="S1690" s="8"/>
    </row>
    <row r="1691" spans="1:19" s="1" customFormat="1" x14ac:dyDescent="0.2">
      <c r="A1691"/>
      <c r="C1691" s="2"/>
      <c r="G1691" s="13"/>
      <c r="J1691"/>
      <c r="K1691"/>
      <c r="L1691"/>
      <c r="M1691"/>
      <c r="O1691" s="3"/>
      <c r="P1691" s="3"/>
      <c r="Q1691" s="3"/>
      <c r="S1691" s="8"/>
    </row>
    <row r="1692" spans="1:19" s="1" customFormat="1" x14ac:dyDescent="0.2">
      <c r="A1692"/>
      <c r="C1692" s="2"/>
      <c r="G1692" s="13"/>
      <c r="J1692"/>
      <c r="K1692"/>
      <c r="L1692"/>
      <c r="M1692"/>
      <c r="O1692" s="3"/>
      <c r="P1692" s="3"/>
      <c r="Q1692" s="3"/>
      <c r="S1692" s="8"/>
    </row>
    <row r="1693" spans="1:19" s="1" customFormat="1" x14ac:dyDescent="0.2">
      <c r="A1693"/>
      <c r="C1693" s="2"/>
      <c r="G1693" s="13"/>
      <c r="J1693"/>
      <c r="K1693"/>
      <c r="L1693"/>
      <c r="M1693"/>
      <c r="O1693" s="3"/>
      <c r="P1693" s="3"/>
      <c r="Q1693" s="3"/>
      <c r="S1693" s="8"/>
    </row>
    <row r="1694" spans="1:19" s="1" customFormat="1" x14ac:dyDescent="0.2">
      <c r="A1694"/>
      <c r="C1694" s="2"/>
      <c r="G1694" s="13"/>
      <c r="J1694"/>
      <c r="K1694"/>
      <c r="L1694"/>
      <c r="M1694"/>
      <c r="O1694" s="3"/>
      <c r="P1694" s="3"/>
      <c r="Q1694" s="3"/>
      <c r="S1694" s="8"/>
    </row>
    <row r="1695" spans="1:19" s="1" customFormat="1" x14ac:dyDescent="0.2">
      <c r="A1695"/>
      <c r="C1695" s="2"/>
      <c r="G1695" s="13"/>
      <c r="J1695"/>
      <c r="K1695"/>
      <c r="L1695"/>
      <c r="M1695"/>
      <c r="O1695" s="3"/>
      <c r="P1695" s="3"/>
      <c r="Q1695" s="3"/>
      <c r="S1695" s="8"/>
    </row>
    <row r="1696" spans="1:19" s="1" customFormat="1" x14ac:dyDescent="0.2">
      <c r="A1696"/>
      <c r="C1696" s="2"/>
      <c r="G1696" s="13"/>
      <c r="J1696"/>
      <c r="K1696"/>
      <c r="L1696"/>
      <c r="M1696"/>
      <c r="O1696" s="3"/>
      <c r="P1696" s="3"/>
      <c r="Q1696" s="3"/>
      <c r="S1696" s="8"/>
    </row>
    <row r="1697" spans="1:19" s="1" customFormat="1" x14ac:dyDescent="0.2">
      <c r="A1697"/>
      <c r="C1697" s="2"/>
      <c r="G1697" s="13"/>
      <c r="J1697"/>
      <c r="K1697"/>
      <c r="L1697"/>
      <c r="M1697"/>
      <c r="O1697" s="3"/>
      <c r="P1697" s="3"/>
      <c r="Q1697" s="3"/>
      <c r="S1697" s="8"/>
    </row>
    <row r="1698" spans="1:19" s="1" customFormat="1" x14ac:dyDescent="0.2">
      <c r="A1698"/>
      <c r="C1698" s="2"/>
      <c r="G1698" s="13"/>
      <c r="J1698"/>
      <c r="K1698"/>
      <c r="L1698"/>
      <c r="M1698"/>
      <c r="N1698"/>
      <c r="O1698" s="3"/>
      <c r="P1698"/>
      <c r="Q1698"/>
      <c r="S1698" s="8"/>
    </row>
    <row r="1699" spans="1:19" s="1" customFormat="1" x14ac:dyDescent="0.2">
      <c r="A1699"/>
      <c r="C1699" s="2"/>
      <c r="G1699" s="13"/>
      <c r="J1699"/>
      <c r="K1699"/>
      <c r="L1699"/>
      <c r="M1699"/>
      <c r="N1699"/>
      <c r="O1699" s="3"/>
      <c r="P1699"/>
      <c r="Q1699"/>
      <c r="S1699" s="8"/>
    </row>
    <row r="1700" spans="1:19" s="1" customFormat="1" x14ac:dyDescent="0.2">
      <c r="A1700"/>
      <c r="C1700" s="2"/>
      <c r="G1700" s="13"/>
      <c r="J1700"/>
      <c r="K1700"/>
      <c r="L1700"/>
      <c r="M1700"/>
      <c r="N1700"/>
      <c r="O1700" s="3"/>
      <c r="P1700"/>
      <c r="Q1700"/>
      <c r="S1700" s="8"/>
    </row>
    <row r="1701" spans="1:19" s="1" customFormat="1" x14ac:dyDescent="0.2">
      <c r="A1701"/>
      <c r="C1701" s="2"/>
      <c r="G1701" s="13"/>
      <c r="J1701"/>
      <c r="K1701"/>
      <c r="L1701"/>
      <c r="M1701"/>
      <c r="N1701"/>
      <c r="O1701" s="3"/>
      <c r="P1701"/>
      <c r="Q1701"/>
      <c r="S1701" s="8"/>
    </row>
    <row r="1702" spans="1:19" s="1" customFormat="1" x14ac:dyDescent="0.2">
      <c r="A1702"/>
      <c r="C1702" s="2"/>
      <c r="G1702" s="13"/>
      <c r="J1702"/>
      <c r="K1702"/>
      <c r="L1702"/>
      <c r="M1702"/>
      <c r="N1702"/>
      <c r="O1702" s="3"/>
      <c r="P1702"/>
      <c r="Q1702"/>
      <c r="S1702" s="8"/>
    </row>
    <row r="1703" spans="1:19" s="1" customFormat="1" x14ac:dyDescent="0.2">
      <c r="A1703"/>
      <c r="C1703" s="2"/>
      <c r="G1703" s="13"/>
      <c r="J1703"/>
      <c r="K1703"/>
      <c r="L1703"/>
      <c r="M1703"/>
      <c r="N1703"/>
      <c r="O1703" s="3"/>
      <c r="P1703"/>
      <c r="Q1703"/>
      <c r="S1703" s="8"/>
    </row>
    <row r="1704" spans="1:19" s="1" customFormat="1" x14ac:dyDescent="0.2">
      <c r="A1704"/>
      <c r="C1704" s="2"/>
      <c r="G1704" s="13"/>
      <c r="J1704"/>
      <c r="K1704"/>
      <c r="L1704"/>
      <c r="M1704"/>
      <c r="N1704"/>
      <c r="O1704" s="3"/>
      <c r="P1704"/>
      <c r="Q1704"/>
      <c r="S1704" s="8"/>
    </row>
    <row r="1705" spans="1:19" s="1" customFormat="1" x14ac:dyDescent="0.2">
      <c r="A1705"/>
      <c r="C1705" s="2"/>
      <c r="G1705" s="13"/>
      <c r="J1705"/>
      <c r="K1705"/>
      <c r="L1705"/>
      <c r="M1705"/>
      <c r="N1705"/>
      <c r="O1705" s="3"/>
      <c r="P1705"/>
      <c r="Q1705"/>
      <c r="S1705" s="8"/>
    </row>
    <row r="1706" spans="1:19" s="1" customFormat="1" x14ac:dyDescent="0.2">
      <c r="A1706"/>
      <c r="C1706" s="2"/>
      <c r="G1706" s="13"/>
      <c r="J1706"/>
      <c r="K1706"/>
      <c r="L1706"/>
      <c r="M1706"/>
      <c r="N1706"/>
      <c r="O1706" s="3"/>
      <c r="P1706"/>
      <c r="Q1706"/>
      <c r="S1706" s="8"/>
    </row>
    <row r="1707" spans="1:19" s="1" customFormat="1" x14ac:dyDescent="0.2">
      <c r="A1707"/>
      <c r="C1707" s="2"/>
      <c r="G1707" s="13"/>
      <c r="J1707"/>
      <c r="K1707"/>
      <c r="L1707"/>
      <c r="M1707"/>
      <c r="N1707"/>
      <c r="O1707" s="3"/>
      <c r="P1707"/>
      <c r="Q1707"/>
      <c r="S1707" s="8"/>
    </row>
    <row r="1708" spans="1:19" s="1" customFormat="1" x14ac:dyDescent="0.2">
      <c r="A1708"/>
      <c r="C1708" s="2"/>
      <c r="G1708" s="13"/>
      <c r="J1708"/>
      <c r="K1708"/>
      <c r="L1708"/>
      <c r="M1708"/>
      <c r="N1708"/>
      <c r="O1708" s="3"/>
      <c r="P1708"/>
      <c r="Q1708"/>
      <c r="S1708" s="8"/>
    </row>
    <row r="1709" spans="1:19" s="1" customFormat="1" x14ac:dyDescent="0.2">
      <c r="A1709"/>
      <c r="C1709" s="2"/>
      <c r="G1709" s="13"/>
      <c r="J1709"/>
      <c r="K1709"/>
      <c r="L1709"/>
      <c r="M1709"/>
      <c r="N1709"/>
      <c r="O1709" s="3"/>
      <c r="P1709"/>
      <c r="Q1709"/>
      <c r="S1709" s="8"/>
    </row>
    <row r="1710" spans="1:19" s="1" customFormat="1" x14ac:dyDescent="0.2">
      <c r="A1710"/>
      <c r="C1710" s="2"/>
      <c r="G1710" s="13"/>
      <c r="J1710"/>
      <c r="K1710"/>
      <c r="L1710"/>
      <c r="M1710"/>
      <c r="N1710"/>
      <c r="O1710" s="3"/>
      <c r="P1710"/>
      <c r="Q1710"/>
      <c r="S1710" s="8"/>
    </row>
    <row r="1711" spans="1:19" s="1" customFormat="1" x14ac:dyDescent="0.2">
      <c r="A1711"/>
      <c r="C1711" s="2"/>
      <c r="G1711" s="13"/>
      <c r="J1711"/>
      <c r="K1711"/>
      <c r="L1711"/>
      <c r="M1711"/>
      <c r="N1711"/>
      <c r="O1711" s="3"/>
      <c r="P1711"/>
      <c r="Q1711"/>
      <c r="S1711" s="8"/>
    </row>
    <row r="1712" spans="1:19" s="1" customFormat="1" x14ac:dyDescent="0.2">
      <c r="A1712"/>
      <c r="C1712" s="2"/>
      <c r="G1712" s="13"/>
      <c r="J1712"/>
      <c r="K1712"/>
      <c r="L1712"/>
      <c r="M1712"/>
      <c r="N1712"/>
      <c r="O1712" s="3"/>
      <c r="P1712"/>
      <c r="Q1712"/>
      <c r="S1712" s="8"/>
    </row>
    <row r="1713" spans="1:19" s="1" customFormat="1" x14ac:dyDescent="0.2">
      <c r="A1713"/>
      <c r="C1713" s="2"/>
      <c r="G1713" s="13"/>
      <c r="J1713"/>
      <c r="K1713"/>
      <c r="L1713"/>
      <c r="M1713"/>
      <c r="N1713"/>
      <c r="O1713" s="3"/>
      <c r="P1713"/>
      <c r="Q1713"/>
      <c r="S1713" s="8"/>
    </row>
    <row r="1714" spans="1:19" s="1" customFormat="1" x14ac:dyDescent="0.2">
      <c r="A1714"/>
      <c r="C1714" s="2"/>
      <c r="G1714" s="13"/>
      <c r="J1714"/>
      <c r="K1714"/>
      <c r="L1714"/>
      <c r="M1714"/>
      <c r="N1714"/>
      <c r="O1714" s="3"/>
      <c r="P1714"/>
      <c r="Q1714"/>
      <c r="S1714" s="8"/>
    </row>
    <row r="1715" spans="1:19" s="1" customFormat="1" x14ac:dyDescent="0.2">
      <c r="A1715"/>
      <c r="C1715" s="2"/>
      <c r="G1715" s="13"/>
      <c r="J1715"/>
      <c r="K1715"/>
      <c r="L1715"/>
      <c r="M1715"/>
      <c r="N1715"/>
      <c r="O1715" s="3"/>
      <c r="P1715"/>
      <c r="Q1715"/>
      <c r="S1715" s="8"/>
    </row>
    <row r="1716" spans="1:19" s="1" customFormat="1" x14ac:dyDescent="0.2">
      <c r="A1716"/>
      <c r="C1716" s="2"/>
      <c r="G1716" s="13"/>
      <c r="J1716"/>
      <c r="K1716"/>
      <c r="L1716"/>
      <c r="M1716"/>
      <c r="N1716"/>
      <c r="O1716" s="3"/>
      <c r="P1716"/>
      <c r="Q1716"/>
      <c r="S1716" s="8"/>
    </row>
    <row r="1717" spans="1:19" s="1" customFormat="1" x14ac:dyDescent="0.2">
      <c r="A1717"/>
      <c r="C1717" s="2"/>
      <c r="G1717" s="13"/>
      <c r="J1717"/>
      <c r="K1717"/>
      <c r="L1717"/>
      <c r="M1717"/>
      <c r="N1717"/>
      <c r="O1717" s="3"/>
      <c r="P1717"/>
      <c r="Q1717"/>
      <c r="S1717" s="8"/>
    </row>
    <row r="1718" spans="1:19" s="1" customFormat="1" x14ac:dyDescent="0.2">
      <c r="A1718"/>
      <c r="C1718" s="2"/>
      <c r="G1718" s="13"/>
      <c r="J1718"/>
      <c r="K1718"/>
      <c r="L1718"/>
      <c r="M1718"/>
      <c r="N1718"/>
      <c r="O1718" s="3"/>
      <c r="P1718"/>
      <c r="Q1718"/>
      <c r="S1718" s="8"/>
    </row>
    <row r="1719" spans="1:19" s="1" customFormat="1" x14ac:dyDescent="0.2">
      <c r="A1719"/>
      <c r="C1719" s="2"/>
      <c r="G1719" s="13"/>
      <c r="J1719"/>
      <c r="K1719"/>
      <c r="L1719"/>
      <c r="M1719"/>
      <c r="N1719"/>
      <c r="O1719" s="3"/>
      <c r="P1719"/>
      <c r="Q1719"/>
      <c r="S1719" s="8"/>
    </row>
    <row r="1720" spans="1:19" s="1" customFormat="1" x14ac:dyDescent="0.2">
      <c r="A1720"/>
      <c r="C1720" s="2"/>
      <c r="G1720" s="13"/>
      <c r="J1720"/>
      <c r="K1720"/>
      <c r="L1720"/>
      <c r="M1720"/>
      <c r="N1720"/>
      <c r="O1720" s="3"/>
      <c r="P1720"/>
      <c r="Q1720"/>
      <c r="S1720" s="8"/>
    </row>
    <row r="1721" spans="1:19" s="1" customFormat="1" x14ac:dyDescent="0.2">
      <c r="A1721"/>
      <c r="C1721" s="2"/>
      <c r="G1721" s="13"/>
      <c r="J1721"/>
      <c r="K1721"/>
      <c r="L1721"/>
      <c r="M1721"/>
      <c r="N1721"/>
      <c r="O1721" s="3"/>
      <c r="P1721"/>
      <c r="Q1721"/>
      <c r="S1721" s="8"/>
    </row>
    <row r="1722" spans="1:19" s="1" customFormat="1" x14ac:dyDescent="0.2">
      <c r="A1722"/>
      <c r="C1722" s="2"/>
      <c r="G1722" s="13"/>
      <c r="J1722"/>
      <c r="K1722"/>
      <c r="L1722"/>
      <c r="M1722"/>
      <c r="N1722"/>
      <c r="O1722" s="3"/>
      <c r="P1722"/>
      <c r="Q1722"/>
      <c r="S1722" s="8"/>
    </row>
    <row r="1723" spans="1:19" s="1" customFormat="1" x14ac:dyDescent="0.2">
      <c r="A1723"/>
      <c r="C1723" s="2"/>
      <c r="G1723" s="13"/>
      <c r="J1723"/>
      <c r="K1723"/>
      <c r="L1723"/>
      <c r="M1723"/>
      <c r="N1723"/>
      <c r="O1723" s="3"/>
      <c r="P1723"/>
      <c r="Q1723"/>
      <c r="S1723" s="8"/>
    </row>
    <row r="1724" spans="1:19" s="1" customFormat="1" x14ac:dyDescent="0.2">
      <c r="A1724"/>
      <c r="C1724" s="2"/>
      <c r="G1724" s="13"/>
      <c r="J1724"/>
      <c r="K1724"/>
      <c r="L1724"/>
      <c r="M1724"/>
      <c r="N1724"/>
      <c r="O1724" s="3"/>
      <c r="P1724"/>
      <c r="Q1724"/>
      <c r="S1724" s="8"/>
    </row>
    <row r="1725" spans="1:19" s="1" customFormat="1" x14ac:dyDescent="0.2">
      <c r="A1725"/>
      <c r="C1725" s="2"/>
      <c r="G1725" s="13"/>
      <c r="J1725"/>
      <c r="K1725"/>
      <c r="L1725"/>
      <c r="M1725"/>
      <c r="N1725"/>
      <c r="O1725" s="3"/>
      <c r="P1725"/>
      <c r="Q1725"/>
      <c r="S1725" s="8"/>
    </row>
    <row r="1726" spans="1:19" s="1" customFormat="1" x14ac:dyDescent="0.2">
      <c r="A1726"/>
      <c r="C1726" s="2"/>
      <c r="G1726" s="13"/>
      <c r="J1726"/>
      <c r="K1726"/>
      <c r="L1726"/>
      <c r="M1726"/>
      <c r="N1726"/>
      <c r="O1726" s="3"/>
      <c r="P1726"/>
      <c r="Q1726"/>
      <c r="S1726" s="8"/>
    </row>
    <row r="1727" spans="1:19" s="1" customFormat="1" x14ac:dyDescent="0.2">
      <c r="A1727"/>
      <c r="C1727" s="2"/>
      <c r="G1727" s="13"/>
      <c r="J1727"/>
      <c r="K1727"/>
      <c r="L1727"/>
      <c r="M1727"/>
      <c r="N1727"/>
      <c r="O1727" s="3"/>
      <c r="P1727"/>
      <c r="Q1727"/>
      <c r="S1727" s="8"/>
    </row>
    <row r="1728" spans="1:19" s="1" customFormat="1" x14ac:dyDescent="0.2">
      <c r="A1728"/>
      <c r="C1728" s="2"/>
      <c r="G1728" s="13"/>
      <c r="J1728"/>
      <c r="K1728"/>
      <c r="L1728"/>
      <c r="M1728"/>
      <c r="N1728"/>
      <c r="O1728" s="3"/>
      <c r="P1728"/>
      <c r="Q1728"/>
      <c r="S1728" s="8"/>
    </row>
    <row r="1729" spans="1:19" s="1" customFormat="1" x14ac:dyDescent="0.2">
      <c r="A1729"/>
      <c r="C1729" s="2"/>
      <c r="G1729" s="13"/>
      <c r="J1729"/>
      <c r="K1729"/>
      <c r="L1729"/>
      <c r="M1729"/>
      <c r="N1729"/>
      <c r="O1729" s="3"/>
      <c r="P1729"/>
      <c r="Q1729"/>
      <c r="S1729" s="8"/>
    </row>
    <row r="1730" spans="1:19" s="1" customFormat="1" x14ac:dyDescent="0.2">
      <c r="A1730"/>
      <c r="C1730" s="2"/>
      <c r="G1730" s="13"/>
      <c r="J1730"/>
      <c r="K1730"/>
      <c r="L1730"/>
      <c r="M1730"/>
      <c r="N1730"/>
      <c r="O1730" s="3"/>
      <c r="P1730"/>
      <c r="Q1730"/>
      <c r="S1730" s="8"/>
    </row>
    <row r="1731" spans="1:19" s="1" customFormat="1" x14ac:dyDescent="0.2">
      <c r="A1731"/>
      <c r="C1731" s="2"/>
      <c r="G1731" s="13"/>
      <c r="J1731"/>
      <c r="K1731"/>
      <c r="L1731"/>
      <c r="M1731"/>
      <c r="N1731"/>
      <c r="O1731" s="3"/>
      <c r="P1731"/>
      <c r="Q1731"/>
      <c r="S1731" s="8"/>
    </row>
    <row r="1732" spans="1:19" s="1" customFormat="1" x14ac:dyDescent="0.2">
      <c r="A1732"/>
      <c r="C1732" s="2"/>
      <c r="G1732" s="13"/>
      <c r="J1732"/>
      <c r="K1732"/>
      <c r="L1732"/>
      <c r="M1732"/>
      <c r="N1732"/>
      <c r="O1732" s="3"/>
      <c r="P1732"/>
      <c r="Q1732"/>
      <c r="S1732" s="8"/>
    </row>
    <row r="1733" spans="1:19" s="1" customFormat="1" x14ac:dyDescent="0.2">
      <c r="A1733"/>
      <c r="C1733" s="2"/>
      <c r="G1733" s="13"/>
      <c r="J1733"/>
      <c r="K1733"/>
      <c r="L1733"/>
      <c r="M1733"/>
      <c r="N1733"/>
      <c r="O1733" s="3"/>
      <c r="P1733"/>
      <c r="Q1733"/>
      <c r="S1733" s="8"/>
    </row>
    <row r="1734" spans="1:19" s="1" customFormat="1" x14ac:dyDescent="0.2">
      <c r="A1734"/>
      <c r="C1734" s="2"/>
      <c r="G1734" s="13"/>
      <c r="J1734"/>
      <c r="K1734"/>
      <c r="L1734"/>
      <c r="M1734"/>
      <c r="N1734"/>
      <c r="O1734" s="3"/>
      <c r="P1734"/>
      <c r="Q1734"/>
      <c r="S1734" s="8"/>
    </row>
    <row r="1735" spans="1:19" s="1" customFormat="1" x14ac:dyDescent="0.2">
      <c r="A1735"/>
      <c r="C1735" s="2"/>
      <c r="G1735" s="13"/>
      <c r="J1735"/>
      <c r="K1735"/>
      <c r="L1735"/>
      <c r="M1735"/>
      <c r="N1735"/>
      <c r="O1735" s="3"/>
      <c r="P1735"/>
      <c r="Q1735"/>
      <c r="S1735" s="8"/>
    </row>
    <row r="1736" spans="1:19" s="1" customFormat="1" x14ac:dyDescent="0.2">
      <c r="A1736"/>
      <c r="C1736" s="2"/>
      <c r="G1736" s="13"/>
      <c r="J1736"/>
      <c r="K1736"/>
      <c r="L1736"/>
      <c r="M1736"/>
      <c r="N1736"/>
      <c r="O1736" s="3"/>
      <c r="P1736"/>
      <c r="Q1736"/>
      <c r="S1736" s="8"/>
    </row>
    <row r="1737" spans="1:19" s="1" customFormat="1" x14ac:dyDescent="0.2">
      <c r="A1737"/>
      <c r="C1737" s="2"/>
      <c r="G1737" s="13"/>
      <c r="J1737"/>
      <c r="K1737"/>
      <c r="L1737"/>
      <c r="M1737"/>
      <c r="N1737"/>
      <c r="O1737" s="3"/>
      <c r="P1737"/>
      <c r="Q1737"/>
      <c r="S1737" s="8"/>
    </row>
    <row r="1738" spans="1:19" s="1" customFormat="1" x14ac:dyDescent="0.2">
      <c r="A1738"/>
      <c r="C1738" s="2"/>
      <c r="G1738" s="13"/>
      <c r="J1738"/>
      <c r="K1738"/>
      <c r="L1738"/>
      <c r="M1738"/>
      <c r="N1738"/>
      <c r="O1738" s="3"/>
      <c r="P1738"/>
      <c r="Q1738"/>
      <c r="S1738" s="8"/>
    </row>
    <row r="1739" spans="1:19" s="1" customFormat="1" x14ac:dyDescent="0.2">
      <c r="A1739"/>
      <c r="C1739" s="2"/>
      <c r="G1739" s="13"/>
      <c r="J1739"/>
      <c r="K1739"/>
      <c r="L1739"/>
      <c r="M1739"/>
      <c r="N1739"/>
      <c r="O1739" s="3"/>
      <c r="P1739"/>
      <c r="Q1739"/>
      <c r="S1739" s="8"/>
    </row>
    <row r="1740" spans="1:19" s="1" customFormat="1" x14ac:dyDescent="0.2">
      <c r="A1740"/>
      <c r="C1740" s="2"/>
      <c r="G1740" s="13"/>
      <c r="J1740"/>
      <c r="K1740"/>
      <c r="L1740"/>
      <c r="M1740"/>
      <c r="N1740"/>
      <c r="O1740" s="3"/>
      <c r="P1740"/>
      <c r="Q1740"/>
      <c r="S1740" s="8"/>
    </row>
    <row r="1741" spans="1:19" s="1" customFormat="1" x14ac:dyDescent="0.2">
      <c r="A1741"/>
      <c r="C1741" s="2"/>
      <c r="G1741" s="13"/>
      <c r="J1741"/>
      <c r="K1741"/>
      <c r="L1741"/>
      <c r="M1741"/>
      <c r="N1741"/>
      <c r="O1741" s="3"/>
      <c r="P1741"/>
      <c r="Q1741"/>
      <c r="S1741" s="8"/>
    </row>
    <row r="1742" spans="1:19" s="1" customFormat="1" x14ac:dyDescent="0.2">
      <c r="A1742"/>
      <c r="C1742" s="2"/>
      <c r="G1742" s="13"/>
      <c r="J1742"/>
      <c r="K1742"/>
      <c r="L1742"/>
      <c r="M1742"/>
      <c r="N1742"/>
      <c r="O1742" s="3"/>
      <c r="P1742"/>
      <c r="Q1742"/>
      <c r="S1742" s="8"/>
    </row>
    <row r="1743" spans="1:19" s="1" customFormat="1" x14ac:dyDescent="0.2">
      <c r="A1743"/>
      <c r="C1743" s="2"/>
      <c r="G1743" s="13"/>
      <c r="J1743"/>
      <c r="K1743"/>
      <c r="L1743"/>
      <c r="M1743"/>
      <c r="N1743"/>
      <c r="O1743" s="3"/>
      <c r="P1743"/>
      <c r="Q1743"/>
      <c r="S1743" s="8"/>
    </row>
    <row r="1744" spans="1:19" s="1" customFormat="1" x14ac:dyDescent="0.2">
      <c r="A1744"/>
      <c r="C1744" s="2"/>
      <c r="G1744" s="13"/>
      <c r="J1744"/>
      <c r="K1744"/>
      <c r="L1744"/>
      <c r="M1744"/>
      <c r="N1744"/>
      <c r="O1744" s="3"/>
      <c r="P1744"/>
      <c r="Q1744"/>
      <c r="S1744" s="8"/>
    </row>
    <row r="1745" spans="1:19" s="1" customFormat="1" x14ac:dyDescent="0.2">
      <c r="A1745"/>
      <c r="C1745" s="2"/>
      <c r="G1745" s="13"/>
      <c r="J1745"/>
      <c r="K1745"/>
      <c r="L1745"/>
      <c r="M1745"/>
      <c r="N1745"/>
      <c r="O1745" s="3"/>
      <c r="P1745"/>
      <c r="Q1745"/>
      <c r="S1745" s="8"/>
    </row>
    <row r="1746" spans="1:19" s="1" customFormat="1" x14ac:dyDescent="0.2">
      <c r="A1746"/>
      <c r="C1746" s="2"/>
      <c r="G1746" s="13"/>
      <c r="J1746"/>
      <c r="K1746"/>
      <c r="L1746"/>
      <c r="M1746"/>
      <c r="N1746"/>
      <c r="O1746" s="3"/>
      <c r="P1746"/>
      <c r="Q1746"/>
      <c r="S1746" s="8"/>
    </row>
    <row r="1747" spans="1:19" s="1" customFormat="1" x14ac:dyDescent="0.2">
      <c r="A1747"/>
      <c r="C1747" s="2"/>
      <c r="G1747" s="13"/>
      <c r="J1747"/>
      <c r="K1747"/>
      <c r="L1747"/>
      <c r="M1747"/>
      <c r="N1747"/>
      <c r="O1747" s="3"/>
      <c r="P1747"/>
      <c r="Q1747"/>
      <c r="S1747" s="8"/>
    </row>
    <row r="1748" spans="1:19" s="1" customFormat="1" x14ac:dyDescent="0.2">
      <c r="A1748"/>
      <c r="C1748" s="2"/>
      <c r="G1748" s="13"/>
      <c r="J1748"/>
      <c r="K1748"/>
      <c r="L1748"/>
      <c r="M1748"/>
      <c r="N1748"/>
      <c r="O1748" s="3"/>
      <c r="P1748"/>
      <c r="Q1748"/>
      <c r="S1748" s="8"/>
    </row>
    <row r="1749" spans="1:19" s="1" customFormat="1" x14ac:dyDescent="0.2">
      <c r="A1749"/>
      <c r="C1749" s="2"/>
      <c r="G1749" s="13"/>
      <c r="J1749"/>
      <c r="K1749"/>
      <c r="L1749"/>
      <c r="M1749"/>
      <c r="N1749"/>
      <c r="O1749" s="3"/>
      <c r="P1749"/>
      <c r="Q1749"/>
      <c r="S1749" s="8"/>
    </row>
    <row r="1750" spans="1:19" s="1" customFormat="1" x14ac:dyDescent="0.2">
      <c r="A1750"/>
      <c r="C1750" s="2"/>
      <c r="G1750" s="13"/>
      <c r="J1750"/>
      <c r="K1750"/>
      <c r="L1750"/>
      <c r="M1750"/>
      <c r="N1750"/>
      <c r="O1750" s="3"/>
      <c r="P1750"/>
      <c r="Q1750"/>
      <c r="S1750" s="8"/>
    </row>
    <row r="1751" spans="1:19" s="1" customFormat="1" x14ac:dyDescent="0.2">
      <c r="A1751"/>
      <c r="C1751" s="2"/>
      <c r="G1751" s="13"/>
      <c r="J1751"/>
      <c r="K1751"/>
      <c r="L1751"/>
      <c r="M1751"/>
      <c r="N1751"/>
      <c r="O1751" s="3"/>
      <c r="P1751"/>
      <c r="Q1751"/>
      <c r="S1751" s="8"/>
    </row>
    <row r="1752" spans="1:19" s="1" customFormat="1" x14ac:dyDescent="0.2">
      <c r="A1752"/>
      <c r="C1752" s="2"/>
      <c r="G1752" s="13"/>
      <c r="J1752"/>
      <c r="K1752"/>
      <c r="L1752"/>
      <c r="M1752"/>
      <c r="N1752"/>
      <c r="O1752" s="3"/>
      <c r="P1752"/>
      <c r="Q1752"/>
      <c r="S1752" s="8"/>
    </row>
    <row r="1753" spans="1:19" s="1" customFormat="1" x14ac:dyDescent="0.2">
      <c r="A1753"/>
      <c r="C1753" s="2"/>
      <c r="G1753" s="13"/>
      <c r="J1753"/>
      <c r="K1753"/>
      <c r="L1753"/>
      <c r="M1753"/>
      <c r="O1753" s="3"/>
      <c r="P1753" s="3"/>
      <c r="Q1753" s="3"/>
      <c r="S1753" s="8"/>
    </row>
    <row r="1754" spans="1:19" s="1" customFormat="1" x14ac:dyDescent="0.2">
      <c r="A1754"/>
      <c r="C1754" s="2"/>
      <c r="G1754" s="13"/>
      <c r="J1754"/>
      <c r="K1754"/>
      <c r="L1754"/>
      <c r="M1754"/>
      <c r="O1754" s="3"/>
      <c r="P1754" s="3"/>
      <c r="Q1754" s="3"/>
      <c r="S1754" s="8"/>
    </row>
    <row r="1755" spans="1:19" s="1" customFormat="1" x14ac:dyDescent="0.2">
      <c r="A1755"/>
      <c r="C1755" s="2"/>
      <c r="G1755" s="13"/>
      <c r="J1755"/>
      <c r="K1755"/>
      <c r="L1755"/>
      <c r="M1755"/>
      <c r="O1755" s="3"/>
      <c r="P1755" s="3"/>
      <c r="Q1755" s="3"/>
      <c r="S1755" s="8"/>
    </row>
    <row r="1756" spans="1:19" s="1" customFormat="1" x14ac:dyDescent="0.2">
      <c r="A1756"/>
      <c r="C1756" s="2"/>
      <c r="G1756" s="13"/>
      <c r="J1756"/>
      <c r="K1756"/>
      <c r="L1756"/>
      <c r="M1756"/>
      <c r="O1756" s="3"/>
      <c r="P1756" s="3"/>
      <c r="Q1756" s="3"/>
      <c r="S1756" s="8"/>
    </row>
    <row r="1757" spans="1:19" s="1" customFormat="1" x14ac:dyDescent="0.2">
      <c r="A1757"/>
      <c r="C1757" s="2"/>
      <c r="G1757" s="13"/>
      <c r="J1757"/>
      <c r="K1757"/>
      <c r="L1757"/>
      <c r="M1757"/>
      <c r="O1757" s="3"/>
      <c r="P1757" s="3"/>
      <c r="Q1757" s="3"/>
      <c r="S1757" s="8"/>
    </row>
    <row r="1758" spans="1:19" s="1" customFormat="1" x14ac:dyDescent="0.2">
      <c r="A1758"/>
      <c r="C1758" s="2"/>
      <c r="G1758" s="13"/>
      <c r="J1758"/>
      <c r="K1758"/>
      <c r="L1758"/>
      <c r="M1758"/>
      <c r="O1758" s="3"/>
      <c r="P1758" s="3"/>
      <c r="Q1758" s="3"/>
      <c r="S1758" s="8"/>
    </row>
    <row r="1759" spans="1:19" s="1" customFormat="1" x14ac:dyDescent="0.2">
      <c r="A1759"/>
      <c r="C1759" s="2"/>
      <c r="G1759" s="13"/>
      <c r="J1759"/>
      <c r="K1759"/>
      <c r="L1759"/>
      <c r="M1759"/>
      <c r="O1759" s="3"/>
      <c r="P1759" s="3"/>
      <c r="Q1759" s="3"/>
      <c r="S1759" s="8"/>
    </row>
    <row r="1760" spans="1:19" s="1" customFormat="1" x14ac:dyDescent="0.2">
      <c r="A1760"/>
      <c r="C1760" s="2"/>
      <c r="G1760" s="13"/>
      <c r="J1760"/>
      <c r="K1760"/>
      <c r="L1760"/>
      <c r="M1760"/>
      <c r="O1760" s="3"/>
      <c r="P1760" s="3"/>
      <c r="Q1760" s="3"/>
      <c r="S1760" s="8"/>
    </row>
    <row r="1761" spans="1:19" s="1" customFormat="1" x14ac:dyDescent="0.2">
      <c r="A1761"/>
      <c r="C1761" s="2"/>
      <c r="G1761" s="13"/>
      <c r="J1761"/>
      <c r="K1761"/>
      <c r="L1761"/>
      <c r="M1761"/>
      <c r="O1761" s="3"/>
      <c r="P1761" s="3"/>
      <c r="Q1761" s="3"/>
      <c r="S1761" s="8"/>
    </row>
    <row r="1762" spans="1:19" s="1" customFormat="1" x14ac:dyDescent="0.2">
      <c r="A1762"/>
      <c r="C1762" s="2"/>
      <c r="G1762" s="13"/>
      <c r="J1762"/>
      <c r="K1762"/>
      <c r="L1762"/>
      <c r="M1762"/>
      <c r="O1762" s="3"/>
      <c r="P1762" s="3"/>
      <c r="Q1762" s="3"/>
      <c r="S1762" s="8"/>
    </row>
    <row r="1763" spans="1:19" s="1" customFormat="1" x14ac:dyDescent="0.2">
      <c r="A1763"/>
      <c r="C1763" s="2"/>
      <c r="G1763" s="13"/>
      <c r="J1763"/>
      <c r="K1763"/>
      <c r="L1763"/>
      <c r="M1763"/>
      <c r="O1763" s="3"/>
      <c r="P1763" s="3"/>
      <c r="Q1763" s="3"/>
      <c r="S1763" s="8"/>
    </row>
    <row r="1764" spans="1:19" s="1" customFormat="1" x14ac:dyDescent="0.2">
      <c r="A1764"/>
      <c r="C1764" s="2"/>
      <c r="G1764" s="13"/>
      <c r="J1764"/>
      <c r="K1764"/>
      <c r="L1764"/>
      <c r="M1764"/>
      <c r="O1764" s="3"/>
      <c r="P1764" s="3"/>
      <c r="Q1764" s="3"/>
      <c r="S1764" s="8"/>
    </row>
    <row r="1765" spans="1:19" s="1" customFormat="1" x14ac:dyDescent="0.2">
      <c r="A1765"/>
      <c r="C1765" s="2"/>
      <c r="G1765" s="13"/>
      <c r="J1765"/>
      <c r="K1765"/>
      <c r="L1765"/>
      <c r="M1765"/>
      <c r="O1765" s="3"/>
      <c r="P1765" s="3"/>
      <c r="Q1765" s="3"/>
      <c r="S1765" s="8"/>
    </row>
    <row r="1766" spans="1:19" s="1" customFormat="1" x14ac:dyDescent="0.2">
      <c r="A1766"/>
      <c r="C1766" s="2"/>
      <c r="G1766" s="13"/>
      <c r="J1766"/>
      <c r="K1766"/>
      <c r="L1766"/>
      <c r="M1766"/>
      <c r="O1766" s="3"/>
      <c r="P1766" s="3"/>
      <c r="Q1766" s="3"/>
      <c r="S1766" s="8"/>
    </row>
    <row r="1767" spans="1:19" s="1" customFormat="1" x14ac:dyDescent="0.2">
      <c r="A1767"/>
      <c r="C1767" s="2"/>
      <c r="G1767" s="13"/>
      <c r="J1767"/>
      <c r="K1767"/>
      <c r="L1767"/>
      <c r="M1767"/>
      <c r="O1767" s="3"/>
      <c r="P1767" s="3"/>
      <c r="Q1767" s="3"/>
      <c r="S1767" s="8"/>
    </row>
    <row r="1768" spans="1:19" s="1" customFormat="1" x14ac:dyDescent="0.2">
      <c r="A1768"/>
      <c r="C1768" s="2"/>
      <c r="G1768" s="13"/>
      <c r="J1768"/>
      <c r="K1768"/>
      <c r="L1768"/>
      <c r="M1768"/>
      <c r="O1768" s="3"/>
      <c r="P1768" s="3"/>
      <c r="Q1768" s="3"/>
      <c r="S1768" s="8"/>
    </row>
    <row r="1769" spans="1:19" s="1" customFormat="1" x14ac:dyDescent="0.2">
      <c r="A1769"/>
      <c r="C1769" s="2"/>
      <c r="G1769" s="13"/>
      <c r="J1769"/>
      <c r="K1769"/>
      <c r="L1769"/>
      <c r="M1769"/>
      <c r="O1769" s="3"/>
      <c r="P1769" s="3"/>
      <c r="Q1769" s="3"/>
      <c r="S1769" s="8"/>
    </row>
    <row r="1770" spans="1:19" s="1" customFormat="1" x14ac:dyDescent="0.2">
      <c r="A1770"/>
      <c r="C1770" s="2"/>
      <c r="G1770" s="13"/>
      <c r="J1770"/>
      <c r="K1770"/>
      <c r="L1770"/>
      <c r="M1770"/>
      <c r="O1770" s="3"/>
      <c r="P1770" s="3"/>
      <c r="Q1770" s="3"/>
      <c r="S1770" s="8"/>
    </row>
    <row r="1771" spans="1:19" s="1" customFormat="1" x14ac:dyDescent="0.2">
      <c r="A1771"/>
      <c r="C1771" s="2"/>
      <c r="G1771" s="13"/>
      <c r="J1771"/>
      <c r="K1771"/>
      <c r="L1771"/>
      <c r="M1771"/>
      <c r="O1771" s="3"/>
      <c r="P1771" s="3"/>
      <c r="Q1771" s="3"/>
      <c r="S1771" s="8"/>
    </row>
    <row r="1772" spans="1:19" s="1" customFormat="1" x14ac:dyDescent="0.2">
      <c r="A1772"/>
      <c r="C1772" s="2"/>
      <c r="G1772" s="13"/>
      <c r="J1772"/>
      <c r="K1772"/>
      <c r="L1772"/>
      <c r="M1772"/>
      <c r="O1772" s="3"/>
      <c r="P1772" s="3"/>
      <c r="Q1772" s="3"/>
      <c r="S1772" s="8"/>
    </row>
    <row r="1773" spans="1:19" s="1" customFormat="1" x14ac:dyDescent="0.2">
      <c r="A1773"/>
      <c r="C1773" s="2"/>
      <c r="G1773" s="13"/>
      <c r="J1773"/>
      <c r="K1773"/>
      <c r="L1773"/>
      <c r="M1773"/>
      <c r="O1773" s="3"/>
      <c r="P1773" s="3"/>
      <c r="Q1773" s="3"/>
      <c r="S1773" s="8"/>
    </row>
    <row r="1774" spans="1:19" s="1" customFormat="1" x14ac:dyDescent="0.2">
      <c r="A1774"/>
      <c r="C1774" s="2"/>
      <c r="G1774" s="13"/>
      <c r="J1774"/>
      <c r="K1774"/>
      <c r="L1774"/>
      <c r="M1774"/>
      <c r="O1774" s="3"/>
      <c r="P1774" s="3"/>
      <c r="Q1774" s="3"/>
      <c r="S1774" s="8"/>
    </row>
    <row r="1775" spans="1:19" s="1" customFormat="1" x14ac:dyDescent="0.2">
      <c r="A1775"/>
      <c r="C1775" s="2"/>
      <c r="G1775" s="13"/>
      <c r="J1775"/>
      <c r="K1775"/>
      <c r="L1775"/>
      <c r="M1775"/>
      <c r="O1775" s="3"/>
      <c r="P1775" s="3"/>
      <c r="Q1775" s="3"/>
      <c r="S1775" s="8"/>
    </row>
    <row r="1776" spans="1:19" s="1" customFormat="1" x14ac:dyDescent="0.2">
      <c r="A1776"/>
      <c r="C1776" s="2"/>
      <c r="G1776" s="13"/>
      <c r="J1776"/>
      <c r="K1776"/>
      <c r="L1776"/>
      <c r="M1776"/>
      <c r="O1776" s="3"/>
      <c r="P1776" s="3"/>
      <c r="Q1776" s="3"/>
      <c r="S1776" s="8"/>
    </row>
    <row r="1777" spans="1:19" s="1" customFormat="1" x14ac:dyDescent="0.2">
      <c r="A1777"/>
      <c r="C1777" s="2"/>
      <c r="G1777" s="13"/>
      <c r="J1777"/>
      <c r="K1777"/>
      <c r="L1777"/>
      <c r="M1777"/>
      <c r="O1777" s="3"/>
      <c r="P1777" s="3"/>
      <c r="Q1777" s="3"/>
      <c r="S1777" s="8"/>
    </row>
    <row r="1778" spans="1:19" s="1" customFormat="1" x14ac:dyDescent="0.2">
      <c r="A1778"/>
      <c r="C1778" s="2"/>
      <c r="G1778" s="13"/>
      <c r="J1778"/>
      <c r="K1778"/>
      <c r="L1778"/>
      <c r="M1778"/>
      <c r="O1778" s="3"/>
      <c r="P1778" s="3"/>
      <c r="Q1778" s="3"/>
      <c r="S1778" s="8"/>
    </row>
    <row r="1779" spans="1:19" s="1" customFormat="1" x14ac:dyDescent="0.2">
      <c r="A1779"/>
      <c r="C1779" s="2"/>
      <c r="G1779" s="13"/>
      <c r="J1779"/>
      <c r="K1779"/>
      <c r="L1779"/>
      <c r="M1779"/>
      <c r="O1779" s="3"/>
      <c r="P1779" s="3"/>
      <c r="Q1779" s="3"/>
      <c r="S1779" s="8"/>
    </row>
    <row r="1780" spans="1:19" s="1" customFormat="1" x14ac:dyDescent="0.2">
      <c r="A1780"/>
      <c r="C1780" s="2"/>
      <c r="G1780" s="13"/>
      <c r="J1780"/>
      <c r="K1780"/>
      <c r="L1780"/>
      <c r="M1780"/>
      <c r="O1780" s="3"/>
      <c r="P1780" s="3"/>
      <c r="Q1780" s="3"/>
      <c r="S1780" s="8"/>
    </row>
    <row r="1781" spans="1:19" s="1" customFormat="1" x14ac:dyDescent="0.2">
      <c r="A1781"/>
      <c r="C1781" s="2"/>
      <c r="G1781" s="13"/>
      <c r="J1781"/>
      <c r="K1781"/>
      <c r="L1781"/>
      <c r="M1781"/>
      <c r="O1781" s="3"/>
      <c r="P1781" s="3"/>
      <c r="Q1781" s="3"/>
      <c r="S1781" s="8"/>
    </row>
    <row r="1782" spans="1:19" s="1" customFormat="1" x14ac:dyDescent="0.2">
      <c r="A1782"/>
      <c r="C1782" s="2"/>
      <c r="G1782" s="13"/>
      <c r="J1782"/>
      <c r="K1782"/>
      <c r="L1782"/>
      <c r="M1782"/>
      <c r="O1782" s="3"/>
      <c r="P1782" s="3"/>
      <c r="Q1782" s="3"/>
      <c r="S1782" s="8"/>
    </row>
    <row r="1783" spans="1:19" s="1" customFormat="1" x14ac:dyDescent="0.2">
      <c r="A1783"/>
      <c r="C1783" s="2"/>
      <c r="G1783" s="13"/>
      <c r="J1783"/>
      <c r="K1783"/>
      <c r="L1783"/>
      <c r="M1783"/>
      <c r="O1783" s="3"/>
      <c r="P1783" s="3"/>
      <c r="Q1783" s="3"/>
      <c r="S1783" s="8"/>
    </row>
    <row r="1784" spans="1:19" s="1" customFormat="1" x14ac:dyDescent="0.2">
      <c r="A1784"/>
      <c r="C1784" s="2"/>
      <c r="G1784" s="13"/>
      <c r="J1784"/>
      <c r="K1784"/>
      <c r="L1784"/>
      <c r="M1784"/>
      <c r="O1784" s="3"/>
      <c r="P1784" s="3"/>
      <c r="Q1784" s="3"/>
      <c r="S1784" s="8"/>
    </row>
    <row r="1785" spans="1:19" s="1" customFormat="1" x14ac:dyDescent="0.2">
      <c r="A1785"/>
      <c r="C1785" s="2"/>
      <c r="G1785" s="13"/>
      <c r="J1785"/>
      <c r="K1785"/>
      <c r="L1785"/>
      <c r="M1785"/>
      <c r="O1785" s="3"/>
      <c r="P1785" s="3"/>
      <c r="Q1785" s="3"/>
      <c r="S1785" s="8"/>
    </row>
    <row r="1786" spans="1:19" s="1" customFormat="1" x14ac:dyDescent="0.2">
      <c r="A1786"/>
      <c r="C1786" s="2"/>
      <c r="G1786" s="13"/>
      <c r="J1786"/>
      <c r="K1786"/>
      <c r="L1786"/>
      <c r="M1786"/>
      <c r="O1786" s="3"/>
      <c r="P1786" s="3"/>
      <c r="Q1786" s="3"/>
      <c r="S1786" s="8"/>
    </row>
    <row r="1787" spans="1:19" s="1" customFormat="1" x14ac:dyDescent="0.2">
      <c r="A1787"/>
      <c r="C1787" s="2"/>
      <c r="G1787" s="13"/>
      <c r="J1787"/>
      <c r="K1787"/>
      <c r="L1787"/>
      <c r="M1787"/>
      <c r="O1787" s="3"/>
      <c r="P1787" s="3"/>
      <c r="Q1787" s="3"/>
      <c r="S1787" s="8"/>
    </row>
    <row r="1788" spans="1:19" s="1" customFormat="1" x14ac:dyDescent="0.2">
      <c r="A1788"/>
      <c r="C1788" s="2"/>
      <c r="G1788" s="13"/>
      <c r="J1788"/>
      <c r="K1788"/>
      <c r="L1788"/>
      <c r="M1788"/>
      <c r="O1788" s="3"/>
      <c r="P1788" s="3"/>
      <c r="Q1788" s="3"/>
      <c r="S1788" s="8"/>
    </row>
    <row r="1789" spans="1:19" s="1" customFormat="1" x14ac:dyDescent="0.2">
      <c r="A1789"/>
      <c r="C1789" s="2"/>
      <c r="G1789" s="13"/>
      <c r="J1789"/>
      <c r="K1789"/>
      <c r="L1789"/>
      <c r="M1789"/>
      <c r="O1789" s="3"/>
      <c r="P1789" s="3"/>
      <c r="Q1789" s="3"/>
      <c r="S1789" s="8"/>
    </row>
    <row r="1790" spans="1:19" s="1" customFormat="1" x14ac:dyDescent="0.2">
      <c r="A1790"/>
      <c r="C1790" s="2"/>
      <c r="G1790" s="13"/>
      <c r="J1790"/>
      <c r="K1790"/>
      <c r="L1790"/>
      <c r="M1790"/>
      <c r="O1790" s="3"/>
      <c r="P1790" s="3"/>
      <c r="Q1790" s="3"/>
      <c r="S1790" s="8"/>
    </row>
    <row r="1791" spans="1:19" s="1" customFormat="1" x14ac:dyDescent="0.2">
      <c r="A1791"/>
      <c r="C1791" s="2"/>
      <c r="G1791" s="13"/>
      <c r="J1791"/>
      <c r="K1791"/>
      <c r="L1791"/>
      <c r="M1791"/>
      <c r="O1791" s="3"/>
      <c r="P1791" s="3"/>
      <c r="Q1791" s="3"/>
      <c r="S1791" s="8"/>
    </row>
    <row r="1792" spans="1:19" s="1" customFormat="1" x14ac:dyDescent="0.2">
      <c r="A1792"/>
      <c r="C1792" s="2"/>
      <c r="G1792" s="13"/>
      <c r="J1792"/>
      <c r="K1792"/>
      <c r="L1792"/>
      <c r="M1792"/>
      <c r="O1792" s="3"/>
      <c r="P1792" s="3"/>
      <c r="Q1792" s="3"/>
      <c r="S1792" s="8"/>
    </row>
    <row r="1793" spans="1:19" s="1" customFormat="1" x14ac:dyDescent="0.2">
      <c r="A1793"/>
      <c r="C1793" s="2"/>
      <c r="G1793" s="13"/>
      <c r="J1793"/>
      <c r="K1793"/>
      <c r="L1793"/>
      <c r="M1793"/>
      <c r="O1793" s="3"/>
      <c r="P1793" s="3"/>
      <c r="Q1793" s="3"/>
      <c r="S1793" s="8"/>
    </row>
    <row r="1794" spans="1:19" s="1" customFormat="1" x14ac:dyDescent="0.2">
      <c r="A1794"/>
      <c r="C1794" s="2"/>
      <c r="G1794" s="13"/>
      <c r="J1794"/>
      <c r="K1794"/>
      <c r="L1794"/>
      <c r="M1794"/>
      <c r="O1794" s="3"/>
      <c r="P1794" s="3"/>
      <c r="Q1794" s="3"/>
      <c r="S1794" s="8"/>
    </row>
    <row r="1795" spans="1:19" s="1" customFormat="1" x14ac:dyDescent="0.2">
      <c r="A1795"/>
      <c r="C1795" s="2"/>
      <c r="G1795" s="13"/>
      <c r="J1795"/>
      <c r="K1795"/>
      <c r="L1795"/>
      <c r="M1795"/>
      <c r="O1795" s="3"/>
      <c r="P1795" s="3"/>
      <c r="Q1795" s="3"/>
      <c r="S1795" s="8"/>
    </row>
    <row r="1796" spans="1:19" s="1" customFormat="1" x14ac:dyDescent="0.2">
      <c r="A1796"/>
      <c r="C1796" s="2"/>
      <c r="G1796" s="13"/>
      <c r="J1796"/>
      <c r="K1796"/>
      <c r="L1796"/>
      <c r="M1796"/>
      <c r="O1796" s="3"/>
      <c r="P1796" s="3"/>
      <c r="Q1796" s="3"/>
      <c r="S1796" s="8"/>
    </row>
    <row r="1797" spans="1:19" s="1" customFormat="1" x14ac:dyDescent="0.2">
      <c r="A1797"/>
      <c r="C1797" s="2"/>
      <c r="G1797" s="13"/>
      <c r="J1797"/>
      <c r="K1797"/>
      <c r="L1797"/>
      <c r="M1797"/>
      <c r="O1797" s="3"/>
      <c r="P1797" s="3"/>
      <c r="Q1797" s="3"/>
      <c r="S1797" s="8"/>
    </row>
    <row r="1798" spans="1:19" s="1" customFormat="1" x14ac:dyDescent="0.2">
      <c r="A1798"/>
      <c r="C1798" s="2"/>
      <c r="G1798" s="13"/>
      <c r="J1798"/>
      <c r="K1798"/>
      <c r="L1798"/>
      <c r="M1798"/>
      <c r="O1798" s="3"/>
      <c r="P1798" s="3"/>
      <c r="Q1798" s="3"/>
      <c r="S1798" s="8"/>
    </row>
    <row r="1799" spans="1:19" s="1" customFormat="1" x14ac:dyDescent="0.2">
      <c r="A1799"/>
      <c r="C1799" s="2"/>
      <c r="G1799" s="13"/>
      <c r="J1799"/>
      <c r="K1799"/>
      <c r="L1799"/>
      <c r="M1799"/>
      <c r="O1799" s="3"/>
      <c r="P1799" s="3"/>
      <c r="Q1799" s="3"/>
      <c r="S1799" s="8"/>
    </row>
    <row r="1800" spans="1:19" s="1" customFormat="1" x14ac:dyDescent="0.2">
      <c r="A1800"/>
      <c r="C1800" s="2"/>
      <c r="G1800" s="13"/>
      <c r="J1800"/>
      <c r="K1800"/>
      <c r="L1800"/>
      <c r="M1800"/>
      <c r="O1800" s="3"/>
      <c r="P1800" s="3"/>
      <c r="Q1800" s="3"/>
      <c r="S1800" s="8"/>
    </row>
    <row r="1801" spans="1:19" s="1" customFormat="1" x14ac:dyDescent="0.2">
      <c r="A1801"/>
      <c r="C1801" s="2"/>
      <c r="G1801" s="13"/>
      <c r="J1801"/>
      <c r="K1801"/>
      <c r="L1801"/>
      <c r="M1801"/>
      <c r="O1801" s="3"/>
      <c r="P1801" s="3"/>
      <c r="Q1801" s="3"/>
      <c r="S1801" s="8"/>
    </row>
    <row r="1802" spans="1:19" s="1" customFormat="1" x14ac:dyDescent="0.2">
      <c r="A1802"/>
      <c r="C1802" s="2"/>
      <c r="G1802" s="13"/>
      <c r="J1802"/>
      <c r="K1802"/>
      <c r="L1802"/>
      <c r="M1802"/>
      <c r="O1802" s="3"/>
      <c r="P1802" s="3"/>
      <c r="Q1802" s="3"/>
      <c r="S1802" s="8"/>
    </row>
    <row r="1803" spans="1:19" s="1" customFormat="1" x14ac:dyDescent="0.2">
      <c r="A1803"/>
      <c r="C1803" s="2"/>
      <c r="G1803" s="13"/>
      <c r="J1803"/>
      <c r="K1803"/>
      <c r="L1803"/>
      <c r="M1803"/>
      <c r="O1803" s="3"/>
      <c r="P1803" s="3"/>
      <c r="Q1803" s="3"/>
      <c r="S1803" s="8"/>
    </row>
    <row r="1804" spans="1:19" s="1" customFormat="1" x14ac:dyDescent="0.2">
      <c r="A1804"/>
      <c r="C1804" s="2"/>
      <c r="G1804" s="13"/>
      <c r="J1804"/>
      <c r="K1804"/>
      <c r="L1804"/>
      <c r="M1804"/>
      <c r="O1804" s="3"/>
      <c r="P1804" s="3"/>
      <c r="Q1804" s="3"/>
      <c r="S1804" s="8"/>
    </row>
    <row r="1805" spans="1:19" s="1" customFormat="1" x14ac:dyDescent="0.2">
      <c r="A1805"/>
      <c r="C1805" s="2"/>
      <c r="G1805" s="13"/>
      <c r="J1805"/>
      <c r="K1805"/>
      <c r="L1805"/>
      <c r="M1805"/>
      <c r="O1805" s="3"/>
      <c r="P1805" s="3"/>
      <c r="Q1805" s="3"/>
      <c r="S1805" s="8"/>
    </row>
    <row r="1806" spans="1:19" s="1" customFormat="1" x14ac:dyDescent="0.2">
      <c r="A1806"/>
      <c r="C1806" s="2"/>
      <c r="G1806" s="13"/>
      <c r="J1806"/>
      <c r="K1806"/>
      <c r="L1806"/>
      <c r="M1806"/>
      <c r="O1806" s="3"/>
      <c r="P1806" s="3"/>
      <c r="Q1806" s="3"/>
      <c r="S1806" s="8"/>
    </row>
    <row r="1807" spans="1:19" s="1" customFormat="1" x14ac:dyDescent="0.2">
      <c r="A1807"/>
      <c r="C1807" s="2"/>
      <c r="G1807" s="13"/>
      <c r="J1807"/>
      <c r="K1807"/>
      <c r="L1807"/>
      <c r="M1807"/>
      <c r="O1807" s="3"/>
      <c r="P1807" s="3"/>
      <c r="Q1807" s="3"/>
      <c r="S1807" s="8"/>
    </row>
    <row r="1808" spans="1:19" s="1" customFormat="1" x14ac:dyDescent="0.2">
      <c r="A1808"/>
      <c r="C1808" s="2"/>
      <c r="G1808" s="13"/>
      <c r="J1808"/>
      <c r="K1808"/>
      <c r="L1808"/>
      <c r="M1808"/>
      <c r="O1808" s="3"/>
      <c r="P1808" s="3"/>
      <c r="Q1808" s="3"/>
      <c r="S1808" s="8"/>
    </row>
    <row r="1809" spans="1:19" s="1" customFormat="1" x14ac:dyDescent="0.2">
      <c r="A1809"/>
      <c r="C1809" s="2"/>
      <c r="G1809" s="13"/>
      <c r="J1809"/>
      <c r="K1809"/>
      <c r="L1809"/>
      <c r="M1809"/>
      <c r="O1809" s="3"/>
      <c r="P1809" s="3"/>
      <c r="Q1809" s="3"/>
      <c r="S1809" s="8"/>
    </row>
    <row r="1810" spans="1:19" s="1" customFormat="1" x14ac:dyDescent="0.2">
      <c r="A1810"/>
      <c r="C1810" s="2"/>
      <c r="G1810" s="13"/>
      <c r="J1810"/>
      <c r="K1810"/>
      <c r="L1810"/>
      <c r="M1810"/>
      <c r="O1810" s="3"/>
      <c r="P1810" s="3"/>
      <c r="Q1810" s="3"/>
      <c r="S1810" s="8"/>
    </row>
    <row r="1811" spans="1:19" s="1" customFormat="1" x14ac:dyDescent="0.2">
      <c r="A1811"/>
      <c r="C1811" s="2"/>
      <c r="G1811" s="13"/>
      <c r="J1811"/>
      <c r="K1811"/>
      <c r="L1811"/>
      <c r="M1811"/>
      <c r="O1811" s="3"/>
      <c r="P1811" s="3"/>
      <c r="Q1811" s="3"/>
      <c r="S1811" s="8"/>
    </row>
    <row r="1812" spans="1:19" s="1" customFormat="1" x14ac:dyDescent="0.2">
      <c r="A1812"/>
      <c r="C1812" s="2"/>
      <c r="G1812" s="13"/>
      <c r="J1812"/>
      <c r="K1812"/>
      <c r="L1812"/>
      <c r="M1812"/>
      <c r="O1812" s="3"/>
      <c r="P1812" s="3"/>
      <c r="Q1812" s="3"/>
      <c r="S1812" s="8"/>
    </row>
    <row r="1813" spans="1:19" s="1" customFormat="1" x14ac:dyDescent="0.2">
      <c r="A1813"/>
      <c r="C1813" s="2"/>
      <c r="G1813" s="13"/>
      <c r="J1813"/>
      <c r="K1813"/>
      <c r="L1813"/>
      <c r="M1813"/>
      <c r="O1813" s="3"/>
      <c r="P1813" s="3"/>
      <c r="Q1813" s="3"/>
      <c r="S1813" s="8"/>
    </row>
    <row r="1814" spans="1:19" s="1" customFormat="1" x14ac:dyDescent="0.2">
      <c r="A1814"/>
      <c r="C1814" s="2"/>
      <c r="G1814" s="13"/>
      <c r="J1814"/>
      <c r="K1814"/>
      <c r="L1814"/>
      <c r="M1814"/>
      <c r="O1814" s="3"/>
      <c r="P1814" s="3"/>
      <c r="Q1814" s="3"/>
      <c r="S1814" s="8"/>
    </row>
    <row r="1815" spans="1:19" s="1" customFormat="1" x14ac:dyDescent="0.2">
      <c r="A1815"/>
      <c r="C1815" s="2"/>
      <c r="G1815" s="13"/>
      <c r="J1815"/>
      <c r="K1815"/>
      <c r="L1815"/>
      <c r="M1815"/>
      <c r="O1815" s="3"/>
      <c r="P1815" s="3"/>
      <c r="Q1815" s="3"/>
      <c r="S1815" s="8"/>
    </row>
    <row r="1816" spans="1:19" s="1" customFormat="1" x14ac:dyDescent="0.2">
      <c r="A1816"/>
      <c r="C1816" s="2"/>
      <c r="G1816" s="13"/>
      <c r="J1816"/>
      <c r="K1816"/>
      <c r="L1816"/>
      <c r="M1816"/>
      <c r="O1816" s="3"/>
      <c r="P1816" s="3"/>
      <c r="Q1816" s="3"/>
      <c r="S1816" s="8"/>
    </row>
    <row r="1817" spans="1:19" s="1" customFormat="1" x14ac:dyDescent="0.2">
      <c r="A1817"/>
      <c r="C1817" s="2"/>
      <c r="G1817" s="13"/>
      <c r="J1817"/>
      <c r="K1817"/>
      <c r="L1817"/>
      <c r="M1817"/>
      <c r="O1817" s="3"/>
      <c r="P1817" s="3"/>
      <c r="Q1817" s="3"/>
      <c r="S1817" s="8"/>
    </row>
    <row r="1818" spans="1:19" s="1" customFormat="1" x14ac:dyDescent="0.2">
      <c r="A1818"/>
      <c r="C1818" s="2"/>
      <c r="G1818" s="13"/>
      <c r="J1818"/>
      <c r="K1818"/>
      <c r="L1818"/>
      <c r="M1818"/>
      <c r="O1818" s="3"/>
      <c r="P1818" s="3"/>
      <c r="Q1818" s="3"/>
      <c r="S1818" s="8"/>
    </row>
    <row r="1819" spans="1:19" s="1" customFormat="1" x14ac:dyDescent="0.2">
      <c r="A1819"/>
      <c r="C1819" s="2"/>
      <c r="G1819" s="13"/>
      <c r="J1819"/>
      <c r="K1819"/>
      <c r="L1819"/>
      <c r="M1819"/>
      <c r="O1819" s="3"/>
      <c r="P1819" s="3"/>
      <c r="Q1819" s="3"/>
      <c r="S1819" s="8"/>
    </row>
    <row r="1820" spans="1:19" s="1" customFormat="1" x14ac:dyDescent="0.2">
      <c r="A1820"/>
      <c r="C1820" s="2"/>
      <c r="G1820" s="13"/>
      <c r="J1820"/>
      <c r="K1820"/>
      <c r="L1820"/>
      <c r="M1820"/>
      <c r="O1820" s="3"/>
      <c r="P1820" s="3"/>
      <c r="Q1820" s="3"/>
      <c r="S1820" s="8"/>
    </row>
    <row r="1821" spans="1:19" s="1" customFormat="1" x14ac:dyDescent="0.2">
      <c r="A1821"/>
      <c r="C1821" s="2"/>
      <c r="G1821" s="13"/>
      <c r="J1821"/>
      <c r="K1821"/>
      <c r="L1821"/>
      <c r="M1821"/>
      <c r="O1821" s="3"/>
      <c r="P1821" s="3"/>
      <c r="Q1821" s="3"/>
      <c r="S1821" s="8"/>
    </row>
    <row r="1822" spans="1:19" s="1" customFormat="1" x14ac:dyDescent="0.2">
      <c r="A1822"/>
      <c r="C1822" s="2"/>
      <c r="G1822" s="13"/>
      <c r="J1822"/>
      <c r="K1822"/>
      <c r="L1822"/>
      <c r="M1822"/>
      <c r="O1822" s="3"/>
      <c r="P1822" s="3"/>
      <c r="Q1822" s="3"/>
      <c r="S1822" s="8"/>
    </row>
    <row r="1823" spans="1:19" s="1" customFormat="1" x14ac:dyDescent="0.2">
      <c r="A1823"/>
      <c r="C1823" s="2"/>
      <c r="G1823" s="13"/>
      <c r="J1823"/>
      <c r="K1823"/>
      <c r="L1823"/>
      <c r="M1823"/>
      <c r="O1823" s="3"/>
      <c r="P1823" s="3"/>
      <c r="Q1823" s="3"/>
      <c r="S1823" s="8"/>
    </row>
    <row r="1824" spans="1:19" s="1" customFormat="1" x14ac:dyDescent="0.2">
      <c r="A1824"/>
      <c r="C1824" s="2"/>
      <c r="G1824" s="13"/>
      <c r="J1824"/>
      <c r="K1824"/>
      <c r="L1824"/>
      <c r="M1824"/>
      <c r="O1824" s="3"/>
      <c r="P1824" s="3"/>
      <c r="Q1824" s="3"/>
      <c r="S1824" s="8"/>
    </row>
    <row r="1825" spans="1:19" s="1" customFormat="1" x14ac:dyDescent="0.2">
      <c r="A1825"/>
      <c r="C1825" s="2"/>
      <c r="G1825" s="13"/>
      <c r="J1825"/>
      <c r="K1825"/>
      <c r="L1825"/>
      <c r="M1825"/>
      <c r="O1825" s="3"/>
      <c r="P1825" s="3"/>
      <c r="Q1825" s="3"/>
      <c r="S1825" s="8"/>
    </row>
    <row r="1826" spans="1:19" s="1" customFormat="1" x14ac:dyDescent="0.2">
      <c r="A1826"/>
      <c r="C1826" s="2"/>
      <c r="G1826" s="13"/>
      <c r="J1826"/>
      <c r="K1826"/>
      <c r="L1826"/>
      <c r="M1826"/>
      <c r="O1826" s="3"/>
      <c r="P1826" s="3"/>
      <c r="Q1826" s="3"/>
      <c r="S1826" s="8"/>
    </row>
    <row r="1827" spans="1:19" s="1" customFormat="1" x14ac:dyDescent="0.2">
      <c r="A1827"/>
      <c r="C1827" s="2"/>
      <c r="G1827" s="13"/>
      <c r="J1827"/>
      <c r="K1827"/>
      <c r="L1827"/>
      <c r="M1827"/>
      <c r="O1827" s="3"/>
      <c r="P1827" s="3"/>
      <c r="Q1827" s="3"/>
      <c r="S1827" s="8"/>
    </row>
    <row r="1828" spans="1:19" s="1" customFormat="1" x14ac:dyDescent="0.2">
      <c r="A1828"/>
      <c r="C1828" s="2"/>
      <c r="G1828" s="13"/>
      <c r="J1828"/>
      <c r="K1828"/>
      <c r="L1828"/>
      <c r="M1828"/>
      <c r="O1828" s="3"/>
      <c r="P1828" s="3"/>
      <c r="Q1828" s="3"/>
      <c r="S1828" s="8"/>
    </row>
    <row r="1829" spans="1:19" s="1" customFormat="1" x14ac:dyDescent="0.2">
      <c r="A1829"/>
      <c r="C1829" s="2"/>
      <c r="G1829" s="13"/>
      <c r="J1829"/>
      <c r="K1829"/>
      <c r="L1829"/>
      <c r="M1829"/>
      <c r="O1829" s="3"/>
      <c r="P1829" s="3"/>
      <c r="Q1829" s="3"/>
      <c r="S1829" s="8"/>
    </row>
    <row r="1830" spans="1:19" s="1" customFormat="1" x14ac:dyDescent="0.2">
      <c r="A1830"/>
      <c r="C1830" s="2"/>
      <c r="G1830" s="13"/>
      <c r="J1830"/>
      <c r="K1830"/>
      <c r="L1830"/>
      <c r="M1830"/>
      <c r="O1830" s="3"/>
      <c r="P1830" s="3"/>
      <c r="Q1830" s="3"/>
      <c r="S1830" s="8"/>
    </row>
    <row r="1831" spans="1:19" s="1" customFormat="1" x14ac:dyDescent="0.2">
      <c r="A1831"/>
      <c r="C1831" s="2"/>
      <c r="G1831" s="13"/>
      <c r="J1831"/>
      <c r="K1831"/>
      <c r="L1831"/>
      <c r="M1831"/>
      <c r="O1831" s="3"/>
      <c r="P1831" s="3"/>
      <c r="Q1831" s="3"/>
      <c r="S1831" s="8"/>
    </row>
    <row r="1832" spans="1:19" s="1" customFormat="1" x14ac:dyDescent="0.2">
      <c r="A1832"/>
      <c r="C1832" s="2"/>
      <c r="G1832" s="13"/>
      <c r="J1832"/>
      <c r="K1832"/>
      <c r="L1832"/>
      <c r="M1832"/>
      <c r="O1832" s="3"/>
      <c r="P1832" s="3"/>
      <c r="Q1832" s="3"/>
      <c r="S1832" s="8"/>
    </row>
    <row r="1833" spans="1:19" s="1" customFormat="1" x14ac:dyDescent="0.2">
      <c r="A1833"/>
      <c r="C1833" s="2"/>
      <c r="G1833" s="13"/>
      <c r="J1833"/>
      <c r="K1833"/>
      <c r="L1833"/>
      <c r="M1833"/>
      <c r="O1833" s="3"/>
      <c r="P1833" s="3"/>
      <c r="Q1833" s="3"/>
      <c r="S1833" s="8"/>
    </row>
    <row r="1834" spans="1:19" s="1" customFormat="1" x14ac:dyDescent="0.2">
      <c r="A1834"/>
      <c r="C1834" s="2"/>
      <c r="G1834" s="13"/>
      <c r="J1834"/>
      <c r="K1834"/>
      <c r="L1834"/>
      <c r="M1834"/>
      <c r="O1834" s="3"/>
      <c r="P1834" s="3"/>
      <c r="Q1834" s="3"/>
      <c r="S1834" s="8"/>
    </row>
    <row r="1835" spans="1:19" s="1" customFormat="1" x14ac:dyDescent="0.2">
      <c r="A1835"/>
      <c r="C1835" s="2"/>
      <c r="G1835" s="13"/>
      <c r="J1835"/>
      <c r="K1835"/>
      <c r="L1835"/>
      <c r="M1835"/>
      <c r="O1835" s="3"/>
      <c r="P1835" s="3"/>
      <c r="Q1835" s="3"/>
      <c r="S1835" s="8"/>
    </row>
    <row r="1836" spans="1:19" s="1" customFormat="1" x14ac:dyDescent="0.2">
      <c r="A1836"/>
      <c r="C1836" s="2"/>
      <c r="G1836" s="13"/>
      <c r="J1836"/>
      <c r="K1836"/>
      <c r="L1836"/>
      <c r="M1836"/>
      <c r="O1836" s="3"/>
      <c r="P1836" s="3"/>
      <c r="Q1836" s="3"/>
      <c r="S1836" s="8"/>
    </row>
    <row r="1837" spans="1:19" s="1" customFormat="1" x14ac:dyDescent="0.2">
      <c r="A1837"/>
      <c r="C1837" s="2"/>
      <c r="G1837" s="13"/>
      <c r="J1837"/>
      <c r="K1837"/>
      <c r="L1837"/>
      <c r="M1837"/>
      <c r="O1837" s="3"/>
      <c r="P1837" s="3"/>
      <c r="Q1837" s="3"/>
      <c r="S1837" s="8"/>
    </row>
    <row r="1838" spans="1:19" s="1" customFormat="1" x14ac:dyDescent="0.2">
      <c r="A1838"/>
      <c r="C1838" s="2"/>
      <c r="G1838" s="13"/>
      <c r="J1838"/>
      <c r="K1838"/>
      <c r="L1838"/>
      <c r="M1838"/>
      <c r="O1838" s="3"/>
      <c r="P1838" s="3"/>
      <c r="Q1838" s="3"/>
      <c r="S1838" s="8"/>
    </row>
    <row r="1839" spans="1:19" s="1" customFormat="1" x14ac:dyDescent="0.2">
      <c r="A1839"/>
      <c r="C1839" s="2"/>
      <c r="G1839" s="13"/>
      <c r="J1839"/>
      <c r="K1839"/>
      <c r="L1839"/>
      <c r="M1839"/>
      <c r="O1839" s="3"/>
      <c r="P1839" s="3"/>
      <c r="Q1839" s="3"/>
      <c r="S1839" s="8"/>
    </row>
    <row r="1840" spans="1:19" s="1" customFormat="1" x14ac:dyDescent="0.2">
      <c r="A1840"/>
      <c r="C1840" s="2"/>
      <c r="G1840" s="13"/>
      <c r="J1840"/>
      <c r="K1840"/>
      <c r="L1840"/>
      <c r="M1840"/>
      <c r="O1840" s="3"/>
      <c r="P1840" s="3"/>
      <c r="Q1840" s="3"/>
      <c r="S1840" s="8"/>
    </row>
    <row r="1841" spans="1:19" s="1" customFormat="1" x14ac:dyDescent="0.2">
      <c r="A1841"/>
      <c r="C1841" s="2"/>
      <c r="G1841" s="13"/>
      <c r="J1841"/>
      <c r="K1841"/>
      <c r="L1841"/>
      <c r="M1841"/>
      <c r="O1841" s="3"/>
      <c r="P1841" s="3"/>
      <c r="Q1841" s="3"/>
      <c r="S1841" s="8"/>
    </row>
    <row r="1842" spans="1:19" s="1" customFormat="1" x14ac:dyDescent="0.2">
      <c r="A1842"/>
      <c r="C1842" s="2"/>
      <c r="G1842" s="13"/>
      <c r="J1842"/>
      <c r="K1842"/>
      <c r="L1842"/>
      <c r="M1842"/>
      <c r="O1842" s="3"/>
      <c r="P1842" s="3"/>
      <c r="Q1842" s="3"/>
      <c r="S1842" s="8"/>
    </row>
    <row r="1843" spans="1:19" s="1" customFormat="1" x14ac:dyDescent="0.2">
      <c r="A1843"/>
      <c r="C1843" s="2"/>
      <c r="G1843" s="13"/>
      <c r="J1843"/>
      <c r="K1843"/>
      <c r="L1843"/>
      <c r="M1843"/>
      <c r="O1843" s="3"/>
      <c r="P1843" s="3"/>
      <c r="Q1843" s="3"/>
      <c r="S1843" s="8"/>
    </row>
    <row r="1844" spans="1:19" s="1" customFormat="1" x14ac:dyDescent="0.2">
      <c r="A1844"/>
      <c r="C1844" s="2"/>
      <c r="G1844" s="13"/>
      <c r="J1844"/>
      <c r="K1844"/>
      <c r="L1844"/>
      <c r="M1844"/>
      <c r="O1844" s="3"/>
      <c r="P1844" s="3"/>
      <c r="Q1844" s="3"/>
      <c r="S1844" s="8"/>
    </row>
    <row r="1845" spans="1:19" s="1" customFormat="1" x14ac:dyDescent="0.2">
      <c r="A1845"/>
      <c r="C1845" s="2"/>
      <c r="G1845" s="13"/>
      <c r="J1845"/>
      <c r="K1845"/>
      <c r="L1845"/>
      <c r="M1845"/>
      <c r="O1845" s="3"/>
      <c r="P1845" s="3"/>
      <c r="Q1845" s="3"/>
      <c r="S1845" s="8"/>
    </row>
    <row r="1846" spans="1:19" s="1" customFormat="1" x14ac:dyDescent="0.2">
      <c r="A1846"/>
      <c r="C1846" s="2"/>
      <c r="G1846" s="13"/>
      <c r="J1846"/>
      <c r="K1846"/>
      <c r="L1846"/>
      <c r="M1846"/>
      <c r="O1846" s="3"/>
      <c r="P1846" s="3"/>
      <c r="Q1846" s="3"/>
      <c r="S1846" s="8"/>
    </row>
    <row r="1847" spans="1:19" s="1" customFormat="1" x14ac:dyDescent="0.2">
      <c r="A1847"/>
      <c r="C1847" s="2"/>
      <c r="G1847" s="13"/>
      <c r="J1847"/>
      <c r="K1847"/>
      <c r="L1847"/>
      <c r="M1847"/>
      <c r="O1847" s="3"/>
      <c r="P1847" s="3"/>
      <c r="Q1847" s="3"/>
      <c r="S1847" s="8"/>
    </row>
    <row r="1848" spans="1:19" s="1" customFormat="1" x14ac:dyDescent="0.2">
      <c r="A1848"/>
      <c r="C1848" s="2"/>
      <c r="G1848" s="13"/>
      <c r="J1848"/>
      <c r="K1848"/>
      <c r="L1848"/>
      <c r="M1848"/>
      <c r="O1848" s="3"/>
      <c r="P1848" s="3"/>
      <c r="Q1848" s="3"/>
      <c r="S1848" s="8"/>
    </row>
    <row r="1849" spans="1:19" s="1" customFormat="1" x14ac:dyDescent="0.2">
      <c r="A1849"/>
      <c r="C1849" s="2"/>
      <c r="G1849" s="13"/>
      <c r="J1849"/>
      <c r="K1849"/>
      <c r="L1849"/>
      <c r="M1849"/>
      <c r="O1849" s="3"/>
      <c r="P1849" s="3"/>
      <c r="Q1849" s="3"/>
      <c r="S1849" s="8"/>
    </row>
    <row r="1850" spans="1:19" s="1" customFormat="1" x14ac:dyDescent="0.2">
      <c r="A1850"/>
      <c r="C1850" s="2"/>
      <c r="G1850" s="13"/>
      <c r="J1850"/>
      <c r="K1850"/>
      <c r="L1850"/>
      <c r="M1850"/>
      <c r="O1850" s="3"/>
      <c r="P1850" s="3"/>
      <c r="Q1850" s="3"/>
      <c r="S1850" s="8"/>
    </row>
    <row r="1851" spans="1:19" s="1" customFormat="1" x14ac:dyDescent="0.2">
      <c r="A1851"/>
      <c r="C1851" s="2"/>
      <c r="G1851" s="13"/>
      <c r="J1851"/>
      <c r="K1851"/>
      <c r="L1851"/>
      <c r="M1851"/>
      <c r="O1851" s="3"/>
      <c r="P1851" s="3"/>
      <c r="Q1851" s="3"/>
      <c r="S1851" s="8"/>
    </row>
    <row r="1852" spans="1:19" s="1" customFormat="1" x14ac:dyDescent="0.2">
      <c r="A1852"/>
      <c r="C1852" s="2"/>
      <c r="G1852" s="13"/>
      <c r="J1852"/>
      <c r="K1852"/>
      <c r="L1852"/>
      <c r="M1852"/>
      <c r="O1852" s="3"/>
      <c r="P1852" s="3"/>
      <c r="Q1852" s="3"/>
      <c r="S1852" s="8"/>
    </row>
    <row r="1853" spans="1:19" s="1" customFormat="1" x14ac:dyDescent="0.2">
      <c r="A1853"/>
      <c r="C1853" s="2"/>
      <c r="G1853" s="13"/>
      <c r="J1853"/>
      <c r="K1853"/>
      <c r="L1853"/>
      <c r="M1853"/>
      <c r="O1853" s="3"/>
      <c r="P1853" s="3"/>
      <c r="Q1853" s="3"/>
      <c r="S1853" s="8"/>
    </row>
    <row r="1854" spans="1:19" s="1" customFormat="1" x14ac:dyDescent="0.2">
      <c r="A1854"/>
      <c r="C1854" s="2"/>
      <c r="G1854" s="13"/>
      <c r="J1854"/>
      <c r="K1854"/>
      <c r="L1854"/>
      <c r="M1854"/>
      <c r="O1854" s="3"/>
      <c r="P1854" s="3"/>
      <c r="Q1854" s="3"/>
      <c r="S1854" s="8"/>
    </row>
    <row r="1855" spans="1:19" s="1" customFormat="1" x14ac:dyDescent="0.2">
      <c r="A1855"/>
      <c r="C1855" s="2"/>
      <c r="G1855" s="13"/>
      <c r="J1855"/>
      <c r="K1855"/>
      <c r="L1855"/>
      <c r="M1855"/>
      <c r="O1855" s="3"/>
      <c r="P1855" s="3"/>
      <c r="Q1855" s="3"/>
      <c r="S1855" s="8"/>
    </row>
    <row r="1856" spans="1:19" s="1" customFormat="1" x14ac:dyDescent="0.2">
      <c r="A1856"/>
      <c r="C1856" s="2"/>
      <c r="G1856" s="13"/>
      <c r="J1856"/>
      <c r="K1856"/>
      <c r="L1856"/>
      <c r="M1856"/>
      <c r="O1856" s="3"/>
      <c r="P1856" s="3"/>
      <c r="Q1856" s="3"/>
      <c r="S1856" s="8"/>
    </row>
    <row r="1857" spans="1:19" s="1" customFormat="1" x14ac:dyDescent="0.2">
      <c r="A1857"/>
      <c r="C1857" s="2"/>
      <c r="G1857" s="13"/>
      <c r="J1857"/>
      <c r="K1857"/>
      <c r="L1857"/>
      <c r="M1857"/>
      <c r="O1857" s="3"/>
      <c r="P1857" s="3"/>
      <c r="Q1857" s="3"/>
      <c r="S1857" s="8"/>
    </row>
    <row r="1858" spans="1:19" s="1" customFormat="1" x14ac:dyDescent="0.2">
      <c r="A1858"/>
      <c r="C1858" s="2"/>
      <c r="G1858" s="13"/>
      <c r="J1858"/>
      <c r="K1858"/>
      <c r="L1858"/>
      <c r="M1858"/>
      <c r="O1858" s="3"/>
      <c r="P1858" s="3"/>
      <c r="Q1858" s="3"/>
      <c r="S1858" s="8"/>
    </row>
    <row r="1859" spans="1:19" s="1" customFormat="1" x14ac:dyDescent="0.2">
      <c r="A1859"/>
      <c r="C1859" s="2"/>
      <c r="G1859" s="13"/>
      <c r="J1859"/>
      <c r="K1859"/>
      <c r="L1859"/>
      <c r="M1859"/>
      <c r="O1859" s="3"/>
      <c r="P1859" s="3"/>
      <c r="Q1859" s="3"/>
      <c r="S1859" s="8"/>
    </row>
    <row r="1860" spans="1:19" s="1" customFormat="1" x14ac:dyDescent="0.2">
      <c r="A1860"/>
      <c r="C1860" s="2"/>
      <c r="G1860" s="13"/>
      <c r="J1860"/>
      <c r="K1860"/>
      <c r="L1860"/>
      <c r="M1860"/>
      <c r="O1860" s="3"/>
      <c r="P1860" s="3"/>
      <c r="Q1860" s="3"/>
      <c r="S1860" s="8"/>
    </row>
    <row r="1861" spans="1:19" s="1" customFormat="1" x14ac:dyDescent="0.2">
      <c r="A1861"/>
      <c r="C1861" s="2"/>
      <c r="G1861" s="13"/>
      <c r="J1861"/>
      <c r="K1861"/>
      <c r="L1861"/>
      <c r="M1861"/>
      <c r="N1861"/>
      <c r="O1861" s="3"/>
      <c r="P1861" s="3"/>
      <c r="Q1861"/>
      <c r="S1861" s="8"/>
    </row>
    <row r="1862" spans="1:19" s="1" customFormat="1" x14ac:dyDescent="0.2">
      <c r="A1862"/>
      <c r="C1862" s="2"/>
      <c r="G1862" s="13"/>
      <c r="J1862"/>
      <c r="K1862"/>
      <c r="L1862"/>
      <c r="M1862"/>
      <c r="O1862" s="3"/>
      <c r="P1862" s="3"/>
      <c r="Q1862" s="3"/>
      <c r="S1862" s="8"/>
    </row>
    <row r="1863" spans="1:19" s="1" customFormat="1" x14ac:dyDescent="0.2">
      <c r="A1863"/>
      <c r="C1863" s="2"/>
      <c r="G1863" s="13"/>
      <c r="J1863"/>
      <c r="K1863"/>
      <c r="L1863"/>
      <c r="M1863"/>
      <c r="O1863" s="3"/>
      <c r="P1863" s="3"/>
      <c r="Q1863" s="3"/>
      <c r="S1863" s="8"/>
    </row>
    <row r="1864" spans="1:19" s="1" customFormat="1" x14ac:dyDescent="0.2">
      <c r="A1864"/>
      <c r="C1864" s="2"/>
      <c r="G1864" s="13"/>
      <c r="J1864"/>
      <c r="K1864"/>
      <c r="L1864"/>
      <c r="M1864"/>
      <c r="O1864" s="3"/>
      <c r="P1864" s="3"/>
      <c r="Q1864" s="3"/>
      <c r="S1864" s="8"/>
    </row>
    <row r="1865" spans="1:19" s="1" customFormat="1" x14ac:dyDescent="0.2">
      <c r="A1865"/>
      <c r="C1865" s="2"/>
      <c r="G1865" s="13"/>
      <c r="J1865"/>
      <c r="K1865"/>
      <c r="L1865"/>
      <c r="M1865"/>
      <c r="O1865" s="3"/>
      <c r="P1865" s="3"/>
      <c r="Q1865" s="3"/>
      <c r="S1865" s="8"/>
    </row>
    <row r="1866" spans="1:19" s="1" customFormat="1" x14ac:dyDescent="0.2">
      <c r="A1866"/>
      <c r="C1866" s="2"/>
      <c r="G1866" s="13"/>
      <c r="J1866"/>
      <c r="K1866"/>
      <c r="L1866"/>
      <c r="M1866"/>
      <c r="O1866" s="3"/>
      <c r="P1866" s="3"/>
      <c r="Q1866" s="3"/>
      <c r="S1866" s="8"/>
    </row>
    <row r="1867" spans="1:19" s="1" customFormat="1" x14ac:dyDescent="0.2">
      <c r="A1867"/>
      <c r="C1867" s="2"/>
      <c r="G1867" s="13"/>
      <c r="J1867"/>
      <c r="K1867"/>
      <c r="L1867"/>
      <c r="M1867"/>
      <c r="O1867" s="3"/>
      <c r="P1867" s="3"/>
      <c r="Q1867" s="3"/>
      <c r="S1867" s="8"/>
    </row>
    <row r="1868" spans="1:19" s="1" customFormat="1" x14ac:dyDescent="0.2">
      <c r="A1868"/>
      <c r="C1868" s="2"/>
      <c r="G1868" s="13"/>
      <c r="J1868"/>
      <c r="K1868"/>
      <c r="L1868"/>
      <c r="M1868"/>
      <c r="O1868" s="3"/>
      <c r="P1868" s="3"/>
      <c r="Q1868" s="3"/>
      <c r="S1868" s="8"/>
    </row>
    <row r="1869" spans="1:19" s="1" customFormat="1" x14ac:dyDescent="0.2">
      <c r="A1869"/>
      <c r="C1869" s="2"/>
      <c r="G1869" s="13"/>
      <c r="J1869"/>
      <c r="K1869"/>
      <c r="L1869"/>
      <c r="M1869"/>
      <c r="N1869"/>
      <c r="O1869" s="3"/>
      <c r="P1869"/>
      <c r="Q1869"/>
      <c r="S1869" s="8"/>
    </row>
    <row r="1870" spans="1:19" s="1" customFormat="1" x14ac:dyDescent="0.2">
      <c r="A1870"/>
      <c r="C1870" s="2"/>
      <c r="G1870" s="13"/>
      <c r="J1870"/>
      <c r="K1870"/>
      <c r="L1870"/>
      <c r="M1870"/>
      <c r="O1870" s="3"/>
      <c r="P1870" s="3"/>
      <c r="Q1870" s="3"/>
      <c r="S1870" s="8"/>
    </row>
    <row r="1871" spans="1:19" s="1" customFormat="1" x14ac:dyDescent="0.2">
      <c r="A1871"/>
      <c r="C1871" s="2"/>
      <c r="G1871" s="13"/>
      <c r="J1871"/>
      <c r="K1871"/>
      <c r="L1871"/>
      <c r="M1871"/>
      <c r="O1871" s="3"/>
      <c r="P1871" s="3"/>
      <c r="Q1871" s="3"/>
      <c r="S1871" s="8"/>
    </row>
    <row r="1872" spans="1:19" s="1" customFormat="1" x14ac:dyDescent="0.2">
      <c r="A1872"/>
      <c r="C1872" s="2"/>
      <c r="G1872" s="13"/>
      <c r="J1872"/>
      <c r="K1872"/>
      <c r="L1872"/>
      <c r="M1872"/>
      <c r="O1872" s="3"/>
      <c r="P1872" s="3"/>
      <c r="Q1872" s="3"/>
      <c r="S1872" s="8"/>
    </row>
    <row r="1873" spans="1:19" s="1" customFormat="1" x14ac:dyDescent="0.2">
      <c r="A1873"/>
      <c r="C1873" s="2"/>
      <c r="G1873" s="13"/>
      <c r="J1873"/>
      <c r="K1873"/>
      <c r="L1873"/>
      <c r="M1873"/>
      <c r="O1873" s="3"/>
      <c r="P1873" s="3"/>
      <c r="Q1873" s="3"/>
      <c r="S1873" s="8"/>
    </row>
    <row r="1874" spans="1:19" s="1" customFormat="1" x14ac:dyDescent="0.2">
      <c r="A1874"/>
      <c r="C1874" s="2"/>
      <c r="G1874" s="13"/>
      <c r="J1874"/>
      <c r="K1874"/>
      <c r="L1874"/>
      <c r="M1874"/>
      <c r="O1874" s="3"/>
      <c r="P1874" s="3"/>
      <c r="Q1874" s="3"/>
      <c r="S1874" s="8"/>
    </row>
    <row r="1875" spans="1:19" s="1" customFormat="1" x14ac:dyDescent="0.2">
      <c r="A1875"/>
      <c r="C1875" s="2"/>
      <c r="G1875" s="13"/>
      <c r="J1875"/>
      <c r="K1875"/>
      <c r="L1875"/>
      <c r="M1875"/>
      <c r="O1875" s="3"/>
      <c r="P1875" s="3"/>
      <c r="Q1875" s="3"/>
      <c r="S1875" s="8"/>
    </row>
    <row r="1876" spans="1:19" s="1" customFormat="1" x14ac:dyDescent="0.2">
      <c r="A1876"/>
      <c r="C1876" s="2"/>
      <c r="G1876" s="13"/>
      <c r="J1876"/>
      <c r="K1876"/>
      <c r="L1876"/>
      <c r="M1876"/>
      <c r="O1876" s="3"/>
      <c r="P1876" s="3"/>
      <c r="Q1876" s="3"/>
      <c r="S1876" s="8"/>
    </row>
    <row r="1877" spans="1:19" s="1" customFormat="1" x14ac:dyDescent="0.2">
      <c r="A1877"/>
      <c r="C1877" s="2"/>
      <c r="G1877" s="13"/>
      <c r="J1877"/>
      <c r="K1877"/>
      <c r="L1877"/>
      <c r="M1877"/>
      <c r="O1877" s="3"/>
      <c r="P1877" s="3"/>
      <c r="Q1877" s="3"/>
      <c r="S1877" s="8"/>
    </row>
    <row r="1878" spans="1:19" s="1" customFormat="1" x14ac:dyDescent="0.2">
      <c r="A1878"/>
      <c r="C1878" s="2"/>
      <c r="G1878" s="13"/>
      <c r="J1878"/>
      <c r="K1878"/>
      <c r="L1878"/>
      <c r="M1878"/>
      <c r="O1878" s="3"/>
      <c r="P1878" s="3"/>
      <c r="Q1878" s="3"/>
      <c r="S1878" s="8"/>
    </row>
    <row r="1879" spans="1:19" s="1" customFormat="1" x14ac:dyDescent="0.2">
      <c r="A1879"/>
      <c r="C1879" s="2"/>
      <c r="G1879" s="13"/>
      <c r="J1879"/>
      <c r="K1879"/>
      <c r="L1879"/>
      <c r="M1879"/>
      <c r="O1879" s="3"/>
      <c r="P1879" s="3"/>
      <c r="Q1879" s="3"/>
      <c r="S1879" s="8"/>
    </row>
    <row r="1880" spans="1:19" s="1" customFormat="1" x14ac:dyDescent="0.2">
      <c r="A1880"/>
      <c r="C1880" s="2"/>
      <c r="G1880" s="13"/>
      <c r="J1880"/>
      <c r="K1880"/>
      <c r="L1880"/>
      <c r="M1880"/>
      <c r="O1880" s="3"/>
      <c r="P1880" s="3"/>
      <c r="Q1880" s="3"/>
      <c r="S1880" s="8"/>
    </row>
    <row r="1881" spans="1:19" s="1" customFormat="1" x14ac:dyDescent="0.2">
      <c r="A1881"/>
      <c r="C1881" s="2"/>
      <c r="G1881" s="13"/>
      <c r="J1881"/>
      <c r="K1881"/>
      <c r="L1881"/>
      <c r="M1881"/>
      <c r="O1881" s="3"/>
      <c r="P1881" s="3"/>
      <c r="Q1881" s="3"/>
      <c r="S1881" s="8"/>
    </row>
    <row r="1882" spans="1:19" s="1" customFormat="1" x14ac:dyDescent="0.2">
      <c r="A1882"/>
      <c r="C1882" s="2"/>
      <c r="G1882" s="13"/>
      <c r="J1882"/>
      <c r="K1882"/>
      <c r="L1882"/>
      <c r="M1882"/>
      <c r="O1882" s="3"/>
      <c r="P1882" s="3"/>
      <c r="Q1882" s="3"/>
      <c r="S1882" s="8"/>
    </row>
    <row r="1883" spans="1:19" s="1" customFormat="1" x14ac:dyDescent="0.2">
      <c r="A1883"/>
      <c r="C1883" s="2"/>
      <c r="G1883" s="13"/>
      <c r="J1883"/>
      <c r="K1883"/>
      <c r="L1883"/>
      <c r="M1883"/>
      <c r="O1883" s="3"/>
      <c r="P1883" s="3"/>
      <c r="Q1883" s="3"/>
      <c r="S1883" s="8"/>
    </row>
    <row r="1884" spans="1:19" s="1" customFormat="1" x14ac:dyDescent="0.2">
      <c r="A1884"/>
      <c r="C1884" s="2"/>
      <c r="G1884" s="13"/>
      <c r="J1884"/>
      <c r="K1884"/>
      <c r="L1884"/>
      <c r="M1884"/>
      <c r="O1884" s="3"/>
      <c r="P1884" s="3"/>
      <c r="Q1884" s="3"/>
      <c r="S1884" s="8"/>
    </row>
    <row r="1885" spans="1:19" s="1" customFormat="1" x14ac:dyDescent="0.2">
      <c r="A1885"/>
      <c r="C1885" s="2"/>
      <c r="G1885" s="13"/>
      <c r="J1885"/>
      <c r="K1885"/>
      <c r="L1885"/>
      <c r="M1885"/>
      <c r="O1885" s="3"/>
      <c r="P1885" s="3"/>
      <c r="Q1885" s="3"/>
      <c r="S1885" s="8"/>
    </row>
    <row r="1886" spans="1:19" s="1" customFormat="1" x14ac:dyDescent="0.2">
      <c r="A1886"/>
      <c r="C1886" s="2"/>
      <c r="G1886" s="13"/>
      <c r="J1886"/>
      <c r="K1886"/>
      <c r="L1886"/>
      <c r="M1886"/>
      <c r="O1886" s="3"/>
      <c r="P1886" s="3"/>
      <c r="Q1886" s="3"/>
      <c r="S1886" s="8"/>
    </row>
    <row r="1887" spans="1:19" s="1" customFormat="1" x14ac:dyDescent="0.2">
      <c r="A1887"/>
      <c r="C1887" s="2"/>
      <c r="G1887" s="13"/>
      <c r="J1887"/>
      <c r="K1887"/>
      <c r="L1887"/>
      <c r="M1887"/>
      <c r="O1887" s="3"/>
      <c r="P1887" s="3"/>
      <c r="Q1887" s="3"/>
      <c r="S1887" s="8"/>
    </row>
    <row r="1888" spans="1:19" s="1" customFormat="1" x14ac:dyDescent="0.2">
      <c r="A1888"/>
      <c r="C1888" s="2"/>
      <c r="G1888" s="13"/>
      <c r="J1888"/>
      <c r="K1888"/>
      <c r="L1888"/>
      <c r="M1888"/>
      <c r="O1888" s="3"/>
      <c r="P1888" s="3"/>
      <c r="Q1888" s="3"/>
      <c r="S1888" s="8"/>
    </row>
    <row r="1889" spans="1:19" s="1" customFormat="1" x14ac:dyDescent="0.2">
      <c r="A1889"/>
      <c r="C1889" s="2"/>
      <c r="G1889" s="13"/>
      <c r="J1889"/>
      <c r="K1889"/>
      <c r="L1889"/>
      <c r="M1889"/>
      <c r="O1889" s="3"/>
      <c r="P1889" s="3"/>
      <c r="Q1889" s="3"/>
      <c r="S1889" s="8"/>
    </row>
    <row r="1890" spans="1:19" s="1" customFormat="1" x14ac:dyDescent="0.2">
      <c r="A1890"/>
      <c r="C1890" s="2"/>
      <c r="G1890" s="13"/>
      <c r="J1890"/>
      <c r="K1890"/>
      <c r="L1890"/>
      <c r="M1890"/>
      <c r="O1890" s="3"/>
      <c r="P1890" s="3"/>
      <c r="Q1890" s="3"/>
      <c r="S1890" s="8"/>
    </row>
    <row r="1891" spans="1:19" s="1" customFormat="1" x14ac:dyDescent="0.2">
      <c r="A1891"/>
      <c r="C1891" s="2"/>
      <c r="G1891" s="13"/>
      <c r="J1891"/>
      <c r="K1891"/>
      <c r="L1891"/>
      <c r="M1891"/>
      <c r="O1891" s="3"/>
      <c r="P1891" s="3"/>
      <c r="Q1891" s="3"/>
      <c r="S1891" s="8"/>
    </row>
    <row r="1892" spans="1:19" s="1" customFormat="1" x14ac:dyDescent="0.2">
      <c r="A1892"/>
      <c r="C1892" s="2"/>
      <c r="G1892" s="13"/>
      <c r="J1892"/>
      <c r="K1892"/>
      <c r="L1892"/>
      <c r="M1892"/>
      <c r="O1892" s="3"/>
      <c r="P1892" s="3"/>
      <c r="Q1892" s="3"/>
      <c r="S1892" s="8"/>
    </row>
    <row r="1893" spans="1:19" s="1" customFormat="1" x14ac:dyDescent="0.2">
      <c r="A1893"/>
      <c r="C1893" s="2"/>
      <c r="G1893" s="13"/>
      <c r="J1893"/>
      <c r="K1893"/>
      <c r="L1893"/>
      <c r="M1893"/>
      <c r="O1893" s="3"/>
      <c r="P1893" s="3"/>
      <c r="Q1893" s="3"/>
      <c r="S1893" s="8"/>
    </row>
    <row r="1894" spans="1:19" s="1" customFormat="1" x14ac:dyDescent="0.2">
      <c r="A1894"/>
      <c r="C1894" s="2"/>
      <c r="G1894" s="13"/>
      <c r="J1894"/>
      <c r="K1894"/>
      <c r="L1894"/>
      <c r="M1894"/>
      <c r="O1894" s="3"/>
      <c r="P1894" s="3"/>
      <c r="Q1894" s="3"/>
      <c r="S1894" s="8"/>
    </row>
    <row r="1895" spans="1:19" s="1" customFormat="1" x14ac:dyDescent="0.2">
      <c r="A1895"/>
      <c r="C1895" s="2"/>
      <c r="G1895" s="13"/>
      <c r="J1895"/>
      <c r="K1895"/>
      <c r="L1895"/>
      <c r="M1895"/>
      <c r="O1895" s="3"/>
      <c r="P1895" s="3"/>
      <c r="Q1895" s="3"/>
      <c r="S1895" s="8"/>
    </row>
    <row r="1896" spans="1:19" s="1" customFormat="1" x14ac:dyDescent="0.2">
      <c r="A1896"/>
      <c r="C1896" s="2"/>
      <c r="G1896" s="13"/>
      <c r="J1896"/>
      <c r="K1896"/>
      <c r="L1896"/>
      <c r="M1896"/>
      <c r="O1896" s="3"/>
      <c r="P1896" s="3"/>
      <c r="Q1896" s="3"/>
      <c r="S1896" s="8"/>
    </row>
    <row r="1897" spans="1:19" s="1" customFormat="1" x14ac:dyDescent="0.2">
      <c r="A1897"/>
      <c r="C1897" s="2"/>
      <c r="G1897" s="13"/>
      <c r="J1897"/>
      <c r="K1897"/>
      <c r="L1897"/>
      <c r="M1897"/>
      <c r="O1897" s="3"/>
      <c r="P1897" s="3"/>
      <c r="Q1897" s="3"/>
      <c r="S1897" s="8"/>
    </row>
    <row r="1898" spans="1:19" s="1" customFormat="1" x14ac:dyDescent="0.2">
      <c r="A1898"/>
      <c r="C1898" s="2"/>
      <c r="G1898" s="13"/>
      <c r="J1898"/>
      <c r="K1898"/>
      <c r="L1898"/>
      <c r="M1898"/>
      <c r="O1898" s="3"/>
      <c r="P1898" s="3"/>
      <c r="Q1898" s="3"/>
      <c r="S1898" s="8"/>
    </row>
    <row r="1899" spans="1:19" s="1" customFormat="1" x14ac:dyDescent="0.2">
      <c r="A1899"/>
      <c r="C1899" s="2"/>
      <c r="G1899" s="13"/>
      <c r="J1899"/>
      <c r="K1899"/>
      <c r="L1899"/>
      <c r="M1899"/>
      <c r="O1899" s="3"/>
      <c r="P1899" s="3"/>
      <c r="Q1899" s="3"/>
      <c r="S1899" s="8"/>
    </row>
    <row r="1900" spans="1:19" s="1" customFormat="1" x14ac:dyDescent="0.2">
      <c r="A1900"/>
      <c r="C1900" s="2"/>
      <c r="G1900" s="13"/>
      <c r="J1900"/>
      <c r="K1900"/>
      <c r="L1900"/>
      <c r="M1900"/>
      <c r="O1900" s="3"/>
      <c r="P1900" s="3"/>
      <c r="Q1900" s="3"/>
      <c r="S1900" s="8"/>
    </row>
    <row r="1901" spans="1:19" s="1" customFormat="1" x14ac:dyDescent="0.2">
      <c r="A1901"/>
      <c r="C1901" s="2"/>
      <c r="G1901" s="13"/>
      <c r="J1901"/>
      <c r="K1901"/>
      <c r="L1901"/>
      <c r="M1901"/>
      <c r="O1901" s="3"/>
      <c r="P1901" s="3"/>
      <c r="Q1901" s="3"/>
      <c r="S1901" s="8"/>
    </row>
    <row r="1902" spans="1:19" s="1" customFormat="1" x14ac:dyDescent="0.2">
      <c r="A1902"/>
      <c r="C1902" s="2"/>
      <c r="G1902" s="13"/>
      <c r="J1902"/>
      <c r="K1902"/>
      <c r="L1902"/>
      <c r="M1902"/>
      <c r="O1902" s="3"/>
      <c r="P1902" s="3"/>
      <c r="Q1902" s="3"/>
      <c r="S1902" s="8"/>
    </row>
    <row r="1903" spans="1:19" s="1" customFormat="1" x14ac:dyDescent="0.2">
      <c r="A1903"/>
      <c r="C1903" s="2"/>
      <c r="G1903" s="13"/>
      <c r="J1903"/>
      <c r="K1903"/>
      <c r="L1903"/>
      <c r="M1903"/>
      <c r="O1903" s="3"/>
      <c r="P1903" s="3"/>
      <c r="Q1903" s="3"/>
      <c r="S1903" s="8"/>
    </row>
    <row r="1904" spans="1:19" s="1" customFormat="1" x14ac:dyDescent="0.2">
      <c r="A1904"/>
      <c r="C1904" s="2"/>
      <c r="G1904" s="13"/>
      <c r="J1904"/>
      <c r="K1904"/>
      <c r="L1904"/>
      <c r="M1904"/>
      <c r="O1904" s="3"/>
      <c r="P1904" s="3"/>
      <c r="Q1904" s="3"/>
      <c r="S1904" s="8"/>
    </row>
    <row r="1905" spans="1:19" s="1" customFormat="1" x14ac:dyDescent="0.2">
      <c r="A1905"/>
      <c r="C1905" s="2"/>
      <c r="G1905" s="13"/>
      <c r="J1905"/>
      <c r="K1905"/>
      <c r="L1905"/>
      <c r="M1905"/>
      <c r="O1905" s="3"/>
      <c r="P1905" s="3"/>
      <c r="Q1905" s="3"/>
      <c r="S1905" s="8"/>
    </row>
    <row r="1906" spans="1:19" s="1" customFormat="1" x14ac:dyDescent="0.2">
      <c r="A1906"/>
      <c r="C1906" s="2"/>
      <c r="G1906" s="13"/>
      <c r="J1906"/>
      <c r="K1906"/>
      <c r="L1906"/>
      <c r="M1906"/>
      <c r="O1906" s="3"/>
      <c r="P1906" s="3"/>
      <c r="Q1906" s="3"/>
      <c r="S1906" s="8"/>
    </row>
    <row r="1907" spans="1:19" s="1" customFormat="1" x14ac:dyDescent="0.2">
      <c r="A1907"/>
      <c r="C1907" s="2"/>
      <c r="G1907" s="13"/>
      <c r="J1907"/>
      <c r="K1907"/>
      <c r="L1907"/>
      <c r="M1907"/>
      <c r="O1907" s="3"/>
      <c r="P1907" s="3"/>
      <c r="Q1907" s="3"/>
      <c r="S1907" s="8"/>
    </row>
    <row r="1908" spans="1:19" s="1" customFormat="1" x14ac:dyDescent="0.2">
      <c r="A1908"/>
      <c r="C1908" s="2"/>
      <c r="G1908" s="13"/>
      <c r="J1908"/>
      <c r="K1908"/>
      <c r="L1908"/>
      <c r="M1908"/>
      <c r="O1908" s="3"/>
      <c r="P1908" s="3"/>
      <c r="Q1908" s="3"/>
      <c r="S1908" s="8"/>
    </row>
    <row r="1909" spans="1:19" s="1" customFormat="1" x14ac:dyDescent="0.2">
      <c r="A1909"/>
      <c r="C1909" s="2"/>
      <c r="G1909" s="13"/>
      <c r="J1909"/>
      <c r="K1909"/>
      <c r="L1909"/>
      <c r="M1909"/>
      <c r="O1909" s="11"/>
      <c r="P1909" s="3"/>
      <c r="Q1909" s="3"/>
      <c r="S1909" s="8"/>
    </row>
    <row r="1910" spans="1:19" s="1" customFormat="1" x14ac:dyDescent="0.2">
      <c r="A1910"/>
      <c r="C1910" s="2"/>
      <c r="G1910" s="13"/>
      <c r="J1910"/>
      <c r="K1910"/>
      <c r="L1910"/>
      <c r="M1910"/>
      <c r="O1910" s="3"/>
      <c r="P1910" s="3"/>
      <c r="Q1910" s="3"/>
      <c r="S1910" s="8"/>
    </row>
    <row r="1911" spans="1:19" s="1" customFormat="1" x14ac:dyDescent="0.2">
      <c r="A1911"/>
      <c r="C1911" s="2"/>
      <c r="G1911" s="13"/>
      <c r="J1911"/>
      <c r="K1911"/>
      <c r="L1911"/>
      <c r="M1911"/>
      <c r="O1911" s="3"/>
      <c r="P1911" s="3"/>
      <c r="Q1911" s="3"/>
      <c r="S1911" s="8"/>
    </row>
    <row r="1912" spans="1:19" s="1" customFormat="1" x14ac:dyDescent="0.2">
      <c r="A1912"/>
      <c r="C1912" s="2"/>
      <c r="G1912" s="13"/>
      <c r="J1912"/>
      <c r="K1912"/>
      <c r="L1912"/>
      <c r="M1912"/>
      <c r="O1912" s="3"/>
      <c r="P1912" s="3"/>
      <c r="Q1912" s="3"/>
      <c r="S1912" s="8"/>
    </row>
    <row r="1913" spans="1:19" s="1" customFormat="1" x14ac:dyDescent="0.2">
      <c r="A1913"/>
      <c r="C1913" s="2"/>
      <c r="G1913" s="13"/>
      <c r="J1913"/>
      <c r="K1913"/>
      <c r="L1913"/>
      <c r="M1913"/>
      <c r="O1913" s="3"/>
      <c r="P1913" s="3"/>
      <c r="Q1913" s="3"/>
      <c r="S1913" s="8"/>
    </row>
    <row r="1914" spans="1:19" s="1" customFormat="1" x14ac:dyDescent="0.2">
      <c r="A1914"/>
      <c r="C1914" s="2"/>
      <c r="G1914" s="13"/>
      <c r="J1914"/>
      <c r="K1914"/>
      <c r="L1914"/>
      <c r="M1914"/>
      <c r="O1914" s="3"/>
      <c r="P1914" s="3"/>
      <c r="Q1914" s="3"/>
      <c r="S1914" s="8"/>
    </row>
    <row r="1915" spans="1:19" s="1" customFormat="1" x14ac:dyDescent="0.2">
      <c r="A1915"/>
      <c r="C1915" s="2"/>
      <c r="G1915" s="13"/>
      <c r="J1915"/>
      <c r="K1915"/>
      <c r="L1915"/>
      <c r="M1915"/>
      <c r="O1915" s="3"/>
      <c r="P1915" s="3"/>
      <c r="Q1915" s="3"/>
      <c r="S1915" s="8"/>
    </row>
    <row r="1916" spans="1:19" s="1" customFormat="1" x14ac:dyDescent="0.2">
      <c r="A1916"/>
      <c r="C1916" s="2"/>
      <c r="G1916" s="13"/>
      <c r="J1916"/>
      <c r="K1916"/>
      <c r="L1916"/>
      <c r="M1916"/>
      <c r="O1916" s="3"/>
      <c r="P1916" s="3"/>
      <c r="Q1916" s="3"/>
      <c r="S1916" s="8"/>
    </row>
    <row r="1917" spans="1:19" s="1" customFormat="1" x14ac:dyDescent="0.2">
      <c r="A1917"/>
      <c r="C1917" s="2"/>
      <c r="G1917" s="13"/>
      <c r="J1917"/>
      <c r="K1917"/>
      <c r="L1917"/>
      <c r="M1917"/>
      <c r="O1917" s="3"/>
      <c r="P1917" s="3"/>
      <c r="Q1917" s="3"/>
      <c r="S1917" s="8"/>
    </row>
    <row r="1918" spans="1:19" s="1" customFormat="1" x14ac:dyDescent="0.2">
      <c r="A1918"/>
      <c r="C1918" s="2"/>
      <c r="G1918" s="13"/>
      <c r="J1918"/>
      <c r="K1918"/>
      <c r="L1918"/>
      <c r="M1918"/>
      <c r="O1918" s="3"/>
      <c r="P1918" s="3"/>
      <c r="Q1918" s="3"/>
      <c r="S1918" s="8"/>
    </row>
    <row r="1919" spans="1:19" s="1" customFormat="1" x14ac:dyDescent="0.2">
      <c r="A1919"/>
      <c r="C1919" s="2"/>
      <c r="G1919" s="13"/>
      <c r="J1919"/>
      <c r="K1919"/>
      <c r="L1919"/>
      <c r="M1919"/>
      <c r="O1919" s="3"/>
      <c r="P1919" s="3"/>
      <c r="Q1919" s="3"/>
      <c r="S1919" s="8"/>
    </row>
    <row r="1920" spans="1:19" s="1" customFormat="1" x14ac:dyDescent="0.2">
      <c r="A1920"/>
      <c r="C1920" s="2"/>
      <c r="G1920" s="13"/>
      <c r="J1920"/>
      <c r="K1920"/>
      <c r="L1920"/>
      <c r="M1920"/>
      <c r="O1920" s="3"/>
      <c r="P1920" s="3"/>
      <c r="Q1920" s="3"/>
      <c r="S1920" s="8"/>
    </row>
    <row r="1921" spans="1:19" s="1" customFormat="1" x14ac:dyDescent="0.2">
      <c r="A1921"/>
      <c r="C1921" s="2"/>
      <c r="G1921" s="13"/>
      <c r="J1921"/>
      <c r="K1921"/>
      <c r="L1921"/>
      <c r="M1921"/>
      <c r="O1921" s="3"/>
      <c r="P1921" s="3"/>
      <c r="Q1921" s="3"/>
      <c r="S1921" s="8"/>
    </row>
    <row r="1922" spans="1:19" s="1" customFormat="1" x14ac:dyDescent="0.2">
      <c r="A1922"/>
      <c r="C1922" s="2"/>
      <c r="G1922" s="13"/>
      <c r="J1922"/>
      <c r="K1922"/>
      <c r="L1922"/>
      <c r="M1922"/>
      <c r="O1922" s="3"/>
      <c r="P1922" s="3"/>
      <c r="Q1922" s="3"/>
      <c r="S1922" s="8"/>
    </row>
    <row r="1923" spans="1:19" s="1" customFormat="1" x14ac:dyDescent="0.2">
      <c r="A1923"/>
      <c r="C1923" s="2"/>
      <c r="G1923" s="13"/>
      <c r="J1923"/>
      <c r="K1923"/>
      <c r="L1923"/>
      <c r="M1923"/>
      <c r="O1923" s="3"/>
      <c r="P1923" s="3"/>
      <c r="Q1923" s="3"/>
      <c r="S1923" s="8"/>
    </row>
    <row r="1924" spans="1:19" s="1" customFormat="1" x14ac:dyDescent="0.2">
      <c r="A1924"/>
      <c r="C1924" s="2"/>
      <c r="G1924" s="13"/>
      <c r="J1924"/>
      <c r="K1924"/>
      <c r="L1924"/>
      <c r="M1924"/>
      <c r="O1924" s="3"/>
      <c r="P1924" s="3"/>
      <c r="Q1924" s="3"/>
      <c r="S1924" s="8"/>
    </row>
    <row r="1925" spans="1:19" s="1" customFormat="1" x14ac:dyDescent="0.2">
      <c r="A1925"/>
      <c r="C1925" s="2"/>
      <c r="G1925" s="13"/>
      <c r="J1925"/>
      <c r="K1925"/>
      <c r="L1925"/>
      <c r="M1925"/>
      <c r="N1925" s="12"/>
      <c r="O1925" s="11"/>
      <c r="P1925" s="3"/>
      <c r="Q1925" s="3"/>
      <c r="S1925" s="8"/>
    </row>
    <row r="1926" spans="1:19" s="1" customFormat="1" x14ac:dyDescent="0.2">
      <c r="A1926"/>
      <c r="C1926" s="2"/>
      <c r="G1926" s="13"/>
      <c r="J1926"/>
      <c r="K1926"/>
      <c r="L1926"/>
      <c r="M1926"/>
      <c r="O1926" s="3"/>
      <c r="P1926" s="3"/>
      <c r="Q1926" s="3"/>
      <c r="S1926" s="8"/>
    </row>
    <row r="1927" spans="1:19" s="1" customFormat="1" x14ac:dyDescent="0.2">
      <c r="A1927"/>
      <c r="C1927" s="2"/>
      <c r="G1927" s="13"/>
      <c r="J1927"/>
      <c r="K1927"/>
      <c r="L1927"/>
      <c r="M1927"/>
      <c r="O1927" s="3"/>
      <c r="P1927" s="3"/>
      <c r="Q1927" s="3"/>
      <c r="S1927" s="8"/>
    </row>
    <row r="1928" spans="1:19" s="1" customFormat="1" x14ac:dyDescent="0.2">
      <c r="A1928"/>
      <c r="C1928" s="2"/>
      <c r="G1928" s="13"/>
      <c r="J1928"/>
      <c r="K1928"/>
      <c r="L1928"/>
      <c r="M1928"/>
      <c r="O1928" s="3"/>
      <c r="P1928" s="3"/>
      <c r="Q1928" s="3"/>
      <c r="S1928" s="8"/>
    </row>
    <row r="1929" spans="1:19" s="1" customFormat="1" x14ac:dyDescent="0.2">
      <c r="A1929"/>
      <c r="C1929" s="2"/>
      <c r="G1929" s="13"/>
      <c r="J1929"/>
      <c r="K1929"/>
      <c r="L1929"/>
      <c r="M1929"/>
      <c r="O1929" s="3"/>
      <c r="P1929" s="3"/>
      <c r="Q1929" s="3"/>
      <c r="S1929" s="8"/>
    </row>
    <row r="1930" spans="1:19" s="1" customFormat="1" x14ac:dyDescent="0.2">
      <c r="A1930"/>
      <c r="C1930" s="2"/>
      <c r="G1930" s="13"/>
      <c r="J1930"/>
      <c r="K1930"/>
      <c r="L1930"/>
      <c r="M1930"/>
      <c r="O1930" s="3"/>
      <c r="P1930" s="3"/>
      <c r="Q1930" s="3"/>
      <c r="S1930" s="8"/>
    </row>
    <row r="1931" spans="1:19" s="1" customFormat="1" x14ac:dyDescent="0.2">
      <c r="A1931"/>
      <c r="C1931" s="2"/>
      <c r="G1931" s="13"/>
      <c r="J1931"/>
      <c r="K1931"/>
      <c r="L1931"/>
      <c r="M1931"/>
      <c r="O1931" s="3"/>
      <c r="P1931" s="3"/>
      <c r="Q1931" s="3"/>
      <c r="S1931" s="8"/>
    </row>
    <row r="1932" spans="1:19" s="1" customFormat="1" x14ac:dyDescent="0.2">
      <c r="A1932"/>
      <c r="C1932" s="2"/>
      <c r="G1932" s="13"/>
      <c r="J1932"/>
      <c r="K1932"/>
      <c r="L1932"/>
      <c r="M1932"/>
      <c r="O1932" s="3"/>
      <c r="P1932" s="3"/>
      <c r="Q1932" s="3"/>
      <c r="S1932" s="8"/>
    </row>
    <row r="1933" spans="1:19" s="1" customFormat="1" x14ac:dyDescent="0.2">
      <c r="A1933"/>
      <c r="C1933" s="2"/>
      <c r="G1933" s="13"/>
      <c r="J1933"/>
      <c r="K1933"/>
      <c r="L1933"/>
      <c r="M1933"/>
      <c r="O1933" s="3"/>
      <c r="P1933" s="3"/>
      <c r="Q1933" s="3"/>
      <c r="S1933" s="8"/>
    </row>
    <row r="1934" spans="1:19" s="1" customFormat="1" x14ac:dyDescent="0.2">
      <c r="A1934"/>
      <c r="C1934" s="2"/>
      <c r="G1934" s="13"/>
      <c r="J1934"/>
      <c r="K1934"/>
      <c r="L1934"/>
      <c r="M1934"/>
      <c r="O1934" s="3"/>
      <c r="P1934" s="3"/>
      <c r="Q1934" s="3"/>
      <c r="S1934" s="8"/>
    </row>
    <row r="1935" spans="1:19" s="1" customFormat="1" x14ac:dyDescent="0.2">
      <c r="A1935"/>
      <c r="C1935" s="2"/>
      <c r="G1935" s="13"/>
      <c r="J1935"/>
      <c r="K1935"/>
      <c r="L1935"/>
      <c r="M1935"/>
      <c r="O1935" s="3"/>
      <c r="P1935" s="3"/>
      <c r="Q1935" s="3"/>
      <c r="S1935" s="8"/>
    </row>
    <row r="1936" spans="1:19" s="1" customFormat="1" x14ac:dyDescent="0.2">
      <c r="A1936"/>
      <c r="C1936" s="2"/>
      <c r="G1936" s="13"/>
      <c r="J1936"/>
      <c r="K1936"/>
      <c r="L1936"/>
      <c r="M1936"/>
      <c r="O1936" s="3"/>
      <c r="P1936" s="3"/>
      <c r="Q1936" s="3"/>
      <c r="S1936" s="8"/>
    </row>
    <row r="1937" spans="1:19" s="1" customFormat="1" x14ac:dyDescent="0.2">
      <c r="A1937"/>
      <c r="C1937" s="2"/>
      <c r="G1937" s="13"/>
      <c r="J1937"/>
      <c r="K1937"/>
      <c r="L1937"/>
      <c r="M1937"/>
      <c r="O1937" s="3"/>
      <c r="P1937" s="3"/>
      <c r="Q1937" s="3"/>
      <c r="S1937" s="8"/>
    </row>
    <row r="1938" spans="1:19" s="1" customFormat="1" x14ac:dyDescent="0.2">
      <c r="A1938"/>
      <c r="C1938" s="2"/>
      <c r="G1938" s="13"/>
      <c r="J1938"/>
      <c r="K1938"/>
      <c r="L1938"/>
      <c r="M1938"/>
      <c r="O1938" s="3"/>
      <c r="P1938" s="3"/>
      <c r="Q1938" s="3"/>
      <c r="S1938" s="8"/>
    </row>
    <row r="1939" spans="1:19" s="1" customFormat="1" x14ac:dyDescent="0.2">
      <c r="A1939"/>
      <c r="C1939" s="2"/>
      <c r="G1939" s="13"/>
      <c r="J1939"/>
      <c r="K1939"/>
      <c r="L1939"/>
      <c r="M1939"/>
      <c r="O1939" s="3"/>
      <c r="P1939" s="3"/>
      <c r="Q1939" s="3"/>
      <c r="S1939" s="8"/>
    </row>
    <row r="1940" spans="1:19" s="1" customFormat="1" x14ac:dyDescent="0.2">
      <c r="A1940"/>
      <c r="C1940" s="2"/>
      <c r="G1940" s="13"/>
      <c r="J1940"/>
      <c r="K1940"/>
      <c r="L1940"/>
      <c r="M1940"/>
      <c r="N1940" s="12"/>
      <c r="O1940" s="11"/>
      <c r="P1940" s="3"/>
      <c r="Q1940" s="3"/>
      <c r="S1940" s="8"/>
    </row>
    <row r="1941" spans="1:19" s="1" customFormat="1" x14ac:dyDescent="0.2">
      <c r="A1941"/>
      <c r="C1941" s="2"/>
      <c r="G1941" s="13"/>
      <c r="J1941"/>
      <c r="K1941"/>
      <c r="L1941"/>
      <c r="M1941"/>
      <c r="O1941" s="3"/>
      <c r="P1941" s="3"/>
      <c r="Q1941" s="3"/>
      <c r="S1941" s="8"/>
    </row>
    <row r="1942" spans="1:19" s="1" customFormat="1" x14ac:dyDescent="0.2">
      <c r="A1942"/>
      <c r="C1942" s="2"/>
      <c r="G1942" s="13"/>
      <c r="J1942"/>
      <c r="K1942"/>
      <c r="L1942"/>
      <c r="M1942"/>
      <c r="O1942" s="3"/>
      <c r="P1942" s="3"/>
      <c r="Q1942" s="3"/>
      <c r="S1942" s="8"/>
    </row>
    <row r="1943" spans="1:19" s="1" customFormat="1" x14ac:dyDescent="0.2">
      <c r="A1943"/>
      <c r="C1943" s="2"/>
      <c r="G1943" s="13"/>
      <c r="J1943"/>
      <c r="K1943"/>
      <c r="L1943"/>
      <c r="M1943"/>
      <c r="O1943" s="3"/>
      <c r="P1943" s="3"/>
      <c r="Q1943" s="3"/>
      <c r="S1943" s="8"/>
    </row>
    <row r="1944" spans="1:19" s="1" customFormat="1" x14ac:dyDescent="0.2">
      <c r="A1944"/>
      <c r="C1944" s="2"/>
      <c r="G1944" s="13"/>
      <c r="J1944"/>
      <c r="K1944"/>
      <c r="L1944"/>
      <c r="M1944"/>
      <c r="O1944" s="3"/>
      <c r="P1944" s="3"/>
      <c r="Q1944" s="3"/>
      <c r="S1944" s="8"/>
    </row>
    <row r="1945" spans="1:19" s="1" customFormat="1" x14ac:dyDescent="0.2">
      <c r="A1945"/>
      <c r="C1945" s="2"/>
      <c r="G1945" s="13"/>
      <c r="J1945"/>
      <c r="K1945"/>
      <c r="L1945"/>
      <c r="M1945"/>
      <c r="O1945" s="3"/>
      <c r="P1945" s="3"/>
      <c r="Q1945" s="3"/>
      <c r="S1945" s="8"/>
    </row>
    <row r="1946" spans="1:19" s="1" customFormat="1" x14ac:dyDescent="0.2">
      <c r="A1946"/>
      <c r="C1946" s="2"/>
      <c r="G1946" s="13"/>
      <c r="J1946"/>
      <c r="K1946"/>
      <c r="L1946"/>
      <c r="M1946"/>
      <c r="O1946" s="3"/>
      <c r="P1946" s="3"/>
      <c r="Q1946" s="3"/>
      <c r="S1946" s="8"/>
    </row>
    <row r="1947" spans="1:19" s="1" customFormat="1" x14ac:dyDescent="0.2">
      <c r="A1947"/>
      <c r="C1947" s="2"/>
      <c r="G1947" s="13"/>
      <c r="J1947"/>
      <c r="K1947"/>
      <c r="L1947"/>
      <c r="M1947"/>
      <c r="O1947" s="3"/>
      <c r="P1947" s="3"/>
      <c r="Q1947" s="3"/>
      <c r="S1947" s="8"/>
    </row>
    <row r="1948" spans="1:19" s="1" customFormat="1" x14ac:dyDescent="0.2">
      <c r="A1948"/>
      <c r="C1948" s="2"/>
      <c r="G1948" s="13"/>
      <c r="J1948"/>
      <c r="K1948"/>
      <c r="L1948"/>
      <c r="M1948"/>
      <c r="O1948" s="3"/>
      <c r="P1948" s="3"/>
      <c r="Q1948" s="3"/>
      <c r="S1948" s="8"/>
    </row>
    <row r="1949" spans="1:19" s="1" customFormat="1" x14ac:dyDescent="0.2">
      <c r="A1949"/>
      <c r="C1949" s="2"/>
      <c r="G1949" s="13"/>
      <c r="J1949"/>
      <c r="K1949"/>
      <c r="L1949"/>
      <c r="M1949"/>
      <c r="O1949" s="3"/>
      <c r="P1949" s="3"/>
      <c r="Q1949" s="3"/>
      <c r="S1949" s="8"/>
    </row>
    <row r="1950" spans="1:19" s="1" customFormat="1" x14ac:dyDescent="0.2">
      <c r="A1950"/>
      <c r="C1950" s="2"/>
      <c r="G1950" s="13"/>
      <c r="J1950"/>
      <c r="K1950"/>
      <c r="L1950"/>
      <c r="M1950"/>
      <c r="O1950" s="3"/>
      <c r="P1950" s="3"/>
      <c r="Q1950" s="3"/>
      <c r="S1950" s="8"/>
    </row>
    <row r="1951" spans="1:19" s="1" customFormat="1" x14ac:dyDescent="0.2">
      <c r="A1951"/>
      <c r="C1951" s="2"/>
      <c r="G1951" s="13"/>
      <c r="J1951"/>
      <c r="K1951"/>
      <c r="L1951"/>
      <c r="M1951"/>
      <c r="O1951" s="3"/>
      <c r="P1951" s="3"/>
      <c r="Q1951" s="3"/>
      <c r="S1951" s="8"/>
    </row>
    <row r="1952" spans="1:19" s="1" customFormat="1" x14ac:dyDescent="0.2">
      <c r="A1952"/>
      <c r="C1952" s="2"/>
      <c r="G1952" s="13"/>
      <c r="J1952"/>
      <c r="K1952"/>
      <c r="L1952"/>
      <c r="M1952"/>
      <c r="O1952" s="3"/>
      <c r="P1952" s="3"/>
      <c r="Q1952" s="3"/>
      <c r="S1952" s="8"/>
    </row>
    <row r="1953" spans="1:19" s="1" customFormat="1" x14ac:dyDescent="0.2">
      <c r="A1953"/>
      <c r="C1953" s="2"/>
      <c r="G1953" s="13"/>
      <c r="J1953"/>
      <c r="K1953"/>
      <c r="L1953"/>
      <c r="M1953"/>
      <c r="O1953" s="3"/>
      <c r="P1953" s="3"/>
      <c r="Q1953" s="3"/>
      <c r="S1953" s="8"/>
    </row>
    <row r="1954" spans="1:19" s="1" customFormat="1" x14ac:dyDescent="0.2">
      <c r="A1954"/>
      <c r="C1954" s="2"/>
      <c r="G1954" s="13"/>
      <c r="J1954"/>
      <c r="K1954"/>
      <c r="L1954"/>
      <c r="M1954"/>
      <c r="O1954" s="3"/>
      <c r="P1954" s="3"/>
      <c r="Q1954" s="3"/>
      <c r="S1954" s="8"/>
    </row>
    <row r="1955" spans="1:19" s="1" customFormat="1" x14ac:dyDescent="0.2">
      <c r="A1955"/>
      <c r="C1955" s="2"/>
      <c r="G1955" s="13"/>
      <c r="J1955"/>
      <c r="K1955"/>
      <c r="L1955"/>
      <c r="M1955"/>
      <c r="O1955" s="3"/>
      <c r="P1955" s="3"/>
      <c r="Q1955" s="3"/>
      <c r="S1955" s="8"/>
    </row>
    <row r="1956" spans="1:19" s="1" customFormat="1" x14ac:dyDescent="0.2">
      <c r="A1956"/>
      <c r="C1956" s="2"/>
      <c r="G1956" s="13"/>
      <c r="J1956"/>
      <c r="K1956"/>
      <c r="L1956"/>
      <c r="M1956"/>
      <c r="O1956" s="3"/>
      <c r="P1956" s="3"/>
      <c r="Q1956" s="3"/>
      <c r="S1956" s="8"/>
    </row>
    <row r="1957" spans="1:19" s="1" customFormat="1" x14ac:dyDescent="0.2">
      <c r="A1957"/>
      <c r="C1957" s="2"/>
      <c r="G1957" s="13"/>
      <c r="J1957"/>
      <c r="K1957"/>
      <c r="L1957"/>
      <c r="M1957"/>
      <c r="O1957" s="3"/>
      <c r="P1957" s="3"/>
      <c r="Q1957" s="3"/>
      <c r="S1957" s="8"/>
    </row>
    <row r="1958" spans="1:19" s="1" customFormat="1" x14ac:dyDescent="0.2">
      <c r="A1958"/>
      <c r="C1958" s="2"/>
      <c r="G1958" s="13"/>
      <c r="J1958"/>
      <c r="K1958"/>
      <c r="L1958"/>
      <c r="M1958"/>
      <c r="O1958" s="3"/>
      <c r="P1958" s="3"/>
      <c r="Q1958" s="3"/>
      <c r="S1958" s="8"/>
    </row>
    <row r="1959" spans="1:19" s="1" customFormat="1" x14ac:dyDescent="0.2">
      <c r="A1959"/>
      <c r="C1959" s="2"/>
      <c r="G1959" s="13"/>
      <c r="J1959"/>
      <c r="K1959"/>
      <c r="L1959"/>
      <c r="M1959"/>
      <c r="O1959" s="3"/>
      <c r="P1959" s="3"/>
      <c r="Q1959" s="3"/>
      <c r="S1959" s="8"/>
    </row>
    <row r="1960" spans="1:19" s="1" customFormat="1" x14ac:dyDescent="0.2">
      <c r="A1960"/>
      <c r="C1960" s="2"/>
      <c r="G1960" s="13"/>
      <c r="J1960"/>
      <c r="K1960"/>
      <c r="L1960"/>
      <c r="M1960"/>
      <c r="O1960" s="3"/>
      <c r="P1960" s="3"/>
      <c r="Q1960" s="3"/>
      <c r="S1960" s="8"/>
    </row>
    <row r="1961" spans="1:19" s="1" customFormat="1" x14ac:dyDescent="0.2">
      <c r="A1961"/>
      <c r="C1961" s="2"/>
      <c r="G1961" s="13"/>
      <c r="J1961"/>
      <c r="K1961"/>
      <c r="L1961"/>
      <c r="M1961"/>
      <c r="O1961" s="3"/>
      <c r="P1961" s="3"/>
      <c r="Q1961" s="3"/>
      <c r="S1961" s="8"/>
    </row>
    <row r="1962" spans="1:19" s="1" customFormat="1" x14ac:dyDescent="0.2">
      <c r="A1962"/>
      <c r="C1962" s="2"/>
      <c r="G1962" s="13"/>
      <c r="J1962"/>
      <c r="K1962"/>
      <c r="L1962"/>
      <c r="M1962"/>
      <c r="N1962"/>
      <c r="O1962" s="3"/>
      <c r="P1962"/>
      <c r="Q1962"/>
      <c r="S1962" s="8"/>
    </row>
    <row r="1963" spans="1:19" s="1" customFormat="1" x14ac:dyDescent="0.2">
      <c r="A1963"/>
      <c r="C1963" s="2"/>
      <c r="G1963" s="13"/>
      <c r="J1963"/>
      <c r="K1963"/>
      <c r="L1963"/>
      <c r="M1963"/>
      <c r="O1963" s="3"/>
      <c r="P1963" s="3"/>
      <c r="Q1963" s="3"/>
      <c r="S1963" s="8"/>
    </row>
    <row r="1964" spans="1:19" s="1" customFormat="1" x14ac:dyDescent="0.2">
      <c r="A1964"/>
      <c r="C1964" s="2"/>
      <c r="G1964" s="13"/>
      <c r="J1964"/>
      <c r="K1964"/>
      <c r="L1964"/>
      <c r="M1964"/>
      <c r="O1964" s="3"/>
      <c r="P1964" s="3"/>
      <c r="Q1964" s="3"/>
      <c r="S1964" s="8"/>
    </row>
    <row r="1965" spans="1:19" s="1" customFormat="1" x14ac:dyDescent="0.2">
      <c r="A1965"/>
      <c r="C1965" s="2"/>
      <c r="G1965" s="13"/>
      <c r="J1965"/>
      <c r="K1965"/>
      <c r="L1965"/>
      <c r="M1965"/>
      <c r="O1965" s="3"/>
      <c r="P1965" s="3"/>
      <c r="Q1965" s="3"/>
      <c r="S1965" s="8"/>
    </row>
    <row r="1966" spans="1:19" s="1" customFormat="1" x14ac:dyDescent="0.2">
      <c r="A1966"/>
      <c r="C1966" s="2"/>
      <c r="G1966" s="13"/>
      <c r="J1966"/>
      <c r="K1966"/>
      <c r="L1966"/>
      <c r="M1966"/>
      <c r="O1966" s="3"/>
      <c r="P1966" s="3"/>
      <c r="Q1966" s="3"/>
      <c r="S1966" s="8"/>
    </row>
    <row r="1967" spans="1:19" s="1" customFormat="1" x14ac:dyDescent="0.2">
      <c r="A1967"/>
      <c r="C1967" s="2"/>
      <c r="G1967" s="13"/>
      <c r="J1967"/>
      <c r="K1967"/>
      <c r="L1967"/>
      <c r="M1967"/>
      <c r="O1967" s="3"/>
      <c r="P1967" s="3"/>
      <c r="Q1967" s="3"/>
      <c r="S1967" s="8"/>
    </row>
    <row r="1968" spans="1:19" s="1" customFormat="1" x14ac:dyDescent="0.2">
      <c r="A1968"/>
      <c r="C1968" s="2"/>
      <c r="G1968" s="13"/>
      <c r="J1968"/>
      <c r="K1968"/>
      <c r="L1968"/>
      <c r="M1968"/>
      <c r="O1968" s="3"/>
      <c r="P1968" s="3"/>
      <c r="Q1968" s="3"/>
      <c r="S1968" s="8"/>
    </row>
    <row r="1969" spans="1:19" s="1" customFormat="1" x14ac:dyDescent="0.2">
      <c r="A1969"/>
      <c r="C1969" s="2"/>
      <c r="G1969" s="13"/>
      <c r="I1969" s="15"/>
      <c r="J1969"/>
      <c r="K1969"/>
      <c r="L1969"/>
      <c r="M1969"/>
      <c r="O1969" s="3"/>
      <c r="P1969" s="3"/>
      <c r="Q1969" s="3"/>
      <c r="S1969" s="8"/>
    </row>
    <row r="1970" spans="1:19" s="1" customFormat="1" x14ac:dyDescent="0.2">
      <c r="A1970"/>
      <c r="C1970" s="2"/>
      <c r="G1970" s="13"/>
      <c r="J1970"/>
      <c r="K1970"/>
      <c r="L1970"/>
      <c r="M1970"/>
      <c r="O1970" s="3"/>
      <c r="P1970" s="3"/>
      <c r="Q1970" s="3"/>
      <c r="S1970" s="8"/>
    </row>
    <row r="1971" spans="1:19" s="1" customFormat="1" x14ac:dyDescent="0.2">
      <c r="A1971"/>
      <c r="C1971" s="2"/>
      <c r="G1971" s="13"/>
      <c r="J1971"/>
      <c r="K1971"/>
      <c r="L1971"/>
      <c r="M1971"/>
      <c r="O1971" s="3"/>
      <c r="P1971" s="3"/>
      <c r="Q1971" s="3"/>
      <c r="S1971" s="8"/>
    </row>
    <row r="1972" spans="1:19" s="1" customFormat="1" x14ac:dyDescent="0.2">
      <c r="A1972"/>
      <c r="C1972" s="2"/>
      <c r="G1972" s="13"/>
      <c r="J1972"/>
      <c r="K1972"/>
      <c r="L1972"/>
      <c r="M1972"/>
      <c r="O1972" s="3"/>
      <c r="P1972" s="3"/>
      <c r="Q1972" s="3"/>
      <c r="S1972" s="8"/>
    </row>
    <row r="1973" spans="1:19" s="1" customFormat="1" x14ac:dyDescent="0.2">
      <c r="A1973"/>
      <c r="C1973" s="2"/>
      <c r="G1973" s="13"/>
      <c r="J1973"/>
      <c r="K1973"/>
      <c r="L1973"/>
      <c r="M1973"/>
      <c r="O1973" s="3"/>
      <c r="P1973" s="3"/>
      <c r="Q1973" s="3"/>
      <c r="S1973" s="8"/>
    </row>
    <row r="1974" spans="1:19" s="1" customFormat="1" x14ac:dyDescent="0.2">
      <c r="A1974"/>
      <c r="C1974" s="2"/>
      <c r="G1974" s="13"/>
      <c r="J1974"/>
      <c r="K1974"/>
      <c r="L1974"/>
      <c r="M1974"/>
      <c r="O1974" s="3"/>
      <c r="P1974" s="3"/>
      <c r="Q1974" s="3"/>
      <c r="S1974" s="8"/>
    </row>
    <row r="1975" spans="1:19" s="1" customFormat="1" x14ac:dyDescent="0.2">
      <c r="A1975"/>
      <c r="C1975" s="2"/>
      <c r="G1975" s="13"/>
      <c r="J1975"/>
      <c r="K1975"/>
      <c r="L1975"/>
      <c r="M1975"/>
      <c r="O1975" s="3"/>
      <c r="P1975" s="3"/>
      <c r="Q1975" s="3"/>
      <c r="S1975" s="8"/>
    </row>
    <row r="1976" spans="1:19" s="1" customFormat="1" x14ac:dyDescent="0.2">
      <c r="A1976"/>
      <c r="C1976" s="2"/>
      <c r="G1976" s="13"/>
      <c r="J1976"/>
      <c r="K1976"/>
      <c r="L1976"/>
      <c r="M1976"/>
      <c r="O1976" s="3"/>
      <c r="P1976" s="3"/>
      <c r="Q1976" s="3"/>
      <c r="S1976" s="8"/>
    </row>
    <row r="1977" spans="1:19" s="1" customFormat="1" x14ac:dyDescent="0.2">
      <c r="A1977"/>
      <c r="C1977" s="2"/>
      <c r="G1977" s="13"/>
      <c r="J1977"/>
      <c r="K1977"/>
      <c r="L1977"/>
      <c r="M1977"/>
      <c r="O1977" s="3"/>
      <c r="P1977" s="3"/>
      <c r="Q1977" s="3"/>
      <c r="S1977" s="8"/>
    </row>
    <row r="1978" spans="1:19" s="1" customFormat="1" x14ac:dyDescent="0.2">
      <c r="A1978"/>
      <c r="C1978" s="2"/>
      <c r="G1978" s="13"/>
      <c r="J1978"/>
      <c r="K1978"/>
      <c r="L1978"/>
      <c r="M1978"/>
      <c r="O1978" s="3"/>
      <c r="P1978" s="3"/>
      <c r="Q1978" s="3"/>
      <c r="S1978" s="8"/>
    </row>
    <row r="1979" spans="1:19" s="1" customFormat="1" x14ac:dyDescent="0.2">
      <c r="A1979"/>
      <c r="C1979" s="2"/>
      <c r="G1979" s="13"/>
      <c r="J1979"/>
      <c r="K1979"/>
      <c r="L1979"/>
      <c r="M1979"/>
      <c r="O1979" s="3"/>
      <c r="P1979" s="3"/>
      <c r="Q1979" s="3"/>
      <c r="S1979" s="8"/>
    </row>
    <row r="1980" spans="1:19" s="1" customFormat="1" x14ac:dyDescent="0.2">
      <c r="A1980"/>
      <c r="C1980" s="2"/>
      <c r="G1980" s="13"/>
      <c r="J1980"/>
      <c r="K1980"/>
      <c r="L1980"/>
      <c r="M1980"/>
      <c r="O1980" s="3"/>
      <c r="P1980" s="3"/>
      <c r="Q1980" s="3"/>
      <c r="S1980" s="8"/>
    </row>
    <row r="1981" spans="1:19" s="1" customFormat="1" x14ac:dyDescent="0.2">
      <c r="A1981"/>
      <c r="C1981" s="2"/>
      <c r="G1981" s="13"/>
      <c r="J1981"/>
      <c r="K1981"/>
      <c r="L1981"/>
      <c r="M1981"/>
      <c r="O1981" s="3"/>
      <c r="P1981" s="3"/>
      <c r="Q1981" s="3"/>
      <c r="S1981" s="8"/>
    </row>
    <row r="1982" spans="1:19" s="1" customFormat="1" x14ac:dyDescent="0.2">
      <c r="A1982"/>
      <c r="C1982" s="2"/>
      <c r="G1982" s="13"/>
      <c r="J1982"/>
      <c r="K1982"/>
      <c r="L1982"/>
      <c r="M1982"/>
      <c r="O1982" s="3"/>
      <c r="P1982" s="3"/>
      <c r="Q1982" s="3"/>
      <c r="S1982" s="8"/>
    </row>
    <row r="1983" spans="1:19" s="1" customFormat="1" x14ac:dyDescent="0.2">
      <c r="A1983"/>
      <c r="C1983" s="2"/>
      <c r="G1983" s="13"/>
      <c r="J1983"/>
      <c r="K1983"/>
      <c r="L1983"/>
      <c r="M1983"/>
      <c r="O1983" s="3"/>
      <c r="P1983" s="3"/>
      <c r="Q1983" s="3"/>
      <c r="S1983" s="8"/>
    </row>
    <row r="1984" spans="1:19" s="1" customFormat="1" x14ac:dyDescent="0.2">
      <c r="A1984"/>
      <c r="C1984" s="2"/>
      <c r="G1984" s="13"/>
      <c r="J1984"/>
      <c r="K1984"/>
      <c r="L1984"/>
      <c r="M1984"/>
      <c r="O1984" s="3"/>
      <c r="P1984" s="3"/>
      <c r="Q1984" s="3"/>
      <c r="S1984" s="8"/>
    </row>
    <row r="1985" spans="1:19" s="1" customFormat="1" x14ac:dyDescent="0.2">
      <c r="A1985"/>
      <c r="C1985" s="2"/>
      <c r="G1985" s="13"/>
      <c r="J1985"/>
      <c r="K1985"/>
      <c r="L1985"/>
      <c r="M1985"/>
      <c r="O1985" s="3"/>
      <c r="P1985" s="3"/>
      <c r="Q1985" s="3"/>
      <c r="S1985" s="8"/>
    </row>
    <row r="1986" spans="1:19" s="1" customFormat="1" x14ac:dyDescent="0.2">
      <c r="A1986"/>
      <c r="C1986" s="2"/>
      <c r="G1986" s="13"/>
      <c r="J1986"/>
      <c r="K1986"/>
      <c r="L1986"/>
      <c r="M1986"/>
      <c r="O1986" s="3"/>
      <c r="P1986" s="3"/>
      <c r="Q1986" s="3"/>
      <c r="S1986" s="8"/>
    </row>
    <row r="1987" spans="1:19" s="1" customFormat="1" x14ac:dyDescent="0.2">
      <c r="A1987"/>
      <c r="C1987" s="2"/>
      <c r="G1987" s="13"/>
      <c r="J1987"/>
      <c r="K1987"/>
      <c r="L1987"/>
      <c r="M1987"/>
      <c r="O1987" s="3"/>
      <c r="P1987" s="3"/>
      <c r="Q1987" s="3"/>
      <c r="S1987" s="8"/>
    </row>
    <row r="1988" spans="1:19" s="1" customFormat="1" x14ac:dyDescent="0.2">
      <c r="A1988"/>
      <c r="C1988" s="2"/>
      <c r="G1988" s="13"/>
      <c r="J1988"/>
      <c r="K1988"/>
      <c r="L1988"/>
      <c r="M1988"/>
      <c r="O1988" s="3"/>
      <c r="P1988" s="3"/>
      <c r="Q1988" s="3"/>
      <c r="S1988" s="8"/>
    </row>
    <row r="1989" spans="1:19" s="1" customFormat="1" x14ac:dyDescent="0.2">
      <c r="A1989"/>
      <c r="C1989" s="2"/>
      <c r="G1989" s="13"/>
      <c r="J1989"/>
      <c r="K1989"/>
      <c r="L1989"/>
      <c r="M1989"/>
      <c r="O1989" s="3"/>
      <c r="P1989" s="3"/>
      <c r="Q1989" s="3"/>
      <c r="S1989" s="8"/>
    </row>
    <row r="1990" spans="1:19" s="1" customFormat="1" x14ac:dyDescent="0.2">
      <c r="A1990"/>
      <c r="C1990" s="2"/>
      <c r="G1990" s="13"/>
      <c r="J1990"/>
      <c r="K1990"/>
      <c r="L1990"/>
      <c r="M1990"/>
      <c r="O1990" s="3"/>
      <c r="P1990" s="3"/>
      <c r="Q1990" s="3"/>
      <c r="S1990" s="8"/>
    </row>
    <row r="1991" spans="1:19" s="1" customFormat="1" x14ac:dyDescent="0.2">
      <c r="A1991"/>
      <c r="C1991" s="2"/>
      <c r="G1991" s="13"/>
      <c r="J1991"/>
      <c r="K1991"/>
      <c r="L1991"/>
      <c r="M1991"/>
      <c r="O1991" s="3"/>
      <c r="P1991" s="3"/>
      <c r="Q1991" s="3"/>
      <c r="S1991" s="8"/>
    </row>
    <row r="1992" spans="1:19" s="1" customFormat="1" x14ac:dyDescent="0.2">
      <c r="A1992"/>
      <c r="C1992" s="2"/>
      <c r="G1992" s="13"/>
      <c r="J1992"/>
      <c r="K1992"/>
      <c r="L1992"/>
      <c r="M1992"/>
      <c r="O1992" s="3"/>
      <c r="P1992" s="3"/>
      <c r="Q1992" s="3"/>
      <c r="S1992" s="8"/>
    </row>
    <row r="1993" spans="1:19" s="1" customFormat="1" x14ac:dyDescent="0.2">
      <c r="A1993"/>
      <c r="C1993" s="2"/>
      <c r="G1993" s="13"/>
      <c r="J1993"/>
      <c r="K1993"/>
      <c r="L1993"/>
      <c r="M1993"/>
      <c r="O1993" s="3"/>
      <c r="P1993" s="3"/>
      <c r="Q1993" s="3"/>
      <c r="S1993" s="8"/>
    </row>
    <row r="1994" spans="1:19" s="1" customFormat="1" x14ac:dyDescent="0.2">
      <c r="A1994"/>
      <c r="C1994" s="2"/>
      <c r="G1994" s="13"/>
      <c r="J1994"/>
      <c r="K1994"/>
      <c r="L1994"/>
      <c r="M1994"/>
      <c r="O1994" s="3"/>
      <c r="P1994" s="3"/>
      <c r="Q1994" s="3"/>
      <c r="S1994" s="8"/>
    </row>
    <row r="1995" spans="1:19" s="1" customFormat="1" x14ac:dyDescent="0.2">
      <c r="A1995"/>
      <c r="C1995" s="2"/>
      <c r="G1995" s="13"/>
      <c r="J1995"/>
      <c r="K1995"/>
      <c r="L1995"/>
      <c r="M1995"/>
      <c r="O1995" s="3"/>
      <c r="P1995" s="3"/>
      <c r="Q1995" s="3"/>
      <c r="S1995" s="8"/>
    </row>
    <row r="1996" spans="1:19" s="1" customFormat="1" x14ac:dyDescent="0.2">
      <c r="A1996"/>
      <c r="C1996" s="2"/>
      <c r="G1996" s="13"/>
      <c r="J1996"/>
      <c r="K1996"/>
      <c r="L1996"/>
      <c r="M1996"/>
      <c r="O1996" s="3"/>
      <c r="P1996" s="3"/>
      <c r="Q1996" s="3"/>
      <c r="S1996" s="8"/>
    </row>
    <row r="1997" spans="1:19" s="1" customFormat="1" x14ac:dyDescent="0.2">
      <c r="A1997"/>
      <c r="C1997" s="2"/>
      <c r="G1997" s="13"/>
      <c r="J1997"/>
      <c r="K1997"/>
      <c r="L1997"/>
      <c r="M1997"/>
      <c r="O1997" s="3"/>
      <c r="P1997" s="3"/>
      <c r="Q1997" s="3"/>
      <c r="S1997" s="8"/>
    </row>
    <row r="1998" spans="1:19" s="1" customFormat="1" x14ac:dyDescent="0.2">
      <c r="A1998"/>
      <c r="C1998" s="2"/>
      <c r="G1998" s="13"/>
      <c r="J1998"/>
      <c r="K1998"/>
      <c r="L1998"/>
      <c r="M1998"/>
      <c r="O1998" s="3"/>
      <c r="P1998" s="3"/>
      <c r="Q1998" s="3"/>
      <c r="S1998" s="8"/>
    </row>
    <row r="1999" spans="1:19" s="1" customFormat="1" x14ac:dyDescent="0.2">
      <c r="A1999"/>
      <c r="C1999" s="2"/>
      <c r="G1999" s="13"/>
      <c r="J1999"/>
      <c r="K1999"/>
      <c r="L1999"/>
      <c r="M1999"/>
      <c r="O1999" s="3"/>
      <c r="P1999" s="3"/>
      <c r="Q1999" s="3"/>
      <c r="S1999" s="8"/>
    </row>
    <row r="2000" spans="1:19" s="1" customFormat="1" x14ac:dyDescent="0.2">
      <c r="A2000"/>
      <c r="C2000" s="2"/>
      <c r="G2000" s="13"/>
      <c r="J2000"/>
      <c r="K2000"/>
      <c r="L2000"/>
      <c r="M2000"/>
      <c r="O2000" s="3"/>
      <c r="P2000" s="3"/>
      <c r="Q2000" s="3"/>
      <c r="S2000" s="8"/>
    </row>
    <row r="2001" spans="1:19" s="1" customFormat="1" x14ac:dyDescent="0.2">
      <c r="A2001"/>
      <c r="C2001" s="2"/>
      <c r="G2001" s="13"/>
      <c r="J2001"/>
      <c r="K2001"/>
      <c r="L2001"/>
      <c r="M2001"/>
      <c r="O2001" s="3"/>
      <c r="P2001" s="3"/>
      <c r="Q2001" s="3"/>
      <c r="S2001" s="8"/>
    </row>
    <row r="2002" spans="1:19" s="1" customFormat="1" x14ac:dyDescent="0.2">
      <c r="A2002"/>
      <c r="C2002" s="2"/>
      <c r="G2002" s="13"/>
      <c r="J2002"/>
      <c r="K2002"/>
      <c r="L2002"/>
      <c r="M2002"/>
      <c r="O2002" s="3"/>
      <c r="P2002" s="3"/>
      <c r="Q2002" s="3"/>
      <c r="S2002" s="8"/>
    </row>
    <row r="2003" spans="1:19" s="1" customFormat="1" x14ac:dyDescent="0.2">
      <c r="A2003"/>
      <c r="C2003" s="2"/>
      <c r="G2003" s="13"/>
      <c r="J2003"/>
      <c r="K2003"/>
      <c r="L2003"/>
      <c r="M2003"/>
      <c r="O2003" s="3"/>
      <c r="P2003" s="3"/>
      <c r="Q2003" s="3"/>
      <c r="S2003" s="8"/>
    </row>
    <row r="2004" spans="1:19" s="1" customFormat="1" x14ac:dyDescent="0.2">
      <c r="A2004"/>
      <c r="C2004" s="2"/>
      <c r="G2004" s="13"/>
      <c r="J2004"/>
      <c r="K2004"/>
      <c r="L2004"/>
      <c r="M2004"/>
      <c r="O2004" s="3"/>
      <c r="P2004" s="3"/>
      <c r="Q2004" s="3"/>
      <c r="S2004" s="8"/>
    </row>
    <row r="2005" spans="1:19" s="1" customFormat="1" x14ac:dyDescent="0.2">
      <c r="A2005"/>
      <c r="C2005" s="2"/>
      <c r="G2005" s="13"/>
      <c r="J2005"/>
      <c r="K2005"/>
      <c r="L2005"/>
      <c r="M2005"/>
      <c r="O2005" s="3"/>
      <c r="P2005" s="3"/>
      <c r="Q2005" s="3"/>
      <c r="S2005" s="8"/>
    </row>
    <row r="2006" spans="1:19" s="1" customFormat="1" x14ac:dyDescent="0.2">
      <c r="A2006"/>
      <c r="C2006" s="2"/>
      <c r="G2006" s="13"/>
      <c r="J2006"/>
      <c r="K2006"/>
      <c r="L2006"/>
      <c r="M2006"/>
      <c r="O2006" s="3"/>
      <c r="P2006" s="3"/>
      <c r="Q2006" s="3"/>
      <c r="S2006" s="8"/>
    </row>
    <row r="2007" spans="1:19" s="1" customFormat="1" x14ac:dyDescent="0.2">
      <c r="A2007"/>
      <c r="C2007" s="2"/>
      <c r="G2007" s="13"/>
      <c r="J2007"/>
      <c r="K2007"/>
      <c r="L2007"/>
      <c r="M2007"/>
      <c r="O2007" s="3"/>
      <c r="P2007" s="3"/>
      <c r="Q2007" s="3"/>
      <c r="S2007" s="8"/>
    </row>
    <row r="2008" spans="1:19" s="1" customFormat="1" x14ac:dyDescent="0.2">
      <c r="A2008"/>
      <c r="C2008" s="2"/>
      <c r="G2008" s="13"/>
      <c r="J2008"/>
      <c r="K2008"/>
      <c r="L2008"/>
      <c r="M2008"/>
      <c r="O2008" s="3"/>
      <c r="P2008" s="3"/>
      <c r="Q2008" s="3"/>
      <c r="S2008" s="8"/>
    </row>
    <row r="2009" spans="1:19" s="1" customFormat="1" x14ac:dyDescent="0.2">
      <c r="A2009"/>
      <c r="C2009" s="2"/>
      <c r="G2009" s="13"/>
      <c r="J2009"/>
      <c r="K2009"/>
      <c r="L2009"/>
      <c r="M2009"/>
      <c r="O2009" s="3"/>
      <c r="P2009" s="3"/>
      <c r="Q2009" s="3"/>
      <c r="S2009" s="8"/>
    </row>
    <row r="2010" spans="1:19" s="1" customFormat="1" x14ac:dyDescent="0.2">
      <c r="A2010"/>
      <c r="C2010" s="2"/>
      <c r="G2010" s="13"/>
      <c r="J2010"/>
      <c r="K2010"/>
      <c r="L2010"/>
      <c r="M2010"/>
      <c r="O2010" s="3"/>
      <c r="P2010" s="3"/>
      <c r="Q2010" s="3"/>
      <c r="S2010" s="8"/>
    </row>
    <row r="2011" spans="1:19" s="1" customFormat="1" x14ac:dyDescent="0.2">
      <c r="A2011"/>
      <c r="C2011" s="2"/>
      <c r="G2011" s="13"/>
      <c r="J2011"/>
      <c r="K2011"/>
      <c r="L2011"/>
      <c r="M2011"/>
      <c r="O2011" s="3"/>
      <c r="P2011" s="3"/>
      <c r="Q2011" s="3"/>
      <c r="S2011" s="8"/>
    </row>
    <row r="2012" spans="1:19" s="1" customFormat="1" x14ac:dyDescent="0.2">
      <c r="A2012"/>
      <c r="C2012" s="2"/>
      <c r="G2012" s="13"/>
      <c r="J2012"/>
      <c r="K2012"/>
      <c r="L2012"/>
      <c r="M2012"/>
      <c r="O2012" s="3"/>
      <c r="P2012" s="3"/>
      <c r="Q2012" s="3"/>
      <c r="S2012" s="8"/>
    </row>
    <row r="2013" spans="1:19" s="1" customFormat="1" x14ac:dyDescent="0.2">
      <c r="A2013"/>
      <c r="C2013" s="2"/>
      <c r="G2013" s="13"/>
      <c r="J2013"/>
      <c r="K2013"/>
      <c r="L2013"/>
      <c r="M2013"/>
      <c r="O2013" s="3"/>
      <c r="P2013" s="3"/>
      <c r="Q2013" s="3"/>
      <c r="S2013" s="8"/>
    </row>
    <row r="2014" spans="1:19" s="1" customFormat="1" x14ac:dyDescent="0.2">
      <c r="A2014" s="3"/>
      <c r="C2014" s="2"/>
      <c r="G2014" s="13"/>
      <c r="J2014"/>
      <c r="K2014"/>
      <c r="L2014"/>
      <c r="M2014"/>
      <c r="O2014" s="3"/>
      <c r="P2014" s="3"/>
      <c r="Q2014" s="3"/>
      <c r="S2014" s="8"/>
    </row>
    <row r="2015" spans="1:19" s="1" customFormat="1" x14ac:dyDescent="0.2">
      <c r="A2015"/>
      <c r="C2015" s="2"/>
      <c r="G2015" s="13"/>
      <c r="J2015"/>
      <c r="K2015"/>
      <c r="L2015"/>
      <c r="M2015"/>
      <c r="O2015" s="3"/>
      <c r="P2015" s="3"/>
      <c r="Q2015" s="3"/>
      <c r="S2015" s="8"/>
    </row>
    <row r="2016" spans="1:19" s="1" customFormat="1" x14ac:dyDescent="0.2">
      <c r="A2016"/>
      <c r="C2016" s="2"/>
      <c r="G2016" s="13"/>
      <c r="J2016"/>
      <c r="K2016"/>
      <c r="L2016"/>
      <c r="M2016"/>
      <c r="O2016" s="3"/>
      <c r="P2016" s="3"/>
      <c r="Q2016" s="3"/>
      <c r="S2016" s="8"/>
    </row>
    <row r="2017" spans="1:19" s="1" customFormat="1" x14ac:dyDescent="0.2">
      <c r="A2017"/>
      <c r="C2017" s="2"/>
      <c r="G2017" s="13"/>
      <c r="J2017"/>
      <c r="K2017"/>
      <c r="L2017"/>
      <c r="M2017"/>
      <c r="O2017" s="3"/>
      <c r="P2017" s="3"/>
      <c r="Q2017" s="3"/>
      <c r="S2017" s="8"/>
    </row>
    <row r="2018" spans="1:19" s="1" customFormat="1" x14ac:dyDescent="0.2">
      <c r="A2018"/>
      <c r="C2018" s="2"/>
      <c r="G2018" s="13"/>
      <c r="J2018"/>
      <c r="K2018"/>
      <c r="L2018"/>
      <c r="M2018"/>
      <c r="O2018" s="3"/>
      <c r="P2018" s="3"/>
      <c r="Q2018" s="3"/>
      <c r="S2018" s="8"/>
    </row>
    <row r="2019" spans="1:19" s="1" customFormat="1" x14ac:dyDescent="0.2">
      <c r="A2019" s="3"/>
      <c r="C2019" s="2"/>
      <c r="G2019" s="13"/>
      <c r="J2019"/>
      <c r="K2019"/>
      <c r="L2019"/>
      <c r="M2019"/>
      <c r="O2019" s="3"/>
      <c r="P2019" s="3"/>
      <c r="Q2019" s="3"/>
      <c r="S2019" s="8"/>
    </row>
    <row r="2020" spans="1:19" s="1" customFormat="1" x14ac:dyDescent="0.2">
      <c r="A2020" s="20"/>
      <c r="C2020" s="2"/>
      <c r="E2020" s="12"/>
      <c r="G2020" s="13"/>
      <c r="J2020"/>
      <c r="K2020"/>
      <c r="L2020"/>
      <c r="M2020"/>
      <c r="O2020" s="11"/>
      <c r="P2020" s="11"/>
      <c r="Q2020" s="11"/>
      <c r="R2020" s="12"/>
      <c r="S2020" s="8"/>
    </row>
    <row r="2021" spans="1:19" s="1" customFormat="1" x14ac:dyDescent="0.2">
      <c r="A2021" s="20"/>
      <c r="C2021" s="2"/>
      <c r="G2021" s="13"/>
      <c r="J2021"/>
      <c r="K2021"/>
      <c r="L2021"/>
      <c r="M2021"/>
      <c r="O2021" s="3"/>
      <c r="P2021" s="3"/>
      <c r="Q2021" s="3"/>
      <c r="S2021" s="8"/>
    </row>
    <row r="2022" spans="1:19" s="1" customFormat="1" x14ac:dyDescent="0.2">
      <c r="A2022" s="20"/>
      <c r="C2022" s="2"/>
      <c r="G2022" s="13"/>
      <c r="J2022"/>
      <c r="K2022"/>
      <c r="L2022"/>
      <c r="M2022"/>
      <c r="O2022" s="3"/>
      <c r="P2022" s="3"/>
      <c r="Q2022" s="3"/>
      <c r="S2022" s="8"/>
    </row>
    <row r="2023" spans="1:19" s="1" customFormat="1" x14ac:dyDescent="0.2">
      <c r="A2023" s="20"/>
      <c r="C2023" s="2"/>
      <c r="G2023" s="13"/>
      <c r="J2023"/>
      <c r="K2023"/>
      <c r="L2023"/>
      <c r="M2023"/>
      <c r="O2023" s="3"/>
      <c r="P2023" s="3"/>
      <c r="Q2023" s="3"/>
      <c r="S2023" s="8"/>
    </row>
    <row r="2024" spans="1:19" s="1" customFormat="1" x14ac:dyDescent="0.2">
      <c r="A2024" s="20"/>
      <c r="C2024" s="2"/>
      <c r="G2024" s="13"/>
      <c r="J2024"/>
      <c r="K2024"/>
      <c r="L2024"/>
      <c r="M2024"/>
      <c r="O2024" s="3"/>
      <c r="P2024" s="3"/>
      <c r="Q2024" s="3"/>
      <c r="S2024" s="8"/>
    </row>
    <row r="2025" spans="1:19" s="1" customFormat="1" x14ac:dyDescent="0.2">
      <c r="A2025" s="20"/>
      <c r="C2025" s="2"/>
      <c r="G2025" s="13"/>
      <c r="J2025"/>
      <c r="K2025"/>
      <c r="L2025"/>
      <c r="M2025"/>
      <c r="O2025" s="3"/>
      <c r="P2025" s="3"/>
      <c r="Q2025" s="3"/>
      <c r="S2025" s="8"/>
    </row>
    <row r="2026" spans="1:19" s="1" customFormat="1" x14ac:dyDescent="0.2">
      <c r="A2026"/>
      <c r="C2026" s="2"/>
      <c r="G2026" s="13"/>
      <c r="J2026"/>
      <c r="K2026"/>
      <c r="L2026"/>
      <c r="M2026"/>
      <c r="O2026" s="3"/>
      <c r="P2026" s="3"/>
      <c r="Q2026" s="3"/>
      <c r="S2026" s="8"/>
    </row>
    <row r="2027" spans="1:19" s="1" customFormat="1" x14ac:dyDescent="0.2">
      <c r="A2027"/>
      <c r="C2027" s="2"/>
      <c r="G2027" s="13"/>
      <c r="J2027"/>
      <c r="K2027"/>
      <c r="L2027"/>
      <c r="M2027"/>
      <c r="O2027" s="3"/>
      <c r="P2027" s="3"/>
      <c r="Q2027" s="3"/>
      <c r="S2027" s="8"/>
    </row>
    <row r="2028" spans="1:19" s="1" customFormat="1" x14ac:dyDescent="0.2">
      <c r="A2028" s="20"/>
      <c r="C2028" s="2"/>
      <c r="G2028" s="13"/>
      <c r="J2028"/>
      <c r="K2028"/>
      <c r="L2028"/>
      <c r="M2028"/>
      <c r="O2028" s="3"/>
      <c r="P2028" s="3"/>
      <c r="Q2028" s="3"/>
      <c r="S2028" s="8"/>
    </row>
    <row r="2029" spans="1:19" s="1" customFormat="1" x14ac:dyDescent="0.2">
      <c r="A2029"/>
      <c r="C2029" s="2"/>
      <c r="G2029" s="13"/>
      <c r="J2029"/>
      <c r="K2029"/>
      <c r="L2029"/>
      <c r="M2029"/>
      <c r="O2029" s="3"/>
      <c r="P2029" s="3"/>
      <c r="Q2029" s="3"/>
      <c r="S2029" s="8"/>
    </row>
    <row r="2030" spans="1:19" s="1" customFormat="1" x14ac:dyDescent="0.2">
      <c r="A2030"/>
      <c r="C2030" s="2"/>
      <c r="G2030" s="13"/>
      <c r="J2030"/>
      <c r="K2030"/>
      <c r="L2030"/>
      <c r="M2030"/>
      <c r="O2030" s="3"/>
      <c r="P2030" s="3"/>
      <c r="Q2030" s="3"/>
      <c r="S2030" s="8"/>
    </row>
    <row r="2031" spans="1:19" s="1" customFormat="1" x14ac:dyDescent="0.2">
      <c r="A2031"/>
      <c r="C2031" s="2"/>
      <c r="G2031" s="13"/>
      <c r="J2031"/>
      <c r="K2031"/>
      <c r="L2031"/>
      <c r="M2031"/>
      <c r="O2031" s="3"/>
      <c r="P2031" s="3"/>
      <c r="Q2031" s="3"/>
      <c r="S2031" s="8"/>
    </row>
    <row r="2032" spans="1:19" s="1" customFormat="1" x14ac:dyDescent="0.2">
      <c r="A2032"/>
      <c r="C2032" s="2"/>
      <c r="G2032" s="13"/>
      <c r="J2032"/>
      <c r="K2032"/>
      <c r="L2032"/>
      <c r="M2032"/>
      <c r="O2032" s="3"/>
      <c r="P2032" s="3"/>
      <c r="Q2032" s="3"/>
      <c r="S2032" s="8"/>
    </row>
    <row r="2033" spans="1:19" s="1" customFormat="1" x14ac:dyDescent="0.2">
      <c r="A2033"/>
      <c r="C2033" s="2"/>
      <c r="G2033" s="13"/>
      <c r="J2033"/>
      <c r="K2033"/>
      <c r="L2033"/>
      <c r="M2033"/>
      <c r="O2033" s="3"/>
      <c r="P2033" s="3"/>
      <c r="Q2033" s="3"/>
      <c r="S2033" s="8"/>
    </row>
    <row r="2034" spans="1:19" s="1" customFormat="1" x14ac:dyDescent="0.2">
      <c r="A2034"/>
      <c r="C2034" s="2"/>
      <c r="G2034" s="13"/>
      <c r="J2034"/>
      <c r="K2034"/>
      <c r="L2034"/>
      <c r="M2034"/>
      <c r="O2034" s="3"/>
      <c r="P2034" s="3"/>
      <c r="Q2034" s="3"/>
      <c r="S2034" s="8"/>
    </row>
    <row r="2035" spans="1:19" s="1" customFormat="1" x14ac:dyDescent="0.2">
      <c r="A2035"/>
      <c r="C2035" s="2"/>
      <c r="G2035" s="13"/>
      <c r="J2035"/>
      <c r="K2035"/>
      <c r="L2035"/>
      <c r="M2035"/>
      <c r="O2035" s="3"/>
      <c r="P2035" s="3"/>
      <c r="Q2035" s="3"/>
      <c r="S2035" s="8"/>
    </row>
    <row r="2036" spans="1:19" s="1" customFormat="1" x14ac:dyDescent="0.2">
      <c r="A2036"/>
      <c r="C2036" s="2"/>
      <c r="G2036" s="13"/>
      <c r="J2036"/>
      <c r="K2036"/>
      <c r="L2036"/>
      <c r="M2036"/>
      <c r="O2036" s="3"/>
      <c r="P2036" s="3"/>
      <c r="Q2036" s="3"/>
      <c r="S2036" s="8"/>
    </row>
    <row r="2037" spans="1:19" s="1" customFormat="1" x14ac:dyDescent="0.2">
      <c r="A2037"/>
      <c r="C2037" s="2"/>
      <c r="G2037" s="13"/>
      <c r="J2037"/>
      <c r="K2037"/>
      <c r="L2037"/>
      <c r="M2037"/>
      <c r="O2037" s="3"/>
      <c r="P2037" s="3"/>
      <c r="Q2037" s="3"/>
      <c r="S2037" s="8"/>
    </row>
    <row r="2038" spans="1:19" s="1" customFormat="1" x14ac:dyDescent="0.2">
      <c r="A2038"/>
      <c r="C2038" s="2"/>
      <c r="G2038" s="13"/>
      <c r="J2038"/>
      <c r="K2038"/>
      <c r="L2038"/>
      <c r="M2038"/>
      <c r="O2038" s="3"/>
      <c r="P2038" s="3"/>
      <c r="Q2038" s="3"/>
      <c r="S2038" s="8"/>
    </row>
    <row r="2039" spans="1:19" s="1" customFormat="1" x14ac:dyDescent="0.2">
      <c r="A2039"/>
      <c r="C2039" s="2"/>
      <c r="G2039" s="13"/>
      <c r="J2039"/>
      <c r="K2039"/>
      <c r="L2039"/>
      <c r="M2039"/>
      <c r="O2039" s="3"/>
      <c r="P2039" s="3"/>
      <c r="Q2039" s="3"/>
      <c r="S2039" s="8"/>
    </row>
    <row r="2040" spans="1:19" s="1" customFormat="1" x14ac:dyDescent="0.2">
      <c r="A2040"/>
      <c r="C2040" s="2"/>
      <c r="G2040" s="13"/>
      <c r="J2040"/>
      <c r="K2040"/>
      <c r="L2040"/>
      <c r="M2040"/>
      <c r="O2040" s="3"/>
      <c r="P2040" s="3"/>
      <c r="Q2040" s="3"/>
      <c r="S2040" s="8"/>
    </row>
    <row r="2041" spans="1:19" s="1" customFormat="1" x14ac:dyDescent="0.2">
      <c r="A2041"/>
      <c r="C2041" s="2"/>
      <c r="G2041" s="13"/>
      <c r="J2041"/>
      <c r="K2041"/>
      <c r="L2041"/>
      <c r="M2041"/>
      <c r="O2041" s="3"/>
      <c r="P2041" s="3"/>
      <c r="Q2041" s="3"/>
      <c r="S2041" s="8"/>
    </row>
    <row r="2042" spans="1:19" s="1" customFormat="1" x14ac:dyDescent="0.2">
      <c r="A2042"/>
      <c r="C2042" s="2"/>
      <c r="G2042" s="13"/>
      <c r="J2042"/>
      <c r="K2042"/>
      <c r="L2042"/>
      <c r="M2042"/>
      <c r="O2042" s="3"/>
      <c r="P2042" s="3"/>
      <c r="Q2042" s="3"/>
      <c r="S2042" s="8"/>
    </row>
    <row r="2043" spans="1:19" s="1" customFormat="1" x14ac:dyDescent="0.2">
      <c r="A2043"/>
      <c r="C2043" s="2"/>
      <c r="G2043" s="13"/>
      <c r="J2043"/>
      <c r="K2043"/>
      <c r="L2043"/>
      <c r="M2043"/>
      <c r="O2043" s="3"/>
      <c r="P2043" s="3"/>
      <c r="Q2043" s="3"/>
      <c r="S2043" s="8"/>
    </row>
    <row r="2044" spans="1:19" s="1" customFormat="1" x14ac:dyDescent="0.2">
      <c r="A2044"/>
      <c r="C2044" s="2"/>
      <c r="G2044" s="13"/>
      <c r="J2044"/>
      <c r="K2044"/>
      <c r="L2044"/>
      <c r="M2044"/>
      <c r="O2044" s="3"/>
      <c r="P2044" s="3"/>
      <c r="Q2044" s="3"/>
      <c r="S2044" s="8"/>
    </row>
    <row r="2045" spans="1:19" s="1" customFormat="1" x14ac:dyDescent="0.2">
      <c r="A2045"/>
      <c r="C2045" s="2"/>
      <c r="G2045" s="13"/>
      <c r="J2045"/>
      <c r="K2045"/>
      <c r="L2045"/>
      <c r="M2045"/>
      <c r="O2045" s="3"/>
      <c r="P2045" s="3"/>
      <c r="Q2045" s="3"/>
      <c r="S2045" s="8"/>
    </row>
    <row r="2046" spans="1:19" s="1" customFormat="1" x14ac:dyDescent="0.2">
      <c r="A2046"/>
      <c r="C2046" s="2"/>
      <c r="G2046" s="13"/>
      <c r="J2046"/>
      <c r="K2046"/>
      <c r="L2046"/>
      <c r="M2046"/>
      <c r="O2046" s="3"/>
      <c r="P2046" s="3"/>
      <c r="Q2046" s="3"/>
      <c r="S2046" s="8"/>
    </row>
    <row r="2047" spans="1:19" s="1" customFormat="1" x14ac:dyDescent="0.2">
      <c r="A2047"/>
      <c r="C2047" s="2"/>
      <c r="G2047" s="13"/>
      <c r="J2047"/>
      <c r="K2047"/>
      <c r="L2047"/>
      <c r="M2047"/>
      <c r="O2047" s="3"/>
      <c r="P2047" s="3"/>
      <c r="Q2047" s="3"/>
      <c r="S2047" s="8"/>
    </row>
    <row r="2048" spans="1:19" s="1" customFormat="1" x14ac:dyDescent="0.2">
      <c r="A2048"/>
      <c r="C2048" s="2"/>
      <c r="G2048" s="13"/>
      <c r="J2048"/>
      <c r="K2048"/>
      <c r="L2048"/>
      <c r="M2048"/>
      <c r="O2048" s="3"/>
      <c r="P2048" s="3"/>
      <c r="Q2048" s="3"/>
      <c r="S2048" s="8"/>
    </row>
    <row r="2049" spans="1:19" s="1" customFormat="1" x14ac:dyDescent="0.2">
      <c r="A2049"/>
      <c r="C2049" s="2"/>
      <c r="G2049" s="13"/>
      <c r="J2049"/>
      <c r="K2049"/>
      <c r="L2049"/>
      <c r="M2049"/>
      <c r="O2049" s="3"/>
      <c r="P2049" s="3"/>
      <c r="Q2049" s="3"/>
      <c r="S2049" s="8"/>
    </row>
    <row r="2050" spans="1:19" s="1" customFormat="1" x14ac:dyDescent="0.2">
      <c r="A2050"/>
      <c r="C2050" s="2"/>
      <c r="G2050" s="13"/>
      <c r="J2050"/>
      <c r="K2050"/>
      <c r="L2050"/>
      <c r="M2050"/>
      <c r="O2050" s="3"/>
      <c r="P2050" s="3"/>
      <c r="Q2050" s="3"/>
      <c r="S2050" s="8"/>
    </row>
    <row r="2051" spans="1:19" s="1" customFormat="1" x14ac:dyDescent="0.2">
      <c r="A2051"/>
      <c r="C2051" s="2"/>
      <c r="G2051" s="13"/>
      <c r="J2051"/>
      <c r="K2051"/>
      <c r="L2051"/>
      <c r="M2051"/>
      <c r="O2051" s="3"/>
      <c r="P2051" s="3"/>
      <c r="Q2051" s="3"/>
      <c r="S2051" s="8"/>
    </row>
    <row r="2052" spans="1:19" s="1" customFormat="1" x14ac:dyDescent="0.2">
      <c r="A2052"/>
      <c r="C2052" s="2"/>
      <c r="G2052" s="13"/>
      <c r="J2052"/>
      <c r="K2052"/>
      <c r="L2052"/>
      <c r="M2052"/>
      <c r="O2052" s="3"/>
      <c r="P2052" s="3"/>
      <c r="Q2052" s="3"/>
      <c r="S2052" s="8"/>
    </row>
    <row r="2053" spans="1:19" s="1" customFormat="1" x14ac:dyDescent="0.2">
      <c r="A2053"/>
      <c r="C2053" s="2"/>
      <c r="G2053" s="13"/>
      <c r="J2053"/>
      <c r="K2053"/>
      <c r="L2053"/>
      <c r="M2053"/>
      <c r="O2053" s="3"/>
      <c r="P2053" s="3"/>
      <c r="Q2053" s="3"/>
      <c r="S2053" s="8"/>
    </row>
    <row r="2054" spans="1:19" s="1" customFormat="1" x14ac:dyDescent="0.2">
      <c r="A2054"/>
      <c r="C2054" s="2"/>
      <c r="G2054" s="13"/>
      <c r="J2054"/>
      <c r="K2054"/>
      <c r="L2054"/>
      <c r="M2054"/>
      <c r="O2054" s="3"/>
      <c r="P2054" s="3"/>
      <c r="Q2054" s="3"/>
      <c r="S2054" s="8"/>
    </row>
    <row r="2055" spans="1:19" s="1" customFormat="1" x14ac:dyDescent="0.2">
      <c r="A2055"/>
      <c r="C2055" s="2"/>
      <c r="G2055" s="13"/>
      <c r="J2055"/>
      <c r="K2055"/>
      <c r="L2055"/>
      <c r="M2055"/>
      <c r="O2055" s="3"/>
      <c r="P2055" s="3"/>
      <c r="Q2055" s="3"/>
      <c r="S2055" s="8"/>
    </row>
    <row r="2056" spans="1:19" s="1" customFormat="1" x14ac:dyDescent="0.2">
      <c r="A2056"/>
      <c r="C2056" s="2"/>
      <c r="G2056" s="13"/>
      <c r="J2056"/>
      <c r="K2056"/>
      <c r="L2056"/>
      <c r="M2056"/>
      <c r="O2056" s="3"/>
      <c r="P2056" s="3"/>
      <c r="Q2056" s="3"/>
      <c r="S2056" s="8"/>
    </row>
    <row r="2057" spans="1:19" s="1" customFormat="1" x14ac:dyDescent="0.2">
      <c r="A2057"/>
      <c r="C2057" s="2"/>
      <c r="G2057" s="13"/>
      <c r="J2057"/>
      <c r="K2057"/>
      <c r="L2057"/>
      <c r="M2057"/>
      <c r="O2057" s="3"/>
      <c r="P2057" s="3"/>
      <c r="Q2057" s="3"/>
      <c r="S2057" s="8"/>
    </row>
    <row r="2058" spans="1:19" s="1" customFormat="1" x14ac:dyDescent="0.2">
      <c r="A2058"/>
      <c r="C2058" s="2"/>
      <c r="G2058" s="13"/>
      <c r="J2058"/>
      <c r="K2058"/>
      <c r="L2058"/>
      <c r="M2058"/>
      <c r="O2058" s="3"/>
      <c r="P2058" s="3"/>
      <c r="Q2058" s="3"/>
      <c r="S2058" s="8"/>
    </row>
    <row r="2059" spans="1:19" s="1" customFormat="1" x14ac:dyDescent="0.2">
      <c r="A2059"/>
      <c r="C2059" s="2"/>
      <c r="G2059" s="13"/>
      <c r="J2059"/>
      <c r="K2059"/>
      <c r="L2059"/>
      <c r="M2059"/>
      <c r="O2059" s="3"/>
      <c r="P2059" s="3"/>
      <c r="Q2059" s="3"/>
      <c r="S2059" s="8"/>
    </row>
    <row r="2060" spans="1:19" s="1" customFormat="1" x14ac:dyDescent="0.2">
      <c r="A2060"/>
      <c r="C2060" s="2"/>
      <c r="G2060" s="13"/>
      <c r="J2060"/>
      <c r="K2060"/>
      <c r="L2060"/>
      <c r="M2060"/>
      <c r="O2060" s="3"/>
      <c r="P2060" s="3"/>
      <c r="Q2060" s="3"/>
      <c r="S2060" s="8"/>
    </row>
    <row r="2061" spans="1:19" s="1" customFormat="1" x14ac:dyDescent="0.2">
      <c r="A2061"/>
      <c r="C2061" s="2"/>
      <c r="G2061" s="13"/>
      <c r="J2061"/>
      <c r="K2061"/>
      <c r="L2061"/>
      <c r="M2061"/>
      <c r="O2061" s="3"/>
      <c r="P2061" s="3"/>
      <c r="Q2061" s="3"/>
      <c r="S2061" s="8"/>
    </row>
    <row r="2062" spans="1:19" s="1" customFormat="1" x14ac:dyDescent="0.2">
      <c r="A2062"/>
      <c r="C2062" s="2"/>
      <c r="G2062" s="13"/>
      <c r="J2062"/>
      <c r="K2062"/>
      <c r="L2062"/>
      <c r="M2062"/>
      <c r="O2062" s="3"/>
      <c r="P2062" s="3"/>
      <c r="Q2062" s="3"/>
      <c r="S2062" s="8"/>
    </row>
    <row r="2063" spans="1:19" s="1" customFormat="1" x14ac:dyDescent="0.2">
      <c r="A2063"/>
      <c r="C2063" s="2"/>
      <c r="G2063" s="13"/>
      <c r="J2063"/>
      <c r="K2063"/>
      <c r="L2063"/>
      <c r="M2063"/>
      <c r="O2063" s="3"/>
      <c r="P2063" s="3"/>
      <c r="Q2063" s="3"/>
      <c r="S2063" s="8"/>
    </row>
    <row r="2064" spans="1:19" s="1" customFormat="1" x14ac:dyDescent="0.2">
      <c r="A2064"/>
      <c r="C2064" s="2"/>
      <c r="G2064" s="13"/>
      <c r="J2064"/>
      <c r="K2064"/>
      <c r="L2064"/>
      <c r="M2064"/>
      <c r="O2064" s="3"/>
      <c r="P2064" s="3"/>
      <c r="Q2064" s="3"/>
      <c r="S2064" s="8"/>
    </row>
    <row r="2065" spans="1:19" s="1" customFormat="1" x14ac:dyDescent="0.2">
      <c r="A2065"/>
      <c r="C2065" s="2"/>
      <c r="G2065" s="13"/>
      <c r="J2065"/>
      <c r="K2065"/>
      <c r="L2065"/>
      <c r="M2065"/>
      <c r="O2065" s="3"/>
      <c r="P2065" s="3"/>
      <c r="Q2065" s="3"/>
      <c r="S2065" s="8"/>
    </row>
    <row r="2066" spans="1:19" s="1" customFormat="1" x14ac:dyDescent="0.2">
      <c r="A2066"/>
      <c r="C2066" s="2"/>
      <c r="G2066" s="13"/>
      <c r="J2066"/>
      <c r="K2066"/>
      <c r="L2066"/>
      <c r="M2066"/>
      <c r="N2066"/>
      <c r="O2066" s="3"/>
      <c r="P2066"/>
      <c r="Q2066"/>
      <c r="S2066" s="8"/>
    </row>
    <row r="2067" spans="1:19" s="1" customFormat="1" x14ac:dyDescent="0.2">
      <c r="A2067"/>
      <c r="C2067" s="2"/>
      <c r="G2067" s="13"/>
      <c r="J2067"/>
      <c r="K2067"/>
      <c r="L2067"/>
      <c r="M2067"/>
      <c r="N2067"/>
      <c r="O2067" s="3"/>
      <c r="P2067"/>
      <c r="Q2067"/>
      <c r="S2067" s="8"/>
    </row>
    <row r="2068" spans="1:19" s="1" customFormat="1" x14ac:dyDescent="0.2">
      <c r="A2068"/>
      <c r="C2068" s="2"/>
      <c r="G2068" s="13"/>
      <c r="J2068"/>
      <c r="K2068"/>
      <c r="L2068"/>
      <c r="M2068"/>
      <c r="O2068" s="3"/>
      <c r="P2068" s="3"/>
      <c r="Q2068" s="3"/>
      <c r="S2068" s="8"/>
    </row>
    <row r="2069" spans="1:19" s="1" customFormat="1" x14ac:dyDescent="0.2">
      <c r="A2069"/>
      <c r="C2069" s="2"/>
      <c r="G2069" s="13"/>
      <c r="J2069"/>
      <c r="K2069"/>
      <c r="L2069"/>
      <c r="M2069"/>
      <c r="O2069" s="3"/>
      <c r="P2069" s="3"/>
      <c r="Q2069" s="3"/>
      <c r="S2069" s="8"/>
    </row>
    <row r="2070" spans="1:19" s="1" customFormat="1" x14ac:dyDescent="0.2">
      <c r="A2070"/>
      <c r="C2070" s="2"/>
      <c r="G2070" s="13"/>
      <c r="J2070"/>
      <c r="K2070"/>
      <c r="L2070"/>
      <c r="M2070"/>
      <c r="O2070" s="3"/>
      <c r="P2070" s="3"/>
      <c r="Q2070" s="3"/>
      <c r="S2070" s="8"/>
    </row>
    <row r="2071" spans="1:19" s="1" customFormat="1" x14ac:dyDescent="0.2">
      <c r="A2071"/>
      <c r="C2071" s="2"/>
      <c r="G2071" s="13"/>
      <c r="J2071"/>
      <c r="K2071"/>
      <c r="L2071"/>
      <c r="M2071"/>
      <c r="O2071" s="3"/>
      <c r="P2071" s="3"/>
      <c r="Q2071" s="3"/>
      <c r="S2071" s="8"/>
    </row>
    <row r="2072" spans="1:19" s="1" customFormat="1" x14ac:dyDescent="0.2">
      <c r="A2072"/>
      <c r="C2072" s="2"/>
      <c r="G2072" s="13"/>
      <c r="J2072"/>
      <c r="K2072"/>
      <c r="L2072"/>
      <c r="M2072"/>
      <c r="O2072" s="3"/>
      <c r="P2072" s="3"/>
      <c r="Q2072" s="3"/>
      <c r="S2072" s="8"/>
    </row>
    <row r="2073" spans="1:19" s="1" customFormat="1" x14ac:dyDescent="0.2">
      <c r="A2073"/>
      <c r="C2073" s="2"/>
      <c r="G2073" s="13"/>
      <c r="J2073"/>
      <c r="K2073"/>
      <c r="L2073"/>
      <c r="M2073"/>
      <c r="O2073" s="3"/>
      <c r="P2073" s="3"/>
      <c r="Q2073" s="3"/>
      <c r="S2073" s="8"/>
    </row>
    <row r="2074" spans="1:19" s="1" customFormat="1" x14ac:dyDescent="0.2">
      <c r="A2074"/>
      <c r="C2074" s="2"/>
      <c r="G2074" s="13"/>
      <c r="J2074"/>
      <c r="K2074"/>
      <c r="L2074"/>
      <c r="M2074"/>
      <c r="O2074" s="3"/>
      <c r="P2074" s="3"/>
      <c r="Q2074" s="3"/>
      <c r="S2074" s="8"/>
    </row>
    <row r="2075" spans="1:19" s="1" customFormat="1" x14ac:dyDescent="0.2">
      <c r="A2075"/>
      <c r="C2075" s="2"/>
      <c r="G2075" s="13"/>
      <c r="J2075"/>
      <c r="K2075"/>
      <c r="L2075"/>
      <c r="M2075"/>
      <c r="O2075" s="3"/>
      <c r="P2075" s="3"/>
      <c r="Q2075" s="3"/>
      <c r="S2075" s="8"/>
    </row>
    <row r="2076" spans="1:19" s="1" customFormat="1" x14ac:dyDescent="0.2">
      <c r="A2076"/>
      <c r="C2076" s="2"/>
      <c r="G2076" s="13"/>
      <c r="J2076"/>
      <c r="K2076"/>
      <c r="L2076"/>
      <c r="M2076"/>
      <c r="O2076" s="3"/>
      <c r="P2076" s="3"/>
      <c r="Q2076" s="3"/>
      <c r="S2076" s="8"/>
    </row>
    <row r="2077" spans="1:19" s="1" customFormat="1" x14ac:dyDescent="0.2">
      <c r="A2077"/>
      <c r="C2077" s="2"/>
      <c r="G2077" s="13"/>
      <c r="J2077"/>
      <c r="K2077"/>
      <c r="L2077"/>
      <c r="M2077"/>
      <c r="O2077" s="3"/>
      <c r="P2077" s="3"/>
      <c r="Q2077" s="3"/>
      <c r="S2077" s="8"/>
    </row>
    <row r="2078" spans="1:19" s="1" customFormat="1" x14ac:dyDescent="0.2">
      <c r="A2078"/>
      <c r="C2078" s="2"/>
      <c r="G2078" s="13"/>
      <c r="J2078"/>
      <c r="K2078"/>
      <c r="L2078"/>
      <c r="M2078"/>
      <c r="O2078" s="3"/>
      <c r="P2078" s="3"/>
      <c r="Q2078" s="3"/>
      <c r="S2078" s="8"/>
    </row>
    <row r="2079" spans="1:19" s="1" customFormat="1" x14ac:dyDescent="0.2">
      <c r="A2079"/>
      <c r="C2079" s="2"/>
      <c r="G2079" s="13"/>
      <c r="J2079"/>
      <c r="K2079"/>
      <c r="L2079"/>
      <c r="M2079"/>
      <c r="O2079" s="3"/>
      <c r="P2079" s="3"/>
      <c r="Q2079" s="3"/>
      <c r="S2079" s="8"/>
    </row>
    <row r="2080" spans="1:19" s="1" customFormat="1" x14ac:dyDescent="0.2">
      <c r="A2080"/>
      <c r="C2080" s="2"/>
      <c r="G2080" s="13"/>
      <c r="J2080"/>
      <c r="K2080"/>
      <c r="L2080"/>
      <c r="M2080"/>
      <c r="O2080" s="3"/>
      <c r="P2080" s="3"/>
      <c r="Q2080" s="3"/>
      <c r="S2080" s="8"/>
    </row>
    <row r="2081" spans="1:19" s="1" customFormat="1" x14ac:dyDescent="0.2">
      <c r="A2081"/>
      <c r="C2081" s="2"/>
      <c r="G2081" s="13"/>
      <c r="J2081"/>
      <c r="K2081"/>
      <c r="L2081"/>
      <c r="M2081"/>
      <c r="O2081" s="3"/>
      <c r="P2081" s="3"/>
      <c r="Q2081" s="3"/>
      <c r="S2081" s="8"/>
    </row>
    <row r="2082" spans="1:19" s="1" customFormat="1" x14ac:dyDescent="0.2">
      <c r="A2082"/>
      <c r="C2082" s="2"/>
      <c r="G2082" s="13"/>
      <c r="J2082"/>
      <c r="K2082"/>
      <c r="L2082"/>
      <c r="M2082"/>
      <c r="O2082" s="3"/>
      <c r="P2082" s="3"/>
      <c r="Q2082" s="3"/>
      <c r="S2082" s="8"/>
    </row>
    <row r="2083" spans="1:19" s="1" customFormat="1" x14ac:dyDescent="0.2">
      <c r="A2083"/>
      <c r="C2083" s="2"/>
      <c r="G2083" s="13"/>
      <c r="J2083"/>
      <c r="K2083"/>
      <c r="L2083"/>
      <c r="M2083"/>
      <c r="O2083" s="3"/>
      <c r="P2083" s="3"/>
      <c r="Q2083" s="3"/>
      <c r="S2083" s="8"/>
    </row>
    <row r="2084" spans="1:19" s="1" customFormat="1" x14ac:dyDescent="0.2">
      <c r="A2084"/>
      <c r="C2084" s="2"/>
      <c r="G2084" s="13"/>
      <c r="J2084"/>
      <c r="K2084"/>
      <c r="L2084"/>
      <c r="M2084"/>
      <c r="O2084" s="3"/>
      <c r="P2084" s="3"/>
      <c r="Q2084" s="3"/>
      <c r="S2084" s="8"/>
    </row>
    <row r="2085" spans="1:19" s="1" customFormat="1" x14ac:dyDescent="0.2">
      <c r="A2085"/>
      <c r="C2085" s="2"/>
      <c r="G2085" s="13"/>
      <c r="J2085"/>
      <c r="K2085"/>
      <c r="L2085"/>
      <c r="M2085"/>
      <c r="O2085" s="3"/>
      <c r="P2085" s="3"/>
      <c r="Q2085" s="3"/>
      <c r="S2085" s="8"/>
    </row>
    <row r="2086" spans="1:19" s="1" customFormat="1" x14ac:dyDescent="0.2">
      <c r="A2086"/>
      <c r="C2086" s="2"/>
      <c r="G2086" s="13"/>
      <c r="J2086"/>
      <c r="K2086"/>
      <c r="L2086"/>
      <c r="M2086"/>
      <c r="O2086" s="3"/>
      <c r="P2086" s="3"/>
      <c r="Q2086" s="3"/>
      <c r="S2086" s="8"/>
    </row>
    <row r="2087" spans="1:19" s="1" customFormat="1" x14ac:dyDescent="0.2">
      <c r="A2087"/>
      <c r="C2087" s="2"/>
      <c r="G2087" s="13"/>
      <c r="J2087"/>
      <c r="K2087"/>
      <c r="L2087"/>
      <c r="M2087"/>
      <c r="O2087" s="3"/>
      <c r="P2087" s="3"/>
      <c r="Q2087" s="3"/>
      <c r="S2087" s="8"/>
    </row>
    <row r="2088" spans="1:19" s="1" customFormat="1" x14ac:dyDescent="0.2">
      <c r="A2088"/>
      <c r="C2088" s="2"/>
      <c r="G2088" s="13"/>
      <c r="J2088"/>
      <c r="K2088"/>
      <c r="L2088"/>
      <c r="M2088"/>
      <c r="O2088" s="3"/>
      <c r="P2088" s="3"/>
      <c r="Q2088" s="3"/>
      <c r="S2088" s="8"/>
    </row>
    <row r="2089" spans="1:19" s="1" customFormat="1" x14ac:dyDescent="0.2">
      <c r="A2089"/>
      <c r="C2089" s="2"/>
      <c r="G2089" s="13"/>
      <c r="J2089"/>
      <c r="K2089"/>
      <c r="L2089"/>
      <c r="M2089"/>
      <c r="O2089" s="3"/>
      <c r="P2089" s="3"/>
      <c r="Q2089" s="3"/>
      <c r="S2089" s="8"/>
    </row>
    <row r="2090" spans="1:19" s="1" customFormat="1" x14ac:dyDescent="0.2">
      <c r="A2090"/>
      <c r="C2090" s="2"/>
      <c r="G2090" s="13"/>
      <c r="J2090"/>
      <c r="K2090"/>
      <c r="L2090"/>
      <c r="M2090"/>
      <c r="O2090" s="3"/>
      <c r="P2090" s="3"/>
      <c r="Q2090" s="3"/>
      <c r="S2090" s="8"/>
    </row>
    <row r="2091" spans="1:19" s="1" customFormat="1" x14ac:dyDescent="0.2">
      <c r="A2091"/>
      <c r="C2091" s="2"/>
      <c r="G2091" s="13"/>
      <c r="J2091"/>
      <c r="K2091"/>
      <c r="L2091"/>
      <c r="M2091"/>
      <c r="O2091" s="3"/>
      <c r="P2091" s="3"/>
      <c r="Q2091" s="3"/>
      <c r="S2091" s="8"/>
    </row>
    <row r="2092" spans="1:19" s="1" customFormat="1" x14ac:dyDescent="0.2">
      <c r="A2092"/>
      <c r="C2092" s="2"/>
      <c r="G2092" s="13"/>
      <c r="J2092"/>
      <c r="K2092"/>
      <c r="L2092"/>
      <c r="M2092"/>
      <c r="O2092" s="3"/>
      <c r="P2092" s="3"/>
      <c r="Q2092" s="3"/>
      <c r="S2092" s="8"/>
    </row>
    <row r="2093" spans="1:19" s="1" customFormat="1" x14ac:dyDescent="0.2">
      <c r="A2093"/>
      <c r="C2093" s="2"/>
      <c r="G2093" s="13"/>
      <c r="J2093"/>
      <c r="K2093"/>
      <c r="L2093"/>
      <c r="M2093"/>
      <c r="O2093" s="3"/>
      <c r="P2093" s="3"/>
      <c r="Q2093" s="3"/>
      <c r="S2093" s="8"/>
    </row>
    <row r="2094" spans="1:19" s="1" customFormat="1" x14ac:dyDescent="0.2">
      <c r="A2094"/>
      <c r="C2094" s="2"/>
      <c r="G2094" s="13"/>
      <c r="J2094"/>
      <c r="K2094"/>
      <c r="L2094"/>
      <c r="M2094"/>
      <c r="O2094" s="3"/>
      <c r="P2094" s="3"/>
      <c r="Q2094" s="3"/>
      <c r="S2094" s="8"/>
    </row>
    <row r="2095" spans="1:19" s="1" customFormat="1" x14ac:dyDescent="0.2">
      <c r="A2095"/>
      <c r="C2095" s="2"/>
      <c r="G2095" s="13"/>
      <c r="J2095"/>
      <c r="K2095"/>
      <c r="L2095"/>
      <c r="M2095"/>
      <c r="O2095" s="3"/>
      <c r="P2095" s="3"/>
      <c r="Q2095" s="3"/>
      <c r="S2095" s="8"/>
    </row>
    <row r="2096" spans="1:19" s="1" customFormat="1" x14ac:dyDescent="0.2">
      <c r="A2096"/>
      <c r="C2096" s="2"/>
      <c r="G2096" s="13"/>
      <c r="J2096"/>
      <c r="K2096"/>
      <c r="L2096"/>
      <c r="M2096"/>
      <c r="O2096" s="3"/>
      <c r="P2096" s="3"/>
      <c r="Q2096" s="3"/>
      <c r="S2096" s="8"/>
    </row>
    <row r="2097" spans="1:19" s="1" customFormat="1" x14ac:dyDescent="0.2">
      <c r="A2097"/>
      <c r="C2097" s="2"/>
      <c r="G2097" s="13"/>
      <c r="J2097"/>
      <c r="K2097"/>
      <c r="L2097"/>
      <c r="M2097"/>
      <c r="O2097" s="3"/>
      <c r="P2097" s="3"/>
      <c r="Q2097" s="3"/>
      <c r="S2097" s="8"/>
    </row>
    <row r="2098" spans="1:19" s="1" customFormat="1" x14ac:dyDescent="0.2">
      <c r="A2098"/>
      <c r="C2098" s="2"/>
      <c r="G2098" s="13"/>
      <c r="J2098"/>
      <c r="K2098"/>
      <c r="L2098"/>
      <c r="M2098"/>
      <c r="O2098" s="3"/>
      <c r="P2098" s="3"/>
      <c r="Q2098" s="3"/>
      <c r="S2098" s="8"/>
    </row>
    <row r="2099" spans="1:19" s="1" customFormat="1" x14ac:dyDescent="0.2">
      <c r="A2099"/>
      <c r="C2099" s="2"/>
      <c r="G2099" s="13"/>
      <c r="J2099"/>
      <c r="K2099"/>
      <c r="L2099"/>
      <c r="M2099"/>
      <c r="O2099" s="3"/>
      <c r="P2099" s="3"/>
      <c r="Q2099" s="3"/>
      <c r="S2099" s="8"/>
    </row>
    <row r="2100" spans="1:19" s="1" customFormat="1" x14ac:dyDescent="0.2">
      <c r="A2100"/>
      <c r="C2100" s="2"/>
      <c r="G2100" s="13"/>
      <c r="J2100"/>
      <c r="K2100"/>
      <c r="L2100"/>
      <c r="M2100"/>
      <c r="O2100" s="3"/>
      <c r="P2100" s="3"/>
      <c r="Q2100" s="3"/>
      <c r="S2100" s="8"/>
    </row>
    <row r="2101" spans="1:19" s="1" customFormat="1" x14ac:dyDescent="0.2">
      <c r="A2101"/>
      <c r="C2101" s="2"/>
      <c r="G2101" s="13"/>
      <c r="J2101"/>
      <c r="K2101"/>
      <c r="L2101"/>
      <c r="M2101"/>
      <c r="O2101" s="3"/>
      <c r="P2101" s="3"/>
      <c r="Q2101" s="3"/>
      <c r="S2101" s="8"/>
    </row>
    <row r="2102" spans="1:19" s="1" customFormat="1" x14ac:dyDescent="0.2">
      <c r="A2102"/>
      <c r="C2102" s="2"/>
      <c r="G2102" s="13"/>
      <c r="J2102"/>
      <c r="K2102"/>
      <c r="L2102"/>
      <c r="M2102"/>
      <c r="O2102" s="3"/>
      <c r="P2102" s="3"/>
      <c r="Q2102" s="3"/>
      <c r="S2102" s="8"/>
    </row>
    <row r="2103" spans="1:19" s="1" customFormat="1" x14ac:dyDescent="0.2">
      <c r="A2103"/>
      <c r="C2103" s="2"/>
      <c r="G2103" s="13"/>
      <c r="J2103"/>
      <c r="K2103"/>
      <c r="L2103"/>
      <c r="M2103"/>
      <c r="O2103" s="3"/>
      <c r="P2103" s="3"/>
      <c r="Q2103" s="3"/>
      <c r="S2103" s="8"/>
    </row>
    <row r="2104" spans="1:19" s="1" customFormat="1" x14ac:dyDescent="0.2">
      <c r="A2104"/>
      <c r="C2104" s="2"/>
      <c r="G2104" s="13"/>
      <c r="J2104"/>
      <c r="K2104"/>
      <c r="L2104"/>
      <c r="M2104"/>
      <c r="O2104" s="3"/>
      <c r="P2104" s="3"/>
      <c r="Q2104" s="3"/>
      <c r="S2104" s="8"/>
    </row>
    <row r="2105" spans="1:19" s="1" customFormat="1" x14ac:dyDescent="0.2">
      <c r="A2105"/>
      <c r="C2105" s="2"/>
      <c r="G2105" s="13"/>
      <c r="J2105"/>
      <c r="K2105"/>
      <c r="L2105"/>
      <c r="M2105"/>
      <c r="O2105" s="3"/>
      <c r="P2105" s="3"/>
      <c r="Q2105" s="3"/>
      <c r="S2105" s="8"/>
    </row>
    <row r="2106" spans="1:19" s="1" customFormat="1" x14ac:dyDescent="0.2">
      <c r="A2106"/>
      <c r="C2106" s="2"/>
      <c r="G2106" s="13"/>
      <c r="J2106"/>
      <c r="K2106"/>
      <c r="L2106"/>
      <c r="M2106"/>
      <c r="O2106" s="3"/>
      <c r="P2106" s="3"/>
      <c r="Q2106" s="3"/>
      <c r="S2106" s="8"/>
    </row>
    <row r="2107" spans="1:19" s="1" customFormat="1" x14ac:dyDescent="0.2">
      <c r="A2107"/>
      <c r="C2107" s="2"/>
      <c r="G2107" s="13"/>
      <c r="J2107"/>
      <c r="K2107"/>
      <c r="L2107"/>
      <c r="M2107"/>
      <c r="O2107" s="3"/>
      <c r="P2107" s="3"/>
      <c r="Q2107" s="3"/>
      <c r="S2107" s="8"/>
    </row>
    <row r="2108" spans="1:19" s="1" customFormat="1" x14ac:dyDescent="0.2">
      <c r="A2108"/>
      <c r="C2108" s="2"/>
      <c r="E2108" s="12"/>
      <c r="G2108" s="13"/>
      <c r="J2108"/>
      <c r="K2108"/>
      <c r="L2108"/>
      <c r="M2108"/>
      <c r="N2108" s="12"/>
      <c r="O2108" s="11"/>
      <c r="P2108" s="11"/>
      <c r="Q2108" s="11"/>
      <c r="R2108" s="12"/>
      <c r="S2108" s="8"/>
    </row>
    <row r="2109" spans="1:19" s="1" customFormat="1" x14ac:dyDescent="0.2">
      <c r="A2109"/>
      <c r="C2109" s="2"/>
      <c r="E2109" s="12"/>
      <c r="G2109" s="13"/>
      <c r="J2109"/>
      <c r="K2109"/>
      <c r="L2109"/>
      <c r="M2109"/>
      <c r="N2109" s="12"/>
      <c r="O2109" s="11"/>
      <c r="P2109" s="11"/>
      <c r="Q2109" s="11"/>
      <c r="R2109" s="12"/>
      <c r="S2109" s="8"/>
    </row>
    <row r="2110" spans="1:19" s="1" customFormat="1" x14ac:dyDescent="0.2">
      <c r="A2110" s="20"/>
      <c r="C2110" s="2"/>
      <c r="E2110" s="12"/>
      <c r="G2110" s="13"/>
      <c r="J2110"/>
      <c r="K2110"/>
      <c r="L2110"/>
      <c r="M2110"/>
      <c r="O2110" s="11"/>
      <c r="P2110" s="11"/>
      <c r="Q2110" s="11"/>
      <c r="R2110" s="12"/>
      <c r="S2110" s="8"/>
    </row>
    <row r="2111" spans="1:19" s="1" customFormat="1" x14ac:dyDescent="0.2">
      <c r="A2111" s="20"/>
      <c r="C2111" s="2"/>
      <c r="E2111" s="12"/>
      <c r="G2111" s="13"/>
      <c r="J2111"/>
      <c r="K2111"/>
      <c r="L2111"/>
      <c r="M2111"/>
      <c r="O2111" s="11"/>
      <c r="P2111" s="11"/>
      <c r="Q2111" s="11"/>
      <c r="R2111" s="12"/>
      <c r="S2111" s="8"/>
    </row>
    <row r="2112" spans="1:19" s="1" customFormat="1" x14ac:dyDescent="0.2">
      <c r="A2112"/>
      <c r="C2112" s="2"/>
      <c r="G2112" s="13"/>
      <c r="J2112"/>
      <c r="K2112"/>
      <c r="L2112"/>
      <c r="M2112"/>
      <c r="O2112" s="3"/>
      <c r="P2112" s="3"/>
      <c r="Q2112" s="3"/>
      <c r="S2112" s="8"/>
    </row>
    <row r="2113" spans="1:19" s="1" customFormat="1" x14ac:dyDescent="0.2">
      <c r="A2113"/>
      <c r="C2113" s="2"/>
      <c r="G2113" s="13"/>
      <c r="J2113"/>
      <c r="K2113"/>
      <c r="L2113"/>
      <c r="M2113"/>
      <c r="O2113" s="3"/>
      <c r="P2113" s="3"/>
      <c r="Q2113" s="3"/>
      <c r="S2113" s="8"/>
    </row>
    <row r="2114" spans="1:19" s="1" customFormat="1" x14ac:dyDescent="0.2">
      <c r="A2114"/>
      <c r="C2114" s="2"/>
      <c r="G2114" s="13"/>
      <c r="J2114"/>
      <c r="K2114"/>
      <c r="L2114"/>
      <c r="M2114"/>
      <c r="O2114" s="3"/>
      <c r="P2114" s="3"/>
      <c r="Q2114" s="3"/>
      <c r="S2114" s="8"/>
    </row>
    <row r="2115" spans="1:19" s="1" customFormat="1" x14ac:dyDescent="0.2">
      <c r="A2115"/>
      <c r="C2115" s="2"/>
      <c r="G2115" s="13"/>
      <c r="J2115"/>
      <c r="K2115"/>
      <c r="L2115"/>
      <c r="M2115"/>
      <c r="O2115" s="3"/>
      <c r="P2115" s="3"/>
      <c r="Q2115" s="3"/>
      <c r="S2115" s="8"/>
    </row>
    <row r="2116" spans="1:19" s="1" customFormat="1" x14ac:dyDescent="0.2">
      <c r="A2116"/>
      <c r="C2116" s="2"/>
      <c r="G2116" s="13"/>
      <c r="J2116"/>
      <c r="K2116"/>
      <c r="L2116"/>
      <c r="M2116"/>
      <c r="O2116" s="3"/>
      <c r="P2116" s="3"/>
      <c r="Q2116" s="3"/>
      <c r="S2116" s="8"/>
    </row>
    <row r="2117" spans="1:19" s="1" customFormat="1" x14ac:dyDescent="0.2">
      <c r="A2117"/>
      <c r="C2117" s="2"/>
      <c r="G2117" s="13"/>
      <c r="J2117"/>
      <c r="K2117"/>
      <c r="L2117"/>
      <c r="M2117"/>
      <c r="O2117" s="3"/>
      <c r="P2117" s="3"/>
      <c r="Q2117" s="3"/>
      <c r="S2117" s="8"/>
    </row>
    <row r="2118" spans="1:19" s="1" customFormat="1" x14ac:dyDescent="0.2">
      <c r="A2118"/>
      <c r="C2118" s="2"/>
      <c r="G2118" s="13"/>
      <c r="J2118"/>
      <c r="K2118"/>
      <c r="L2118"/>
      <c r="M2118"/>
      <c r="O2118" s="3"/>
      <c r="P2118" s="3"/>
      <c r="Q2118" s="3"/>
      <c r="S2118" s="8"/>
    </row>
    <row r="2119" spans="1:19" s="1" customFormat="1" x14ac:dyDescent="0.2">
      <c r="A2119"/>
      <c r="C2119" s="2"/>
      <c r="G2119" s="13"/>
      <c r="J2119"/>
      <c r="K2119"/>
      <c r="L2119"/>
      <c r="M2119"/>
      <c r="O2119" s="3"/>
      <c r="P2119" s="3"/>
      <c r="Q2119" s="3"/>
      <c r="S2119" s="8"/>
    </row>
    <row r="2120" spans="1:19" s="1" customFormat="1" x14ac:dyDescent="0.2">
      <c r="A2120"/>
      <c r="C2120" s="2"/>
      <c r="G2120" s="13"/>
      <c r="J2120"/>
      <c r="K2120"/>
      <c r="L2120"/>
      <c r="M2120"/>
      <c r="O2120" s="3"/>
      <c r="P2120" s="3"/>
      <c r="Q2120" s="3"/>
      <c r="S2120" s="8"/>
    </row>
    <row r="2121" spans="1:19" s="1" customFormat="1" x14ac:dyDescent="0.2">
      <c r="A2121"/>
      <c r="C2121" s="2"/>
      <c r="G2121" s="13"/>
      <c r="J2121"/>
      <c r="K2121"/>
      <c r="L2121"/>
      <c r="M2121"/>
      <c r="O2121" s="3"/>
      <c r="P2121" s="3"/>
      <c r="Q2121" s="3"/>
      <c r="S2121" s="8"/>
    </row>
    <row r="2122" spans="1:19" s="1" customFormat="1" x14ac:dyDescent="0.2">
      <c r="A2122"/>
      <c r="C2122" s="2"/>
      <c r="G2122" s="13"/>
      <c r="J2122"/>
      <c r="K2122"/>
      <c r="L2122"/>
      <c r="M2122"/>
      <c r="O2122" s="3"/>
      <c r="P2122" s="3"/>
      <c r="Q2122" s="3"/>
      <c r="S2122" s="8"/>
    </row>
    <row r="2123" spans="1:19" s="1" customFormat="1" x14ac:dyDescent="0.2">
      <c r="A2123"/>
      <c r="C2123" s="2"/>
      <c r="G2123" s="13"/>
      <c r="J2123"/>
      <c r="K2123"/>
      <c r="L2123"/>
      <c r="M2123"/>
      <c r="O2123" s="3"/>
      <c r="P2123" s="3"/>
      <c r="Q2123" s="3"/>
      <c r="S2123" s="8"/>
    </row>
    <row r="2124" spans="1:19" s="1" customFormat="1" x14ac:dyDescent="0.2">
      <c r="A2124"/>
      <c r="C2124" s="2"/>
      <c r="G2124" s="13"/>
      <c r="J2124"/>
      <c r="K2124"/>
      <c r="L2124"/>
      <c r="M2124"/>
      <c r="O2124" s="3"/>
      <c r="P2124" s="3"/>
      <c r="Q2124" s="3"/>
      <c r="S2124" s="8"/>
    </row>
    <row r="2125" spans="1:19" s="1" customFormat="1" x14ac:dyDescent="0.2">
      <c r="A2125"/>
      <c r="C2125" s="2"/>
      <c r="G2125" s="13"/>
      <c r="J2125"/>
      <c r="K2125"/>
      <c r="L2125"/>
      <c r="M2125"/>
      <c r="O2125" s="3"/>
      <c r="P2125" s="3"/>
      <c r="Q2125" s="3"/>
      <c r="S2125" s="8"/>
    </row>
    <row r="2126" spans="1:19" s="1" customFormat="1" x14ac:dyDescent="0.2">
      <c r="A2126"/>
      <c r="C2126" s="2"/>
      <c r="G2126" s="13"/>
      <c r="J2126"/>
      <c r="K2126"/>
      <c r="L2126"/>
      <c r="M2126"/>
      <c r="O2126" s="3"/>
      <c r="P2126" s="3"/>
      <c r="Q2126" s="3"/>
      <c r="S2126" s="8"/>
    </row>
    <row r="2127" spans="1:19" s="1" customFormat="1" x14ac:dyDescent="0.2">
      <c r="A2127"/>
      <c r="C2127" s="2"/>
      <c r="G2127" s="13"/>
      <c r="J2127"/>
      <c r="K2127"/>
      <c r="L2127"/>
      <c r="M2127"/>
      <c r="O2127" s="3"/>
      <c r="P2127" s="3"/>
      <c r="Q2127" s="3"/>
      <c r="S2127" s="8"/>
    </row>
    <row r="2128" spans="1:19" s="1" customFormat="1" x14ac:dyDescent="0.2">
      <c r="A2128"/>
      <c r="C2128" s="2"/>
      <c r="G2128" s="13"/>
      <c r="J2128"/>
      <c r="K2128"/>
      <c r="L2128"/>
      <c r="M2128"/>
      <c r="O2128" s="3"/>
      <c r="P2128" s="3"/>
      <c r="Q2128" s="3"/>
      <c r="S2128" s="8"/>
    </row>
    <row r="2129" spans="1:19" s="1" customFormat="1" x14ac:dyDescent="0.2">
      <c r="A2129"/>
      <c r="C2129" s="2"/>
      <c r="G2129" s="13"/>
      <c r="J2129"/>
      <c r="K2129"/>
      <c r="L2129"/>
      <c r="M2129"/>
      <c r="O2129" s="3"/>
      <c r="P2129" s="3"/>
      <c r="Q2129" s="3"/>
      <c r="S2129" s="8"/>
    </row>
    <row r="2130" spans="1:19" s="1" customFormat="1" x14ac:dyDescent="0.2">
      <c r="A2130"/>
      <c r="C2130" s="2"/>
      <c r="G2130" s="13"/>
      <c r="J2130"/>
      <c r="K2130"/>
      <c r="L2130"/>
      <c r="M2130"/>
      <c r="O2130" s="3"/>
      <c r="P2130" s="3"/>
      <c r="Q2130" s="3"/>
      <c r="S2130" s="8"/>
    </row>
    <row r="2131" spans="1:19" s="1" customFormat="1" x14ac:dyDescent="0.2">
      <c r="A2131"/>
      <c r="C2131" s="2"/>
      <c r="G2131" s="13"/>
      <c r="J2131"/>
      <c r="K2131"/>
      <c r="L2131"/>
      <c r="M2131"/>
      <c r="O2131" s="3"/>
      <c r="P2131" s="3"/>
      <c r="Q2131" s="3"/>
      <c r="S2131" s="8"/>
    </row>
    <row r="2132" spans="1:19" s="1" customFormat="1" x14ac:dyDescent="0.2">
      <c r="A2132"/>
      <c r="C2132" s="2"/>
      <c r="G2132" s="13"/>
      <c r="J2132"/>
      <c r="K2132"/>
      <c r="L2132"/>
      <c r="M2132"/>
      <c r="O2132" s="3"/>
      <c r="P2132" s="3"/>
      <c r="Q2132" s="3"/>
      <c r="S2132" s="8"/>
    </row>
    <row r="2133" spans="1:19" s="1" customFormat="1" x14ac:dyDescent="0.2">
      <c r="A2133"/>
      <c r="C2133" s="2"/>
      <c r="G2133" s="13"/>
      <c r="J2133"/>
      <c r="K2133"/>
      <c r="L2133"/>
      <c r="M2133"/>
      <c r="O2133" s="3"/>
      <c r="P2133" s="3"/>
      <c r="Q2133" s="3"/>
      <c r="S2133" s="8"/>
    </row>
    <row r="2134" spans="1:19" s="1" customFormat="1" x14ac:dyDescent="0.2">
      <c r="A2134"/>
      <c r="C2134" s="2"/>
      <c r="G2134" s="13"/>
      <c r="J2134"/>
      <c r="K2134"/>
      <c r="L2134"/>
      <c r="M2134"/>
      <c r="O2134" s="3"/>
      <c r="P2134" s="3"/>
      <c r="Q2134" s="3"/>
      <c r="S2134" s="8"/>
    </row>
    <row r="2135" spans="1:19" s="1" customFormat="1" x14ac:dyDescent="0.2">
      <c r="A2135" s="20"/>
      <c r="C2135" s="2"/>
      <c r="G2135" s="13"/>
      <c r="J2135"/>
      <c r="K2135"/>
      <c r="L2135"/>
      <c r="M2135"/>
      <c r="O2135" s="3"/>
      <c r="P2135" s="3"/>
      <c r="Q2135" s="3"/>
      <c r="S2135" s="8"/>
    </row>
    <row r="2136" spans="1:19" s="1" customFormat="1" x14ac:dyDescent="0.2">
      <c r="A2136" s="20"/>
      <c r="C2136" s="2"/>
      <c r="G2136" s="13"/>
      <c r="J2136"/>
      <c r="K2136"/>
      <c r="L2136"/>
      <c r="M2136"/>
      <c r="O2136" s="3"/>
      <c r="P2136" s="3"/>
      <c r="Q2136" s="3"/>
      <c r="S2136" s="8"/>
    </row>
    <row r="2137" spans="1:19" s="1" customFormat="1" x14ac:dyDescent="0.2">
      <c r="A2137"/>
      <c r="C2137" s="2"/>
      <c r="G2137" s="13"/>
      <c r="J2137"/>
      <c r="K2137"/>
      <c r="L2137"/>
      <c r="M2137"/>
      <c r="O2137" s="3"/>
      <c r="P2137" s="3"/>
      <c r="Q2137" s="3"/>
      <c r="S2137" s="8"/>
    </row>
    <row r="2138" spans="1:19" s="1" customFormat="1" x14ac:dyDescent="0.2">
      <c r="A2138"/>
      <c r="C2138" s="2"/>
      <c r="G2138" s="13"/>
      <c r="J2138"/>
      <c r="K2138"/>
      <c r="L2138"/>
      <c r="M2138"/>
      <c r="O2138" s="3"/>
      <c r="P2138" s="3"/>
      <c r="Q2138" s="3"/>
      <c r="S2138" s="8"/>
    </row>
    <row r="2139" spans="1:19" s="1" customFormat="1" x14ac:dyDescent="0.2">
      <c r="A2139"/>
      <c r="C2139" s="2"/>
      <c r="G2139" s="13"/>
      <c r="J2139"/>
      <c r="K2139"/>
      <c r="L2139"/>
      <c r="M2139"/>
      <c r="O2139" s="3"/>
      <c r="P2139" s="3"/>
      <c r="Q2139" s="3"/>
      <c r="S2139" s="8"/>
    </row>
    <row r="2140" spans="1:19" s="1" customFormat="1" x14ac:dyDescent="0.2">
      <c r="A2140"/>
      <c r="C2140" s="2"/>
      <c r="G2140" s="13"/>
      <c r="J2140"/>
      <c r="K2140"/>
      <c r="L2140"/>
      <c r="M2140"/>
      <c r="O2140" s="3"/>
      <c r="P2140" s="3"/>
      <c r="Q2140" s="3"/>
      <c r="S2140" s="8"/>
    </row>
    <row r="2141" spans="1:19" s="1" customFormat="1" x14ac:dyDescent="0.2">
      <c r="A2141"/>
      <c r="C2141" s="2"/>
      <c r="G2141" s="13"/>
      <c r="J2141"/>
      <c r="K2141"/>
      <c r="L2141"/>
      <c r="M2141"/>
      <c r="O2141" s="3"/>
      <c r="P2141" s="3"/>
      <c r="Q2141" s="3"/>
      <c r="S2141" s="8"/>
    </row>
    <row r="2142" spans="1:19" s="1" customFormat="1" x14ac:dyDescent="0.2">
      <c r="A2142"/>
      <c r="C2142" s="2"/>
      <c r="G2142" s="13"/>
      <c r="J2142"/>
      <c r="K2142"/>
      <c r="L2142"/>
      <c r="M2142"/>
      <c r="O2142" s="3"/>
      <c r="P2142" s="3"/>
      <c r="Q2142" s="3"/>
      <c r="S2142" s="8"/>
    </row>
    <row r="2143" spans="1:19" s="1" customFormat="1" x14ac:dyDescent="0.2">
      <c r="A2143" s="20"/>
      <c r="C2143" s="2"/>
      <c r="G2143" s="13"/>
      <c r="J2143"/>
      <c r="K2143"/>
      <c r="L2143"/>
      <c r="M2143"/>
      <c r="O2143" s="3"/>
      <c r="P2143" s="3"/>
      <c r="Q2143" s="3"/>
      <c r="S2143" s="8"/>
    </row>
    <row r="2144" spans="1:19" s="1" customFormat="1" x14ac:dyDescent="0.2">
      <c r="A2144"/>
      <c r="C2144" s="2"/>
      <c r="G2144" s="13"/>
      <c r="J2144"/>
      <c r="K2144"/>
      <c r="L2144"/>
      <c r="M2144"/>
      <c r="O2144" s="3"/>
      <c r="P2144" s="3"/>
      <c r="Q2144" s="3"/>
      <c r="S2144" s="8"/>
    </row>
    <row r="2145" spans="1:19" s="1" customFormat="1" x14ac:dyDescent="0.2">
      <c r="A2145"/>
      <c r="C2145" s="2"/>
      <c r="G2145" s="13"/>
      <c r="J2145"/>
      <c r="K2145"/>
      <c r="L2145"/>
      <c r="M2145"/>
      <c r="O2145" s="3"/>
      <c r="P2145" s="3"/>
      <c r="Q2145" s="3"/>
      <c r="S2145" s="8"/>
    </row>
    <row r="2146" spans="1:19" s="1" customFormat="1" x14ac:dyDescent="0.2">
      <c r="A2146"/>
      <c r="C2146" s="2"/>
      <c r="G2146" s="13"/>
      <c r="J2146"/>
      <c r="K2146"/>
      <c r="L2146"/>
      <c r="M2146"/>
      <c r="O2146" s="3"/>
      <c r="P2146" s="3"/>
      <c r="Q2146" s="3"/>
      <c r="S2146" s="8"/>
    </row>
    <row r="2147" spans="1:19" s="1" customFormat="1" x14ac:dyDescent="0.2">
      <c r="A2147"/>
      <c r="C2147" s="2"/>
      <c r="G2147" s="13"/>
      <c r="J2147"/>
      <c r="K2147"/>
      <c r="L2147"/>
      <c r="M2147"/>
      <c r="O2147" s="3"/>
      <c r="P2147" s="3"/>
      <c r="Q2147" s="3"/>
      <c r="S2147" s="8"/>
    </row>
    <row r="2148" spans="1:19" s="1" customFormat="1" x14ac:dyDescent="0.2">
      <c r="A2148"/>
      <c r="C2148" s="2"/>
      <c r="G2148" s="13"/>
      <c r="J2148"/>
      <c r="K2148"/>
      <c r="L2148"/>
      <c r="M2148"/>
      <c r="O2148" s="3"/>
      <c r="P2148" s="3"/>
      <c r="Q2148" s="3"/>
      <c r="S2148" s="8"/>
    </row>
    <row r="2149" spans="1:19" s="1" customFormat="1" x14ac:dyDescent="0.2">
      <c r="A2149"/>
      <c r="C2149" s="2"/>
      <c r="G2149" s="13"/>
      <c r="J2149"/>
      <c r="K2149"/>
      <c r="L2149"/>
      <c r="M2149"/>
      <c r="O2149" s="3"/>
      <c r="P2149" s="3"/>
      <c r="Q2149" s="3"/>
      <c r="S2149" s="8"/>
    </row>
    <row r="2150" spans="1:19" s="1" customFormat="1" x14ac:dyDescent="0.2">
      <c r="A2150"/>
      <c r="C2150" s="2"/>
      <c r="G2150" s="13"/>
      <c r="J2150"/>
      <c r="K2150"/>
      <c r="L2150"/>
      <c r="M2150"/>
      <c r="O2150" s="3"/>
      <c r="P2150" s="3"/>
      <c r="Q2150" s="3"/>
      <c r="S2150" s="8"/>
    </row>
    <row r="2151" spans="1:19" s="1" customFormat="1" x14ac:dyDescent="0.2">
      <c r="A2151"/>
      <c r="C2151" s="2"/>
      <c r="G2151" s="13"/>
      <c r="J2151"/>
      <c r="K2151"/>
      <c r="L2151"/>
      <c r="M2151"/>
      <c r="O2151" s="3"/>
      <c r="P2151" s="3"/>
      <c r="Q2151" s="3"/>
      <c r="S2151" s="8"/>
    </row>
    <row r="2152" spans="1:19" s="1" customFormat="1" x14ac:dyDescent="0.2">
      <c r="A2152"/>
      <c r="C2152" s="2"/>
      <c r="G2152" s="13"/>
      <c r="J2152"/>
      <c r="K2152"/>
      <c r="L2152"/>
      <c r="M2152"/>
      <c r="O2152" s="3"/>
      <c r="P2152" s="3"/>
      <c r="Q2152" s="3"/>
      <c r="S2152" s="8"/>
    </row>
    <row r="2153" spans="1:19" s="1" customFormat="1" x14ac:dyDescent="0.2">
      <c r="A2153"/>
      <c r="C2153" s="2"/>
      <c r="G2153" s="13"/>
      <c r="J2153"/>
      <c r="K2153"/>
      <c r="L2153"/>
      <c r="M2153"/>
      <c r="O2153" s="3"/>
      <c r="P2153" s="3"/>
      <c r="Q2153" s="3"/>
      <c r="S2153" s="8"/>
    </row>
    <row r="2154" spans="1:19" s="1" customFormat="1" x14ac:dyDescent="0.2">
      <c r="A2154"/>
      <c r="C2154" s="2"/>
      <c r="G2154" s="13"/>
      <c r="J2154"/>
      <c r="K2154"/>
      <c r="L2154"/>
      <c r="M2154"/>
      <c r="O2154" s="3"/>
      <c r="P2154" s="3"/>
      <c r="Q2154" s="3"/>
      <c r="S2154" s="8"/>
    </row>
    <row r="2155" spans="1:19" s="1" customFormat="1" x14ac:dyDescent="0.2">
      <c r="A2155"/>
      <c r="C2155" s="2"/>
      <c r="G2155" s="13"/>
      <c r="J2155"/>
      <c r="K2155"/>
      <c r="L2155"/>
      <c r="M2155"/>
      <c r="O2155" s="3"/>
      <c r="P2155" s="3"/>
      <c r="Q2155" s="3"/>
      <c r="S2155" s="8"/>
    </row>
    <row r="2156" spans="1:19" s="1" customFormat="1" x14ac:dyDescent="0.2">
      <c r="A2156"/>
      <c r="C2156" s="2"/>
      <c r="G2156" s="13"/>
      <c r="J2156"/>
      <c r="K2156"/>
      <c r="L2156"/>
      <c r="M2156"/>
      <c r="O2156" s="3"/>
      <c r="P2156" s="3"/>
      <c r="Q2156" s="3"/>
      <c r="S2156" s="8"/>
    </row>
    <row r="2157" spans="1:19" s="1" customFormat="1" x14ac:dyDescent="0.2">
      <c r="A2157"/>
      <c r="C2157" s="2"/>
      <c r="G2157" s="13"/>
      <c r="J2157"/>
      <c r="K2157"/>
      <c r="L2157"/>
      <c r="M2157"/>
      <c r="O2157" s="3"/>
      <c r="P2157" s="3"/>
      <c r="Q2157" s="3"/>
      <c r="S2157" s="8"/>
    </row>
    <row r="2158" spans="1:19" s="1" customFormat="1" x14ac:dyDescent="0.2">
      <c r="A2158"/>
      <c r="C2158" s="2"/>
      <c r="G2158" s="13"/>
      <c r="J2158"/>
      <c r="K2158"/>
      <c r="L2158"/>
      <c r="M2158"/>
      <c r="O2158" s="3"/>
      <c r="P2158" s="3"/>
      <c r="Q2158" s="3"/>
      <c r="S2158" s="8"/>
    </row>
    <row r="2159" spans="1:19" s="1" customFormat="1" x14ac:dyDescent="0.2">
      <c r="A2159"/>
      <c r="C2159" s="2"/>
      <c r="G2159" s="13"/>
      <c r="J2159"/>
      <c r="K2159"/>
      <c r="L2159"/>
      <c r="M2159"/>
      <c r="O2159" s="3"/>
      <c r="P2159" s="3"/>
      <c r="Q2159" s="3"/>
      <c r="S2159" s="8"/>
    </row>
    <row r="2160" spans="1:19" s="1" customFormat="1" x14ac:dyDescent="0.2">
      <c r="A2160"/>
      <c r="C2160" s="2"/>
      <c r="G2160" s="13"/>
      <c r="J2160"/>
      <c r="K2160"/>
      <c r="L2160"/>
      <c r="M2160"/>
      <c r="O2160" s="3"/>
      <c r="P2160" s="3"/>
      <c r="Q2160" s="3"/>
      <c r="S2160" s="8"/>
    </row>
    <row r="2161" spans="1:19" s="1" customFormat="1" x14ac:dyDescent="0.2">
      <c r="A2161"/>
      <c r="C2161" s="2"/>
      <c r="G2161" s="13"/>
      <c r="J2161"/>
      <c r="K2161"/>
      <c r="L2161"/>
      <c r="M2161"/>
      <c r="O2161" s="3"/>
      <c r="P2161" s="3"/>
      <c r="Q2161" s="3"/>
      <c r="S2161" s="8"/>
    </row>
    <row r="2162" spans="1:19" s="1" customFormat="1" x14ac:dyDescent="0.2">
      <c r="A2162"/>
      <c r="C2162" s="2"/>
      <c r="G2162" s="13"/>
      <c r="J2162"/>
      <c r="K2162"/>
      <c r="L2162"/>
      <c r="M2162"/>
      <c r="O2162" s="3"/>
      <c r="P2162" s="3"/>
      <c r="Q2162" s="3"/>
      <c r="S2162" s="8"/>
    </row>
    <row r="2163" spans="1:19" s="1" customFormat="1" x14ac:dyDescent="0.2">
      <c r="A2163"/>
      <c r="C2163" s="2"/>
      <c r="G2163" s="13"/>
      <c r="J2163"/>
      <c r="K2163"/>
      <c r="L2163"/>
      <c r="M2163"/>
      <c r="O2163" s="3"/>
      <c r="P2163" s="3"/>
      <c r="Q2163" s="3"/>
      <c r="S2163" s="8"/>
    </row>
    <row r="2164" spans="1:19" s="1" customFormat="1" x14ac:dyDescent="0.2">
      <c r="A2164"/>
      <c r="C2164" s="2"/>
      <c r="G2164" s="13"/>
      <c r="J2164"/>
      <c r="K2164"/>
      <c r="L2164"/>
      <c r="M2164"/>
      <c r="O2164" s="3"/>
      <c r="P2164" s="3"/>
      <c r="Q2164" s="3"/>
      <c r="S2164" s="8"/>
    </row>
    <row r="2165" spans="1:19" s="1" customFormat="1" x14ac:dyDescent="0.2">
      <c r="A2165"/>
      <c r="C2165" s="2"/>
      <c r="G2165" s="13"/>
      <c r="J2165"/>
      <c r="K2165"/>
      <c r="L2165"/>
      <c r="M2165"/>
      <c r="O2165" s="3"/>
      <c r="P2165" s="3"/>
      <c r="Q2165" s="3"/>
      <c r="S2165" s="8"/>
    </row>
    <row r="2166" spans="1:19" s="1" customFormat="1" x14ac:dyDescent="0.2">
      <c r="A2166"/>
      <c r="C2166" s="2"/>
      <c r="G2166" s="13"/>
      <c r="J2166"/>
      <c r="K2166"/>
      <c r="L2166"/>
      <c r="M2166"/>
      <c r="O2166" s="3"/>
      <c r="P2166" s="3"/>
      <c r="Q2166" s="3"/>
      <c r="S2166" s="8"/>
    </row>
    <row r="2167" spans="1:19" s="1" customFormat="1" x14ac:dyDescent="0.2">
      <c r="A2167"/>
      <c r="C2167" s="2"/>
      <c r="G2167" s="13"/>
      <c r="J2167"/>
      <c r="K2167"/>
      <c r="L2167"/>
      <c r="M2167"/>
      <c r="O2167" s="3"/>
      <c r="P2167" s="3"/>
      <c r="Q2167" s="3"/>
      <c r="S2167" s="8"/>
    </row>
    <row r="2168" spans="1:19" s="1" customFormat="1" x14ac:dyDescent="0.2">
      <c r="A2168"/>
      <c r="C2168" s="2"/>
      <c r="G2168" s="13"/>
      <c r="J2168"/>
      <c r="K2168"/>
      <c r="L2168"/>
      <c r="M2168"/>
      <c r="O2168" s="3"/>
      <c r="P2168" s="3"/>
      <c r="Q2168" s="3"/>
      <c r="S2168" s="8"/>
    </row>
    <row r="2169" spans="1:19" s="1" customFormat="1" x14ac:dyDescent="0.2">
      <c r="A2169"/>
      <c r="C2169" s="2"/>
      <c r="G2169" s="13"/>
      <c r="J2169"/>
      <c r="K2169"/>
      <c r="L2169"/>
      <c r="M2169"/>
      <c r="O2169" s="3"/>
      <c r="P2169" s="3"/>
      <c r="Q2169" s="3"/>
      <c r="S2169" s="8"/>
    </row>
    <row r="2170" spans="1:19" s="1" customFormat="1" x14ac:dyDescent="0.2">
      <c r="A2170"/>
      <c r="C2170" s="2"/>
      <c r="G2170" s="13"/>
      <c r="J2170"/>
      <c r="K2170"/>
      <c r="L2170"/>
      <c r="M2170"/>
      <c r="N2170"/>
      <c r="O2170" s="3"/>
      <c r="P2170"/>
      <c r="Q2170"/>
      <c r="S2170" s="8"/>
    </row>
    <row r="2171" spans="1:19" s="1" customFormat="1" x14ac:dyDescent="0.2">
      <c r="A2171"/>
      <c r="C2171" s="2"/>
      <c r="G2171" s="13"/>
      <c r="J2171"/>
      <c r="K2171"/>
      <c r="L2171"/>
      <c r="M2171"/>
      <c r="N2171"/>
      <c r="O2171" s="3"/>
      <c r="P2171"/>
      <c r="Q2171"/>
      <c r="S2171" s="8"/>
    </row>
    <row r="2172" spans="1:19" s="1" customFormat="1" x14ac:dyDescent="0.2">
      <c r="A2172"/>
      <c r="C2172" s="2"/>
      <c r="G2172" s="13"/>
      <c r="J2172"/>
      <c r="K2172"/>
      <c r="L2172"/>
      <c r="M2172"/>
      <c r="O2172" s="3"/>
      <c r="P2172" s="3"/>
      <c r="Q2172" s="3"/>
      <c r="S2172" s="8"/>
    </row>
    <row r="2173" spans="1:19" s="1" customFormat="1" x14ac:dyDescent="0.2">
      <c r="A2173"/>
      <c r="C2173" s="2"/>
      <c r="G2173" s="13"/>
      <c r="J2173"/>
      <c r="K2173"/>
      <c r="L2173"/>
      <c r="M2173"/>
      <c r="O2173" s="3"/>
      <c r="P2173" s="3"/>
      <c r="Q2173" s="3"/>
      <c r="S2173" s="8"/>
    </row>
    <row r="2174" spans="1:19" s="1" customFormat="1" x14ac:dyDescent="0.2">
      <c r="A2174"/>
      <c r="C2174" s="2"/>
      <c r="G2174" s="13"/>
      <c r="J2174"/>
      <c r="K2174"/>
      <c r="L2174"/>
      <c r="M2174"/>
      <c r="O2174" s="3"/>
      <c r="P2174" s="3"/>
      <c r="Q2174" s="3"/>
      <c r="S2174" s="8"/>
    </row>
    <row r="2175" spans="1:19" s="1" customFormat="1" x14ac:dyDescent="0.2">
      <c r="A2175"/>
      <c r="C2175" s="2"/>
      <c r="G2175" s="13"/>
      <c r="J2175"/>
      <c r="K2175"/>
      <c r="L2175"/>
      <c r="M2175"/>
      <c r="O2175" s="3"/>
      <c r="P2175" s="3"/>
      <c r="Q2175" s="3"/>
      <c r="S2175" s="8"/>
    </row>
    <row r="2176" spans="1:19" s="1" customFormat="1" x14ac:dyDescent="0.2">
      <c r="A2176"/>
      <c r="C2176" s="2"/>
      <c r="G2176" s="13"/>
      <c r="J2176"/>
      <c r="K2176"/>
      <c r="L2176"/>
      <c r="M2176"/>
      <c r="O2176" s="3"/>
      <c r="P2176" s="3"/>
      <c r="Q2176" s="3"/>
      <c r="S2176" s="8"/>
    </row>
    <row r="2177" spans="1:19" s="1" customFormat="1" x14ac:dyDescent="0.2">
      <c r="A2177"/>
      <c r="C2177" s="2"/>
      <c r="G2177" s="13"/>
      <c r="J2177"/>
      <c r="K2177"/>
      <c r="L2177"/>
      <c r="M2177"/>
      <c r="O2177" s="3"/>
      <c r="P2177" s="3"/>
      <c r="Q2177" s="3"/>
      <c r="S2177" s="8"/>
    </row>
    <row r="2178" spans="1:19" s="1" customFormat="1" x14ac:dyDescent="0.2">
      <c r="A2178"/>
      <c r="C2178" s="2"/>
      <c r="G2178" s="13"/>
      <c r="J2178"/>
      <c r="K2178"/>
      <c r="L2178"/>
      <c r="M2178"/>
      <c r="O2178" s="3"/>
      <c r="P2178" s="3"/>
      <c r="Q2178" s="3"/>
      <c r="S2178" s="8"/>
    </row>
    <row r="2179" spans="1:19" s="1" customFormat="1" x14ac:dyDescent="0.2">
      <c r="A2179"/>
      <c r="C2179" s="2"/>
      <c r="G2179" s="13"/>
      <c r="J2179"/>
      <c r="K2179"/>
      <c r="L2179"/>
      <c r="M2179"/>
      <c r="O2179" s="3"/>
      <c r="P2179" s="3"/>
      <c r="Q2179" s="3"/>
      <c r="S2179" s="8"/>
    </row>
    <row r="2180" spans="1:19" s="1" customFormat="1" x14ac:dyDescent="0.2">
      <c r="A2180"/>
      <c r="C2180" s="2"/>
      <c r="G2180" s="13"/>
      <c r="J2180"/>
      <c r="K2180"/>
      <c r="L2180"/>
      <c r="M2180"/>
      <c r="O2180" s="3"/>
      <c r="P2180" s="3"/>
      <c r="Q2180" s="3"/>
      <c r="S2180" s="8"/>
    </row>
    <row r="2181" spans="1:19" s="1" customFormat="1" x14ac:dyDescent="0.2">
      <c r="A2181"/>
      <c r="C2181" s="2"/>
      <c r="G2181" s="13"/>
      <c r="J2181"/>
      <c r="K2181"/>
      <c r="L2181"/>
      <c r="M2181"/>
      <c r="O2181" s="3"/>
      <c r="P2181" s="3"/>
      <c r="Q2181" s="3"/>
      <c r="S2181" s="8"/>
    </row>
    <row r="2182" spans="1:19" s="1" customFormat="1" x14ac:dyDescent="0.2">
      <c r="A2182"/>
      <c r="C2182" s="2"/>
      <c r="G2182" s="13"/>
      <c r="J2182"/>
      <c r="K2182"/>
      <c r="L2182"/>
      <c r="M2182"/>
      <c r="O2182" s="3"/>
      <c r="P2182" s="3"/>
      <c r="Q2182" s="3"/>
      <c r="S2182" s="8"/>
    </row>
    <row r="2183" spans="1:19" s="1" customFormat="1" x14ac:dyDescent="0.2">
      <c r="A2183"/>
      <c r="C2183" s="2"/>
      <c r="G2183" s="13"/>
      <c r="J2183"/>
      <c r="K2183"/>
      <c r="L2183"/>
      <c r="M2183"/>
      <c r="O2183" s="3"/>
      <c r="P2183" s="3"/>
      <c r="Q2183" s="3"/>
      <c r="S2183" s="8"/>
    </row>
    <row r="2184" spans="1:19" s="1" customFormat="1" x14ac:dyDescent="0.2">
      <c r="A2184"/>
      <c r="C2184" s="2"/>
      <c r="G2184" s="13"/>
      <c r="J2184"/>
      <c r="K2184"/>
      <c r="L2184"/>
      <c r="M2184"/>
      <c r="O2184" s="3"/>
      <c r="P2184" s="3"/>
      <c r="Q2184" s="3"/>
      <c r="S2184" s="8"/>
    </row>
    <row r="2185" spans="1:19" s="1" customFormat="1" x14ac:dyDescent="0.2">
      <c r="A2185"/>
      <c r="C2185" s="2"/>
      <c r="G2185" s="13"/>
      <c r="J2185"/>
      <c r="K2185"/>
      <c r="L2185"/>
      <c r="M2185"/>
      <c r="O2185" s="3"/>
      <c r="P2185" s="3"/>
      <c r="Q2185" s="3"/>
      <c r="S2185" s="8"/>
    </row>
    <row r="2186" spans="1:19" s="1" customFormat="1" x14ac:dyDescent="0.2">
      <c r="A2186"/>
      <c r="C2186" s="2"/>
      <c r="G2186" s="13"/>
      <c r="J2186"/>
      <c r="K2186"/>
      <c r="L2186"/>
      <c r="M2186"/>
      <c r="O2186" s="3"/>
      <c r="P2186" s="3"/>
      <c r="Q2186" s="3"/>
      <c r="S2186" s="8"/>
    </row>
    <row r="2187" spans="1:19" s="1" customFormat="1" x14ac:dyDescent="0.2">
      <c r="A2187"/>
      <c r="C2187" s="2"/>
      <c r="G2187" s="13"/>
      <c r="J2187"/>
      <c r="K2187"/>
      <c r="L2187"/>
      <c r="M2187"/>
      <c r="O2187" s="3"/>
      <c r="P2187" s="3"/>
      <c r="Q2187" s="3"/>
      <c r="S2187" s="8"/>
    </row>
    <row r="2188" spans="1:19" s="1" customFormat="1" x14ac:dyDescent="0.2">
      <c r="A2188"/>
      <c r="C2188" s="2"/>
      <c r="G2188" s="13"/>
      <c r="J2188"/>
      <c r="K2188"/>
      <c r="L2188"/>
      <c r="M2188"/>
      <c r="O2188" s="3"/>
      <c r="P2188" s="3"/>
      <c r="Q2188" s="3"/>
      <c r="S2188" s="8"/>
    </row>
    <row r="2189" spans="1:19" s="1" customFormat="1" x14ac:dyDescent="0.2">
      <c r="A2189"/>
      <c r="C2189" s="2"/>
      <c r="G2189" s="13"/>
      <c r="J2189"/>
      <c r="K2189"/>
      <c r="L2189"/>
      <c r="M2189"/>
      <c r="O2189" s="3"/>
      <c r="P2189" s="3"/>
      <c r="Q2189" s="3"/>
      <c r="S2189" s="8"/>
    </row>
    <row r="2190" spans="1:19" s="1" customFormat="1" x14ac:dyDescent="0.2">
      <c r="A2190"/>
      <c r="C2190" s="2"/>
      <c r="G2190" s="13"/>
      <c r="J2190"/>
      <c r="K2190"/>
      <c r="L2190"/>
      <c r="M2190"/>
      <c r="O2190" s="3"/>
      <c r="P2190" s="3"/>
      <c r="Q2190" s="3"/>
      <c r="S2190" s="8"/>
    </row>
    <row r="2191" spans="1:19" s="1" customFormat="1" x14ac:dyDescent="0.2">
      <c r="A2191"/>
      <c r="C2191" s="2"/>
      <c r="G2191" s="13"/>
      <c r="J2191"/>
      <c r="K2191"/>
      <c r="L2191"/>
      <c r="M2191"/>
      <c r="O2191" s="3"/>
      <c r="P2191" s="3"/>
      <c r="Q2191" s="3"/>
      <c r="S2191" s="8"/>
    </row>
    <row r="2192" spans="1:19" s="1" customFormat="1" x14ac:dyDescent="0.2">
      <c r="A2192"/>
      <c r="C2192" s="2"/>
      <c r="G2192" s="13"/>
      <c r="J2192"/>
      <c r="K2192"/>
      <c r="L2192"/>
      <c r="M2192"/>
      <c r="O2192" s="3"/>
      <c r="P2192" s="3"/>
      <c r="Q2192" s="3"/>
      <c r="S2192" s="8"/>
    </row>
    <row r="2193" spans="1:19" s="1" customFormat="1" x14ac:dyDescent="0.2">
      <c r="A2193"/>
      <c r="C2193" s="2"/>
      <c r="G2193" s="13"/>
      <c r="J2193"/>
      <c r="K2193"/>
      <c r="L2193"/>
      <c r="M2193"/>
      <c r="O2193" s="3"/>
      <c r="P2193" s="3"/>
      <c r="Q2193" s="3"/>
      <c r="S2193" s="8"/>
    </row>
    <row r="2194" spans="1:19" s="1" customFormat="1" x14ac:dyDescent="0.2">
      <c r="A2194"/>
      <c r="C2194" s="2"/>
      <c r="G2194" s="13"/>
      <c r="J2194"/>
      <c r="K2194"/>
      <c r="L2194"/>
      <c r="M2194"/>
      <c r="O2194" s="3"/>
      <c r="P2194" s="3"/>
      <c r="Q2194" s="3"/>
      <c r="S2194" s="8"/>
    </row>
    <row r="2195" spans="1:19" s="1" customFormat="1" x14ac:dyDescent="0.2">
      <c r="A2195"/>
      <c r="C2195" s="2"/>
      <c r="G2195" s="13"/>
      <c r="J2195"/>
      <c r="K2195"/>
      <c r="L2195"/>
      <c r="M2195"/>
      <c r="O2195" s="3"/>
      <c r="P2195" s="3"/>
      <c r="Q2195" s="3"/>
      <c r="S2195" s="8"/>
    </row>
    <row r="2196" spans="1:19" s="1" customFormat="1" x14ac:dyDescent="0.2">
      <c r="A2196"/>
      <c r="C2196" s="2"/>
      <c r="G2196" s="13"/>
      <c r="J2196"/>
      <c r="K2196"/>
      <c r="L2196"/>
      <c r="M2196"/>
      <c r="O2196" s="3"/>
      <c r="P2196" s="3"/>
      <c r="Q2196" s="3"/>
      <c r="S2196" s="8"/>
    </row>
    <row r="2197" spans="1:19" s="1" customFormat="1" x14ac:dyDescent="0.2">
      <c r="A2197"/>
      <c r="C2197" s="2"/>
      <c r="G2197" s="13"/>
      <c r="J2197"/>
      <c r="K2197"/>
      <c r="L2197"/>
      <c r="M2197"/>
      <c r="O2197" s="3"/>
      <c r="P2197" s="3"/>
      <c r="Q2197" s="3"/>
      <c r="S2197" s="8"/>
    </row>
    <row r="2198" spans="1:19" s="1" customFormat="1" x14ac:dyDescent="0.2">
      <c r="A2198"/>
      <c r="C2198" s="2"/>
      <c r="G2198" s="13"/>
      <c r="J2198"/>
      <c r="K2198"/>
      <c r="L2198"/>
      <c r="M2198"/>
      <c r="O2198" s="3"/>
      <c r="P2198" s="3"/>
      <c r="Q2198" s="3"/>
      <c r="S2198" s="8"/>
    </row>
    <row r="2199" spans="1:19" s="1" customFormat="1" x14ac:dyDescent="0.2">
      <c r="A2199"/>
      <c r="C2199" s="2"/>
      <c r="G2199" s="13"/>
      <c r="J2199"/>
      <c r="K2199"/>
      <c r="L2199"/>
      <c r="M2199"/>
      <c r="O2199" s="3"/>
      <c r="P2199" s="3"/>
      <c r="Q2199" s="3"/>
      <c r="S2199" s="8"/>
    </row>
    <row r="2200" spans="1:19" s="1" customFormat="1" x14ac:dyDescent="0.2">
      <c r="A2200" s="20"/>
      <c r="C2200" s="2"/>
      <c r="G2200" s="13"/>
      <c r="J2200"/>
      <c r="K2200"/>
      <c r="L2200"/>
      <c r="M2200"/>
      <c r="O2200" s="3"/>
      <c r="P2200" s="3"/>
      <c r="Q2200" s="3"/>
      <c r="S2200" s="8"/>
    </row>
    <row r="2201" spans="1:19" s="1" customFormat="1" x14ac:dyDescent="0.2">
      <c r="A2201" s="20"/>
      <c r="C2201" s="2"/>
      <c r="G2201" s="13"/>
      <c r="J2201"/>
      <c r="K2201"/>
      <c r="L2201"/>
      <c r="M2201"/>
      <c r="O2201" s="3"/>
      <c r="P2201" s="3"/>
      <c r="Q2201" s="3"/>
      <c r="S2201" s="8"/>
    </row>
    <row r="2202" spans="1:19" s="1" customFormat="1" x14ac:dyDescent="0.2">
      <c r="A2202"/>
      <c r="C2202" s="2"/>
      <c r="G2202" s="13"/>
      <c r="J2202"/>
      <c r="K2202"/>
      <c r="L2202"/>
      <c r="M2202"/>
      <c r="O2202" s="3"/>
      <c r="P2202" s="3"/>
      <c r="Q2202" s="3"/>
      <c r="S2202" s="8"/>
    </row>
    <row r="2203" spans="1:19" s="1" customFormat="1" x14ac:dyDescent="0.2">
      <c r="A2203"/>
      <c r="C2203" s="2"/>
      <c r="G2203" s="13"/>
      <c r="J2203"/>
      <c r="K2203"/>
      <c r="L2203"/>
      <c r="M2203"/>
      <c r="O2203" s="3"/>
      <c r="P2203" s="3"/>
      <c r="Q2203" s="3"/>
      <c r="S2203" s="8"/>
    </row>
    <row r="2204" spans="1:19" s="1" customFormat="1" x14ac:dyDescent="0.2">
      <c r="A2204"/>
      <c r="C2204" s="2"/>
      <c r="G2204" s="13"/>
      <c r="J2204"/>
      <c r="K2204"/>
      <c r="L2204"/>
      <c r="M2204"/>
      <c r="O2204" s="3"/>
      <c r="P2204" s="3"/>
      <c r="Q2204" s="3"/>
      <c r="S2204" s="8"/>
    </row>
    <row r="2205" spans="1:19" s="1" customFormat="1" x14ac:dyDescent="0.2">
      <c r="A2205"/>
      <c r="C2205" s="2"/>
      <c r="G2205" s="13"/>
      <c r="J2205"/>
      <c r="K2205"/>
      <c r="L2205"/>
      <c r="M2205"/>
      <c r="O2205" s="3"/>
      <c r="P2205" s="3"/>
      <c r="Q2205" s="3"/>
      <c r="S2205" s="8"/>
    </row>
    <row r="2206" spans="1:19" s="1" customFormat="1" x14ac:dyDescent="0.2">
      <c r="A2206"/>
      <c r="C2206" s="2"/>
      <c r="G2206" s="13"/>
      <c r="J2206"/>
      <c r="K2206"/>
      <c r="L2206"/>
      <c r="M2206"/>
      <c r="O2206" s="3"/>
      <c r="P2206" s="3"/>
      <c r="Q2206" s="3"/>
      <c r="S2206" s="8"/>
    </row>
    <row r="2207" spans="1:19" s="1" customFormat="1" x14ac:dyDescent="0.2">
      <c r="A2207" s="20"/>
      <c r="C2207" s="2"/>
      <c r="E2207" s="12"/>
      <c r="G2207" s="13"/>
      <c r="J2207"/>
      <c r="K2207"/>
      <c r="L2207"/>
      <c r="M2207"/>
      <c r="N2207" s="12"/>
      <c r="O2207" s="11"/>
      <c r="P2207" s="11"/>
      <c r="Q2207" s="11"/>
      <c r="R2207" s="12"/>
      <c r="S2207" s="8"/>
    </row>
    <row r="2208" spans="1:19" s="1" customFormat="1" x14ac:dyDescent="0.2">
      <c r="A2208" s="20"/>
      <c r="C2208" s="2"/>
      <c r="G2208" s="13"/>
      <c r="J2208"/>
      <c r="K2208"/>
      <c r="L2208"/>
      <c r="M2208"/>
      <c r="O2208" s="3"/>
      <c r="P2208" s="3"/>
      <c r="Q2208" s="3"/>
      <c r="S2208" s="8"/>
    </row>
    <row r="2209" spans="1:19" s="1" customFormat="1" x14ac:dyDescent="0.2">
      <c r="A2209" s="20"/>
      <c r="C2209" s="2"/>
      <c r="G2209" s="13"/>
      <c r="J2209"/>
      <c r="K2209"/>
      <c r="L2209"/>
      <c r="M2209"/>
      <c r="O2209" s="3"/>
      <c r="P2209" s="3"/>
      <c r="Q2209" s="3"/>
      <c r="S2209" s="8"/>
    </row>
    <row r="2210" spans="1:19" s="1" customFormat="1" x14ac:dyDescent="0.2">
      <c r="A2210" s="20"/>
      <c r="C2210" s="2"/>
      <c r="G2210" s="13"/>
      <c r="J2210"/>
      <c r="K2210"/>
      <c r="L2210"/>
      <c r="M2210"/>
      <c r="O2210" s="3"/>
      <c r="P2210" s="3"/>
      <c r="Q2210" s="3"/>
      <c r="S2210" s="8"/>
    </row>
    <row r="2211" spans="1:19" s="1" customFormat="1" x14ac:dyDescent="0.2">
      <c r="A2211"/>
      <c r="C2211" s="2"/>
      <c r="G2211" s="13"/>
      <c r="J2211"/>
      <c r="K2211"/>
      <c r="L2211"/>
      <c r="M2211"/>
      <c r="O2211" s="11"/>
      <c r="P2211" s="3"/>
      <c r="Q2211" s="3"/>
      <c r="S2211" s="8"/>
    </row>
    <row r="2212" spans="1:19" s="1" customFormat="1" x14ac:dyDescent="0.2">
      <c r="A2212" s="20"/>
      <c r="C2212" s="2"/>
      <c r="G2212" s="13"/>
      <c r="J2212"/>
      <c r="K2212" s="20"/>
      <c r="L2212"/>
      <c r="M2212"/>
      <c r="O2212" s="11"/>
      <c r="P2212" s="3"/>
      <c r="Q2212" s="3"/>
      <c r="S2212" s="8"/>
    </row>
    <row r="2213" spans="1:19" s="1" customFormat="1" x14ac:dyDescent="0.2">
      <c r="A2213" s="20"/>
      <c r="C2213" s="2"/>
      <c r="G2213" s="13"/>
      <c r="J2213"/>
      <c r="K2213"/>
      <c r="L2213"/>
      <c r="M2213"/>
      <c r="O2213" s="3"/>
      <c r="P2213" s="3"/>
      <c r="Q2213" s="3"/>
      <c r="S2213" s="8"/>
    </row>
    <row r="2214" spans="1:19" s="1" customFormat="1" x14ac:dyDescent="0.2">
      <c r="A2214" s="20"/>
      <c r="C2214" s="2"/>
      <c r="G2214" s="13"/>
      <c r="J2214"/>
      <c r="K2214"/>
      <c r="L2214"/>
      <c r="M2214"/>
      <c r="O2214" s="3"/>
      <c r="P2214" s="3"/>
      <c r="Q2214" s="3"/>
      <c r="S2214" s="8"/>
    </row>
    <row r="2215" spans="1:19" s="1" customFormat="1" x14ac:dyDescent="0.2">
      <c r="A2215" s="20"/>
      <c r="C2215" s="2"/>
      <c r="G2215" s="13"/>
      <c r="J2215"/>
      <c r="K2215"/>
      <c r="L2215"/>
      <c r="M2215"/>
      <c r="O2215" s="3"/>
      <c r="P2215" s="3"/>
      <c r="Q2215" s="3"/>
      <c r="S2215" s="8"/>
    </row>
    <row r="2216" spans="1:19" s="1" customFormat="1" x14ac:dyDescent="0.2">
      <c r="A2216" s="20"/>
      <c r="C2216" s="2"/>
      <c r="G2216" s="13"/>
      <c r="J2216"/>
      <c r="K2216"/>
      <c r="L2216"/>
      <c r="M2216" s="20"/>
      <c r="N2216" s="12"/>
      <c r="O2216" s="11"/>
      <c r="P2216" s="3"/>
      <c r="Q2216" s="3"/>
      <c r="S2216" s="8"/>
    </row>
    <row r="2217" spans="1:19" s="1" customFormat="1" x14ac:dyDescent="0.2">
      <c r="A2217"/>
      <c r="C2217" s="2"/>
      <c r="G2217" s="13"/>
      <c r="J2217"/>
      <c r="K2217"/>
      <c r="L2217"/>
      <c r="M2217"/>
      <c r="O2217" s="3"/>
      <c r="P2217" s="11"/>
      <c r="Q2217" s="3"/>
      <c r="R2217" s="12"/>
      <c r="S2217" s="8"/>
    </row>
    <row r="2218" spans="1:19" s="1" customFormat="1" x14ac:dyDescent="0.2">
      <c r="A2218"/>
      <c r="C2218" s="2"/>
      <c r="G2218" s="13"/>
      <c r="J2218"/>
      <c r="K2218"/>
      <c r="L2218"/>
      <c r="M2218" s="20"/>
      <c r="O2218" s="3"/>
      <c r="P2218" s="3"/>
      <c r="Q2218" s="3"/>
      <c r="S2218" s="8"/>
    </row>
    <row r="2219" spans="1:19" s="1" customFormat="1" x14ac:dyDescent="0.2">
      <c r="A2219" s="20"/>
      <c r="C2219" s="2"/>
      <c r="E2219" s="12"/>
      <c r="G2219" s="13"/>
      <c r="J2219"/>
      <c r="K2219"/>
      <c r="L2219"/>
      <c r="M2219"/>
      <c r="N2219" s="12"/>
      <c r="O2219" s="11"/>
      <c r="P2219" s="11"/>
      <c r="Q2219" s="11"/>
      <c r="R2219" s="12"/>
      <c r="S2219" s="8"/>
    </row>
    <row r="2220" spans="1:19" s="1" customFormat="1" x14ac:dyDescent="0.2">
      <c r="A2220" s="20"/>
      <c r="C2220" s="2"/>
      <c r="G2220" s="13"/>
      <c r="J2220"/>
      <c r="K2220"/>
      <c r="L2220"/>
      <c r="M2220"/>
      <c r="O2220" s="3"/>
      <c r="P2220" s="3"/>
      <c r="Q2220" s="3"/>
      <c r="S2220" s="8"/>
    </row>
    <row r="2221" spans="1:19" s="1" customFormat="1" x14ac:dyDescent="0.2">
      <c r="A2221" s="20"/>
      <c r="C2221" s="2"/>
      <c r="G2221" s="13"/>
      <c r="J2221"/>
      <c r="K2221"/>
      <c r="L2221"/>
      <c r="M2221"/>
      <c r="O2221" s="3"/>
      <c r="P2221" s="3"/>
      <c r="Q2221" s="3"/>
      <c r="S2221" s="8"/>
    </row>
    <row r="2222" spans="1:19" s="1" customFormat="1" x14ac:dyDescent="0.2">
      <c r="A2222" s="20"/>
      <c r="C2222" s="2"/>
      <c r="G2222" s="13"/>
      <c r="J2222"/>
      <c r="K2222"/>
      <c r="L2222"/>
      <c r="M2222"/>
      <c r="O2222" s="3"/>
      <c r="P2222" s="3"/>
      <c r="Q2222" s="3"/>
      <c r="S2222" s="8"/>
    </row>
    <row r="2223" spans="1:19" s="1" customFormat="1" x14ac:dyDescent="0.2">
      <c r="A2223" s="20"/>
      <c r="C2223" s="2"/>
      <c r="G2223" s="13"/>
      <c r="J2223"/>
      <c r="K2223"/>
      <c r="L2223"/>
      <c r="M2223"/>
      <c r="O2223" s="3"/>
      <c r="P2223" s="3"/>
      <c r="Q2223" s="3"/>
      <c r="S2223" s="8"/>
    </row>
    <row r="2224" spans="1:19" s="1" customFormat="1" x14ac:dyDescent="0.2">
      <c r="A2224" s="20"/>
      <c r="C2224" s="2"/>
      <c r="G2224" s="13"/>
      <c r="J2224"/>
      <c r="K2224"/>
      <c r="L2224"/>
      <c r="M2224"/>
      <c r="O2224" s="3"/>
      <c r="P2224" s="3"/>
      <c r="Q2224" s="3"/>
      <c r="S2224" s="8"/>
    </row>
    <row r="2225" spans="1:19" s="1" customFormat="1" x14ac:dyDescent="0.2">
      <c r="A2225" s="20"/>
      <c r="C2225" s="2"/>
      <c r="G2225" s="13"/>
      <c r="J2225"/>
      <c r="K2225"/>
      <c r="L2225"/>
      <c r="M2225"/>
      <c r="O2225" s="3"/>
      <c r="P2225" s="3"/>
      <c r="Q2225" s="3"/>
      <c r="S2225" s="8"/>
    </row>
    <row r="2226" spans="1:19" s="1" customFormat="1" x14ac:dyDescent="0.2">
      <c r="A2226" s="20"/>
      <c r="C2226" s="2"/>
      <c r="G2226" s="13"/>
      <c r="J2226"/>
      <c r="K2226"/>
      <c r="L2226"/>
      <c r="M2226"/>
      <c r="O2226" s="3"/>
      <c r="P2226" s="3"/>
      <c r="Q2226" s="3"/>
      <c r="S2226" s="8"/>
    </row>
    <row r="2227" spans="1:19" s="1" customFormat="1" x14ac:dyDescent="0.2">
      <c r="A2227" s="20"/>
      <c r="C2227" s="2"/>
      <c r="G2227" s="13"/>
      <c r="J2227"/>
      <c r="K2227"/>
      <c r="L2227"/>
      <c r="M2227"/>
      <c r="O2227" s="3"/>
      <c r="P2227" s="3"/>
      <c r="Q2227" s="3"/>
      <c r="S2227" s="8"/>
    </row>
    <row r="2228" spans="1:19" s="1" customFormat="1" x14ac:dyDescent="0.2">
      <c r="A2228" s="20"/>
      <c r="C2228" s="2"/>
      <c r="G2228" s="13"/>
      <c r="J2228"/>
      <c r="K2228"/>
      <c r="L2228"/>
      <c r="M2228"/>
      <c r="O2228" s="3"/>
      <c r="P2228" s="3"/>
      <c r="Q2228" s="3"/>
      <c r="S2228" s="8"/>
    </row>
    <row r="2229" spans="1:19" s="1" customFormat="1" x14ac:dyDescent="0.2">
      <c r="A2229" s="20"/>
      <c r="C2229" s="2"/>
      <c r="G2229" s="13"/>
      <c r="J2229"/>
      <c r="K2229"/>
      <c r="L2229"/>
      <c r="M2229"/>
      <c r="O2229" s="3"/>
      <c r="P2229" s="3"/>
      <c r="Q2229" s="3"/>
      <c r="S2229" s="8"/>
    </row>
    <row r="2230" spans="1:19" s="1" customFormat="1" x14ac:dyDescent="0.2">
      <c r="A2230" s="20"/>
      <c r="C2230" s="2"/>
      <c r="G2230" s="13"/>
      <c r="J2230"/>
      <c r="K2230"/>
      <c r="L2230"/>
      <c r="M2230"/>
      <c r="O2230" s="3"/>
      <c r="P2230" s="3"/>
      <c r="Q2230" s="3"/>
      <c r="S2230" s="8"/>
    </row>
    <row r="2231" spans="1:19" s="1" customFormat="1" x14ac:dyDescent="0.2">
      <c r="A2231" s="20"/>
      <c r="C2231" s="2"/>
      <c r="G2231" s="13"/>
      <c r="J2231"/>
      <c r="K2231"/>
      <c r="L2231"/>
      <c r="M2231"/>
      <c r="O2231" s="3"/>
      <c r="P2231" s="3"/>
      <c r="Q2231" s="3"/>
      <c r="S2231" s="8"/>
    </row>
    <row r="2232" spans="1:19" s="1" customFormat="1" x14ac:dyDescent="0.2">
      <c r="A2232" s="20"/>
      <c r="C2232" s="2"/>
      <c r="G2232" s="13"/>
      <c r="J2232"/>
      <c r="K2232"/>
      <c r="L2232"/>
      <c r="M2232"/>
      <c r="O2232" s="3"/>
      <c r="P2232" s="3"/>
      <c r="Q2232" s="3"/>
      <c r="S2232" s="8"/>
    </row>
    <row r="2233" spans="1:19" s="1" customFormat="1" x14ac:dyDescent="0.2">
      <c r="A2233" s="20"/>
      <c r="C2233" s="2"/>
      <c r="G2233" s="13"/>
      <c r="J2233"/>
      <c r="K2233"/>
      <c r="L2233"/>
      <c r="M2233"/>
      <c r="O2233" s="3"/>
      <c r="P2233" s="3"/>
      <c r="Q2233" s="3"/>
      <c r="S2233" s="8"/>
    </row>
    <row r="2234" spans="1:19" s="1" customFormat="1" x14ac:dyDescent="0.2">
      <c r="A2234" s="20"/>
      <c r="C2234" s="2"/>
      <c r="G2234" s="13"/>
      <c r="J2234"/>
      <c r="K2234"/>
      <c r="L2234"/>
      <c r="M2234"/>
      <c r="O2234" s="3"/>
      <c r="P2234" s="3"/>
      <c r="Q2234" s="3"/>
      <c r="S2234" s="8"/>
    </row>
    <row r="2235" spans="1:19" s="1" customFormat="1" x14ac:dyDescent="0.2">
      <c r="A2235" s="20"/>
      <c r="C2235" s="2"/>
      <c r="G2235" s="13"/>
      <c r="J2235"/>
      <c r="K2235"/>
      <c r="L2235"/>
      <c r="M2235"/>
      <c r="O2235" s="3"/>
      <c r="P2235" s="3"/>
      <c r="Q2235" s="3"/>
      <c r="S2235" s="8"/>
    </row>
    <row r="2236" spans="1:19" s="1" customFormat="1" x14ac:dyDescent="0.2">
      <c r="A2236"/>
      <c r="C2236" s="2"/>
      <c r="G2236" s="13"/>
      <c r="J2236"/>
      <c r="K2236"/>
      <c r="L2236"/>
      <c r="M2236"/>
      <c r="O2236" s="3"/>
      <c r="P2236" s="3"/>
      <c r="Q2236" s="3"/>
      <c r="S2236" s="8"/>
    </row>
    <row r="2237" spans="1:19" s="1" customFormat="1" x14ac:dyDescent="0.2">
      <c r="A2237" s="20"/>
      <c r="C2237" s="2"/>
      <c r="G2237" s="13"/>
      <c r="J2237"/>
      <c r="K2237"/>
      <c r="L2237"/>
      <c r="M2237"/>
      <c r="O2237" s="3"/>
      <c r="P2237" s="3"/>
      <c r="Q2237" s="3"/>
      <c r="S2237" s="8"/>
    </row>
    <row r="2238" spans="1:19" s="1" customFormat="1" x14ac:dyDescent="0.2">
      <c r="A2238"/>
      <c r="C2238" s="2"/>
      <c r="G2238" s="13"/>
      <c r="J2238"/>
      <c r="K2238"/>
      <c r="L2238"/>
      <c r="M2238"/>
      <c r="O2238" s="3"/>
      <c r="P2238" s="3"/>
      <c r="Q2238" s="3"/>
      <c r="S2238" s="8"/>
    </row>
    <row r="2239" spans="1:19" s="1" customFormat="1" x14ac:dyDescent="0.2">
      <c r="A2239" s="20"/>
      <c r="C2239" s="2"/>
      <c r="G2239" s="13"/>
      <c r="J2239"/>
      <c r="K2239"/>
      <c r="L2239"/>
      <c r="M2239"/>
      <c r="O2239" s="3"/>
      <c r="P2239" s="3"/>
      <c r="Q2239" s="3"/>
      <c r="S2239" s="8"/>
    </row>
    <row r="2240" spans="1:19" s="1" customFormat="1" x14ac:dyDescent="0.2">
      <c r="A2240" s="20"/>
      <c r="C2240" s="2"/>
      <c r="G2240" s="13"/>
      <c r="J2240"/>
      <c r="K2240"/>
      <c r="L2240"/>
      <c r="M2240"/>
      <c r="O2240" s="3"/>
      <c r="P2240" s="3"/>
      <c r="Q2240" s="3"/>
      <c r="S2240" s="8"/>
    </row>
    <row r="2241" spans="1:19" s="1" customFormat="1" x14ac:dyDescent="0.2">
      <c r="A2241" s="20"/>
      <c r="C2241" s="2"/>
      <c r="G2241" s="13"/>
      <c r="J2241"/>
      <c r="K2241"/>
      <c r="L2241"/>
      <c r="M2241"/>
      <c r="O2241" s="3"/>
      <c r="P2241" s="3"/>
      <c r="Q2241" s="3"/>
      <c r="S2241" s="8"/>
    </row>
    <row r="2242" spans="1:19" s="1" customFormat="1" x14ac:dyDescent="0.2">
      <c r="A2242" s="20"/>
      <c r="C2242" s="2"/>
      <c r="G2242" s="13"/>
      <c r="J2242"/>
      <c r="K2242"/>
      <c r="L2242"/>
      <c r="M2242"/>
      <c r="O2242" s="3"/>
      <c r="P2242" s="3"/>
      <c r="Q2242" s="3"/>
      <c r="S2242" s="8"/>
    </row>
    <row r="2243" spans="1:19" s="1" customFormat="1" x14ac:dyDescent="0.2">
      <c r="A2243"/>
      <c r="C2243" s="2"/>
      <c r="G2243" s="13"/>
      <c r="J2243"/>
      <c r="K2243"/>
      <c r="L2243"/>
      <c r="M2243"/>
      <c r="O2243" s="3"/>
      <c r="P2243" s="3"/>
      <c r="Q2243" s="3"/>
      <c r="S2243" s="8"/>
    </row>
    <row r="2244" spans="1:19" s="1" customFormat="1" x14ac:dyDescent="0.2">
      <c r="A2244"/>
      <c r="C2244" s="2"/>
      <c r="G2244" s="13"/>
      <c r="J2244"/>
      <c r="K2244"/>
      <c r="L2244"/>
      <c r="M2244"/>
      <c r="O2244" s="3"/>
      <c r="P2244" s="3"/>
      <c r="Q2244" s="3"/>
      <c r="S2244" s="8"/>
    </row>
    <row r="2245" spans="1:19" s="1" customFormat="1" x14ac:dyDescent="0.2">
      <c r="A2245"/>
      <c r="C2245" s="2"/>
      <c r="G2245" s="13"/>
      <c r="J2245"/>
      <c r="K2245"/>
      <c r="L2245"/>
      <c r="M2245"/>
      <c r="O2245" s="3"/>
      <c r="P2245" s="3"/>
      <c r="Q2245" s="3"/>
      <c r="R2245" s="12"/>
      <c r="S2245" s="8"/>
    </row>
    <row r="2246" spans="1:19" s="1" customFormat="1" x14ac:dyDescent="0.2">
      <c r="A2246" s="20"/>
      <c r="C2246" s="2"/>
      <c r="G2246" s="13"/>
      <c r="J2246"/>
      <c r="K2246"/>
      <c r="L2246"/>
      <c r="M2246"/>
      <c r="O2246" s="11"/>
      <c r="P2246" s="3"/>
      <c r="Q2246" s="3"/>
      <c r="S2246" s="8"/>
    </row>
    <row r="2247" spans="1:19" s="1" customFormat="1" x14ac:dyDescent="0.2">
      <c r="A2247" s="20"/>
      <c r="C2247" s="2"/>
      <c r="G2247" s="13"/>
      <c r="J2247"/>
      <c r="K2247"/>
      <c r="L2247"/>
      <c r="M2247"/>
      <c r="O2247" s="11"/>
      <c r="P2247" s="3"/>
      <c r="Q2247" s="3"/>
      <c r="S2247" s="8"/>
    </row>
    <row r="2248" spans="1:19" s="1" customFormat="1" x14ac:dyDescent="0.2">
      <c r="A2248" s="20"/>
      <c r="C2248" s="2"/>
      <c r="G2248" s="13"/>
      <c r="J2248"/>
      <c r="K2248"/>
      <c r="L2248"/>
      <c r="M2248"/>
      <c r="O2248" s="3"/>
      <c r="P2248" s="3"/>
      <c r="Q2248" s="3"/>
      <c r="S2248" s="8"/>
    </row>
    <row r="2249" spans="1:19" s="1" customFormat="1" x14ac:dyDescent="0.2">
      <c r="A2249" s="20"/>
      <c r="C2249" s="2"/>
      <c r="G2249" s="13"/>
      <c r="J2249"/>
      <c r="K2249"/>
      <c r="L2249"/>
      <c r="M2249"/>
      <c r="O2249" s="3"/>
      <c r="P2249" s="3"/>
      <c r="Q2249" s="3"/>
      <c r="S2249" s="8"/>
    </row>
    <row r="2250" spans="1:19" s="1" customFormat="1" x14ac:dyDescent="0.2">
      <c r="A2250" s="20"/>
      <c r="C2250" s="2"/>
      <c r="G2250" s="13"/>
      <c r="J2250"/>
      <c r="K2250"/>
      <c r="L2250"/>
      <c r="M2250"/>
      <c r="O2250" s="3"/>
      <c r="P2250" s="3"/>
      <c r="Q2250" s="3"/>
      <c r="S2250" s="8"/>
    </row>
    <row r="2251" spans="1:19" s="1" customFormat="1" x14ac:dyDescent="0.2">
      <c r="A2251"/>
      <c r="C2251" s="2"/>
      <c r="G2251" s="13"/>
      <c r="J2251"/>
      <c r="K2251"/>
      <c r="L2251"/>
      <c r="M2251"/>
      <c r="O2251" s="3"/>
      <c r="P2251" s="3"/>
      <c r="Q2251" s="3"/>
      <c r="S2251" s="8"/>
    </row>
    <row r="2252" spans="1:19" s="1" customFormat="1" x14ac:dyDescent="0.2">
      <c r="A2252"/>
      <c r="C2252" s="2"/>
      <c r="G2252" s="13"/>
      <c r="J2252"/>
      <c r="K2252"/>
      <c r="L2252"/>
      <c r="M2252"/>
      <c r="O2252" s="3"/>
      <c r="P2252" s="3"/>
      <c r="Q2252" s="3"/>
      <c r="S2252" s="8"/>
    </row>
    <row r="2253" spans="1:19" s="1" customFormat="1" x14ac:dyDescent="0.2">
      <c r="A2253"/>
      <c r="C2253" s="2"/>
      <c r="G2253" s="13"/>
      <c r="J2253"/>
      <c r="K2253"/>
      <c r="L2253"/>
      <c r="M2253"/>
      <c r="O2253" s="3"/>
      <c r="P2253" s="3"/>
      <c r="Q2253" s="3"/>
      <c r="S2253" s="8"/>
    </row>
    <row r="2254" spans="1:19" s="1" customFormat="1" x14ac:dyDescent="0.2">
      <c r="A2254"/>
      <c r="C2254" s="2"/>
      <c r="G2254" s="13"/>
      <c r="J2254"/>
      <c r="K2254"/>
      <c r="L2254"/>
      <c r="M2254"/>
      <c r="O2254" s="3"/>
      <c r="P2254" s="3"/>
      <c r="Q2254" s="3"/>
      <c r="S2254" s="8"/>
    </row>
    <row r="2255" spans="1:19" s="1" customFormat="1" x14ac:dyDescent="0.2">
      <c r="A2255"/>
      <c r="C2255" s="2"/>
      <c r="G2255" s="13"/>
      <c r="J2255"/>
      <c r="K2255"/>
      <c r="L2255"/>
      <c r="M2255"/>
      <c r="O2255" s="3"/>
      <c r="P2255" s="3"/>
      <c r="Q2255" s="3"/>
      <c r="S2255" s="8"/>
    </row>
    <row r="2256" spans="1:19" s="1" customFormat="1" x14ac:dyDescent="0.2">
      <c r="A2256"/>
      <c r="C2256" s="2"/>
      <c r="G2256" s="13"/>
      <c r="J2256"/>
      <c r="K2256"/>
      <c r="L2256"/>
      <c r="M2256"/>
      <c r="O2256" s="3"/>
      <c r="P2256" s="3"/>
      <c r="Q2256" s="3"/>
      <c r="S2256" s="8"/>
    </row>
    <row r="2257" spans="1:19" s="1" customFormat="1" x14ac:dyDescent="0.2">
      <c r="A2257"/>
      <c r="C2257" s="2"/>
      <c r="G2257" s="13"/>
      <c r="J2257"/>
      <c r="K2257"/>
      <c r="L2257"/>
      <c r="M2257"/>
      <c r="O2257" s="3"/>
      <c r="P2257" s="3"/>
      <c r="Q2257" s="3"/>
      <c r="S2257" s="8"/>
    </row>
    <row r="2258" spans="1:19" s="1" customFormat="1" x14ac:dyDescent="0.2">
      <c r="A2258"/>
      <c r="C2258" s="2"/>
      <c r="G2258" s="13"/>
      <c r="J2258"/>
      <c r="K2258"/>
      <c r="L2258"/>
      <c r="M2258"/>
      <c r="O2258" s="3"/>
      <c r="P2258" s="3"/>
      <c r="Q2258" s="3"/>
      <c r="S2258" s="8"/>
    </row>
    <row r="2259" spans="1:19" s="1" customFormat="1" x14ac:dyDescent="0.2">
      <c r="A2259"/>
      <c r="C2259" s="2"/>
      <c r="G2259" s="13"/>
      <c r="J2259"/>
      <c r="K2259"/>
      <c r="L2259"/>
      <c r="M2259"/>
      <c r="O2259" s="3"/>
      <c r="P2259" s="3"/>
      <c r="Q2259" s="3"/>
      <c r="S2259" s="8"/>
    </row>
    <row r="2260" spans="1:19" s="1" customFormat="1" x14ac:dyDescent="0.2">
      <c r="A2260"/>
      <c r="C2260" s="2"/>
      <c r="G2260" s="13"/>
      <c r="J2260"/>
      <c r="K2260"/>
      <c r="L2260"/>
      <c r="M2260"/>
      <c r="O2260" s="3"/>
      <c r="P2260" s="3"/>
      <c r="Q2260" s="3"/>
      <c r="S2260" s="8"/>
    </row>
    <row r="2261" spans="1:19" s="1" customFormat="1" x14ac:dyDescent="0.2">
      <c r="A2261" s="20"/>
      <c r="C2261" s="2"/>
      <c r="G2261" s="13"/>
      <c r="J2261"/>
      <c r="K2261"/>
      <c r="L2261"/>
      <c r="M2261"/>
      <c r="O2261" s="3"/>
      <c r="P2261" s="3"/>
      <c r="Q2261" s="3"/>
      <c r="S2261" s="8"/>
    </row>
    <row r="2262" spans="1:19" s="1" customFormat="1" x14ac:dyDescent="0.2">
      <c r="A2262" s="20"/>
      <c r="C2262" s="2"/>
      <c r="G2262" s="13"/>
      <c r="J2262"/>
      <c r="K2262"/>
      <c r="L2262"/>
      <c r="M2262"/>
      <c r="O2262" s="3"/>
      <c r="P2262" s="3"/>
      <c r="Q2262" s="3"/>
      <c r="S2262" s="8"/>
    </row>
    <row r="2263" spans="1:19" s="1" customFormat="1" x14ac:dyDescent="0.2">
      <c r="A2263"/>
      <c r="C2263" s="2"/>
      <c r="G2263" s="13"/>
      <c r="J2263"/>
      <c r="K2263"/>
      <c r="L2263"/>
      <c r="M2263"/>
      <c r="O2263" s="3"/>
      <c r="P2263" s="3"/>
      <c r="Q2263" s="3"/>
      <c r="S2263" s="8"/>
    </row>
    <row r="2264" spans="1:19" s="1" customFormat="1" x14ac:dyDescent="0.2">
      <c r="A2264"/>
      <c r="C2264" s="2"/>
      <c r="G2264" s="13"/>
      <c r="J2264"/>
      <c r="K2264"/>
      <c r="L2264"/>
      <c r="M2264"/>
      <c r="O2264" s="3"/>
      <c r="P2264" s="3"/>
      <c r="Q2264" s="3"/>
      <c r="S2264" s="8"/>
    </row>
    <row r="2265" spans="1:19" s="1" customFormat="1" x14ac:dyDescent="0.2">
      <c r="A2265"/>
      <c r="C2265" s="2"/>
      <c r="G2265" s="13"/>
      <c r="J2265"/>
      <c r="K2265"/>
      <c r="L2265"/>
      <c r="M2265"/>
      <c r="O2265" s="3"/>
      <c r="P2265" s="3"/>
      <c r="Q2265" s="3"/>
      <c r="S2265" s="8"/>
    </row>
    <row r="2266" spans="1:19" s="1" customFormat="1" x14ac:dyDescent="0.2">
      <c r="A2266"/>
      <c r="C2266" s="2"/>
      <c r="G2266" s="13"/>
      <c r="J2266"/>
      <c r="K2266"/>
      <c r="L2266"/>
      <c r="M2266"/>
      <c r="O2266" s="3"/>
      <c r="P2266" s="3"/>
      <c r="Q2266" s="3"/>
      <c r="S2266" s="8"/>
    </row>
    <row r="2267" spans="1:19" s="1" customFormat="1" x14ac:dyDescent="0.2">
      <c r="A2267"/>
      <c r="C2267" s="2"/>
      <c r="G2267" s="13"/>
      <c r="J2267"/>
      <c r="K2267"/>
      <c r="L2267"/>
      <c r="M2267"/>
      <c r="O2267" s="3"/>
      <c r="P2267" s="3"/>
      <c r="Q2267" s="3"/>
      <c r="S2267" s="8"/>
    </row>
    <row r="2268" spans="1:19" s="1" customFormat="1" x14ac:dyDescent="0.2">
      <c r="A2268"/>
      <c r="C2268" s="2"/>
      <c r="G2268" s="13"/>
      <c r="J2268"/>
      <c r="K2268"/>
      <c r="L2268"/>
      <c r="M2268"/>
      <c r="O2268" s="3"/>
      <c r="P2268" s="3"/>
      <c r="Q2268" s="3"/>
      <c r="S2268" s="8"/>
    </row>
    <row r="2269" spans="1:19" s="1" customFormat="1" x14ac:dyDescent="0.2">
      <c r="A2269"/>
      <c r="C2269" s="2"/>
      <c r="G2269" s="13"/>
      <c r="J2269"/>
      <c r="K2269"/>
      <c r="L2269"/>
      <c r="M2269"/>
      <c r="O2269" s="3"/>
      <c r="P2269" s="3"/>
      <c r="Q2269" s="3"/>
      <c r="S2269" s="8"/>
    </row>
    <row r="2270" spans="1:19" s="1" customFormat="1" x14ac:dyDescent="0.2">
      <c r="A2270"/>
      <c r="C2270" s="2"/>
      <c r="G2270" s="13"/>
      <c r="J2270"/>
      <c r="K2270"/>
      <c r="L2270"/>
      <c r="M2270"/>
      <c r="O2270" s="3"/>
      <c r="P2270" s="3"/>
      <c r="Q2270" s="3"/>
      <c r="S2270" s="8"/>
    </row>
    <row r="2271" spans="1:19" s="1" customFormat="1" x14ac:dyDescent="0.2">
      <c r="A2271"/>
      <c r="C2271" s="2"/>
      <c r="G2271" s="13"/>
      <c r="J2271"/>
      <c r="K2271"/>
      <c r="L2271"/>
      <c r="M2271"/>
      <c r="O2271" s="3"/>
      <c r="P2271" s="3"/>
      <c r="Q2271" s="3"/>
      <c r="S2271" s="8"/>
    </row>
    <row r="2272" spans="1:19" s="1" customFormat="1" x14ac:dyDescent="0.2">
      <c r="A2272"/>
      <c r="C2272" s="2"/>
      <c r="G2272" s="13"/>
      <c r="J2272"/>
      <c r="K2272"/>
      <c r="L2272"/>
      <c r="M2272"/>
      <c r="O2272" s="3"/>
      <c r="P2272" s="3"/>
      <c r="Q2272" s="3"/>
      <c r="S2272" s="8"/>
    </row>
    <row r="2273" spans="1:19" s="1" customFormat="1" x14ac:dyDescent="0.2">
      <c r="A2273"/>
      <c r="C2273" s="2"/>
      <c r="G2273" s="13"/>
      <c r="J2273"/>
      <c r="K2273"/>
      <c r="L2273"/>
      <c r="M2273"/>
      <c r="O2273" s="3"/>
      <c r="P2273" s="3"/>
      <c r="Q2273" s="3"/>
      <c r="S2273" s="8"/>
    </row>
    <row r="2274" spans="1:19" s="1" customFormat="1" x14ac:dyDescent="0.2">
      <c r="A2274"/>
      <c r="C2274" s="2"/>
      <c r="G2274" s="13"/>
      <c r="J2274"/>
      <c r="K2274"/>
      <c r="L2274"/>
      <c r="M2274"/>
      <c r="O2274" s="3"/>
      <c r="P2274" s="3"/>
      <c r="Q2274" s="3"/>
      <c r="S2274" s="8"/>
    </row>
    <row r="2275" spans="1:19" s="1" customFormat="1" x14ac:dyDescent="0.2">
      <c r="A2275"/>
      <c r="C2275" s="2"/>
      <c r="G2275" s="13"/>
      <c r="J2275"/>
      <c r="K2275"/>
      <c r="L2275"/>
      <c r="M2275"/>
      <c r="O2275" s="3"/>
      <c r="P2275" s="3"/>
      <c r="Q2275" s="3"/>
      <c r="S2275" s="8"/>
    </row>
    <row r="2276" spans="1:19" s="1" customFormat="1" x14ac:dyDescent="0.2">
      <c r="A2276"/>
      <c r="C2276" s="2"/>
      <c r="G2276" s="13"/>
      <c r="J2276"/>
      <c r="K2276"/>
      <c r="L2276"/>
      <c r="M2276"/>
      <c r="O2276" s="3"/>
      <c r="P2276" s="3"/>
      <c r="Q2276" s="3"/>
      <c r="S2276" s="8"/>
    </row>
    <row r="2277" spans="1:19" s="1" customFormat="1" x14ac:dyDescent="0.2">
      <c r="A2277"/>
      <c r="C2277" s="2"/>
      <c r="G2277" s="13"/>
      <c r="J2277"/>
      <c r="K2277"/>
      <c r="L2277"/>
      <c r="M2277"/>
      <c r="O2277" s="3"/>
      <c r="P2277" s="3"/>
      <c r="Q2277" s="3"/>
      <c r="S2277" s="8"/>
    </row>
    <row r="2278" spans="1:19" s="1" customFormat="1" x14ac:dyDescent="0.2">
      <c r="A2278"/>
      <c r="C2278" s="2"/>
      <c r="G2278" s="13"/>
      <c r="J2278"/>
      <c r="K2278"/>
      <c r="L2278"/>
      <c r="M2278"/>
      <c r="O2278" s="3"/>
      <c r="P2278" s="3"/>
      <c r="Q2278" s="3"/>
      <c r="S2278" s="8"/>
    </row>
    <row r="2279" spans="1:19" s="1" customFormat="1" x14ac:dyDescent="0.2">
      <c r="A2279"/>
      <c r="C2279" s="2"/>
      <c r="G2279" s="13"/>
      <c r="J2279"/>
      <c r="K2279"/>
      <c r="L2279"/>
      <c r="M2279"/>
      <c r="O2279" s="3"/>
      <c r="P2279" s="3"/>
      <c r="Q2279" s="3"/>
      <c r="S2279" s="8"/>
    </row>
    <row r="2280" spans="1:19" s="1" customFormat="1" x14ac:dyDescent="0.2">
      <c r="A2280"/>
      <c r="C2280" s="2"/>
      <c r="G2280" s="13"/>
      <c r="J2280"/>
      <c r="K2280"/>
      <c r="L2280"/>
      <c r="M2280"/>
      <c r="O2280" s="3"/>
      <c r="P2280" s="3"/>
      <c r="Q2280" s="3"/>
      <c r="S2280" s="8"/>
    </row>
    <row r="2281" spans="1:19" s="1" customFormat="1" x14ac:dyDescent="0.2">
      <c r="A2281"/>
      <c r="C2281" s="2"/>
      <c r="G2281" s="13"/>
      <c r="J2281"/>
      <c r="K2281"/>
      <c r="L2281"/>
      <c r="M2281"/>
      <c r="O2281" s="3"/>
      <c r="P2281" s="3"/>
      <c r="Q2281" s="3"/>
      <c r="S2281" s="8"/>
    </row>
    <row r="2282" spans="1:19" s="1" customFormat="1" x14ac:dyDescent="0.2">
      <c r="A2282"/>
      <c r="C2282" s="2"/>
      <c r="G2282" s="13"/>
      <c r="J2282"/>
      <c r="K2282"/>
      <c r="L2282"/>
      <c r="M2282"/>
      <c r="O2282" s="3"/>
      <c r="P2282" s="3"/>
      <c r="Q2282" s="3"/>
      <c r="S2282" s="8"/>
    </row>
    <row r="2283" spans="1:19" s="1" customFormat="1" x14ac:dyDescent="0.2">
      <c r="A2283"/>
      <c r="C2283" s="2"/>
      <c r="G2283" s="13"/>
      <c r="J2283"/>
      <c r="K2283"/>
      <c r="L2283"/>
      <c r="M2283"/>
      <c r="O2283" s="3"/>
      <c r="P2283" s="3"/>
      <c r="Q2283" s="3"/>
      <c r="S2283" s="8"/>
    </row>
    <row r="2284" spans="1:19" s="1" customFormat="1" x14ac:dyDescent="0.2">
      <c r="A2284"/>
      <c r="C2284" s="2"/>
      <c r="G2284" s="13"/>
      <c r="J2284"/>
      <c r="K2284"/>
      <c r="L2284"/>
      <c r="M2284"/>
      <c r="O2284" s="3"/>
      <c r="P2284" s="3"/>
      <c r="Q2284" s="3"/>
      <c r="S2284" s="8"/>
    </row>
    <row r="2285" spans="1:19" s="1" customFormat="1" x14ac:dyDescent="0.2">
      <c r="A2285"/>
      <c r="C2285" s="2"/>
      <c r="G2285" s="13"/>
      <c r="J2285"/>
      <c r="K2285"/>
      <c r="L2285"/>
      <c r="M2285"/>
      <c r="O2285" s="3"/>
      <c r="P2285" s="3"/>
      <c r="Q2285" s="3"/>
      <c r="S2285" s="8"/>
    </row>
    <row r="2286" spans="1:19" s="1" customFormat="1" x14ac:dyDescent="0.2">
      <c r="A2286"/>
      <c r="C2286" s="2"/>
      <c r="G2286" s="13"/>
      <c r="J2286"/>
      <c r="K2286"/>
      <c r="L2286"/>
      <c r="M2286"/>
      <c r="O2286" s="3"/>
      <c r="P2286" s="3"/>
      <c r="Q2286" s="3"/>
      <c r="S2286" s="8"/>
    </row>
    <row r="2287" spans="1:19" s="1" customFormat="1" x14ac:dyDescent="0.2">
      <c r="A2287"/>
      <c r="C2287" s="2"/>
      <c r="G2287" s="13"/>
      <c r="J2287"/>
      <c r="K2287"/>
      <c r="L2287"/>
      <c r="M2287"/>
      <c r="O2287" s="3"/>
      <c r="P2287" s="3"/>
      <c r="Q2287" s="3"/>
      <c r="S2287" s="8"/>
    </row>
    <row r="2288" spans="1:19" s="1" customFormat="1" x14ac:dyDescent="0.2">
      <c r="A2288"/>
      <c r="C2288" s="2"/>
      <c r="G2288" s="13"/>
      <c r="J2288"/>
      <c r="K2288"/>
      <c r="L2288"/>
      <c r="M2288"/>
      <c r="O2288" s="3"/>
      <c r="P2288" s="3"/>
      <c r="Q2288" s="3"/>
      <c r="S2288" s="8"/>
    </row>
    <row r="2289" spans="1:19" s="1" customFormat="1" x14ac:dyDescent="0.2">
      <c r="A2289"/>
      <c r="C2289" s="2"/>
      <c r="G2289" s="13"/>
      <c r="J2289"/>
      <c r="K2289"/>
      <c r="L2289"/>
      <c r="M2289"/>
      <c r="O2289" s="3"/>
      <c r="P2289" s="3"/>
      <c r="Q2289" s="3"/>
      <c r="S2289" s="8"/>
    </row>
    <row r="2290" spans="1:19" s="1" customFormat="1" x14ac:dyDescent="0.2">
      <c r="A2290"/>
      <c r="C2290" s="2"/>
      <c r="G2290" s="13"/>
      <c r="J2290"/>
      <c r="K2290"/>
      <c r="L2290"/>
      <c r="M2290"/>
      <c r="O2290" s="3"/>
      <c r="P2290" s="3"/>
      <c r="Q2290" s="3"/>
      <c r="S2290" s="8"/>
    </row>
    <row r="2291" spans="1:19" s="1" customFormat="1" x14ac:dyDescent="0.2">
      <c r="A2291"/>
      <c r="C2291" s="2"/>
      <c r="G2291" s="13"/>
      <c r="J2291"/>
      <c r="K2291"/>
      <c r="L2291"/>
      <c r="M2291"/>
      <c r="O2291" s="3"/>
      <c r="P2291" s="3"/>
      <c r="Q2291" s="3"/>
      <c r="S2291" s="8"/>
    </row>
    <row r="2292" spans="1:19" s="1" customFormat="1" x14ac:dyDescent="0.2">
      <c r="A2292"/>
      <c r="C2292" s="2"/>
      <c r="G2292" s="13"/>
      <c r="J2292"/>
      <c r="K2292"/>
      <c r="L2292"/>
      <c r="M2292"/>
      <c r="O2292" s="3"/>
      <c r="P2292" s="3"/>
      <c r="Q2292" s="3"/>
      <c r="S2292" s="8"/>
    </row>
    <row r="2293" spans="1:19" s="1" customFormat="1" x14ac:dyDescent="0.2">
      <c r="A2293"/>
      <c r="C2293" s="2"/>
      <c r="G2293" s="13"/>
      <c r="J2293"/>
      <c r="K2293"/>
      <c r="L2293"/>
      <c r="M2293"/>
      <c r="O2293" s="3"/>
      <c r="P2293" s="3"/>
      <c r="Q2293" s="3"/>
      <c r="S2293" s="8"/>
    </row>
    <row r="2294" spans="1:19" s="1" customFormat="1" x14ac:dyDescent="0.2">
      <c r="A2294"/>
      <c r="C2294" s="2"/>
      <c r="G2294" s="13"/>
      <c r="J2294"/>
      <c r="K2294"/>
      <c r="L2294"/>
      <c r="M2294"/>
      <c r="O2294" s="3"/>
      <c r="P2294" s="3"/>
      <c r="Q2294" s="3"/>
      <c r="S2294" s="8"/>
    </row>
    <row r="2295" spans="1:19" s="1" customFormat="1" x14ac:dyDescent="0.2">
      <c r="A2295"/>
      <c r="C2295" s="2"/>
      <c r="G2295" s="13"/>
      <c r="J2295"/>
      <c r="K2295"/>
      <c r="L2295"/>
      <c r="M2295"/>
      <c r="O2295" s="3"/>
      <c r="P2295" s="3"/>
      <c r="Q2295" s="3"/>
      <c r="S2295" s="8"/>
    </row>
    <row r="2296" spans="1:19" s="1" customFormat="1" x14ac:dyDescent="0.2">
      <c r="A2296" s="20"/>
      <c r="C2296" s="2"/>
      <c r="G2296" s="13"/>
      <c r="J2296"/>
      <c r="K2296"/>
      <c r="L2296"/>
      <c r="M2296"/>
      <c r="O2296" s="3"/>
      <c r="P2296" s="3"/>
      <c r="Q2296" s="3"/>
      <c r="S2296" s="8"/>
    </row>
    <row r="2297" spans="1:19" s="1" customFormat="1" x14ac:dyDescent="0.2">
      <c r="A2297" s="20"/>
      <c r="C2297" s="2"/>
      <c r="G2297" s="13"/>
      <c r="J2297"/>
      <c r="K2297"/>
      <c r="L2297"/>
      <c r="M2297"/>
      <c r="O2297" s="3"/>
      <c r="P2297" s="3"/>
      <c r="Q2297" s="3"/>
      <c r="S2297" s="8"/>
    </row>
    <row r="2298" spans="1:19" s="1" customFormat="1" x14ac:dyDescent="0.2">
      <c r="A2298" s="20"/>
      <c r="C2298" s="2"/>
      <c r="G2298" s="13"/>
      <c r="J2298"/>
      <c r="K2298"/>
      <c r="L2298"/>
      <c r="M2298"/>
      <c r="O2298" s="3"/>
      <c r="P2298" s="3"/>
      <c r="Q2298" s="3"/>
      <c r="S2298" s="8"/>
    </row>
    <row r="2299" spans="1:19" s="1" customFormat="1" x14ac:dyDescent="0.2">
      <c r="A2299" s="20"/>
      <c r="C2299" s="2"/>
      <c r="G2299" s="13"/>
      <c r="J2299"/>
      <c r="K2299"/>
      <c r="L2299"/>
      <c r="M2299"/>
      <c r="O2299" s="3"/>
      <c r="P2299" s="3"/>
      <c r="Q2299" s="3"/>
      <c r="S2299" s="8"/>
    </row>
    <row r="2300" spans="1:19" s="1" customFormat="1" x14ac:dyDescent="0.2">
      <c r="A2300" s="20"/>
      <c r="C2300" s="2"/>
      <c r="G2300" s="13"/>
      <c r="J2300"/>
      <c r="K2300"/>
      <c r="L2300"/>
      <c r="M2300"/>
      <c r="O2300" s="3"/>
      <c r="P2300" s="3"/>
      <c r="Q2300" s="3"/>
      <c r="S2300" s="8"/>
    </row>
    <row r="2301" spans="1:19" s="1" customFormat="1" x14ac:dyDescent="0.2">
      <c r="A2301"/>
      <c r="C2301" s="2"/>
      <c r="G2301" s="13"/>
      <c r="J2301"/>
      <c r="K2301"/>
      <c r="L2301"/>
      <c r="M2301"/>
      <c r="O2301" s="3"/>
      <c r="P2301" s="3"/>
      <c r="Q2301" s="3"/>
      <c r="S2301" s="8"/>
    </row>
    <row r="2302" spans="1:19" s="1" customFormat="1" x14ac:dyDescent="0.2">
      <c r="A2302" s="20"/>
      <c r="C2302" s="2"/>
      <c r="G2302" s="13"/>
      <c r="J2302"/>
      <c r="K2302"/>
      <c r="L2302"/>
      <c r="M2302"/>
      <c r="O2302" s="3"/>
      <c r="P2302" s="3"/>
      <c r="Q2302" s="3"/>
      <c r="S2302" s="8"/>
    </row>
    <row r="2303" spans="1:19" s="1" customFormat="1" x14ac:dyDescent="0.2">
      <c r="A2303" s="20"/>
      <c r="C2303" s="2"/>
      <c r="G2303" s="13"/>
      <c r="J2303"/>
      <c r="K2303"/>
      <c r="L2303"/>
      <c r="M2303"/>
      <c r="O2303" s="3"/>
      <c r="P2303" s="3"/>
      <c r="Q2303" s="3"/>
      <c r="S2303" s="8"/>
    </row>
    <row r="2304" spans="1:19" s="1" customFormat="1" x14ac:dyDescent="0.2">
      <c r="A2304" s="20"/>
      <c r="C2304" s="2"/>
      <c r="G2304" s="13"/>
      <c r="J2304"/>
      <c r="K2304"/>
      <c r="L2304"/>
      <c r="M2304"/>
      <c r="O2304" s="3"/>
      <c r="P2304" s="3"/>
      <c r="Q2304" s="3"/>
      <c r="S2304" s="8"/>
    </row>
    <row r="2305" spans="1:19" s="1" customFormat="1" x14ac:dyDescent="0.2">
      <c r="A2305"/>
      <c r="C2305" s="2"/>
      <c r="G2305" s="13"/>
      <c r="J2305"/>
      <c r="K2305"/>
      <c r="L2305"/>
      <c r="M2305"/>
      <c r="O2305" s="3"/>
      <c r="P2305" s="3"/>
      <c r="Q2305" s="3"/>
      <c r="S2305" s="8"/>
    </row>
    <row r="2306" spans="1:19" s="1" customFormat="1" x14ac:dyDescent="0.2">
      <c r="A2306"/>
      <c r="C2306" s="2"/>
      <c r="G2306" s="13"/>
      <c r="J2306"/>
      <c r="K2306"/>
      <c r="L2306"/>
      <c r="M2306"/>
      <c r="O2306" s="3"/>
      <c r="P2306" s="3"/>
      <c r="Q2306" s="3"/>
      <c r="S2306" s="8"/>
    </row>
    <row r="2307" spans="1:19" s="1" customFormat="1" x14ac:dyDescent="0.2">
      <c r="A2307"/>
      <c r="C2307" s="2"/>
      <c r="G2307" s="13"/>
      <c r="J2307"/>
      <c r="K2307"/>
      <c r="L2307"/>
      <c r="M2307"/>
      <c r="O2307" s="3"/>
      <c r="P2307" s="3"/>
      <c r="Q2307" s="3"/>
      <c r="S2307" s="8"/>
    </row>
    <row r="2308" spans="1:19" s="1" customFormat="1" x14ac:dyDescent="0.2">
      <c r="A2308"/>
      <c r="C2308" s="2"/>
      <c r="G2308" s="13"/>
      <c r="J2308"/>
      <c r="K2308"/>
      <c r="L2308"/>
      <c r="M2308"/>
      <c r="O2308" s="3"/>
      <c r="P2308" s="3"/>
      <c r="Q2308" s="3"/>
      <c r="S2308" s="8"/>
    </row>
    <row r="2309" spans="1:19" s="1" customFormat="1" x14ac:dyDescent="0.2">
      <c r="A2309"/>
      <c r="C2309" s="2"/>
      <c r="G2309" s="13"/>
      <c r="J2309"/>
      <c r="K2309"/>
      <c r="L2309"/>
      <c r="M2309"/>
      <c r="O2309" s="3"/>
      <c r="P2309" s="3"/>
      <c r="Q2309" s="3"/>
      <c r="S2309" s="8"/>
    </row>
    <row r="2310" spans="1:19" s="1" customFormat="1" x14ac:dyDescent="0.2">
      <c r="A2310"/>
      <c r="C2310" s="2"/>
      <c r="G2310" s="13"/>
      <c r="J2310"/>
      <c r="K2310"/>
      <c r="L2310"/>
      <c r="M2310"/>
      <c r="O2310" s="3"/>
      <c r="P2310" s="3"/>
      <c r="Q2310" s="3"/>
      <c r="S2310" s="8"/>
    </row>
    <row r="2311" spans="1:19" s="1" customFormat="1" x14ac:dyDescent="0.2">
      <c r="A2311" s="20"/>
      <c r="C2311" s="2"/>
      <c r="G2311" s="13"/>
      <c r="J2311"/>
      <c r="K2311"/>
      <c r="L2311"/>
      <c r="M2311"/>
      <c r="O2311" s="3"/>
      <c r="P2311" s="3"/>
      <c r="Q2311" s="3"/>
      <c r="S2311" s="8"/>
    </row>
    <row r="2312" spans="1:19" s="1" customFormat="1" x14ac:dyDescent="0.2">
      <c r="A2312"/>
      <c r="C2312" s="2"/>
      <c r="G2312" s="13"/>
      <c r="J2312"/>
      <c r="K2312"/>
      <c r="L2312"/>
      <c r="M2312"/>
      <c r="O2312" s="3"/>
      <c r="P2312" s="3"/>
      <c r="Q2312" s="3"/>
      <c r="S2312" s="8"/>
    </row>
    <row r="2313" spans="1:19" s="1" customFormat="1" x14ac:dyDescent="0.2">
      <c r="A2313"/>
      <c r="C2313" s="2"/>
      <c r="G2313" s="13"/>
      <c r="J2313"/>
      <c r="K2313"/>
      <c r="L2313"/>
      <c r="M2313"/>
      <c r="O2313" s="3"/>
      <c r="P2313" s="3"/>
      <c r="Q2313" s="3"/>
      <c r="S2313" s="8"/>
    </row>
    <row r="2314" spans="1:19" s="1" customFormat="1" x14ac:dyDescent="0.2">
      <c r="A2314"/>
      <c r="C2314" s="2"/>
      <c r="G2314" s="13"/>
      <c r="J2314"/>
      <c r="K2314"/>
      <c r="L2314"/>
      <c r="M2314"/>
      <c r="O2314" s="3"/>
      <c r="P2314" s="3"/>
      <c r="Q2314" s="3"/>
      <c r="S2314" s="8"/>
    </row>
    <row r="2315" spans="1:19" s="1" customFormat="1" x14ac:dyDescent="0.2">
      <c r="A2315"/>
      <c r="C2315" s="2"/>
      <c r="G2315" s="13"/>
      <c r="J2315"/>
      <c r="K2315"/>
      <c r="L2315"/>
      <c r="M2315"/>
      <c r="O2315" s="3"/>
      <c r="P2315" s="3"/>
      <c r="Q2315" s="3"/>
      <c r="S2315" s="8"/>
    </row>
    <row r="2316" spans="1:19" s="1" customFormat="1" x14ac:dyDescent="0.2">
      <c r="A2316"/>
      <c r="C2316" s="2"/>
      <c r="G2316" s="13"/>
      <c r="J2316"/>
      <c r="K2316"/>
      <c r="L2316"/>
      <c r="M2316"/>
      <c r="O2316" s="3"/>
      <c r="P2316" s="3"/>
      <c r="Q2316" s="3"/>
      <c r="S2316" s="8"/>
    </row>
    <row r="2317" spans="1:19" s="1" customFormat="1" x14ac:dyDescent="0.2">
      <c r="A2317"/>
      <c r="C2317" s="2"/>
      <c r="G2317" s="13"/>
      <c r="J2317"/>
      <c r="K2317"/>
      <c r="L2317"/>
      <c r="M2317"/>
      <c r="O2317" s="3"/>
      <c r="P2317" s="3"/>
      <c r="Q2317" s="3"/>
      <c r="S2317" s="8"/>
    </row>
    <row r="2318" spans="1:19" s="1" customFormat="1" x14ac:dyDescent="0.2">
      <c r="A2318"/>
      <c r="C2318" s="2"/>
      <c r="G2318" s="13"/>
      <c r="J2318"/>
      <c r="K2318"/>
      <c r="L2318"/>
      <c r="M2318"/>
      <c r="O2318" s="3"/>
      <c r="P2318" s="3"/>
      <c r="Q2318" s="3"/>
      <c r="S2318" s="8"/>
    </row>
    <row r="2319" spans="1:19" s="1" customFormat="1" x14ac:dyDescent="0.2">
      <c r="A2319"/>
      <c r="C2319" s="2"/>
      <c r="G2319" s="13"/>
      <c r="J2319"/>
      <c r="K2319"/>
      <c r="L2319"/>
      <c r="M2319"/>
      <c r="O2319" s="3"/>
      <c r="P2319" s="3"/>
      <c r="Q2319" s="3"/>
      <c r="S2319" s="8"/>
    </row>
    <row r="2320" spans="1:19" s="1" customFormat="1" x14ac:dyDescent="0.2">
      <c r="A2320"/>
      <c r="C2320" s="2"/>
      <c r="G2320" s="13"/>
      <c r="J2320"/>
      <c r="K2320"/>
      <c r="L2320"/>
      <c r="M2320"/>
      <c r="O2320" s="3"/>
      <c r="P2320" s="3"/>
      <c r="Q2320" s="3"/>
      <c r="S2320" s="8"/>
    </row>
    <row r="2321" spans="1:19" s="1" customFormat="1" x14ac:dyDescent="0.2">
      <c r="A2321"/>
      <c r="C2321" s="2"/>
      <c r="G2321" s="13"/>
      <c r="J2321"/>
      <c r="K2321"/>
      <c r="L2321"/>
      <c r="M2321"/>
      <c r="O2321" s="3"/>
      <c r="P2321" s="3"/>
      <c r="Q2321" s="3"/>
      <c r="S2321" s="8"/>
    </row>
    <row r="2322" spans="1:19" s="1" customFormat="1" x14ac:dyDescent="0.2">
      <c r="A2322"/>
      <c r="C2322" s="2"/>
      <c r="G2322" s="13"/>
      <c r="J2322"/>
      <c r="K2322"/>
      <c r="L2322"/>
      <c r="M2322"/>
      <c r="O2322" s="3"/>
      <c r="P2322" s="3"/>
      <c r="Q2322" s="3"/>
      <c r="S2322" s="8"/>
    </row>
    <row r="2323" spans="1:19" s="1" customFormat="1" x14ac:dyDescent="0.2">
      <c r="A2323"/>
      <c r="C2323" s="2"/>
      <c r="G2323" s="13"/>
      <c r="J2323"/>
      <c r="K2323"/>
      <c r="L2323"/>
      <c r="M2323"/>
      <c r="O2323" s="3"/>
      <c r="P2323" s="3"/>
      <c r="Q2323" s="3"/>
      <c r="S2323" s="8"/>
    </row>
    <row r="2324" spans="1:19" s="1" customFormat="1" x14ac:dyDescent="0.2">
      <c r="A2324"/>
      <c r="C2324" s="2"/>
      <c r="G2324" s="13"/>
      <c r="J2324"/>
      <c r="K2324"/>
      <c r="L2324"/>
      <c r="M2324"/>
      <c r="O2324" s="3"/>
      <c r="P2324" s="3"/>
      <c r="Q2324" s="3"/>
      <c r="S2324" s="8"/>
    </row>
    <row r="2325" spans="1:19" s="1" customFormat="1" x14ac:dyDescent="0.2">
      <c r="A2325"/>
      <c r="C2325" s="2"/>
      <c r="G2325" s="13"/>
      <c r="J2325"/>
      <c r="K2325"/>
      <c r="L2325"/>
      <c r="M2325"/>
      <c r="O2325" s="3"/>
      <c r="P2325" s="3"/>
      <c r="Q2325" s="3"/>
      <c r="S2325" s="8"/>
    </row>
    <row r="2326" spans="1:19" s="1" customFormat="1" x14ac:dyDescent="0.2">
      <c r="A2326"/>
      <c r="C2326" s="2"/>
      <c r="G2326" s="13"/>
      <c r="J2326"/>
      <c r="K2326"/>
      <c r="L2326"/>
      <c r="M2326"/>
      <c r="O2326" s="3"/>
      <c r="P2326" s="3"/>
      <c r="Q2326" s="3"/>
      <c r="S2326" s="8"/>
    </row>
    <row r="2327" spans="1:19" s="1" customFormat="1" x14ac:dyDescent="0.2">
      <c r="A2327"/>
      <c r="C2327" s="2"/>
      <c r="G2327" s="13"/>
      <c r="J2327"/>
      <c r="K2327"/>
      <c r="L2327"/>
      <c r="M2327"/>
      <c r="O2327" s="3"/>
      <c r="P2327" s="3"/>
      <c r="Q2327" s="3"/>
      <c r="S2327" s="8"/>
    </row>
    <row r="2328" spans="1:19" s="1" customFormat="1" x14ac:dyDescent="0.2">
      <c r="A2328" s="20"/>
      <c r="C2328" s="2"/>
      <c r="G2328" s="13"/>
      <c r="J2328"/>
      <c r="K2328"/>
      <c r="L2328"/>
      <c r="M2328"/>
      <c r="O2328" s="3"/>
      <c r="P2328" s="3"/>
      <c r="Q2328" s="3"/>
      <c r="S2328" s="8"/>
    </row>
    <row r="2329" spans="1:19" s="1" customFormat="1" x14ac:dyDescent="0.2">
      <c r="A2329"/>
      <c r="C2329" s="2"/>
      <c r="G2329" s="13"/>
      <c r="J2329"/>
      <c r="K2329"/>
      <c r="L2329"/>
      <c r="M2329"/>
      <c r="O2329" s="3"/>
      <c r="P2329" s="3"/>
      <c r="Q2329" s="3"/>
      <c r="S2329" s="8"/>
    </row>
    <row r="2330" spans="1:19" s="1" customFormat="1" x14ac:dyDescent="0.2">
      <c r="A2330"/>
      <c r="C2330" s="2"/>
      <c r="G2330" s="13"/>
      <c r="J2330"/>
      <c r="K2330"/>
      <c r="L2330"/>
      <c r="M2330"/>
      <c r="O2330" s="3"/>
      <c r="P2330" s="11"/>
      <c r="Q2330" s="3"/>
      <c r="S2330" s="8"/>
    </row>
    <row r="2331" spans="1:19" s="1" customFormat="1" x14ac:dyDescent="0.2">
      <c r="A2331"/>
      <c r="C2331" s="2"/>
      <c r="G2331" s="13"/>
      <c r="J2331"/>
      <c r="K2331"/>
      <c r="L2331"/>
      <c r="M2331"/>
      <c r="O2331" s="3"/>
      <c r="P2331" s="11"/>
      <c r="Q2331" s="3"/>
      <c r="S2331" s="8"/>
    </row>
    <row r="2332" spans="1:19" s="1" customFormat="1" x14ac:dyDescent="0.2">
      <c r="A2332" s="20"/>
      <c r="C2332" s="2"/>
      <c r="G2332" s="13"/>
      <c r="J2332"/>
      <c r="K2332"/>
      <c r="L2332"/>
      <c r="M2332"/>
      <c r="O2332" s="3"/>
      <c r="P2332" s="3"/>
      <c r="Q2332" s="3"/>
      <c r="S2332" s="8"/>
    </row>
    <row r="2333" spans="1:19" s="1" customFormat="1" x14ac:dyDescent="0.2">
      <c r="A2333" s="20"/>
      <c r="C2333" s="2"/>
      <c r="G2333" s="13"/>
      <c r="J2333"/>
      <c r="K2333"/>
      <c r="L2333"/>
      <c r="M2333"/>
      <c r="O2333" s="3"/>
      <c r="P2333" s="3"/>
      <c r="Q2333" s="3"/>
      <c r="S2333" s="8"/>
    </row>
    <row r="2334" spans="1:19" s="1" customFormat="1" x14ac:dyDescent="0.2">
      <c r="A2334"/>
      <c r="C2334" s="2"/>
      <c r="G2334" s="13"/>
      <c r="J2334"/>
      <c r="K2334"/>
      <c r="L2334"/>
      <c r="M2334"/>
      <c r="O2334" s="3"/>
      <c r="P2334" s="3"/>
      <c r="Q2334" s="3"/>
      <c r="S2334" s="8"/>
    </row>
    <row r="2335" spans="1:19" s="1" customFormat="1" x14ac:dyDescent="0.2">
      <c r="A2335"/>
      <c r="C2335" s="2"/>
      <c r="G2335" s="13"/>
      <c r="J2335"/>
      <c r="K2335"/>
      <c r="L2335"/>
      <c r="M2335"/>
      <c r="O2335" s="3"/>
      <c r="P2335" s="3"/>
      <c r="Q2335" s="3"/>
      <c r="S2335" s="8"/>
    </row>
    <row r="2336" spans="1:19" s="1" customFormat="1" x14ac:dyDescent="0.2">
      <c r="A2336"/>
      <c r="C2336" s="2"/>
      <c r="G2336" s="13"/>
      <c r="J2336"/>
      <c r="K2336"/>
      <c r="L2336"/>
      <c r="M2336"/>
      <c r="O2336" s="3"/>
      <c r="P2336" s="3"/>
      <c r="Q2336" s="3"/>
      <c r="S2336" s="8"/>
    </row>
    <row r="2337" spans="1:19" s="1" customFormat="1" x14ac:dyDescent="0.2">
      <c r="A2337"/>
      <c r="C2337" s="2"/>
      <c r="G2337" s="13"/>
      <c r="J2337"/>
      <c r="K2337"/>
      <c r="L2337"/>
      <c r="M2337"/>
      <c r="O2337" s="3"/>
      <c r="P2337" s="3"/>
      <c r="Q2337" s="3"/>
      <c r="S2337" s="8"/>
    </row>
    <row r="2338" spans="1:19" s="1" customFormat="1" x14ac:dyDescent="0.2">
      <c r="A2338"/>
      <c r="C2338" s="2"/>
      <c r="G2338" s="13"/>
      <c r="J2338"/>
      <c r="K2338"/>
      <c r="L2338"/>
      <c r="M2338"/>
      <c r="O2338" s="3"/>
      <c r="P2338" s="3"/>
      <c r="Q2338" s="3"/>
      <c r="S2338" s="8"/>
    </row>
    <row r="2339" spans="1:19" s="1" customFormat="1" x14ac:dyDescent="0.2">
      <c r="A2339"/>
      <c r="C2339" s="2"/>
      <c r="G2339" s="13"/>
      <c r="J2339"/>
      <c r="K2339"/>
      <c r="L2339"/>
      <c r="M2339"/>
      <c r="O2339" s="3"/>
      <c r="P2339" s="3"/>
      <c r="Q2339" s="3"/>
      <c r="S2339" s="8"/>
    </row>
    <row r="2340" spans="1:19" s="1" customFormat="1" x14ac:dyDescent="0.2">
      <c r="A2340"/>
      <c r="C2340" s="2"/>
      <c r="G2340" s="13"/>
      <c r="J2340"/>
      <c r="K2340"/>
      <c r="L2340"/>
      <c r="M2340"/>
      <c r="O2340" s="3"/>
      <c r="P2340" s="3"/>
      <c r="Q2340" s="3"/>
      <c r="S2340" s="8"/>
    </row>
    <row r="2341" spans="1:19" s="1" customFormat="1" x14ac:dyDescent="0.2">
      <c r="A2341"/>
      <c r="C2341" s="2"/>
      <c r="G2341" s="13"/>
      <c r="J2341"/>
      <c r="K2341"/>
      <c r="L2341"/>
      <c r="M2341"/>
      <c r="O2341" s="3"/>
      <c r="P2341" s="3"/>
      <c r="Q2341" s="3"/>
      <c r="S2341" s="8"/>
    </row>
    <row r="2342" spans="1:19" s="1" customFormat="1" x14ac:dyDescent="0.2">
      <c r="A2342"/>
      <c r="C2342" s="2"/>
      <c r="G2342" s="13"/>
      <c r="J2342"/>
      <c r="K2342"/>
      <c r="L2342"/>
      <c r="M2342"/>
      <c r="O2342" s="3"/>
      <c r="P2342" s="3"/>
      <c r="Q2342" s="3"/>
      <c r="S2342" s="8"/>
    </row>
    <row r="2343" spans="1:19" s="1" customFormat="1" x14ac:dyDescent="0.2">
      <c r="A2343"/>
      <c r="C2343" s="2"/>
      <c r="G2343" s="13"/>
      <c r="J2343"/>
      <c r="K2343"/>
      <c r="L2343"/>
      <c r="M2343"/>
      <c r="O2343" s="3"/>
      <c r="P2343" s="3"/>
      <c r="Q2343" s="3"/>
      <c r="S2343" s="8"/>
    </row>
    <row r="2344" spans="1:19" s="1" customFormat="1" x14ac:dyDescent="0.2">
      <c r="A2344"/>
      <c r="C2344" s="2"/>
      <c r="G2344" s="13"/>
      <c r="J2344"/>
      <c r="K2344"/>
      <c r="L2344"/>
      <c r="M2344"/>
      <c r="O2344" s="3"/>
      <c r="P2344" s="3"/>
      <c r="Q2344" s="3"/>
      <c r="S2344" s="8"/>
    </row>
    <row r="2345" spans="1:19" s="1" customFormat="1" x14ac:dyDescent="0.2">
      <c r="A2345"/>
      <c r="C2345" s="2"/>
      <c r="G2345" s="13"/>
      <c r="J2345"/>
      <c r="K2345"/>
      <c r="L2345"/>
      <c r="M2345"/>
      <c r="O2345" s="3"/>
      <c r="P2345" s="3"/>
      <c r="Q2345" s="3"/>
      <c r="S2345" s="8"/>
    </row>
    <row r="2346" spans="1:19" s="1" customFormat="1" x14ac:dyDescent="0.2">
      <c r="A2346"/>
      <c r="C2346" s="2"/>
      <c r="G2346" s="13"/>
      <c r="J2346"/>
      <c r="K2346"/>
      <c r="L2346"/>
      <c r="M2346"/>
      <c r="O2346" s="3"/>
      <c r="P2346" s="3"/>
      <c r="Q2346" s="3"/>
      <c r="S2346" s="8"/>
    </row>
    <row r="2347" spans="1:19" s="1" customFormat="1" x14ac:dyDescent="0.2">
      <c r="A2347"/>
      <c r="C2347" s="2"/>
      <c r="G2347" s="13"/>
      <c r="J2347"/>
      <c r="K2347"/>
      <c r="L2347"/>
      <c r="M2347"/>
      <c r="O2347" s="3"/>
      <c r="P2347" s="3"/>
      <c r="Q2347" s="3"/>
      <c r="S2347" s="8"/>
    </row>
    <row r="2348" spans="1:19" s="1" customFormat="1" x14ac:dyDescent="0.2">
      <c r="A2348"/>
      <c r="C2348" s="2"/>
      <c r="G2348" s="13"/>
      <c r="J2348"/>
      <c r="K2348"/>
      <c r="L2348"/>
      <c r="M2348"/>
      <c r="O2348" s="3"/>
      <c r="P2348" s="3"/>
      <c r="Q2348" s="3"/>
      <c r="S2348" s="8"/>
    </row>
    <row r="2349" spans="1:19" s="1" customFormat="1" x14ac:dyDescent="0.2">
      <c r="A2349"/>
      <c r="C2349" s="2"/>
      <c r="G2349" s="13"/>
      <c r="J2349"/>
      <c r="K2349"/>
      <c r="L2349"/>
      <c r="M2349"/>
      <c r="O2349" s="3"/>
      <c r="P2349" s="3"/>
      <c r="Q2349" s="3"/>
      <c r="S2349" s="8"/>
    </row>
    <row r="2350" spans="1:19" s="1" customFormat="1" x14ac:dyDescent="0.2">
      <c r="A2350"/>
      <c r="C2350" s="2"/>
      <c r="G2350" s="13"/>
      <c r="J2350"/>
      <c r="K2350"/>
      <c r="L2350"/>
      <c r="M2350"/>
      <c r="O2350" s="3"/>
      <c r="P2350" s="3"/>
      <c r="Q2350" s="3"/>
      <c r="S2350" s="8"/>
    </row>
    <row r="2351" spans="1:19" s="1" customFormat="1" x14ac:dyDescent="0.2">
      <c r="A2351" s="20"/>
      <c r="C2351" s="2"/>
      <c r="G2351" s="13"/>
      <c r="J2351"/>
      <c r="K2351"/>
      <c r="L2351"/>
      <c r="M2351"/>
      <c r="N2351" s="12"/>
      <c r="O2351" s="11"/>
      <c r="P2351" s="11"/>
      <c r="Q2351" s="11"/>
      <c r="R2351" s="12"/>
      <c r="S2351" s="8"/>
    </row>
    <row r="2352" spans="1:19" s="1" customFormat="1" x14ac:dyDescent="0.2">
      <c r="A2352" s="20"/>
      <c r="C2352" s="2"/>
      <c r="G2352" s="13"/>
      <c r="J2352"/>
      <c r="K2352"/>
      <c r="L2352"/>
      <c r="M2352"/>
      <c r="O2352" s="3"/>
      <c r="P2352" s="3"/>
      <c r="Q2352" s="3"/>
      <c r="S2352" s="8"/>
    </row>
    <row r="2353" spans="1:19" s="1" customFormat="1" x14ac:dyDescent="0.2">
      <c r="A2353" s="20"/>
      <c r="C2353" s="2"/>
      <c r="G2353" s="13"/>
      <c r="J2353"/>
      <c r="K2353"/>
      <c r="L2353"/>
      <c r="M2353"/>
      <c r="O2353" s="3"/>
      <c r="P2353" s="3"/>
      <c r="Q2353" s="3"/>
      <c r="S2353" s="8"/>
    </row>
    <row r="2354" spans="1:19" s="1" customFormat="1" x14ac:dyDescent="0.2">
      <c r="A2354"/>
      <c r="C2354" s="2"/>
      <c r="G2354" s="13"/>
      <c r="J2354"/>
      <c r="K2354"/>
      <c r="L2354"/>
      <c r="M2354"/>
      <c r="O2354" s="3"/>
      <c r="P2354" s="3"/>
      <c r="Q2354" s="3"/>
      <c r="S2354" s="8"/>
    </row>
    <row r="2355" spans="1:19" s="1" customFormat="1" x14ac:dyDescent="0.2">
      <c r="A2355"/>
      <c r="C2355" s="2"/>
      <c r="G2355" s="13"/>
      <c r="J2355"/>
      <c r="K2355"/>
      <c r="L2355"/>
      <c r="M2355"/>
      <c r="O2355" s="3"/>
      <c r="P2355" s="3"/>
      <c r="Q2355" s="3"/>
      <c r="S2355" s="8"/>
    </row>
    <row r="2356" spans="1:19" s="1" customFormat="1" x14ac:dyDescent="0.2">
      <c r="A2356"/>
      <c r="C2356" s="2"/>
      <c r="G2356" s="13"/>
      <c r="J2356"/>
      <c r="K2356"/>
      <c r="L2356"/>
      <c r="M2356"/>
      <c r="O2356" s="3"/>
      <c r="P2356" s="3"/>
      <c r="Q2356" s="3"/>
      <c r="S2356" s="8"/>
    </row>
    <row r="2357" spans="1:19" s="1" customFormat="1" x14ac:dyDescent="0.2">
      <c r="A2357"/>
      <c r="C2357" s="2"/>
      <c r="G2357" s="13"/>
      <c r="J2357"/>
      <c r="K2357"/>
      <c r="L2357"/>
      <c r="M2357"/>
      <c r="O2357" s="3"/>
      <c r="P2357" s="3"/>
      <c r="Q2357" s="3"/>
      <c r="S2357" s="8"/>
    </row>
    <row r="2358" spans="1:19" s="1" customFormat="1" x14ac:dyDescent="0.2">
      <c r="A2358"/>
      <c r="C2358" s="2"/>
      <c r="G2358" s="13"/>
      <c r="J2358"/>
      <c r="K2358"/>
      <c r="L2358"/>
      <c r="M2358"/>
      <c r="O2358" s="3"/>
      <c r="P2358" s="3"/>
      <c r="Q2358" s="3"/>
      <c r="S2358" s="8"/>
    </row>
    <row r="2359" spans="1:19" s="1" customFormat="1" x14ac:dyDescent="0.2">
      <c r="A2359"/>
      <c r="C2359" s="2"/>
      <c r="G2359" s="13"/>
      <c r="J2359"/>
      <c r="K2359"/>
      <c r="L2359"/>
      <c r="M2359"/>
      <c r="O2359" s="3"/>
      <c r="P2359" s="3"/>
      <c r="Q2359" s="3"/>
      <c r="S2359" s="8"/>
    </row>
    <row r="2360" spans="1:19" s="1" customFormat="1" x14ac:dyDescent="0.2">
      <c r="A2360"/>
      <c r="C2360" s="2"/>
      <c r="G2360" s="13"/>
      <c r="J2360"/>
      <c r="K2360"/>
      <c r="L2360"/>
      <c r="M2360"/>
      <c r="O2360" s="3"/>
      <c r="P2360" s="3"/>
      <c r="Q2360" s="3"/>
      <c r="S2360" s="8"/>
    </row>
    <row r="2361" spans="1:19" s="1" customFormat="1" x14ac:dyDescent="0.2">
      <c r="A2361"/>
      <c r="C2361" s="2"/>
      <c r="G2361" s="13"/>
      <c r="J2361"/>
      <c r="K2361"/>
      <c r="L2361"/>
      <c r="M2361"/>
      <c r="O2361" s="3"/>
      <c r="P2361" s="3"/>
      <c r="Q2361" s="3"/>
      <c r="S2361" s="8"/>
    </row>
    <row r="2362" spans="1:19" s="1" customFormat="1" x14ac:dyDescent="0.2">
      <c r="A2362"/>
      <c r="C2362" s="2"/>
      <c r="G2362" s="13"/>
      <c r="J2362"/>
      <c r="K2362"/>
      <c r="L2362"/>
      <c r="M2362"/>
      <c r="O2362" s="3"/>
      <c r="P2362" s="3"/>
      <c r="Q2362" s="3"/>
      <c r="S2362" s="8"/>
    </row>
    <row r="2363" spans="1:19" s="1" customFormat="1" x14ac:dyDescent="0.2">
      <c r="A2363"/>
      <c r="C2363" s="2"/>
      <c r="G2363" s="13"/>
      <c r="J2363"/>
      <c r="K2363"/>
      <c r="L2363"/>
      <c r="M2363"/>
      <c r="O2363" s="3"/>
      <c r="P2363" s="3"/>
      <c r="Q2363" s="3"/>
      <c r="S2363" s="8"/>
    </row>
    <row r="2364" spans="1:19" s="1" customFormat="1" x14ac:dyDescent="0.2">
      <c r="A2364"/>
      <c r="C2364" s="2"/>
      <c r="G2364" s="13"/>
      <c r="J2364"/>
      <c r="K2364"/>
      <c r="L2364"/>
      <c r="M2364"/>
      <c r="O2364" s="3"/>
      <c r="P2364" s="3"/>
      <c r="Q2364" s="3"/>
      <c r="S2364" s="8"/>
    </row>
    <row r="2365" spans="1:19" s="1" customFormat="1" x14ac:dyDescent="0.2">
      <c r="A2365"/>
      <c r="C2365" s="2"/>
      <c r="G2365" s="13"/>
      <c r="J2365"/>
      <c r="K2365"/>
      <c r="L2365"/>
      <c r="M2365"/>
      <c r="O2365" s="3"/>
      <c r="P2365" s="3"/>
      <c r="Q2365" s="3"/>
      <c r="S2365" s="8"/>
    </row>
    <row r="2366" spans="1:19" s="1" customFormat="1" x14ac:dyDescent="0.2">
      <c r="A2366"/>
      <c r="C2366" s="2"/>
      <c r="G2366" s="13"/>
      <c r="J2366"/>
      <c r="K2366"/>
      <c r="L2366"/>
      <c r="M2366"/>
      <c r="O2366" s="3"/>
      <c r="P2366" s="3"/>
      <c r="Q2366" s="3"/>
      <c r="S2366" s="8"/>
    </row>
    <row r="2367" spans="1:19" s="1" customFormat="1" x14ac:dyDescent="0.2">
      <c r="A2367"/>
      <c r="C2367" s="2"/>
      <c r="G2367" s="13"/>
      <c r="J2367"/>
      <c r="K2367"/>
      <c r="L2367"/>
      <c r="M2367"/>
      <c r="O2367" s="3"/>
      <c r="P2367" s="3"/>
      <c r="Q2367" s="3"/>
      <c r="S2367" s="8"/>
    </row>
    <row r="2368" spans="1:19" s="1" customFormat="1" x14ac:dyDescent="0.2">
      <c r="A2368"/>
      <c r="C2368" s="2"/>
      <c r="G2368" s="13"/>
      <c r="J2368"/>
      <c r="K2368"/>
      <c r="L2368"/>
      <c r="M2368"/>
      <c r="O2368" s="3"/>
      <c r="P2368" s="3"/>
      <c r="Q2368" s="3"/>
      <c r="S2368" s="8"/>
    </row>
    <row r="2369" spans="1:19" s="1" customFormat="1" x14ac:dyDescent="0.2">
      <c r="A2369"/>
      <c r="C2369" s="2"/>
      <c r="G2369" s="13"/>
      <c r="J2369"/>
      <c r="K2369" s="20"/>
      <c r="L2369"/>
      <c r="M2369"/>
      <c r="O2369" s="3"/>
      <c r="P2369" s="3"/>
      <c r="Q2369" s="3"/>
      <c r="S2369" s="8"/>
    </row>
    <row r="2370" spans="1:19" s="1" customFormat="1" x14ac:dyDescent="0.2">
      <c r="A2370"/>
      <c r="C2370" s="2"/>
      <c r="G2370" s="13"/>
      <c r="J2370"/>
      <c r="K2370" s="20"/>
      <c r="L2370"/>
      <c r="M2370"/>
      <c r="O2370" s="3"/>
      <c r="P2370" s="3"/>
      <c r="Q2370" s="3"/>
      <c r="S2370" s="8"/>
    </row>
    <row r="2371" spans="1:19" s="1" customFormat="1" x14ac:dyDescent="0.2">
      <c r="A2371"/>
      <c r="C2371" s="2"/>
      <c r="G2371" s="13"/>
      <c r="J2371"/>
      <c r="K2371" s="20"/>
      <c r="L2371"/>
      <c r="M2371"/>
      <c r="O2371" s="3"/>
      <c r="P2371" s="3"/>
      <c r="Q2371" s="3"/>
      <c r="S2371" s="8"/>
    </row>
    <row r="2372" spans="1:19" s="1" customFormat="1" x14ac:dyDescent="0.2">
      <c r="A2372" s="20"/>
      <c r="C2372" s="2"/>
      <c r="G2372" s="13"/>
      <c r="J2372"/>
      <c r="K2372"/>
      <c r="L2372"/>
      <c r="M2372"/>
      <c r="O2372" s="3"/>
      <c r="P2372" s="3"/>
      <c r="Q2372" s="3"/>
      <c r="S2372" s="8"/>
    </row>
    <row r="2373" spans="1:19" s="1" customFormat="1" x14ac:dyDescent="0.2">
      <c r="A2373"/>
      <c r="C2373" s="2"/>
      <c r="G2373" s="13"/>
      <c r="J2373"/>
      <c r="K2373" s="20"/>
      <c r="L2373"/>
      <c r="M2373"/>
      <c r="N2373" s="12"/>
      <c r="O2373" s="11"/>
      <c r="P2373" s="11"/>
      <c r="Q2373" s="3"/>
      <c r="S2373" s="8"/>
    </row>
    <row r="2374" spans="1:19" s="1" customFormat="1" x14ac:dyDescent="0.2">
      <c r="A2374"/>
      <c r="C2374" s="2"/>
      <c r="G2374" s="13"/>
      <c r="J2374"/>
      <c r="K2374"/>
      <c r="L2374"/>
      <c r="M2374"/>
      <c r="O2374" s="3"/>
      <c r="P2374" s="3"/>
      <c r="Q2374" s="3"/>
      <c r="S2374" s="8"/>
    </row>
    <row r="2375" spans="1:19" s="1" customFormat="1" x14ac:dyDescent="0.2">
      <c r="A2375"/>
      <c r="C2375" s="2"/>
      <c r="G2375" s="13"/>
      <c r="J2375"/>
      <c r="K2375"/>
      <c r="L2375"/>
      <c r="M2375"/>
      <c r="O2375" s="3"/>
      <c r="P2375" s="3"/>
      <c r="Q2375" s="3"/>
      <c r="S2375" s="8"/>
    </row>
    <row r="2376" spans="1:19" s="1" customFormat="1" x14ac:dyDescent="0.2">
      <c r="A2376"/>
      <c r="C2376" s="2"/>
      <c r="G2376" s="13"/>
      <c r="J2376"/>
      <c r="K2376"/>
      <c r="L2376"/>
      <c r="M2376"/>
      <c r="N2376" s="12"/>
      <c r="O2376" s="11"/>
      <c r="P2376" s="3"/>
      <c r="Q2376" s="3"/>
      <c r="S2376" s="8"/>
    </row>
    <row r="2377" spans="1:19" s="1" customFormat="1" x14ac:dyDescent="0.2">
      <c r="A2377"/>
      <c r="C2377" s="2"/>
      <c r="G2377" s="13"/>
      <c r="J2377"/>
      <c r="K2377"/>
      <c r="L2377"/>
      <c r="M2377"/>
      <c r="O2377" s="3"/>
      <c r="P2377" s="3"/>
      <c r="Q2377" s="3"/>
      <c r="S2377" s="8"/>
    </row>
    <row r="2378" spans="1:19" s="1" customFormat="1" x14ac:dyDescent="0.2">
      <c r="A2378"/>
      <c r="C2378" s="2"/>
      <c r="G2378" s="13"/>
      <c r="J2378"/>
      <c r="K2378"/>
      <c r="L2378"/>
      <c r="M2378"/>
      <c r="O2378" s="3"/>
      <c r="P2378" s="3"/>
      <c r="Q2378" s="3"/>
      <c r="S2378" s="8"/>
    </row>
    <row r="2379" spans="1:19" s="1" customFormat="1" x14ac:dyDescent="0.2">
      <c r="A2379"/>
      <c r="C2379" s="2"/>
      <c r="G2379" s="13"/>
      <c r="J2379"/>
      <c r="K2379"/>
      <c r="L2379"/>
      <c r="M2379"/>
      <c r="O2379" s="3"/>
      <c r="P2379" s="3"/>
      <c r="Q2379" s="3"/>
      <c r="S2379" s="8"/>
    </row>
    <row r="2380" spans="1:19" s="1" customFormat="1" x14ac:dyDescent="0.2">
      <c r="A2380"/>
      <c r="C2380" s="2"/>
      <c r="G2380" s="13"/>
      <c r="J2380"/>
      <c r="K2380"/>
      <c r="L2380"/>
      <c r="M2380"/>
      <c r="O2380" s="3"/>
      <c r="P2380" s="3"/>
      <c r="Q2380" s="3"/>
      <c r="S2380" s="8"/>
    </row>
    <row r="2381" spans="1:19" s="1" customFormat="1" x14ac:dyDescent="0.2">
      <c r="A2381"/>
      <c r="C2381" s="2"/>
      <c r="G2381" s="13"/>
      <c r="J2381"/>
      <c r="K2381"/>
      <c r="L2381"/>
      <c r="M2381"/>
      <c r="O2381" s="3"/>
      <c r="P2381" s="3"/>
      <c r="Q2381" s="3"/>
      <c r="S2381" s="8"/>
    </row>
    <row r="2382" spans="1:19" s="1" customFormat="1" x14ac:dyDescent="0.2">
      <c r="A2382"/>
      <c r="C2382" s="2"/>
      <c r="G2382" s="13"/>
      <c r="J2382"/>
      <c r="K2382"/>
      <c r="L2382"/>
      <c r="M2382"/>
      <c r="O2382" s="3"/>
      <c r="P2382" s="3"/>
      <c r="Q2382" s="3"/>
      <c r="S2382" s="8"/>
    </row>
    <row r="2383" spans="1:19" s="1" customFormat="1" x14ac:dyDescent="0.2">
      <c r="A2383"/>
      <c r="C2383" s="2"/>
      <c r="G2383" s="13"/>
      <c r="J2383"/>
      <c r="K2383"/>
      <c r="L2383"/>
      <c r="M2383"/>
      <c r="O2383" s="3"/>
      <c r="P2383" s="3"/>
      <c r="Q2383" s="3"/>
      <c r="S2383" s="8"/>
    </row>
    <row r="2384" spans="1:19" s="1" customFormat="1" x14ac:dyDescent="0.2">
      <c r="A2384"/>
      <c r="C2384" s="2"/>
      <c r="E2384" s="12"/>
      <c r="G2384" s="13"/>
      <c r="J2384"/>
      <c r="K2384"/>
      <c r="L2384"/>
      <c r="M2384"/>
      <c r="O2384" s="3"/>
      <c r="P2384" s="11"/>
      <c r="Q2384" s="11"/>
      <c r="S2384" s="8"/>
    </row>
    <row r="2385" spans="1:19" s="1" customFormat="1" x14ac:dyDescent="0.2">
      <c r="A2385"/>
      <c r="C2385" s="2"/>
      <c r="E2385" s="12"/>
      <c r="G2385" s="13"/>
      <c r="J2385"/>
      <c r="K2385"/>
      <c r="L2385"/>
      <c r="M2385"/>
      <c r="O2385" s="3"/>
      <c r="P2385" s="11"/>
      <c r="Q2385" s="11"/>
      <c r="S2385" s="8"/>
    </row>
    <row r="2386" spans="1:19" s="1" customFormat="1" x14ac:dyDescent="0.2">
      <c r="A2386"/>
      <c r="C2386" s="2"/>
      <c r="E2386" s="12"/>
      <c r="G2386" s="13"/>
      <c r="J2386"/>
      <c r="K2386"/>
      <c r="L2386"/>
      <c r="M2386"/>
      <c r="O2386" s="3"/>
      <c r="P2386" s="11"/>
      <c r="Q2386" s="11"/>
      <c r="S2386" s="8"/>
    </row>
    <row r="2387" spans="1:19" s="1" customFormat="1" x14ac:dyDescent="0.2">
      <c r="A2387" s="20"/>
      <c r="C2387" s="2"/>
      <c r="G2387" s="13"/>
      <c r="J2387"/>
      <c r="K2387"/>
      <c r="L2387"/>
      <c r="M2387"/>
      <c r="N2387" s="12"/>
      <c r="O2387" s="11"/>
      <c r="P2387" s="11"/>
      <c r="Q2387" s="11"/>
      <c r="S2387" s="8"/>
    </row>
    <row r="2388" spans="1:19" s="1" customFormat="1" x14ac:dyDescent="0.2">
      <c r="A2388"/>
      <c r="C2388" s="2"/>
      <c r="E2388" s="12"/>
      <c r="G2388" s="13"/>
      <c r="J2388"/>
      <c r="K2388"/>
      <c r="L2388"/>
      <c r="M2388"/>
      <c r="N2388" s="12"/>
      <c r="O2388" s="11"/>
      <c r="P2388" s="11"/>
      <c r="Q2388" s="11"/>
      <c r="S2388" s="8"/>
    </row>
    <row r="2389" spans="1:19" s="1" customFormat="1" x14ac:dyDescent="0.2">
      <c r="A2389"/>
      <c r="C2389" s="2"/>
      <c r="E2389" s="12"/>
      <c r="G2389" s="13"/>
      <c r="J2389"/>
      <c r="K2389"/>
      <c r="L2389"/>
      <c r="M2389"/>
      <c r="N2389" s="12"/>
      <c r="O2389" s="11"/>
      <c r="P2389" s="11"/>
      <c r="Q2389" s="11"/>
      <c r="S2389" s="8"/>
    </row>
    <row r="2390" spans="1:19" s="1" customFormat="1" x14ac:dyDescent="0.2">
      <c r="A2390"/>
      <c r="C2390" s="2"/>
      <c r="E2390" s="12"/>
      <c r="G2390" s="13"/>
      <c r="J2390"/>
      <c r="K2390"/>
      <c r="L2390"/>
      <c r="M2390"/>
      <c r="O2390" s="3"/>
      <c r="P2390" s="11"/>
      <c r="Q2390" s="11"/>
      <c r="S2390" s="8"/>
    </row>
    <row r="2391" spans="1:19" s="1" customFormat="1" x14ac:dyDescent="0.2">
      <c r="A2391"/>
      <c r="C2391" s="2"/>
      <c r="G2391" s="13"/>
      <c r="J2391"/>
      <c r="K2391"/>
      <c r="L2391"/>
      <c r="M2391"/>
      <c r="O2391" s="3"/>
      <c r="P2391" s="3"/>
      <c r="Q2391" s="3"/>
      <c r="S2391" s="8"/>
    </row>
    <row r="2392" spans="1:19" s="1" customFormat="1" x14ac:dyDescent="0.2">
      <c r="A2392"/>
      <c r="C2392" s="2"/>
      <c r="G2392" s="13"/>
      <c r="J2392"/>
      <c r="K2392"/>
      <c r="L2392"/>
      <c r="M2392"/>
      <c r="O2392" s="3"/>
      <c r="P2392" s="3"/>
      <c r="Q2392" s="3"/>
      <c r="S2392" s="8"/>
    </row>
    <row r="2393" spans="1:19" s="1" customFormat="1" x14ac:dyDescent="0.2">
      <c r="A2393"/>
      <c r="C2393" s="2"/>
      <c r="G2393" s="13"/>
      <c r="J2393"/>
      <c r="K2393" s="20"/>
      <c r="L2393"/>
      <c r="M2393"/>
      <c r="O2393" s="3"/>
      <c r="P2393" s="3"/>
      <c r="Q2393" s="3"/>
      <c r="S2393" s="8"/>
    </row>
    <row r="2394" spans="1:19" s="1" customFormat="1" x14ac:dyDescent="0.2">
      <c r="A2394"/>
      <c r="C2394" s="2"/>
      <c r="G2394" s="13"/>
      <c r="J2394"/>
      <c r="K2394"/>
      <c r="L2394"/>
      <c r="M2394"/>
      <c r="O2394" s="3"/>
      <c r="P2394" s="3"/>
      <c r="Q2394" s="3"/>
      <c r="S2394" s="8"/>
    </row>
    <row r="2395" spans="1:19" s="1" customFormat="1" x14ac:dyDescent="0.2">
      <c r="A2395"/>
      <c r="C2395" s="2"/>
      <c r="G2395" s="13"/>
      <c r="J2395"/>
      <c r="K2395" s="20"/>
      <c r="L2395"/>
      <c r="M2395"/>
      <c r="O2395" s="3"/>
      <c r="P2395" s="3"/>
      <c r="Q2395" s="3"/>
      <c r="S2395" s="8"/>
    </row>
    <row r="2396" spans="1:19" s="1" customFormat="1" x14ac:dyDescent="0.2">
      <c r="A2396"/>
      <c r="C2396" s="2"/>
      <c r="G2396" s="13"/>
      <c r="J2396"/>
      <c r="K2396"/>
      <c r="L2396"/>
      <c r="M2396"/>
      <c r="O2396" s="3"/>
      <c r="P2396" s="3"/>
      <c r="Q2396" s="3"/>
      <c r="S2396" s="8"/>
    </row>
    <row r="2397" spans="1:19" s="1" customFormat="1" x14ac:dyDescent="0.2">
      <c r="A2397"/>
      <c r="C2397" s="2"/>
      <c r="G2397" s="13"/>
      <c r="J2397"/>
      <c r="K2397"/>
      <c r="L2397"/>
      <c r="M2397"/>
      <c r="O2397" s="3"/>
      <c r="P2397" s="3"/>
      <c r="Q2397" s="3"/>
      <c r="S2397" s="8"/>
    </row>
    <row r="2398" spans="1:19" s="1" customFormat="1" x14ac:dyDescent="0.2">
      <c r="A2398"/>
      <c r="C2398" s="2"/>
      <c r="G2398" s="13"/>
      <c r="J2398"/>
      <c r="K2398"/>
      <c r="L2398"/>
      <c r="M2398"/>
      <c r="O2398" s="3"/>
      <c r="P2398" s="3"/>
      <c r="Q2398" s="3"/>
      <c r="S2398" s="8"/>
    </row>
    <row r="2399" spans="1:19" s="1" customFormat="1" x14ac:dyDescent="0.2">
      <c r="A2399"/>
      <c r="C2399" s="2"/>
      <c r="G2399" s="13"/>
      <c r="J2399"/>
      <c r="K2399"/>
      <c r="L2399"/>
      <c r="M2399"/>
      <c r="O2399" s="3"/>
      <c r="P2399" s="3"/>
      <c r="Q2399" s="3"/>
      <c r="S2399" s="8"/>
    </row>
    <row r="2400" spans="1:19" s="1" customFormat="1" x14ac:dyDescent="0.2">
      <c r="A2400"/>
      <c r="C2400" s="2"/>
      <c r="G2400" s="13"/>
      <c r="J2400"/>
      <c r="K2400"/>
      <c r="L2400"/>
      <c r="M2400"/>
      <c r="O2400" s="3"/>
      <c r="P2400" s="3"/>
      <c r="Q2400" s="3"/>
      <c r="S2400" s="8"/>
    </row>
    <row r="2401" spans="1:19" s="1" customFormat="1" x14ac:dyDescent="0.2">
      <c r="A2401"/>
      <c r="C2401" s="2"/>
      <c r="G2401" s="13"/>
      <c r="J2401"/>
      <c r="K2401"/>
      <c r="L2401"/>
      <c r="M2401"/>
      <c r="O2401" s="3"/>
      <c r="P2401" s="3"/>
      <c r="Q2401" s="3"/>
      <c r="S2401" s="8"/>
    </row>
    <row r="2402" spans="1:19" s="1" customFormat="1" x14ac:dyDescent="0.2">
      <c r="A2402"/>
      <c r="C2402" s="2"/>
      <c r="G2402" s="13"/>
      <c r="J2402"/>
      <c r="K2402"/>
      <c r="L2402"/>
      <c r="M2402"/>
      <c r="O2402" s="3"/>
      <c r="P2402" s="3"/>
      <c r="Q2402" s="3"/>
      <c r="S2402" s="8"/>
    </row>
    <row r="2403" spans="1:19" s="1" customFormat="1" x14ac:dyDescent="0.2">
      <c r="A2403"/>
      <c r="C2403" s="2"/>
      <c r="G2403" s="13"/>
      <c r="J2403"/>
      <c r="K2403"/>
      <c r="L2403"/>
      <c r="M2403"/>
      <c r="O2403" s="3"/>
      <c r="P2403" s="3"/>
      <c r="Q2403" s="3"/>
      <c r="S2403" s="8"/>
    </row>
    <row r="2404" spans="1:19" s="1" customFormat="1" x14ac:dyDescent="0.2">
      <c r="A2404"/>
      <c r="C2404" s="2"/>
      <c r="G2404" s="13"/>
      <c r="J2404"/>
      <c r="K2404"/>
      <c r="L2404"/>
      <c r="M2404"/>
      <c r="O2404" s="3"/>
      <c r="P2404" s="3"/>
      <c r="Q2404" s="3"/>
      <c r="S2404" s="8"/>
    </row>
    <row r="2405" spans="1:19" s="1" customFormat="1" x14ac:dyDescent="0.2">
      <c r="A2405"/>
      <c r="C2405" s="2"/>
      <c r="G2405" s="13"/>
      <c r="J2405"/>
      <c r="K2405"/>
      <c r="L2405"/>
      <c r="M2405"/>
      <c r="O2405" s="3"/>
      <c r="P2405" s="3"/>
      <c r="Q2405" s="3"/>
      <c r="S2405" s="8"/>
    </row>
    <row r="2406" spans="1:19" s="1" customFormat="1" x14ac:dyDescent="0.2">
      <c r="A2406"/>
      <c r="C2406" s="2"/>
      <c r="G2406" s="13"/>
      <c r="J2406"/>
      <c r="K2406"/>
      <c r="L2406"/>
      <c r="M2406"/>
      <c r="O2406" s="3"/>
      <c r="P2406" s="3"/>
      <c r="Q2406" s="3"/>
      <c r="S2406" s="8"/>
    </row>
    <row r="2407" spans="1:19" s="1" customFormat="1" x14ac:dyDescent="0.2">
      <c r="A2407"/>
      <c r="C2407" s="2"/>
      <c r="G2407" s="13"/>
      <c r="J2407"/>
      <c r="K2407" s="20"/>
      <c r="L2407"/>
      <c r="M2407"/>
      <c r="O2407" s="3"/>
      <c r="P2407" s="3"/>
      <c r="Q2407" s="3"/>
      <c r="S2407" s="8"/>
    </row>
    <row r="2408" spans="1:19" s="1" customFormat="1" x14ac:dyDescent="0.2">
      <c r="A2408"/>
      <c r="C2408" s="2"/>
      <c r="G2408" s="13"/>
      <c r="J2408"/>
      <c r="K2408"/>
      <c r="L2408"/>
      <c r="M2408"/>
      <c r="O2408" s="3"/>
      <c r="P2408" s="3"/>
      <c r="Q2408" s="3"/>
      <c r="S2408" s="8"/>
    </row>
    <row r="2409" spans="1:19" s="1" customFormat="1" x14ac:dyDescent="0.2">
      <c r="A2409"/>
      <c r="C2409" s="2"/>
      <c r="G2409" s="13"/>
      <c r="J2409"/>
      <c r="K2409"/>
      <c r="L2409"/>
      <c r="M2409"/>
      <c r="O2409" s="3"/>
      <c r="P2409" s="3"/>
      <c r="Q2409" s="3"/>
      <c r="S2409" s="8"/>
    </row>
    <row r="2410" spans="1:19" s="1" customFormat="1" x14ac:dyDescent="0.2">
      <c r="A2410"/>
      <c r="C2410" s="2"/>
      <c r="G2410" s="13"/>
      <c r="J2410"/>
      <c r="K2410"/>
      <c r="L2410"/>
      <c r="M2410"/>
      <c r="O2410" s="3"/>
      <c r="P2410" s="3"/>
      <c r="Q2410" s="3"/>
      <c r="S2410" s="8"/>
    </row>
    <row r="2411" spans="1:19" s="1" customFormat="1" x14ac:dyDescent="0.2">
      <c r="A2411"/>
      <c r="C2411" s="2"/>
      <c r="G2411" s="13"/>
      <c r="J2411"/>
      <c r="K2411"/>
      <c r="L2411"/>
      <c r="M2411"/>
      <c r="O2411" s="3"/>
      <c r="P2411" s="3"/>
      <c r="Q2411" s="3"/>
      <c r="S2411" s="8"/>
    </row>
    <row r="2412" spans="1:19" s="1" customFormat="1" x14ac:dyDescent="0.2">
      <c r="A2412"/>
      <c r="C2412" s="2"/>
      <c r="G2412" s="13"/>
      <c r="J2412"/>
      <c r="K2412"/>
      <c r="L2412"/>
      <c r="M2412"/>
      <c r="O2412" s="3"/>
      <c r="P2412" s="3"/>
      <c r="Q2412" s="3"/>
      <c r="S2412" s="8"/>
    </row>
    <row r="2413" spans="1:19" s="1" customFormat="1" x14ac:dyDescent="0.2">
      <c r="A2413"/>
      <c r="C2413" s="2"/>
      <c r="G2413" s="13"/>
      <c r="J2413"/>
      <c r="K2413"/>
      <c r="L2413"/>
      <c r="M2413"/>
      <c r="O2413" s="3"/>
      <c r="P2413" s="3"/>
      <c r="Q2413" s="3"/>
      <c r="S2413" s="8"/>
    </row>
    <row r="2414" spans="1:19" s="1" customFormat="1" x14ac:dyDescent="0.2">
      <c r="A2414"/>
      <c r="C2414" s="2"/>
      <c r="G2414" s="13"/>
      <c r="J2414"/>
      <c r="K2414"/>
      <c r="L2414"/>
      <c r="M2414"/>
      <c r="O2414" s="3"/>
      <c r="P2414" s="3"/>
      <c r="Q2414" s="3"/>
      <c r="S2414" s="8"/>
    </row>
    <row r="2415" spans="1:19" s="1" customFormat="1" x14ac:dyDescent="0.2">
      <c r="A2415"/>
      <c r="C2415" s="2"/>
      <c r="G2415" s="13"/>
      <c r="J2415"/>
      <c r="K2415"/>
      <c r="L2415"/>
      <c r="M2415"/>
      <c r="O2415" s="3"/>
      <c r="P2415" s="3"/>
      <c r="Q2415" s="3"/>
      <c r="S2415" s="8"/>
    </row>
    <row r="2416" spans="1:19" s="1" customFormat="1" x14ac:dyDescent="0.2">
      <c r="A2416"/>
      <c r="C2416" s="2"/>
      <c r="G2416" s="13"/>
      <c r="J2416"/>
      <c r="K2416"/>
      <c r="L2416"/>
      <c r="M2416"/>
      <c r="O2416" s="3"/>
      <c r="P2416" s="3"/>
      <c r="Q2416" s="3"/>
      <c r="S2416" s="8"/>
    </row>
    <row r="2417" spans="1:19" s="1" customFormat="1" x14ac:dyDescent="0.2">
      <c r="A2417" s="20"/>
      <c r="C2417" s="2"/>
      <c r="E2417" s="12"/>
      <c r="G2417" s="13"/>
      <c r="J2417"/>
      <c r="K2417"/>
      <c r="L2417"/>
      <c r="M2417" s="20"/>
      <c r="O2417" s="3"/>
      <c r="P2417" s="11"/>
      <c r="Q2417" s="11"/>
      <c r="R2417" s="12"/>
      <c r="S2417" s="8"/>
    </row>
    <row r="2418" spans="1:19" s="1" customFormat="1" x14ac:dyDescent="0.2">
      <c r="A2418" s="20"/>
      <c r="C2418" s="2"/>
      <c r="G2418" s="13"/>
      <c r="J2418"/>
      <c r="K2418"/>
      <c r="L2418"/>
      <c r="M2418"/>
      <c r="O2418" s="3"/>
      <c r="P2418" s="3"/>
      <c r="Q2418" s="3"/>
      <c r="S2418" s="8"/>
    </row>
    <row r="2419" spans="1:19" s="1" customFormat="1" x14ac:dyDescent="0.2">
      <c r="A2419" s="20"/>
      <c r="C2419" s="2"/>
      <c r="G2419" s="13"/>
      <c r="J2419"/>
      <c r="K2419"/>
      <c r="L2419"/>
      <c r="M2419"/>
      <c r="O2419" s="3"/>
      <c r="P2419" s="3"/>
      <c r="Q2419" s="3"/>
      <c r="S2419" s="8"/>
    </row>
    <row r="2420" spans="1:19" s="1" customFormat="1" x14ac:dyDescent="0.2">
      <c r="A2420" s="20"/>
      <c r="C2420" s="2"/>
      <c r="G2420" s="13"/>
      <c r="J2420"/>
      <c r="K2420"/>
      <c r="L2420"/>
      <c r="M2420"/>
      <c r="O2420" s="3"/>
      <c r="P2420" s="3"/>
      <c r="Q2420" s="3"/>
      <c r="S2420" s="8"/>
    </row>
    <row r="2421" spans="1:19" s="1" customFormat="1" x14ac:dyDescent="0.2">
      <c r="A2421" s="20"/>
      <c r="C2421" s="2"/>
      <c r="G2421" s="13"/>
      <c r="J2421"/>
      <c r="K2421"/>
      <c r="L2421"/>
      <c r="M2421"/>
      <c r="O2421" s="3"/>
      <c r="P2421" s="3"/>
      <c r="Q2421" s="3"/>
      <c r="S2421" s="8"/>
    </row>
    <row r="2422" spans="1:19" s="1" customFormat="1" x14ac:dyDescent="0.2">
      <c r="A2422" s="20"/>
      <c r="C2422" s="2"/>
      <c r="E2422" s="12"/>
      <c r="G2422" s="13"/>
      <c r="J2422"/>
      <c r="K2422"/>
      <c r="L2422"/>
      <c r="M2422"/>
      <c r="N2422" s="12"/>
      <c r="O2422" s="11"/>
      <c r="P2422" s="11"/>
      <c r="Q2422" s="11"/>
      <c r="R2422" s="12"/>
      <c r="S2422" s="8"/>
    </row>
    <row r="2423" spans="1:19" s="1" customFormat="1" x14ac:dyDescent="0.2">
      <c r="A2423"/>
      <c r="C2423" s="2"/>
      <c r="G2423" s="13"/>
      <c r="J2423"/>
      <c r="K2423"/>
      <c r="L2423"/>
      <c r="M2423"/>
      <c r="O2423" s="3"/>
      <c r="P2423" s="3"/>
      <c r="Q2423" s="3"/>
      <c r="S2423" s="8"/>
    </row>
    <row r="2424" spans="1:19" s="1" customFormat="1" x14ac:dyDescent="0.2">
      <c r="A2424"/>
      <c r="C2424" s="2"/>
      <c r="G2424" s="13"/>
      <c r="J2424"/>
      <c r="K2424"/>
      <c r="L2424"/>
      <c r="M2424"/>
      <c r="O2424" s="3"/>
      <c r="P2424" s="3"/>
      <c r="Q2424" s="3"/>
      <c r="S2424" s="8"/>
    </row>
    <row r="2425" spans="1:19" s="1" customFormat="1" x14ac:dyDescent="0.2">
      <c r="A2425"/>
      <c r="C2425" s="2"/>
      <c r="G2425" s="13"/>
      <c r="J2425"/>
      <c r="K2425"/>
      <c r="L2425"/>
      <c r="M2425"/>
      <c r="O2425" s="3"/>
      <c r="P2425" s="3"/>
      <c r="Q2425" s="3"/>
      <c r="S2425" s="8"/>
    </row>
    <row r="2426" spans="1:19" s="1" customFormat="1" x14ac:dyDescent="0.2">
      <c r="A2426"/>
      <c r="C2426" s="2"/>
      <c r="G2426" s="13"/>
      <c r="J2426"/>
      <c r="K2426"/>
      <c r="L2426"/>
      <c r="M2426"/>
      <c r="O2426" s="3"/>
      <c r="P2426" s="3"/>
      <c r="Q2426" s="3"/>
      <c r="S2426" s="8"/>
    </row>
    <row r="2427" spans="1:19" s="1" customFormat="1" x14ac:dyDescent="0.2">
      <c r="A2427"/>
      <c r="C2427" s="2"/>
      <c r="G2427" s="13"/>
      <c r="J2427"/>
      <c r="K2427"/>
      <c r="L2427"/>
      <c r="M2427"/>
      <c r="O2427" s="3"/>
      <c r="P2427" s="3"/>
      <c r="Q2427" s="3"/>
      <c r="S2427" s="8"/>
    </row>
    <row r="2428" spans="1:19" s="1" customFormat="1" x14ac:dyDescent="0.2">
      <c r="A2428"/>
      <c r="C2428" s="2"/>
      <c r="G2428" s="13"/>
      <c r="J2428"/>
      <c r="K2428"/>
      <c r="L2428"/>
      <c r="M2428"/>
      <c r="O2428" s="3"/>
      <c r="P2428" s="3"/>
      <c r="Q2428" s="3"/>
      <c r="S2428" s="8"/>
    </row>
    <row r="2429" spans="1:19" s="1" customFormat="1" x14ac:dyDescent="0.2">
      <c r="A2429"/>
      <c r="C2429" s="2"/>
      <c r="G2429" s="13"/>
      <c r="J2429"/>
      <c r="K2429"/>
      <c r="L2429"/>
      <c r="M2429"/>
      <c r="O2429" s="3"/>
      <c r="P2429" s="3"/>
      <c r="Q2429" s="3"/>
      <c r="S2429" s="8"/>
    </row>
    <row r="2430" spans="1:19" s="1" customFormat="1" x14ac:dyDescent="0.2">
      <c r="A2430"/>
      <c r="C2430" s="2"/>
      <c r="G2430" s="13"/>
      <c r="J2430"/>
      <c r="K2430"/>
      <c r="L2430"/>
      <c r="M2430"/>
      <c r="O2430" s="3"/>
      <c r="P2430" s="3"/>
      <c r="Q2430" s="3"/>
      <c r="S2430" s="8"/>
    </row>
    <row r="2431" spans="1:19" s="1" customFormat="1" x14ac:dyDescent="0.2">
      <c r="A2431"/>
      <c r="C2431" s="2"/>
      <c r="G2431" s="13"/>
      <c r="J2431"/>
      <c r="K2431"/>
      <c r="L2431"/>
      <c r="M2431"/>
      <c r="O2431" s="3"/>
      <c r="P2431" s="3"/>
      <c r="Q2431" s="3"/>
      <c r="S2431" s="8"/>
    </row>
    <row r="2432" spans="1:19" s="1" customFormat="1" x14ac:dyDescent="0.2">
      <c r="A2432"/>
      <c r="C2432" s="2"/>
      <c r="G2432" s="13"/>
      <c r="J2432"/>
      <c r="K2432"/>
      <c r="L2432"/>
      <c r="M2432"/>
      <c r="O2432" s="3"/>
      <c r="P2432" s="3"/>
      <c r="Q2432" s="3"/>
      <c r="S2432" s="8"/>
    </row>
    <row r="2433" spans="1:19" s="1" customFormat="1" x14ac:dyDescent="0.2">
      <c r="A2433"/>
      <c r="C2433" s="2"/>
      <c r="G2433" s="13"/>
      <c r="J2433"/>
      <c r="K2433"/>
      <c r="L2433"/>
      <c r="M2433"/>
      <c r="O2433" s="3"/>
      <c r="P2433" s="3"/>
      <c r="Q2433" s="3"/>
      <c r="S2433" s="8"/>
    </row>
    <row r="2434" spans="1:19" s="1" customFormat="1" x14ac:dyDescent="0.2">
      <c r="A2434"/>
      <c r="C2434" s="2"/>
      <c r="G2434" s="13"/>
      <c r="J2434"/>
      <c r="K2434"/>
      <c r="L2434"/>
      <c r="M2434"/>
      <c r="O2434" s="3"/>
      <c r="P2434" s="3"/>
      <c r="Q2434" s="3"/>
      <c r="S2434" s="8"/>
    </row>
    <row r="2435" spans="1:19" s="1" customFormat="1" x14ac:dyDescent="0.2">
      <c r="A2435"/>
      <c r="C2435" s="2"/>
      <c r="G2435" s="13"/>
      <c r="J2435"/>
      <c r="K2435"/>
      <c r="L2435"/>
      <c r="M2435"/>
      <c r="O2435" s="3"/>
      <c r="P2435" s="3"/>
      <c r="Q2435" s="3"/>
      <c r="S2435" s="8"/>
    </row>
    <row r="2436" spans="1:19" s="1" customFormat="1" x14ac:dyDescent="0.2">
      <c r="A2436"/>
      <c r="C2436" s="2"/>
      <c r="G2436" s="13"/>
      <c r="J2436"/>
      <c r="K2436"/>
      <c r="L2436"/>
      <c r="M2436"/>
      <c r="O2436" s="3"/>
      <c r="P2436" s="3"/>
      <c r="Q2436" s="3"/>
      <c r="S2436" s="8"/>
    </row>
    <row r="2437" spans="1:19" s="1" customFormat="1" x14ac:dyDescent="0.2">
      <c r="A2437"/>
      <c r="C2437" s="2"/>
      <c r="G2437" s="13"/>
      <c r="J2437"/>
      <c r="K2437"/>
      <c r="L2437"/>
      <c r="M2437"/>
      <c r="O2437" s="3"/>
      <c r="P2437" s="3"/>
      <c r="Q2437" s="3"/>
      <c r="S2437" s="8"/>
    </row>
    <row r="2438" spans="1:19" s="1" customFormat="1" x14ac:dyDescent="0.2">
      <c r="A2438"/>
      <c r="C2438" s="2"/>
      <c r="G2438" s="13"/>
      <c r="J2438"/>
      <c r="K2438"/>
      <c r="L2438"/>
      <c r="M2438"/>
      <c r="O2438" s="3"/>
      <c r="P2438" s="3"/>
      <c r="Q2438" s="3"/>
      <c r="S2438" s="8"/>
    </row>
    <row r="2439" spans="1:19" s="1" customFormat="1" x14ac:dyDescent="0.2">
      <c r="A2439"/>
      <c r="C2439" s="2"/>
      <c r="G2439" s="13"/>
      <c r="J2439"/>
      <c r="K2439"/>
      <c r="L2439"/>
      <c r="M2439"/>
      <c r="O2439" s="3"/>
      <c r="P2439" s="3"/>
      <c r="Q2439" s="3"/>
      <c r="S2439" s="8"/>
    </row>
    <row r="2440" spans="1:19" s="1" customFormat="1" x14ac:dyDescent="0.2">
      <c r="A2440" s="20"/>
      <c r="C2440" s="2"/>
      <c r="G2440" s="13"/>
      <c r="J2440"/>
      <c r="K2440"/>
      <c r="L2440"/>
      <c r="M2440"/>
      <c r="O2440" s="3"/>
      <c r="P2440" s="11"/>
      <c r="Q2440" s="3"/>
      <c r="S2440" s="8"/>
    </row>
    <row r="2441" spans="1:19" s="1" customFormat="1" x14ac:dyDescent="0.2">
      <c r="A2441" s="20"/>
      <c r="C2441" s="2"/>
      <c r="G2441" s="13"/>
      <c r="J2441"/>
      <c r="K2441"/>
      <c r="L2441"/>
      <c r="M2441"/>
      <c r="O2441" s="3"/>
      <c r="P2441" s="11"/>
      <c r="Q2441" s="3"/>
      <c r="S2441" s="8"/>
    </row>
    <row r="2442" spans="1:19" s="1" customFormat="1" x14ac:dyDescent="0.2">
      <c r="A2442"/>
      <c r="C2442" s="2"/>
      <c r="G2442" s="13"/>
      <c r="J2442"/>
      <c r="K2442"/>
      <c r="L2442"/>
      <c r="M2442"/>
      <c r="O2442" s="3"/>
      <c r="P2442" s="3"/>
      <c r="Q2442" s="3"/>
      <c r="S2442" s="8"/>
    </row>
    <row r="2443" spans="1:19" s="1" customFormat="1" x14ac:dyDescent="0.2">
      <c r="A2443"/>
      <c r="C2443" s="2"/>
      <c r="G2443" s="13"/>
      <c r="J2443"/>
      <c r="K2443"/>
      <c r="L2443"/>
      <c r="M2443"/>
      <c r="O2443" s="3"/>
      <c r="P2443" s="3"/>
      <c r="Q2443" s="3"/>
      <c r="S2443" s="8"/>
    </row>
    <row r="2444" spans="1:19" s="1" customFormat="1" x14ac:dyDescent="0.2">
      <c r="A2444"/>
      <c r="C2444" s="2"/>
      <c r="G2444" s="13"/>
      <c r="J2444"/>
      <c r="K2444"/>
      <c r="L2444"/>
      <c r="M2444"/>
      <c r="O2444" s="3"/>
      <c r="P2444" s="3"/>
      <c r="Q2444" s="3"/>
      <c r="S2444" s="8"/>
    </row>
    <row r="2445" spans="1:19" s="1" customFormat="1" x14ac:dyDescent="0.2">
      <c r="A2445"/>
      <c r="C2445" s="2"/>
      <c r="G2445" s="13"/>
      <c r="J2445"/>
      <c r="K2445"/>
      <c r="L2445"/>
      <c r="M2445"/>
      <c r="O2445" s="3"/>
      <c r="P2445" s="3"/>
      <c r="Q2445" s="3"/>
      <c r="S2445" s="8"/>
    </row>
    <row r="2446" spans="1:19" s="1" customFormat="1" x14ac:dyDescent="0.2">
      <c r="A2446"/>
      <c r="C2446" s="2"/>
      <c r="G2446" s="13"/>
      <c r="J2446"/>
      <c r="K2446"/>
      <c r="L2446"/>
      <c r="M2446"/>
      <c r="O2446" s="3"/>
      <c r="P2446" s="3"/>
      <c r="Q2446" s="3"/>
      <c r="S2446" s="8"/>
    </row>
    <row r="2447" spans="1:19" s="1" customFormat="1" x14ac:dyDescent="0.2">
      <c r="A2447"/>
      <c r="C2447" s="2"/>
      <c r="G2447" s="13"/>
      <c r="J2447"/>
      <c r="K2447"/>
      <c r="L2447"/>
      <c r="M2447"/>
      <c r="O2447" s="3"/>
      <c r="P2447" s="3"/>
      <c r="Q2447" s="3"/>
      <c r="S2447" s="8"/>
    </row>
    <row r="2448" spans="1:19" s="1" customFormat="1" x14ac:dyDescent="0.2">
      <c r="A2448"/>
      <c r="C2448" s="2"/>
      <c r="G2448" s="13"/>
      <c r="J2448"/>
      <c r="K2448"/>
      <c r="L2448"/>
      <c r="M2448"/>
      <c r="O2448" s="3"/>
      <c r="P2448" s="3"/>
      <c r="Q2448" s="3"/>
      <c r="S2448" s="8"/>
    </row>
    <row r="2449" spans="1:20" s="1" customFormat="1" x14ac:dyDescent="0.2">
      <c r="A2449"/>
      <c r="C2449" s="2"/>
      <c r="G2449" s="13"/>
      <c r="J2449"/>
      <c r="K2449"/>
      <c r="L2449"/>
      <c r="M2449"/>
      <c r="O2449" s="3"/>
      <c r="P2449" s="3"/>
      <c r="Q2449" s="3"/>
      <c r="S2449" s="8"/>
    </row>
    <row r="2450" spans="1:20" s="1" customFormat="1" x14ac:dyDescent="0.2">
      <c r="A2450"/>
      <c r="C2450" s="2"/>
      <c r="G2450" s="13"/>
      <c r="J2450"/>
      <c r="K2450"/>
      <c r="L2450"/>
      <c r="M2450"/>
      <c r="O2450" s="3"/>
      <c r="P2450" s="3"/>
      <c r="Q2450" s="3"/>
      <c r="S2450" s="8"/>
      <c r="T2450" s="8"/>
    </row>
    <row r="2451" spans="1:20" s="1" customFormat="1" x14ac:dyDescent="0.2">
      <c r="A2451"/>
      <c r="C2451" s="2"/>
      <c r="G2451" s="13"/>
      <c r="J2451"/>
      <c r="K2451"/>
      <c r="L2451"/>
      <c r="M2451"/>
      <c r="O2451" s="3"/>
      <c r="P2451" s="3"/>
      <c r="Q2451" s="3"/>
      <c r="S2451" s="8"/>
    </row>
    <row r="2452" spans="1:20" s="1" customFormat="1" x14ac:dyDescent="0.2">
      <c r="A2452"/>
      <c r="C2452" s="2"/>
      <c r="G2452" s="13"/>
      <c r="J2452"/>
      <c r="K2452"/>
      <c r="L2452"/>
      <c r="M2452"/>
      <c r="O2452" s="3"/>
      <c r="P2452" s="3"/>
      <c r="Q2452" s="3"/>
      <c r="S2452" s="8"/>
    </row>
    <row r="2453" spans="1:20" s="1" customFormat="1" x14ac:dyDescent="0.2">
      <c r="A2453"/>
      <c r="C2453" s="2"/>
      <c r="G2453" s="13"/>
      <c r="J2453"/>
      <c r="K2453"/>
      <c r="L2453"/>
      <c r="M2453"/>
      <c r="O2453" s="3"/>
      <c r="P2453" s="3"/>
      <c r="Q2453" s="3"/>
      <c r="S2453" s="8"/>
    </row>
    <row r="2454" spans="1:20" s="1" customFormat="1" x14ac:dyDescent="0.2">
      <c r="A2454"/>
      <c r="C2454" s="2"/>
      <c r="G2454" s="13"/>
      <c r="J2454"/>
      <c r="K2454"/>
      <c r="L2454"/>
      <c r="M2454"/>
      <c r="O2454" s="3"/>
      <c r="P2454" s="3"/>
      <c r="Q2454" s="3"/>
      <c r="S2454" s="8"/>
    </row>
    <row r="2455" spans="1:20" s="1" customFormat="1" x14ac:dyDescent="0.2">
      <c r="A2455"/>
      <c r="C2455" s="2"/>
      <c r="G2455" s="13"/>
      <c r="J2455"/>
      <c r="K2455"/>
      <c r="L2455"/>
      <c r="M2455"/>
      <c r="O2455" s="3"/>
      <c r="P2455" s="3"/>
      <c r="Q2455" s="3"/>
      <c r="S2455" s="8"/>
    </row>
    <row r="2456" spans="1:20" s="1" customFormat="1" x14ac:dyDescent="0.2">
      <c r="A2456"/>
      <c r="C2456" s="2"/>
      <c r="G2456" s="13"/>
      <c r="J2456"/>
      <c r="K2456"/>
      <c r="L2456"/>
      <c r="M2456"/>
      <c r="O2456" s="3"/>
      <c r="P2456" s="3"/>
      <c r="Q2456" s="3"/>
      <c r="S2456" s="8"/>
    </row>
    <row r="2457" spans="1:20" s="1" customFormat="1" x14ac:dyDescent="0.2">
      <c r="A2457"/>
      <c r="C2457" s="2"/>
      <c r="G2457" s="13"/>
      <c r="J2457"/>
      <c r="K2457"/>
      <c r="L2457"/>
      <c r="M2457"/>
      <c r="O2457" s="3"/>
      <c r="P2457" s="3"/>
      <c r="Q2457" s="3"/>
      <c r="S2457" s="8"/>
    </row>
    <row r="2458" spans="1:20" s="1" customFormat="1" x14ac:dyDescent="0.2">
      <c r="A2458"/>
      <c r="C2458" s="2"/>
      <c r="G2458" s="13"/>
      <c r="J2458"/>
      <c r="K2458"/>
      <c r="L2458"/>
      <c r="M2458"/>
      <c r="O2458" s="3"/>
      <c r="P2458" s="3"/>
      <c r="Q2458" s="3"/>
      <c r="S2458" s="8"/>
    </row>
    <row r="2459" spans="1:20" s="1" customFormat="1" x14ac:dyDescent="0.2">
      <c r="A2459"/>
      <c r="C2459" s="2"/>
      <c r="G2459" s="13"/>
      <c r="J2459"/>
      <c r="K2459"/>
      <c r="L2459"/>
      <c r="M2459"/>
      <c r="O2459" s="3"/>
      <c r="P2459" s="3"/>
      <c r="Q2459" s="3"/>
      <c r="S2459" s="8"/>
    </row>
    <row r="2460" spans="1:20" s="1" customFormat="1" x14ac:dyDescent="0.2">
      <c r="A2460"/>
      <c r="C2460" s="2"/>
      <c r="G2460" s="13"/>
      <c r="J2460"/>
      <c r="K2460"/>
      <c r="L2460"/>
      <c r="M2460"/>
      <c r="O2460" s="3"/>
      <c r="P2460" s="3"/>
      <c r="Q2460" s="3"/>
      <c r="S2460" s="8"/>
    </row>
    <row r="2461" spans="1:20" s="1" customFormat="1" x14ac:dyDescent="0.2">
      <c r="A2461"/>
      <c r="C2461" s="2"/>
      <c r="G2461" s="13"/>
      <c r="J2461"/>
      <c r="K2461"/>
      <c r="L2461"/>
      <c r="M2461"/>
      <c r="O2461" s="3"/>
      <c r="P2461" s="3"/>
      <c r="Q2461" s="3"/>
      <c r="S2461" s="8"/>
    </row>
    <row r="2462" spans="1:20" s="1" customFormat="1" x14ac:dyDescent="0.2">
      <c r="A2462"/>
      <c r="C2462" s="2"/>
      <c r="G2462" s="13"/>
      <c r="J2462"/>
      <c r="K2462"/>
      <c r="L2462"/>
      <c r="M2462"/>
      <c r="O2462" s="3"/>
      <c r="P2462" s="3"/>
      <c r="Q2462" s="3"/>
      <c r="S2462" s="8"/>
    </row>
    <row r="2463" spans="1:20" s="1" customFormat="1" x14ac:dyDescent="0.2">
      <c r="A2463"/>
      <c r="C2463" s="2"/>
      <c r="G2463" s="13"/>
      <c r="J2463"/>
      <c r="K2463"/>
      <c r="L2463"/>
      <c r="M2463"/>
      <c r="O2463" s="3"/>
      <c r="P2463" s="3"/>
      <c r="Q2463" s="3"/>
      <c r="S2463" s="8"/>
    </row>
    <row r="2464" spans="1:20" s="1" customFormat="1" x14ac:dyDescent="0.2">
      <c r="A2464"/>
      <c r="C2464" s="2"/>
      <c r="E2464" s="12"/>
      <c r="G2464" s="13"/>
      <c r="J2464"/>
      <c r="K2464"/>
      <c r="L2464"/>
      <c r="M2464"/>
      <c r="O2464" s="3"/>
      <c r="P2464" s="11"/>
      <c r="Q2464" s="11"/>
      <c r="S2464" s="8"/>
    </row>
    <row r="2465" spans="1:19" s="1" customFormat="1" x14ac:dyDescent="0.2">
      <c r="A2465"/>
      <c r="C2465" s="2"/>
      <c r="E2465" s="12"/>
      <c r="G2465" s="13"/>
      <c r="J2465"/>
      <c r="K2465"/>
      <c r="L2465"/>
      <c r="M2465"/>
      <c r="O2465" s="3"/>
      <c r="P2465" s="11"/>
      <c r="Q2465" s="11"/>
      <c r="S2465" s="8"/>
    </row>
    <row r="2466" spans="1:19" s="1" customFormat="1" x14ac:dyDescent="0.2">
      <c r="A2466"/>
      <c r="C2466" s="2"/>
      <c r="G2466" s="13"/>
      <c r="J2466"/>
      <c r="K2466"/>
      <c r="L2466"/>
      <c r="M2466"/>
      <c r="O2466" s="3"/>
      <c r="P2466" s="3"/>
      <c r="Q2466" s="3"/>
      <c r="S2466" s="8"/>
    </row>
    <row r="2467" spans="1:19" s="1" customFormat="1" x14ac:dyDescent="0.2">
      <c r="A2467"/>
      <c r="C2467" s="2"/>
      <c r="G2467" s="13"/>
      <c r="J2467"/>
      <c r="K2467" s="20"/>
      <c r="L2467"/>
      <c r="M2467"/>
      <c r="O2467" s="3"/>
      <c r="P2467" s="3"/>
      <c r="Q2467" s="3"/>
      <c r="S2467" s="8"/>
    </row>
    <row r="2468" spans="1:19" s="1" customFormat="1" x14ac:dyDescent="0.2">
      <c r="A2468"/>
      <c r="C2468" s="2"/>
      <c r="G2468" s="13"/>
      <c r="J2468"/>
      <c r="K2468" s="20"/>
      <c r="L2468"/>
      <c r="M2468"/>
      <c r="O2468" s="3"/>
      <c r="P2468" s="3"/>
      <c r="Q2468" s="3"/>
      <c r="S2468" s="8"/>
    </row>
    <row r="2469" spans="1:19" s="1" customFormat="1" x14ac:dyDescent="0.2">
      <c r="A2469"/>
      <c r="C2469" s="2"/>
      <c r="G2469" s="13"/>
      <c r="J2469"/>
      <c r="K2469"/>
      <c r="L2469"/>
      <c r="M2469"/>
      <c r="O2469" s="3"/>
      <c r="P2469" s="3"/>
      <c r="Q2469" s="3"/>
      <c r="S2469" s="8"/>
    </row>
    <row r="2470" spans="1:19" s="1" customFormat="1" x14ac:dyDescent="0.2">
      <c r="A2470"/>
      <c r="C2470" s="2"/>
      <c r="G2470" s="13"/>
      <c r="J2470"/>
      <c r="K2470"/>
      <c r="L2470"/>
      <c r="M2470"/>
      <c r="O2470" s="3"/>
      <c r="P2470" s="3"/>
      <c r="Q2470" s="3"/>
      <c r="S2470" s="8"/>
    </row>
    <row r="2471" spans="1:19" s="1" customFormat="1" x14ac:dyDescent="0.2">
      <c r="A2471" s="20"/>
      <c r="C2471" s="2"/>
      <c r="G2471" s="13"/>
      <c r="J2471"/>
      <c r="K2471"/>
      <c r="L2471"/>
      <c r="M2471"/>
      <c r="O2471" s="3"/>
      <c r="P2471" s="3"/>
      <c r="Q2471" s="3"/>
      <c r="S2471" s="8"/>
    </row>
    <row r="2472" spans="1:19" s="1" customFormat="1" x14ac:dyDescent="0.2">
      <c r="A2472"/>
      <c r="C2472" s="2"/>
      <c r="G2472" s="13"/>
      <c r="J2472"/>
      <c r="K2472"/>
      <c r="L2472"/>
      <c r="M2472"/>
      <c r="N2472"/>
      <c r="O2472" s="3"/>
      <c r="P2472"/>
      <c r="Q2472"/>
      <c r="S2472" s="8"/>
    </row>
    <row r="2473" spans="1:19" s="1" customFormat="1" x14ac:dyDescent="0.2">
      <c r="A2473"/>
      <c r="C2473" s="2"/>
      <c r="G2473" s="13"/>
      <c r="J2473"/>
      <c r="K2473"/>
      <c r="L2473"/>
      <c r="M2473"/>
      <c r="O2473" s="3"/>
      <c r="P2473" s="3"/>
      <c r="Q2473" s="3"/>
      <c r="S2473" s="8"/>
    </row>
    <row r="2474" spans="1:19" s="1" customFormat="1" x14ac:dyDescent="0.2">
      <c r="A2474"/>
      <c r="C2474" s="2"/>
      <c r="G2474" s="13"/>
      <c r="J2474"/>
      <c r="K2474"/>
      <c r="L2474"/>
      <c r="M2474"/>
      <c r="O2474" s="3"/>
      <c r="P2474" s="3"/>
      <c r="Q2474" s="3"/>
      <c r="S2474" s="8"/>
    </row>
    <row r="2475" spans="1:19" s="1" customFormat="1" x14ac:dyDescent="0.2">
      <c r="A2475"/>
      <c r="C2475" s="2"/>
      <c r="G2475" s="13"/>
      <c r="J2475"/>
      <c r="K2475"/>
      <c r="L2475"/>
      <c r="M2475"/>
      <c r="O2475" s="3"/>
      <c r="P2475" s="3"/>
      <c r="Q2475" s="3"/>
      <c r="S2475" s="8"/>
    </row>
    <row r="2476" spans="1:19" s="1" customFormat="1" x14ac:dyDescent="0.2">
      <c r="A2476"/>
      <c r="C2476" s="2"/>
      <c r="G2476" s="13"/>
      <c r="J2476"/>
      <c r="K2476"/>
      <c r="L2476"/>
      <c r="M2476"/>
      <c r="O2476" s="3"/>
      <c r="P2476" s="3"/>
      <c r="Q2476" s="3"/>
      <c r="S2476" s="8"/>
    </row>
    <row r="2477" spans="1:19" s="1" customFormat="1" x14ac:dyDescent="0.2">
      <c r="A2477"/>
      <c r="C2477" s="2"/>
      <c r="G2477" s="13"/>
      <c r="J2477"/>
      <c r="K2477"/>
      <c r="L2477"/>
      <c r="M2477"/>
      <c r="O2477" s="3"/>
      <c r="P2477" s="3"/>
      <c r="Q2477" s="3"/>
      <c r="S2477" s="8"/>
    </row>
    <row r="2478" spans="1:19" s="1" customFormat="1" x14ac:dyDescent="0.2">
      <c r="A2478"/>
      <c r="C2478" s="2"/>
      <c r="G2478" s="13"/>
      <c r="J2478"/>
      <c r="K2478"/>
      <c r="L2478"/>
      <c r="M2478"/>
      <c r="O2478" s="3"/>
      <c r="P2478" s="3"/>
      <c r="Q2478" s="3"/>
      <c r="S2478" s="8"/>
    </row>
    <row r="2479" spans="1:19" s="1" customFormat="1" x14ac:dyDescent="0.2">
      <c r="A2479"/>
      <c r="C2479" s="2"/>
      <c r="G2479" s="13"/>
      <c r="J2479"/>
      <c r="K2479"/>
      <c r="L2479"/>
      <c r="M2479"/>
      <c r="O2479" s="3"/>
      <c r="P2479" s="3"/>
      <c r="Q2479" s="3"/>
      <c r="S2479" s="8"/>
    </row>
    <row r="2480" spans="1:19" s="1" customFormat="1" x14ac:dyDescent="0.2">
      <c r="A2480"/>
      <c r="C2480" s="2"/>
      <c r="G2480" s="13"/>
      <c r="J2480"/>
      <c r="K2480"/>
      <c r="L2480"/>
      <c r="M2480"/>
      <c r="O2480" s="3"/>
      <c r="P2480" s="3"/>
      <c r="Q2480" s="3"/>
      <c r="S2480" s="8"/>
    </row>
    <row r="2481" spans="1:19" s="1" customFormat="1" x14ac:dyDescent="0.2">
      <c r="A2481"/>
      <c r="C2481" s="2"/>
      <c r="G2481" s="13"/>
      <c r="J2481"/>
      <c r="K2481"/>
      <c r="L2481"/>
      <c r="M2481"/>
      <c r="O2481" s="3"/>
      <c r="P2481" s="3"/>
      <c r="Q2481" s="3"/>
      <c r="S2481" s="8"/>
    </row>
    <row r="2482" spans="1:19" s="1" customFormat="1" x14ac:dyDescent="0.2">
      <c r="A2482"/>
      <c r="C2482" s="2"/>
      <c r="G2482" s="13"/>
      <c r="J2482"/>
      <c r="K2482"/>
      <c r="L2482"/>
      <c r="M2482"/>
      <c r="O2482" s="3"/>
      <c r="P2482" s="3"/>
      <c r="Q2482" s="3"/>
      <c r="S2482" s="8"/>
    </row>
    <row r="2483" spans="1:19" s="1" customFormat="1" x14ac:dyDescent="0.2">
      <c r="A2483"/>
      <c r="C2483" s="2"/>
      <c r="G2483" s="13"/>
      <c r="J2483"/>
      <c r="K2483"/>
      <c r="L2483"/>
      <c r="M2483"/>
      <c r="O2483" s="3"/>
      <c r="P2483" s="3"/>
      <c r="Q2483" s="3"/>
      <c r="S2483" s="8"/>
    </row>
    <row r="2484" spans="1:19" s="1" customFormat="1" x14ac:dyDescent="0.2">
      <c r="A2484"/>
      <c r="C2484" s="2"/>
      <c r="G2484" s="13"/>
      <c r="J2484"/>
      <c r="K2484"/>
      <c r="L2484"/>
      <c r="M2484"/>
      <c r="O2484" s="3"/>
      <c r="P2484" s="3"/>
      <c r="Q2484" s="3"/>
      <c r="S2484" s="8"/>
    </row>
    <row r="2485" spans="1:19" s="1" customFormat="1" x14ac:dyDescent="0.2">
      <c r="A2485"/>
      <c r="C2485" s="2"/>
      <c r="G2485" s="13"/>
      <c r="J2485"/>
      <c r="K2485"/>
      <c r="L2485"/>
      <c r="M2485"/>
      <c r="O2485" s="3"/>
      <c r="P2485" s="3"/>
      <c r="Q2485" s="3"/>
      <c r="S2485" s="8"/>
    </row>
    <row r="2486" spans="1:19" s="1" customFormat="1" x14ac:dyDescent="0.2">
      <c r="A2486"/>
      <c r="C2486" s="2"/>
      <c r="G2486" s="13"/>
      <c r="J2486"/>
      <c r="K2486"/>
      <c r="L2486"/>
      <c r="M2486"/>
      <c r="O2486" s="3"/>
      <c r="P2486" s="3"/>
      <c r="Q2486" s="3"/>
      <c r="S2486" s="8"/>
    </row>
    <row r="2487" spans="1:19" s="1" customFormat="1" x14ac:dyDescent="0.2">
      <c r="A2487"/>
      <c r="C2487" s="2"/>
      <c r="G2487" s="13"/>
      <c r="J2487"/>
      <c r="K2487"/>
      <c r="L2487"/>
      <c r="M2487"/>
      <c r="O2487" s="3"/>
      <c r="P2487" s="3"/>
      <c r="Q2487" s="3"/>
      <c r="S2487" s="8"/>
    </row>
    <row r="2488" spans="1:19" s="1" customFormat="1" x14ac:dyDescent="0.2">
      <c r="A2488"/>
      <c r="C2488" s="2"/>
      <c r="G2488" s="13"/>
      <c r="J2488"/>
      <c r="K2488"/>
      <c r="L2488"/>
      <c r="M2488"/>
      <c r="O2488" s="3"/>
      <c r="P2488" s="3"/>
      <c r="Q2488" s="3"/>
      <c r="S2488" s="8"/>
    </row>
    <row r="2489" spans="1:19" s="1" customFormat="1" x14ac:dyDescent="0.2">
      <c r="A2489"/>
      <c r="C2489" s="2"/>
      <c r="G2489" s="13"/>
      <c r="J2489"/>
      <c r="K2489"/>
      <c r="L2489"/>
      <c r="M2489"/>
      <c r="O2489" s="3"/>
      <c r="P2489" s="3"/>
      <c r="Q2489" s="3"/>
      <c r="S2489" s="8"/>
    </row>
    <row r="2490" spans="1:19" s="1" customFormat="1" x14ac:dyDescent="0.2">
      <c r="A2490"/>
      <c r="C2490" s="2"/>
      <c r="G2490" s="13"/>
      <c r="J2490"/>
      <c r="K2490"/>
      <c r="L2490"/>
      <c r="M2490"/>
      <c r="O2490" s="3"/>
      <c r="P2490" s="3"/>
      <c r="Q2490" s="3"/>
      <c r="S2490" s="8"/>
    </row>
    <row r="2491" spans="1:19" s="1" customFormat="1" x14ac:dyDescent="0.2">
      <c r="A2491"/>
      <c r="C2491" s="2"/>
      <c r="G2491" s="13"/>
      <c r="J2491"/>
      <c r="K2491"/>
      <c r="L2491"/>
      <c r="M2491"/>
      <c r="O2491" s="3"/>
      <c r="P2491" s="3"/>
      <c r="Q2491" s="3"/>
      <c r="S2491" s="8"/>
    </row>
    <row r="2492" spans="1:19" s="1" customFormat="1" x14ac:dyDescent="0.2">
      <c r="A2492"/>
      <c r="C2492" s="2"/>
      <c r="G2492" s="13"/>
      <c r="J2492"/>
      <c r="K2492"/>
      <c r="L2492"/>
      <c r="M2492"/>
      <c r="O2492" s="3"/>
      <c r="P2492" s="3"/>
      <c r="Q2492" s="3"/>
      <c r="S2492" s="8"/>
    </row>
    <row r="2493" spans="1:19" s="1" customFormat="1" x14ac:dyDescent="0.2">
      <c r="A2493"/>
      <c r="C2493" s="2"/>
      <c r="G2493" s="13"/>
      <c r="J2493"/>
      <c r="K2493"/>
      <c r="L2493"/>
      <c r="M2493"/>
      <c r="O2493" s="3"/>
      <c r="P2493" s="3"/>
      <c r="Q2493" s="3"/>
      <c r="S2493" s="8"/>
    </row>
    <row r="2494" spans="1:19" s="1" customFormat="1" x14ac:dyDescent="0.2">
      <c r="A2494"/>
      <c r="C2494" s="2"/>
      <c r="G2494" s="13"/>
      <c r="J2494"/>
      <c r="K2494"/>
      <c r="L2494"/>
      <c r="M2494"/>
      <c r="O2494" s="3"/>
      <c r="P2494" s="3"/>
      <c r="Q2494" s="3"/>
      <c r="S2494" s="8"/>
    </row>
    <row r="2495" spans="1:19" s="1" customFormat="1" x14ac:dyDescent="0.2">
      <c r="A2495"/>
      <c r="C2495" s="2"/>
      <c r="G2495" s="13"/>
      <c r="J2495"/>
      <c r="K2495"/>
      <c r="L2495"/>
      <c r="M2495"/>
      <c r="O2495" s="3"/>
      <c r="P2495" s="3"/>
      <c r="Q2495" s="3"/>
      <c r="S2495" s="8"/>
    </row>
    <row r="2496" spans="1:19" s="1" customFormat="1" x14ac:dyDescent="0.2">
      <c r="A2496"/>
      <c r="C2496" s="2"/>
      <c r="G2496" s="13"/>
      <c r="J2496"/>
      <c r="K2496"/>
      <c r="L2496"/>
      <c r="M2496"/>
      <c r="O2496" s="3"/>
      <c r="P2496" s="3"/>
      <c r="Q2496" s="3"/>
      <c r="S2496" s="8"/>
    </row>
    <row r="2497" spans="1:19" s="1" customFormat="1" x14ac:dyDescent="0.2">
      <c r="A2497"/>
      <c r="C2497" s="2"/>
      <c r="G2497" s="13"/>
      <c r="J2497"/>
      <c r="K2497"/>
      <c r="L2497"/>
      <c r="M2497"/>
      <c r="O2497" s="3"/>
      <c r="P2497" s="3"/>
      <c r="Q2497" s="3"/>
      <c r="S2497" s="8"/>
    </row>
    <row r="2498" spans="1:19" s="1" customFormat="1" x14ac:dyDescent="0.2">
      <c r="A2498"/>
      <c r="C2498" s="2"/>
      <c r="G2498" s="13"/>
      <c r="J2498"/>
      <c r="K2498"/>
      <c r="L2498"/>
      <c r="M2498"/>
      <c r="O2498" s="3"/>
      <c r="P2498" s="3"/>
      <c r="Q2498" s="3"/>
      <c r="S2498" s="8"/>
    </row>
    <row r="2499" spans="1:19" s="1" customFormat="1" x14ac:dyDescent="0.2">
      <c r="A2499"/>
      <c r="C2499" s="2"/>
      <c r="G2499" s="13"/>
      <c r="J2499"/>
      <c r="K2499"/>
      <c r="L2499"/>
      <c r="M2499"/>
      <c r="O2499" s="3"/>
      <c r="P2499" s="3"/>
      <c r="Q2499" s="3"/>
      <c r="S2499" s="8"/>
    </row>
    <row r="2500" spans="1:19" s="1" customFormat="1" x14ac:dyDescent="0.2">
      <c r="A2500"/>
      <c r="C2500" s="2"/>
      <c r="G2500" s="13"/>
      <c r="J2500"/>
      <c r="K2500"/>
      <c r="L2500"/>
      <c r="M2500"/>
      <c r="O2500" s="3"/>
      <c r="P2500" s="3"/>
      <c r="Q2500" s="3"/>
      <c r="S2500" s="8"/>
    </row>
    <row r="2501" spans="1:19" s="1" customFormat="1" x14ac:dyDescent="0.2">
      <c r="A2501"/>
      <c r="C2501" s="2"/>
      <c r="G2501" s="13"/>
      <c r="J2501"/>
      <c r="K2501"/>
      <c r="L2501"/>
      <c r="M2501"/>
      <c r="O2501" s="3"/>
      <c r="P2501" s="3"/>
      <c r="Q2501" s="3"/>
      <c r="S2501" s="8"/>
    </row>
    <row r="2502" spans="1:19" s="1" customFormat="1" x14ac:dyDescent="0.2">
      <c r="A2502"/>
      <c r="C2502" s="2"/>
      <c r="G2502" s="13"/>
      <c r="J2502"/>
      <c r="K2502"/>
      <c r="L2502"/>
      <c r="M2502"/>
      <c r="O2502" s="3"/>
      <c r="P2502" s="3"/>
      <c r="Q2502" s="3"/>
      <c r="S2502" s="8"/>
    </row>
    <row r="2503" spans="1:19" s="1" customFormat="1" x14ac:dyDescent="0.2">
      <c r="A2503"/>
      <c r="C2503" s="2"/>
      <c r="G2503" s="13"/>
      <c r="J2503"/>
      <c r="K2503"/>
      <c r="L2503"/>
      <c r="M2503"/>
      <c r="O2503" s="3"/>
      <c r="P2503" s="3"/>
      <c r="Q2503" s="3"/>
      <c r="S2503" s="8"/>
    </row>
    <row r="2504" spans="1:19" s="1" customFormat="1" x14ac:dyDescent="0.2">
      <c r="A2504"/>
      <c r="C2504" s="2"/>
      <c r="G2504" s="13"/>
      <c r="J2504"/>
      <c r="K2504"/>
      <c r="L2504"/>
      <c r="M2504"/>
      <c r="O2504" s="3"/>
      <c r="P2504" s="3"/>
      <c r="Q2504" s="3"/>
      <c r="S2504" s="8"/>
    </row>
    <row r="2505" spans="1:19" s="1" customFormat="1" x14ac:dyDescent="0.2">
      <c r="A2505"/>
      <c r="C2505" s="2"/>
      <c r="G2505" s="13"/>
      <c r="J2505"/>
      <c r="K2505"/>
      <c r="L2505"/>
      <c r="M2505"/>
      <c r="O2505" s="3"/>
      <c r="P2505" s="3"/>
      <c r="Q2505" s="3"/>
      <c r="S2505" s="8"/>
    </row>
    <row r="2506" spans="1:19" s="1" customFormat="1" x14ac:dyDescent="0.2">
      <c r="A2506"/>
      <c r="C2506" s="2"/>
      <c r="G2506" s="13"/>
      <c r="J2506"/>
      <c r="K2506"/>
      <c r="L2506"/>
      <c r="M2506"/>
      <c r="O2506" s="3"/>
      <c r="P2506" s="3"/>
      <c r="Q2506" s="3"/>
      <c r="S2506" s="8"/>
    </row>
    <row r="2507" spans="1:19" s="1" customFormat="1" x14ac:dyDescent="0.2">
      <c r="A2507"/>
      <c r="C2507" s="2"/>
      <c r="G2507" s="13"/>
      <c r="J2507"/>
      <c r="K2507"/>
      <c r="L2507"/>
      <c r="M2507"/>
      <c r="O2507" s="3"/>
      <c r="P2507" s="3"/>
      <c r="Q2507" s="3"/>
      <c r="S2507" s="8"/>
    </row>
    <row r="2508" spans="1:19" s="1" customFormat="1" x14ac:dyDescent="0.2">
      <c r="A2508"/>
      <c r="C2508" s="2"/>
      <c r="G2508" s="13"/>
      <c r="J2508"/>
      <c r="K2508"/>
      <c r="L2508"/>
      <c r="M2508"/>
      <c r="O2508" s="3"/>
      <c r="P2508" s="3"/>
      <c r="Q2508" s="3"/>
      <c r="S2508" s="8"/>
    </row>
    <row r="2509" spans="1:19" s="1" customFormat="1" x14ac:dyDescent="0.2">
      <c r="A2509"/>
      <c r="C2509" s="2"/>
      <c r="G2509" s="13"/>
      <c r="J2509"/>
      <c r="K2509"/>
      <c r="L2509"/>
      <c r="M2509"/>
      <c r="O2509" s="3"/>
      <c r="P2509" s="3"/>
      <c r="Q2509" s="3"/>
      <c r="S2509" s="8"/>
    </row>
    <row r="2510" spans="1:19" s="1" customFormat="1" x14ac:dyDescent="0.2">
      <c r="A2510"/>
      <c r="C2510" s="2"/>
      <c r="G2510" s="13"/>
      <c r="J2510"/>
      <c r="K2510"/>
      <c r="L2510"/>
      <c r="M2510"/>
      <c r="O2510" s="3"/>
      <c r="P2510" s="3"/>
      <c r="Q2510" s="3"/>
      <c r="S2510" s="8"/>
    </row>
    <row r="2511" spans="1:19" s="1" customFormat="1" x14ac:dyDescent="0.2">
      <c r="A2511"/>
      <c r="C2511" s="2"/>
      <c r="G2511" s="13"/>
      <c r="J2511"/>
      <c r="K2511"/>
      <c r="L2511"/>
      <c r="M2511"/>
      <c r="O2511" s="3"/>
      <c r="P2511" s="3"/>
      <c r="Q2511" s="3"/>
      <c r="S2511" s="8"/>
    </row>
    <row r="2512" spans="1:19" s="1" customFormat="1" x14ac:dyDescent="0.2">
      <c r="A2512"/>
      <c r="C2512" s="2"/>
      <c r="G2512" s="13"/>
      <c r="J2512"/>
      <c r="K2512"/>
      <c r="L2512"/>
      <c r="M2512"/>
      <c r="O2512" s="3"/>
      <c r="P2512" s="3"/>
      <c r="Q2512" s="3"/>
      <c r="S2512" s="8"/>
    </row>
    <row r="2513" spans="1:19" s="1" customFormat="1" x14ac:dyDescent="0.2">
      <c r="A2513"/>
      <c r="C2513" s="2"/>
      <c r="G2513" s="13"/>
      <c r="J2513"/>
      <c r="K2513"/>
      <c r="L2513"/>
      <c r="M2513"/>
      <c r="O2513" s="3"/>
      <c r="P2513" s="3"/>
      <c r="Q2513" s="3"/>
      <c r="S2513" s="8"/>
    </row>
    <row r="2514" spans="1:19" s="1" customFormat="1" x14ac:dyDescent="0.2">
      <c r="A2514"/>
      <c r="C2514" s="2"/>
      <c r="G2514" s="13"/>
      <c r="J2514"/>
      <c r="K2514"/>
      <c r="L2514"/>
      <c r="M2514"/>
      <c r="O2514" s="3"/>
      <c r="P2514" s="3"/>
      <c r="Q2514" s="3"/>
      <c r="S2514" s="8"/>
    </row>
    <row r="2515" spans="1:19" s="1" customFormat="1" x14ac:dyDescent="0.2">
      <c r="A2515"/>
      <c r="C2515" s="2"/>
      <c r="G2515" s="13"/>
      <c r="J2515"/>
      <c r="K2515"/>
      <c r="L2515"/>
      <c r="M2515"/>
      <c r="O2515" s="3"/>
      <c r="P2515" s="3"/>
      <c r="Q2515" s="3"/>
      <c r="S2515" s="8"/>
    </row>
    <row r="2516" spans="1:19" s="1" customFormat="1" x14ac:dyDescent="0.2">
      <c r="A2516"/>
      <c r="C2516" s="2"/>
      <c r="G2516" s="13"/>
      <c r="J2516"/>
      <c r="K2516"/>
      <c r="L2516"/>
      <c r="M2516"/>
      <c r="O2516" s="3"/>
      <c r="P2516" s="3"/>
      <c r="Q2516" s="3"/>
      <c r="S2516" s="8"/>
    </row>
    <row r="2517" spans="1:19" s="1" customFormat="1" x14ac:dyDescent="0.2">
      <c r="A2517"/>
      <c r="C2517" s="2"/>
      <c r="G2517" s="13"/>
      <c r="J2517"/>
      <c r="K2517"/>
      <c r="L2517"/>
      <c r="M2517"/>
      <c r="O2517" s="3"/>
      <c r="P2517" s="3"/>
      <c r="Q2517" s="3"/>
      <c r="S2517" s="8"/>
    </row>
    <row r="2518" spans="1:19" s="1" customFormat="1" x14ac:dyDescent="0.2">
      <c r="A2518"/>
      <c r="C2518" s="2"/>
      <c r="G2518" s="13"/>
      <c r="J2518"/>
      <c r="K2518"/>
      <c r="L2518"/>
      <c r="M2518"/>
      <c r="O2518" s="3"/>
      <c r="P2518" s="3"/>
      <c r="Q2518" s="3"/>
      <c r="S2518" s="8"/>
    </row>
    <row r="2519" spans="1:19" s="1" customFormat="1" x14ac:dyDescent="0.2">
      <c r="A2519"/>
      <c r="C2519" s="2"/>
      <c r="G2519" s="13"/>
      <c r="J2519"/>
      <c r="K2519"/>
      <c r="L2519"/>
      <c r="M2519"/>
      <c r="O2519" s="3"/>
      <c r="P2519" s="3"/>
      <c r="Q2519" s="3"/>
      <c r="S2519" s="8"/>
    </row>
    <row r="2520" spans="1:19" s="1" customFormat="1" x14ac:dyDescent="0.2">
      <c r="A2520"/>
      <c r="C2520" s="2"/>
      <c r="G2520" s="13"/>
      <c r="J2520"/>
      <c r="K2520"/>
      <c r="L2520"/>
      <c r="M2520"/>
      <c r="O2520" s="3"/>
      <c r="P2520" s="3"/>
      <c r="Q2520" s="3"/>
      <c r="S2520" s="8"/>
    </row>
    <row r="2521" spans="1:19" s="1" customFormat="1" x14ac:dyDescent="0.2">
      <c r="A2521"/>
      <c r="C2521" s="2"/>
      <c r="G2521" s="13"/>
      <c r="J2521"/>
      <c r="K2521"/>
      <c r="L2521"/>
      <c r="M2521"/>
      <c r="O2521" s="3"/>
      <c r="P2521" s="3"/>
      <c r="Q2521" s="3"/>
      <c r="S2521" s="8"/>
    </row>
    <row r="2522" spans="1:19" s="1" customFormat="1" x14ac:dyDescent="0.2">
      <c r="A2522"/>
      <c r="C2522" s="2"/>
      <c r="G2522" s="13"/>
      <c r="J2522"/>
      <c r="K2522"/>
      <c r="L2522"/>
      <c r="M2522"/>
      <c r="O2522" s="3"/>
      <c r="P2522" s="3"/>
      <c r="Q2522" s="3"/>
      <c r="S2522" s="8"/>
    </row>
    <row r="2523" spans="1:19" s="1" customFormat="1" x14ac:dyDescent="0.2">
      <c r="A2523"/>
      <c r="C2523" s="2"/>
      <c r="G2523" s="13"/>
      <c r="J2523"/>
      <c r="K2523"/>
      <c r="L2523"/>
      <c r="M2523"/>
      <c r="O2523" s="3"/>
      <c r="P2523" s="3"/>
      <c r="Q2523" s="3"/>
      <c r="S2523" s="8"/>
    </row>
    <row r="2524" spans="1:19" s="1" customFormat="1" x14ac:dyDescent="0.2">
      <c r="A2524"/>
      <c r="C2524" s="2"/>
      <c r="G2524" s="13"/>
      <c r="J2524"/>
      <c r="K2524"/>
      <c r="L2524"/>
      <c r="M2524"/>
      <c r="O2524" s="3"/>
      <c r="P2524" s="3"/>
      <c r="Q2524" s="3"/>
      <c r="S2524" s="8"/>
    </row>
    <row r="2525" spans="1:19" s="1" customFormat="1" x14ac:dyDescent="0.2">
      <c r="A2525"/>
      <c r="C2525" s="2"/>
      <c r="G2525" s="13"/>
      <c r="J2525"/>
      <c r="K2525"/>
      <c r="L2525"/>
      <c r="M2525"/>
      <c r="O2525" s="3"/>
      <c r="P2525" s="3"/>
      <c r="Q2525" s="3"/>
      <c r="S2525" s="8"/>
    </row>
    <row r="2526" spans="1:19" s="1" customFormat="1" x14ac:dyDescent="0.2">
      <c r="A2526"/>
      <c r="C2526" s="2"/>
      <c r="G2526" s="13"/>
      <c r="J2526"/>
      <c r="K2526"/>
      <c r="L2526"/>
      <c r="M2526"/>
      <c r="O2526" s="3"/>
      <c r="P2526" s="3"/>
      <c r="Q2526" s="3"/>
      <c r="S2526" s="8"/>
    </row>
    <row r="2527" spans="1:19" s="1" customFormat="1" x14ac:dyDescent="0.2">
      <c r="A2527"/>
      <c r="C2527" s="2"/>
      <c r="G2527" s="13"/>
      <c r="J2527"/>
      <c r="K2527"/>
      <c r="L2527"/>
      <c r="M2527"/>
      <c r="O2527" s="3"/>
      <c r="P2527" s="3"/>
      <c r="Q2527" s="3"/>
      <c r="S2527" s="8"/>
    </row>
    <row r="2528" spans="1:19" s="1" customFormat="1" x14ac:dyDescent="0.2">
      <c r="A2528"/>
      <c r="C2528" s="2"/>
      <c r="G2528" s="13"/>
      <c r="J2528"/>
      <c r="K2528"/>
      <c r="L2528"/>
      <c r="M2528"/>
      <c r="O2528" s="3"/>
      <c r="P2528" s="3"/>
      <c r="Q2528" s="3"/>
      <c r="S2528" s="8"/>
    </row>
    <row r="2529" spans="1:19" s="1" customFormat="1" x14ac:dyDescent="0.2">
      <c r="A2529"/>
      <c r="C2529" s="2"/>
      <c r="G2529" s="13"/>
      <c r="J2529"/>
      <c r="K2529"/>
      <c r="L2529"/>
      <c r="M2529"/>
      <c r="O2529" s="3"/>
      <c r="P2529" s="3"/>
      <c r="Q2529" s="3"/>
      <c r="S2529" s="8"/>
    </row>
    <row r="2530" spans="1:19" s="1" customFormat="1" x14ac:dyDescent="0.2">
      <c r="A2530"/>
      <c r="C2530" s="2"/>
      <c r="G2530" s="13"/>
      <c r="J2530"/>
      <c r="K2530"/>
      <c r="L2530"/>
      <c r="M2530"/>
      <c r="N2530"/>
      <c r="O2530" s="3"/>
      <c r="P2530" s="3"/>
      <c r="Q2530" s="3"/>
      <c r="S2530" s="8"/>
    </row>
    <row r="2531" spans="1:19" s="1" customFormat="1" x14ac:dyDescent="0.2">
      <c r="A2531"/>
      <c r="C2531" s="2"/>
      <c r="G2531" s="13"/>
      <c r="J2531"/>
      <c r="K2531"/>
      <c r="L2531"/>
      <c r="M2531"/>
      <c r="N2531"/>
      <c r="O2531" s="3"/>
      <c r="P2531" s="3"/>
      <c r="Q2531" s="3"/>
      <c r="S2531" s="8"/>
    </row>
    <row r="2532" spans="1:19" s="1" customFormat="1" x14ac:dyDescent="0.2">
      <c r="A2532"/>
      <c r="C2532" s="2"/>
      <c r="G2532" s="13"/>
      <c r="J2532"/>
      <c r="K2532"/>
      <c r="L2532"/>
      <c r="M2532"/>
      <c r="N2532"/>
      <c r="O2532" s="3"/>
      <c r="P2532" s="3"/>
      <c r="Q2532" s="3"/>
      <c r="S2532" s="8"/>
    </row>
    <row r="2533" spans="1:19" s="1" customFormat="1" x14ac:dyDescent="0.2">
      <c r="A2533"/>
      <c r="C2533" s="2"/>
      <c r="G2533" s="13"/>
      <c r="J2533"/>
      <c r="K2533"/>
      <c r="L2533"/>
      <c r="M2533"/>
      <c r="N2533"/>
      <c r="O2533" s="3"/>
      <c r="P2533" s="3"/>
      <c r="Q2533" s="3"/>
      <c r="S2533" s="8"/>
    </row>
    <row r="2534" spans="1:19" s="1" customFormat="1" x14ac:dyDescent="0.2">
      <c r="A2534"/>
      <c r="C2534" s="2"/>
      <c r="G2534" s="13"/>
      <c r="J2534"/>
      <c r="K2534"/>
      <c r="L2534"/>
      <c r="M2534"/>
      <c r="N2534"/>
      <c r="O2534" s="3"/>
      <c r="P2534" s="3"/>
      <c r="Q2534" s="3"/>
      <c r="S2534" s="8"/>
    </row>
    <row r="2535" spans="1:19" s="1" customFormat="1" x14ac:dyDescent="0.2">
      <c r="A2535"/>
      <c r="C2535" s="2"/>
      <c r="G2535" s="13"/>
      <c r="J2535"/>
      <c r="K2535"/>
      <c r="L2535"/>
      <c r="M2535"/>
      <c r="N2535"/>
      <c r="O2535" s="3"/>
      <c r="P2535" s="3"/>
      <c r="Q2535" s="3"/>
      <c r="S2535" s="8"/>
    </row>
    <row r="2536" spans="1:19" s="1" customFormat="1" x14ac:dyDescent="0.2">
      <c r="A2536"/>
      <c r="C2536" s="2"/>
      <c r="G2536" s="13"/>
      <c r="J2536"/>
      <c r="K2536"/>
      <c r="L2536"/>
      <c r="M2536"/>
      <c r="N2536"/>
      <c r="O2536" s="3"/>
      <c r="P2536" s="3"/>
      <c r="Q2536" s="3"/>
      <c r="S2536" s="8"/>
    </row>
    <row r="2537" spans="1:19" s="1" customFormat="1" x14ac:dyDescent="0.2">
      <c r="A2537"/>
      <c r="C2537" s="2"/>
      <c r="G2537" s="13"/>
      <c r="J2537"/>
      <c r="K2537"/>
      <c r="L2537"/>
      <c r="M2537"/>
      <c r="N2537"/>
      <c r="O2537" s="3"/>
      <c r="P2537" s="3"/>
      <c r="Q2537" s="3"/>
      <c r="S2537" s="8"/>
    </row>
    <row r="2538" spans="1:19" s="1" customFormat="1" x14ac:dyDescent="0.2">
      <c r="A2538"/>
      <c r="C2538" s="2"/>
      <c r="G2538" s="13"/>
      <c r="J2538"/>
      <c r="K2538"/>
      <c r="L2538"/>
      <c r="M2538"/>
      <c r="N2538"/>
      <c r="O2538" s="3"/>
      <c r="P2538" s="3"/>
      <c r="Q2538" s="3"/>
      <c r="S2538" s="8"/>
    </row>
    <row r="2539" spans="1:19" s="1" customFormat="1" x14ac:dyDescent="0.2">
      <c r="A2539"/>
      <c r="C2539" s="2"/>
      <c r="G2539" s="13"/>
      <c r="J2539"/>
      <c r="K2539"/>
      <c r="L2539"/>
      <c r="M2539"/>
      <c r="N2539"/>
      <c r="O2539" s="3"/>
      <c r="P2539" s="3"/>
      <c r="Q2539" s="3"/>
      <c r="S2539" s="8"/>
    </row>
    <row r="2540" spans="1:19" s="1" customFormat="1" x14ac:dyDescent="0.2">
      <c r="A2540"/>
      <c r="C2540" s="2"/>
      <c r="G2540" s="13"/>
      <c r="J2540"/>
      <c r="K2540"/>
      <c r="L2540"/>
      <c r="M2540"/>
      <c r="N2540"/>
      <c r="O2540" s="3"/>
      <c r="P2540" s="3"/>
      <c r="Q2540" s="3"/>
      <c r="S2540" s="8"/>
    </row>
    <row r="2541" spans="1:19" s="1" customFormat="1" x14ac:dyDescent="0.2">
      <c r="A2541"/>
      <c r="C2541" s="2"/>
      <c r="G2541" s="13"/>
      <c r="J2541"/>
      <c r="K2541"/>
      <c r="L2541"/>
      <c r="M2541"/>
      <c r="N2541"/>
      <c r="O2541" s="3"/>
      <c r="P2541" s="3"/>
      <c r="Q2541" s="3"/>
      <c r="S2541" s="8"/>
    </row>
    <row r="2542" spans="1:19" s="1" customFormat="1" x14ac:dyDescent="0.2">
      <c r="A2542"/>
      <c r="C2542" s="2"/>
      <c r="G2542" s="13"/>
      <c r="J2542"/>
      <c r="K2542"/>
      <c r="L2542"/>
      <c r="M2542"/>
      <c r="N2542"/>
      <c r="O2542" s="3"/>
      <c r="P2542" s="3"/>
      <c r="Q2542" s="3"/>
      <c r="S2542" s="8"/>
    </row>
    <row r="2543" spans="1:19" s="1" customFormat="1" x14ac:dyDescent="0.2">
      <c r="A2543"/>
      <c r="C2543" s="2"/>
      <c r="G2543" s="13"/>
      <c r="J2543"/>
      <c r="K2543"/>
      <c r="L2543"/>
      <c r="M2543"/>
      <c r="N2543"/>
      <c r="O2543" s="3"/>
      <c r="P2543" s="3"/>
      <c r="Q2543" s="3"/>
      <c r="S2543" s="8"/>
    </row>
    <row r="2544" spans="1:19" s="1" customFormat="1" x14ac:dyDescent="0.2">
      <c r="A2544"/>
      <c r="C2544" s="2"/>
      <c r="G2544" s="13"/>
      <c r="J2544"/>
      <c r="K2544"/>
      <c r="L2544"/>
      <c r="M2544"/>
      <c r="N2544"/>
      <c r="O2544" s="3"/>
      <c r="P2544" s="3"/>
      <c r="Q2544" s="3"/>
      <c r="S2544" s="8"/>
    </row>
    <row r="2545" spans="1:19" s="1" customFormat="1" x14ac:dyDescent="0.2">
      <c r="A2545"/>
      <c r="C2545" s="2"/>
      <c r="G2545" s="13"/>
      <c r="J2545"/>
      <c r="K2545"/>
      <c r="L2545"/>
      <c r="M2545"/>
      <c r="N2545"/>
      <c r="O2545" s="3"/>
      <c r="P2545" s="3"/>
      <c r="Q2545" s="3"/>
      <c r="S2545" s="8"/>
    </row>
    <row r="2546" spans="1:19" s="1" customFormat="1" x14ac:dyDescent="0.2">
      <c r="A2546"/>
      <c r="C2546" s="2"/>
      <c r="G2546" s="13"/>
      <c r="J2546"/>
      <c r="K2546"/>
      <c r="L2546"/>
      <c r="M2546"/>
      <c r="N2546"/>
      <c r="O2546" s="3"/>
      <c r="P2546" s="3"/>
      <c r="Q2546" s="3"/>
      <c r="S2546" s="8"/>
    </row>
    <row r="2547" spans="1:19" s="1" customFormat="1" x14ac:dyDescent="0.2">
      <c r="A2547"/>
      <c r="C2547" s="2"/>
      <c r="G2547" s="13"/>
      <c r="J2547"/>
      <c r="K2547"/>
      <c r="L2547"/>
      <c r="M2547"/>
      <c r="N2547"/>
      <c r="O2547" s="3"/>
      <c r="P2547"/>
      <c r="Q2547" s="3"/>
      <c r="S2547" s="8"/>
    </row>
    <row r="2548" spans="1:19" s="1" customFormat="1" x14ac:dyDescent="0.2">
      <c r="A2548"/>
      <c r="C2548" s="2"/>
      <c r="G2548" s="13"/>
      <c r="J2548"/>
      <c r="K2548"/>
      <c r="L2548"/>
      <c r="M2548"/>
      <c r="N2548"/>
      <c r="O2548" s="3"/>
      <c r="P2548"/>
      <c r="Q2548" s="3"/>
      <c r="S2548" s="8"/>
    </row>
    <row r="2549" spans="1:19" s="1" customFormat="1" x14ac:dyDescent="0.2">
      <c r="A2549"/>
      <c r="C2549" s="2"/>
      <c r="G2549" s="13"/>
      <c r="J2549"/>
      <c r="K2549"/>
      <c r="L2549"/>
      <c r="M2549"/>
      <c r="N2549"/>
      <c r="O2549" s="3"/>
      <c r="P2549"/>
      <c r="Q2549" s="3"/>
      <c r="S2549" s="8"/>
    </row>
    <row r="2550" spans="1:19" s="1" customFormat="1" x14ac:dyDescent="0.2">
      <c r="A2550"/>
      <c r="C2550" s="2"/>
      <c r="G2550" s="13"/>
      <c r="J2550"/>
      <c r="K2550"/>
      <c r="L2550"/>
      <c r="M2550"/>
      <c r="N2550"/>
      <c r="O2550" s="3"/>
      <c r="P2550"/>
      <c r="Q2550" s="3"/>
      <c r="S2550" s="8"/>
    </row>
    <row r="2551" spans="1:19" s="1" customFormat="1" x14ac:dyDescent="0.2">
      <c r="A2551"/>
      <c r="C2551" s="2"/>
      <c r="G2551" s="13"/>
      <c r="J2551"/>
      <c r="K2551"/>
      <c r="L2551"/>
      <c r="M2551"/>
      <c r="N2551"/>
      <c r="O2551" s="3"/>
      <c r="P2551"/>
      <c r="Q2551" s="3"/>
      <c r="S2551" s="8"/>
    </row>
    <row r="2552" spans="1:19" s="1" customFormat="1" x14ac:dyDescent="0.2">
      <c r="A2552"/>
      <c r="C2552" s="2"/>
      <c r="G2552" s="13"/>
      <c r="J2552"/>
      <c r="K2552"/>
      <c r="L2552"/>
      <c r="M2552"/>
      <c r="N2552"/>
      <c r="O2552" s="3"/>
      <c r="P2552"/>
      <c r="Q2552" s="3"/>
      <c r="S2552" s="8"/>
    </row>
    <row r="2553" spans="1:19" s="1" customFormat="1" x14ac:dyDescent="0.2">
      <c r="A2553"/>
      <c r="C2553" s="2"/>
      <c r="G2553" s="13"/>
      <c r="J2553"/>
      <c r="K2553"/>
      <c r="L2553"/>
      <c r="M2553"/>
      <c r="N2553"/>
      <c r="O2553" s="3"/>
      <c r="P2553"/>
      <c r="Q2553" s="3"/>
      <c r="S2553" s="8"/>
    </row>
    <row r="2554" spans="1:19" s="1" customFormat="1" x14ac:dyDescent="0.2">
      <c r="A2554"/>
      <c r="C2554" s="2"/>
      <c r="G2554" s="13"/>
      <c r="J2554"/>
      <c r="K2554"/>
      <c r="L2554"/>
      <c r="M2554"/>
      <c r="N2554"/>
      <c r="O2554" s="3"/>
      <c r="P2554"/>
      <c r="Q2554" s="3"/>
      <c r="S2554" s="8"/>
    </row>
    <row r="2555" spans="1:19" s="1" customFormat="1" x14ac:dyDescent="0.2">
      <c r="A2555"/>
      <c r="C2555" s="2"/>
      <c r="G2555" s="13"/>
      <c r="J2555"/>
      <c r="K2555"/>
      <c r="L2555"/>
      <c r="M2555"/>
      <c r="N2555"/>
      <c r="O2555" s="3"/>
      <c r="P2555"/>
      <c r="Q2555" s="3"/>
      <c r="S2555" s="8"/>
    </row>
    <row r="2556" spans="1:19" s="1" customFormat="1" x14ac:dyDescent="0.2">
      <c r="A2556"/>
      <c r="C2556" s="2"/>
      <c r="G2556" s="13"/>
      <c r="J2556"/>
      <c r="K2556"/>
      <c r="L2556"/>
      <c r="M2556"/>
      <c r="N2556"/>
      <c r="O2556" s="3"/>
      <c r="P2556"/>
      <c r="Q2556" s="3"/>
      <c r="S2556" s="8"/>
    </row>
    <row r="2557" spans="1:19" s="1" customFormat="1" x14ac:dyDescent="0.2">
      <c r="A2557"/>
      <c r="C2557" s="2"/>
      <c r="G2557" s="13"/>
      <c r="J2557"/>
      <c r="K2557"/>
      <c r="L2557"/>
      <c r="M2557"/>
      <c r="N2557"/>
      <c r="O2557" s="3"/>
      <c r="P2557"/>
      <c r="Q2557" s="3"/>
      <c r="S2557" s="8"/>
    </row>
    <row r="2558" spans="1:19" s="1" customFormat="1" x14ac:dyDescent="0.2">
      <c r="A2558"/>
      <c r="C2558" s="2"/>
      <c r="G2558" s="13"/>
      <c r="J2558"/>
      <c r="K2558"/>
      <c r="L2558"/>
      <c r="M2558"/>
      <c r="N2558"/>
      <c r="O2558" s="3"/>
      <c r="P2558"/>
      <c r="Q2558"/>
      <c r="S2558" s="8"/>
    </row>
    <row r="2559" spans="1:19" s="1" customFormat="1" x14ac:dyDescent="0.2">
      <c r="A2559"/>
      <c r="C2559" s="2"/>
      <c r="G2559" s="13"/>
      <c r="J2559"/>
      <c r="K2559"/>
      <c r="L2559"/>
      <c r="M2559"/>
      <c r="N2559"/>
      <c r="O2559" s="3"/>
      <c r="P2559"/>
      <c r="Q2559"/>
      <c r="S2559" s="8"/>
    </row>
    <row r="2560" spans="1:19" s="1" customFormat="1" x14ac:dyDescent="0.2">
      <c r="A2560"/>
      <c r="C2560" s="2"/>
      <c r="G2560" s="13"/>
      <c r="J2560"/>
      <c r="K2560"/>
      <c r="L2560"/>
      <c r="M2560"/>
      <c r="N2560"/>
      <c r="O2560" s="3"/>
      <c r="P2560"/>
      <c r="Q2560"/>
      <c r="S2560" s="8"/>
    </row>
    <row r="2561" spans="1:19" s="1" customFormat="1" x14ac:dyDescent="0.2">
      <c r="A2561"/>
      <c r="C2561" s="2"/>
      <c r="G2561" s="13"/>
      <c r="J2561"/>
      <c r="K2561"/>
      <c r="L2561"/>
      <c r="M2561"/>
      <c r="N2561"/>
      <c r="O2561" s="3"/>
      <c r="P2561"/>
      <c r="Q2561"/>
      <c r="S2561" s="8"/>
    </row>
    <row r="2562" spans="1:19" s="1" customFormat="1" x14ac:dyDescent="0.2">
      <c r="A2562"/>
      <c r="C2562" s="2"/>
      <c r="G2562" s="13"/>
      <c r="J2562"/>
      <c r="K2562"/>
      <c r="L2562"/>
      <c r="M2562"/>
      <c r="N2562"/>
      <c r="O2562" s="3"/>
      <c r="P2562"/>
      <c r="Q2562"/>
      <c r="S2562" s="8"/>
    </row>
    <row r="2563" spans="1:19" s="1" customFormat="1" x14ac:dyDescent="0.2">
      <c r="A2563"/>
      <c r="C2563" s="2"/>
      <c r="G2563" s="13"/>
      <c r="J2563"/>
      <c r="K2563"/>
      <c r="L2563"/>
      <c r="M2563"/>
      <c r="N2563"/>
      <c r="O2563" s="3"/>
      <c r="P2563"/>
      <c r="Q2563"/>
      <c r="S2563" s="8"/>
    </row>
    <row r="2564" spans="1:19" s="1" customFormat="1" x14ac:dyDescent="0.2">
      <c r="A2564"/>
      <c r="C2564" s="2"/>
      <c r="G2564" s="13"/>
      <c r="J2564"/>
      <c r="K2564"/>
      <c r="L2564"/>
      <c r="M2564"/>
      <c r="N2564"/>
      <c r="O2564" s="3"/>
      <c r="P2564"/>
      <c r="Q2564"/>
      <c r="S2564" s="8"/>
    </row>
    <row r="2565" spans="1:19" s="1" customFormat="1" x14ac:dyDescent="0.2">
      <c r="A2565"/>
      <c r="C2565" s="2"/>
      <c r="G2565" s="13"/>
      <c r="J2565"/>
      <c r="K2565"/>
      <c r="L2565"/>
      <c r="M2565"/>
      <c r="N2565"/>
      <c r="O2565" s="3"/>
      <c r="P2565"/>
      <c r="Q2565"/>
      <c r="S2565" s="8"/>
    </row>
    <row r="2566" spans="1:19" s="1" customFormat="1" x14ac:dyDescent="0.2">
      <c r="A2566"/>
      <c r="C2566" s="2"/>
      <c r="G2566" s="13"/>
      <c r="J2566"/>
      <c r="K2566"/>
      <c r="L2566"/>
      <c r="M2566"/>
      <c r="N2566"/>
      <c r="O2566" s="3"/>
      <c r="P2566"/>
      <c r="Q2566"/>
      <c r="S2566" s="8"/>
    </row>
    <row r="2567" spans="1:19" s="1" customFormat="1" x14ac:dyDescent="0.2">
      <c r="A2567"/>
      <c r="C2567" s="2"/>
      <c r="G2567" s="13"/>
      <c r="J2567"/>
      <c r="K2567"/>
      <c r="L2567"/>
      <c r="M2567"/>
      <c r="N2567"/>
      <c r="O2567" s="3"/>
      <c r="P2567"/>
      <c r="Q2567"/>
      <c r="S2567" s="8"/>
    </row>
    <row r="2568" spans="1:19" s="1" customFormat="1" x14ac:dyDescent="0.2">
      <c r="A2568"/>
      <c r="C2568" s="2"/>
      <c r="G2568" s="13"/>
      <c r="J2568"/>
      <c r="K2568"/>
      <c r="L2568"/>
      <c r="M2568"/>
      <c r="N2568"/>
      <c r="O2568" s="3"/>
      <c r="P2568"/>
      <c r="Q2568"/>
      <c r="S2568" s="8"/>
    </row>
    <row r="2569" spans="1:19" s="1" customFormat="1" x14ac:dyDescent="0.2">
      <c r="A2569"/>
      <c r="C2569" s="2"/>
      <c r="G2569" s="13"/>
      <c r="J2569"/>
      <c r="K2569"/>
      <c r="L2569"/>
      <c r="M2569"/>
      <c r="N2569"/>
      <c r="O2569" s="3"/>
      <c r="P2569"/>
      <c r="Q2569"/>
      <c r="S2569" s="8"/>
    </row>
    <row r="2570" spans="1:19" s="1" customFormat="1" x14ac:dyDescent="0.2">
      <c r="A2570"/>
      <c r="C2570" s="2"/>
      <c r="G2570" s="13"/>
      <c r="J2570"/>
      <c r="K2570"/>
      <c r="L2570"/>
      <c r="M2570"/>
      <c r="N2570"/>
      <c r="O2570" s="3"/>
      <c r="P2570"/>
      <c r="Q2570"/>
      <c r="S2570" s="8"/>
    </row>
    <row r="2571" spans="1:19" s="1" customFormat="1" x14ac:dyDescent="0.2">
      <c r="A2571"/>
      <c r="C2571" s="2"/>
      <c r="G2571" s="13"/>
      <c r="J2571"/>
      <c r="K2571"/>
      <c r="L2571"/>
      <c r="M2571"/>
      <c r="N2571"/>
      <c r="O2571" s="3"/>
      <c r="P2571"/>
      <c r="Q2571"/>
      <c r="S2571" s="8"/>
    </row>
    <row r="2572" spans="1:19" s="1" customFormat="1" x14ac:dyDescent="0.2">
      <c r="A2572"/>
      <c r="C2572" s="2"/>
      <c r="G2572" s="13"/>
      <c r="J2572"/>
      <c r="K2572"/>
      <c r="L2572"/>
      <c r="M2572"/>
      <c r="N2572"/>
      <c r="O2572" s="3"/>
      <c r="P2572"/>
      <c r="Q2572"/>
      <c r="S2572" s="8"/>
    </row>
    <row r="2573" spans="1:19" s="1" customFormat="1" x14ac:dyDescent="0.2">
      <c r="A2573"/>
      <c r="C2573" s="2"/>
      <c r="G2573" s="13"/>
      <c r="J2573"/>
      <c r="K2573"/>
      <c r="L2573"/>
      <c r="M2573"/>
      <c r="N2573"/>
      <c r="O2573" s="3"/>
      <c r="P2573"/>
      <c r="Q2573"/>
      <c r="S2573" s="8"/>
    </row>
    <row r="2574" spans="1:19" s="1" customFormat="1" x14ac:dyDescent="0.2">
      <c r="A2574"/>
      <c r="C2574" s="2"/>
      <c r="G2574" s="13"/>
      <c r="J2574"/>
      <c r="K2574"/>
      <c r="L2574"/>
      <c r="M2574"/>
      <c r="N2574"/>
      <c r="O2574" s="3"/>
      <c r="P2574"/>
      <c r="Q2574"/>
      <c r="S2574" s="8"/>
    </row>
    <row r="2575" spans="1:19" s="1" customFormat="1" x14ac:dyDescent="0.2">
      <c r="A2575"/>
      <c r="C2575" s="2"/>
      <c r="G2575" s="13"/>
      <c r="J2575"/>
      <c r="K2575"/>
      <c r="L2575"/>
      <c r="M2575"/>
      <c r="N2575"/>
      <c r="O2575" s="3"/>
      <c r="P2575"/>
      <c r="Q2575"/>
      <c r="S2575" s="8"/>
    </row>
    <row r="2576" spans="1:19" s="1" customFormat="1" x14ac:dyDescent="0.2">
      <c r="A2576"/>
      <c r="C2576" s="2"/>
      <c r="G2576" s="13"/>
      <c r="J2576"/>
      <c r="K2576"/>
      <c r="L2576"/>
      <c r="M2576"/>
      <c r="N2576"/>
      <c r="O2576" s="3"/>
      <c r="P2576"/>
      <c r="Q2576"/>
      <c r="S2576" s="8"/>
    </row>
    <row r="2577" spans="1:19" s="1" customFormat="1" x14ac:dyDescent="0.2">
      <c r="A2577"/>
      <c r="C2577" s="2"/>
      <c r="G2577" s="13"/>
      <c r="J2577"/>
      <c r="K2577"/>
      <c r="L2577"/>
      <c r="M2577"/>
      <c r="N2577"/>
      <c r="O2577" s="3"/>
      <c r="P2577"/>
      <c r="Q2577"/>
      <c r="S2577" s="8"/>
    </row>
    <row r="2578" spans="1:19" s="1" customFormat="1" x14ac:dyDescent="0.2">
      <c r="A2578"/>
      <c r="C2578" s="2"/>
      <c r="G2578" s="13"/>
      <c r="J2578"/>
      <c r="K2578"/>
      <c r="L2578"/>
      <c r="M2578"/>
      <c r="N2578"/>
      <c r="O2578" s="3"/>
      <c r="P2578"/>
      <c r="Q2578"/>
      <c r="S2578" s="8"/>
    </row>
    <row r="2579" spans="1:19" s="1" customFormat="1" x14ac:dyDescent="0.2">
      <c r="A2579"/>
      <c r="C2579" s="2"/>
      <c r="G2579" s="13"/>
      <c r="J2579"/>
      <c r="K2579"/>
      <c r="L2579"/>
      <c r="M2579"/>
      <c r="N2579"/>
      <c r="O2579" s="3"/>
      <c r="P2579"/>
      <c r="Q2579"/>
      <c r="S2579" s="8"/>
    </row>
    <row r="2580" spans="1:19" s="1" customFormat="1" x14ac:dyDescent="0.2">
      <c r="A2580"/>
      <c r="C2580" s="2"/>
      <c r="G2580" s="13"/>
      <c r="J2580"/>
      <c r="K2580"/>
      <c r="L2580"/>
      <c r="M2580"/>
      <c r="N2580"/>
      <c r="O2580" s="3"/>
      <c r="P2580"/>
      <c r="Q2580"/>
      <c r="S2580" s="8"/>
    </row>
    <row r="2581" spans="1:19" s="1" customFormat="1" x14ac:dyDescent="0.2">
      <c r="A2581"/>
      <c r="C2581" s="2"/>
      <c r="G2581" s="13"/>
      <c r="J2581"/>
      <c r="K2581"/>
      <c r="L2581"/>
      <c r="M2581"/>
      <c r="N2581"/>
      <c r="O2581" s="3"/>
      <c r="P2581"/>
      <c r="Q2581"/>
      <c r="S2581" s="8"/>
    </row>
    <row r="2582" spans="1:19" s="1" customFormat="1" x14ac:dyDescent="0.2">
      <c r="A2582"/>
      <c r="C2582" s="2"/>
      <c r="G2582" s="13"/>
      <c r="J2582"/>
      <c r="K2582"/>
      <c r="L2582"/>
      <c r="M2582"/>
      <c r="N2582"/>
      <c r="O2582" s="3"/>
      <c r="P2582"/>
      <c r="Q2582"/>
      <c r="S2582" s="8"/>
    </row>
    <row r="2583" spans="1:19" s="1" customFormat="1" x14ac:dyDescent="0.2">
      <c r="A2583"/>
      <c r="C2583" s="2"/>
      <c r="G2583" s="13"/>
      <c r="J2583"/>
      <c r="K2583"/>
      <c r="L2583"/>
      <c r="M2583"/>
      <c r="N2583"/>
      <c r="O2583" s="3"/>
      <c r="P2583"/>
      <c r="Q2583"/>
      <c r="S2583" s="8"/>
    </row>
    <row r="2584" spans="1:19" s="1" customFormat="1" x14ac:dyDescent="0.2">
      <c r="A2584"/>
      <c r="C2584" s="2"/>
      <c r="G2584" s="13"/>
      <c r="J2584"/>
      <c r="K2584"/>
      <c r="L2584"/>
      <c r="M2584"/>
      <c r="N2584"/>
      <c r="O2584" s="3"/>
      <c r="P2584"/>
      <c r="Q2584"/>
      <c r="S2584" s="8"/>
    </row>
    <row r="2585" spans="1:19" s="1" customFormat="1" x14ac:dyDescent="0.2">
      <c r="A2585"/>
      <c r="C2585" s="2"/>
      <c r="G2585" s="13"/>
      <c r="J2585"/>
      <c r="K2585"/>
      <c r="L2585"/>
      <c r="M2585"/>
      <c r="N2585"/>
      <c r="O2585" s="3"/>
      <c r="P2585"/>
      <c r="Q2585"/>
      <c r="S2585" s="8"/>
    </row>
    <row r="2586" spans="1:19" s="1" customFormat="1" x14ac:dyDescent="0.2">
      <c r="A2586"/>
      <c r="C2586" s="2"/>
      <c r="G2586" s="13"/>
      <c r="J2586"/>
      <c r="K2586"/>
      <c r="L2586"/>
      <c r="M2586"/>
      <c r="N2586"/>
      <c r="O2586" s="3"/>
      <c r="P2586"/>
      <c r="Q2586"/>
      <c r="S2586" s="8"/>
    </row>
    <row r="2587" spans="1:19" s="1" customFormat="1" x14ac:dyDescent="0.2">
      <c r="A2587"/>
      <c r="C2587" s="2"/>
      <c r="G2587" s="13"/>
      <c r="J2587"/>
      <c r="K2587"/>
      <c r="L2587"/>
      <c r="M2587"/>
      <c r="N2587"/>
      <c r="O2587" s="3"/>
      <c r="P2587"/>
      <c r="Q2587"/>
      <c r="S2587" s="8"/>
    </row>
    <row r="2588" spans="1:19" s="1" customFormat="1" x14ac:dyDescent="0.2">
      <c r="A2588"/>
      <c r="C2588" s="2"/>
      <c r="G2588" s="13"/>
      <c r="J2588"/>
      <c r="K2588"/>
      <c r="L2588"/>
      <c r="M2588"/>
      <c r="N2588"/>
      <c r="O2588" s="3"/>
      <c r="P2588"/>
      <c r="Q2588"/>
      <c r="S2588" s="8"/>
    </row>
    <row r="2589" spans="1:19" s="1" customFormat="1" x14ac:dyDescent="0.2">
      <c r="A2589"/>
      <c r="C2589" s="2"/>
      <c r="G2589" s="13"/>
      <c r="J2589"/>
      <c r="K2589"/>
      <c r="L2589"/>
      <c r="M2589"/>
      <c r="N2589"/>
      <c r="O2589" s="3"/>
      <c r="P2589"/>
      <c r="Q2589"/>
      <c r="S2589" s="8"/>
    </row>
    <row r="2590" spans="1:19" s="1" customFormat="1" x14ac:dyDescent="0.2">
      <c r="A2590"/>
      <c r="C2590" s="2"/>
      <c r="G2590" s="13"/>
      <c r="J2590"/>
      <c r="K2590"/>
      <c r="L2590"/>
      <c r="M2590"/>
      <c r="N2590"/>
      <c r="O2590" s="3"/>
      <c r="P2590"/>
      <c r="Q2590"/>
      <c r="S2590" s="8"/>
    </row>
    <row r="2591" spans="1:19" s="1" customFormat="1" x14ac:dyDescent="0.2">
      <c r="A2591"/>
      <c r="C2591" s="2"/>
      <c r="G2591" s="13"/>
      <c r="J2591"/>
      <c r="K2591"/>
      <c r="L2591"/>
      <c r="M2591"/>
      <c r="N2591"/>
      <c r="O2591" s="3"/>
      <c r="P2591"/>
      <c r="Q2591"/>
      <c r="S2591" s="8"/>
    </row>
    <row r="2592" spans="1:19" s="1" customFormat="1" x14ac:dyDescent="0.2">
      <c r="A2592"/>
      <c r="C2592" s="2"/>
      <c r="G2592" s="13"/>
      <c r="J2592"/>
      <c r="K2592"/>
      <c r="L2592"/>
      <c r="M2592"/>
      <c r="N2592"/>
      <c r="O2592" s="3"/>
      <c r="P2592"/>
      <c r="Q2592"/>
      <c r="S2592" s="8"/>
    </row>
    <row r="2593" spans="1:19" s="1" customFormat="1" x14ac:dyDescent="0.2">
      <c r="A2593"/>
      <c r="C2593" s="2"/>
      <c r="G2593" s="13"/>
      <c r="J2593"/>
      <c r="K2593"/>
      <c r="L2593"/>
      <c r="M2593"/>
      <c r="N2593"/>
      <c r="O2593" s="3"/>
      <c r="P2593"/>
      <c r="Q2593"/>
      <c r="S2593" s="8"/>
    </row>
    <row r="2594" spans="1:19" s="1" customFormat="1" x14ac:dyDescent="0.2">
      <c r="A2594"/>
      <c r="C2594" s="2"/>
      <c r="G2594" s="13"/>
      <c r="J2594"/>
      <c r="K2594"/>
      <c r="L2594"/>
      <c r="M2594"/>
      <c r="N2594"/>
      <c r="O2594" s="3"/>
      <c r="P2594"/>
      <c r="Q2594"/>
      <c r="S2594" s="8"/>
    </row>
    <row r="2595" spans="1:19" s="1" customFormat="1" x14ac:dyDescent="0.2">
      <c r="A2595"/>
      <c r="C2595" s="2"/>
      <c r="G2595" s="13"/>
      <c r="J2595"/>
      <c r="K2595"/>
      <c r="L2595"/>
      <c r="M2595"/>
      <c r="N2595"/>
      <c r="O2595" s="3"/>
      <c r="P2595"/>
      <c r="Q2595"/>
      <c r="S2595" s="8"/>
    </row>
    <row r="2596" spans="1:19" s="1" customFormat="1" x14ac:dyDescent="0.2">
      <c r="A2596"/>
      <c r="C2596" s="2"/>
      <c r="G2596" s="13"/>
      <c r="J2596"/>
      <c r="K2596"/>
      <c r="L2596"/>
      <c r="M2596"/>
      <c r="N2596"/>
      <c r="O2596" s="3"/>
      <c r="P2596"/>
      <c r="Q2596"/>
      <c r="S2596" s="8"/>
    </row>
    <row r="2597" spans="1:19" s="1" customFormat="1" x14ac:dyDescent="0.2">
      <c r="A2597"/>
      <c r="C2597" s="2"/>
      <c r="G2597" s="13"/>
      <c r="J2597"/>
      <c r="K2597"/>
      <c r="L2597"/>
      <c r="M2597"/>
      <c r="N2597"/>
      <c r="O2597" s="3"/>
      <c r="P2597"/>
      <c r="Q2597"/>
      <c r="S2597" s="8"/>
    </row>
    <row r="2598" spans="1:19" s="1" customFormat="1" x14ac:dyDescent="0.2">
      <c r="A2598"/>
      <c r="C2598" s="2"/>
      <c r="G2598" s="13"/>
      <c r="J2598"/>
      <c r="K2598"/>
      <c r="L2598"/>
      <c r="M2598"/>
      <c r="N2598"/>
      <c r="O2598" s="3"/>
      <c r="P2598"/>
      <c r="Q2598"/>
      <c r="S2598" s="8"/>
    </row>
    <row r="2599" spans="1:19" s="1" customFormat="1" x14ac:dyDescent="0.2">
      <c r="A2599"/>
      <c r="C2599" s="2"/>
      <c r="G2599" s="13"/>
      <c r="J2599"/>
      <c r="K2599"/>
      <c r="L2599"/>
      <c r="M2599"/>
      <c r="N2599"/>
      <c r="O2599" s="3"/>
      <c r="P2599"/>
      <c r="Q2599"/>
      <c r="S2599" s="8"/>
    </row>
    <row r="2600" spans="1:19" s="1" customFormat="1" x14ac:dyDescent="0.2">
      <c r="A2600"/>
      <c r="C2600" s="2"/>
      <c r="G2600" s="13"/>
      <c r="J2600"/>
      <c r="K2600"/>
      <c r="L2600"/>
      <c r="M2600"/>
      <c r="N2600"/>
      <c r="O2600" s="3"/>
      <c r="P2600"/>
      <c r="Q2600"/>
      <c r="S2600" s="8"/>
    </row>
    <row r="2601" spans="1:19" s="1" customFormat="1" x14ac:dyDescent="0.2">
      <c r="A2601"/>
      <c r="C2601" s="2"/>
      <c r="G2601" s="13"/>
      <c r="J2601"/>
      <c r="K2601"/>
      <c r="L2601"/>
      <c r="M2601"/>
      <c r="N2601"/>
      <c r="O2601" s="3"/>
      <c r="P2601"/>
      <c r="Q2601"/>
      <c r="S2601" s="8"/>
    </row>
    <row r="2602" spans="1:19" s="1" customFormat="1" x14ac:dyDescent="0.2">
      <c r="A2602"/>
      <c r="C2602" s="2"/>
      <c r="G2602" s="13"/>
      <c r="J2602"/>
      <c r="K2602"/>
      <c r="L2602"/>
      <c r="M2602"/>
      <c r="N2602"/>
      <c r="O2602" s="3"/>
      <c r="P2602"/>
      <c r="Q2602"/>
      <c r="S2602" s="8"/>
    </row>
    <row r="2603" spans="1:19" s="1" customFormat="1" x14ac:dyDescent="0.2">
      <c r="A2603"/>
      <c r="C2603" s="2"/>
      <c r="G2603" s="13"/>
      <c r="J2603"/>
      <c r="K2603"/>
      <c r="L2603"/>
      <c r="M2603"/>
      <c r="N2603"/>
      <c r="O2603" s="3"/>
      <c r="P2603"/>
      <c r="Q2603"/>
      <c r="S2603" s="8"/>
    </row>
    <row r="2604" spans="1:19" s="1" customFormat="1" x14ac:dyDescent="0.2">
      <c r="A2604"/>
      <c r="C2604" s="2"/>
      <c r="G2604" s="13"/>
      <c r="J2604"/>
      <c r="K2604"/>
      <c r="L2604"/>
      <c r="M2604"/>
      <c r="N2604"/>
      <c r="O2604" s="3"/>
      <c r="P2604"/>
      <c r="Q2604"/>
      <c r="S2604" s="8"/>
    </row>
    <row r="2605" spans="1:19" s="1" customFormat="1" x14ac:dyDescent="0.2">
      <c r="A2605"/>
      <c r="C2605" s="2"/>
      <c r="G2605" s="13"/>
      <c r="J2605"/>
      <c r="K2605"/>
      <c r="L2605"/>
      <c r="M2605"/>
      <c r="N2605"/>
      <c r="O2605" s="3"/>
      <c r="P2605"/>
      <c r="Q2605"/>
      <c r="S2605" s="8"/>
    </row>
    <row r="2606" spans="1:19" s="1" customFormat="1" x14ac:dyDescent="0.2">
      <c r="A2606"/>
      <c r="C2606" s="2"/>
      <c r="G2606" s="13"/>
      <c r="J2606"/>
      <c r="K2606"/>
      <c r="L2606"/>
      <c r="M2606"/>
      <c r="N2606"/>
      <c r="O2606" s="3"/>
      <c r="P2606"/>
      <c r="Q2606"/>
      <c r="S2606" s="8"/>
    </row>
    <row r="2607" spans="1:19" s="1" customFormat="1" x14ac:dyDescent="0.2">
      <c r="A2607"/>
      <c r="C2607" s="2"/>
      <c r="G2607" s="13"/>
      <c r="J2607"/>
      <c r="K2607"/>
      <c r="L2607"/>
      <c r="M2607"/>
      <c r="N2607"/>
      <c r="O2607" s="3"/>
      <c r="P2607"/>
      <c r="Q2607"/>
      <c r="S2607" s="8"/>
    </row>
    <row r="2608" spans="1:19" s="1" customFormat="1" x14ac:dyDescent="0.2">
      <c r="A2608"/>
      <c r="C2608" s="2"/>
      <c r="G2608" s="13"/>
      <c r="J2608"/>
      <c r="K2608"/>
      <c r="L2608"/>
      <c r="M2608"/>
      <c r="N2608"/>
      <c r="O2608" s="3"/>
      <c r="P2608"/>
      <c r="Q2608"/>
      <c r="S2608" s="8"/>
    </row>
    <row r="2609" spans="1:19" s="1" customFormat="1" x14ac:dyDescent="0.2">
      <c r="A2609"/>
      <c r="C2609" s="2"/>
      <c r="G2609" s="13"/>
      <c r="J2609"/>
      <c r="K2609"/>
      <c r="L2609"/>
      <c r="M2609"/>
      <c r="N2609"/>
      <c r="O2609" s="3"/>
      <c r="P2609"/>
      <c r="Q2609"/>
      <c r="S2609" s="8"/>
    </row>
    <row r="2610" spans="1:19" s="1" customFormat="1" x14ac:dyDescent="0.2">
      <c r="A2610"/>
      <c r="C2610" s="2"/>
      <c r="G2610" s="13"/>
      <c r="J2610"/>
      <c r="K2610"/>
      <c r="L2610"/>
      <c r="M2610"/>
      <c r="N2610"/>
      <c r="O2610" s="3"/>
      <c r="P2610"/>
      <c r="Q2610"/>
      <c r="S2610" s="8"/>
    </row>
    <row r="2611" spans="1:19" s="1" customFormat="1" x14ac:dyDescent="0.2">
      <c r="A2611"/>
      <c r="C2611" s="2"/>
      <c r="G2611" s="13"/>
      <c r="J2611"/>
      <c r="K2611"/>
      <c r="L2611"/>
      <c r="M2611"/>
      <c r="N2611"/>
      <c r="O2611" s="3"/>
      <c r="P2611"/>
      <c r="Q2611"/>
      <c r="S2611" s="8"/>
    </row>
    <row r="2612" spans="1:19" s="1" customFormat="1" x14ac:dyDescent="0.2">
      <c r="A2612"/>
      <c r="C2612" s="2"/>
      <c r="G2612" s="13"/>
      <c r="J2612"/>
      <c r="K2612"/>
      <c r="L2612"/>
      <c r="M2612"/>
      <c r="N2612"/>
      <c r="O2612" s="3"/>
      <c r="P2612"/>
      <c r="Q2612"/>
      <c r="S2612" s="8"/>
    </row>
    <row r="2613" spans="1:19" s="1" customFormat="1" x14ac:dyDescent="0.2">
      <c r="A2613"/>
      <c r="C2613" s="2"/>
      <c r="G2613" s="13"/>
      <c r="J2613"/>
      <c r="K2613"/>
      <c r="L2613"/>
      <c r="M2613"/>
      <c r="N2613"/>
      <c r="O2613" s="3"/>
      <c r="P2613"/>
      <c r="Q2613"/>
      <c r="S2613" s="8"/>
    </row>
    <row r="2614" spans="1:19" s="1" customFormat="1" x14ac:dyDescent="0.2">
      <c r="A2614"/>
      <c r="C2614" s="2"/>
      <c r="G2614" s="13"/>
      <c r="J2614"/>
      <c r="K2614"/>
      <c r="L2614"/>
      <c r="M2614"/>
      <c r="N2614"/>
      <c r="O2614" s="3"/>
      <c r="P2614"/>
      <c r="Q2614"/>
      <c r="S2614" s="8"/>
    </row>
    <row r="2615" spans="1:19" s="1" customFormat="1" x14ac:dyDescent="0.2">
      <c r="A2615"/>
      <c r="C2615" s="2"/>
      <c r="G2615" s="13"/>
      <c r="J2615"/>
      <c r="K2615"/>
      <c r="L2615"/>
      <c r="M2615"/>
      <c r="N2615"/>
      <c r="O2615" s="3"/>
      <c r="P2615"/>
      <c r="Q2615"/>
      <c r="S2615" s="8"/>
    </row>
    <row r="2616" spans="1:19" s="1" customFormat="1" x14ac:dyDescent="0.2">
      <c r="A2616"/>
      <c r="C2616" s="2"/>
      <c r="G2616" s="13"/>
      <c r="J2616"/>
      <c r="K2616"/>
      <c r="L2616"/>
      <c r="M2616"/>
      <c r="N2616"/>
      <c r="O2616" s="3"/>
      <c r="P2616"/>
      <c r="Q2616"/>
      <c r="S2616" s="8"/>
    </row>
    <row r="2617" spans="1:19" s="1" customFormat="1" x14ac:dyDescent="0.2">
      <c r="A2617"/>
      <c r="C2617" s="2"/>
      <c r="G2617" s="13"/>
      <c r="J2617"/>
      <c r="K2617"/>
      <c r="L2617"/>
      <c r="M2617"/>
      <c r="N2617"/>
      <c r="O2617" s="3"/>
      <c r="P2617"/>
      <c r="Q2617"/>
      <c r="S2617" s="8"/>
    </row>
    <row r="2618" spans="1:19" s="1" customFormat="1" x14ac:dyDescent="0.2">
      <c r="A2618"/>
      <c r="C2618" s="2"/>
      <c r="G2618" s="13"/>
      <c r="J2618"/>
      <c r="K2618"/>
      <c r="L2618"/>
      <c r="M2618"/>
      <c r="N2618"/>
      <c r="O2618" s="3"/>
      <c r="P2618"/>
      <c r="Q2618"/>
      <c r="S2618" s="8"/>
    </row>
    <row r="2619" spans="1:19" s="1" customFormat="1" x14ac:dyDescent="0.2">
      <c r="A2619"/>
      <c r="C2619" s="2"/>
      <c r="G2619" s="13"/>
      <c r="J2619"/>
      <c r="K2619"/>
      <c r="L2619"/>
      <c r="M2619"/>
      <c r="N2619"/>
      <c r="O2619" s="3"/>
      <c r="P2619"/>
      <c r="Q2619"/>
      <c r="S2619" s="8"/>
    </row>
    <row r="2620" spans="1:19" s="1" customFormat="1" x14ac:dyDescent="0.2">
      <c r="A2620"/>
      <c r="C2620" s="2"/>
      <c r="G2620" s="13"/>
      <c r="J2620"/>
      <c r="K2620"/>
      <c r="L2620"/>
      <c r="M2620"/>
      <c r="N2620"/>
      <c r="O2620" s="3"/>
      <c r="P2620"/>
      <c r="Q2620"/>
      <c r="S2620" s="8"/>
    </row>
    <row r="2621" spans="1:19" s="1" customFormat="1" x14ac:dyDescent="0.2">
      <c r="A2621"/>
      <c r="C2621" s="2"/>
      <c r="G2621" s="13"/>
      <c r="J2621"/>
      <c r="K2621"/>
      <c r="L2621"/>
      <c r="M2621"/>
      <c r="N2621"/>
      <c r="O2621" s="3"/>
      <c r="P2621"/>
      <c r="Q2621"/>
      <c r="S2621" s="8"/>
    </row>
    <row r="2622" spans="1:19" s="1" customFormat="1" x14ac:dyDescent="0.2">
      <c r="A2622"/>
      <c r="C2622" s="2"/>
      <c r="G2622" s="13"/>
      <c r="J2622"/>
      <c r="K2622"/>
      <c r="L2622"/>
      <c r="M2622"/>
      <c r="N2622"/>
      <c r="O2622" s="3"/>
      <c r="P2622"/>
      <c r="Q2622"/>
      <c r="S2622" s="8"/>
    </row>
    <row r="2623" spans="1:19" s="1" customFormat="1" x14ac:dyDescent="0.2">
      <c r="A2623"/>
      <c r="C2623" s="2"/>
      <c r="G2623" s="13"/>
      <c r="J2623"/>
      <c r="K2623"/>
      <c r="L2623"/>
      <c r="M2623"/>
      <c r="N2623"/>
      <c r="O2623" s="3"/>
      <c r="P2623"/>
      <c r="Q2623"/>
      <c r="S2623" s="8"/>
    </row>
    <row r="2624" spans="1:19" s="1" customFormat="1" x14ac:dyDescent="0.2">
      <c r="A2624"/>
      <c r="C2624" s="2"/>
      <c r="G2624" s="13"/>
      <c r="J2624"/>
      <c r="K2624"/>
      <c r="L2624"/>
      <c r="M2624"/>
      <c r="N2624"/>
      <c r="O2624" s="3"/>
      <c r="P2624"/>
      <c r="Q2624"/>
      <c r="S2624" s="8"/>
    </row>
    <row r="2625" spans="1:19" s="1" customFormat="1" x14ac:dyDescent="0.2">
      <c r="A2625"/>
      <c r="C2625" s="2"/>
      <c r="G2625" s="13"/>
      <c r="J2625"/>
      <c r="K2625"/>
      <c r="L2625"/>
      <c r="M2625"/>
      <c r="N2625"/>
      <c r="O2625" s="3"/>
      <c r="P2625"/>
      <c r="Q2625"/>
      <c r="S2625" s="8"/>
    </row>
    <row r="2626" spans="1:19" s="1" customFormat="1" x14ac:dyDescent="0.2">
      <c r="A2626"/>
      <c r="C2626" s="2"/>
      <c r="G2626" s="13"/>
      <c r="J2626"/>
      <c r="K2626"/>
      <c r="L2626"/>
      <c r="M2626"/>
      <c r="N2626"/>
      <c r="O2626" s="3"/>
      <c r="P2626"/>
      <c r="Q2626"/>
      <c r="S2626" s="8"/>
    </row>
    <row r="2627" spans="1:19" s="1" customFormat="1" x14ac:dyDescent="0.2">
      <c r="A2627"/>
      <c r="C2627" s="2"/>
      <c r="G2627" s="13"/>
      <c r="J2627"/>
      <c r="K2627"/>
      <c r="L2627"/>
      <c r="M2627"/>
      <c r="N2627"/>
      <c r="O2627" s="3"/>
      <c r="P2627"/>
      <c r="Q2627"/>
      <c r="S2627" s="8"/>
    </row>
    <row r="2628" spans="1:19" s="1" customFormat="1" x14ac:dyDescent="0.2">
      <c r="A2628"/>
      <c r="C2628" s="2"/>
      <c r="G2628" s="13"/>
      <c r="J2628"/>
      <c r="K2628"/>
      <c r="L2628"/>
      <c r="M2628"/>
      <c r="N2628"/>
      <c r="O2628" s="3"/>
      <c r="P2628"/>
      <c r="Q2628"/>
      <c r="S2628" s="8"/>
    </row>
    <row r="2629" spans="1:19" s="1" customFormat="1" x14ac:dyDescent="0.2">
      <c r="A2629"/>
      <c r="C2629" s="2"/>
      <c r="G2629" s="13"/>
      <c r="J2629"/>
      <c r="K2629"/>
      <c r="L2629"/>
      <c r="M2629"/>
      <c r="N2629"/>
      <c r="O2629" s="3"/>
      <c r="P2629"/>
      <c r="Q2629"/>
      <c r="S2629" s="8"/>
    </row>
    <row r="2630" spans="1:19" s="1" customFormat="1" x14ac:dyDescent="0.2">
      <c r="A2630"/>
      <c r="C2630" s="2"/>
      <c r="G2630" s="13"/>
      <c r="J2630"/>
      <c r="K2630"/>
      <c r="L2630"/>
      <c r="M2630"/>
      <c r="N2630"/>
      <c r="O2630" s="3"/>
      <c r="P2630"/>
      <c r="Q2630"/>
      <c r="S2630" s="8"/>
    </row>
    <row r="2631" spans="1:19" s="1" customFormat="1" x14ac:dyDescent="0.2">
      <c r="A2631"/>
      <c r="C2631" s="2"/>
      <c r="G2631" s="13"/>
      <c r="J2631"/>
      <c r="K2631"/>
      <c r="L2631"/>
      <c r="M2631"/>
      <c r="N2631"/>
      <c r="O2631" s="3"/>
      <c r="P2631"/>
      <c r="Q2631"/>
      <c r="S2631" s="8"/>
    </row>
    <row r="2632" spans="1:19" s="1" customFormat="1" x14ac:dyDescent="0.2">
      <c r="A2632"/>
      <c r="C2632" s="2"/>
      <c r="G2632" s="13"/>
      <c r="J2632"/>
      <c r="K2632"/>
      <c r="L2632"/>
      <c r="M2632"/>
      <c r="N2632"/>
      <c r="O2632" s="3"/>
      <c r="P2632"/>
      <c r="Q2632"/>
      <c r="S2632" s="8"/>
    </row>
    <row r="2633" spans="1:19" s="1" customFormat="1" x14ac:dyDescent="0.2">
      <c r="A2633"/>
      <c r="C2633" s="2"/>
      <c r="G2633" s="13"/>
      <c r="J2633"/>
      <c r="K2633"/>
      <c r="L2633"/>
      <c r="M2633"/>
      <c r="N2633"/>
      <c r="O2633" s="3"/>
      <c r="P2633"/>
      <c r="Q2633"/>
      <c r="S2633" s="8"/>
    </row>
    <row r="2634" spans="1:19" s="1" customFormat="1" x14ac:dyDescent="0.2">
      <c r="A2634"/>
      <c r="C2634" s="2"/>
      <c r="G2634" s="13"/>
      <c r="J2634"/>
      <c r="K2634"/>
      <c r="L2634"/>
      <c r="M2634"/>
      <c r="N2634"/>
      <c r="O2634" s="3"/>
      <c r="P2634"/>
      <c r="Q2634"/>
      <c r="S2634" s="8"/>
    </row>
    <row r="2635" spans="1:19" s="1" customFormat="1" x14ac:dyDescent="0.2">
      <c r="A2635"/>
      <c r="C2635" s="2"/>
      <c r="G2635" s="13"/>
      <c r="J2635"/>
      <c r="K2635"/>
      <c r="L2635"/>
      <c r="M2635"/>
      <c r="N2635"/>
      <c r="O2635" s="3"/>
      <c r="P2635"/>
      <c r="Q2635"/>
      <c r="S2635" s="8"/>
    </row>
    <row r="2636" spans="1:19" s="1" customFormat="1" x14ac:dyDescent="0.2">
      <c r="A2636"/>
      <c r="C2636" s="2"/>
      <c r="G2636" s="13"/>
      <c r="J2636"/>
      <c r="K2636"/>
      <c r="L2636"/>
      <c r="M2636"/>
      <c r="N2636"/>
      <c r="O2636" s="3"/>
      <c r="P2636"/>
      <c r="Q2636"/>
      <c r="S2636" s="8"/>
    </row>
    <row r="2637" spans="1:19" s="1" customFormat="1" x14ac:dyDescent="0.2">
      <c r="A2637"/>
      <c r="C2637" s="2"/>
      <c r="G2637" s="13"/>
      <c r="J2637"/>
      <c r="K2637"/>
      <c r="L2637"/>
      <c r="M2637"/>
      <c r="N2637"/>
      <c r="O2637" s="3"/>
      <c r="P2637"/>
      <c r="Q2637"/>
      <c r="S2637" s="8"/>
    </row>
    <row r="2638" spans="1:19" s="1" customFormat="1" x14ac:dyDescent="0.2">
      <c r="A2638"/>
      <c r="C2638" s="2"/>
      <c r="G2638" s="13"/>
      <c r="J2638"/>
      <c r="K2638"/>
      <c r="L2638"/>
      <c r="M2638"/>
      <c r="N2638"/>
      <c r="O2638" s="3"/>
      <c r="P2638"/>
      <c r="Q2638"/>
      <c r="S2638" s="8"/>
    </row>
    <row r="2639" spans="1:19" s="1" customFormat="1" x14ac:dyDescent="0.2">
      <c r="A2639"/>
      <c r="C2639" s="2"/>
      <c r="G2639" s="13"/>
      <c r="J2639"/>
      <c r="K2639"/>
      <c r="L2639"/>
      <c r="M2639"/>
      <c r="N2639"/>
      <c r="O2639" s="3"/>
      <c r="P2639"/>
      <c r="Q2639"/>
      <c r="S2639" s="8"/>
    </row>
    <row r="2640" spans="1:19" s="1" customFormat="1" x14ac:dyDescent="0.2">
      <c r="A2640"/>
      <c r="C2640" s="2"/>
      <c r="G2640" s="13"/>
      <c r="J2640"/>
      <c r="K2640"/>
      <c r="L2640"/>
      <c r="M2640"/>
      <c r="N2640"/>
      <c r="O2640" s="3"/>
      <c r="P2640"/>
      <c r="Q2640"/>
      <c r="S2640" s="8"/>
    </row>
    <row r="2641" spans="1:19" s="1" customFormat="1" x14ac:dyDescent="0.2">
      <c r="A2641"/>
      <c r="C2641" s="2"/>
      <c r="G2641" s="13"/>
      <c r="J2641"/>
      <c r="K2641"/>
      <c r="L2641"/>
      <c r="M2641"/>
      <c r="N2641"/>
      <c r="O2641" s="3"/>
      <c r="P2641"/>
      <c r="Q2641"/>
      <c r="S2641" s="8"/>
    </row>
    <row r="2642" spans="1:19" s="1" customFormat="1" x14ac:dyDescent="0.2">
      <c r="A2642"/>
      <c r="C2642" s="2"/>
      <c r="G2642" s="13"/>
      <c r="J2642"/>
      <c r="K2642"/>
      <c r="L2642"/>
      <c r="M2642"/>
      <c r="N2642"/>
      <c r="O2642" s="3"/>
      <c r="P2642"/>
      <c r="Q2642"/>
      <c r="S2642" s="8"/>
    </row>
    <row r="2643" spans="1:19" s="1" customFormat="1" x14ac:dyDescent="0.2">
      <c r="A2643"/>
      <c r="C2643" s="2"/>
      <c r="G2643" s="13"/>
      <c r="J2643"/>
      <c r="K2643"/>
      <c r="L2643"/>
      <c r="M2643"/>
      <c r="N2643"/>
      <c r="O2643" s="3"/>
      <c r="P2643"/>
      <c r="Q2643"/>
      <c r="S2643" s="8"/>
    </row>
    <row r="2644" spans="1:19" s="1" customFormat="1" x14ac:dyDescent="0.2">
      <c r="A2644"/>
      <c r="C2644" s="2"/>
      <c r="G2644" s="13"/>
      <c r="J2644"/>
      <c r="K2644"/>
      <c r="L2644"/>
      <c r="M2644"/>
      <c r="N2644"/>
      <c r="O2644" s="3"/>
      <c r="P2644"/>
      <c r="Q2644"/>
      <c r="S2644" s="8"/>
    </row>
    <row r="2645" spans="1:19" s="1" customFormat="1" x14ac:dyDescent="0.2">
      <c r="A2645"/>
      <c r="C2645" s="2"/>
      <c r="G2645" s="13"/>
      <c r="J2645"/>
      <c r="K2645"/>
      <c r="L2645"/>
      <c r="M2645"/>
      <c r="N2645"/>
      <c r="O2645" s="3"/>
      <c r="P2645"/>
      <c r="Q2645"/>
      <c r="S2645" s="8"/>
    </row>
    <row r="2646" spans="1:19" s="1" customFormat="1" x14ac:dyDescent="0.2">
      <c r="A2646"/>
      <c r="C2646" s="2"/>
      <c r="G2646" s="13"/>
      <c r="J2646"/>
      <c r="K2646"/>
      <c r="L2646"/>
      <c r="M2646"/>
      <c r="N2646"/>
      <c r="O2646" s="3"/>
      <c r="P2646"/>
      <c r="Q2646"/>
      <c r="S2646" s="8"/>
    </row>
    <row r="2647" spans="1:19" s="1" customFormat="1" x14ac:dyDescent="0.2">
      <c r="A2647"/>
      <c r="C2647" s="2"/>
      <c r="G2647" s="13"/>
      <c r="J2647"/>
      <c r="K2647"/>
      <c r="L2647"/>
      <c r="M2647"/>
      <c r="N2647"/>
      <c r="O2647" s="3"/>
      <c r="P2647"/>
      <c r="Q2647"/>
      <c r="S2647" s="8"/>
    </row>
    <row r="2648" spans="1:19" s="1" customFormat="1" x14ac:dyDescent="0.2">
      <c r="A2648"/>
      <c r="C2648" s="2"/>
      <c r="G2648" s="13"/>
      <c r="J2648"/>
      <c r="K2648"/>
      <c r="L2648"/>
      <c r="M2648"/>
      <c r="N2648"/>
      <c r="O2648" s="3"/>
      <c r="P2648"/>
      <c r="Q2648"/>
      <c r="S2648" s="8"/>
    </row>
    <row r="2649" spans="1:19" s="1" customFormat="1" x14ac:dyDescent="0.2">
      <c r="A2649"/>
      <c r="C2649" s="2"/>
      <c r="G2649" s="13"/>
      <c r="J2649"/>
      <c r="K2649"/>
      <c r="L2649"/>
      <c r="M2649"/>
      <c r="N2649"/>
      <c r="O2649" s="3"/>
      <c r="P2649"/>
      <c r="Q2649"/>
      <c r="S2649" s="8"/>
    </row>
    <row r="2650" spans="1:19" s="1" customFormat="1" x14ac:dyDescent="0.2">
      <c r="A2650"/>
      <c r="C2650" s="2"/>
      <c r="G2650" s="13"/>
      <c r="J2650"/>
      <c r="K2650"/>
      <c r="L2650"/>
      <c r="M2650"/>
      <c r="N2650"/>
      <c r="O2650" s="3"/>
      <c r="P2650"/>
      <c r="Q2650"/>
      <c r="S2650" s="8"/>
    </row>
    <row r="2651" spans="1:19" s="1" customFormat="1" x14ac:dyDescent="0.2">
      <c r="A2651"/>
      <c r="C2651" s="2"/>
      <c r="G2651" s="13"/>
      <c r="J2651"/>
      <c r="K2651"/>
      <c r="L2651"/>
      <c r="M2651"/>
      <c r="N2651"/>
      <c r="O2651" s="3"/>
      <c r="P2651"/>
      <c r="Q2651"/>
      <c r="S2651" s="8"/>
    </row>
    <row r="2652" spans="1:19" s="1" customFormat="1" x14ac:dyDescent="0.2">
      <c r="A2652"/>
      <c r="C2652" s="2"/>
      <c r="G2652" s="13"/>
      <c r="J2652"/>
      <c r="K2652"/>
      <c r="L2652"/>
      <c r="M2652"/>
      <c r="N2652"/>
      <c r="O2652" s="3"/>
      <c r="P2652"/>
      <c r="Q2652"/>
      <c r="S2652" s="8"/>
    </row>
    <row r="2653" spans="1:19" s="1" customFormat="1" x14ac:dyDescent="0.2">
      <c r="A2653"/>
      <c r="C2653" s="2"/>
      <c r="G2653" s="13"/>
      <c r="J2653"/>
      <c r="K2653"/>
      <c r="L2653"/>
      <c r="M2653"/>
      <c r="N2653"/>
      <c r="O2653" s="3"/>
      <c r="P2653"/>
      <c r="Q2653"/>
      <c r="S2653" s="8"/>
    </row>
    <row r="2654" spans="1:19" s="1" customFormat="1" x14ac:dyDescent="0.2">
      <c r="A2654"/>
      <c r="C2654" s="2"/>
      <c r="G2654" s="13"/>
      <c r="J2654"/>
      <c r="K2654"/>
      <c r="L2654"/>
      <c r="M2654"/>
      <c r="N2654"/>
      <c r="O2654" s="3"/>
      <c r="P2654"/>
      <c r="Q2654"/>
      <c r="S2654" s="8"/>
    </row>
    <row r="2655" spans="1:19" s="1" customFormat="1" x14ac:dyDescent="0.2">
      <c r="A2655"/>
      <c r="C2655" s="2"/>
      <c r="G2655" s="13"/>
      <c r="J2655"/>
      <c r="K2655"/>
      <c r="L2655"/>
      <c r="M2655"/>
      <c r="N2655"/>
      <c r="O2655" s="3"/>
      <c r="P2655"/>
      <c r="Q2655"/>
      <c r="S2655" s="8"/>
    </row>
    <row r="2656" spans="1:19" s="1" customFormat="1" x14ac:dyDescent="0.2">
      <c r="A2656"/>
      <c r="C2656" s="2"/>
      <c r="G2656" s="13"/>
      <c r="J2656"/>
      <c r="K2656"/>
      <c r="L2656"/>
      <c r="M2656"/>
      <c r="N2656"/>
      <c r="O2656" s="3"/>
      <c r="P2656"/>
      <c r="Q2656"/>
      <c r="S2656" s="8"/>
    </row>
    <row r="2657" spans="1:19" s="1" customFormat="1" x14ac:dyDescent="0.2">
      <c r="A2657"/>
      <c r="C2657" s="2"/>
      <c r="G2657" s="13"/>
      <c r="J2657"/>
      <c r="K2657"/>
      <c r="L2657"/>
      <c r="M2657"/>
      <c r="N2657"/>
      <c r="O2657" s="3"/>
      <c r="P2657"/>
      <c r="Q2657"/>
      <c r="S2657" s="8"/>
    </row>
    <row r="2658" spans="1:19" s="1" customFormat="1" x14ac:dyDescent="0.2">
      <c r="A2658"/>
      <c r="C2658" s="2"/>
      <c r="G2658" s="13"/>
      <c r="J2658"/>
      <c r="K2658"/>
      <c r="L2658"/>
      <c r="M2658"/>
      <c r="N2658"/>
      <c r="O2658" s="3"/>
      <c r="P2658"/>
      <c r="Q2658"/>
      <c r="S2658" s="8"/>
    </row>
    <row r="2659" spans="1:19" s="1" customFormat="1" x14ac:dyDescent="0.2">
      <c r="A2659"/>
      <c r="C2659" s="2"/>
      <c r="G2659" s="13"/>
      <c r="J2659"/>
      <c r="K2659"/>
      <c r="L2659"/>
      <c r="M2659"/>
      <c r="N2659"/>
      <c r="O2659" s="3"/>
      <c r="P2659"/>
      <c r="Q2659"/>
      <c r="S2659" s="8"/>
    </row>
    <row r="2660" spans="1:19" s="1" customFormat="1" x14ac:dyDescent="0.2">
      <c r="A2660"/>
      <c r="C2660" s="2"/>
      <c r="G2660" s="13"/>
      <c r="J2660"/>
      <c r="K2660"/>
      <c r="L2660"/>
      <c r="M2660"/>
      <c r="N2660"/>
      <c r="O2660" s="3"/>
      <c r="P2660"/>
      <c r="Q2660"/>
      <c r="S2660" s="8"/>
    </row>
    <row r="2661" spans="1:19" s="1" customFormat="1" x14ac:dyDescent="0.2">
      <c r="A2661"/>
      <c r="C2661" s="2"/>
      <c r="G2661" s="13"/>
      <c r="J2661"/>
      <c r="K2661"/>
      <c r="L2661"/>
      <c r="M2661"/>
      <c r="N2661"/>
      <c r="O2661" s="3"/>
      <c r="P2661"/>
      <c r="Q2661"/>
      <c r="S2661" s="8"/>
    </row>
    <row r="2662" spans="1:19" s="1" customFormat="1" x14ac:dyDescent="0.2">
      <c r="A2662"/>
      <c r="C2662" s="2"/>
      <c r="G2662" s="13"/>
      <c r="J2662"/>
      <c r="K2662"/>
      <c r="L2662"/>
      <c r="M2662"/>
      <c r="N2662"/>
      <c r="O2662" s="3"/>
      <c r="P2662"/>
      <c r="Q2662"/>
      <c r="S2662" s="8"/>
    </row>
    <row r="2663" spans="1:19" s="1" customFormat="1" x14ac:dyDescent="0.2">
      <c r="A2663"/>
      <c r="C2663" s="2"/>
      <c r="G2663" s="13"/>
      <c r="J2663"/>
      <c r="K2663"/>
      <c r="L2663"/>
      <c r="M2663"/>
      <c r="N2663"/>
      <c r="O2663" s="3"/>
      <c r="P2663"/>
      <c r="Q2663"/>
      <c r="S2663" s="8"/>
    </row>
    <row r="2664" spans="1:19" s="1" customFormat="1" x14ac:dyDescent="0.2">
      <c r="A2664"/>
      <c r="C2664" s="2"/>
      <c r="G2664" s="13"/>
      <c r="J2664"/>
      <c r="K2664"/>
      <c r="L2664"/>
      <c r="M2664"/>
      <c r="N2664"/>
      <c r="O2664" s="3"/>
      <c r="P2664"/>
      <c r="Q2664"/>
      <c r="S2664" s="8"/>
    </row>
    <row r="2665" spans="1:19" s="1" customFormat="1" x14ac:dyDescent="0.2">
      <c r="A2665"/>
      <c r="C2665" s="2"/>
      <c r="G2665" s="13"/>
      <c r="J2665"/>
      <c r="K2665"/>
      <c r="L2665"/>
      <c r="M2665"/>
      <c r="N2665"/>
      <c r="O2665" s="3"/>
      <c r="P2665"/>
      <c r="Q2665"/>
      <c r="S2665" s="8"/>
    </row>
    <row r="2666" spans="1:19" s="1" customFormat="1" x14ac:dyDescent="0.2">
      <c r="A2666"/>
      <c r="C2666" s="2"/>
      <c r="G2666" s="13"/>
      <c r="J2666"/>
      <c r="K2666"/>
      <c r="L2666"/>
      <c r="M2666"/>
      <c r="N2666"/>
      <c r="O2666" s="3"/>
      <c r="P2666"/>
      <c r="Q2666"/>
      <c r="S2666" s="8"/>
    </row>
    <row r="2667" spans="1:19" s="1" customFormat="1" x14ac:dyDescent="0.2">
      <c r="A2667"/>
      <c r="C2667" s="2"/>
      <c r="G2667" s="13"/>
      <c r="J2667"/>
      <c r="K2667"/>
      <c r="L2667"/>
      <c r="M2667"/>
      <c r="N2667"/>
      <c r="O2667" s="3"/>
      <c r="P2667"/>
      <c r="Q2667"/>
      <c r="S2667" s="8"/>
    </row>
    <row r="2668" spans="1:19" s="1" customFormat="1" x14ac:dyDescent="0.2">
      <c r="A2668"/>
      <c r="C2668" s="2"/>
      <c r="G2668" s="13"/>
      <c r="J2668"/>
      <c r="K2668"/>
      <c r="L2668"/>
      <c r="M2668"/>
      <c r="N2668"/>
      <c r="O2668" s="3"/>
      <c r="P2668"/>
      <c r="Q2668"/>
      <c r="S2668" s="8"/>
    </row>
    <row r="2669" spans="1:19" s="1" customFormat="1" x14ac:dyDescent="0.2">
      <c r="A2669"/>
      <c r="C2669" s="2"/>
      <c r="G2669" s="13"/>
      <c r="J2669"/>
      <c r="K2669"/>
      <c r="L2669"/>
      <c r="M2669"/>
      <c r="N2669"/>
      <c r="O2669" s="3"/>
      <c r="P2669"/>
      <c r="Q2669"/>
      <c r="S2669" s="8"/>
    </row>
    <row r="2670" spans="1:19" s="1" customFormat="1" x14ac:dyDescent="0.2">
      <c r="A2670"/>
      <c r="C2670" s="2"/>
      <c r="G2670" s="13"/>
      <c r="J2670"/>
      <c r="K2670"/>
      <c r="L2670"/>
      <c r="M2670"/>
      <c r="N2670"/>
      <c r="O2670" s="3"/>
      <c r="P2670"/>
      <c r="Q2670"/>
      <c r="S2670" s="8"/>
    </row>
    <row r="2671" spans="1:19" s="1" customFormat="1" x14ac:dyDescent="0.2">
      <c r="A2671"/>
      <c r="C2671" s="2"/>
      <c r="G2671" s="13"/>
      <c r="J2671"/>
      <c r="K2671"/>
      <c r="L2671"/>
      <c r="M2671"/>
      <c r="N2671"/>
      <c r="O2671" s="3"/>
      <c r="P2671"/>
      <c r="Q2671"/>
      <c r="S2671" s="8"/>
    </row>
    <row r="2672" spans="1:19" s="1" customFormat="1" x14ac:dyDescent="0.2">
      <c r="A2672"/>
      <c r="C2672" s="2"/>
      <c r="G2672" s="13"/>
      <c r="J2672"/>
      <c r="K2672"/>
      <c r="L2672"/>
      <c r="M2672"/>
      <c r="N2672"/>
      <c r="O2672" s="3"/>
      <c r="P2672"/>
      <c r="Q2672"/>
      <c r="S2672" s="8"/>
    </row>
    <row r="2673" spans="1:19" s="1" customFormat="1" x14ac:dyDescent="0.2">
      <c r="A2673"/>
      <c r="C2673" s="2"/>
      <c r="G2673" s="13"/>
      <c r="J2673"/>
      <c r="K2673"/>
      <c r="L2673"/>
      <c r="M2673"/>
      <c r="N2673"/>
      <c r="O2673" s="3"/>
      <c r="P2673"/>
      <c r="Q2673"/>
      <c r="S2673" s="8"/>
    </row>
    <row r="2674" spans="1:19" s="1" customFormat="1" x14ac:dyDescent="0.2">
      <c r="A2674"/>
      <c r="C2674" s="2"/>
      <c r="G2674" s="13"/>
      <c r="J2674"/>
      <c r="K2674"/>
      <c r="L2674"/>
      <c r="M2674"/>
      <c r="N2674"/>
      <c r="O2674" s="3"/>
      <c r="P2674"/>
      <c r="Q2674"/>
      <c r="S2674" s="8"/>
    </row>
    <row r="2675" spans="1:19" s="1" customFormat="1" x14ac:dyDescent="0.2">
      <c r="A2675"/>
      <c r="C2675" s="2"/>
      <c r="G2675" s="13"/>
      <c r="J2675"/>
      <c r="K2675"/>
      <c r="L2675"/>
      <c r="M2675"/>
      <c r="N2675"/>
      <c r="O2675" s="3"/>
      <c r="P2675"/>
      <c r="Q2675"/>
      <c r="S2675" s="8"/>
    </row>
    <row r="2676" spans="1:19" s="1" customFormat="1" x14ac:dyDescent="0.2">
      <c r="A2676"/>
      <c r="C2676" s="2"/>
      <c r="G2676" s="13"/>
      <c r="J2676"/>
      <c r="K2676"/>
      <c r="L2676"/>
      <c r="M2676"/>
      <c r="N2676"/>
      <c r="O2676" s="3"/>
      <c r="P2676"/>
      <c r="Q2676"/>
      <c r="S2676" s="8"/>
    </row>
    <row r="2677" spans="1:19" s="1" customFormat="1" x14ac:dyDescent="0.2">
      <c r="A2677"/>
      <c r="C2677" s="2"/>
      <c r="G2677" s="13"/>
      <c r="J2677"/>
      <c r="K2677"/>
      <c r="L2677"/>
      <c r="M2677"/>
      <c r="N2677"/>
      <c r="O2677" s="3"/>
      <c r="P2677"/>
      <c r="Q2677"/>
      <c r="S2677" s="8"/>
    </row>
    <row r="2678" spans="1:19" s="1" customFormat="1" x14ac:dyDescent="0.2">
      <c r="A2678"/>
      <c r="C2678" s="2"/>
      <c r="G2678" s="13"/>
      <c r="J2678"/>
      <c r="K2678"/>
      <c r="L2678"/>
      <c r="M2678"/>
      <c r="N2678"/>
      <c r="O2678" s="3"/>
      <c r="P2678"/>
      <c r="Q2678"/>
      <c r="S2678" s="8"/>
    </row>
    <row r="2679" spans="1:19" s="1" customFormat="1" x14ac:dyDescent="0.2">
      <c r="A2679"/>
      <c r="C2679" s="2"/>
      <c r="G2679" s="13"/>
      <c r="J2679"/>
      <c r="K2679"/>
      <c r="L2679"/>
      <c r="M2679"/>
      <c r="N2679"/>
      <c r="O2679" s="3"/>
      <c r="P2679"/>
      <c r="Q2679"/>
      <c r="S2679" s="8"/>
    </row>
    <row r="2680" spans="1:19" s="1" customFormat="1" x14ac:dyDescent="0.2">
      <c r="A2680"/>
      <c r="C2680" s="2"/>
      <c r="G2680" s="13"/>
      <c r="J2680"/>
      <c r="K2680"/>
      <c r="L2680"/>
      <c r="M2680"/>
      <c r="N2680"/>
      <c r="O2680" s="3"/>
      <c r="P2680"/>
      <c r="Q2680"/>
      <c r="S2680" s="8"/>
    </row>
    <row r="2681" spans="1:19" s="1" customFormat="1" x14ac:dyDescent="0.2">
      <c r="A2681"/>
      <c r="C2681" s="2"/>
      <c r="G2681" s="13"/>
      <c r="J2681"/>
      <c r="K2681"/>
      <c r="L2681"/>
      <c r="M2681"/>
      <c r="N2681"/>
      <c r="O2681" s="3"/>
      <c r="P2681"/>
      <c r="Q2681"/>
      <c r="S2681" s="8"/>
    </row>
    <row r="2682" spans="1:19" s="1" customFormat="1" x14ac:dyDescent="0.2">
      <c r="A2682"/>
      <c r="C2682" s="2"/>
      <c r="G2682" s="13"/>
      <c r="J2682"/>
      <c r="K2682"/>
      <c r="L2682"/>
      <c r="M2682"/>
      <c r="N2682"/>
      <c r="O2682" s="3"/>
      <c r="P2682"/>
      <c r="Q2682"/>
      <c r="S2682" s="8"/>
    </row>
    <row r="2683" spans="1:19" s="1" customFormat="1" x14ac:dyDescent="0.2">
      <c r="A2683"/>
      <c r="C2683" s="2"/>
      <c r="G2683" s="13"/>
      <c r="J2683"/>
      <c r="K2683"/>
      <c r="L2683"/>
      <c r="M2683"/>
      <c r="N2683"/>
      <c r="O2683" s="3"/>
      <c r="P2683"/>
      <c r="Q2683"/>
      <c r="S2683" s="8"/>
    </row>
    <row r="2684" spans="1:19" s="1" customFormat="1" x14ac:dyDescent="0.2">
      <c r="A2684"/>
      <c r="C2684" s="2"/>
      <c r="G2684" s="13"/>
      <c r="J2684"/>
      <c r="K2684"/>
      <c r="L2684"/>
      <c r="M2684"/>
      <c r="N2684"/>
      <c r="O2684" s="3"/>
      <c r="P2684"/>
      <c r="Q2684"/>
      <c r="S2684" s="8"/>
    </row>
    <row r="2685" spans="1:19" s="1" customFormat="1" x14ac:dyDescent="0.2">
      <c r="A2685"/>
      <c r="C2685" s="2"/>
      <c r="G2685" s="13"/>
      <c r="J2685"/>
      <c r="K2685"/>
      <c r="L2685"/>
      <c r="M2685"/>
      <c r="N2685"/>
      <c r="O2685" s="3"/>
      <c r="P2685"/>
      <c r="Q2685"/>
      <c r="S2685" s="8"/>
    </row>
    <row r="2686" spans="1:19" s="1" customFormat="1" x14ac:dyDescent="0.2">
      <c r="A2686"/>
      <c r="C2686" s="2"/>
      <c r="G2686" s="13"/>
      <c r="J2686"/>
      <c r="K2686"/>
      <c r="L2686"/>
      <c r="M2686"/>
      <c r="N2686"/>
      <c r="O2686" s="3"/>
      <c r="P2686"/>
      <c r="Q2686"/>
      <c r="S2686" s="8"/>
    </row>
    <row r="2687" spans="1:19" s="1" customFormat="1" x14ac:dyDescent="0.2">
      <c r="A2687"/>
      <c r="C2687" s="2"/>
      <c r="G2687" s="13"/>
      <c r="J2687"/>
      <c r="K2687"/>
      <c r="L2687"/>
      <c r="M2687"/>
      <c r="N2687"/>
      <c r="O2687" s="3"/>
      <c r="P2687"/>
      <c r="Q2687"/>
      <c r="S2687" s="8"/>
    </row>
    <row r="2688" spans="1:19" s="1" customFormat="1" x14ac:dyDescent="0.2">
      <c r="A2688"/>
      <c r="C2688" s="2"/>
      <c r="G2688" s="13"/>
      <c r="J2688"/>
      <c r="K2688"/>
      <c r="L2688"/>
      <c r="M2688"/>
      <c r="N2688"/>
      <c r="O2688" s="3"/>
      <c r="P2688"/>
      <c r="Q2688"/>
      <c r="S2688" s="8"/>
    </row>
    <row r="2689" spans="1:19" s="1" customFormat="1" x14ac:dyDescent="0.2">
      <c r="A2689"/>
      <c r="C2689" s="2"/>
      <c r="G2689" s="13"/>
      <c r="J2689"/>
      <c r="K2689"/>
      <c r="L2689"/>
      <c r="M2689"/>
      <c r="N2689"/>
      <c r="O2689" s="3"/>
      <c r="P2689"/>
      <c r="Q2689"/>
      <c r="S2689" s="8"/>
    </row>
    <row r="2690" spans="1:19" s="1" customFormat="1" x14ac:dyDescent="0.2">
      <c r="A2690"/>
      <c r="C2690" s="2"/>
      <c r="G2690" s="13"/>
      <c r="J2690"/>
      <c r="K2690"/>
      <c r="L2690"/>
      <c r="M2690"/>
      <c r="N2690"/>
      <c r="O2690" s="3"/>
      <c r="P2690"/>
      <c r="Q2690"/>
      <c r="S2690" s="8"/>
    </row>
    <row r="2691" spans="1:19" s="1" customFormat="1" x14ac:dyDescent="0.2">
      <c r="A2691"/>
      <c r="C2691" s="2"/>
      <c r="G2691" s="13"/>
      <c r="J2691"/>
      <c r="K2691"/>
      <c r="L2691"/>
      <c r="M2691"/>
      <c r="N2691"/>
      <c r="O2691" s="3"/>
      <c r="P2691"/>
      <c r="Q2691"/>
      <c r="S2691" s="8"/>
    </row>
    <row r="2692" spans="1:19" s="1" customFormat="1" x14ac:dyDescent="0.2">
      <c r="A2692"/>
      <c r="C2692" s="2"/>
      <c r="G2692" s="13"/>
      <c r="J2692"/>
      <c r="K2692"/>
      <c r="L2692"/>
      <c r="M2692"/>
      <c r="N2692"/>
      <c r="O2692" s="3"/>
      <c r="P2692"/>
      <c r="Q2692"/>
      <c r="S2692" s="8"/>
    </row>
    <row r="2693" spans="1:19" s="1" customFormat="1" x14ac:dyDescent="0.2">
      <c r="A2693"/>
      <c r="C2693" s="2"/>
      <c r="G2693" s="13"/>
      <c r="J2693"/>
      <c r="K2693"/>
      <c r="L2693"/>
      <c r="M2693"/>
      <c r="N2693"/>
      <c r="O2693" s="3"/>
      <c r="P2693"/>
      <c r="Q2693"/>
      <c r="S2693" s="8"/>
    </row>
    <row r="2694" spans="1:19" s="1" customFormat="1" x14ac:dyDescent="0.2">
      <c r="A2694"/>
      <c r="C2694" s="2"/>
      <c r="G2694" s="13"/>
      <c r="J2694"/>
      <c r="K2694"/>
      <c r="L2694"/>
      <c r="M2694"/>
      <c r="N2694"/>
      <c r="O2694" s="3"/>
      <c r="P2694"/>
      <c r="Q2694"/>
      <c r="S2694" s="8"/>
    </row>
    <row r="2695" spans="1:19" s="1" customFormat="1" x14ac:dyDescent="0.2">
      <c r="A2695"/>
      <c r="C2695" s="2"/>
      <c r="G2695" s="13"/>
      <c r="J2695"/>
      <c r="K2695"/>
      <c r="L2695"/>
      <c r="M2695"/>
      <c r="N2695"/>
      <c r="O2695" s="3"/>
      <c r="P2695"/>
      <c r="Q2695"/>
      <c r="S2695" s="8"/>
    </row>
    <row r="2696" spans="1:19" s="1" customFormat="1" x14ac:dyDescent="0.2">
      <c r="A2696"/>
      <c r="C2696" s="2"/>
      <c r="G2696" s="13"/>
      <c r="J2696"/>
      <c r="K2696"/>
      <c r="L2696"/>
      <c r="M2696"/>
      <c r="N2696"/>
      <c r="O2696" s="3"/>
      <c r="P2696"/>
      <c r="Q2696"/>
      <c r="S2696" s="8"/>
    </row>
    <row r="2697" spans="1:19" s="1" customFormat="1" x14ac:dyDescent="0.2">
      <c r="A2697"/>
      <c r="C2697" s="2"/>
      <c r="G2697" s="13"/>
      <c r="J2697"/>
      <c r="K2697"/>
      <c r="L2697"/>
      <c r="M2697"/>
      <c r="N2697"/>
      <c r="O2697" s="3"/>
      <c r="P2697"/>
      <c r="Q2697"/>
      <c r="S2697" s="8"/>
    </row>
    <row r="2698" spans="1:19" s="1" customFormat="1" x14ac:dyDescent="0.2">
      <c r="A2698"/>
      <c r="C2698" s="2"/>
      <c r="G2698" s="13"/>
      <c r="J2698"/>
      <c r="K2698"/>
      <c r="L2698"/>
      <c r="M2698"/>
      <c r="N2698"/>
      <c r="O2698" s="3"/>
      <c r="P2698"/>
      <c r="Q2698"/>
      <c r="S2698" s="8"/>
    </row>
    <row r="2699" spans="1:19" s="1" customFormat="1" x14ac:dyDescent="0.2">
      <c r="A2699"/>
      <c r="C2699" s="2"/>
      <c r="G2699" s="13"/>
      <c r="J2699"/>
      <c r="K2699"/>
      <c r="L2699"/>
      <c r="M2699"/>
      <c r="N2699"/>
      <c r="O2699" s="3"/>
      <c r="P2699"/>
      <c r="Q2699"/>
      <c r="S2699" s="8"/>
    </row>
    <row r="2700" spans="1:19" s="1" customFormat="1" x14ac:dyDescent="0.2">
      <c r="A2700"/>
      <c r="C2700" s="2"/>
      <c r="G2700" s="13"/>
      <c r="J2700"/>
      <c r="K2700"/>
      <c r="L2700"/>
      <c r="M2700"/>
      <c r="N2700"/>
      <c r="O2700" s="3"/>
      <c r="P2700"/>
      <c r="Q2700"/>
      <c r="S2700" s="8"/>
    </row>
    <row r="2701" spans="1:19" s="1" customFormat="1" x14ac:dyDescent="0.2">
      <c r="A2701"/>
      <c r="C2701" s="2"/>
      <c r="G2701" s="13"/>
      <c r="J2701"/>
      <c r="K2701"/>
      <c r="L2701"/>
      <c r="M2701"/>
      <c r="N2701"/>
      <c r="O2701" s="3"/>
      <c r="P2701"/>
      <c r="Q2701"/>
      <c r="S2701" s="8"/>
    </row>
    <row r="2702" spans="1:19" s="1" customFormat="1" x14ac:dyDescent="0.2">
      <c r="A2702"/>
      <c r="C2702" s="2"/>
      <c r="G2702" s="13"/>
      <c r="J2702"/>
      <c r="K2702"/>
      <c r="L2702"/>
      <c r="M2702"/>
      <c r="N2702"/>
      <c r="O2702" s="3"/>
      <c r="P2702"/>
      <c r="Q2702"/>
      <c r="S2702" s="8"/>
    </row>
    <row r="2703" spans="1:19" s="1" customFormat="1" x14ac:dyDescent="0.2">
      <c r="A2703"/>
      <c r="C2703" s="2"/>
      <c r="G2703" s="13"/>
      <c r="J2703"/>
      <c r="K2703"/>
      <c r="L2703"/>
      <c r="M2703"/>
      <c r="N2703"/>
      <c r="O2703" s="3"/>
      <c r="P2703"/>
      <c r="Q2703"/>
      <c r="S2703" s="8"/>
    </row>
    <row r="2704" spans="1:19" s="1" customFormat="1" x14ac:dyDescent="0.2">
      <c r="A2704"/>
      <c r="C2704" s="2"/>
      <c r="G2704" s="13"/>
      <c r="J2704"/>
      <c r="K2704"/>
      <c r="L2704"/>
      <c r="M2704"/>
      <c r="N2704"/>
      <c r="O2704" s="3"/>
      <c r="P2704"/>
      <c r="Q2704"/>
      <c r="S2704" s="8"/>
    </row>
    <row r="2705" spans="1:19" s="1" customFormat="1" x14ac:dyDescent="0.2">
      <c r="A2705"/>
      <c r="C2705" s="2"/>
      <c r="G2705" s="13"/>
      <c r="J2705"/>
      <c r="K2705"/>
      <c r="L2705"/>
      <c r="M2705"/>
      <c r="N2705"/>
      <c r="O2705" s="3"/>
      <c r="P2705"/>
      <c r="Q2705"/>
      <c r="S2705" s="8"/>
    </row>
    <row r="2706" spans="1:19" s="1" customFormat="1" x14ac:dyDescent="0.2">
      <c r="A2706"/>
      <c r="C2706" s="2"/>
      <c r="G2706" s="13"/>
      <c r="J2706"/>
      <c r="K2706"/>
      <c r="L2706"/>
      <c r="M2706"/>
      <c r="N2706"/>
      <c r="O2706" s="3"/>
      <c r="P2706"/>
      <c r="Q2706"/>
      <c r="S2706" s="8"/>
    </row>
    <row r="2707" spans="1:19" s="1" customFormat="1" x14ac:dyDescent="0.2">
      <c r="A2707"/>
      <c r="C2707" s="2"/>
      <c r="G2707" s="13"/>
      <c r="J2707"/>
      <c r="K2707"/>
      <c r="L2707"/>
      <c r="M2707"/>
      <c r="N2707"/>
      <c r="O2707" s="3"/>
      <c r="P2707"/>
      <c r="Q2707"/>
      <c r="S2707" s="8"/>
    </row>
    <row r="2708" spans="1:19" s="1" customFormat="1" x14ac:dyDescent="0.2">
      <c r="A2708"/>
      <c r="C2708" s="2"/>
      <c r="G2708" s="13"/>
      <c r="J2708"/>
      <c r="K2708"/>
      <c r="L2708"/>
      <c r="M2708"/>
      <c r="N2708"/>
      <c r="O2708" s="3"/>
      <c r="P2708"/>
      <c r="Q2708"/>
      <c r="S2708" s="8"/>
    </row>
    <row r="2709" spans="1:19" s="1" customFormat="1" x14ac:dyDescent="0.2">
      <c r="A2709"/>
      <c r="C2709" s="2"/>
      <c r="G2709" s="13"/>
      <c r="J2709"/>
      <c r="K2709"/>
      <c r="L2709"/>
      <c r="M2709"/>
      <c r="N2709"/>
      <c r="O2709" s="3"/>
      <c r="P2709"/>
      <c r="Q2709"/>
      <c r="S2709" s="8"/>
    </row>
    <row r="2710" spans="1:19" s="1" customFormat="1" x14ac:dyDescent="0.2">
      <c r="A2710"/>
      <c r="C2710" s="2"/>
      <c r="G2710" s="13"/>
      <c r="J2710"/>
      <c r="K2710"/>
      <c r="L2710"/>
      <c r="M2710"/>
      <c r="N2710"/>
      <c r="O2710" s="3"/>
      <c r="P2710"/>
      <c r="Q2710"/>
      <c r="S2710" s="8"/>
    </row>
    <row r="2711" spans="1:19" s="1" customFormat="1" x14ac:dyDescent="0.2">
      <c r="A2711"/>
      <c r="C2711" s="2"/>
      <c r="G2711" s="13"/>
      <c r="J2711"/>
      <c r="K2711"/>
      <c r="L2711"/>
      <c r="M2711"/>
      <c r="N2711"/>
      <c r="O2711" s="3"/>
      <c r="P2711"/>
      <c r="Q2711"/>
      <c r="S2711" s="8"/>
    </row>
    <row r="2712" spans="1:19" s="1" customFormat="1" x14ac:dyDescent="0.2">
      <c r="A2712"/>
      <c r="C2712" s="2"/>
      <c r="G2712" s="13"/>
      <c r="J2712"/>
      <c r="K2712"/>
      <c r="L2712"/>
      <c r="M2712"/>
      <c r="N2712"/>
      <c r="O2712" s="3"/>
      <c r="P2712"/>
      <c r="Q2712"/>
      <c r="S2712" s="8"/>
    </row>
    <row r="2713" spans="1:19" s="1" customFormat="1" x14ac:dyDescent="0.2">
      <c r="A2713"/>
      <c r="C2713" s="2"/>
      <c r="G2713" s="13"/>
      <c r="J2713"/>
      <c r="K2713"/>
      <c r="L2713"/>
      <c r="M2713"/>
      <c r="N2713"/>
      <c r="O2713" s="3"/>
      <c r="P2713"/>
      <c r="Q2713"/>
      <c r="S2713" s="8"/>
    </row>
    <row r="2714" spans="1:19" s="1" customFormat="1" x14ac:dyDescent="0.2">
      <c r="A2714"/>
      <c r="C2714" s="2"/>
      <c r="G2714" s="13"/>
      <c r="J2714"/>
      <c r="K2714"/>
      <c r="L2714"/>
      <c r="M2714"/>
      <c r="N2714"/>
      <c r="O2714" s="3"/>
      <c r="P2714"/>
      <c r="Q2714"/>
      <c r="S2714" s="8"/>
    </row>
    <row r="2715" spans="1:19" s="1" customFormat="1" x14ac:dyDescent="0.2">
      <c r="A2715"/>
      <c r="C2715" s="2"/>
      <c r="G2715" s="13"/>
      <c r="J2715"/>
      <c r="K2715"/>
      <c r="L2715"/>
      <c r="M2715"/>
      <c r="N2715"/>
      <c r="O2715" s="3"/>
      <c r="P2715"/>
      <c r="Q2715"/>
      <c r="S2715" s="8"/>
    </row>
    <row r="2716" spans="1:19" s="1" customFormat="1" x14ac:dyDescent="0.2">
      <c r="A2716"/>
      <c r="C2716" s="2"/>
      <c r="G2716" s="13"/>
      <c r="J2716"/>
      <c r="K2716"/>
      <c r="L2716"/>
      <c r="M2716"/>
      <c r="N2716"/>
      <c r="O2716" s="3"/>
      <c r="P2716"/>
      <c r="Q2716"/>
      <c r="S2716" s="8"/>
    </row>
    <row r="2717" spans="1:19" s="1" customFormat="1" x14ac:dyDescent="0.2">
      <c r="A2717"/>
      <c r="C2717" s="2"/>
      <c r="G2717" s="13"/>
      <c r="J2717"/>
      <c r="K2717"/>
      <c r="L2717"/>
      <c r="M2717"/>
      <c r="N2717"/>
      <c r="O2717" s="3"/>
      <c r="P2717"/>
      <c r="Q2717"/>
      <c r="S2717" s="8"/>
    </row>
    <row r="2718" spans="1:19" s="1" customFormat="1" x14ac:dyDescent="0.2">
      <c r="A2718"/>
      <c r="C2718" s="2"/>
      <c r="G2718" s="13"/>
      <c r="J2718"/>
      <c r="K2718"/>
      <c r="L2718"/>
      <c r="M2718"/>
      <c r="N2718"/>
      <c r="O2718" s="3"/>
      <c r="P2718"/>
      <c r="Q2718"/>
      <c r="S2718" s="8"/>
    </row>
    <row r="2719" spans="1:19" s="1" customFormat="1" x14ac:dyDescent="0.2">
      <c r="A2719"/>
      <c r="C2719" s="2"/>
      <c r="G2719" s="13"/>
      <c r="J2719"/>
      <c r="K2719"/>
      <c r="L2719"/>
      <c r="M2719"/>
      <c r="N2719"/>
      <c r="O2719" s="3"/>
      <c r="P2719"/>
      <c r="Q2719"/>
      <c r="S2719" s="8"/>
    </row>
    <row r="2720" spans="1:19" s="1" customFormat="1" x14ac:dyDescent="0.2">
      <c r="A2720"/>
      <c r="C2720" s="2"/>
      <c r="G2720" s="13"/>
      <c r="J2720"/>
      <c r="K2720"/>
      <c r="L2720"/>
      <c r="M2720"/>
      <c r="N2720"/>
      <c r="O2720" s="3"/>
      <c r="P2720"/>
      <c r="Q2720"/>
      <c r="S2720" s="8"/>
    </row>
    <row r="2721" spans="1:19" s="1" customFormat="1" x14ac:dyDescent="0.2">
      <c r="A2721"/>
      <c r="C2721" s="2"/>
      <c r="G2721" s="13"/>
      <c r="J2721"/>
      <c r="K2721"/>
      <c r="L2721"/>
      <c r="M2721"/>
      <c r="N2721"/>
      <c r="O2721" s="3"/>
      <c r="P2721"/>
      <c r="Q2721"/>
      <c r="S2721" s="8"/>
    </row>
    <row r="2722" spans="1:19" s="1" customFormat="1" x14ac:dyDescent="0.2">
      <c r="A2722"/>
      <c r="C2722" s="2"/>
      <c r="G2722" s="13"/>
      <c r="J2722"/>
      <c r="K2722"/>
      <c r="L2722"/>
      <c r="M2722"/>
      <c r="N2722"/>
      <c r="O2722" s="3"/>
      <c r="P2722"/>
      <c r="Q2722"/>
      <c r="S2722" s="8"/>
    </row>
    <row r="2723" spans="1:19" s="1" customFormat="1" x14ac:dyDescent="0.2">
      <c r="A2723"/>
      <c r="C2723" s="2"/>
      <c r="G2723" s="13"/>
      <c r="J2723"/>
      <c r="K2723"/>
      <c r="L2723"/>
      <c r="M2723"/>
      <c r="N2723"/>
      <c r="O2723" s="3"/>
      <c r="P2723"/>
      <c r="Q2723"/>
      <c r="S2723" s="8"/>
    </row>
    <row r="2724" spans="1:19" s="1" customFormat="1" x14ac:dyDescent="0.2">
      <c r="A2724"/>
      <c r="C2724" s="2"/>
      <c r="G2724" s="13"/>
      <c r="J2724"/>
      <c r="K2724"/>
      <c r="L2724"/>
      <c r="M2724"/>
      <c r="N2724"/>
      <c r="O2724" s="3"/>
      <c r="P2724"/>
      <c r="Q2724"/>
      <c r="S2724" s="8"/>
    </row>
    <row r="2725" spans="1:19" s="1" customFormat="1" x14ac:dyDescent="0.2">
      <c r="A2725"/>
      <c r="C2725" s="2"/>
      <c r="G2725" s="13"/>
      <c r="J2725"/>
      <c r="K2725"/>
      <c r="L2725"/>
      <c r="M2725"/>
      <c r="N2725"/>
      <c r="O2725" s="3"/>
      <c r="P2725"/>
      <c r="Q2725"/>
      <c r="S2725" s="8"/>
    </row>
    <row r="2726" spans="1:19" s="1" customFormat="1" x14ac:dyDescent="0.2">
      <c r="A2726"/>
      <c r="C2726" s="2"/>
      <c r="G2726" s="13"/>
      <c r="J2726"/>
      <c r="K2726"/>
      <c r="L2726"/>
      <c r="M2726"/>
      <c r="N2726"/>
      <c r="O2726" s="3"/>
      <c r="P2726"/>
      <c r="Q2726"/>
      <c r="S2726" s="8"/>
    </row>
    <row r="2727" spans="1:19" s="1" customFormat="1" x14ac:dyDescent="0.2">
      <c r="A2727"/>
      <c r="C2727" s="2"/>
      <c r="G2727" s="13"/>
      <c r="J2727"/>
      <c r="K2727"/>
      <c r="L2727"/>
      <c r="M2727"/>
      <c r="N2727"/>
      <c r="O2727" s="3"/>
      <c r="P2727"/>
      <c r="Q2727"/>
      <c r="S2727" s="8"/>
    </row>
    <row r="2728" spans="1:19" s="1" customFormat="1" x14ac:dyDescent="0.2">
      <c r="A2728"/>
      <c r="C2728" s="2"/>
      <c r="G2728" s="13"/>
      <c r="J2728"/>
      <c r="K2728"/>
      <c r="L2728"/>
      <c r="M2728"/>
      <c r="N2728"/>
      <c r="O2728" s="3"/>
      <c r="P2728"/>
      <c r="Q2728"/>
      <c r="S2728" s="8"/>
    </row>
    <row r="2729" spans="1:19" s="1" customFormat="1" x14ac:dyDescent="0.2">
      <c r="A2729"/>
      <c r="C2729" s="2"/>
      <c r="G2729" s="13"/>
      <c r="J2729"/>
      <c r="K2729"/>
      <c r="L2729"/>
      <c r="M2729"/>
      <c r="N2729"/>
      <c r="O2729" s="3"/>
      <c r="P2729"/>
      <c r="Q2729"/>
      <c r="S2729" s="8"/>
    </row>
    <row r="2730" spans="1:19" s="1" customFormat="1" x14ac:dyDescent="0.2">
      <c r="A2730"/>
      <c r="C2730" s="2"/>
      <c r="G2730" s="13"/>
      <c r="J2730"/>
      <c r="K2730"/>
      <c r="L2730"/>
      <c r="M2730"/>
      <c r="N2730"/>
      <c r="O2730" s="3"/>
      <c r="P2730"/>
      <c r="Q2730"/>
      <c r="S2730" s="8"/>
    </row>
    <row r="2731" spans="1:19" s="1" customFormat="1" x14ac:dyDescent="0.2">
      <c r="A2731"/>
      <c r="C2731" s="2"/>
      <c r="G2731" s="13"/>
      <c r="J2731"/>
      <c r="K2731"/>
      <c r="L2731"/>
      <c r="M2731"/>
      <c r="N2731"/>
      <c r="O2731" s="3"/>
      <c r="P2731"/>
      <c r="Q2731"/>
      <c r="S2731" s="8"/>
    </row>
    <row r="2732" spans="1:19" s="1" customFormat="1" x14ac:dyDescent="0.2">
      <c r="A2732"/>
      <c r="C2732" s="2"/>
      <c r="G2732" s="13"/>
      <c r="J2732"/>
      <c r="K2732"/>
      <c r="L2732"/>
      <c r="M2732"/>
      <c r="N2732"/>
      <c r="O2732" s="3"/>
      <c r="P2732"/>
      <c r="Q2732"/>
      <c r="S2732" s="8"/>
    </row>
    <row r="2733" spans="1:19" s="1" customFormat="1" x14ac:dyDescent="0.2">
      <c r="A2733"/>
      <c r="C2733" s="2"/>
      <c r="G2733" s="13"/>
      <c r="J2733"/>
      <c r="K2733"/>
      <c r="L2733"/>
      <c r="M2733"/>
      <c r="N2733"/>
      <c r="O2733" s="3"/>
      <c r="P2733"/>
      <c r="Q2733"/>
      <c r="S2733" s="8"/>
    </row>
    <row r="2734" spans="1:19" s="1" customFormat="1" x14ac:dyDescent="0.2">
      <c r="A2734"/>
      <c r="C2734" s="2"/>
      <c r="G2734" s="13"/>
      <c r="J2734"/>
      <c r="K2734"/>
      <c r="L2734"/>
      <c r="M2734"/>
      <c r="N2734"/>
      <c r="O2734" s="3"/>
      <c r="P2734"/>
      <c r="Q2734"/>
      <c r="S2734" s="8"/>
    </row>
    <row r="2735" spans="1:19" s="1" customFormat="1" x14ac:dyDescent="0.2">
      <c r="A2735"/>
      <c r="C2735" s="2"/>
      <c r="G2735" s="13"/>
      <c r="J2735"/>
      <c r="K2735"/>
      <c r="L2735"/>
      <c r="M2735"/>
      <c r="N2735"/>
      <c r="O2735" s="3"/>
      <c r="P2735"/>
      <c r="Q2735"/>
      <c r="S2735" s="8"/>
    </row>
    <row r="2736" spans="1:19" s="1" customFormat="1" x14ac:dyDescent="0.2">
      <c r="A2736"/>
      <c r="C2736" s="2"/>
      <c r="G2736" s="13"/>
      <c r="J2736"/>
      <c r="K2736"/>
      <c r="L2736"/>
      <c r="M2736"/>
      <c r="N2736"/>
      <c r="O2736" s="3"/>
      <c r="P2736"/>
      <c r="Q2736"/>
      <c r="S2736" s="8"/>
    </row>
    <row r="2737" spans="1:19" s="1" customFormat="1" x14ac:dyDescent="0.2">
      <c r="A2737"/>
      <c r="C2737" s="2"/>
      <c r="G2737" s="13"/>
      <c r="J2737"/>
      <c r="K2737"/>
      <c r="L2737"/>
      <c r="M2737"/>
      <c r="N2737"/>
      <c r="O2737" s="3"/>
      <c r="P2737"/>
      <c r="Q2737"/>
      <c r="S2737" s="8"/>
    </row>
    <row r="2738" spans="1:19" s="1" customFormat="1" x14ac:dyDescent="0.2">
      <c r="A2738"/>
      <c r="C2738" s="2"/>
      <c r="G2738" s="13"/>
      <c r="J2738"/>
      <c r="K2738"/>
      <c r="L2738"/>
      <c r="M2738"/>
      <c r="N2738"/>
      <c r="O2738" s="3"/>
      <c r="P2738"/>
      <c r="Q2738"/>
      <c r="S2738" s="8"/>
    </row>
    <row r="2739" spans="1:19" s="1" customFormat="1" x14ac:dyDescent="0.2">
      <c r="A2739"/>
      <c r="C2739" s="2"/>
      <c r="G2739" s="13"/>
      <c r="J2739"/>
      <c r="K2739"/>
      <c r="L2739"/>
      <c r="M2739"/>
      <c r="N2739"/>
      <c r="O2739" s="3"/>
      <c r="P2739"/>
      <c r="Q2739"/>
      <c r="S2739" s="8"/>
    </row>
    <row r="2740" spans="1:19" s="1" customFormat="1" x14ac:dyDescent="0.2">
      <c r="A2740"/>
      <c r="C2740" s="2"/>
      <c r="G2740" s="13"/>
      <c r="J2740"/>
      <c r="K2740"/>
      <c r="L2740"/>
      <c r="M2740"/>
      <c r="N2740"/>
      <c r="O2740" s="3"/>
      <c r="P2740"/>
      <c r="Q2740"/>
      <c r="S2740" s="8"/>
    </row>
    <row r="2741" spans="1:19" s="1" customFormat="1" x14ac:dyDescent="0.2">
      <c r="A2741"/>
      <c r="C2741" s="2"/>
      <c r="G2741" s="13"/>
      <c r="J2741"/>
      <c r="K2741"/>
      <c r="L2741"/>
      <c r="M2741"/>
      <c r="N2741"/>
      <c r="O2741" s="3"/>
      <c r="P2741"/>
      <c r="Q2741"/>
      <c r="S2741" s="8"/>
    </row>
    <row r="2742" spans="1:19" s="1" customFormat="1" x14ac:dyDescent="0.2">
      <c r="A2742"/>
      <c r="C2742" s="2"/>
      <c r="G2742" s="13"/>
      <c r="J2742"/>
      <c r="K2742"/>
      <c r="L2742"/>
      <c r="M2742"/>
      <c r="N2742"/>
      <c r="O2742" s="3"/>
      <c r="P2742"/>
      <c r="Q2742"/>
      <c r="S2742" s="8"/>
    </row>
    <row r="2743" spans="1:19" s="1" customFormat="1" x14ac:dyDescent="0.2">
      <c r="A2743"/>
      <c r="C2743" s="2"/>
      <c r="G2743" s="13"/>
      <c r="J2743"/>
      <c r="K2743"/>
      <c r="L2743"/>
      <c r="M2743"/>
      <c r="N2743"/>
      <c r="O2743" s="3"/>
      <c r="P2743"/>
      <c r="Q2743"/>
      <c r="S2743" s="8"/>
    </row>
    <row r="2744" spans="1:19" s="1" customFormat="1" x14ac:dyDescent="0.2">
      <c r="A2744"/>
      <c r="C2744" s="2"/>
      <c r="G2744" s="13"/>
      <c r="J2744"/>
      <c r="K2744"/>
      <c r="L2744"/>
      <c r="M2744"/>
      <c r="N2744"/>
      <c r="O2744" s="3"/>
      <c r="P2744"/>
      <c r="Q2744"/>
      <c r="S2744" s="8"/>
    </row>
    <row r="2745" spans="1:19" s="1" customFormat="1" x14ac:dyDescent="0.2">
      <c r="A2745"/>
      <c r="C2745" s="2"/>
      <c r="G2745" s="13"/>
      <c r="J2745"/>
      <c r="K2745"/>
      <c r="L2745"/>
      <c r="M2745"/>
      <c r="N2745"/>
      <c r="O2745" s="3"/>
      <c r="P2745"/>
      <c r="Q2745"/>
      <c r="S2745" s="8"/>
    </row>
    <row r="2746" spans="1:19" s="1" customFormat="1" x14ac:dyDescent="0.2">
      <c r="A2746"/>
      <c r="C2746" s="2"/>
      <c r="G2746" s="13"/>
      <c r="J2746"/>
      <c r="K2746"/>
      <c r="L2746"/>
      <c r="M2746"/>
      <c r="N2746"/>
      <c r="O2746" s="3"/>
      <c r="P2746"/>
      <c r="Q2746"/>
      <c r="S2746" s="8"/>
    </row>
    <row r="2747" spans="1:19" s="1" customFormat="1" x14ac:dyDescent="0.2">
      <c r="A2747"/>
      <c r="C2747" s="2"/>
      <c r="G2747" s="13"/>
      <c r="J2747"/>
      <c r="K2747"/>
      <c r="L2747"/>
      <c r="M2747"/>
      <c r="N2747"/>
      <c r="O2747" s="3"/>
      <c r="P2747"/>
      <c r="Q2747"/>
      <c r="S2747" s="8"/>
    </row>
    <row r="2748" spans="1:19" s="1" customFormat="1" x14ac:dyDescent="0.2">
      <c r="A2748"/>
      <c r="C2748" s="2"/>
      <c r="G2748" s="13"/>
      <c r="J2748"/>
      <c r="K2748"/>
      <c r="L2748"/>
      <c r="M2748"/>
      <c r="N2748"/>
      <c r="O2748" s="3"/>
      <c r="P2748"/>
      <c r="Q2748"/>
      <c r="S2748" s="8"/>
    </row>
    <row r="2749" spans="1:19" s="1" customFormat="1" x14ac:dyDescent="0.2">
      <c r="A2749"/>
      <c r="C2749" s="2"/>
      <c r="G2749" s="13"/>
      <c r="J2749"/>
      <c r="K2749"/>
      <c r="L2749"/>
      <c r="M2749"/>
      <c r="N2749"/>
      <c r="O2749" s="3"/>
      <c r="P2749"/>
      <c r="Q2749"/>
      <c r="S2749" s="8"/>
    </row>
    <row r="2750" spans="1:19" s="1" customFormat="1" x14ac:dyDescent="0.2">
      <c r="A2750"/>
      <c r="C2750" s="2"/>
      <c r="G2750" s="13"/>
      <c r="J2750"/>
      <c r="K2750"/>
      <c r="L2750"/>
      <c r="M2750"/>
      <c r="N2750"/>
      <c r="O2750" s="3"/>
      <c r="P2750"/>
      <c r="Q2750"/>
      <c r="S2750" s="8"/>
    </row>
    <row r="2751" spans="1:19" s="1" customFormat="1" x14ac:dyDescent="0.2">
      <c r="A2751"/>
      <c r="C2751" s="2"/>
      <c r="G2751" s="13"/>
      <c r="J2751"/>
      <c r="K2751"/>
      <c r="L2751"/>
      <c r="M2751"/>
      <c r="N2751"/>
      <c r="O2751" s="3"/>
      <c r="P2751"/>
      <c r="Q2751"/>
      <c r="S2751" s="8"/>
    </row>
    <row r="2752" spans="1:19" s="1" customFormat="1" x14ac:dyDescent="0.2">
      <c r="A2752"/>
      <c r="C2752" s="2"/>
      <c r="G2752" s="13"/>
      <c r="J2752"/>
      <c r="K2752"/>
      <c r="L2752"/>
      <c r="M2752"/>
      <c r="N2752"/>
      <c r="O2752" s="3"/>
      <c r="P2752"/>
      <c r="Q2752"/>
      <c r="S2752" s="8"/>
    </row>
    <row r="2753" spans="1:19" s="1" customFormat="1" x14ac:dyDescent="0.2">
      <c r="A2753"/>
      <c r="C2753" s="2"/>
      <c r="G2753" s="13"/>
      <c r="J2753"/>
      <c r="K2753"/>
      <c r="L2753"/>
      <c r="M2753"/>
      <c r="N2753"/>
      <c r="O2753" s="3"/>
      <c r="P2753"/>
      <c r="Q2753"/>
      <c r="S2753" s="8"/>
    </row>
    <row r="2754" spans="1:19" s="1" customFormat="1" x14ac:dyDescent="0.2">
      <c r="A2754"/>
      <c r="C2754" s="2"/>
      <c r="G2754" s="13"/>
      <c r="J2754"/>
      <c r="K2754"/>
      <c r="L2754"/>
      <c r="M2754"/>
      <c r="N2754"/>
      <c r="O2754" s="3"/>
      <c r="P2754"/>
      <c r="Q2754"/>
      <c r="S2754" s="8"/>
    </row>
    <row r="2755" spans="1:19" s="1" customFormat="1" x14ac:dyDescent="0.2">
      <c r="A2755"/>
      <c r="C2755" s="2"/>
      <c r="G2755" s="13"/>
      <c r="J2755"/>
      <c r="K2755"/>
      <c r="L2755"/>
      <c r="M2755"/>
      <c r="N2755"/>
      <c r="O2755" s="3"/>
      <c r="P2755"/>
      <c r="Q2755"/>
      <c r="S2755" s="8"/>
    </row>
    <row r="2756" spans="1:19" s="1" customFormat="1" x14ac:dyDescent="0.2">
      <c r="A2756"/>
      <c r="C2756" s="2"/>
      <c r="G2756" s="13"/>
      <c r="J2756"/>
      <c r="K2756"/>
      <c r="L2756"/>
      <c r="M2756"/>
      <c r="N2756"/>
      <c r="O2756" s="3"/>
      <c r="P2756"/>
      <c r="Q2756"/>
      <c r="S2756" s="8"/>
    </row>
    <row r="2757" spans="1:19" s="1" customFormat="1" x14ac:dyDescent="0.2">
      <c r="A2757"/>
      <c r="C2757" s="2"/>
      <c r="G2757" s="13"/>
      <c r="J2757"/>
      <c r="K2757"/>
      <c r="L2757"/>
      <c r="M2757"/>
      <c r="N2757"/>
      <c r="O2757" s="3"/>
      <c r="P2757"/>
      <c r="Q2757"/>
      <c r="S2757" s="8"/>
    </row>
    <row r="2758" spans="1:19" s="1" customFormat="1" x14ac:dyDescent="0.2">
      <c r="A2758"/>
      <c r="C2758" s="2"/>
      <c r="G2758" s="13"/>
      <c r="J2758"/>
      <c r="K2758"/>
      <c r="L2758"/>
      <c r="M2758"/>
      <c r="N2758"/>
      <c r="O2758" s="3"/>
      <c r="P2758"/>
      <c r="Q2758"/>
      <c r="S2758" s="8"/>
    </row>
    <row r="2759" spans="1:19" s="1" customFormat="1" x14ac:dyDescent="0.2">
      <c r="A2759"/>
      <c r="C2759" s="2"/>
      <c r="G2759" s="13"/>
      <c r="J2759"/>
      <c r="K2759"/>
      <c r="L2759"/>
      <c r="M2759"/>
      <c r="N2759"/>
      <c r="O2759" s="3"/>
      <c r="P2759"/>
      <c r="Q2759"/>
      <c r="S2759" s="8"/>
    </row>
    <row r="2760" spans="1:19" s="1" customFormat="1" x14ac:dyDescent="0.2">
      <c r="A2760"/>
      <c r="C2760" s="2"/>
      <c r="G2760" s="13"/>
      <c r="J2760"/>
      <c r="K2760"/>
      <c r="L2760"/>
      <c r="M2760"/>
      <c r="N2760"/>
      <c r="O2760" s="3"/>
      <c r="P2760"/>
      <c r="Q2760"/>
      <c r="S2760" s="8"/>
    </row>
    <row r="2761" spans="1:19" s="1" customFormat="1" x14ac:dyDescent="0.2">
      <c r="A2761"/>
      <c r="C2761" s="2"/>
      <c r="G2761" s="13"/>
      <c r="J2761"/>
      <c r="K2761"/>
      <c r="L2761"/>
      <c r="M2761"/>
      <c r="N2761"/>
      <c r="O2761" s="3"/>
      <c r="P2761"/>
      <c r="Q2761"/>
      <c r="S2761" s="8"/>
    </row>
    <row r="2762" spans="1:19" s="1" customFormat="1" x14ac:dyDescent="0.2">
      <c r="A2762"/>
      <c r="C2762" s="2"/>
      <c r="G2762" s="13"/>
      <c r="J2762"/>
      <c r="K2762"/>
      <c r="L2762"/>
      <c r="M2762"/>
      <c r="N2762"/>
      <c r="O2762" s="3"/>
      <c r="P2762"/>
      <c r="Q2762"/>
      <c r="S2762" s="8"/>
    </row>
    <row r="2763" spans="1:19" s="1" customFormat="1" x14ac:dyDescent="0.2">
      <c r="A2763"/>
      <c r="C2763" s="2"/>
      <c r="G2763" s="13"/>
      <c r="J2763"/>
      <c r="K2763"/>
      <c r="L2763"/>
      <c r="M2763"/>
      <c r="N2763"/>
      <c r="O2763" s="3"/>
      <c r="P2763"/>
      <c r="Q2763"/>
      <c r="S2763" s="8"/>
    </row>
    <row r="2764" spans="1:19" s="1" customFormat="1" x14ac:dyDescent="0.2">
      <c r="A2764"/>
      <c r="C2764" s="2"/>
      <c r="G2764" s="13"/>
      <c r="J2764"/>
      <c r="K2764"/>
      <c r="L2764"/>
      <c r="M2764"/>
      <c r="N2764"/>
      <c r="O2764" s="3"/>
      <c r="P2764"/>
      <c r="Q2764"/>
      <c r="S2764" s="8"/>
    </row>
    <row r="2765" spans="1:19" s="1" customFormat="1" x14ac:dyDescent="0.2">
      <c r="A2765"/>
      <c r="C2765" s="2"/>
      <c r="G2765" s="13"/>
      <c r="J2765"/>
      <c r="K2765"/>
      <c r="L2765"/>
      <c r="M2765"/>
      <c r="N2765"/>
      <c r="O2765" s="3"/>
      <c r="P2765"/>
      <c r="Q2765"/>
      <c r="S2765" s="8"/>
    </row>
    <row r="2766" spans="1:19" s="1" customFormat="1" x14ac:dyDescent="0.2">
      <c r="A2766"/>
      <c r="C2766" s="2"/>
      <c r="G2766" s="13"/>
      <c r="J2766"/>
      <c r="K2766"/>
      <c r="L2766"/>
      <c r="M2766"/>
      <c r="N2766"/>
      <c r="O2766" s="3"/>
      <c r="P2766"/>
      <c r="Q2766"/>
      <c r="S2766" s="8"/>
    </row>
    <row r="2767" spans="1:19" s="1" customFormat="1" x14ac:dyDescent="0.2">
      <c r="A2767"/>
      <c r="C2767" s="2"/>
      <c r="G2767" s="13"/>
      <c r="J2767"/>
      <c r="K2767"/>
      <c r="L2767"/>
      <c r="M2767"/>
      <c r="N2767"/>
      <c r="O2767" s="3"/>
      <c r="P2767"/>
      <c r="Q2767"/>
      <c r="S2767" s="8"/>
    </row>
    <row r="2768" spans="1:19" s="1" customFormat="1" x14ac:dyDescent="0.2">
      <c r="A2768"/>
      <c r="C2768" s="2"/>
      <c r="G2768" s="13"/>
      <c r="J2768"/>
      <c r="K2768"/>
      <c r="L2768"/>
      <c r="M2768"/>
      <c r="N2768"/>
      <c r="O2768" s="3"/>
      <c r="P2768"/>
      <c r="Q2768"/>
      <c r="S2768" s="8"/>
    </row>
    <row r="2769" spans="1:19" s="1" customFormat="1" x14ac:dyDescent="0.2">
      <c r="A2769"/>
      <c r="C2769" s="2"/>
      <c r="G2769" s="13"/>
      <c r="J2769"/>
      <c r="K2769"/>
      <c r="L2769"/>
      <c r="M2769"/>
      <c r="N2769"/>
      <c r="O2769" s="3"/>
      <c r="P2769"/>
      <c r="Q2769"/>
      <c r="S2769" s="8"/>
    </row>
    <row r="2770" spans="1:19" s="1" customFormat="1" x14ac:dyDescent="0.2">
      <c r="A2770"/>
      <c r="C2770" s="2"/>
      <c r="G2770" s="13"/>
      <c r="J2770"/>
      <c r="K2770"/>
      <c r="L2770"/>
      <c r="M2770"/>
      <c r="N2770"/>
      <c r="O2770" s="3"/>
      <c r="P2770"/>
      <c r="Q2770"/>
      <c r="S2770" s="8"/>
    </row>
    <row r="2771" spans="1:19" s="1" customFormat="1" x14ac:dyDescent="0.2">
      <c r="A2771"/>
      <c r="C2771" s="2"/>
      <c r="G2771" s="13"/>
      <c r="J2771"/>
      <c r="K2771"/>
      <c r="L2771"/>
      <c r="M2771"/>
      <c r="N2771"/>
      <c r="O2771" s="3"/>
      <c r="P2771"/>
      <c r="Q2771"/>
      <c r="S2771" s="8"/>
    </row>
    <row r="2772" spans="1:19" s="1" customFormat="1" x14ac:dyDescent="0.2">
      <c r="A2772"/>
      <c r="C2772" s="2"/>
      <c r="G2772" s="13"/>
      <c r="J2772"/>
      <c r="K2772"/>
      <c r="L2772"/>
      <c r="M2772"/>
      <c r="N2772"/>
      <c r="O2772" s="3"/>
      <c r="P2772"/>
      <c r="Q2772"/>
      <c r="S2772" s="8"/>
    </row>
    <row r="2773" spans="1:19" s="1" customFormat="1" x14ac:dyDescent="0.2">
      <c r="A2773"/>
      <c r="C2773" s="2"/>
      <c r="G2773" s="13"/>
      <c r="J2773"/>
      <c r="K2773"/>
      <c r="L2773"/>
      <c r="M2773"/>
      <c r="N2773"/>
      <c r="O2773" s="3"/>
      <c r="P2773"/>
      <c r="Q2773"/>
      <c r="S2773" s="8"/>
    </row>
    <row r="2774" spans="1:19" s="1" customFormat="1" x14ac:dyDescent="0.2">
      <c r="A2774"/>
      <c r="C2774" s="2"/>
      <c r="G2774" s="13"/>
      <c r="J2774"/>
      <c r="K2774"/>
      <c r="L2774"/>
      <c r="M2774"/>
      <c r="N2774"/>
      <c r="O2774" s="3"/>
      <c r="P2774"/>
      <c r="Q2774"/>
      <c r="S2774" s="8"/>
    </row>
    <row r="2775" spans="1:19" s="1" customFormat="1" x14ac:dyDescent="0.2">
      <c r="A2775"/>
      <c r="C2775" s="2"/>
      <c r="G2775" s="13"/>
      <c r="J2775"/>
      <c r="K2775"/>
      <c r="L2775"/>
      <c r="M2775"/>
      <c r="N2775"/>
      <c r="O2775" s="3"/>
      <c r="P2775"/>
      <c r="Q2775"/>
      <c r="S2775" s="8"/>
    </row>
    <row r="2776" spans="1:19" s="1" customFormat="1" x14ac:dyDescent="0.2">
      <c r="A2776"/>
      <c r="C2776" s="2"/>
      <c r="G2776" s="13"/>
      <c r="J2776"/>
      <c r="K2776"/>
      <c r="L2776"/>
      <c r="M2776"/>
      <c r="N2776"/>
      <c r="O2776" s="3"/>
      <c r="P2776"/>
      <c r="Q2776"/>
      <c r="S2776" s="8"/>
    </row>
    <row r="2777" spans="1:19" s="1" customFormat="1" x14ac:dyDescent="0.2">
      <c r="A2777"/>
      <c r="C2777" s="2"/>
      <c r="G2777" s="13"/>
      <c r="J2777"/>
      <c r="K2777"/>
      <c r="L2777"/>
      <c r="M2777"/>
      <c r="N2777"/>
      <c r="O2777" s="3"/>
      <c r="P2777"/>
      <c r="Q2777"/>
      <c r="S2777" s="8"/>
    </row>
    <row r="2778" spans="1:19" s="1" customFormat="1" x14ac:dyDescent="0.2">
      <c r="A2778"/>
      <c r="C2778" s="2"/>
      <c r="G2778" s="13"/>
      <c r="J2778"/>
      <c r="K2778"/>
      <c r="L2778"/>
      <c r="M2778"/>
      <c r="N2778"/>
      <c r="O2778" s="3"/>
      <c r="P2778"/>
      <c r="Q2778"/>
      <c r="S2778" s="8"/>
    </row>
    <row r="2779" spans="1:19" s="1" customFormat="1" x14ac:dyDescent="0.2">
      <c r="A2779"/>
      <c r="C2779" s="2"/>
      <c r="G2779" s="13"/>
      <c r="J2779"/>
      <c r="K2779"/>
      <c r="L2779"/>
      <c r="M2779"/>
      <c r="N2779"/>
      <c r="O2779" s="3"/>
      <c r="P2779"/>
      <c r="Q2779"/>
      <c r="S2779" s="8"/>
    </row>
    <row r="2780" spans="1:19" s="1" customFormat="1" x14ac:dyDescent="0.2">
      <c r="A2780"/>
      <c r="C2780" s="2"/>
      <c r="G2780" s="13"/>
      <c r="J2780"/>
      <c r="K2780"/>
      <c r="L2780"/>
      <c r="M2780"/>
      <c r="N2780"/>
      <c r="O2780" s="3"/>
      <c r="P2780"/>
      <c r="Q2780"/>
      <c r="S2780" s="8"/>
    </row>
    <row r="2781" spans="1:19" s="1" customFormat="1" x14ac:dyDescent="0.2">
      <c r="A2781"/>
      <c r="C2781" s="2"/>
      <c r="G2781" s="13"/>
      <c r="J2781"/>
      <c r="K2781"/>
      <c r="L2781"/>
      <c r="M2781"/>
      <c r="N2781"/>
      <c r="O2781" s="3"/>
      <c r="P2781"/>
      <c r="Q2781"/>
      <c r="S2781" s="8"/>
    </row>
    <row r="2782" spans="1:19" s="1" customFormat="1" x14ac:dyDescent="0.2">
      <c r="A2782"/>
      <c r="C2782" s="2"/>
      <c r="G2782" s="13"/>
      <c r="J2782"/>
      <c r="K2782"/>
      <c r="L2782"/>
      <c r="M2782"/>
      <c r="N2782"/>
      <c r="O2782" s="3"/>
      <c r="P2782"/>
      <c r="Q2782"/>
      <c r="S2782" s="8"/>
    </row>
    <row r="2783" spans="1:19" s="1" customFormat="1" x14ac:dyDescent="0.2">
      <c r="A2783"/>
      <c r="C2783" s="2"/>
      <c r="G2783" s="13"/>
      <c r="J2783"/>
      <c r="K2783"/>
      <c r="L2783"/>
      <c r="M2783"/>
      <c r="N2783"/>
      <c r="O2783" s="3"/>
      <c r="P2783"/>
      <c r="Q2783"/>
      <c r="S2783" s="8"/>
    </row>
    <row r="2784" spans="1:19" s="1" customFormat="1" x14ac:dyDescent="0.2">
      <c r="A2784"/>
      <c r="C2784" s="2"/>
      <c r="G2784" s="13"/>
      <c r="J2784"/>
      <c r="K2784"/>
      <c r="L2784"/>
      <c r="M2784"/>
      <c r="N2784"/>
      <c r="O2784" s="3"/>
      <c r="P2784"/>
      <c r="Q2784"/>
      <c r="S2784" s="8"/>
    </row>
    <row r="2785" spans="1:19" s="1" customFormat="1" x14ac:dyDescent="0.2">
      <c r="A2785"/>
      <c r="C2785" s="2"/>
      <c r="G2785" s="13"/>
      <c r="J2785"/>
      <c r="K2785"/>
      <c r="L2785"/>
      <c r="M2785"/>
      <c r="N2785"/>
      <c r="O2785" s="3"/>
      <c r="P2785"/>
      <c r="Q2785"/>
      <c r="S2785" s="8"/>
    </row>
    <row r="2786" spans="1:19" s="1" customFormat="1" x14ac:dyDescent="0.2">
      <c r="A2786"/>
      <c r="C2786" s="2"/>
      <c r="G2786" s="13"/>
      <c r="J2786"/>
      <c r="K2786"/>
      <c r="L2786"/>
      <c r="M2786"/>
      <c r="N2786"/>
      <c r="O2786" s="3"/>
      <c r="P2786"/>
      <c r="Q2786"/>
      <c r="S2786" s="8"/>
    </row>
    <row r="2787" spans="1:19" s="1" customFormat="1" x14ac:dyDescent="0.2">
      <c r="A2787"/>
      <c r="C2787" s="2"/>
      <c r="G2787" s="13"/>
      <c r="J2787"/>
      <c r="K2787"/>
      <c r="L2787"/>
      <c r="M2787"/>
      <c r="N2787"/>
      <c r="O2787" s="3"/>
      <c r="P2787"/>
      <c r="Q2787"/>
      <c r="S2787" s="8"/>
    </row>
    <row r="2788" spans="1:19" s="1" customFormat="1" x14ac:dyDescent="0.2">
      <c r="A2788"/>
      <c r="C2788" s="2"/>
      <c r="G2788" s="13"/>
      <c r="J2788"/>
      <c r="K2788"/>
      <c r="L2788"/>
      <c r="M2788"/>
      <c r="N2788"/>
      <c r="O2788" s="3"/>
      <c r="P2788"/>
      <c r="Q2788"/>
      <c r="S2788" s="8"/>
    </row>
    <row r="2789" spans="1:19" s="1" customFormat="1" x14ac:dyDescent="0.2">
      <c r="A2789"/>
      <c r="C2789" s="2"/>
      <c r="G2789" s="13"/>
      <c r="J2789"/>
      <c r="K2789"/>
      <c r="L2789"/>
      <c r="M2789"/>
      <c r="N2789"/>
      <c r="O2789" s="3"/>
      <c r="P2789"/>
      <c r="Q2789"/>
      <c r="S2789" s="8"/>
    </row>
    <row r="2790" spans="1:19" s="1" customFormat="1" x14ac:dyDescent="0.2">
      <c r="A2790"/>
      <c r="C2790" s="2"/>
      <c r="G2790" s="13"/>
      <c r="J2790"/>
      <c r="K2790"/>
      <c r="L2790"/>
      <c r="M2790"/>
      <c r="N2790"/>
      <c r="O2790" s="3"/>
      <c r="P2790"/>
      <c r="Q2790"/>
      <c r="S2790" s="8"/>
    </row>
    <row r="2791" spans="1:19" s="1" customFormat="1" x14ac:dyDescent="0.2">
      <c r="A2791"/>
      <c r="C2791" s="2"/>
      <c r="G2791" s="13"/>
      <c r="J2791"/>
      <c r="K2791"/>
      <c r="L2791"/>
      <c r="M2791"/>
      <c r="N2791"/>
      <c r="O2791" s="3"/>
      <c r="P2791"/>
      <c r="Q2791"/>
      <c r="S2791" s="8"/>
    </row>
    <row r="2792" spans="1:19" s="1" customFormat="1" x14ac:dyDescent="0.2">
      <c r="A2792"/>
      <c r="C2792" s="2"/>
      <c r="G2792" s="13"/>
      <c r="J2792"/>
      <c r="K2792"/>
      <c r="L2792"/>
      <c r="M2792"/>
      <c r="N2792"/>
      <c r="O2792" s="3"/>
      <c r="P2792"/>
      <c r="Q2792"/>
      <c r="S2792" s="8"/>
    </row>
    <row r="2793" spans="1:19" s="1" customFormat="1" x14ac:dyDescent="0.2">
      <c r="A2793"/>
      <c r="C2793" s="2"/>
      <c r="G2793" s="13"/>
      <c r="J2793"/>
      <c r="K2793"/>
      <c r="L2793"/>
      <c r="M2793"/>
      <c r="N2793"/>
      <c r="O2793" s="3"/>
      <c r="P2793"/>
      <c r="Q2793"/>
      <c r="S2793" s="8"/>
    </row>
    <row r="2794" spans="1:19" s="1" customFormat="1" x14ac:dyDescent="0.2">
      <c r="A2794"/>
      <c r="C2794" s="2"/>
      <c r="G2794" s="13"/>
      <c r="J2794"/>
      <c r="K2794"/>
      <c r="L2794"/>
      <c r="M2794"/>
      <c r="N2794"/>
      <c r="O2794" s="3"/>
      <c r="P2794"/>
      <c r="Q2794"/>
      <c r="S2794" s="8"/>
    </row>
    <row r="2795" spans="1:19" s="1" customFormat="1" x14ac:dyDescent="0.2">
      <c r="A2795"/>
      <c r="C2795" s="2"/>
      <c r="G2795" s="13"/>
      <c r="J2795"/>
      <c r="K2795"/>
      <c r="L2795"/>
      <c r="M2795"/>
      <c r="N2795"/>
      <c r="O2795" s="3"/>
      <c r="P2795"/>
      <c r="Q2795"/>
      <c r="S2795" s="8"/>
    </row>
    <row r="2796" spans="1:19" s="1" customFormat="1" x14ac:dyDescent="0.2">
      <c r="A2796"/>
      <c r="C2796" s="2"/>
      <c r="G2796" s="13"/>
      <c r="J2796"/>
      <c r="K2796"/>
      <c r="L2796"/>
      <c r="M2796"/>
      <c r="N2796"/>
      <c r="O2796" s="3"/>
      <c r="P2796"/>
      <c r="Q2796"/>
      <c r="S2796" s="8"/>
    </row>
    <row r="2797" spans="1:19" s="1" customFormat="1" x14ac:dyDescent="0.2">
      <c r="A2797"/>
      <c r="C2797" s="2"/>
      <c r="G2797" s="13"/>
      <c r="J2797"/>
      <c r="K2797"/>
      <c r="L2797"/>
      <c r="M2797"/>
      <c r="N2797"/>
      <c r="O2797" s="3"/>
      <c r="P2797"/>
      <c r="Q2797"/>
      <c r="S2797" s="8"/>
    </row>
    <row r="2798" spans="1:19" s="1" customFormat="1" x14ac:dyDescent="0.2">
      <c r="A2798"/>
      <c r="C2798" s="2"/>
      <c r="G2798" s="13"/>
      <c r="J2798"/>
      <c r="K2798"/>
      <c r="L2798"/>
      <c r="M2798"/>
      <c r="N2798"/>
      <c r="O2798" s="3"/>
      <c r="P2798"/>
      <c r="Q2798"/>
      <c r="S2798" s="8"/>
    </row>
    <row r="2799" spans="1:19" s="1" customFormat="1" x14ac:dyDescent="0.2">
      <c r="A2799"/>
      <c r="C2799" s="2"/>
      <c r="G2799" s="13"/>
      <c r="J2799"/>
      <c r="K2799"/>
      <c r="L2799"/>
      <c r="M2799"/>
      <c r="N2799"/>
      <c r="O2799" s="3"/>
      <c r="P2799"/>
      <c r="Q2799"/>
      <c r="S2799" s="8"/>
    </row>
    <row r="2800" spans="1:19" s="1" customFormat="1" x14ac:dyDescent="0.2">
      <c r="A2800"/>
      <c r="C2800" s="2"/>
      <c r="G2800" s="13"/>
      <c r="J2800"/>
      <c r="K2800"/>
      <c r="L2800"/>
      <c r="M2800"/>
      <c r="N2800"/>
      <c r="O2800" s="3"/>
      <c r="P2800"/>
      <c r="Q2800"/>
      <c r="S2800" s="8"/>
    </row>
    <row r="2801" spans="1:19" s="1" customFormat="1" x14ac:dyDescent="0.2">
      <c r="A2801"/>
      <c r="C2801" s="2"/>
      <c r="G2801" s="13"/>
      <c r="J2801"/>
      <c r="K2801"/>
      <c r="L2801"/>
      <c r="M2801"/>
      <c r="N2801"/>
      <c r="O2801" s="3"/>
      <c r="P2801"/>
      <c r="Q2801"/>
      <c r="S2801" s="8"/>
    </row>
    <row r="2802" spans="1:19" s="1" customFormat="1" x14ac:dyDescent="0.2">
      <c r="A2802"/>
      <c r="C2802" s="2"/>
      <c r="G2802" s="13"/>
      <c r="J2802"/>
      <c r="K2802"/>
      <c r="L2802"/>
      <c r="M2802"/>
      <c r="N2802"/>
      <c r="O2802" s="3"/>
      <c r="P2802"/>
      <c r="Q2802"/>
      <c r="S2802" s="8"/>
    </row>
    <row r="2803" spans="1:19" s="1" customFormat="1" x14ac:dyDescent="0.2">
      <c r="A2803"/>
      <c r="C2803" s="2"/>
      <c r="G2803" s="13"/>
      <c r="J2803"/>
      <c r="K2803"/>
      <c r="L2803"/>
      <c r="M2803"/>
      <c r="N2803"/>
      <c r="O2803" s="3"/>
      <c r="P2803"/>
      <c r="Q2803"/>
      <c r="S2803" s="8"/>
    </row>
    <row r="2804" spans="1:19" s="1" customFormat="1" x14ac:dyDescent="0.2">
      <c r="A2804"/>
      <c r="C2804" s="2"/>
      <c r="G2804" s="13"/>
      <c r="J2804"/>
      <c r="K2804"/>
      <c r="L2804"/>
      <c r="M2804"/>
      <c r="N2804"/>
      <c r="O2804" s="3"/>
      <c r="P2804"/>
      <c r="Q2804"/>
      <c r="S2804" s="8"/>
    </row>
    <row r="2805" spans="1:19" s="1" customFormat="1" x14ac:dyDescent="0.2">
      <c r="A2805"/>
      <c r="C2805" s="2"/>
      <c r="G2805" s="13"/>
      <c r="J2805"/>
      <c r="K2805"/>
      <c r="L2805"/>
      <c r="M2805"/>
      <c r="N2805"/>
      <c r="O2805" s="3"/>
      <c r="P2805"/>
      <c r="Q2805"/>
      <c r="S2805" s="8"/>
    </row>
    <row r="2806" spans="1:19" s="1" customFormat="1" x14ac:dyDescent="0.2">
      <c r="A2806"/>
      <c r="C2806" s="2"/>
      <c r="G2806" s="13"/>
      <c r="J2806"/>
      <c r="K2806"/>
      <c r="L2806"/>
      <c r="M2806"/>
      <c r="N2806"/>
      <c r="O2806" s="3"/>
      <c r="P2806"/>
      <c r="Q2806"/>
      <c r="S2806" s="8"/>
    </row>
    <row r="2807" spans="1:19" s="1" customFormat="1" x14ac:dyDescent="0.2">
      <c r="A2807"/>
      <c r="C2807" s="2"/>
      <c r="G2807" s="13"/>
      <c r="J2807"/>
      <c r="K2807"/>
      <c r="L2807"/>
      <c r="M2807"/>
      <c r="N2807"/>
      <c r="O2807" s="3"/>
      <c r="P2807"/>
      <c r="Q2807"/>
      <c r="S2807" s="8"/>
    </row>
    <row r="2808" spans="1:19" s="1" customFormat="1" x14ac:dyDescent="0.2">
      <c r="A2808"/>
      <c r="C2808" s="2"/>
      <c r="G2808" s="13"/>
      <c r="J2808"/>
      <c r="K2808"/>
      <c r="L2808"/>
      <c r="M2808"/>
      <c r="N2808"/>
      <c r="O2808" s="3"/>
      <c r="P2808"/>
      <c r="Q2808"/>
      <c r="S2808" s="8"/>
    </row>
    <row r="2809" spans="1:19" s="1" customFormat="1" x14ac:dyDescent="0.2">
      <c r="A2809"/>
      <c r="C2809" s="2"/>
      <c r="G2809" s="13"/>
      <c r="J2809"/>
      <c r="K2809"/>
      <c r="L2809"/>
      <c r="M2809"/>
      <c r="N2809"/>
      <c r="O2809" s="3"/>
      <c r="P2809"/>
      <c r="Q2809"/>
      <c r="S2809" s="8"/>
    </row>
    <row r="2810" spans="1:19" s="1" customFormat="1" x14ac:dyDescent="0.2">
      <c r="A2810"/>
      <c r="C2810" s="2"/>
      <c r="G2810" s="13"/>
      <c r="J2810"/>
      <c r="K2810"/>
      <c r="L2810"/>
      <c r="M2810"/>
      <c r="N2810"/>
      <c r="O2810" s="3"/>
      <c r="P2810"/>
      <c r="Q2810"/>
      <c r="S2810" s="8"/>
    </row>
    <row r="2811" spans="1:19" s="1" customFormat="1" x14ac:dyDescent="0.2">
      <c r="A2811"/>
      <c r="C2811" s="2"/>
      <c r="G2811" s="13"/>
      <c r="J2811"/>
      <c r="K2811"/>
      <c r="L2811"/>
      <c r="M2811"/>
      <c r="N2811"/>
      <c r="O2811" s="3"/>
      <c r="P2811"/>
      <c r="Q2811"/>
      <c r="S2811" s="8"/>
    </row>
    <row r="2812" spans="1:19" s="1" customFormat="1" x14ac:dyDescent="0.2">
      <c r="A2812"/>
      <c r="C2812" s="2"/>
      <c r="G2812" s="13"/>
      <c r="J2812"/>
      <c r="K2812"/>
      <c r="L2812"/>
      <c r="M2812"/>
      <c r="N2812"/>
      <c r="O2812" s="3"/>
      <c r="P2812"/>
      <c r="Q2812"/>
      <c r="S2812" s="8"/>
    </row>
    <row r="2813" spans="1:19" s="1" customFormat="1" x14ac:dyDescent="0.2">
      <c r="A2813"/>
      <c r="C2813" s="2"/>
      <c r="G2813" s="13"/>
      <c r="J2813"/>
      <c r="K2813"/>
      <c r="L2813"/>
      <c r="M2813"/>
      <c r="N2813"/>
      <c r="O2813" s="3"/>
      <c r="P2813"/>
      <c r="Q2813"/>
      <c r="S2813" s="8"/>
    </row>
    <row r="2814" spans="1:19" s="1" customFormat="1" x14ac:dyDescent="0.2">
      <c r="A2814"/>
      <c r="C2814" s="2"/>
      <c r="G2814" s="13"/>
      <c r="J2814"/>
      <c r="K2814"/>
      <c r="L2814"/>
      <c r="M2814"/>
      <c r="N2814"/>
      <c r="O2814" s="3"/>
      <c r="P2814"/>
      <c r="Q2814"/>
      <c r="S2814" s="8"/>
    </row>
    <row r="2815" spans="1:19" s="1" customFormat="1" x14ac:dyDescent="0.2">
      <c r="A2815"/>
      <c r="C2815" s="2"/>
      <c r="G2815" s="13"/>
      <c r="J2815"/>
      <c r="K2815"/>
      <c r="L2815"/>
      <c r="M2815"/>
      <c r="N2815"/>
      <c r="O2815" s="3"/>
      <c r="P2815"/>
      <c r="Q2815"/>
      <c r="S2815" s="8"/>
    </row>
    <row r="2816" spans="1:19" s="1" customFormat="1" x14ac:dyDescent="0.2">
      <c r="A2816"/>
      <c r="C2816" s="2"/>
      <c r="G2816" s="13"/>
      <c r="J2816"/>
      <c r="K2816"/>
      <c r="L2816"/>
      <c r="M2816"/>
      <c r="N2816"/>
      <c r="O2816" s="3"/>
      <c r="P2816"/>
      <c r="Q2816"/>
      <c r="S2816" s="8"/>
    </row>
    <row r="2817" spans="1:19" s="1" customFormat="1" x14ac:dyDescent="0.2">
      <c r="A2817"/>
      <c r="C2817" s="2"/>
      <c r="G2817" s="13"/>
      <c r="J2817"/>
      <c r="K2817"/>
      <c r="L2817"/>
      <c r="M2817"/>
      <c r="N2817"/>
      <c r="O2817" s="3"/>
      <c r="P2817"/>
      <c r="Q2817"/>
      <c r="S2817" s="8"/>
    </row>
    <row r="2818" spans="1:19" s="1" customFormat="1" x14ac:dyDescent="0.2">
      <c r="A2818"/>
      <c r="C2818" s="2"/>
      <c r="G2818" s="13"/>
      <c r="J2818"/>
      <c r="K2818"/>
      <c r="L2818"/>
      <c r="M2818"/>
      <c r="N2818"/>
      <c r="O2818" s="3"/>
      <c r="P2818"/>
      <c r="Q2818"/>
      <c r="S2818" s="8"/>
    </row>
    <row r="2819" spans="1:19" s="1" customFormat="1" x14ac:dyDescent="0.2">
      <c r="A2819"/>
      <c r="C2819" s="2"/>
      <c r="G2819" s="13"/>
      <c r="J2819"/>
      <c r="K2819"/>
      <c r="L2819"/>
      <c r="M2819"/>
      <c r="N2819"/>
      <c r="O2819" s="3"/>
      <c r="P2819"/>
      <c r="Q2819"/>
      <c r="S2819" s="8"/>
    </row>
    <row r="2820" spans="1:19" s="1" customFormat="1" x14ac:dyDescent="0.2">
      <c r="A2820"/>
      <c r="C2820" s="2"/>
      <c r="G2820" s="13"/>
      <c r="J2820"/>
      <c r="K2820"/>
      <c r="L2820"/>
      <c r="M2820"/>
      <c r="N2820"/>
      <c r="O2820" s="3"/>
      <c r="P2820"/>
      <c r="Q2820"/>
      <c r="S2820" s="8"/>
    </row>
    <row r="2821" spans="1:19" s="1" customFormat="1" x14ac:dyDescent="0.2">
      <c r="A2821"/>
      <c r="C2821" s="2"/>
      <c r="G2821" s="13"/>
      <c r="J2821"/>
      <c r="K2821"/>
      <c r="L2821"/>
      <c r="M2821"/>
      <c r="N2821"/>
      <c r="O2821" s="3"/>
      <c r="P2821"/>
      <c r="Q2821"/>
      <c r="S2821" s="8"/>
    </row>
    <row r="2822" spans="1:19" s="1" customFormat="1" x14ac:dyDescent="0.2">
      <c r="A2822"/>
      <c r="C2822" s="2"/>
      <c r="G2822" s="13"/>
      <c r="J2822"/>
      <c r="K2822"/>
      <c r="L2822"/>
      <c r="M2822"/>
      <c r="N2822"/>
      <c r="O2822" s="3"/>
      <c r="P2822"/>
      <c r="Q2822"/>
      <c r="S2822" s="8"/>
    </row>
    <row r="2823" spans="1:19" s="1" customFormat="1" x14ac:dyDescent="0.2">
      <c r="A2823"/>
      <c r="C2823" s="2"/>
      <c r="G2823" s="13"/>
      <c r="J2823"/>
      <c r="K2823"/>
      <c r="L2823"/>
      <c r="M2823"/>
      <c r="N2823"/>
      <c r="O2823" s="3"/>
      <c r="P2823"/>
      <c r="Q2823"/>
      <c r="S2823" s="8"/>
    </row>
    <row r="2824" spans="1:19" s="1" customFormat="1" x14ac:dyDescent="0.2">
      <c r="A2824"/>
      <c r="C2824" s="2"/>
      <c r="G2824" s="13"/>
      <c r="J2824"/>
      <c r="K2824"/>
      <c r="L2824"/>
      <c r="M2824"/>
      <c r="N2824"/>
      <c r="O2824" s="3"/>
      <c r="P2824"/>
      <c r="Q2824"/>
      <c r="S2824" s="8"/>
    </row>
    <row r="2825" spans="1:19" s="1" customFormat="1" x14ac:dyDescent="0.2">
      <c r="A2825"/>
      <c r="C2825" s="2"/>
      <c r="G2825" s="13"/>
      <c r="J2825"/>
      <c r="K2825"/>
      <c r="L2825"/>
      <c r="M2825"/>
      <c r="N2825"/>
      <c r="O2825" s="3"/>
      <c r="P2825"/>
      <c r="Q2825"/>
      <c r="S2825" s="8"/>
    </row>
    <row r="2826" spans="1:19" s="1" customFormat="1" x14ac:dyDescent="0.2">
      <c r="A2826"/>
      <c r="C2826" s="2"/>
      <c r="G2826" s="13"/>
      <c r="J2826"/>
      <c r="K2826"/>
      <c r="L2826"/>
      <c r="M2826"/>
      <c r="N2826"/>
      <c r="O2826" s="3"/>
      <c r="P2826"/>
      <c r="Q2826"/>
      <c r="S2826" s="8"/>
    </row>
    <row r="2827" spans="1:19" s="1" customFormat="1" x14ac:dyDescent="0.2">
      <c r="A2827"/>
      <c r="C2827" s="2"/>
      <c r="G2827" s="13"/>
      <c r="J2827"/>
      <c r="K2827"/>
      <c r="L2827"/>
      <c r="M2827"/>
      <c r="N2827"/>
      <c r="O2827" s="3"/>
      <c r="P2827"/>
      <c r="Q2827"/>
      <c r="S2827" s="8"/>
    </row>
    <row r="2828" spans="1:19" s="1" customFormat="1" x14ac:dyDescent="0.2">
      <c r="A2828"/>
      <c r="C2828" s="2"/>
      <c r="G2828" s="13"/>
      <c r="J2828"/>
      <c r="K2828"/>
      <c r="L2828"/>
      <c r="M2828"/>
      <c r="N2828"/>
      <c r="O2828" s="3"/>
      <c r="P2828"/>
      <c r="Q2828"/>
      <c r="S2828" s="8"/>
    </row>
    <row r="2829" spans="1:19" s="1" customFormat="1" x14ac:dyDescent="0.2">
      <c r="A2829"/>
      <c r="C2829" s="2"/>
      <c r="G2829" s="13"/>
      <c r="J2829"/>
      <c r="K2829"/>
      <c r="L2829"/>
      <c r="M2829"/>
      <c r="N2829"/>
      <c r="O2829" s="3"/>
      <c r="P2829"/>
      <c r="Q2829"/>
      <c r="S2829" s="8"/>
    </row>
    <row r="2830" spans="1:19" s="1" customFormat="1" x14ac:dyDescent="0.2">
      <c r="A2830"/>
      <c r="C2830" s="2"/>
      <c r="G2830" s="13"/>
      <c r="J2830"/>
      <c r="K2830"/>
      <c r="L2830"/>
      <c r="M2830"/>
      <c r="N2830"/>
      <c r="O2830" s="3"/>
      <c r="P2830"/>
      <c r="Q2830"/>
      <c r="S2830" s="8"/>
    </row>
    <row r="2831" spans="1:19" s="1" customFormat="1" x14ac:dyDescent="0.2">
      <c r="A2831"/>
      <c r="C2831" s="2"/>
      <c r="G2831" s="13"/>
      <c r="J2831"/>
      <c r="K2831"/>
      <c r="L2831"/>
      <c r="M2831"/>
      <c r="N2831"/>
      <c r="O2831" s="3"/>
      <c r="P2831"/>
      <c r="Q2831"/>
      <c r="S2831" s="8"/>
    </row>
    <row r="2832" spans="1:19" s="1" customFormat="1" x14ac:dyDescent="0.2">
      <c r="A2832"/>
      <c r="C2832" s="2"/>
      <c r="G2832" s="13"/>
      <c r="J2832"/>
      <c r="K2832"/>
      <c r="L2832"/>
      <c r="M2832"/>
      <c r="N2832"/>
      <c r="O2832" s="3"/>
      <c r="P2832"/>
      <c r="Q2832"/>
      <c r="S2832" s="8"/>
    </row>
    <row r="2833" spans="1:19" s="1" customFormat="1" x14ac:dyDescent="0.2">
      <c r="A2833"/>
      <c r="C2833" s="2"/>
      <c r="G2833" s="13"/>
      <c r="J2833"/>
      <c r="K2833"/>
      <c r="L2833"/>
      <c r="M2833"/>
      <c r="N2833"/>
      <c r="O2833" s="3"/>
      <c r="P2833"/>
      <c r="Q2833"/>
      <c r="S2833" s="8"/>
    </row>
    <row r="2834" spans="1:19" s="1" customFormat="1" x14ac:dyDescent="0.2">
      <c r="A2834"/>
      <c r="C2834" s="2"/>
      <c r="G2834" s="13"/>
      <c r="J2834"/>
      <c r="K2834"/>
      <c r="L2834"/>
      <c r="M2834"/>
      <c r="N2834"/>
      <c r="O2834" s="3"/>
      <c r="P2834"/>
      <c r="Q2834"/>
      <c r="S2834" s="8"/>
    </row>
    <row r="2835" spans="1:19" s="1" customFormat="1" x14ac:dyDescent="0.2">
      <c r="A2835"/>
      <c r="C2835" s="2"/>
      <c r="G2835" s="13"/>
      <c r="J2835"/>
      <c r="K2835"/>
      <c r="L2835"/>
      <c r="M2835"/>
      <c r="N2835"/>
      <c r="O2835" s="3"/>
      <c r="P2835"/>
      <c r="Q2835"/>
      <c r="S2835" s="8"/>
    </row>
    <row r="2836" spans="1:19" s="1" customFormat="1" x14ac:dyDescent="0.2">
      <c r="A2836"/>
      <c r="C2836" s="2"/>
      <c r="G2836" s="13"/>
      <c r="J2836"/>
      <c r="K2836"/>
      <c r="L2836"/>
      <c r="M2836"/>
      <c r="N2836"/>
      <c r="O2836" s="3"/>
      <c r="P2836"/>
      <c r="Q2836"/>
      <c r="S2836" s="8"/>
    </row>
    <row r="2837" spans="1:19" s="1" customFormat="1" x14ac:dyDescent="0.2">
      <c r="A2837"/>
      <c r="C2837" s="2"/>
      <c r="G2837" s="13"/>
      <c r="J2837"/>
      <c r="K2837"/>
      <c r="L2837"/>
      <c r="M2837"/>
      <c r="N2837"/>
      <c r="O2837" s="3"/>
      <c r="P2837"/>
      <c r="Q2837"/>
      <c r="S2837" s="8"/>
    </row>
    <row r="2838" spans="1:19" s="1" customFormat="1" x14ac:dyDescent="0.2">
      <c r="A2838"/>
      <c r="C2838" s="2"/>
      <c r="G2838" s="13"/>
      <c r="J2838"/>
      <c r="K2838"/>
      <c r="L2838"/>
      <c r="M2838"/>
      <c r="O2838" s="3"/>
      <c r="P2838" s="3"/>
      <c r="Q2838" s="3"/>
      <c r="S2838" s="8"/>
    </row>
    <row r="2839" spans="1:19" s="1" customFormat="1" x14ac:dyDescent="0.2">
      <c r="A2839"/>
      <c r="C2839" s="2"/>
      <c r="G2839" s="13"/>
      <c r="J2839"/>
      <c r="K2839"/>
      <c r="L2839"/>
      <c r="M2839"/>
      <c r="O2839" s="3"/>
      <c r="P2839" s="3"/>
      <c r="Q2839" s="3"/>
      <c r="S2839" s="8"/>
    </row>
    <row r="2840" spans="1:19" s="1" customFormat="1" x14ac:dyDescent="0.2">
      <c r="A2840"/>
      <c r="C2840" s="2"/>
      <c r="G2840" s="13"/>
      <c r="J2840"/>
      <c r="K2840"/>
      <c r="L2840"/>
      <c r="M2840"/>
      <c r="O2840" s="3"/>
      <c r="P2840" s="3"/>
      <c r="Q2840" s="3"/>
      <c r="S2840" s="8"/>
    </row>
    <row r="2841" spans="1:19" s="1" customFormat="1" x14ac:dyDescent="0.2">
      <c r="A2841"/>
      <c r="C2841" s="2"/>
      <c r="G2841" s="13"/>
      <c r="J2841"/>
      <c r="K2841"/>
      <c r="L2841"/>
      <c r="M2841"/>
      <c r="O2841" s="3"/>
      <c r="P2841" s="3"/>
      <c r="Q2841" s="3"/>
      <c r="S2841" s="8"/>
    </row>
    <row r="2842" spans="1:19" s="1" customFormat="1" x14ac:dyDescent="0.2">
      <c r="A2842"/>
      <c r="C2842" s="2"/>
      <c r="G2842" s="13"/>
      <c r="J2842"/>
      <c r="K2842"/>
      <c r="L2842"/>
      <c r="M2842"/>
      <c r="O2842" s="3"/>
      <c r="P2842" s="3"/>
      <c r="Q2842" s="3"/>
      <c r="S2842" s="8"/>
    </row>
    <row r="2843" spans="1:19" s="1" customFormat="1" x14ac:dyDescent="0.2">
      <c r="A2843"/>
      <c r="C2843" s="2"/>
      <c r="G2843" s="13"/>
      <c r="J2843"/>
      <c r="K2843"/>
      <c r="L2843"/>
      <c r="M2843"/>
      <c r="O2843" s="3"/>
      <c r="P2843" s="3"/>
      <c r="Q2843" s="3"/>
      <c r="S2843" s="8"/>
    </row>
    <row r="2844" spans="1:19" s="1" customFormat="1" x14ac:dyDescent="0.2">
      <c r="A2844"/>
      <c r="C2844" s="2"/>
      <c r="G2844" s="13"/>
      <c r="J2844"/>
      <c r="K2844"/>
      <c r="L2844"/>
      <c r="M2844"/>
      <c r="O2844" s="3"/>
      <c r="P2844" s="3"/>
      <c r="Q2844" s="3"/>
      <c r="S2844" s="8"/>
    </row>
    <row r="2845" spans="1:19" s="1" customFormat="1" x14ac:dyDescent="0.2">
      <c r="A2845"/>
      <c r="C2845" s="2"/>
      <c r="G2845" s="13"/>
      <c r="J2845"/>
      <c r="K2845"/>
      <c r="L2845"/>
      <c r="M2845"/>
      <c r="O2845" s="3"/>
      <c r="P2845" s="3"/>
      <c r="Q2845" s="3"/>
      <c r="S2845" s="8"/>
    </row>
    <row r="2846" spans="1:19" s="1" customFormat="1" x14ac:dyDescent="0.2">
      <c r="A2846"/>
      <c r="C2846" s="2"/>
      <c r="G2846" s="13"/>
      <c r="J2846"/>
      <c r="K2846"/>
      <c r="L2846"/>
      <c r="M2846"/>
      <c r="O2846" s="3"/>
      <c r="P2846" s="3"/>
      <c r="Q2846" s="3"/>
      <c r="S2846" s="8"/>
    </row>
    <row r="2847" spans="1:19" s="1" customFormat="1" x14ac:dyDescent="0.2">
      <c r="A2847"/>
      <c r="C2847" s="2"/>
      <c r="G2847" s="13"/>
      <c r="J2847"/>
      <c r="K2847"/>
      <c r="L2847"/>
      <c r="M2847"/>
      <c r="N2847"/>
      <c r="O2847" s="3"/>
      <c r="P2847"/>
      <c r="Q2847"/>
      <c r="S2847" s="8"/>
    </row>
    <row r="2848" spans="1:19" s="1" customFormat="1" x14ac:dyDescent="0.2">
      <c r="A2848"/>
      <c r="C2848" s="2"/>
      <c r="G2848" s="13"/>
      <c r="J2848"/>
      <c r="K2848"/>
      <c r="L2848"/>
      <c r="M2848"/>
      <c r="O2848" s="3"/>
      <c r="P2848" s="3"/>
      <c r="Q2848" s="3"/>
      <c r="S2848" s="8"/>
    </row>
    <row r="2849" spans="1:19" s="1" customFormat="1" x14ac:dyDescent="0.2">
      <c r="A2849"/>
      <c r="C2849" s="2"/>
      <c r="G2849" s="13"/>
      <c r="J2849"/>
      <c r="K2849"/>
      <c r="L2849"/>
      <c r="M2849"/>
      <c r="N2849"/>
      <c r="O2849" s="3"/>
      <c r="P2849"/>
      <c r="Q2849"/>
      <c r="S2849" s="8"/>
    </row>
    <row r="2850" spans="1:19" s="1" customFormat="1" x14ac:dyDescent="0.2">
      <c r="A2850"/>
      <c r="C2850" s="2"/>
      <c r="G2850" s="13"/>
      <c r="J2850"/>
      <c r="K2850"/>
      <c r="L2850"/>
      <c r="M2850"/>
      <c r="N2850"/>
      <c r="O2850" s="3"/>
      <c r="P2850"/>
      <c r="Q2850"/>
      <c r="S2850" s="8"/>
    </row>
    <row r="2851" spans="1:19" s="1" customFormat="1" x14ac:dyDescent="0.2">
      <c r="A2851"/>
      <c r="C2851" s="2"/>
      <c r="G2851" s="13"/>
      <c r="J2851"/>
      <c r="K2851"/>
      <c r="L2851"/>
      <c r="M2851"/>
      <c r="N2851"/>
      <c r="O2851" s="3"/>
      <c r="P2851"/>
      <c r="Q2851"/>
      <c r="S2851" s="8"/>
    </row>
    <row r="2852" spans="1:19" s="1" customFormat="1" x14ac:dyDescent="0.2">
      <c r="A2852"/>
      <c r="C2852" s="2"/>
      <c r="G2852" s="13"/>
      <c r="J2852"/>
      <c r="K2852"/>
      <c r="L2852"/>
      <c r="M2852"/>
      <c r="N2852"/>
      <c r="O2852" s="3"/>
      <c r="P2852"/>
      <c r="Q2852"/>
      <c r="S2852" s="8"/>
    </row>
    <row r="2853" spans="1:19" s="1" customFormat="1" x14ac:dyDescent="0.2">
      <c r="A2853"/>
      <c r="C2853" s="2"/>
      <c r="G2853" s="13"/>
      <c r="J2853"/>
      <c r="K2853"/>
      <c r="L2853"/>
      <c r="M2853"/>
      <c r="O2853" s="3"/>
      <c r="P2853" s="3"/>
      <c r="Q2853" s="3"/>
      <c r="S2853" s="8"/>
    </row>
    <row r="2854" spans="1:19" s="1" customFormat="1" x14ac:dyDescent="0.2">
      <c r="A2854"/>
      <c r="C2854" s="2"/>
      <c r="G2854" s="13"/>
      <c r="J2854"/>
      <c r="K2854"/>
      <c r="L2854"/>
      <c r="M2854"/>
      <c r="N2854"/>
      <c r="O2854" s="3"/>
      <c r="P2854" s="3"/>
      <c r="Q2854" s="3"/>
      <c r="S2854" s="8"/>
    </row>
    <row r="2855" spans="1:19" s="1" customFormat="1" x14ac:dyDescent="0.2">
      <c r="A2855"/>
      <c r="C2855" s="2"/>
      <c r="G2855" s="13"/>
      <c r="J2855"/>
      <c r="K2855"/>
      <c r="L2855"/>
      <c r="M2855"/>
      <c r="N2855"/>
      <c r="O2855" s="3"/>
      <c r="P2855"/>
      <c r="Q2855"/>
      <c r="S2855" s="8"/>
    </row>
    <row r="2856" spans="1:19" s="1" customFormat="1" x14ac:dyDescent="0.2">
      <c r="A2856"/>
      <c r="C2856" s="2"/>
      <c r="G2856" s="13"/>
      <c r="J2856"/>
      <c r="K2856"/>
      <c r="L2856"/>
      <c r="M2856"/>
      <c r="N2856"/>
      <c r="O2856" s="3"/>
      <c r="P2856"/>
      <c r="Q2856"/>
      <c r="S2856" s="8"/>
    </row>
    <row r="2857" spans="1:19" s="1" customFormat="1" x14ac:dyDescent="0.2">
      <c r="A2857"/>
      <c r="C2857" s="2"/>
      <c r="G2857" s="13"/>
      <c r="J2857"/>
      <c r="K2857"/>
      <c r="L2857"/>
      <c r="M2857"/>
      <c r="N2857"/>
      <c r="O2857" s="3"/>
      <c r="P2857"/>
      <c r="Q2857"/>
      <c r="S2857" s="8"/>
    </row>
    <row r="2858" spans="1:19" s="1" customFormat="1" x14ac:dyDescent="0.2">
      <c r="A2858"/>
      <c r="C2858" s="2"/>
      <c r="G2858" s="13"/>
      <c r="J2858"/>
      <c r="K2858"/>
      <c r="L2858"/>
      <c r="M2858"/>
      <c r="N2858"/>
      <c r="O2858" s="3"/>
      <c r="P2858"/>
      <c r="Q2858"/>
      <c r="S2858" s="8"/>
    </row>
    <row r="2859" spans="1:19" s="1" customFormat="1" x14ac:dyDescent="0.2">
      <c r="A2859"/>
      <c r="C2859" s="2"/>
      <c r="G2859" s="13"/>
      <c r="J2859"/>
      <c r="K2859"/>
      <c r="L2859"/>
      <c r="M2859"/>
      <c r="N2859"/>
      <c r="O2859" s="3"/>
      <c r="P2859"/>
      <c r="Q2859"/>
      <c r="S2859" s="8"/>
    </row>
    <row r="2860" spans="1:19" s="1" customFormat="1" x14ac:dyDescent="0.2">
      <c r="A2860"/>
      <c r="C2860" s="2"/>
      <c r="G2860" s="13"/>
      <c r="J2860"/>
      <c r="K2860"/>
      <c r="L2860"/>
      <c r="M2860"/>
      <c r="N2860"/>
      <c r="O2860" s="3"/>
      <c r="P2860"/>
      <c r="Q2860"/>
      <c r="S2860" s="8"/>
    </row>
    <row r="2861" spans="1:19" s="1" customFormat="1" x14ac:dyDescent="0.2">
      <c r="A2861"/>
      <c r="C2861" s="2"/>
      <c r="G2861" s="13"/>
      <c r="J2861"/>
      <c r="K2861"/>
      <c r="L2861"/>
      <c r="M2861"/>
      <c r="N2861"/>
      <c r="O2861" s="3"/>
      <c r="P2861"/>
      <c r="Q2861"/>
      <c r="S2861" s="8"/>
    </row>
    <row r="2862" spans="1:19" s="1" customFormat="1" x14ac:dyDescent="0.2">
      <c r="A2862"/>
      <c r="C2862" s="2"/>
      <c r="G2862" s="13"/>
      <c r="J2862"/>
      <c r="K2862"/>
      <c r="L2862"/>
      <c r="M2862"/>
      <c r="O2862" s="3"/>
      <c r="P2862" s="3"/>
      <c r="Q2862" s="3"/>
      <c r="S2862" s="8"/>
    </row>
    <row r="2863" spans="1:19" s="1" customFormat="1" x14ac:dyDescent="0.2">
      <c r="A2863"/>
      <c r="C2863" s="2"/>
      <c r="G2863" s="13"/>
      <c r="J2863"/>
      <c r="K2863"/>
      <c r="L2863"/>
      <c r="M2863"/>
      <c r="O2863" s="3"/>
      <c r="P2863" s="3"/>
      <c r="Q2863" s="3"/>
      <c r="S2863" s="8"/>
    </row>
    <row r="2864" spans="1:19" s="1" customFormat="1" x14ac:dyDescent="0.2">
      <c r="A2864"/>
      <c r="C2864" s="2"/>
      <c r="G2864" s="13"/>
      <c r="J2864"/>
      <c r="K2864"/>
      <c r="L2864"/>
      <c r="M2864"/>
      <c r="O2864" s="3"/>
      <c r="P2864" s="3"/>
      <c r="Q2864" s="3"/>
      <c r="S2864" s="8"/>
    </row>
    <row r="2865" spans="1:19" s="1" customFormat="1" x14ac:dyDescent="0.2">
      <c r="A2865"/>
      <c r="C2865" s="2"/>
      <c r="G2865" s="13"/>
      <c r="J2865"/>
      <c r="K2865"/>
      <c r="L2865"/>
      <c r="M2865"/>
      <c r="O2865" s="3"/>
      <c r="P2865" s="3"/>
      <c r="Q2865" s="3"/>
      <c r="S2865" s="8"/>
    </row>
    <row r="2866" spans="1:19" s="1" customFormat="1" x14ac:dyDescent="0.2">
      <c r="A2866"/>
      <c r="C2866" s="2"/>
      <c r="G2866" s="13"/>
      <c r="J2866"/>
      <c r="K2866"/>
      <c r="L2866"/>
      <c r="M2866"/>
      <c r="O2866" s="3"/>
      <c r="P2866" s="3"/>
      <c r="Q2866" s="3"/>
      <c r="S2866" s="8"/>
    </row>
    <row r="2867" spans="1:19" s="1" customFormat="1" x14ac:dyDescent="0.2">
      <c r="A2867"/>
      <c r="C2867" s="2"/>
      <c r="G2867" s="13"/>
      <c r="J2867"/>
      <c r="K2867"/>
      <c r="L2867"/>
      <c r="M2867"/>
      <c r="O2867" s="3"/>
      <c r="P2867" s="3"/>
      <c r="Q2867" s="3"/>
      <c r="S2867" s="8"/>
    </row>
    <row r="2868" spans="1:19" s="1" customFormat="1" x14ac:dyDescent="0.2">
      <c r="A2868"/>
      <c r="C2868" s="2"/>
      <c r="G2868" s="13"/>
      <c r="J2868"/>
      <c r="K2868"/>
      <c r="L2868"/>
      <c r="M2868"/>
      <c r="O2868" s="3"/>
      <c r="P2868" s="3"/>
      <c r="Q2868" s="3"/>
      <c r="S2868" s="8"/>
    </row>
    <row r="2869" spans="1:19" s="1" customFormat="1" x14ac:dyDescent="0.2">
      <c r="A2869"/>
      <c r="C2869" s="2"/>
      <c r="G2869" s="13"/>
      <c r="J2869"/>
      <c r="K2869"/>
      <c r="L2869"/>
      <c r="M2869"/>
      <c r="O2869" s="3"/>
      <c r="P2869" s="3"/>
      <c r="Q2869" s="3"/>
      <c r="S2869" s="8"/>
    </row>
    <row r="2870" spans="1:19" s="1" customFormat="1" x14ac:dyDescent="0.2">
      <c r="A2870"/>
      <c r="C2870" s="2"/>
      <c r="G2870" s="13"/>
      <c r="J2870"/>
      <c r="K2870"/>
      <c r="L2870"/>
      <c r="M2870"/>
      <c r="O2870" s="3"/>
      <c r="P2870" s="3"/>
      <c r="Q2870" s="3"/>
      <c r="S2870" s="8"/>
    </row>
    <row r="2871" spans="1:19" s="1" customFormat="1" x14ac:dyDescent="0.2">
      <c r="A2871"/>
      <c r="C2871" s="2"/>
      <c r="G2871" s="13"/>
      <c r="J2871"/>
      <c r="K2871"/>
      <c r="L2871"/>
      <c r="M2871"/>
      <c r="O2871" s="3"/>
      <c r="P2871" s="3"/>
      <c r="Q2871" s="3"/>
      <c r="S2871" s="8"/>
    </row>
    <row r="2872" spans="1:19" s="1" customFormat="1" x14ac:dyDescent="0.2">
      <c r="A2872"/>
      <c r="C2872" s="2"/>
      <c r="G2872" s="13"/>
      <c r="J2872"/>
      <c r="K2872"/>
      <c r="L2872"/>
      <c r="M2872"/>
      <c r="O2872" s="3"/>
      <c r="P2872" s="3"/>
      <c r="Q2872" s="3"/>
      <c r="S2872" s="8"/>
    </row>
    <row r="2873" spans="1:19" s="1" customFormat="1" x14ac:dyDescent="0.2">
      <c r="A2873"/>
      <c r="C2873" s="2"/>
      <c r="G2873" s="13"/>
      <c r="J2873"/>
      <c r="K2873"/>
      <c r="L2873"/>
      <c r="M2873"/>
      <c r="O2873" s="3"/>
      <c r="P2873" s="3"/>
      <c r="Q2873" s="3"/>
      <c r="S2873" s="8"/>
    </row>
    <row r="2874" spans="1:19" s="1" customFormat="1" x14ac:dyDescent="0.2">
      <c r="A2874"/>
      <c r="C2874" s="2"/>
      <c r="G2874" s="13"/>
      <c r="J2874"/>
      <c r="K2874"/>
      <c r="L2874"/>
      <c r="M2874"/>
      <c r="O2874" s="3"/>
      <c r="P2874" s="3"/>
      <c r="Q2874" s="3"/>
      <c r="S2874" s="8"/>
    </row>
    <row r="2875" spans="1:19" s="1" customFormat="1" x14ac:dyDescent="0.2">
      <c r="A2875"/>
      <c r="C2875" s="2"/>
      <c r="G2875" s="13"/>
      <c r="J2875"/>
      <c r="K2875"/>
      <c r="L2875"/>
      <c r="M2875"/>
      <c r="O2875" s="3"/>
      <c r="P2875" s="3"/>
      <c r="Q2875" s="3"/>
      <c r="S2875" s="8"/>
    </row>
    <row r="2876" spans="1:19" s="1" customFormat="1" x14ac:dyDescent="0.2">
      <c r="A2876"/>
      <c r="C2876" s="2"/>
      <c r="G2876" s="13"/>
      <c r="J2876"/>
      <c r="K2876"/>
      <c r="L2876"/>
      <c r="M2876"/>
      <c r="O2876" s="3"/>
      <c r="P2876" s="3"/>
      <c r="Q2876" s="3"/>
      <c r="S2876" s="8"/>
    </row>
    <row r="2877" spans="1:19" s="1" customFormat="1" x14ac:dyDescent="0.2">
      <c r="A2877"/>
      <c r="C2877" s="2"/>
      <c r="G2877" s="13"/>
      <c r="J2877"/>
      <c r="K2877"/>
      <c r="L2877"/>
      <c r="M2877"/>
      <c r="O2877" s="3"/>
      <c r="P2877" s="3"/>
      <c r="Q2877" s="3"/>
      <c r="S2877" s="8"/>
    </row>
    <row r="2878" spans="1:19" s="1" customFormat="1" x14ac:dyDescent="0.2">
      <c r="A2878"/>
      <c r="C2878" s="2"/>
      <c r="G2878" s="13"/>
      <c r="J2878"/>
      <c r="K2878"/>
      <c r="L2878"/>
      <c r="M2878"/>
      <c r="O2878" s="3"/>
      <c r="P2878" s="3"/>
      <c r="Q2878" s="3"/>
      <c r="S2878" s="8"/>
    </row>
    <row r="2879" spans="1:19" s="1" customFormat="1" x14ac:dyDescent="0.2">
      <c r="A2879"/>
      <c r="C2879" s="2"/>
      <c r="G2879" s="13"/>
      <c r="J2879"/>
      <c r="K2879"/>
      <c r="L2879"/>
      <c r="M2879"/>
      <c r="O2879" s="3"/>
      <c r="P2879" s="3"/>
      <c r="Q2879" s="3"/>
      <c r="S2879" s="8"/>
    </row>
    <row r="2880" spans="1:19" s="1" customFormat="1" x14ac:dyDescent="0.2">
      <c r="A2880"/>
      <c r="C2880" s="2"/>
      <c r="G2880" s="13"/>
      <c r="J2880"/>
      <c r="K2880"/>
      <c r="L2880"/>
      <c r="M2880"/>
      <c r="O2880" s="3"/>
      <c r="P2880" s="3"/>
      <c r="Q2880" s="3"/>
      <c r="S2880" s="8"/>
    </row>
    <row r="2881" spans="1:19" s="1" customFormat="1" x14ac:dyDescent="0.2">
      <c r="A2881"/>
      <c r="C2881" s="2"/>
      <c r="G2881" s="13"/>
      <c r="J2881"/>
      <c r="K2881"/>
      <c r="L2881"/>
      <c r="M2881"/>
      <c r="O2881" s="3"/>
      <c r="P2881" s="3"/>
      <c r="Q2881" s="3"/>
      <c r="S2881" s="8"/>
    </row>
    <row r="2882" spans="1:19" s="1" customFormat="1" x14ac:dyDescent="0.2">
      <c r="A2882"/>
      <c r="C2882" s="2"/>
      <c r="G2882" s="13"/>
      <c r="J2882"/>
      <c r="K2882"/>
      <c r="L2882"/>
      <c r="M2882"/>
      <c r="O2882" s="3"/>
      <c r="P2882" s="3"/>
      <c r="Q2882" s="3"/>
      <c r="S2882" s="8"/>
    </row>
    <row r="2883" spans="1:19" s="1" customFormat="1" x14ac:dyDescent="0.2">
      <c r="A2883"/>
      <c r="C2883" s="2"/>
      <c r="G2883" s="13"/>
      <c r="J2883"/>
      <c r="K2883"/>
      <c r="L2883"/>
      <c r="M2883"/>
      <c r="O2883" s="3"/>
      <c r="P2883" s="3"/>
      <c r="Q2883" s="3"/>
      <c r="S2883" s="8"/>
    </row>
    <row r="2884" spans="1:19" s="1" customFormat="1" x14ac:dyDescent="0.2">
      <c r="A2884"/>
      <c r="C2884" s="2"/>
      <c r="G2884" s="13"/>
      <c r="J2884"/>
      <c r="K2884"/>
      <c r="L2884"/>
      <c r="M2884"/>
      <c r="O2884" s="3"/>
      <c r="P2884" s="3"/>
      <c r="Q2884" s="3"/>
      <c r="S2884" s="8"/>
    </row>
    <row r="2885" spans="1:19" s="1" customFormat="1" x14ac:dyDescent="0.2">
      <c r="A2885"/>
      <c r="C2885" s="2"/>
      <c r="G2885" s="13"/>
      <c r="J2885"/>
      <c r="K2885"/>
      <c r="L2885"/>
      <c r="M2885"/>
      <c r="O2885" s="3"/>
      <c r="P2885" s="3"/>
      <c r="Q2885" s="3"/>
      <c r="S2885" s="8"/>
    </row>
    <row r="2886" spans="1:19" s="1" customFormat="1" x14ac:dyDescent="0.2">
      <c r="A2886"/>
      <c r="C2886" s="2"/>
      <c r="G2886" s="13"/>
      <c r="J2886"/>
      <c r="K2886"/>
      <c r="L2886"/>
      <c r="M2886"/>
      <c r="O2886" s="3"/>
      <c r="P2886" s="3"/>
      <c r="Q2886" s="3"/>
      <c r="S2886" s="8"/>
    </row>
    <row r="2887" spans="1:19" s="1" customFormat="1" x14ac:dyDescent="0.2">
      <c r="A2887"/>
      <c r="C2887" s="2"/>
      <c r="G2887" s="13"/>
      <c r="J2887"/>
      <c r="K2887"/>
      <c r="L2887"/>
      <c r="M2887"/>
      <c r="O2887" s="3"/>
      <c r="P2887" s="3"/>
      <c r="Q2887" s="3"/>
      <c r="S2887" s="8"/>
    </row>
    <row r="2888" spans="1:19" s="1" customFormat="1" x14ac:dyDescent="0.2">
      <c r="A2888"/>
      <c r="C2888" s="2"/>
      <c r="G2888" s="13"/>
      <c r="J2888"/>
      <c r="K2888"/>
      <c r="L2888"/>
      <c r="M2888"/>
      <c r="O2888" s="3"/>
      <c r="P2888" s="3"/>
      <c r="Q2888" s="3"/>
      <c r="S2888" s="8"/>
    </row>
    <row r="2889" spans="1:19" s="1" customFormat="1" x14ac:dyDescent="0.2">
      <c r="A2889"/>
      <c r="C2889" s="2"/>
      <c r="G2889" s="13"/>
      <c r="J2889"/>
      <c r="K2889"/>
      <c r="L2889"/>
      <c r="M2889"/>
      <c r="O2889" s="3"/>
      <c r="P2889" s="3"/>
      <c r="Q2889" s="3"/>
      <c r="S2889" s="8"/>
    </row>
    <row r="2890" spans="1:19" s="1" customFormat="1" x14ac:dyDescent="0.2">
      <c r="A2890"/>
      <c r="C2890" s="2"/>
      <c r="G2890" s="13"/>
      <c r="J2890"/>
      <c r="K2890"/>
      <c r="L2890"/>
      <c r="M2890"/>
      <c r="O2890" s="3"/>
      <c r="P2890" s="3"/>
      <c r="Q2890" s="3"/>
      <c r="S2890" s="8"/>
    </row>
    <row r="2891" spans="1:19" s="1" customFormat="1" x14ac:dyDescent="0.2">
      <c r="A2891"/>
      <c r="C2891" s="2"/>
      <c r="G2891" s="13"/>
      <c r="J2891"/>
      <c r="K2891"/>
      <c r="L2891"/>
      <c r="M2891"/>
      <c r="O2891" s="3"/>
      <c r="P2891" s="3"/>
      <c r="Q2891" s="3"/>
      <c r="S2891" s="8"/>
    </row>
    <row r="2892" spans="1:19" s="1" customFormat="1" x14ac:dyDescent="0.2">
      <c r="A2892"/>
      <c r="C2892" s="2"/>
      <c r="G2892" s="13"/>
      <c r="J2892"/>
      <c r="K2892"/>
      <c r="L2892"/>
      <c r="M2892"/>
      <c r="O2892" s="3"/>
      <c r="P2892" s="3"/>
      <c r="Q2892" s="3"/>
      <c r="S2892" s="8"/>
    </row>
    <row r="2893" spans="1:19" s="1" customFormat="1" x14ac:dyDescent="0.2">
      <c r="A2893"/>
      <c r="C2893" s="2"/>
      <c r="G2893" s="13"/>
      <c r="J2893"/>
      <c r="K2893"/>
      <c r="L2893"/>
      <c r="M2893"/>
      <c r="O2893" s="3"/>
      <c r="P2893" s="3"/>
      <c r="Q2893" s="3"/>
      <c r="S2893" s="8"/>
    </row>
    <row r="2894" spans="1:19" s="1" customFormat="1" x14ac:dyDescent="0.2">
      <c r="A2894"/>
      <c r="C2894" s="2"/>
      <c r="G2894" s="13"/>
      <c r="J2894"/>
      <c r="K2894"/>
      <c r="L2894"/>
      <c r="M2894"/>
      <c r="O2894" s="3"/>
      <c r="P2894" s="3"/>
      <c r="Q2894" s="3"/>
      <c r="S2894" s="8"/>
    </row>
    <row r="2895" spans="1:19" s="1" customFormat="1" x14ac:dyDescent="0.2">
      <c r="A2895"/>
      <c r="C2895" s="2"/>
      <c r="G2895" s="13"/>
      <c r="J2895"/>
      <c r="K2895"/>
      <c r="L2895"/>
      <c r="M2895"/>
      <c r="O2895" s="3"/>
      <c r="P2895" s="3"/>
      <c r="Q2895" s="3"/>
      <c r="S2895" s="8"/>
    </row>
    <row r="2896" spans="1:19" s="1" customFormat="1" x14ac:dyDescent="0.2">
      <c r="A2896"/>
      <c r="C2896" s="2"/>
      <c r="G2896" s="13"/>
      <c r="J2896"/>
      <c r="K2896"/>
      <c r="L2896"/>
      <c r="M2896"/>
      <c r="O2896" s="3"/>
      <c r="P2896" s="3"/>
      <c r="Q2896" s="3"/>
      <c r="S2896" s="8"/>
    </row>
    <row r="2897" spans="1:19" s="1" customFormat="1" x14ac:dyDescent="0.2">
      <c r="A2897"/>
      <c r="C2897" s="2"/>
      <c r="G2897" s="13"/>
      <c r="J2897"/>
      <c r="K2897"/>
      <c r="L2897"/>
      <c r="M2897"/>
      <c r="O2897" s="3"/>
      <c r="P2897" s="3"/>
      <c r="Q2897" s="3"/>
      <c r="S2897" s="8"/>
    </row>
    <row r="2898" spans="1:19" s="1" customFormat="1" x14ac:dyDescent="0.2">
      <c r="A2898"/>
      <c r="C2898" s="2"/>
      <c r="G2898" s="13"/>
      <c r="J2898"/>
      <c r="K2898"/>
      <c r="L2898"/>
      <c r="M2898"/>
      <c r="O2898" s="3"/>
      <c r="P2898" s="3"/>
      <c r="Q2898" s="3"/>
      <c r="S2898" s="8"/>
    </row>
    <row r="2899" spans="1:19" s="1" customFormat="1" x14ac:dyDescent="0.2">
      <c r="A2899"/>
      <c r="C2899" s="2"/>
      <c r="G2899" s="13"/>
      <c r="J2899"/>
      <c r="K2899"/>
      <c r="L2899"/>
      <c r="M2899"/>
      <c r="O2899" s="3"/>
      <c r="P2899" s="3"/>
      <c r="Q2899" s="3"/>
      <c r="S2899" s="8"/>
    </row>
    <row r="2900" spans="1:19" s="1" customFormat="1" x14ac:dyDescent="0.2">
      <c r="A2900"/>
      <c r="C2900" s="2"/>
      <c r="G2900" s="13"/>
      <c r="J2900"/>
      <c r="K2900"/>
      <c r="L2900"/>
      <c r="M2900"/>
      <c r="O2900" s="3"/>
      <c r="P2900" s="3"/>
      <c r="Q2900" s="3"/>
      <c r="S2900" s="8"/>
    </row>
    <row r="2901" spans="1:19" s="1" customFormat="1" x14ac:dyDescent="0.2">
      <c r="A2901"/>
      <c r="C2901" s="2"/>
      <c r="G2901" s="13"/>
      <c r="J2901"/>
      <c r="K2901"/>
      <c r="L2901"/>
      <c r="M2901"/>
      <c r="O2901" s="3"/>
      <c r="P2901" s="3"/>
      <c r="Q2901" s="3"/>
      <c r="S2901" s="8"/>
    </row>
    <row r="2902" spans="1:19" s="1" customFormat="1" x14ac:dyDescent="0.2">
      <c r="A2902"/>
      <c r="C2902" s="2"/>
      <c r="G2902" s="13"/>
      <c r="J2902"/>
      <c r="K2902"/>
      <c r="L2902"/>
      <c r="M2902"/>
      <c r="O2902" s="3"/>
      <c r="P2902" s="3"/>
      <c r="Q2902" s="3"/>
      <c r="S2902" s="8"/>
    </row>
    <row r="2903" spans="1:19" s="1" customFormat="1" x14ac:dyDescent="0.2">
      <c r="A2903"/>
      <c r="C2903" s="2"/>
      <c r="G2903" s="13"/>
      <c r="J2903"/>
      <c r="K2903"/>
      <c r="L2903"/>
      <c r="M2903"/>
      <c r="O2903" s="3"/>
      <c r="P2903" s="3"/>
      <c r="Q2903" s="3"/>
      <c r="S2903" s="8"/>
    </row>
    <row r="2904" spans="1:19" s="1" customFormat="1" x14ac:dyDescent="0.2">
      <c r="A2904"/>
      <c r="C2904" s="2"/>
      <c r="G2904" s="13"/>
      <c r="J2904"/>
      <c r="K2904"/>
      <c r="L2904"/>
      <c r="M2904"/>
      <c r="O2904" s="3"/>
      <c r="P2904" s="3"/>
      <c r="Q2904" s="3"/>
      <c r="S2904" s="8"/>
    </row>
    <row r="2905" spans="1:19" s="1" customFormat="1" x14ac:dyDescent="0.2">
      <c r="A2905"/>
      <c r="C2905" s="2"/>
      <c r="G2905" s="13"/>
      <c r="J2905"/>
      <c r="K2905"/>
      <c r="L2905"/>
      <c r="M2905"/>
      <c r="O2905" s="3"/>
      <c r="P2905" s="3"/>
      <c r="Q2905" s="3"/>
      <c r="S2905" s="8"/>
    </row>
    <row r="2906" spans="1:19" s="1" customFormat="1" x14ac:dyDescent="0.2">
      <c r="A2906"/>
      <c r="C2906" s="2"/>
      <c r="G2906" s="13"/>
      <c r="J2906"/>
      <c r="K2906"/>
      <c r="L2906"/>
      <c r="M2906"/>
      <c r="O2906" s="3"/>
      <c r="P2906" s="3"/>
      <c r="Q2906" s="3"/>
      <c r="S2906" s="8"/>
    </row>
    <row r="2907" spans="1:19" s="1" customFormat="1" x14ac:dyDescent="0.2">
      <c r="A2907"/>
      <c r="C2907" s="2"/>
      <c r="G2907" s="13"/>
      <c r="J2907"/>
      <c r="K2907"/>
      <c r="L2907"/>
      <c r="M2907"/>
      <c r="O2907" s="3"/>
      <c r="P2907" s="3"/>
      <c r="Q2907" s="3"/>
      <c r="S2907" s="8"/>
    </row>
    <row r="2908" spans="1:19" s="1" customFormat="1" x14ac:dyDescent="0.2">
      <c r="A2908"/>
      <c r="C2908" s="2"/>
      <c r="G2908" s="13"/>
      <c r="J2908"/>
      <c r="K2908"/>
      <c r="L2908"/>
      <c r="M2908"/>
      <c r="O2908" s="3"/>
      <c r="P2908" s="3"/>
      <c r="Q2908" s="3"/>
      <c r="S2908" s="8"/>
    </row>
    <row r="2909" spans="1:19" s="1" customFormat="1" x14ac:dyDescent="0.2">
      <c r="A2909"/>
      <c r="C2909" s="2"/>
      <c r="G2909" s="13"/>
      <c r="J2909"/>
      <c r="K2909"/>
      <c r="L2909"/>
      <c r="M2909"/>
      <c r="N2909"/>
      <c r="O2909" s="3"/>
      <c r="P2909" s="3"/>
      <c r="Q2909" s="3"/>
      <c r="S2909" s="8"/>
    </row>
    <row r="2910" spans="1:19" s="1" customFormat="1" x14ac:dyDescent="0.2">
      <c r="A2910"/>
      <c r="C2910" s="2"/>
      <c r="G2910" s="13"/>
      <c r="J2910"/>
      <c r="K2910"/>
      <c r="L2910"/>
      <c r="M2910"/>
      <c r="N2910"/>
      <c r="O2910" s="3"/>
      <c r="P2910" s="3"/>
      <c r="Q2910" s="3"/>
      <c r="S2910" s="8"/>
    </row>
    <row r="2911" spans="1:19" s="1" customFormat="1" x14ac:dyDescent="0.2">
      <c r="A2911"/>
      <c r="C2911" s="2"/>
      <c r="G2911" s="13"/>
      <c r="J2911"/>
      <c r="K2911"/>
      <c r="L2911"/>
      <c r="M2911"/>
      <c r="N2911"/>
      <c r="O2911" s="3"/>
      <c r="P2911" s="3"/>
      <c r="Q2911" s="3"/>
      <c r="S2911" s="8"/>
    </row>
    <row r="2912" spans="1:19" s="1" customFormat="1" x14ac:dyDescent="0.2">
      <c r="A2912"/>
      <c r="C2912" s="2"/>
      <c r="G2912" s="13"/>
      <c r="J2912"/>
      <c r="K2912"/>
      <c r="L2912"/>
      <c r="M2912"/>
      <c r="N2912"/>
      <c r="O2912" s="3"/>
      <c r="P2912" s="3"/>
      <c r="Q2912" s="3"/>
      <c r="S2912" s="8"/>
    </row>
    <row r="2913" spans="1:19" s="1" customFormat="1" x14ac:dyDescent="0.2">
      <c r="A2913"/>
      <c r="C2913" s="2"/>
      <c r="G2913" s="13"/>
      <c r="J2913"/>
      <c r="K2913"/>
      <c r="L2913"/>
      <c r="M2913"/>
      <c r="N2913"/>
      <c r="O2913" s="3"/>
      <c r="P2913" s="3"/>
      <c r="Q2913" s="3"/>
      <c r="S2913" s="8"/>
    </row>
    <row r="2914" spans="1:19" s="1" customFormat="1" x14ac:dyDescent="0.2">
      <c r="A2914"/>
      <c r="C2914" s="2"/>
      <c r="G2914" s="13"/>
      <c r="J2914"/>
      <c r="K2914"/>
      <c r="L2914"/>
      <c r="M2914"/>
      <c r="N2914"/>
      <c r="O2914" s="3"/>
      <c r="P2914" s="3"/>
      <c r="Q2914" s="3"/>
      <c r="S2914" s="8"/>
    </row>
    <row r="2915" spans="1:19" s="1" customFormat="1" x14ac:dyDescent="0.2">
      <c r="A2915"/>
      <c r="C2915" s="2"/>
      <c r="G2915" s="13"/>
      <c r="J2915"/>
      <c r="K2915"/>
      <c r="L2915"/>
      <c r="M2915"/>
      <c r="N2915"/>
      <c r="O2915" s="3"/>
      <c r="P2915" s="3"/>
      <c r="Q2915" s="3"/>
      <c r="S2915" s="8"/>
    </row>
    <row r="2916" spans="1:19" s="1" customFormat="1" x14ac:dyDescent="0.2">
      <c r="A2916"/>
      <c r="C2916" s="2"/>
      <c r="G2916" s="13"/>
      <c r="J2916"/>
      <c r="K2916"/>
      <c r="L2916"/>
      <c r="M2916"/>
      <c r="N2916"/>
      <c r="O2916" s="3"/>
      <c r="P2916" s="3"/>
      <c r="Q2916" s="3"/>
      <c r="S2916" s="8"/>
    </row>
    <row r="2917" spans="1:19" s="1" customFormat="1" x14ac:dyDescent="0.2">
      <c r="A2917"/>
      <c r="C2917" s="2"/>
      <c r="G2917" s="13"/>
      <c r="J2917"/>
      <c r="K2917"/>
      <c r="L2917"/>
      <c r="M2917"/>
      <c r="N2917"/>
      <c r="O2917" s="3"/>
      <c r="P2917" s="3"/>
      <c r="Q2917" s="3"/>
      <c r="S2917" s="8"/>
    </row>
    <row r="2918" spans="1:19" s="1" customFormat="1" x14ac:dyDescent="0.2">
      <c r="A2918"/>
      <c r="C2918" s="2"/>
      <c r="G2918" s="13"/>
      <c r="J2918"/>
      <c r="K2918"/>
      <c r="L2918"/>
      <c r="M2918"/>
      <c r="N2918"/>
      <c r="O2918" s="3"/>
      <c r="P2918" s="3"/>
      <c r="Q2918" s="3"/>
      <c r="S2918" s="8"/>
    </row>
    <row r="2919" spans="1:19" s="1" customFormat="1" x14ac:dyDescent="0.2">
      <c r="A2919"/>
      <c r="C2919" s="2"/>
      <c r="G2919" s="13"/>
      <c r="J2919"/>
      <c r="K2919"/>
      <c r="L2919"/>
      <c r="M2919"/>
      <c r="N2919"/>
      <c r="O2919" s="3"/>
      <c r="P2919" s="3"/>
      <c r="Q2919" s="3"/>
      <c r="S2919" s="8"/>
    </row>
    <row r="2920" spans="1:19" s="1" customFormat="1" x14ac:dyDescent="0.2">
      <c r="A2920"/>
      <c r="C2920" s="2"/>
      <c r="G2920" s="13"/>
      <c r="J2920"/>
      <c r="K2920"/>
      <c r="L2920"/>
      <c r="M2920"/>
      <c r="N2920"/>
      <c r="O2920" s="3"/>
      <c r="P2920" s="3"/>
      <c r="Q2920" s="3"/>
      <c r="S2920" s="8"/>
    </row>
    <row r="2921" spans="1:19" s="1" customFormat="1" x14ac:dyDescent="0.2">
      <c r="A2921"/>
      <c r="C2921" s="2"/>
      <c r="G2921" s="13"/>
      <c r="J2921"/>
      <c r="K2921"/>
      <c r="L2921"/>
      <c r="M2921"/>
      <c r="N2921"/>
      <c r="O2921" s="3"/>
      <c r="P2921" s="3"/>
      <c r="Q2921" s="3"/>
      <c r="S2921" s="8"/>
    </row>
    <row r="2922" spans="1:19" s="1" customFormat="1" x14ac:dyDescent="0.2">
      <c r="A2922"/>
      <c r="C2922" s="2"/>
      <c r="G2922" s="13"/>
      <c r="J2922"/>
      <c r="K2922"/>
      <c r="L2922"/>
      <c r="M2922"/>
      <c r="N2922"/>
      <c r="O2922" s="3"/>
      <c r="P2922" s="3"/>
      <c r="Q2922" s="3"/>
      <c r="S2922" s="8"/>
    </row>
    <row r="2923" spans="1:19" s="1" customFormat="1" x14ac:dyDescent="0.2">
      <c r="A2923"/>
      <c r="C2923" s="2"/>
      <c r="G2923" s="13"/>
      <c r="J2923"/>
      <c r="K2923"/>
      <c r="L2923"/>
      <c r="M2923"/>
      <c r="N2923"/>
      <c r="O2923" s="3"/>
      <c r="P2923" s="3"/>
      <c r="Q2923" s="3"/>
      <c r="S2923" s="8"/>
    </row>
    <row r="2924" spans="1:19" s="1" customFormat="1" x14ac:dyDescent="0.2">
      <c r="A2924"/>
      <c r="C2924" s="2"/>
      <c r="G2924" s="13"/>
      <c r="J2924"/>
      <c r="K2924"/>
      <c r="L2924"/>
      <c r="M2924"/>
      <c r="N2924"/>
      <c r="O2924" s="3"/>
      <c r="P2924" s="3"/>
      <c r="Q2924" s="3"/>
      <c r="S2924" s="8"/>
    </row>
    <row r="2925" spans="1:19" s="1" customFormat="1" x14ac:dyDescent="0.2">
      <c r="A2925"/>
      <c r="C2925" s="2"/>
      <c r="G2925" s="13"/>
      <c r="J2925"/>
      <c r="K2925"/>
      <c r="L2925"/>
      <c r="M2925"/>
      <c r="N2925"/>
      <c r="O2925" s="3"/>
      <c r="P2925" s="3"/>
      <c r="Q2925" s="3"/>
      <c r="S2925" s="8"/>
    </row>
    <row r="2926" spans="1:19" s="1" customFormat="1" x14ac:dyDescent="0.2">
      <c r="A2926"/>
      <c r="C2926" s="2"/>
      <c r="G2926" s="13"/>
      <c r="J2926"/>
      <c r="K2926"/>
      <c r="L2926"/>
      <c r="M2926"/>
      <c r="N2926"/>
      <c r="O2926" s="3"/>
      <c r="P2926" s="3"/>
      <c r="Q2926" s="3"/>
      <c r="S2926" s="8"/>
    </row>
    <row r="2927" spans="1:19" s="1" customFormat="1" x14ac:dyDescent="0.2">
      <c r="A2927"/>
      <c r="C2927" s="2"/>
      <c r="G2927" s="13"/>
      <c r="J2927"/>
      <c r="K2927"/>
      <c r="L2927"/>
      <c r="M2927"/>
      <c r="N2927"/>
      <c r="O2927" s="3"/>
      <c r="P2927" s="3"/>
      <c r="Q2927" s="3"/>
      <c r="S2927" s="8"/>
    </row>
    <row r="2928" spans="1:19" s="1" customFormat="1" x14ac:dyDescent="0.2">
      <c r="A2928"/>
      <c r="C2928" s="2"/>
      <c r="G2928" s="13"/>
      <c r="J2928"/>
      <c r="K2928"/>
      <c r="L2928"/>
      <c r="M2928"/>
      <c r="N2928"/>
      <c r="O2928" s="3"/>
      <c r="P2928" s="3"/>
      <c r="Q2928" s="3"/>
      <c r="S2928" s="8"/>
    </row>
    <row r="2929" spans="1:19" s="1" customFormat="1" x14ac:dyDescent="0.2">
      <c r="A2929"/>
      <c r="C2929" s="2"/>
      <c r="G2929" s="13"/>
      <c r="J2929"/>
      <c r="K2929"/>
      <c r="L2929"/>
      <c r="M2929"/>
      <c r="N2929"/>
      <c r="O2929" s="3"/>
      <c r="P2929" s="3"/>
      <c r="Q2929" s="3"/>
      <c r="S2929" s="8"/>
    </row>
    <row r="2930" spans="1:19" s="1" customFormat="1" x14ac:dyDescent="0.2">
      <c r="A2930"/>
      <c r="C2930" s="2"/>
      <c r="G2930" s="13"/>
      <c r="J2930"/>
      <c r="K2930"/>
      <c r="L2930"/>
      <c r="M2930"/>
      <c r="N2930"/>
      <c r="O2930" s="3"/>
      <c r="P2930" s="3"/>
      <c r="Q2930" s="3"/>
      <c r="S2930" s="8"/>
    </row>
    <row r="2931" spans="1:19" s="1" customFormat="1" x14ac:dyDescent="0.2">
      <c r="A2931"/>
      <c r="C2931" s="2"/>
      <c r="G2931" s="13"/>
      <c r="J2931"/>
      <c r="K2931"/>
      <c r="L2931"/>
      <c r="M2931"/>
      <c r="N2931"/>
      <c r="O2931" s="3"/>
      <c r="P2931" s="3"/>
      <c r="Q2931" s="3"/>
      <c r="S2931" s="8"/>
    </row>
    <row r="2932" spans="1:19" s="1" customFormat="1" x14ac:dyDescent="0.2">
      <c r="A2932"/>
      <c r="C2932" s="2"/>
      <c r="G2932" s="13"/>
      <c r="J2932"/>
      <c r="K2932"/>
      <c r="L2932"/>
      <c r="M2932"/>
      <c r="N2932"/>
      <c r="O2932" s="3"/>
      <c r="P2932" s="3"/>
      <c r="Q2932" s="3"/>
      <c r="S2932" s="8"/>
    </row>
    <row r="2933" spans="1:19" s="1" customFormat="1" x14ac:dyDescent="0.2">
      <c r="A2933"/>
      <c r="C2933" s="2"/>
      <c r="G2933" s="13"/>
      <c r="J2933"/>
      <c r="K2933"/>
      <c r="L2933"/>
      <c r="M2933"/>
      <c r="N2933"/>
      <c r="O2933" s="3"/>
      <c r="P2933" s="3"/>
      <c r="Q2933" s="3"/>
      <c r="S2933" s="8"/>
    </row>
    <row r="2934" spans="1:19" s="1" customFormat="1" x14ac:dyDescent="0.2">
      <c r="A2934"/>
      <c r="C2934" s="2"/>
      <c r="G2934" s="13"/>
      <c r="J2934"/>
      <c r="K2934"/>
      <c r="L2934"/>
      <c r="M2934"/>
      <c r="N2934"/>
      <c r="O2934" s="3"/>
      <c r="P2934" s="3"/>
      <c r="Q2934" s="3"/>
      <c r="S2934" s="8"/>
    </row>
    <row r="2935" spans="1:19" s="1" customFormat="1" x14ac:dyDescent="0.2">
      <c r="A2935"/>
      <c r="C2935" s="2"/>
      <c r="G2935" s="13"/>
      <c r="J2935"/>
      <c r="K2935"/>
      <c r="L2935"/>
      <c r="M2935"/>
      <c r="N2935"/>
      <c r="O2935" s="3"/>
      <c r="P2935" s="3"/>
      <c r="Q2935" s="3"/>
      <c r="S2935" s="8"/>
    </row>
    <row r="2936" spans="1:19" s="1" customFormat="1" x14ac:dyDescent="0.2">
      <c r="A2936"/>
      <c r="C2936" s="2"/>
      <c r="G2936" s="13"/>
      <c r="J2936"/>
      <c r="K2936"/>
      <c r="L2936"/>
      <c r="M2936"/>
      <c r="N2936"/>
      <c r="O2936" s="3"/>
      <c r="P2936" s="3"/>
      <c r="Q2936" s="3"/>
      <c r="S2936" s="8"/>
    </row>
    <row r="2937" spans="1:19" s="1" customFormat="1" x14ac:dyDescent="0.2">
      <c r="A2937"/>
      <c r="C2937" s="2"/>
      <c r="G2937" s="13"/>
      <c r="J2937"/>
      <c r="K2937"/>
      <c r="L2937"/>
      <c r="M2937"/>
      <c r="N2937"/>
      <c r="O2937" s="3"/>
      <c r="P2937"/>
      <c r="Q2937" s="3"/>
      <c r="S2937" s="8"/>
    </row>
    <row r="2938" spans="1:19" s="1" customFormat="1" x14ac:dyDescent="0.2">
      <c r="A2938"/>
      <c r="C2938" s="2"/>
      <c r="G2938" s="13"/>
      <c r="J2938"/>
      <c r="K2938"/>
      <c r="L2938"/>
      <c r="M2938"/>
      <c r="N2938"/>
      <c r="O2938" s="3"/>
      <c r="P2938"/>
      <c r="Q2938" s="3"/>
      <c r="S2938" s="8"/>
    </row>
    <row r="2939" spans="1:19" s="1" customFormat="1" x14ac:dyDescent="0.2">
      <c r="A2939"/>
      <c r="C2939" s="2"/>
      <c r="G2939" s="13"/>
      <c r="J2939"/>
      <c r="K2939"/>
      <c r="L2939"/>
      <c r="M2939"/>
      <c r="N2939"/>
      <c r="O2939" s="3"/>
      <c r="P2939"/>
      <c r="Q2939" s="3"/>
      <c r="S2939" s="8"/>
    </row>
    <row r="2940" spans="1:19" s="1" customFormat="1" x14ac:dyDescent="0.2">
      <c r="A2940"/>
      <c r="C2940" s="2"/>
      <c r="G2940" s="13"/>
      <c r="J2940"/>
      <c r="K2940"/>
      <c r="L2940"/>
      <c r="M2940"/>
      <c r="N2940"/>
      <c r="O2940" s="3"/>
      <c r="P2940"/>
      <c r="Q2940" s="3"/>
      <c r="S2940" s="8"/>
    </row>
    <row r="2941" spans="1:19" s="1" customFormat="1" x14ac:dyDescent="0.2">
      <c r="A2941"/>
      <c r="C2941" s="2"/>
      <c r="G2941" s="13"/>
      <c r="J2941"/>
      <c r="K2941"/>
      <c r="L2941"/>
      <c r="M2941"/>
      <c r="N2941"/>
      <c r="O2941" s="3"/>
      <c r="P2941"/>
      <c r="Q2941" s="3"/>
      <c r="S2941" s="8"/>
    </row>
    <row r="2942" spans="1:19" s="1" customFormat="1" x14ac:dyDescent="0.2">
      <c r="A2942"/>
      <c r="C2942" s="2"/>
      <c r="G2942" s="13"/>
      <c r="J2942"/>
      <c r="K2942"/>
      <c r="L2942"/>
      <c r="M2942"/>
      <c r="N2942"/>
      <c r="O2942" s="3"/>
      <c r="P2942"/>
      <c r="Q2942" s="3"/>
      <c r="S2942" s="8"/>
    </row>
    <row r="2943" spans="1:19" s="1" customFormat="1" x14ac:dyDescent="0.2">
      <c r="A2943"/>
      <c r="C2943" s="2"/>
      <c r="G2943" s="13"/>
      <c r="J2943"/>
      <c r="K2943"/>
      <c r="L2943"/>
      <c r="M2943"/>
      <c r="N2943"/>
      <c r="O2943" s="3"/>
      <c r="P2943"/>
      <c r="Q2943" s="3"/>
      <c r="S2943" s="8"/>
    </row>
    <row r="2944" spans="1:19" s="1" customFormat="1" x14ac:dyDescent="0.2">
      <c r="A2944"/>
      <c r="C2944" s="2"/>
      <c r="G2944" s="13"/>
      <c r="J2944"/>
      <c r="K2944"/>
      <c r="L2944"/>
      <c r="M2944"/>
      <c r="N2944"/>
      <c r="O2944" s="3"/>
      <c r="P2944"/>
      <c r="Q2944" s="3"/>
      <c r="S2944" s="8"/>
    </row>
    <row r="2945" spans="1:19" s="1" customFormat="1" x14ac:dyDescent="0.2">
      <c r="A2945"/>
      <c r="C2945" s="2"/>
      <c r="G2945" s="13"/>
      <c r="J2945"/>
      <c r="K2945"/>
      <c r="L2945"/>
      <c r="M2945"/>
      <c r="N2945"/>
      <c r="O2945" s="3"/>
      <c r="P2945"/>
      <c r="Q2945" s="3"/>
      <c r="S2945" s="8"/>
    </row>
    <row r="2946" spans="1:19" s="1" customFormat="1" x14ac:dyDescent="0.2">
      <c r="A2946"/>
      <c r="C2946" s="2"/>
      <c r="G2946" s="13"/>
      <c r="J2946"/>
      <c r="K2946"/>
      <c r="L2946"/>
      <c r="M2946"/>
      <c r="N2946"/>
      <c r="O2946" s="3"/>
      <c r="P2946"/>
      <c r="Q2946" s="3"/>
      <c r="S2946" s="8"/>
    </row>
    <row r="2947" spans="1:19" s="1" customFormat="1" x14ac:dyDescent="0.2">
      <c r="A2947"/>
      <c r="C2947" s="2"/>
      <c r="G2947" s="13"/>
      <c r="J2947"/>
      <c r="K2947"/>
      <c r="L2947"/>
      <c r="M2947"/>
      <c r="N2947"/>
      <c r="O2947" s="3"/>
      <c r="P2947"/>
      <c r="Q2947" s="3"/>
      <c r="S2947" s="8"/>
    </row>
    <row r="2948" spans="1:19" s="1" customFormat="1" x14ac:dyDescent="0.2">
      <c r="A2948"/>
      <c r="C2948" s="2"/>
      <c r="G2948" s="13"/>
      <c r="J2948"/>
      <c r="K2948"/>
      <c r="L2948"/>
      <c r="M2948"/>
      <c r="N2948"/>
      <c r="O2948" s="3"/>
      <c r="P2948"/>
      <c r="Q2948" s="3"/>
      <c r="S2948" s="8"/>
    </row>
    <row r="2949" spans="1:19" s="1" customFormat="1" x14ac:dyDescent="0.2">
      <c r="A2949"/>
      <c r="C2949" s="2"/>
      <c r="G2949" s="13"/>
      <c r="J2949"/>
      <c r="K2949"/>
      <c r="L2949"/>
      <c r="M2949"/>
      <c r="N2949"/>
      <c r="O2949" s="3"/>
      <c r="P2949"/>
      <c r="Q2949" s="3"/>
      <c r="S2949" s="8"/>
    </row>
    <row r="2950" spans="1:19" s="1" customFormat="1" x14ac:dyDescent="0.2">
      <c r="A2950"/>
      <c r="C2950" s="2"/>
      <c r="G2950" s="13"/>
      <c r="J2950"/>
      <c r="K2950"/>
      <c r="L2950"/>
      <c r="M2950"/>
      <c r="N2950"/>
      <c r="O2950" s="3"/>
      <c r="P2950"/>
      <c r="Q2950" s="3"/>
      <c r="S2950" s="8"/>
    </row>
    <row r="2951" spans="1:19" s="1" customFormat="1" x14ac:dyDescent="0.2">
      <c r="A2951"/>
      <c r="C2951" s="2"/>
      <c r="G2951" s="13"/>
      <c r="J2951"/>
      <c r="K2951"/>
      <c r="L2951"/>
      <c r="M2951"/>
      <c r="N2951"/>
      <c r="O2951" s="3"/>
      <c r="P2951"/>
      <c r="Q2951" s="3"/>
      <c r="S2951" s="8"/>
    </row>
    <row r="2952" spans="1:19" s="1" customFormat="1" x14ac:dyDescent="0.2">
      <c r="A2952"/>
      <c r="C2952" s="2"/>
      <c r="G2952" s="13"/>
      <c r="J2952"/>
      <c r="K2952"/>
      <c r="L2952"/>
      <c r="M2952"/>
      <c r="N2952"/>
      <c r="O2952" s="3"/>
      <c r="P2952"/>
      <c r="Q2952" s="3"/>
      <c r="S2952" s="8"/>
    </row>
    <row r="2953" spans="1:19" s="1" customFormat="1" x14ac:dyDescent="0.2">
      <c r="A2953"/>
      <c r="C2953" s="2"/>
      <c r="G2953" s="13"/>
      <c r="J2953"/>
      <c r="K2953"/>
      <c r="L2953"/>
      <c r="M2953"/>
      <c r="N2953"/>
      <c r="O2953" s="3"/>
      <c r="P2953"/>
      <c r="Q2953" s="3"/>
      <c r="S2953" s="8"/>
    </row>
    <row r="2954" spans="1:19" s="1" customFormat="1" x14ac:dyDescent="0.2">
      <c r="A2954"/>
      <c r="C2954" s="2"/>
      <c r="G2954" s="13"/>
      <c r="J2954"/>
      <c r="K2954"/>
      <c r="L2954"/>
      <c r="M2954"/>
      <c r="N2954"/>
      <c r="O2954" s="3"/>
      <c r="P2954"/>
      <c r="Q2954" s="3"/>
      <c r="S2954" s="8"/>
    </row>
    <row r="2955" spans="1:19" s="1" customFormat="1" x14ac:dyDescent="0.2">
      <c r="A2955"/>
      <c r="C2955" s="2"/>
      <c r="G2955" s="13"/>
      <c r="J2955"/>
      <c r="K2955"/>
      <c r="L2955"/>
      <c r="M2955"/>
      <c r="N2955"/>
      <c r="O2955" s="3"/>
      <c r="P2955"/>
      <c r="Q2955" s="3"/>
      <c r="S2955" s="8"/>
    </row>
    <row r="2956" spans="1:19" s="1" customFormat="1" x14ac:dyDescent="0.2">
      <c r="A2956"/>
      <c r="C2956" s="2"/>
      <c r="G2956" s="13"/>
      <c r="J2956"/>
      <c r="K2956"/>
      <c r="L2956"/>
      <c r="M2956"/>
      <c r="N2956"/>
      <c r="O2956" s="3"/>
      <c r="P2956"/>
      <c r="Q2956" s="3"/>
      <c r="S2956" s="8"/>
    </row>
    <row r="2957" spans="1:19" s="1" customFormat="1" x14ac:dyDescent="0.2">
      <c r="A2957"/>
      <c r="C2957" s="2"/>
      <c r="G2957" s="13"/>
      <c r="J2957"/>
      <c r="K2957"/>
      <c r="L2957"/>
      <c r="M2957"/>
      <c r="N2957"/>
      <c r="O2957" s="3"/>
      <c r="P2957"/>
      <c r="Q2957" s="3"/>
      <c r="S2957" s="8"/>
    </row>
    <row r="2958" spans="1:19" s="1" customFormat="1" x14ac:dyDescent="0.2">
      <c r="A2958"/>
      <c r="C2958" s="2"/>
      <c r="G2958" s="13"/>
      <c r="J2958"/>
      <c r="K2958"/>
      <c r="L2958"/>
      <c r="M2958"/>
      <c r="N2958"/>
      <c r="O2958" s="3"/>
      <c r="P2958"/>
      <c r="Q2958" s="3"/>
      <c r="S2958" s="8"/>
    </row>
    <row r="2959" spans="1:19" s="1" customFormat="1" x14ac:dyDescent="0.2">
      <c r="A2959"/>
      <c r="C2959" s="2"/>
      <c r="G2959" s="13"/>
      <c r="J2959"/>
      <c r="K2959"/>
      <c r="L2959"/>
      <c r="M2959"/>
      <c r="N2959"/>
      <c r="O2959" s="3"/>
      <c r="P2959"/>
      <c r="Q2959" s="3"/>
      <c r="S2959" s="8"/>
    </row>
    <row r="2960" spans="1:19" s="1" customFormat="1" x14ac:dyDescent="0.2">
      <c r="A2960"/>
      <c r="C2960" s="2"/>
      <c r="G2960" s="13"/>
      <c r="J2960"/>
      <c r="K2960"/>
      <c r="L2960"/>
      <c r="M2960"/>
      <c r="N2960"/>
      <c r="O2960" s="3"/>
      <c r="P2960"/>
      <c r="Q2960" s="3"/>
      <c r="S2960" s="8"/>
    </row>
    <row r="2961" spans="1:19" s="1" customFormat="1" x14ac:dyDescent="0.2">
      <c r="A2961"/>
      <c r="C2961" s="2"/>
      <c r="G2961" s="13"/>
      <c r="J2961"/>
      <c r="K2961"/>
      <c r="L2961"/>
      <c r="M2961"/>
      <c r="N2961"/>
      <c r="O2961" s="3"/>
      <c r="P2961"/>
      <c r="Q2961" s="3"/>
      <c r="S2961" s="8"/>
    </row>
    <row r="2962" spans="1:19" s="1" customFormat="1" x14ac:dyDescent="0.2">
      <c r="A2962"/>
      <c r="C2962" s="2"/>
      <c r="G2962" s="13"/>
      <c r="J2962"/>
      <c r="K2962"/>
      <c r="L2962"/>
      <c r="M2962"/>
      <c r="N2962"/>
      <c r="O2962" s="3"/>
      <c r="P2962"/>
      <c r="Q2962" s="3"/>
      <c r="S2962" s="8"/>
    </row>
    <row r="2963" spans="1:19" s="1" customFormat="1" x14ac:dyDescent="0.2">
      <c r="A2963"/>
      <c r="C2963" s="2"/>
      <c r="G2963" s="13"/>
      <c r="J2963"/>
      <c r="K2963"/>
      <c r="L2963"/>
      <c r="M2963"/>
      <c r="N2963"/>
      <c r="O2963" s="3"/>
      <c r="P2963"/>
      <c r="Q2963" s="3"/>
      <c r="S2963" s="8"/>
    </row>
    <row r="2964" spans="1:19" s="1" customFormat="1" x14ac:dyDescent="0.2">
      <c r="A2964"/>
      <c r="C2964" s="2"/>
      <c r="G2964" s="13"/>
      <c r="J2964"/>
      <c r="K2964"/>
      <c r="L2964"/>
      <c r="M2964"/>
      <c r="N2964"/>
      <c r="O2964" s="3"/>
      <c r="P2964"/>
      <c r="Q2964" s="3"/>
      <c r="S2964" s="8"/>
    </row>
    <row r="2965" spans="1:19" s="1" customFormat="1" x14ac:dyDescent="0.2">
      <c r="A2965"/>
      <c r="C2965" s="2"/>
      <c r="G2965" s="13"/>
      <c r="J2965"/>
      <c r="K2965"/>
      <c r="L2965"/>
      <c r="M2965"/>
      <c r="N2965"/>
      <c r="O2965" s="3"/>
      <c r="P2965"/>
      <c r="Q2965" s="3"/>
      <c r="S2965" s="8"/>
    </row>
    <row r="2966" spans="1:19" s="1" customFormat="1" x14ac:dyDescent="0.2">
      <c r="A2966"/>
      <c r="C2966" s="2"/>
      <c r="G2966" s="13"/>
      <c r="J2966"/>
      <c r="K2966"/>
      <c r="L2966"/>
      <c r="M2966"/>
      <c r="N2966"/>
      <c r="O2966" s="3"/>
      <c r="P2966"/>
      <c r="Q2966"/>
      <c r="S2966" s="8"/>
    </row>
    <row r="2967" spans="1:19" s="1" customFormat="1" x14ac:dyDescent="0.2">
      <c r="A2967"/>
      <c r="C2967" s="2"/>
      <c r="G2967" s="13"/>
      <c r="J2967"/>
      <c r="K2967"/>
      <c r="L2967"/>
      <c r="M2967"/>
      <c r="N2967"/>
      <c r="O2967" s="3"/>
      <c r="P2967"/>
      <c r="Q2967"/>
      <c r="S2967" s="8"/>
    </row>
    <row r="2968" spans="1:19" s="1" customFormat="1" x14ac:dyDescent="0.2">
      <c r="A2968"/>
      <c r="C2968" s="2"/>
      <c r="G2968" s="13"/>
      <c r="J2968"/>
      <c r="K2968"/>
      <c r="L2968"/>
      <c r="M2968"/>
      <c r="N2968"/>
      <c r="O2968" s="3"/>
      <c r="P2968"/>
      <c r="Q2968"/>
      <c r="S2968" s="8"/>
    </row>
    <row r="2969" spans="1:19" s="1" customFormat="1" x14ac:dyDescent="0.2">
      <c r="A2969"/>
      <c r="C2969" s="2"/>
      <c r="G2969" s="13"/>
      <c r="J2969"/>
      <c r="K2969"/>
      <c r="L2969"/>
      <c r="M2969"/>
      <c r="N2969"/>
      <c r="O2969" s="3"/>
      <c r="P2969"/>
      <c r="Q2969"/>
      <c r="S2969" s="8"/>
    </row>
    <row r="2970" spans="1:19" s="1" customFormat="1" x14ac:dyDescent="0.2">
      <c r="A2970"/>
      <c r="C2970" s="2"/>
      <c r="G2970" s="13"/>
      <c r="J2970"/>
      <c r="K2970"/>
      <c r="L2970"/>
      <c r="M2970"/>
      <c r="N2970"/>
      <c r="O2970" s="3"/>
      <c r="P2970"/>
      <c r="Q2970"/>
      <c r="S2970" s="8"/>
    </row>
    <row r="2971" spans="1:19" s="1" customFormat="1" x14ac:dyDescent="0.2">
      <c r="A2971"/>
      <c r="C2971" s="2"/>
      <c r="G2971" s="13"/>
      <c r="J2971"/>
      <c r="K2971"/>
      <c r="L2971"/>
      <c r="M2971"/>
      <c r="N2971"/>
      <c r="O2971" s="3"/>
      <c r="P2971"/>
      <c r="Q2971"/>
      <c r="S2971" s="8"/>
    </row>
    <row r="2972" spans="1:19" s="1" customFormat="1" x14ac:dyDescent="0.2">
      <c r="A2972"/>
      <c r="C2972" s="2"/>
      <c r="G2972" s="13"/>
      <c r="J2972"/>
      <c r="K2972"/>
      <c r="L2972"/>
      <c r="M2972"/>
      <c r="N2972"/>
      <c r="O2972" s="3"/>
      <c r="P2972"/>
      <c r="Q2972"/>
      <c r="S2972" s="8"/>
    </row>
    <row r="2973" spans="1:19" s="1" customFormat="1" x14ac:dyDescent="0.2">
      <c r="A2973"/>
      <c r="C2973" s="2"/>
      <c r="G2973" s="13"/>
      <c r="J2973"/>
      <c r="K2973"/>
      <c r="L2973"/>
      <c r="M2973"/>
      <c r="N2973"/>
      <c r="O2973" s="3"/>
      <c r="P2973"/>
      <c r="Q2973"/>
      <c r="S2973" s="8"/>
    </row>
    <row r="2974" spans="1:19" s="1" customFormat="1" x14ac:dyDescent="0.2">
      <c r="A2974"/>
      <c r="C2974" s="2"/>
      <c r="G2974" s="13"/>
      <c r="J2974"/>
      <c r="K2974"/>
      <c r="L2974"/>
      <c r="M2974"/>
      <c r="N2974"/>
      <c r="O2974" s="3"/>
      <c r="P2974"/>
      <c r="Q2974"/>
      <c r="S2974" s="8"/>
    </row>
    <row r="2975" spans="1:19" s="1" customFormat="1" x14ac:dyDescent="0.2">
      <c r="A2975"/>
      <c r="C2975" s="2"/>
      <c r="G2975" s="13"/>
      <c r="J2975"/>
      <c r="K2975"/>
      <c r="L2975"/>
      <c r="M2975"/>
      <c r="N2975"/>
      <c r="O2975" s="3"/>
      <c r="P2975"/>
      <c r="Q2975"/>
      <c r="S2975" s="8"/>
    </row>
    <row r="2976" spans="1:19" s="1" customFormat="1" x14ac:dyDescent="0.2">
      <c r="A2976"/>
      <c r="C2976" s="2"/>
      <c r="G2976" s="13"/>
      <c r="J2976"/>
      <c r="K2976"/>
      <c r="L2976"/>
      <c r="M2976"/>
      <c r="N2976"/>
      <c r="O2976" s="3"/>
      <c r="P2976"/>
      <c r="Q2976"/>
      <c r="S2976" s="8"/>
    </row>
    <row r="2977" spans="1:19" s="1" customFormat="1" x14ac:dyDescent="0.2">
      <c r="A2977"/>
      <c r="C2977" s="2"/>
      <c r="G2977" s="13"/>
      <c r="J2977"/>
      <c r="K2977"/>
      <c r="L2977"/>
      <c r="M2977"/>
      <c r="N2977"/>
      <c r="O2977" s="3"/>
      <c r="P2977"/>
      <c r="Q2977"/>
      <c r="S2977" s="8"/>
    </row>
    <row r="2978" spans="1:19" s="1" customFormat="1" x14ac:dyDescent="0.2">
      <c r="A2978"/>
      <c r="C2978" s="2"/>
      <c r="G2978" s="13"/>
      <c r="J2978"/>
      <c r="K2978"/>
      <c r="L2978"/>
      <c r="M2978"/>
      <c r="N2978"/>
      <c r="O2978" s="3"/>
      <c r="P2978"/>
      <c r="Q2978"/>
      <c r="S2978" s="8"/>
    </row>
    <row r="2979" spans="1:19" s="1" customFormat="1" x14ac:dyDescent="0.2">
      <c r="A2979"/>
      <c r="C2979" s="2"/>
      <c r="G2979" s="13"/>
      <c r="J2979"/>
      <c r="K2979"/>
      <c r="L2979"/>
      <c r="M2979"/>
      <c r="N2979"/>
      <c r="O2979" s="3"/>
      <c r="P2979"/>
      <c r="Q2979"/>
      <c r="S2979" s="8"/>
    </row>
    <row r="2980" spans="1:19" s="1" customFormat="1" x14ac:dyDescent="0.2">
      <c r="A2980"/>
      <c r="C2980" s="2"/>
      <c r="G2980" s="13"/>
      <c r="J2980"/>
      <c r="K2980"/>
      <c r="L2980"/>
      <c r="M2980"/>
      <c r="N2980"/>
      <c r="O2980" s="3"/>
      <c r="P2980"/>
      <c r="Q2980"/>
      <c r="S2980" s="8"/>
    </row>
    <row r="2981" spans="1:19" s="1" customFormat="1" x14ac:dyDescent="0.2">
      <c r="A2981"/>
      <c r="C2981" s="2"/>
      <c r="G2981" s="13"/>
      <c r="J2981"/>
      <c r="K2981"/>
      <c r="L2981"/>
      <c r="M2981"/>
      <c r="N2981"/>
      <c r="O2981" s="3"/>
      <c r="P2981"/>
      <c r="Q2981"/>
      <c r="S2981" s="8"/>
    </row>
    <row r="2982" spans="1:19" s="1" customFormat="1" x14ac:dyDescent="0.2">
      <c r="A2982"/>
      <c r="C2982" s="2"/>
      <c r="G2982" s="13"/>
      <c r="J2982"/>
      <c r="K2982"/>
      <c r="L2982"/>
      <c r="M2982"/>
      <c r="N2982"/>
      <c r="O2982" s="3"/>
      <c r="P2982"/>
      <c r="Q2982"/>
      <c r="S2982" s="8"/>
    </row>
    <row r="2983" spans="1:19" s="1" customFormat="1" x14ac:dyDescent="0.2">
      <c r="A2983"/>
      <c r="C2983" s="2"/>
      <c r="G2983" s="13"/>
      <c r="J2983"/>
      <c r="K2983"/>
      <c r="L2983"/>
      <c r="M2983"/>
      <c r="N2983"/>
      <c r="O2983" s="3"/>
      <c r="P2983"/>
      <c r="Q2983"/>
      <c r="S2983" s="8"/>
    </row>
    <row r="2984" spans="1:19" s="1" customFormat="1" x14ac:dyDescent="0.2">
      <c r="A2984"/>
      <c r="C2984" s="2"/>
      <c r="G2984" s="13"/>
      <c r="J2984"/>
      <c r="K2984"/>
      <c r="L2984"/>
      <c r="M2984"/>
      <c r="N2984"/>
      <c r="O2984" s="3"/>
      <c r="P2984"/>
      <c r="Q2984"/>
      <c r="S2984" s="8"/>
    </row>
    <row r="2985" spans="1:19" s="1" customFormat="1" x14ac:dyDescent="0.2">
      <c r="A2985"/>
      <c r="C2985" s="2"/>
      <c r="G2985" s="13"/>
      <c r="J2985"/>
      <c r="K2985"/>
      <c r="L2985"/>
      <c r="M2985"/>
      <c r="N2985"/>
      <c r="O2985" s="3"/>
      <c r="P2985"/>
      <c r="Q2985"/>
      <c r="S2985" s="8"/>
    </row>
    <row r="2986" spans="1:19" s="1" customFormat="1" x14ac:dyDescent="0.2">
      <c r="A2986"/>
      <c r="C2986" s="2"/>
      <c r="G2986" s="13"/>
      <c r="J2986"/>
      <c r="K2986"/>
      <c r="L2986"/>
      <c r="M2986"/>
      <c r="N2986"/>
      <c r="O2986" s="3"/>
      <c r="P2986"/>
      <c r="Q2986"/>
      <c r="S2986" s="8"/>
    </row>
    <row r="2987" spans="1:19" s="1" customFormat="1" x14ac:dyDescent="0.2">
      <c r="A2987"/>
      <c r="C2987" s="2"/>
      <c r="G2987" s="13"/>
      <c r="J2987"/>
      <c r="K2987"/>
      <c r="L2987"/>
      <c r="M2987"/>
      <c r="N2987"/>
      <c r="O2987" s="3"/>
      <c r="P2987"/>
      <c r="Q2987"/>
      <c r="S2987" s="8"/>
    </row>
    <row r="2988" spans="1:19" s="1" customFormat="1" x14ac:dyDescent="0.2">
      <c r="A2988"/>
      <c r="C2988" s="2"/>
      <c r="G2988" s="13"/>
      <c r="J2988"/>
      <c r="K2988"/>
      <c r="L2988"/>
      <c r="M2988"/>
      <c r="N2988"/>
      <c r="O2988" s="3"/>
      <c r="P2988"/>
      <c r="Q2988"/>
      <c r="S2988" s="8"/>
    </row>
    <row r="2989" spans="1:19" s="1" customFormat="1" x14ac:dyDescent="0.2">
      <c r="A2989"/>
      <c r="C2989" s="2"/>
      <c r="G2989" s="13"/>
      <c r="J2989"/>
      <c r="K2989"/>
      <c r="L2989"/>
      <c r="M2989"/>
      <c r="N2989"/>
      <c r="O2989" s="3"/>
      <c r="P2989"/>
      <c r="Q2989"/>
      <c r="S2989" s="8"/>
    </row>
    <row r="2990" spans="1:19" s="1" customFormat="1" x14ac:dyDescent="0.2">
      <c r="A2990"/>
      <c r="C2990" s="2"/>
      <c r="G2990" s="13"/>
      <c r="J2990"/>
      <c r="K2990"/>
      <c r="L2990"/>
      <c r="M2990"/>
      <c r="N2990"/>
      <c r="O2990" s="3"/>
      <c r="P2990"/>
      <c r="Q2990"/>
      <c r="S2990" s="8"/>
    </row>
    <row r="2991" spans="1:19" s="1" customFormat="1" x14ac:dyDescent="0.2">
      <c r="A2991"/>
      <c r="C2991" s="2"/>
      <c r="G2991" s="13"/>
      <c r="J2991"/>
      <c r="K2991"/>
      <c r="L2991"/>
      <c r="M2991"/>
      <c r="N2991"/>
      <c r="O2991" s="3"/>
      <c r="P2991"/>
      <c r="Q2991"/>
      <c r="S2991" s="8"/>
    </row>
    <row r="2992" spans="1:19" s="1" customFormat="1" x14ac:dyDescent="0.2">
      <c r="A2992"/>
      <c r="C2992" s="2"/>
      <c r="G2992" s="13"/>
      <c r="J2992"/>
      <c r="K2992"/>
      <c r="L2992"/>
      <c r="M2992"/>
      <c r="N2992"/>
      <c r="O2992" s="3"/>
      <c r="P2992"/>
      <c r="Q2992"/>
      <c r="S2992" s="8"/>
    </row>
    <row r="2993" spans="1:19" s="1" customFormat="1" x14ac:dyDescent="0.2">
      <c r="A2993"/>
      <c r="C2993" s="2"/>
      <c r="G2993" s="13"/>
      <c r="J2993"/>
      <c r="K2993"/>
      <c r="L2993"/>
      <c r="M2993"/>
      <c r="N2993"/>
      <c r="O2993" s="3"/>
      <c r="P2993"/>
      <c r="Q2993"/>
      <c r="S2993" s="8"/>
    </row>
    <row r="2994" spans="1:19" s="1" customFormat="1" x14ac:dyDescent="0.2">
      <c r="A2994"/>
      <c r="C2994" s="2"/>
      <c r="G2994" s="13"/>
      <c r="J2994"/>
      <c r="K2994"/>
      <c r="L2994"/>
      <c r="M2994"/>
      <c r="N2994"/>
      <c r="O2994" s="3"/>
      <c r="P2994"/>
      <c r="Q2994"/>
      <c r="S2994" s="8"/>
    </row>
    <row r="2995" spans="1:19" s="1" customFormat="1" x14ac:dyDescent="0.2">
      <c r="A2995"/>
      <c r="C2995" s="2"/>
      <c r="G2995" s="13"/>
      <c r="J2995"/>
      <c r="K2995"/>
      <c r="L2995"/>
      <c r="M2995"/>
      <c r="N2995"/>
      <c r="O2995" s="3"/>
      <c r="P2995"/>
      <c r="Q2995"/>
      <c r="S2995" s="8"/>
    </row>
    <row r="2996" spans="1:19" s="1" customFormat="1" x14ac:dyDescent="0.2">
      <c r="A2996"/>
      <c r="C2996" s="2"/>
      <c r="G2996" s="13"/>
      <c r="J2996"/>
      <c r="K2996"/>
      <c r="L2996"/>
      <c r="M2996"/>
      <c r="N2996"/>
      <c r="O2996" s="3"/>
      <c r="P2996"/>
      <c r="Q2996"/>
      <c r="S2996" s="8"/>
    </row>
    <row r="2997" spans="1:19" s="1" customFormat="1" x14ac:dyDescent="0.2">
      <c r="A2997"/>
      <c r="C2997" s="2"/>
      <c r="G2997" s="13"/>
      <c r="J2997"/>
      <c r="K2997"/>
      <c r="L2997"/>
      <c r="M2997"/>
      <c r="N2997"/>
      <c r="O2997" s="3"/>
      <c r="P2997"/>
      <c r="Q2997"/>
      <c r="S2997" s="8"/>
    </row>
    <row r="2998" spans="1:19" s="1" customFormat="1" x14ac:dyDescent="0.2">
      <c r="A2998"/>
      <c r="C2998" s="2"/>
      <c r="G2998" s="13"/>
      <c r="J2998"/>
      <c r="K2998"/>
      <c r="L2998"/>
      <c r="M2998"/>
      <c r="N2998"/>
      <c r="O2998" s="3"/>
      <c r="P2998"/>
      <c r="Q2998"/>
      <c r="S2998" s="8"/>
    </row>
    <row r="2999" spans="1:19" s="1" customFormat="1" x14ac:dyDescent="0.2">
      <c r="A2999"/>
      <c r="C2999" s="2"/>
      <c r="G2999" s="13"/>
      <c r="J2999"/>
      <c r="K2999"/>
      <c r="L2999"/>
      <c r="M2999"/>
      <c r="N2999"/>
      <c r="O2999" s="3"/>
      <c r="P2999"/>
      <c r="Q2999"/>
      <c r="S2999" s="8"/>
    </row>
    <row r="3000" spans="1:19" s="1" customFormat="1" x14ac:dyDescent="0.2">
      <c r="A3000"/>
      <c r="C3000" s="2"/>
      <c r="G3000" s="13"/>
      <c r="J3000"/>
      <c r="K3000"/>
      <c r="L3000"/>
      <c r="M3000"/>
      <c r="N3000"/>
      <c r="O3000" s="3"/>
      <c r="P3000"/>
      <c r="Q3000"/>
      <c r="S3000" s="8"/>
    </row>
    <row r="3001" spans="1:19" s="1" customFormat="1" x14ac:dyDescent="0.2">
      <c r="A3001"/>
      <c r="C3001" s="2"/>
      <c r="G3001" s="13"/>
      <c r="J3001"/>
      <c r="K3001"/>
      <c r="L3001"/>
      <c r="M3001"/>
      <c r="N3001"/>
      <c r="O3001" s="3"/>
      <c r="P3001"/>
      <c r="Q3001"/>
      <c r="S3001" s="8"/>
    </row>
    <row r="3002" spans="1:19" s="1" customFormat="1" x14ac:dyDescent="0.2">
      <c r="A3002"/>
      <c r="C3002" s="2"/>
      <c r="G3002" s="13"/>
      <c r="J3002"/>
      <c r="K3002"/>
      <c r="L3002"/>
      <c r="M3002"/>
      <c r="N3002"/>
      <c r="O3002" s="3"/>
      <c r="P3002"/>
      <c r="Q3002"/>
      <c r="S3002" s="8"/>
    </row>
    <row r="3003" spans="1:19" s="1" customFormat="1" x14ac:dyDescent="0.2">
      <c r="A3003"/>
      <c r="C3003" s="2"/>
      <c r="G3003" s="13"/>
      <c r="J3003"/>
      <c r="K3003"/>
      <c r="L3003"/>
      <c r="M3003"/>
      <c r="N3003"/>
      <c r="O3003" s="3"/>
      <c r="P3003"/>
      <c r="Q3003"/>
      <c r="S3003" s="8"/>
    </row>
    <row r="3004" spans="1:19" s="1" customFormat="1" x14ac:dyDescent="0.2">
      <c r="A3004"/>
      <c r="C3004" s="2"/>
      <c r="G3004" s="13"/>
      <c r="J3004"/>
      <c r="K3004"/>
      <c r="L3004"/>
      <c r="M3004"/>
      <c r="N3004"/>
      <c r="O3004" s="3"/>
      <c r="P3004"/>
      <c r="Q3004"/>
      <c r="S3004" s="8"/>
    </row>
    <row r="3005" spans="1:19" s="1" customFormat="1" x14ac:dyDescent="0.2">
      <c r="A3005"/>
      <c r="C3005" s="2"/>
      <c r="G3005" s="13"/>
      <c r="J3005"/>
      <c r="K3005"/>
      <c r="L3005"/>
      <c r="M3005"/>
      <c r="N3005"/>
      <c r="O3005" s="3"/>
      <c r="P3005"/>
      <c r="Q3005"/>
      <c r="S3005" s="8"/>
    </row>
    <row r="3006" spans="1:19" s="1" customFormat="1" x14ac:dyDescent="0.2">
      <c r="A3006"/>
      <c r="C3006" s="2"/>
      <c r="G3006" s="13"/>
      <c r="J3006"/>
      <c r="K3006"/>
      <c r="L3006"/>
      <c r="M3006"/>
      <c r="N3006"/>
      <c r="O3006" s="3"/>
      <c r="P3006"/>
      <c r="Q3006"/>
      <c r="S3006" s="8"/>
    </row>
    <row r="3007" spans="1:19" s="1" customFormat="1" x14ac:dyDescent="0.2">
      <c r="A3007"/>
      <c r="C3007" s="2"/>
      <c r="G3007" s="13"/>
      <c r="J3007"/>
      <c r="K3007"/>
      <c r="L3007"/>
      <c r="M3007"/>
      <c r="N3007"/>
      <c r="O3007" s="3"/>
      <c r="P3007"/>
      <c r="Q3007"/>
      <c r="S3007" s="8"/>
    </row>
    <row r="3008" spans="1:19" s="1" customFormat="1" x14ac:dyDescent="0.2">
      <c r="A3008"/>
      <c r="C3008" s="2"/>
      <c r="G3008" s="13"/>
      <c r="J3008"/>
      <c r="K3008"/>
      <c r="L3008"/>
      <c r="M3008"/>
      <c r="N3008"/>
      <c r="O3008" s="3"/>
      <c r="P3008"/>
      <c r="Q3008"/>
      <c r="S3008" s="8"/>
    </row>
    <row r="3009" spans="1:19" s="1" customFormat="1" x14ac:dyDescent="0.2">
      <c r="A3009"/>
      <c r="C3009" s="2"/>
      <c r="G3009" s="13"/>
      <c r="J3009"/>
      <c r="K3009"/>
      <c r="L3009"/>
      <c r="M3009"/>
      <c r="N3009"/>
      <c r="O3009" s="3"/>
      <c r="P3009"/>
      <c r="Q3009"/>
      <c r="S3009" s="8"/>
    </row>
    <row r="3010" spans="1:19" s="1" customFormat="1" x14ac:dyDescent="0.2">
      <c r="A3010"/>
      <c r="C3010" s="2"/>
      <c r="G3010" s="13"/>
      <c r="J3010"/>
      <c r="K3010"/>
      <c r="L3010"/>
      <c r="M3010"/>
      <c r="N3010"/>
      <c r="O3010" s="3"/>
      <c r="P3010"/>
      <c r="Q3010"/>
      <c r="S3010" s="8"/>
    </row>
    <row r="3011" spans="1:19" s="1" customFormat="1" x14ac:dyDescent="0.2">
      <c r="A3011"/>
      <c r="C3011" s="2"/>
      <c r="G3011" s="13"/>
      <c r="J3011"/>
      <c r="K3011"/>
      <c r="L3011"/>
      <c r="M3011"/>
      <c r="N3011"/>
      <c r="O3011" s="3"/>
      <c r="P3011"/>
      <c r="Q3011"/>
      <c r="S3011" s="8"/>
    </row>
    <row r="3012" spans="1:19" s="1" customFormat="1" x14ac:dyDescent="0.2">
      <c r="A3012"/>
      <c r="C3012" s="2"/>
      <c r="G3012" s="13"/>
      <c r="J3012"/>
      <c r="K3012"/>
      <c r="L3012"/>
      <c r="M3012"/>
      <c r="N3012"/>
      <c r="O3012" s="3"/>
      <c r="P3012"/>
      <c r="Q3012"/>
      <c r="S3012" s="8"/>
    </row>
    <row r="3013" spans="1:19" s="1" customFormat="1" x14ac:dyDescent="0.2">
      <c r="A3013"/>
      <c r="C3013" s="2"/>
      <c r="G3013" s="13"/>
      <c r="J3013"/>
      <c r="K3013"/>
      <c r="L3013"/>
      <c r="M3013"/>
      <c r="N3013"/>
      <c r="O3013" s="3"/>
      <c r="P3013"/>
      <c r="Q3013"/>
      <c r="S3013" s="8"/>
    </row>
    <row r="3014" spans="1:19" s="1" customFormat="1" x14ac:dyDescent="0.2">
      <c r="A3014"/>
      <c r="C3014" s="2"/>
      <c r="G3014" s="13"/>
      <c r="J3014"/>
      <c r="K3014"/>
      <c r="L3014"/>
      <c r="M3014"/>
      <c r="N3014"/>
      <c r="O3014" s="3"/>
      <c r="P3014"/>
      <c r="Q3014"/>
      <c r="S3014" s="8"/>
    </row>
    <row r="3015" spans="1:19" s="1" customFormat="1" x14ac:dyDescent="0.2">
      <c r="A3015"/>
      <c r="C3015" s="2"/>
      <c r="G3015" s="13"/>
      <c r="J3015"/>
      <c r="K3015"/>
      <c r="L3015"/>
      <c r="M3015"/>
      <c r="N3015"/>
      <c r="O3015" s="3"/>
      <c r="P3015"/>
      <c r="Q3015"/>
      <c r="S3015" s="8"/>
    </row>
    <row r="3016" spans="1:19" s="1" customFormat="1" x14ac:dyDescent="0.2">
      <c r="A3016"/>
      <c r="C3016" s="2"/>
      <c r="G3016" s="13"/>
      <c r="J3016"/>
      <c r="K3016"/>
      <c r="L3016"/>
      <c r="M3016"/>
      <c r="N3016"/>
      <c r="O3016" s="3"/>
      <c r="P3016"/>
      <c r="Q3016"/>
      <c r="S3016" s="8"/>
    </row>
    <row r="3017" spans="1:19" s="1" customFormat="1" x14ac:dyDescent="0.2">
      <c r="A3017"/>
      <c r="C3017" s="2"/>
      <c r="G3017" s="13"/>
      <c r="J3017"/>
      <c r="K3017"/>
      <c r="L3017"/>
      <c r="M3017"/>
      <c r="N3017"/>
      <c r="O3017" s="3"/>
      <c r="P3017"/>
      <c r="Q3017"/>
      <c r="S3017" s="8"/>
    </row>
    <row r="3018" spans="1:19" s="1" customFormat="1" x14ac:dyDescent="0.2">
      <c r="A3018"/>
      <c r="C3018" s="2"/>
      <c r="G3018" s="13"/>
      <c r="J3018"/>
      <c r="K3018"/>
      <c r="L3018"/>
      <c r="M3018"/>
      <c r="N3018"/>
      <c r="O3018" s="3"/>
      <c r="P3018"/>
      <c r="Q3018"/>
      <c r="S3018" s="8"/>
    </row>
    <row r="3019" spans="1:19" s="1" customFormat="1" x14ac:dyDescent="0.2">
      <c r="A3019"/>
      <c r="C3019" s="2"/>
      <c r="G3019" s="13"/>
      <c r="J3019"/>
      <c r="K3019"/>
      <c r="L3019"/>
      <c r="M3019"/>
      <c r="N3019"/>
      <c r="O3019" s="3"/>
      <c r="P3019"/>
      <c r="Q3019"/>
      <c r="S3019" s="8"/>
    </row>
    <row r="3020" spans="1:19" s="1" customFormat="1" x14ac:dyDescent="0.2">
      <c r="A3020"/>
      <c r="C3020" s="2"/>
      <c r="G3020" s="13"/>
      <c r="J3020"/>
      <c r="K3020"/>
      <c r="L3020"/>
      <c r="M3020"/>
      <c r="N3020"/>
      <c r="O3020" s="3"/>
      <c r="P3020"/>
      <c r="Q3020"/>
      <c r="S3020" s="8"/>
    </row>
    <row r="3021" spans="1:19" s="1" customFormat="1" x14ac:dyDescent="0.2">
      <c r="A3021"/>
      <c r="C3021" s="2"/>
      <c r="G3021" s="13"/>
      <c r="J3021"/>
      <c r="K3021"/>
      <c r="L3021"/>
      <c r="M3021"/>
      <c r="N3021"/>
      <c r="O3021" s="3"/>
      <c r="P3021"/>
      <c r="Q3021"/>
      <c r="S3021" s="8"/>
    </row>
    <row r="3022" spans="1:19" s="1" customFormat="1" x14ac:dyDescent="0.2">
      <c r="A3022"/>
      <c r="C3022" s="2"/>
      <c r="G3022" s="13"/>
      <c r="J3022"/>
      <c r="K3022"/>
      <c r="L3022"/>
      <c r="M3022"/>
      <c r="N3022"/>
      <c r="O3022" s="3"/>
      <c r="P3022"/>
      <c r="Q3022"/>
      <c r="S3022" s="8"/>
    </row>
    <row r="3023" spans="1:19" s="1" customFormat="1" x14ac:dyDescent="0.2">
      <c r="A3023"/>
      <c r="C3023" s="2"/>
      <c r="G3023" s="13"/>
      <c r="J3023"/>
      <c r="K3023"/>
      <c r="L3023"/>
      <c r="M3023"/>
      <c r="N3023"/>
      <c r="O3023" s="3"/>
      <c r="P3023"/>
      <c r="Q3023"/>
      <c r="S3023" s="8"/>
    </row>
    <row r="3024" spans="1:19" s="1" customFormat="1" x14ac:dyDescent="0.2">
      <c r="A3024"/>
      <c r="C3024" s="2"/>
      <c r="G3024" s="13"/>
      <c r="J3024"/>
      <c r="K3024"/>
      <c r="L3024"/>
      <c r="M3024"/>
      <c r="N3024"/>
      <c r="O3024" s="3"/>
      <c r="P3024"/>
      <c r="Q3024"/>
      <c r="S3024" s="8"/>
    </row>
    <row r="3025" spans="1:19" s="1" customFormat="1" x14ac:dyDescent="0.2">
      <c r="A3025"/>
      <c r="C3025" s="2"/>
      <c r="G3025" s="13"/>
      <c r="J3025"/>
      <c r="K3025"/>
      <c r="L3025"/>
      <c r="M3025"/>
      <c r="N3025"/>
      <c r="O3025" s="3"/>
      <c r="P3025"/>
      <c r="Q3025"/>
      <c r="S3025" s="8"/>
    </row>
    <row r="3026" spans="1:19" s="1" customFormat="1" x14ac:dyDescent="0.2">
      <c r="A3026"/>
      <c r="C3026" s="2"/>
      <c r="G3026" s="13"/>
      <c r="J3026"/>
      <c r="K3026"/>
      <c r="L3026"/>
      <c r="M3026"/>
      <c r="N3026"/>
      <c r="O3026" s="3"/>
      <c r="P3026"/>
      <c r="Q3026"/>
      <c r="S3026" s="8"/>
    </row>
    <row r="3027" spans="1:19" s="1" customFormat="1" x14ac:dyDescent="0.2">
      <c r="A3027"/>
      <c r="C3027" s="2"/>
      <c r="G3027" s="13"/>
      <c r="J3027"/>
      <c r="K3027"/>
      <c r="L3027"/>
      <c r="M3027"/>
      <c r="N3027"/>
      <c r="O3027" s="3"/>
      <c r="P3027"/>
      <c r="Q3027"/>
      <c r="S3027" s="8"/>
    </row>
    <row r="3028" spans="1:19" s="1" customFormat="1" x14ac:dyDescent="0.2">
      <c r="A3028"/>
      <c r="C3028" s="2"/>
      <c r="G3028" s="13"/>
      <c r="J3028"/>
      <c r="K3028"/>
      <c r="L3028"/>
      <c r="M3028"/>
      <c r="N3028"/>
      <c r="O3028" s="3"/>
      <c r="P3028"/>
      <c r="Q3028"/>
      <c r="S3028" s="8"/>
    </row>
    <row r="3029" spans="1:19" s="1" customFormat="1" x14ac:dyDescent="0.2">
      <c r="A3029"/>
      <c r="C3029" s="2"/>
      <c r="G3029" s="13"/>
      <c r="J3029"/>
      <c r="K3029"/>
      <c r="L3029"/>
      <c r="M3029"/>
      <c r="N3029"/>
      <c r="O3029" s="3"/>
      <c r="P3029"/>
      <c r="Q3029"/>
      <c r="S3029" s="8"/>
    </row>
    <row r="3030" spans="1:19" s="1" customFormat="1" x14ac:dyDescent="0.2">
      <c r="A3030"/>
      <c r="C3030" s="2"/>
      <c r="G3030" s="13"/>
      <c r="J3030"/>
      <c r="K3030"/>
      <c r="L3030"/>
      <c r="M3030"/>
      <c r="N3030"/>
      <c r="O3030" s="3"/>
      <c r="P3030"/>
      <c r="Q3030"/>
      <c r="S3030" s="8"/>
    </row>
    <row r="3031" spans="1:19" s="1" customFormat="1" x14ac:dyDescent="0.2">
      <c r="A3031"/>
      <c r="C3031" s="2"/>
      <c r="G3031" s="13"/>
      <c r="J3031"/>
      <c r="K3031"/>
      <c r="L3031"/>
      <c r="M3031"/>
      <c r="N3031"/>
      <c r="O3031" s="3"/>
      <c r="P3031"/>
      <c r="Q3031"/>
      <c r="S3031" s="8"/>
    </row>
    <row r="3032" spans="1:19" s="1" customFormat="1" x14ac:dyDescent="0.2">
      <c r="A3032"/>
      <c r="C3032" s="2"/>
      <c r="G3032" s="13"/>
      <c r="J3032"/>
      <c r="K3032"/>
      <c r="L3032"/>
      <c r="M3032"/>
      <c r="N3032"/>
      <c r="O3032" s="3"/>
      <c r="P3032"/>
      <c r="Q3032"/>
      <c r="S3032" s="8"/>
    </row>
    <row r="3033" spans="1:19" s="1" customFormat="1" x14ac:dyDescent="0.2">
      <c r="A3033"/>
      <c r="C3033" s="2"/>
      <c r="G3033" s="13"/>
      <c r="J3033"/>
      <c r="K3033"/>
      <c r="L3033"/>
      <c r="M3033"/>
      <c r="N3033"/>
      <c r="O3033" s="3"/>
      <c r="P3033"/>
      <c r="Q3033"/>
      <c r="S3033" s="8"/>
    </row>
    <row r="3034" spans="1:19" s="1" customFormat="1" x14ac:dyDescent="0.2">
      <c r="A3034"/>
      <c r="C3034" s="2"/>
      <c r="G3034" s="13"/>
      <c r="J3034"/>
      <c r="K3034"/>
      <c r="L3034"/>
      <c r="M3034"/>
      <c r="N3034"/>
      <c r="O3034" s="3"/>
      <c r="P3034"/>
      <c r="Q3034"/>
      <c r="S3034" s="8"/>
    </row>
    <row r="3035" spans="1:19" s="1" customFormat="1" x14ac:dyDescent="0.2">
      <c r="A3035"/>
      <c r="C3035" s="2"/>
      <c r="G3035" s="13"/>
      <c r="J3035"/>
      <c r="K3035"/>
      <c r="L3035"/>
      <c r="M3035"/>
      <c r="N3035"/>
      <c r="O3035" s="3"/>
      <c r="P3035"/>
      <c r="Q3035"/>
      <c r="S3035" s="8"/>
    </row>
    <row r="3036" spans="1:19" s="1" customFormat="1" x14ac:dyDescent="0.2">
      <c r="A3036"/>
      <c r="C3036" s="2"/>
      <c r="G3036" s="13"/>
      <c r="J3036"/>
      <c r="K3036"/>
      <c r="L3036"/>
      <c r="M3036"/>
      <c r="N3036"/>
      <c r="O3036" s="3"/>
      <c r="P3036"/>
      <c r="Q3036"/>
      <c r="S3036" s="8"/>
    </row>
    <row r="3037" spans="1:19" s="1" customFormat="1" x14ac:dyDescent="0.2">
      <c r="A3037"/>
      <c r="C3037" s="2"/>
      <c r="G3037" s="13"/>
      <c r="J3037"/>
      <c r="K3037"/>
      <c r="L3037"/>
      <c r="M3037"/>
      <c r="N3037"/>
      <c r="O3037" s="3"/>
      <c r="P3037"/>
      <c r="Q3037"/>
      <c r="S3037" s="8"/>
    </row>
    <row r="3038" spans="1:19" s="1" customFormat="1" x14ac:dyDescent="0.2">
      <c r="A3038"/>
      <c r="C3038" s="2"/>
      <c r="G3038" s="13"/>
      <c r="J3038"/>
      <c r="K3038"/>
      <c r="L3038"/>
      <c r="M3038"/>
      <c r="N3038"/>
      <c r="O3038" s="3"/>
      <c r="P3038"/>
      <c r="Q3038"/>
      <c r="S3038" s="8"/>
    </row>
    <row r="3039" spans="1:19" s="1" customFormat="1" x14ac:dyDescent="0.2">
      <c r="A3039"/>
      <c r="C3039" s="2"/>
      <c r="G3039" s="13"/>
      <c r="J3039"/>
      <c r="K3039"/>
      <c r="L3039"/>
      <c r="M3039"/>
      <c r="N3039"/>
      <c r="O3039" s="3"/>
      <c r="P3039"/>
      <c r="Q3039"/>
      <c r="S3039" s="8"/>
    </row>
    <row r="3040" spans="1:19" s="1" customFormat="1" x14ac:dyDescent="0.2">
      <c r="A3040"/>
      <c r="C3040" s="2"/>
      <c r="G3040" s="13"/>
      <c r="J3040"/>
      <c r="K3040"/>
      <c r="L3040"/>
      <c r="M3040"/>
      <c r="N3040"/>
      <c r="O3040" s="3"/>
      <c r="P3040"/>
      <c r="Q3040"/>
      <c r="S3040" s="8"/>
    </row>
    <row r="3041" spans="1:19" s="1" customFormat="1" x14ac:dyDescent="0.2">
      <c r="A3041"/>
      <c r="C3041" s="2"/>
      <c r="G3041" s="13"/>
      <c r="J3041"/>
      <c r="K3041"/>
      <c r="L3041"/>
      <c r="M3041"/>
      <c r="N3041"/>
      <c r="O3041" s="3"/>
      <c r="P3041"/>
      <c r="Q3041"/>
      <c r="S3041" s="8"/>
    </row>
    <row r="3042" spans="1:19" s="1" customFormat="1" x14ac:dyDescent="0.2">
      <c r="A3042"/>
      <c r="C3042" s="2"/>
      <c r="G3042" s="13"/>
      <c r="J3042"/>
      <c r="K3042"/>
      <c r="L3042"/>
      <c r="M3042"/>
      <c r="N3042"/>
      <c r="O3042" s="3"/>
      <c r="P3042"/>
      <c r="Q3042"/>
      <c r="S3042" s="8"/>
    </row>
    <row r="3043" spans="1:19" s="1" customFormat="1" x14ac:dyDescent="0.2">
      <c r="A3043"/>
      <c r="C3043" s="2"/>
      <c r="G3043" s="13"/>
      <c r="J3043"/>
      <c r="K3043"/>
      <c r="L3043"/>
      <c r="M3043"/>
      <c r="N3043"/>
      <c r="O3043" s="3"/>
      <c r="P3043"/>
      <c r="Q3043"/>
      <c r="S3043" s="8"/>
    </row>
    <row r="3044" spans="1:19" s="1" customFormat="1" x14ac:dyDescent="0.2">
      <c r="A3044"/>
      <c r="C3044" s="2"/>
      <c r="G3044" s="13"/>
      <c r="J3044"/>
      <c r="K3044"/>
      <c r="L3044"/>
      <c r="M3044"/>
      <c r="N3044"/>
      <c r="O3044" s="3"/>
      <c r="P3044"/>
      <c r="Q3044"/>
      <c r="S3044" s="8"/>
    </row>
    <row r="3045" spans="1:19" s="1" customFormat="1" x14ac:dyDescent="0.2">
      <c r="A3045"/>
      <c r="C3045" s="2"/>
      <c r="G3045" s="13"/>
      <c r="J3045"/>
      <c r="K3045"/>
      <c r="L3045"/>
      <c r="M3045"/>
      <c r="N3045"/>
      <c r="O3045" s="3"/>
      <c r="P3045"/>
      <c r="Q3045"/>
      <c r="S3045" s="8"/>
    </row>
    <row r="3046" spans="1:19" s="1" customFormat="1" x14ac:dyDescent="0.2">
      <c r="A3046"/>
      <c r="C3046" s="2"/>
      <c r="G3046" s="13"/>
      <c r="J3046"/>
      <c r="K3046"/>
      <c r="L3046"/>
      <c r="M3046"/>
      <c r="N3046"/>
      <c r="O3046" s="3"/>
      <c r="P3046"/>
      <c r="Q3046"/>
      <c r="S3046" s="8"/>
    </row>
    <row r="3047" spans="1:19" s="1" customFormat="1" x14ac:dyDescent="0.2">
      <c r="A3047"/>
      <c r="C3047" s="2"/>
      <c r="G3047" s="13"/>
      <c r="J3047"/>
      <c r="K3047"/>
      <c r="L3047"/>
      <c r="M3047"/>
      <c r="N3047"/>
      <c r="O3047" s="3"/>
      <c r="P3047"/>
      <c r="Q3047"/>
      <c r="S3047" s="8"/>
    </row>
    <row r="3048" spans="1:19" s="1" customFormat="1" x14ac:dyDescent="0.2">
      <c r="A3048"/>
      <c r="C3048" s="2"/>
      <c r="G3048" s="13"/>
      <c r="J3048"/>
      <c r="K3048"/>
      <c r="L3048"/>
      <c r="M3048"/>
      <c r="N3048"/>
      <c r="O3048" s="3"/>
      <c r="P3048"/>
      <c r="Q3048"/>
      <c r="S3048" s="8"/>
    </row>
    <row r="3049" spans="1:19" s="1" customFormat="1" x14ac:dyDescent="0.2">
      <c r="A3049"/>
      <c r="C3049" s="2"/>
      <c r="G3049" s="13"/>
      <c r="J3049"/>
      <c r="K3049"/>
      <c r="L3049"/>
      <c r="M3049"/>
      <c r="N3049"/>
      <c r="O3049" s="3"/>
      <c r="P3049"/>
      <c r="Q3049"/>
      <c r="S3049" s="8"/>
    </row>
    <row r="3050" spans="1:19" s="1" customFormat="1" x14ac:dyDescent="0.2">
      <c r="A3050"/>
      <c r="C3050" s="2"/>
      <c r="G3050" s="13"/>
      <c r="J3050"/>
      <c r="K3050"/>
      <c r="L3050"/>
      <c r="M3050"/>
      <c r="N3050"/>
      <c r="O3050" s="3"/>
      <c r="P3050"/>
      <c r="Q3050"/>
      <c r="S3050" s="8"/>
    </row>
    <row r="3051" spans="1:19" s="1" customFormat="1" x14ac:dyDescent="0.2">
      <c r="A3051"/>
      <c r="C3051" s="2"/>
      <c r="G3051" s="13"/>
      <c r="J3051"/>
      <c r="K3051"/>
      <c r="L3051"/>
      <c r="M3051"/>
      <c r="N3051"/>
      <c r="O3051" s="3"/>
      <c r="P3051"/>
      <c r="Q3051"/>
      <c r="S3051" s="8"/>
    </row>
    <row r="3052" spans="1:19" s="1" customFormat="1" x14ac:dyDescent="0.2">
      <c r="A3052"/>
      <c r="C3052" s="2"/>
      <c r="G3052" s="13"/>
      <c r="J3052"/>
      <c r="K3052"/>
      <c r="L3052"/>
      <c r="M3052"/>
      <c r="N3052"/>
      <c r="O3052" s="3"/>
      <c r="P3052"/>
      <c r="Q3052"/>
      <c r="S3052" s="8"/>
    </row>
    <row r="3053" spans="1:19" s="1" customFormat="1" x14ac:dyDescent="0.2">
      <c r="A3053"/>
      <c r="C3053" s="2"/>
      <c r="G3053" s="13"/>
      <c r="J3053"/>
      <c r="K3053"/>
      <c r="L3053"/>
      <c r="M3053"/>
      <c r="N3053"/>
      <c r="O3053" s="3"/>
      <c r="P3053"/>
      <c r="Q3053"/>
      <c r="S3053" s="8"/>
    </row>
    <row r="3054" spans="1:19" s="1" customFormat="1" x14ac:dyDescent="0.2">
      <c r="A3054"/>
      <c r="C3054" s="2"/>
      <c r="G3054" s="13"/>
      <c r="J3054"/>
      <c r="K3054"/>
      <c r="L3054"/>
      <c r="M3054"/>
      <c r="N3054"/>
      <c r="O3054" s="3"/>
      <c r="P3054"/>
      <c r="Q3054"/>
      <c r="S3054" s="8"/>
    </row>
    <row r="3055" spans="1:19" s="1" customFormat="1" x14ac:dyDescent="0.2">
      <c r="A3055"/>
      <c r="C3055" s="2"/>
      <c r="G3055" s="13"/>
      <c r="J3055"/>
      <c r="K3055"/>
      <c r="L3055"/>
      <c r="M3055"/>
      <c r="N3055"/>
      <c r="O3055" s="3"/>
      <c r="P3055"/>
      <c r="Q3055"/>
      <c r="S3055" s="8"/>
    </row>
    <row r="3056" spans="1:19" s="1" customFormat="1" x14ac:dyDescent="0.2">
      <c r="A3056"/>
      <c r="C3056" s="2"/>
      <c r="G3056" s="13"/>
      <c r="J3056"/>
      <c r="K3056"/>
      <c r="L3056"/>
      <c r="M3056"/>
      <c r="N3056"/>
      <c r="O3056" s="3"/>
      <c r="P3056"/>
      <c r="Q3056"/>
      <c r="S3056" s="8"/>
    </row>
    <row r="3057" spans="1:19" s="1" customFormat="1" x14ac:dyDescent="0.2">
      <c r="A3057"/>
      <c r="C3057" s="2"/>
      <c r="G3057" s="13"/>
      <c r="J3057"/>
      <c r="K3057"/>
      <c r="L3057"/>
      <c r="M3057"/>
      <c r="N3057"/>
      <c r="O3057" s="3"/>
      <c r="P3057"/>
      <c r="Q3057"/>
      <c r="S3057" s="8"/>
    </row>
    <row r="3058" spans="1:19" s="1" customFormat="1" x14ac:dyDescent="0.2">
      <c r="A3058"/>
      <c r="C3058" s="2"/>
      <c r="G3058" s="13"/>
      <c r="J3058"/>
      <c r="K3058"/>
      <c r="L3058"/>
      <c r="M3058"/>
      <c r="N3058"/>
      <c r="O3058" s="3"/>
      <c r="P3058"/>
      <c r="Q3058"/>
      <c r="S3058" s="8"/>
    </row>
    <row r="3059" spans="1:19" s="1" customFormat="1" x14ac:dyDescent="0.2">
      <c r="A3059"/>
      <c r="C3059" s="2"/>
      <c r="G3059" s="13"/>
      <c r="J3059"/>
      <c r="K3059"/>
      <c r="L3059"/>
      <c r="M3059"/>
      <c r="N3059"/>
      <c r="O3059" s="3"/>
      <c r="P3059"/>
      <c r="Q3059"/>
      <c r="S3059" s="8"/>
    </row>
    <row r="3060" spans="1:19" s="1" customFormat="1" x14ac:dyDescent="0.2">
      <c r="A3060"/>
      <c r="C3060" s="2"/>
      <c r="G3060" s="13"/>
      <c r="J3060"/>
      <c r="K3060"/>
      <c r="L3060"/>
      <c r="M3060"/>
      <c r="N3060"/>
      <c r="O3060" s="3"/>
      <c r="P3060"/>
      <c r="Q3060"/>
      <c r="S3060" s="8"/>
    </row>
    <row r="3061" spans="1:19" s="1" customFormat="1" x14ac:dyDescent="0.2">
      <c r="A3061"/>
      <c r="C3061" s="2"/>
      <c r="G3061" s="13"/>
      <c r="J3061"/>
      <c r="K3061"/>
      <c r="L3061"/>
      <c r="M3061"/>
      <c r="N3061"/>
      <c r="O3061" s="3"/>
      <c r="P3061"/>
      <c r="Q3061"/>
      <c r="S3061" s="8"/>
    </row>
    <row r="3062" spans="1:19" s="1" customFormat="1" x14ac:dyDescent="0.2">
      <c r="A3062"/>
      <c r="C3062" s="2"/>
      <c r="G3062" s="13"/>
      <c r="J3062"/>
      <c r="K3062"/>
      <c r="L3062"/>
      <c r="M3062"/>
      <c r="N3062"/>
      <c r="O3062" s="3"/>
      <c r="P3062"/>
      <c r="Q3062"/>
      <c r="S3062" s="8"/>
    </row>
    <row r="3063" spans="1:19" s="1" customFormat="1" x14ac:dyDescent="0.2">
      <c r="A3063"/>
      <c r="C3063" s="2"/>
      <c r="G3063" s="13"/>
      <c r="J3063"/>
      <c r="K3063"/>
      <c r="L3063"/>
      <c r="M3063"/>
      <c r="N3063"/>
      <c r="O3063" s="3"/>
      <c r="P3063"/>
      <c r="Q3063"/>
      <c r="S3063" s="8"/>
    </row>
    <row r="3064" spans="1:19" s="1" customFormat="1" x14ac:dyDescent="0.2">
      <c r="A3064"/>
      <c r="C3064" s="2"/>
      <c r="G3064" s="13"/>
      <c r="J3064"/>
      <c r="K3064"/>
      <c r="L3064"/>
      <c r="M3064"/>
      <c r="N3064"/>
      <c r="O3064" s="3"/>
      <c r="P3064"/>
      <c r="Q3064"/>
      <c r="S3064" s="8"/>
    </row>
    <row r="3065" spans="1:19" s="1" customFormat="1" x14ac:dyDescent="0.2">
      <c r="A3065"/>
      <c r="C3065" s="2"/>
      <c r="G3065" s="13"/>
      <c r="J3065"/>
      <c r="K3065"/>
      <c r="L3065"/>
      <c r="M3065"/>
      <c r="N3065"/>
      <c r="O3065" s="3"/>
      <c r="P3065"/>
      <c r="Q3065"/>
      <c r="S3065" s="8"/>
    </row>
    <row r="3066" spans="1:19" s="1" customFormat="1" x14ac:dyDescent="0.2">
      <c r="A3066"/>
      <c r="C3066" s="2"/>
      <c r="G3066" s="13"/>
      <c r="J3066"/>
      <c r="K3066"/>
      <c r="L3066"/>
      <c r="M3066"/>
      <c r="N3066"/>
      <c r="O3066" s="3"/>
      <c r="P3066"/>
      <c r="Q3066"/>
      <c r="S3066" s="8"/>
    </row>
    <row r="3067" spans="1:19" s="1" customFormat="1" x14ac:dyDescent="0.2">
      <c r="A3067"/>
      <c r="C3067" s="2"/>
      <c r="G3067" s="13"/>
      <c r="J3067"/>
      <c r="K3067"/>
      <c r="L3067"/>
      <c r="M3067"/>
      <c r="N3067"/>
      <c r="O3067" s="3"/>
      <c r="P3067"/>
      <c r="Q3067"/>
      <c r="S3067" s="8"/>
    </row>
    <row r="3068" spans="1:19" s="1" customFormat="1" x14ac:dyDescent="0.2">
      <c r="A3068"/>
      <c r="C3068" s="2"/>
      <c r="G3068" s="13"/>
      <c r="J3068"/>
      <c r="K3068"/>
      <c r="L3068"/>
      <c r="M3068"/>
      <c r="N3068"/>
      <c r="O3068" s="3"/>
      <c r="P3068"/>
      <c r="Q3068"/>
      <c r="S3068" s="8"/>
    </row>
    <row r="3069" spans="1:19" s="1" customFormat="1" x14ac:dyDescent="0.2">
      <c r="A3069"/>
      <c r="C3069" s="2"/>
      <c r="G3069" s="13"/>
      <c r="J3069"/>
      <c r="K3069"/>
      <c r="L3069"/>
      <c r="M3069"/>
      <c r="N3069"/>
      <c r="O3069" s="3"/>
      <c r="P3069"/>
      <c r="Q3069"/>
      <c r="S3069" s="8"/>
    </row>
    <row r="3070" spans="1:19" s="1" customFormat="1" x14ac:dyDescent="0.2">
      <c r="A3070"/>
      <c r="C3070" s="2"/>
      <c r="G3070" s="13"/>
      <c r="J3070"/>
      <c r="K3070"/>
      <c r="L3070"/>
      <c r="M3070"/>
      <c r="N3070"/>
      <c r="O3070" s="3"/>
      <c r="P3070"/>
      <c r="Q3070"/>
      <c r="S3070" s="8"/>
    </row>
    <row r="3071" spans="1:19" s="1" customFormat="1" x14ac:dyDescent="0.2">
      <c r="A3071"/>
      <c r="C3071" s="2"/>
      <c r="G3071" s="13"/>
      <c r="J3071"/>
      <c r="K3071"/>
      <c r="L3071"/>
      <c r="M3071"/>
      <c r="N3071"/>
      <c r="O3071" s="3"/>
      <c r="P3071"/>
      <c r="Q3071"/>
      <c r="S3071" s="8"/>
    </row>
    <row r="3072" spans="1:19" s="1" customFormat="1" x14ac:dyDescent="0.2">
      <c r="A3072"/>
      <c r="C3072" s="2"/>
      <c r="G3072" s="13"/>
      <c r="J3072"/>
      <c r="K3072"/>
      <c r="L3072"/>
      <c r="M3072"/>
      <c r="N3072"/>
      <c r="O3072" s="3"/>
      <c r="P3072"/>
      <c r="Q3072"/>
      <c r="S3072" s="8"/>
    </row>
    <row r="3073" spans="1:19" s="1" customFormat="1" x14ac:dyDescent="0.2">
      <c r="A3073"/>
      <c r="C3073" s="2"/>
      <c r="G3073" s="13"/>
      <c r="J3073"/>
      <c r="K3073"/>
      <c r="L3073"/>
      <c r="M3073"/>
      <c r="N3073"/>
      <c r="O3073" s="3"/>
      <c r="P3073"/>
      <c r="Q3073"/>
      <c r="S3073" s="8"/>
    </row>
    <row r="3074" spans="1:19" s="1" customFormat="1" x14ac:dyDescent="0.2">
      <c r="A3074"/>
      <c r="C3074" s="2"/>
      <c r="G3074" s="13"/>
      <c r="J3074"/>
      <c r="K3074"/>
      <c r="L3074"/>
      <c r="M3074"/>
      <c r="N3074"/>
      <c r="O3074" s="3"/>
      <c r="P3074"/>
      <c r="Q3074"/>
      <c r="S3074" s="8"/>
    </row>
    <row r="3075" spans="1:19" s="1" customFormat="1" x14ac:dyDescent="0.2">
      <c r="A3075"/>
      <c r="C3075" s="2"/>
      <c r="G3075" s="13"/>
      <c r="J3075"/>
      <c r="K3075"/>
      <c r="L3075"/>
      <c r="M3075"/>
      <c r="N3075"/>
      <c r="O3075" s="3"/>
      <c r="P3075"/>
      <c r="Q3075"/>
      <c r="S3075" s="8"/>
    </row>
    <row r="3076" spans="1:19" s="1" customFormat="1" x14ac:dyDescent="0.2">
      <c r="A3076"/>
      <c r="C3076" s="2"/>
      <c r="G3076" s="13"/>
      <c r="J3076"/>
      <c r="K3076"/>
      <c r="L3076"/>
      <c r="M3076"/>
      <c r="N3076"/>
      <c r="O3076" s="3"/>
      <c r="P3076"/>
      <c r="Q3076"/>
      <c r="S3076" s="8"/>
    </row>
    <row r="3077" spans="1:19" s="1" customFormat="1" x14ac:dyDescent="0.2">
      <c r="A3077"/>
      <c r="C3077" s="2"/>
      <c r="G3077" s="13"/>
      <c r="J3077"/>
      <c r="K3077"/>
      <c r="L3077"/>
      <c r="M3077"/>
      <c r="N3077"/>
      <c r="O3077" s="3"/>
      <c r="P3077"/>
      <c r="Q3077"/>
      <c r="S3077" s="8"/>
    </row>
    <row r="3078" spans="1:19" s="1" customFormat="1" x14ac:dyDescent="0.2">
      <c r="A3078"/>
      <c r="C3078" s="2"/>
      <c r="G3078" s="13"/>
      <c r="J3078"/>
      <c r="K3078"/>
      <c r="L3078"/>
      <c r="M3078"/>
      <c r="N3078"/>
      <c r="O3078" s="3"/>
      <c r="P3078"/>
      <c r="Q3078"/>
      <c r="S3078" s="8"/>
    </row>
    <row r="3079" spans="1:19" s="1" customFormat="1" x14ac:dyDescent="0.2">
      <c r="A3079"/>
      <c r="C3079" s="2"/>
      <c r="G3079" s="13"/>
      <c r="J3079"/>
      <c r="K3079"/>
      <c r="L3079"/>
      <c r="M3079"/>
      <c r="N3079"/>
      <c r="O3079" s="3"/>
      <c r="P3079"/>
      <c r="Q3079"/>
      <c r="S3079" s="8"/>
    </row>
    <row r="3080" spans="1:19" s="1" customFormat="1" x14ac:dyDescent="0.2">
      <c r="A3080"/>
      <c r="C3080" s="2"/>
      <c r="G3080" s="13"/>
      <c r="J3080"/>
      <c r="K3080"/>
      <c r="L3080"/>
      <c r="M3080"/>
      <c r="N3080"/>
      <c r="O3080" s="3"/>
      <c r="P3080"/>
      <c r="Q3080"/>
      <c r="S3080" s="8"/>
    </row>
    <row r="3081" spans="1:19" s="1" customFormat="1" x14ac:dyDescent="0.2">
      <c r="A3081"/>
      <c r="C3081" s="2"/>
      <c r="G3081" s="13"/>
      <c r="J3081"/>
      <c r="K3081"/>
      <c r="L3081"/>
      <c r="M3081"/>
      <c r="N3081"/>
      <c r="O3081" s="3"/>
      <c r="P3081"/>
      <c r="Q3081"/>
      <c r="S3081" s="8"/>
    </row>
    <row r="3082" spans="1:19" s="1" customFormat="1" x14ac:dyDescent="0.2">
      <c r="A3082"/>
      <c r="C3082" s="2"/>
      <c r="G3082" s="13"/>
      <c r="J3082"/>
      <c r="K3082"/>
      <c r="L3082"/>
      <c r="M3082"/>
      <c r="N3082"/>
      <c r="O3082" s="3"/>
      <c r="P3082"/>
      <c r="Q3082"/>
      <c r="S3082" s="8"/>
    </row>
    <row r="3083" spans="1:19" s="1" customFormat="1" x14ac:dyDescent="0.2">
      <c r="A3083"/>
      <c r="C3083" s="2"/>
      <c r="G3083" s="13"/>
      <c r="J3083"/>
      <c r="K3083"/>
      <c r="L3083"/>
      <c r="M3083"/>
      <c r="N3083"/>
      <c r="O3083" s="3"/>
      <c r="P3083"/>
      <c r="Q3083"/>
      <c r="S3083" s="8"/>
    </row>
    <row r="3084" spans="1:19" s="1" customFormat="1" x14ac:dyDescent="0.2">
      <c r="A3084"/>
      <c r="C3084" s="2"/>
      <c r="G3084" s="13"/>
      <c r="J3084"/>
      <c r="K3084"/>
      <c r="L3084"/>
      <c r="M3084"/>
      <c r="N3084"/>
      <c r="O3084" s="3"/>
      <c r="P3084"/>
      <c r="Q3084"/>
      <c r="S3084" s="8"/>
    </row>
    <row r="3085" spans="1:19" s="1" customFormat="1" x14ac:dyDescent="0.2">
      <c r="A3085"/>
      <c r="C3085" s="2"/>
      <c r="G3085" s="13"/>
      <c r="J3085"/>
      <c r="K3085"/>
      <c r="L3085"/>
      <c r="M3085"/>
      <c r="N3085"/>
      <c r="O3085" s="3"/>
      <c r="P3085"/>
      <c r="Q3085"/>
      <c r="S3085" s="8"/>
    </row>
    <row r="3086" spans="1:19" s="1" customFormat="1" x14ac:dyDescent="0.2">
      <c r="A3086"/>
      <c r="C3086" s="2"/>
      <c r="G3086" s="13"/>
      <c r="J3086"/>
      <c r="K3086"/>
      <c r="L3086"/>
      <c r="M3086"/>
      <c r="N3086"/>
      <c r="O3086" s="3"/>
      <c r="P3086"/>
      <c r="Q3086"/>
      <c r="S3086" s="8"/>
    </row>
    <row r="3087" spans="1:19" s="1" customFormat="1" x14ac:dyDescent="0.2">
      <c r="A3087"/>
      <c r="C3087" s="2"/>
      <c r="G3087" s="13"/>
      <c r="J3087"/>
      <c r="K3087"/>
      <c r="L3087"/>
      <c r="M3087"/>
      <c r="N3087"/>
      <c r="O3087" s="3"/>
      <c r="P3087"/>
      <c r="Q3087"/>
      <c r="S3087" s="8"/>
    </row>
    <row r="3088" spans="1:19" s="1" customFormat="1" x14ac:dyDescent="0.2">
      <c r="A3088"/>
      <c r="C3088" s="2"/>
      <c r="G3088" s="13"/>
      <c r="J3088"/>
      <c r="K3088"/>
      <c r="L3088"/>
      <c r="M3088"/>
      <c r="N3088"/>
      <c r="O3088" s="3"/>
      <c r="P3088"/>
      <c r="Q3088"/>
      <c r="S3088" s="8"/>
    </row>
    <row r="3089" spans="1:19" s="1" customFormat="1" x14ac:dyDescent="0.2">
      <c r="A3089"/>
      <c r="C3089" s="2"/>
      <c r="G3089" s="13"/>
      <c r="J3089"/>
      <c r="K3089"/>
      <c r="L3089"/>
      <c r="M3089"/>
      <c r="N3089"/>
      <c r="O3089" s="3"/>
      <c r="P3089"/>
      <c r="Q3089"/>
      <c r="S3089" s="8"/>
    </row>
    <row r="3090" spans="1:19" s="1" customFormat="1" x14ac:dyDescent="0.2">
      <c r="A3090"/>
      <c r="C3090" s="2"/>
      <c r="G3090" s="13"/>
      <c r="J3090"/>
      <c r="K3090"/>
      <c r="L3090"/>
      <c r="M3090"/>
      <c r="N3090"/>
      <c r="O3090" s="3"/>
      <c r="P3090"/>
      <c r="Q3090"/>
      <c r="S3090" s="8"/>
    </row>
    <row r="3091" spans="1:19" s="1" customFormat="1" x14ac:dyDescent="0.2">
      <c r="A3091"/>
      <c r="C3091" s="2"/>
      <c r="G3091" s="13"/>
      <c r="J3091"/>
      <c r="K3091"/>
      <c r="L3091"/>
      <c r="M3091"/>
      <c r="N3091"/>
      <c r="O3091" s="3"/>
      <c r="P3091"/>
      <c r="Q3091"/>
      <c r="S3091" s="8"/>
    </row>
    <row r="3092" spans="1:19" s="1" customFormat="1" x14ac:dyDescent="0.2">
      <c r="A3092"/>
      <c r="C3092" s="2"/>
      <c r="G3092" s="13"/>
      <c r="J3092"/>
      <c r="K3092"/>
      <c r="L3092"/>
      <c r="M3092"/>
      <c r="N3092"/>
      <c r="O3092" s="3"/>
      <c r="P3092"/>
      <c r="Q3092"/>
      <c r="S3092" s="8"/>
    </row>
    <row r="3093" spans="1:19" s="1" customFormat="1" x14ac:dyDescent="0.2">
      <c r="A3093"/>
      <c r="C3093" s="2"/>
      <c r="G3093" s="13"/>
      <c r="J3093"/>
      <c r="K3093"/>
      <c r="L3093"/>
      <c r="M3093"/>
      <c r="N3093"/>
      <c r="O3093" s="3"/>
      <c r="P3093"/>
      <c r="Q3093"/>
      <c r="S3093" s="8"/>
    </row>
    <row r="3094" spans="1:19" s="1" customFormat="1" x14ac:dyDescent="0.2">
      <c r="A3094"/>
      <c r="C3094" s="2"/>
      <c r="G3094" s="13"/>
      <c r="J3094"/>
      <c r="K3094"/>
      <c r="L3094"/>
      <c r="M3094"/>
      <c r="N3094"/>
      <c r="O3094" s="3"/>
      <c r="P3094"/>
      <c r="Q3094"/>
      <c r="S3094" s="8"/>
    </row>
    <row r="3095" spans="1:19" s="1" customFormat="1" x14ac:dyDescent="0.2">
      <c r="A3095"/>
      <c r="C3095" s="2"/>
      <c r="G3095" s="13"/>
      <c r="J3095"/>
      <c r="K3095"/>
      <c r="L3095"/>
      <c r="M3095"/>
      <c r="N3095"/>
      <c r="O3095" s="3"/>
      <c r="P3095"/>
      <c r="Q3095"/>
      <c r="S3095" s="8"/>
    </row>
    <row r="3096" spans="1:19" s="1" customFormat="1" x14ac:dyDescent="0.2">
      <c r="A3096"/>
      <c r="C3096" s="2"/>
      <c r="G3096" s="13"/>
      <c r="J3096"/>
      <c r="K3096"/>
      <c r="L3096"/>
      <c r="M3096"/>
      <c r="N3096"/>
      <c r="O3096" s="3"/>
      <c r="P3096"/>
      <c r="Q3096"/>
      <c r="S3096" s="8"/>
    </row>
    <row r="3097" spans="1:19" s="1" customFormat="1" x14ac:dyDescent="0.2">
      <c r="A3097"/>
      <c r="C3097" s="2"/>
      <c r="G3097" s="13"/>
      <c r="J3097"/>
      <c r="K3097"/>
      <c r="L3097"/>
      <c r="M3097"/>
      <c r="N3097"/>
      <c r="O3097" s="3"/>
      <c r="P3097"/>
      <c r="Q3097"/>
      <c r="S3097" s="8"/>
    </row>
    <row r="3098" spans="1:19" s="1" customFormat="1" x14ac:dyDescent="0.2">
      <c r="A3098"/>
      <c r="C3098" s="2"/>
      <c r="G3098" s="13"/>
      <c r="J3098"/>
      <c r="K3098"/>
      <c r="L3098"/>
      <c r="M3098"/>
      <c r="N3098"/>
      <c r="O3098" s="3"/>
      <c r="P3098"/>
      <c r="Q3098"/>
      <c r="S3098" s="8"/>
    </row>
    <row r="3099" spans="1:19" s="1" customFormat="1" x14ac:dyDescent="0.2">
      <c r="A3099"/>
      <c r="C3099" s="2"/>
      <c r="G3099" s="13"/>
      <c r="J3099"/>
      <c r="K3099"/>
      <c r="L3099"/>
      <c r="M3099"/>
      <c r="N3099"/>
      <c r="O3099" s="3"/>
      <c r="P3099"/>
      <c r="Q3099"/>
      <c r="S3099" s="8"/>
    </row>
    <row r="3100" spans="1:19" s="1" customFormat="1" x14ac:dyDescent="0.2">
      <c r="A3100"/>
      <c r="C3100" s="2"/>
      <c r="G3100" s="13"/>
      <c r="J3100"/>
      <c r="K3100"/>
      <c r="L3100"/>
      <c r="M3100"/>
      <c r="N3100"/>
      <c r="O3100" s="3"/>
      <c r="P3100"/>
      <c r="Q3100"/>
      <c r="S3100" s="8"/>
    </row>
    <row r="3101" spans="1:19" s="1" customFormat="1" x14ac:dyDescent="0.2">
      <c r="A3101"/>
      <c r="C3101" s="2"/>
      <c r="G3101" s="13"/>
      <c r="J3101"/>
      <c r="K3101"/>
      <c r="L3101"/>
      <c r="M3101"/>
      <c r="N3101"/>
      <c r="O3101" s="3"/>
      <c r="P3101"/>
      <c r="Q3101"/>
      <c r="S3101" s="8"/>
    </row>
    <row r="3102" spans="1:19" s="1" customFormat="1" x14ac:dyDescent="0.2">
      <c r="A3102"/>
      <c r="C3102" s="2"/>
      <c r="G3102" s="13"/>
      <c r="J3102"/>
      <c r="K3102"/>
      <c r="L3102"/>
      <c r="M3102"/>
      <c r="N3102"/>
      <c r="O3102" s="3"/>
      <c r="P3102"/>
      <c r="Q3102"/>
      <c r="S3102" s="8"/>
    </row>
    <row r="3103" spans="1:19" s="1" customFormat="1" x14ac:dyDescent="0.2">
      <c r="A3103"/>
      <c r="C3103" s="2"/>
      <c r="G3103" s="13"/>
      <c r="J3103"/>
      <c r="K3103"/>
      <c r="L3103"/>
      <c r="M3103"/>
      <c r="N3103"/>
      <c r="O3103" s="3"/>
      <c r="P3103"/>
      <c r="Q3103"/>
      <c r="S3103" s="8"/>
    </row>
    <row r="3104" spans="1:19" s="1" customFormat="1" x14ac:dyDescent="0.2">
      <c r="A3104"/>
      <c r="C3104" s="2"/>
      <c r="G3104" s="13"/>
      <c r="J3104"/>
      <c r="K3104"/>
      <c r="L3104"/>
      <c r="M3104"/>
      <c r="N3104"/>
      <c r="O3104" s="3"/>
      <c r="P3104"/>
      <c r="Q3104"/>
      <c r="S3104" s="8"/>
    </row>
    <row r="3105" spans="1:19" s="1" customFormat="1" x14ac:dyDescent="0.2">
      <c r="A3105"/>
      <c r="C3105" s="2"/>
      <c r="G3105" s="13"/>
      <c r="J3105"/>
      <c r="K3105"/>
      <c r="L3105"/>
      <c r="M3105"/>
      <c r="N3105"/>
      <c r="O3105" s="3"/>
      <c r="P3105"/>
      <c r="Q3105"/>
      <c r="S3105" s="8"/>
    </row>
    <row r="3106" spans="1:19" s="1" customFormat="1" x14ac:dyDescent="0.2">
      <c r="A3106"/>
      <c r="C3106" s="2"/>
      <c r="G3106" s="13"/>
      <c r="J3106"/>
      <c r="K3106"/>
      <c r="L3106"/>
      <c r="M3106"/>
      <c r="N3106"/>
      <c r="O3106" s="3"/>
      <c r="P3106"/>
      <c r="Q3106"/>
      <c r="S3106" s="8"/>
    </row>
    <row r="3107" spans="1:19" s="1" customFormat="1" x14ac:dyDescent="0.2">
      <c r="A3107"/>
      <c r="C3107" s="2"/>
      <c r="G3107" s="13"/>
      <c r="J3107"/>
      <c r="K3107"/>
      <c r="L3107"/>
      <c r="M3107"/>
      <c r="N3107"/>
      <c r="O3107" s="3"/>
      <c r="P3107"/>
      <c r="Q3107"/>
      <c r="S3107" s="8"/>
    </row>
    <row r="3108" spans="1:19" s="1" customFormat="1" x14ac:dyDescent="0.2">
      <c r="A3108"/>
      <c r="C3108" s="2"/>
      <c r="G3108" s="13"/>
      <c r="J3108"/>
      <c r="K3108"/>
      <c r="L3108"/>
      <c r="M3108"/>
      <c r="N3108"/>
      <c r="O3108" s="3"/>
      <c r="P3108"/>
      <c r="Q3108"/>
      <c r="S3108" s="8"/>
    </row>
    <row r="3109" spans="1:19" s="1" customFormat="1" x14ac:dyDescent="0.2">
      <c r="A3109"/>
      <c r="C3109" s="2"/>
      <c r="G3109" s="13"/>
      <c r="J3109"/>
      <c r="K3109"/>
      <c r="L3109"/>
      <c r="M3109"/>
      <c r="N3109"/>
      <c r="O3109" s="3"/>
      <c r="P3109"/>
      <c r="Q3109"/>
      <c r="S3109" s="8"/>
    </row>
    <row r="3110" spans="1:19" s="1" customFormat="1" x14ac:dyDescent="0.2">
      <c r="A3110"/>
      <c r="C3110" s="2"/>
      <c r="G3110" s="13"/>
      <c r="J3110"/>
      <c r="K3110"/>
      <c r="L3110"/>
      <c r="M3110"/>
      <c r="N3110"/>
      <c r="O3110" s="3"/>
      <c r="P3110"/>
      <c r="Q3110"/>
      <c r="S3110" s="8"/>
    </row>
    <row r="3111" spans="1:19" s="1" customFormat="1" x14ac:dyDescent="0.2">
      <c r="A3111"/>
      <c r="C3111" s="2"/>
      <c r="G3111" s="13"/>
      <c r="J3111"/>
      <c r="K3111"/>
      <c r="L3111"/>
      <c r="M3111"/>
      <c r="N3111"/>
      <c r="O3111" s="3"/>
      <c r="P3111"/>
      <c r="Q3111"/>
      <c r="S3111" s="8"/>
    </row>
    <row r="3112" spans="1:19" s="1" customFormat="1" x14ac:dyDescent="0.2">
      <c r="A3112"/>
      <c r="C3112" s="2"/>
      <c r="G3112" s="13"/>
      <c r="J3112"/>
      <c r="K3112"/>
      <c r="L3112"/>
      <c r="M3112"/>
      <c r="N3112"/>
      <c r="O3112" s="3"/>
      <c r="P3112"/>
      <c r="Q3112"/>
      <c r="S3112" s="8"/>
    </row>
    <row r="3113" spans="1:19" s="1" customFormat="1" x14ac:dyDescent="0.2">
      <c r="A3113"/>
      <c r="C3113" s="2"/>
      <c r="G3113" s="13"/>
      <c r="J3113"/>
      <c r="K3113"/>
      <c r="L3113"/>
      <c r="M3113"/>
      <c r="N3113"/>
      <c r="O3113" s="3"/>
      <c r="P3113"/>
      <c r="Q3113"/>
      <c r="S3113" s="8"/>
    </row>
    <row r="3114" spans="1:19" s="1" customFormat="1" x14ac:dyDescent="0.2">
      <c r="A3114"/>
      <c r="C3114" s="2"/>
      <c r="G3114" s="13"/>
      <c r="J3114"/>
      <c r="K3114"/>
      <c r="L3114"/>
      <c r="M3114"/>
      <c r="N3114"/>
      <c r="O3114" s="3"/>
      <c r="P3114"/>
      <c r="Q3114"/>
      <c r="S3114" s="8"/>
    </row>
    <row r="3115" spans="1:19" s="1" customFormat="1" x14ac:dyDescent="0.2">
      <c r="A3115"/>
      <c r="C3115" s="2"/>
      <c r="G3115" s="13"/>
      <c r="J3115"/>
      <c r="K3115"/>
      <c r="L3115"/>
      <c r="M3115"/>
      <c r="N3115"/>
      <c r="O3115" s="3"/>
      <c r="P3115"/>
      <c r="Q3115"/>
      <c r="S3115" s="8"/>
    </row>
    <row r="3116" spans="1:19" s="1" customFormat="1" x14ac:dyDescent="0.2">
      <c r="A3116"/>
      <c r="C3116" s="2"/>
      <c r="G3116" s="13"/>
      <c r="J3116"/>
      <c r="K3116"/>
      <c r="L3116"/>
      <c r="M3116"/>
      <c r="N3116"/>
      <c r="O3116" s="3"/>
      <c r="P3116"/>
      <c r="Q3116"/>
      <c r="S3116" s="8"/>
    </row>
    <row r="3117" spans="1:19" s="1" customFormat="1" x14ac:dyDescent="0.2">
      <c r="A3117"/>
      <c r="C3117" s="2"/>
      <c r="G3117" s="13"/>
      <c r="J3117"/>
      <c r="K3117"/>
      <c r="L3117"/>
      <c r="M3117"/>
      <c r="N3117"/>
      <c r="O3117" s="3"/>
      <c r="P3117"/>
      <c r="Q3117"/>
      <c r="S3117" s="8"/>
    </row>
    <row r="3118" spans="1:19" s="1" customFormat="1" x14ac:dyDescent="0.2">
      <c r="A3118"/>
      <c r="C3118" s="2"/>
      <c r="G3118" s="13"/>
      <c r="J3118"/>
      <c r="K3118"/>
      <c r="L3118"/>
      <c r="M3118"/>
      <c r="N3118"/>
      <c r="O3118" s="3"/>
      <c r="P3118"/>
      <c r="Q3118"/>
      <c r="S3118" s="8"/>
    </row>
    <row r="3119" spans="1:19" s="1" customFormat="1" x14ac:dyDescent="0.2">
      <c r="A3119"/>
      <c r="C3119" s="2"/>
      <c r="G3119" s="13"/>
      <c r="J3119"/>
      <c r="K3119"/>
      <c r="L3119"/>
      <c r="M3119"/>
      <c r="N3119"/>
      <c r="O3119" s="3"/>
      <c r="P3119"/>
      <c r="Q3119"/>
      <c r="S3119" s="8"/>
    </row>
    <row r="3120" spans="1:19" s="1" customFormat="1" x14ac:dyDescent="0.2">
      <c r="A3120"/>
      <c r="C3120" s="2"/>
      <c r="G3120" s="13"/>
      <c r="J3120"/>
      <c r="K3120"/>
      <c r="L3120"/>
      <c r="M3120"/>
      <c r="N3120"/>
      <c r="O3120" s="3"/>
      <c r="P3120"/>
      <c r="Q3120"/>
      <c r="S3120" s="8"/>
    </row>
    <row r="3121" spans="1:19" s="1" customFormat="1" x14ac:dyDescent="0.2">
      <c r="A3121"/>
      <c r="C3121" s="2"/>
      <c r="G3121" s="13"/>
      <c r="J3121"/>
      <c r="K3121"/>
      <c r="L3121"/>
      <c r="M3121"/>
      <c r="N3121"/>
      <c r="O3121" s="3"/>
      <c r="P3121"/>
      <c r="Q3121"/>
      <c r="S3121" s="8"/>
    </row>
    <row r="3122" spans="1:19" s="1" customFormat="1" x14ac:dyDescent="0.2">
      <c r="A3122"/>
      <c r="C3122" s="2"/>
      <c r="G3122" s="13"/>
      <c r="J3122"/>
      <c r="K3122"/>
      <c r="L3122"/>
      <c r="M3122"/>
      <c r="N3122"/>
      <c r="O3122" s="3"/>
      <c r="P3122"/>
      <c r="Q3122"/>
      <c r="S3122" s="8"/>
    </row>
    <row r="3123" spans="1:19" s="1" customFormat="1" x14ac:dyDescent="0.2">
      <c r="A3123"/>
      <c r="C3123" s="2"/>
      <c r="G3123" s="13"/>
      <c r="J3123"/>
      <c r="K3123"/>
      <c r="L3123"/>
      <c r="M3123"/>
      <c r="N3123"/>
      <c r="O3123" s="3"/>
      <c r="P3123"/>
      <c r="Q3123"/>
      <c r="S3123" s="8"/>
    </row>
    <row r="3124" spans="1:19" s="1" customFormat="1" x14ac:dyDescent="0.2">
      <c r="A3124"/>
      <c r="C3124" s="2"/>
      <c r="G3124" s="13"/>
      <c r="J3124"/>
      <c r="K3124"/>
      <c r="L3124"/>
      <c r="M3124"/>
      <c r="N3124"/>
      <c r="O3124" s="3"/>
      <c r="P3124"/>
      <c r="Q3124"/>
      <c r="S3124" s="8"/>
    </row>
    <row r="3125" spans="1:19" s="1" customFormat="1" x14ac:dyDescent="0.2">
      <c r="A3125"/>
      <c r="C3125" s="2"/>
      <c r="G3125" s="13"/>
      <c r="J3125"/>
      <c r="K3125"/>
      <c r="L3125"/>
      <c r="M3125"/>
      <c r="N3125"/>
      <c r="O3125" s="3"/>
      <c r="P3125"/>
      <c r="Q3125"/>
      <c r="S3125" s="8"/>
    </row>
    <row r="3126" spans="1:19" s="1" customFormat="1" x14ac:dyDescent="0.2">
      <c r="A3126"/>
      <c r="C3126" s="2"/>
      <c r="G3126" s="13"/>
      <c r="J3126"/>
      <c r="K3126"/>
      <c r="L3126"/>
      <c r="M3126"/>
      <c r="N3126"/>
      <c r="O3126" s="3"/>
      <c r="P3126"/>
      <c r="Q3126"/>
      <c r="S3126" s="8"/>
    </row>
    <row r="3127" spans="1:19" s="1" customFormat="1" x14ac:dyDescent="0.2">
      <c r="A3127"/>
      <c r="C3127" s="2"/>
      <c r="G3127" s="13"/>
      <c r="J3127"/>
      <c r="K3127"/>
      <c r="L3127"/>
      <c r="M3127"/>
      <c r="N3127"/>
      <c r="O3127" s="3"/>
      <c r="P3127"/>
      <c r="Q3127"/>
      <c r="S3127" s="8"/>
    </row>
    <row r="3128" spans="1:19" s="1" customFormat="1" x14ac:dyDescent="0.2">
      <c r="A3128"/>
      <c r="C3128" s="2"/>
      <c r="G3128" s="13"/>
      <c r="J3128"/>
      <c r="K3128"/>
      <c r="L3128"/>
      <c r="M3128"/>
      <c r="N3128"/>
      <c r="O3128" s="3"/>
      <c r="P3128"/>
      <c r="Q3128"/>
      <c r="S3128" s="8"/>
    </row>
    <row r="3129" spans="1:19" s="1" customFormat="1" x14ac:dyDescent="0.2">
      <c r="A3129"/>
      <c r="C3129" s="2"/>
      <c r="G3129" s="13"/>
      <c r="J3129"/>
      <c r="K3129"/>
      <c r="L3129"/>
      <c r="M3129"/>
      <c r="N3129"/>
      <c r="O3129" s="3"/>
      <c r="P3129"/>
      <c r="Q3129"/>
      <c r="S3129" s="8"/>
    </row>
    <row r="3130" spans="1:19" s="1" customFormat="1" x14ac:dyDescent="0.2">
      <c r="A3130"/>
      <c r="C3130" s="2"/>
      <c r="G3130" s="13"/>
      <c r="J3130"/>
      <c r="K3130"/>
      <c r="L3130"/>
      <c r="M3130"/>
      <c r="N3130"/>
      <c r="O3130" s="3"/>
      <c r="P3130"/>
      <c r="Q3130"/>
      <c r="S3130" s="8"/>
    </row>
    <row r="3131" spans="1:19" s="1" customFormat="1" x14ac:dyDescent="0.2">
      <c r="A3131"/>
      <c r="C3131" s="2"/>
      <c r="G3131" s="13"/>
      <c r="J3131"/>
      <c r="K3131"/>
      <c r="L3131"/>
      <c r="M3131"/>
      <c r="N3131"/>
      <c r="O3131" s="3"/>
      <c r="P3131"/>
      <c r="Q3131"/>
      <c r="S3131" s="8"/>
    </row>
    <row r="3132" spans="1:19" s="1" customFormat="1" x14ac:dyDescent="0.2">
      <c r="A3132"/>
      <c r="C3132" s="2"/>
      <c r="G3132" s="13"/>
      <c r="J3132"/>
      <c r="K3132"/>
      <c r="L3132"/>
      <c r="M3132"/>
      <c r="N3132"/>
      <c r="O3132" s="3"/>
      <c r="P3132"/>
      <c r="Q3132"/>
      <c r="S3132" s="8"/>
    </row>
    <row r="3133" spans="1:19" s="1" customFormat="1" x14ac:dyDescent="0.2">
      <c r="A3133"/>
      <c r="C3133" s="2"/>
      <c r="G3133" s="13"/>
      <c r="J3133"/>
      <c r="K3133"/>
      <c r="L3133"/>
      <c r="M3133"/>
      <c r="N3133"/>
      <c r="O3133" s="3"/>
      <c r="P3133"/>
      <c r="Q3133"/>
      <c r="S3133" s="8"/>
    </row>
    <row r="3134" spans="1:19" s="1" customFormat="1" x14ac:dyDescent="0.2">
      <c r="A3134"/>
      <c r="C3134" s="2"/>
      <c r="G3134" s="13"/>
      <c r="J3134"/>
      <c r="K3134"/>
      <c r="L3134"/>
      <c r="M3134"/>
      <c r="N3134"/>
      <c r="O3134" s="3"/>
      <c r="P3134"/>
      <c r="Q3134"/>
      <c r="S3134" s="8"/>
    </row>
    <row r="3135" spans="1:19" s="1" customFormat="1" x14ac:dyDescent="0.2">
      <c r="A3135"/>
      <c r="C3135" s="2"/>
      <c r="G3135" s="13"/>
      <c r="J3135"/>
      <c r="K3135"/>
      <c r="L3135"/>
      <c r="M3135"/>
      <c r="N3135"/>
      <c r="O3135" s="3"/>
      <c r="P3135"/>
      <c r="Q3135"/>
      <c r="S3135" s="8"/>
    </row>
    <row r="3136" spans="1:19" s="1" customFormat="1" x14ac:dyDescent="0.2">
      <c r="A3136"/>
      <c r="C3136" s="2"/>
      <c r="G3136" s="13"/>
      <c r="J3136"/>
      <c r="K3136"/>
      <c r="L3136"/>
      <c r="M3136"/>
      <c r="N3136"/>
      <c r="O3136" s="3"/>
      <c r="P3136"/>
      <c r="Q3136"/>
      <c r="S3136" s="8"/>
    </row>
    <row r="3137" spans="1:19" s="1" customFormat="1" x14ac:dyDescent="0.2">
      <c r="A3137"/>
      <c r="C3137" s="2"/>
      <c r="G3137" s="13"/>
      <c r="J3137"/>
      <c r="K3137"/>
      <c r="L3137"/>
      <c r="M3137"/>
      <c r="N3137"/>
      <c r="O3137" s="3"/>
      <c r="P3137"/>
      <c r="Q3137"/>
      <c r="S3137" s="8"/>
    </row>
    <row r="3138" spans="1:19" s="1" customFormat="1" x14ac:dyDescent="0.2">
      <c r="A3138"/>
      <c r="C3138" s="2"/>
      <c r="G3138" s="13"/>
      <c r="J3138"/>
      <c r="K3138"/>
      <c r="L3138"/>
      <c r="M3138"/>
      <c r="N3138"/>
      <c r="O3138" s="3"/>
      <c r="P3138"/>
      <c r="Q3138"/>
      <c r="S3138" s="8"/>
    </row>
    <row r="3139" spans="1:19" s="1" customFormat="1" x14ac:dyDescent="0.2">
      <c r="A3139"/>
      <c r="C3139" s="2"/>
      <c r="G3139" s="13"/>
      <c r="J3139"/>
      <c r="K3139"/>
      <c r="L3139"/>
      <c r="M3139"/>
      <c r="N3139"/>
      <c r="O3139" s="3"/>
      <c r="P3139"/>
      <c r="Q3139"/>
      <c r="S3139" s="8"/>
    </row>
    <row r="3140" spans="1:19" s="1" customFormat="1" x14ac:dyDescent="0.2">
      <c r="A3140"/>
      <c r="C3140" s="2"/>
      <c r="G3140" s="13"/>
      <c r="J3140"/>
      <c r="K3140"/>
      <c r="L3140"/>
      <c r="M3140"/>
      <c r="N3140"/>
      <c r="O3140" s="3"/>
      <c r="P3140"/>
      <c r="Q3140"/>
      <c r="S3140" s="8"/>
    </row>
    <row r="3141" spans="1:19" s="1" customFormat="1" x14ac:dyDescent="0.2">
      <c r="A3141"/>
      <c r="C3141" s="2"/>
      <c r="G3141" s="13"/>
      <c r="J3141"/>
      <c r="K3141"/>
      <c r="L3141"/>
      <c r="M3141"/>
      <c r="N3141"/>
      <c r="O3141" s="3"/>
      <c r="P3141"/>
      <c r="Q3141"/>
      <c r="S3141" s="8"/>
    </row>
    <row r="3142" spans="1:19" s="1" customFormat="1" x14ac:dyDescent="0.2">
      <c r="A3142"/>
      <c r="C3142" s="2"/>
      <c r="G3142" s="13"/>
      <c r="J3142"/>
      <c r="K3142"/>
      <c r="L3142"/>
      <c r="M3142"/>
      <c r="N3142"/>
      <c r="O3142" s="3"/>
      <c r="P3142"/>
      <c r="Q3142"/>
      <c r="S3142" s="8"/>
    </row>
    <row r="3143" spans="1:19" s="1" customFormat="1" x14ac:dyDescent="0.2">
      <c r="A3143"/>
      <c r="C3143" s="2"/>
      <c r="G3143" s="13"/>
      <c r="J3143"/>
      <c r="K3143"/>
      <c r="L3143"/>
      <c r="M3143"/>
      <c r="N3143"/>
      <c r="O3143" s="3"/>
      <c r="P3143"/>
      <c r="Q3143"/>
      <c r="S3143" s="8"/>
    </row>
    <row r="3144" spans="1:19" s="1" customFormat="1" x14ac:dyDescent="0.2">
      <c r="A3144"/>
      <c r="C3144" s="2"/>
      <c r="G3144" s="13"/>
      <c r="J3144"/>
      <c r="K3144"/>
      <c r="L3144"/>
      <c r="M3144"/>
      <c r="N3144"/>
      <c r="O3144" s="3"/>
      <c r="P3144"/>
      <c r="Q3144"/>
      <c r="S3144" s="8"/>
    </row>
    <row r="3145" spans="1:19" s="1" customFormat="1" x14ac:dyDescent="0.2">
      <c r="A3145"/>
      <c r="C3145" s="2"/>
      <c r="G3145" s="13"/>
      <c r="J3145"/>
      <c r="K3145"/>
      <c r="L3145"/>
      <c r="M3145"/>
      <c r="N3145"/>
      <c r="O3145" s="3"/>
      <c r="P3145"/>
      <c r="Q3145"/>
      <c r="S3145" s="8"/>
    </row>
    <row r="3146" spans="1:19" s="1" customFormat="1" x14ac:dyDescent="0.2">
      <c r="A3146"/>
      <c r="C3146" s="2"/>
      <c r="G3146" s="13"/>
      <c r="J3146"/>
      <c r="K3146"/>
      <c r="L3146"/>
      <c r="M3146"/>
      <c r="N3146"/>
      <c r="O3146" s="3"/>
      <c r="P3146"/>
      <c r="Q3146"/>
      <c r="S3146" s="8"/>
    </row>
    <row r="3147" spans="1:19" s="1" customFormat="1" x14ac:dyDescent="0.2">
      <c r="A3147"/>
      <c r="C3147" s="2"/>
      <c r="G3147" s="13"/>
      <c r="J3147"/>
      <c r="K3147"/>
      <c r="L3147"/>
      <c r="M3147"/>
      <c r="N3147"/>
      <c r="O3147" s="3"/>
      <c r="P3147"/>
      <c r="Q3147"/>
      <c r="S3147" s="8"/>
    </row>
    <row r="3148" spans="1:19" s="1" customFormat="1" x14ac:dyDescent="0.2">
      <c r="A3148"/>
      <c r="C3148" s="2"/>
      <c r="G3148" s="13"/>
      <c r="J3148"/>
      <c r="K3148"/>
      <c r="L3148"/>
      <c r="M3148"/>
      <c r="N3148"/>
      <c r="O3148" s="3"/>
      <c r="P3148"/>
      <c r="Q3148"/>
      <c r="S3148" s="8"/>
    </row>
    <row r="3149" spans="1:19" s="1" customFormat="1" x14ac:dyDescent="0.2">
      <c r="A3149"/>
      <c r="C3149" s="2"/>
      <c r="G3149" s="13"/>
      <c r="J3149"/>
      <c r="K3149"/>
      <c r="L3149"/>
      <c r="M3149"/>
      <c r="N3149"/>
      <c r="O3149" s="3"/>
      <c r="P3149"/>
      <c r="Q3149"/>
      <c r="S3149" s="8"/>
    </row>
    <row r="3150" spans="1:19" s="1" customFormat="1" x14ac:dyDescent="0.2">
      <c r="A3150"/>
      <c r="C3150" s="2"/>
      <c r="G3150" s="13"/>
      <c r="J3150"/>
      <c r="K3150"/>
      <c r="L3150"/>
      <c r="M3150"/>
      <c r="N3150"/>
      <c r="O3150" s="3"/>
      <c r="P3150"/>
      <c r="Q3150"/>
      <c r="S3150" s="8"/>
    </row>
    <row r="3151" spans="1:19" s="1" customFormat="1" x14ac:dyDescent="0.2">
      <c r="A3151"/>
      <c r="C3151" s="2"/>
      <c r="G3151" s="13"/>
      <c r="J3151"/>
      <c r="K3151"/>
      <c r="L3151"/>
      <c r="M3151"/>
      <c r="N3151"/>
      <c r="O3151" s="3"/>
      <c r="P3151"/>
      <c r="Q3151"/>
      <c r="S3151" s="8"/>
    </row>
    <row r="3152" spans="1:19" s="1" customFormat="1" x14ac:dyDescent="0.2">
      <c r="A3152"/>
      <c r="C3152" s="2"/>
      <c r="G3152" s="13"/>
      <c r="J3152"/>
      <c r="K3152"/>
      <c r="L3152"/>
      <c r="M3152"/>
      <c r="N3152"/>
      <c r="O3152" s="3"/>
      <c r="P3152"/>
      <c r="Q3152"/>
      <c r="S3152" s="8"/>
    </row>
    <row r="3153" spans="1:19" s="1" customFormat="1" x14ac:dyDescent="0.2">
      <c r="A3153"/>
      <c r="C3153" s="2"/>
      <c r="G3153" s="13"/>
      <c r="J3153"/>
      <c r="K3153"/>
      <c r="L3153"/>
      <c r="M3153"/>
      <c r="N3153"/>
      <c r="O3153" s="3"/>
      <c r="P3153"/>
      <c r="Q3153"/>
      <c r="S3153" s="8"/>
    </row>
    <row r="3154" spans="1:19" s="1" customFormat="1" x14ac:dyDescent="0.2">
      <c r="A3154"/>
      <c r="C3154" s="2"/>
      <c r="G3154" s="13"/>
      <c r="J3154"/>
      <c r="K3154"/>
      <c r="L3154"/>
      <c r="M3154"/>
      <c r="N3154"/>
      <c r="O3154" s="3"/>
      <c r="P3154"/>
      <c r="Q3154"/>
      <c r="S3154" s="8"/>
    </row>
    <row r="3155" spans="1:19" s="1" customFormat="1" x14ac:dyDescent="0.2">
      <c r="A3155"/>
      <c r="C3155" s="2"/>
      <c r="G3155" s="13"/>
      <c r="J3155"/>
      <c r="K3155"/>
      <c r="L3155"/>
      <c r="M3155"/>
      <c r="N3155"/>
      <c r="O3155" s="3"/>
      <c r="P3155"/>
      <c r="Q3155"/>
      <c r="S3155" s="8"/>
    </row>
    <row r="3156" spans="1:19" s="1" customFormat="1" x14ac:dyDescent="0.2">
      <c r="A3156"/>
      <c r="C3156" s="2"/>
      <c r="G3156" s="13"/>
      <c r="J3156"/>
      <c r="K3156"/>
      <c r="L3156"/>
      <c r="M3156"/>
      <c r="N3156"/>
      <c r="O3156" s="3"/>
      <c r="P3156"/>
      <c r="Q3156"/>
      <c r="S3156" s="8"/>
    </row>
    <row r="3157" spans="1:19" s="1" customFormat="1" x14ac:dyDescent="0.2">
      <c r="A3157"/>
      <c r="C3157" s="2"/>
      <c r="G3157" s="13"/>
      <c r="J3157"/>
      <c r="K3157"/>
      <c r="L3157"/>
      <c r="M3157"/>
      <c r="N3157"/>
      <c r="O3157" s="3"/>
      <c r="P3157"/>
      <c r="Q3157"/>
      <c r="S3157" s="8"/>
    </row>
    <row r="3158" spans="1:19" s="1" customFormat="1" x14ac:dyDescent="0.2">
      <c r="A3158"/>
      <c r="C3158" s="2"/>
      <c r="G3158" s="13"/>
      <c r="J3158"/>
      <c r="K3158"/>
      <c r="L3158"/>
      <c r="M3158"/>
      <c r="N3158"/>
      <c r="O3158" s="3"/>
      <c r="P3158"/>
      <c r="Q3158"/>
      <c r="S3158" s="8"/>
    </row>
    <row r="3159" spans="1:19" s="1" customFormat="1" x14ac:dyDescent="0.2">
      <c r="A3159"/>
      <c r="C3159" s="2"/>
      <c r="G3159" s="13"/>
      <c r="J3159"/>
      <c r="K3159"/>
      <c r="L3159"/>
      <c r="M3159"/>
      <c r="N3159"/>
      <c r="O3159" s="3"/>
      <c r="P3159"/>
      <c r="Q3159"/>
      <c r="S3159" s="8"/>
    </row>
    <row r="3160" spans="1:19" s="1" customFormat="1" x14ac:dyDescent="0.2">
      <c r="A3160"/>
      <c r="C3160" s="2"/>
      <c r="G3160" s="13"/>
      <c r="J3160"/>
      <c r="K3160"/>
      <c r="L3160"/>
      <c r="M3160"/>
      <c r="N3160"/>
      <c r="O3160" s="3"/>
      <c r="P3160"/>
      <c r="Q3160"/>
      <c r="S3160" s="8"/>
    </row>
    <row r="3161" spans="1:19" s="1" customFormat="1" x14ac:dyDescent="0.2">
      <c r="A3161"/>
      <c r="C3161" s="2"/>
      <c r="G3161" s="13"/>
      <c r="J3161"/>
      <c r="K3161"/>
      <c r="L3161"/>
      <c r="M3161"/>
      <c r="N3161"/>
      <c r="O3161" s="3"/>
      <c r="P3161"/>
      <c r="Q3161"/>
      <c r="S3161" s="8"/>
    </row>
    <row r="3162" spans="1:19" s="1" customFormat="1" x14ac:dyDescent="0.2">
      <c r="A3162"/>
      <c r="C3162" s="2"/>
      <c r="G3162" s="13"/>
      <c r="J3162"/>
      <c r="K3162"/>
      <c r="L3162"/>
      <c r="M3162"/>
      <c r="N3162"/>
      <c r="O3162" s="3"/>
      <c r="P3162"/>
      <c r="Q3162"/>
      <c r="S3162" s="8"/>
    </row>
    <row r="3163" spans="1:19" s="1" customFormat="1" x14ac:dyDescent="0.2">
      <c r="A3163"/>
      <c r="C3163" s="2"/>
      <c r="G3163" s="13"/>
      <c r="J3163"/>
      <c r="K3163"/>
      <c r="L3163"/>
      <c r="M3163"/>
      <c r="N3163"/>
      <c r="O3163" s="3"/>
      <c r="P3163"/>
      <c r="Q3163"/>
      <c r="S3163" s="8"/>
    </row>
    <row r="3164" spans="1:19" s="1" customFormat="1" x14ac:dyDescent="0.2">
      <c r="A3164"/>
      <c r="C3164" s="2"/>
      <c r="G3164" s="13"/>
      <c r="J3164"/>
      <c r="K3164"/>
      <c r="L3164"/>
      <c r="M3164"/>
      <c r="N3164"/>
      <c r="O3164" s="3"/>
      <c r="P3164"/>
      <c r="Q3164"/>
      <c r="S3164" s="8"/>
    </row>
    <row r="3165" spans="1:19" s="1" customFormat="1" x14ac:dyDescent="0.2">
      <c r="A3165"/>
      <c r="C3165" s="2"/>
      <c r="G3165" s="13"/>
      <c r="J3165"/>
      <c r="K3165"/>
      <c r="L3165"/>
      <c r="M3165"/>
      <c r="N3165"/>
      <c r="O3165" s="3"/>
      <c r="P3165"/>
      <c r="Q3165"/>
      <c r="S3165" s="8"/>
    </row>
    <row r="3166" spans="1:19" s="1" customFormat="1" x14ac:dyDescent="0.2">
      <c r="A3166"/>
      <c r="C3166" s="2"/>
      <c r="G3166" s="13"/>
      <c r="J3166"/>
      <c r="K3166"/>
      <c r="L3166"/>
      <c r="M3166"/>
      <c r="N3166"/>
      <c r="O3166" s="3"/>
      <c r="P3166"/>
      <c r="Q3166"/>
      <c r="S3166" s="8"/>
    </row>
    <row r="3167" spans="1:19" s="1" customFormat="1" x14ac:dyDescent="0.2">
      <c r="A3167"/>
      <c r="C3167" s="2"/>
      <c r="G3167" s="13"/>
      <c r="J3167"/>
      <c r="K3167"/>
      <c r="L3167"/>
      <c r="M3167"/>
      <c r="N3167"/>
      <c r="O3167" s="3"/>
      <c r="P3167"/>
      <c r="Q3167"/>
      <c r="S3167" s="8"/>
    </row>
    <row r="3168" spans="1:19" s="1" customFormat="1" x14ac:dyDescent="0.2">
      <c r="A3168"/>
      <c r="C3168" s="2"/>
      <c r="G3168" s="13"/>
      <c r="J3168"/>
      <c r="K3168"/>
      <c r="L3168"/>
      <c r="M3168"/>
      <c r="N3168"/>
      <c r="O3168" s="3"/>
      <c r="P3168"/>
      <c r="Q3168"/>
      <c r="S3168" s="8"/>
    </row>
    <row r="3169" spans="1:19" s="1" customFormat="1" x14ac:dyDescent="0.2">
      <c r="A3169"/>
      <c r="C3169" s="2"/>
      <c r="G3169" s="13"/>
      <c r="J3169"/>
      <c r="K3169"/>
      <c r="L3169"/>
      <c r="M3169"/>
      <c r="N3169"/>
      <c r="O3169" s="3"/>
      <c r="P3169"/>
      <c r="Q3169"/>
      <c r="S3169" s="8"/>
    </row>
    <row r="3170" spans="1:19" s="1" customFormat="1" x14ac:dyDescent="0.2">
      <c r="A3170"/>
      <c r="C3170" s="2"/>
      <c r="G3170" s="13"/>
      <c r="J3170"/>
      <c r="K3170"/>
      <c r="L3170"/>
      <c r="M3170"/>
      <c r="N3170"/>
      <c r="O3170" s="3"/>
      <c r="P3170"/>
      <c r="Q3170"/>
      <c r="S3170" s="8"/>
    </row>
    <row r="3171" spans="1:19" s="1" customFormat="1" x14ac:dyDescent="0.2">
      <c r="A3171"/>
      <c r="C3171" s="2"/>
      <c r="G3171" s="13"/>
      <c r="J3171"/>
      <c r="K3171"/>
      <c r="L3171"/>
      <c r="M3171"/>
      <c r="N3171"/>
      <c r="O3171" s="3"/>
      <c r="P3171"/>
      <c r="Q3171"/>
      <c r="S3171" s="8"/>
    </row>
    <row r="3172" spans="1:19" s="1" customFormat="1" x14ac:dyDescent="0.2">
      <c r="A3172"/>
      <c r="C3172" s="2"/>
      <c r="G3172" s="13"/>
      <c r="J3172"/>
      <c r="K3172"/>
      <c r="L3172"/>
      <c r="M3172"/>
      <c r="N3172"/>
      <c r="O3172" s="3"/>
      <c r="P3172"/>
      <c r="Q3172"/>
      <c r="S3172" s="8"/>
    </row>
    <row r="3173" spans="1:19" s="1" customFormat="1" x14ac:dyDescent="0.2">
      <c r="A3173"/>
      <c r="C3173" s="2"/>
      <c r="G3173" s="13"/>
      <c r="J3173"/>
      <c r="K3173"/>
      <c r="L3173"/>
      <c r="M3173"/>
      <c r="N3173"/>
      <c r="O3173" s="3"/>
      <c r="P3173"/>
      <c r="Q3173"/>
      <c r="S3173" s="8"/>
    </row>
    <row r="3174" spans="1:19" s="1" customFormat="1" x14ac:dyDescent="0.2">
      <c r="A3174"/>
      <c r="C3174" s="2"/>
      <c r="G3174" s="13"/>
      <c r="J3174"/>
      <c r="K3174"/>
      <c r="L3174"/>
      <c r="M3174"/>
      <c r="N3174"/>
      <c r="O3174" s="3"/>
      <c r="P3174"/>
      <c r="Q3174"/>
      <c r="S3174" s="8"/>
    </row>
    <row r="3175" spans="1:19" s="1" customFormat="1" x14ac:dyDescent="0.2">
      <c r="A3175"/>
      <c r="C3175" s="2"/>
      <c r="G3175" s="13"/>
      <c r="J3175"/>
      <c r="K3175"/>
      <c r="L3175"/>
      <c r="M3175"/>
      <c r="N3175"/>
      <c r="O3175" s="3"/>
      <c r="P3175"/>
      <c r="Q3175"/>
      <c r="S3175" s="8"/>
    </row>
    <row r="3176" spans="1:19" s="1" customFormat="1" x14ac:dyDescent="0.2">
      <c r="A3176"/>
      <c r="C3176" s="2"/>
      <c r="G3176" s="13"/>
      <c r="J3176"/>
      <c r="K3176"/>
      <c r="L3176"/>
      <c r="M3176"/>
      <c r="N3176"/>
      <c r="O3176" s="3"/>
      <c r="P3176"/>
      <c r="Q3176"/>
      <c r="S3176" s="8"/>
    </row>
    <row r="3177" spans="1:19" x14ac:dyDescent="0.2">
      <c r="N3177"/>
      <c r="P3177"/>
      <c r="Q3177"/>
    </row>
    <row r="3178" spans="1:19" x14ac:dyDescent="0.2">
      <c r="N3178"/>
      <c r="P3178"/>
      <c r="Q3178"/>
    </row>
    <row r="3179" spans="1:19" x14ac:dyDescent="0.2">
      <c r="N3179"/>
      <c r="P3179"/>
      <c r="Q3179"/>
    </row>
    <row r="3180" spans="1:19" x14ac:dyDescent="0.2">
      <c r="N3180"/>
      <c r="P3180"/>
      <c r="Q3180"/>
    </row>
    <row r="3181" spans="1:19" x14ac:dyDescent="0.2">
      <c r="N3181"/>
      <c r="P3181"/>
      <c r="Q3181"/>
    </row>
    <row r="3182" spans="1:19" x14ac:dyDescent="0.2">
      <c r="N3182"/>
      <c r="P3182"/>
      <c r="Q3182"/>
    </row>
    <row r="3183" spans="1:19" x14ac:dyDescent="0.2">
      <c r="N3183"/>
      <c r="P3183"/>
      <c r="Q3183"/>
    </row>
    <row r="3184" spans="1:19" x14ac:dyDescent="0.2">
      <c r="N3184"/>
      <c r="P3184"/>
      <c r="Q3184"/>
    </row>
    <row r="3185" spans="1:21" x14ac:dyDescent="0.2">
      <c r="N3185"/>
      <c r="P3185"/>
      <c r="Q3185"/>
    </row>
    <row r="3186" spans="1:21" x14ac:dyDescent="0.2">
      <c r="N3186"/>
      <c r="P3186"/>
      <c r="Q3186"/>
    </row>
    <row r="3187" spans="1:21" x14ac:dyDescent="0.2">
      <c r="N3187"/>
      <c r="P3187"/>
      <c r="Q3187"/>
    </row>
    <row r="3188" spans="1:21" s="16" customFormat="1" ht="13.5" thickBot="1" x14ac:dyDescent="0.25">
      <c r="B3188" s="17"/>
      <c r="C3188" s="18"/>
      <c r="D3188" s="17"/>
      <c r="E3188" s="17"/>
      <c r="F3188" s="17"/>
      <c r="G3188" s="19"/>
      <c r="H3188" s="17"/>
      <c r="I3188" s="17"/>
      <c r="O3188" s="23"/>
      <c r="R3188" s="17"/>
      <c r="S3188" s="24"/>
      <c r="T3188" s="17"/>
      <c r="U3188" s="17"/>
    </row>
    <row r="3189" spans="1:21" x14ac:dyDescent="0.2">
      <c r="N3189"/>
      <c r="P3189"/>
      <c r="Q3189"/>
    </row>
    <row r="3190" spans="1:21" x14ac:dyDescent="0.2">
      <c r="N3190"/>
      <c r="P3190"/>
      <c r="Q3190"/>
    </row>
    <row r="3191" spans="1:21" x14ac:dyDescent="0.2">
      <c r="N3191"/>
      <c r="P3191"/>
      <c r="Q3191"/>
    </row>
    <row r="3192" spans="1:21" x14ac:dyDescent="0.2">
      <c r="N3192"/>
      <c r="P3192"/>
      <c r="Q3192"/>
    </row>
    <row r="3193" spans="1:21" s="1" customFormat="1" x14ac:dyDescent="0.2">
      <c r="A3193"/>
      <c r="C3193" s="2"/>
      <c r="G3193" s="13"/>
      <c r="J3193"/>
      <c r="K3193"/>
      <c r="L3193"/>
      <c r="M3193"/>
      <c r="N3193"/>
      <c r="O3193" s="3"/>
      <c r="P3193"/>
      <c r="Q3193"/>
      <c r="S3193" s="8"/>
    </row>
    <row r="3194" spans="1:21" s="1" customFormat="1" x14ac:dyDescent="0.2">
      <c r="A3194"/>
      <c r="C3194" s="2"/>
      <c r="G3194" s="13"/>
      <c r="J3194"/>
      <c r="K3194"/>
      <c r="L3194"/>
      <c r="M3194"/>
      <c r="N3194"/>
      <c r="O3194" s="3"/>
      <c r="P3194"/>
      <c r="Q3194"/>
      <c r="S3194" s="8"/>
    </row>
    <row r="3195" spans="1:21" s="1" customFormat="1" x14ac:dyDescent="0.2">
      <c r="A3195"/>
      <c r="C3195" s="2"/>
      <c r="G3195" s="13"/>
      <c r="J3195"/>
      <c r="K3195"/>
      <c r="L3195"/>
      <c r="M3195"/>
      <c r="N3195"/>
      <c r="O3195" s="3"/>
      <c r="P3195"/>
      <c r="Q3195"/>
      <c r="S3195" s="8"/>
    </row>
    <row r="3196" spans="1:21" s="1" customFormat="1" x14ac:dyDescent="0.2">
      <c r="A3196"/>
      <c r="C3196" s="2"/>
      <c r="G3196" s="13"/>
      <c r="J3196"/>
      <c r="K3196"/>
      <c r="L3196"/>
      <c r="M3196"/>
      <c r="N3196"/>
      <c r="O3196" s="3"/>
      <c r="P3196"/>
      <c r="Q3196"/>
      <c r="S3196" s="8"/>
    </row>
    <row r="3197" spans="1:21" s="1" customFormat="1" x14ac:dyDescent="0.2">
      <c r="A3197"/>
      <c r="C3197" s="2"/>
      <c r="G3197" s="13"/>
      <c r="J3197"/>
      <c r="K3197"/>
      <c r="L3197"/>
      <c r="M3197"/>
      <c r="N3197"/>
      <c r="O3197" s="3"/>
      <c r="P3197"/>
      <c r="Q3197"/>
      <c r="S3197" s="8"/>
    </row>
    <row r="3198" spans="1:21" s="1" customFormat="1" x14ac:dyDescent="0.2">
      <c r="A3198"/>
      <c r="C3198" s="2"/>
      <c r="G3198" s="13"/>
      <c r="J3198"/>
      <c r="K3198"/>
      <c r="L3198"/>
      <c r="M3198"/>
      <c r="N3198"/>
      <c r="O3198" s="3"/>
      <c r="P3198"/>
      <c r="Q3198"/>
      <c r="S3198" s="8"/>
    </row>
    <row r="3199" spans="1:21" s="1" customFormat="1" x14ac:dyDescent="0.2">
      <c r="A3199"/>
      <c r="C3199" s="2"/>
      <c r="G3199" s="13"/>
      <c r="J3199"/>
      <c r="K3199"/>
      <c r="L3199"/>
      <c r="M3199"/>
      <c r="N3199"/>
      <c r="O3199" s="3"/>
      <c r="P3199"/>
      <c r="Q3199"/>
      <c r="S3199" s="8"/>
    </row>
    <row r="3200" spans="1:21" s="1" customFormat="1" x14ac:dyDescent="0.2">
      <c r="A3200"/>
      <c r="C3200" s="2"/>
      <c r="G3200" s="13"/>
      <c r="J3200"/>
      <c r="K3200"/>
      <c r="L3200"/>
      <c r="M3200"/>
      <c r="N3200"/>
      <c r="O3200" s="3"/>
      <c r="P3200"/>
      <c r="Q3200"/>
      <c r="S3200" s="8"/>
    </row>
    <row r="3201" spans="1:19" s="1" customFormat="1" x14ac:dyDescent="0.2">
      <c r="A3201"/>
      <c r="C3201" s="2"/>
      <c r="G3201" s="13"/>
      <c r="J3201"/>
      <c r="K3201"/>
      <c r="L3201"/>
      <c r="M3201"/>
      <c r="N3201"/>
      <c r="O3201" s="3"/>
      <c r="P3201"/>
      <c r="Q3201"/>
      <c r="S3201" s="8"/>
    </row>
    <row r="3202" spans="1:19" s="1" customFormat="1" x14ac:dyDescent="0.2">
      <c r="A3202"/>
      <c r="C3202" s="2"/>
      <c r="G3202" s="13"/>
      <c r="J3202"/>
      <c r="K3202"/>
      <c r="L3202"/>
      <c r="M3202"/>
      <c r="N3202"/>
      <c r="O3202" s="3"/>
      <c r="P3202"/>
      <c r="Q3202"/>
      <c r="S3202" s="8"/>
    </row>
    <row r="3203" spans="1:19" s="1" customFormat="1" x14ac:dyDescent="0.2">
      <c r="A3203"/>
      <c r="C3203" s="2"/>
      <c r="G3203" s="13"/>
      <c r="J3203"/>
      <c r="K3203"/>
      <c r="L3203"/>
      <c r="M3203"/>
      <c r="N3203"/>
      <c r="O3203" s="3"/>
      <c r="P3203"/>
      <c r="Q3203"/>
      <c r="S3203" s="8"/>
    </row>
    <row r="3204" spans="1:19" s="1" customFormat="1" x14ac:dyDescent="0.2">
      <c r="A3204"/>
      <c r="C3204" s="2"/>
      <c r="G3204" s="13"/>
      <c r="J3204"/>
      <c r="K3204"/>
      <c r="L3204"/>
      <c r="M3204"/>
      <c r="N3204"/>
      <c r="O3204" s="3"/>
      <c r="P3204"/>
      <c r="Q3204"/>
      <c r="S3204" s="8"/>
    </row>
    <row r="3205" spans="1:19" s="1" customFormat="1" x14ac:dyDescent="0.2">
      <c r="A3205"/>
      <c r="C3205" s="2"/>
      <c r="G3205" s="13"/>
      <c r="J3205"/>
      <c r="K3205"/>
      <c r="L3205"/>
      <c r="M3205"/>
      <c r="N3205"/>
      <c r="O3205" s="3"/>
      <c r="P3205"/>
      <c r="Q3205"/>
      <c r="S3205" s="8"/>
    </row>
    <row r="3206" spans="1:19" s="1" customFormat="1" x14ac:dyDescent="0.2">
      <c r="A3206"/>
      <c r="C3206" s="2"/>
      <c r="G3206" s="13"/>
      <c r="J3206"/>
      <c r="K3206"/>
      <c r="L3206"/>
      <c r="M3206"/>
      <c r="N3206"/>
      <c r="O3206" s="3"/>
      <c r="P3206"/>
      <c r="Q3206"/>
      <c r="S3206" s="8"/>
    </row>
    <row r="3207" spans="1:19" s="1" customFormat="1" x14ac:dyDescent="0.2">
      <c r="A3207"/>
      <c r="C3207" s="2"/>
      <c r="G3207" s="13"/>
      <c r="J3207"/>
      <c r="K3207"/>
      <c r="L3207"/>
      <c r="M3207"/>
      <c r="N3207"/>
      <c r="O3207" s="3"/>
      <c r="P3207"/>
      <c r="Q3207"/>
      <c r="S3207" s="8"/>
    </row>
    <row r="3208" spans="1:19" s="1" customFormat="1" x14ac:dyDescent="0.2">
      <c r="A3208"/>
      <c r="C3208" s="2"/>
      <c r="G3208" s="13"/>
      <c r="J3208"/>
      <c r="K3208"/>
      <c r="L3208"/>
      <c r="M3208"/>
      <c r="N3208"/>
      <c r="O3208" s="3"/>
      <c r="P3208"/>
      <c r="Q3208"/>
      <c r="S3208" s="8"/>
    </row>
    <row r="3209" spans="1:19" s="1" customFormat="1" x14ac:dyDescent="0.2">
      <c r="A3209"/>
      <c r="C3209" s="2"/>
      <c r="G3209" s="13"/>
      <c r="J3209"/>
      <c r="K3209"/>
      <c r="L3209"/>
      <c r="M3209"/>
      <c r="N3209"/>
      <c r="O3209" s="3"/>
      <c r="P3209"/>
      <c r="Q3209"/>
      <c r="S3209" s="8"/>
    </row>
    <row r="3210" spans="1:19" s="1" customFormat="1" x14ac:dyDescent="0.2">
      <c r="A3210"/>
      <c r="C3210" s="2"/>
      <c r="G3210" s="13"/>
      <c r="J3210"/>
      <c r="K3210"/>
      <c r="L3210"/>
      <c r="M3210"/>
      <c r="N3210"/>
      <c r="O3210" s="3"/>
      <c r="P3210"/>
      <c r="Q3210"/>
      <c r="S3210" s="8"/>
    </row>
    <row r="3211" spans="1:19" s="1" customFormat="1" x14ac:dyDescent="0.2">
      <c r="A3211"/>
      <c r="C3211" s="2"/>
      <c r="G3211" s="13"/>
      <c r="J3211"/>
      <c r="K3211"/>
      <c r="L3211"/>
      <c r="M3211"/>
      <c r="N3211"/>
      <c r="O3211" s="3"/>
      <c r="P3211"/>
      <c r="Q3211"/>
      <c r="S3211" s="8"/>
    </row>
    <row r="3212" spans="1:19" s="1" customFormat="1" x14ac:dyDescent="0.2">
      <c r="A3212"/>
      <c r="C3212" s="2"/>
      <c r="G3212" s="13"/>
      <c r="J3212"/>
      <c r="K3212"/>
      <c r="L3212"/>
      <c r="M3212"/>
      <c r="N3212"/>
      <c r="O3212" s="3"/>
      <c r="P3212"/>
      <c r="Q3212"/>
      <c r="S3212" s="8"/>
    </row>
    <row r="3213" spans="1:19" s="1" customFormat="1" x14ac:dyDescent="0.2">
      <c r="A3213"/>
      <c r="C3213" s="2"/>
      <c r="G3213" s="13"/>
      <c r="J3213"/>
      <c r="K3213"/>
      <c r="L3213"/>
      <c r="M3213"/>
      <c r="N3213"/>
      <c r="O3213" s="3"/>
      <c r="P3213"/>
      <c r="Q3213"/>
      <c r="S3213" s="8"/>
    </row>
    <row r="3214" spans="1:19" s="1" customFormat="1" x14ac:dyDescent="0.2">
      <c r="A3214"/>
      <c r="C3214" s="2"/>
      <c r="G3214" s="13"/>
      <c r="J3214"/>
      <c r="K3214"/>
      <c r="L3214"/>
      <c r="M3214"/>
      <c r="N3214"/>
      <c r="O3214" s="3"/>
      <c r="P3214"/>
      <c r="Q3214"/>
      <c r="S3214" s="8"/>
    </row>
    <row r="3215" spans="1:19" s="1" customFormat="1" x14ac:dyDescent="0.2">
      <c r="A3215"/>
      <c r="C3215" s="2"/>
      <c r="G3215" s="13"/>
      <c r="J3215"/>
      <c r="K3215"/>
      <c r="L3215"/>
      <c r="M3215"/>
      <c r="N3215"/>
      <c r="O3215" s="3"/>
      <c r="P3215"/>
      <c r="Q3215"/>
      <c r="S3215" s="8"/>
    </row>
    <row r="3216" spans="1:19" s="1" customFormat="1" x14ac:dyDescent="0.2">
      <c r="A3216"/>
      <c r="C3216" s="2"/>
      <c r="G3216" s="13"/>
      <c r="J3216"/>
      <c r="K3216"/>
      <c r="L3216"/>
      <c r="M3216"/>
      <c r="N3216"/>
      <c r="O3216" s="3"/>
      <c r="P3216"/>
      <c r="Q3216"/>
      <c r="S3216" s="8"/>
    </row>
    <row r="3217" spans="1:19" s="1" customFormat="1" x14ac:dyDescent="0.2">
      <c r="A3217"/>
      <c r="C3217" s="2"/>
      <c r="G3217" s="13"/>
      <c r="J3217"/>
      <c r="K3217"/>
      <c r="L3217"/>
      <c r="M3217"/>
      <c r="N3217"/>
      <c r="O3217" s="3"/>
      <c r="P3217"/>
      <c r="Q3217"/>
      <c r="S3217" s="8"/>
    </row>
    <row r="3218" spans="1:19" s="1" customFormat="1" x14ac:dyDescent="0.2">
      <c r="A3218"/>
      <c r="C3218" s="2"/>
      <c r="G3218" s="13"/>
      <c r="J3218"/>
      <c r="K3218"/>
      <c r="L3218"/>
      <c r="M3218"/>
      <c r="N3218"/>
      <c r="O3218" s="3"/>
      <c r="P3218"/>
      <c r="Q3218"/>
      <c r="S3218" s="8"/>
    </row>
    <row r="3219" spans="1:19" s="1" customFormat="1" x14ac:dyDescent="0.2">
      <c r="A3219"/>
      <c r="C3219" s="2"/>
      <c r="G3219" s="13"/>
      <c r="J3219"/>
      <c r="K3219"/>
      <c r="L3219"/>
      <c r="M3219"/>
      <c r="N3219"/>
      <c r="O3219" s="3"/>
      <c r="P3219"/>
      <c r="Q3219"/>
      <c r="S3219" s="8"/>
    </row>
    <row r="3220" spans="1:19" s="1" customFormat="1" x14ac:dyDescent="0.2">
      <c r="A3220"/>
      <c r="C3220" s="2"/>
      <c r="G3220" s="13"/>
      <c r="J3220"/>
      <c r="K3220"/>
      <c r="L3220"/>
      <c r="M3220"/>
      <c r="N3220"/>
      <c r="O3220" s="3"/>
      <c r="P3220"/>
      <c r="Q3220"/>
      <c r="S3220" s="8"/>
    </row>
    <row r="3221" spans="1:19" s="1" customFormat="1" x14ac:dyDescent="0.2">
      <c r="A3221"/>
      <c r="C3221" s="2"/>
      <c r="G3221" s="13"/>
      <c r="J3221"/>
      <c r="K3221"/>
      <c r="L3221"/>
      <c r="M3221"/>
      <c r="N3221"/>
      <c r="O3221" s="3"/>
      <c r="P3221"/>
      <c r="Q3221"/>
      <c r="S3221" s="8"/>
    </row>
    <row r="3222" spans="1:19" s="1" customFormat="1" x14ac:dyDescent="0.2">
      <c r="A3222"/>
      <c r="C3222" s="2"/>
      <c r="G3222" s="13"/>
      <c r="J3222"/>
      <c r="K3222"/>
      <c r="L3222"/>
      <c r="M3222"/>
      <c r="N3222"/>
      <c r="O3222" s="3"/>
      <c r="P3222"/>
      <c r="Q3222"/>
      <c r="S3222" s="8"/>
    </row>
    <row r="3223" spans="1:19" s="1" customFormat="1" x14ac:dyDescent="0.2">
      <c r="A3223"/>
      <c r="C3223" s="2"/>
      <c r="G3223" s="13"/>
      <c r="J3223"/>
      <c r="K3223"/>
      <c r="L3223"/>
      <c r="M3223"/>
      <c r="N3223"/>
      <c r="O3223" s="3"/>
      <c r="P3223"/>
      <c r="Q3223"/>
      <c r="S3223" s="8"/>
    </row>
    <row r="3224" spans="1:19" s="1" customFormat="1" x14ac:dyDescent="0.2">
      <c r="A3224"/>
      <c r="C3224" s="2"/>
      <c r="G3224" s="13"/>
      <c r="J3224"/>
      <c r="K3224"/>
      <c r="L3224"/>
      <c r="M3224"/>
      <c r="N3224"/>
      <c r="O3224" s="3"/>
      <c r="P3224"/>
      <c r="Q3224"/>
      <c r="S3224" s="8"/>
    </row>
    <row r="3225" spans="1:19" s="1" customFormat="1" x14ac:dyDescent="0.2">
      <c r="A3225"/>
      <c r="C3225" s="2"/>
      <c r="G3225" s="13"/>
      <c r="J3225"/>
      <c r="K3225"/>
      <c r="L3225"/>
      <c r="M3225"/>
      <c r="N3225"/>
      <c r="O3225" s="3"/>
      <c r="P3225"/>
      <c r="Q3225"/>
      <c r="S3225" s="8"/>
    </row>
    <row r="3226" spans="1:19" s="1" customFormat="1" x14ac:dyDescent="0.2">
      <c r="A3226"/>
      <c r="C3226" s="2"/>
      <c r="G3226" s="13"/>
      <c r="J3226"/>
      <c r="K3226"/>
      <c r="L3226"/>
      <c r="M3226"/>
      <c r="N3226"/>
      <c r="O3226" s="3"/>
      <c r="P3226"/>
      <c r="Q3226"/>
      <c r="S3226" s="8"/>
    </row>
    <row r="3227" spans="1:19" s="1" customFormat="1" x14ac:dyDescent="0.2">
      <c r="A3227"/>
      <c r="C3227" s="2"/>
      <c r="G3227" s="13"/>
      <c r="J3227"/>
      <c r="K3227"/>
      <c r="L3227"/>
      <c r="M3227"/>
      <c r="N3227"/>
      <c r="O3227" s="3"/>
      <c r="P3227"/>
      <c r="Q3227"/>
      <c r="S3227" s="8"/>
    </row>
    <row r="3228" spans="1:19" s="1" customFormat="1" x14ac:dyDescent="0.2">
      <c r="A3228"/>
      <c r="C3228" s="2"/>
      <c r="G3228" s="13"/>
      <c r="J3228"/>
      <c r="K3228"/>
      <c r="L3228"/>
      <c r="M3228"/>
      <c r="N3228"/>
      <c r="O3228" s="3"/>
      <c r="P3228"/>
      <c r="Q3228"/>
      <c r="S3228" s="8"/>
    </row>
    <row r="3229" spans="1:19" s="1" customFormat="1" x14ac:dyDescent="0.2">
      <c r="A3229"/>
      <c r="C3229" s="2"/>
      <c r="G3229" s="13"/>
      <c r="J3229"/>
      <c r="K3229"/>
      <c r="L3229"/>
      <c r="M3229"/>
      <c r="N3229"/>
      <c r="O3229" s="3"/>
      <c r="P3229"/>
      <c r="Q3229"/>
      <c r="S3229" s="8"/>
    </row>
    <row r="3230" spans="1:19" s="1" customFormat="1" x14ac:dyDescent="0.2">
      <c r="A3230"/>
      <c r="C3230" s="2"/>
      <c r="G3230" s="13"/>
      <c r="J3230"/>
      <c r="K3230"/>
      <c r="L3230"/>
      <c r="M3230"/>
      <c r="N3230"/>
      <c r="O3230" s="3"/>
      <c r="P3230"/>
      <c r="Q3230"/>
      <c r="S3230" s="8"/>
    </row>
    <row r="3231" spans="1:19" s="1" customFormat="1" x14ac:dyDescent="0.2">
      <c r="A3231"/>
      <c r="C3231" s="2"/>
      <c r="G3231" s="13"/>
      <c r="J3231"/>
      <c r="K3231"/>
      <c r="L3231"/>
      <c r="M3231"/>
      <c r="N3231"/>
      <c r="O3231" s="3"/>
      <c r="P3231"/>
      <c r="Q3231"/>
      <c r="S3231" s="8"/>
    </row>
    <row r="3232" spans="1:19" s="1" customFormat="1" x14ac:dyDescent="0.2">
      <c r="A3232"/>
      <c r="C3232" s="2"/>
      <c r="G3232" s="13"/>
      <c r="J3232"/>
      <c r="K3232"/>
      <c r="L3232"/>
      <c r="M3232"/>
      <c r="N3232"/>
      <c r="O3232" s="3"/>
      <c r="P3232"/>
      <c r="Q3232"/>
      <c r="S3232" s="8"/>
    </row>
    <row r="3233" spans="1:19" s="1" customFormat="1" x14ac:dyDescent="0.2">
      <c r="A3233"/>
      <c r="C3233" s="2"/>
      <c r="G3233" s="13"/>
      <c r="J3233"/>
      <c r="K3233"/>
      <c r="L3233"/>
      <c r="M3233"/>
      <c r="N3233"/>
      <c r="O3233" s="3"/>
      <c r="P3233"/>
      <c r="Q3233"/>
      <c r="S3233" s="8"/>
    </row>
    <row r="3234" spans="1:19" s="1" customFormat="1" x14ac:dyDescent="0.2">
      <c r="A3234"/>
      <c r="C3234" s="2"/>
      <c r="G3234" s="13"/>
      <c r="J3234"/>
      <c r="K3234"/>
      <c r="L3234"/>
      <c r="M3234"/>
      <c r="N3234"/>
      <c r="O3234" s="3"/>
      <c r="P3234"/>
      <c r="Q3234"/>
      <c r="S3234" s="8"/>
    </row>
    <row r="3235" spans="1:19" s="1" customFormat="1" x14ac:dyDescent="0.2">
      <c r="A3235"/>
      <c r="C3235" s="2"/>
      <c r="G3235" s="13"/>
      <c r="J3235"/>
      <c r="K3235"/>
      <c r="L3235"/>
      <c r="M3235"/>
      <c r="N3235"/>
      <c r="O3235" s="3"/>
      <c r="P3235"/>
      <c r="Q3235"/>
      <c r="S3235" s="8"/>
    </row>
    <row r="3236" spans="1:19" s="1" customFormat="1" x14ac:dyDescent="0.2">
      <c r="A3236"/>
      <c r="C3236" s="2"/>
      <c r="G3236" s="13"/>
      <c r="J3236"/>
      <c r="K3236"/>
      <c r="L3236"/>
      <c r="M3236"/>
      <c r="N3236"/>
      <c r="O3236" s="3"/>
      <c r="P3236"/>
      <c r="Q3236"/>
      <c r="S3236" s="8"/>
    </row>
    <row r="3237" spans="1:19" s="1" customFormat="1" x14ac:dyDescent="0.2">
      <c r="A3237"/>
      <c r="C3237" s="2"/>
      <c r="G3237" s="13"/>
      <c r="J3237"/>
      <c r="K3237"/>
      <c r="L3237"/>
      <c r="M3237"/>
      <c r="N3237"/>
      <c r="O3237" s="3"/>
      <c r="P3237"/>
      <c r="Q3237"/>
      <c r="S3237" s="8"/>
    </row>
    <row r="3238" spans="1:19" s="1" customFormat="1" x14ac:dyDescent="0.2">
      <c r="A3238"/>
      <c r="C3238" s="2"/>
      <c r="G3238" s="13"/>
      <c r="J3238"/>
      <c r="K3238"/>
      <c r="L3238"/>
      <c r="M3238"/>
      <c r="N3238"/>
      <c r="O3238" s="3"/>
      <c r="P3238"/>
      <c r="Q3238"/>
      <c r="S3238" s="8"/>
    </row>
    <row r="3239" spans="1:19" s="1" customFormat="1" x14ac:dyDescent="0.2">
      <c r="A3239"/>
      <c r="C3239" s="2"/>
      <c r="G3239" s="13"/>
      <c r="J3239"/>
      <c r="K3239"/>
      <c r="L3239"/>
      <c r="M3239"/>
      <c r="N3239"/>
      <c r="O3239" s="3"/>
      <c r="P3239"/>
      <c r="Q3239"/>
      <c r="S3239" s="8"/>
    </row>
    <row r="3240" spans="1:19" s="1" customFormat="1" x14ac:dyDescent="0.2">
      <c r="A3240"/>
      <c r="C3240" s="2"/>
      <c r="G3240" s="13"/>
      <c r="J3240"/>
      <c r="K3240"/>
      <c r="L3240"/>
      <c r="M3240"/>
      <c r="N3240"/>
      <c r="O3240" s="3"/>
      <c r="P3240"/>
      <c r="Q3240"/>
      <c r="S3240" s="8"/>
    </row>
    <row r="3241" spans="1:19" s="1" customFormat="1" x14ac:dyDescent="0.2">
      <c r="A3241"/>
      <c r="C3241" s="2"/>
      <c r="G3241" s="13"/>
      <c r="J3241"/>
      <c r="K3241"/>
      <c r="L3241"/>
      <c r="M3241"/>
      <c r="N3241"/>
      <c r="O3241" s="3"/>
      <c r="P3241"/>
      <c r="Q3241"/>
      <c r="S3241" s="8"/>
    </row>
    <row r="3242" spans="1:19" s="1" customFormat="1" x14ac:dyDescent="0.2">
      <c r="A3242"/>
      <c r="C3242" s="2"/>
      <c r="G3242" s="13"/>
      <c r="J3242"/>
      <c r="K3242"/>
      <c r="L3242"/>
      <c r="M3242"/>
      <c r="N3242"/>
      <c r="O3242" s="3"/>
      <c r="P3242"/>
      <c r="Q3242"/>
      <c r="S3242" s="8"/>
    </row>
    <row r="3243" spans="1:19" s="1" customFormat="1" x14ac:dyDescent="0.2">
      <c r="A3243"/>
      <c r="C3243" s="2"/>
      <c r="G3243" s="13"/>
      <c r="J3243"/>
      <c r="K3243"/>
      <c r="L3243"/>
      <c r="M3243"/>
      <c r="N3243"/>
      <c r="O3243" s="3"/>
      <c r="P3243"/>
      <c r="Q3243"/>
      <c r="S3243" s="8"/>
    </row>
    <row r="3244" spans="1:19" s="1" customFormat="1" x14ac:dyDescent="0.2">
      <c r="A3244"/>
      <c r="C3244" s="2"/>
      <c r="G3244" s="13"/>
      <c r="J3244"/>
      <c r="K3244"/>
      <c r="L3244"/>
      <c r="M3244"/>
      <c r="N3244"/>
      <c r="O3244" s="3"/>
      <c r="P3244"/>
      <c r="Q3244"/>
      <c r="S3244" s="8"/>
    </row>
    <row r="3245" spans="1:19" s="1" customFormat="1" x14ac:dyDescent="0.2">
      <c r="A3245"/>
      <c r="C3245" s="2"/>
      <c r="G3245" s="13"/>
      <c r="J3245"/>
      <c r="K3245"/>
      <c r="L3245"/>
      <c r="M3245"/>
      <c r="N3245"/>
      <c r="O3245" s="3"/>
      <c r="P3245"/>
      <c r="Q3245"/>
      <c r="S3245" s="8"/>
    </row>
    <row r="3246" spans="1:19" s="1" customFormat="1" x14ac:dyDescent="0.2">
      <c r="A3246"/>
      <c r="C3246" s="2"/>
      <c r="G3246" s="13"/>
      <c r="J3246"/>
      <c r="K3246"/>
      <c r="L3246"/>
      <c r="M3246"/>
      <c r="N3246"/>
      <c r="O3246" s="3"/>
      <c r="P3246"/>
      <c r="Q3246"/>
      <c r="S3246" s="8"/>
    </row>
    <row r="3247" spans="1:19" s="1" customFormat="1" x14ac:dyDescent="0.2">
      <c r="A3247"/>
      <c r="C3247" s="2"/>
      <c r="G3247" s="13"/>
      <c r="J3247"/>
      <c r="K3247"/>
      <c r="L3247"/>
      <c r="M3247"/>
      <c r="N3247"/>
      <c r="O3247" s="3"/>
      <c r="P3247"/>
      <c r="Q3247"/>
      <c r="S3247" s="8"/>
    </row>
    <row r="3248" spans="1:19" s="1" customFormat="1" x14ac:dyDescent="0.2">
      <c r="A3248"/>
      <c r="C3248" s="2"/>
      <c r="G3248" s="13"/>
      <c r="J3248"/>
      <c r="K3248"/>
      <c r="L3248"/>
      <c r="M3248"/>
      <c r="N3248"/>
      <c r="O3248" s="3"/>
      <c r="P3248"/>
      <c r="Q3248"/>
      <c r="S3248" s="8"/>
    </row>
    <row r="3249" spans="1:19" s="1" customFormat="1" x14ac:dyDescent="0.2">
      <c r="A3249"/>
      <c r="C3249" s="2"/>
      <c r="G3249" s="13"/>
      <c r="J3249"/>
      <c r="K3249"/>
      <c r="L3249"/>
      <c r="M3249"/>
      <c r="N3249"/>
      <c r="O3249" s="3"/>
      <c r="P3249"/>
      <c r="Q3249"/>
      <c r="S3249" s="8"/>
    </row>
    <row r="3250" spans="1:19" s="1" customFormat="1" x14ac:dyDescent="0.2">
      <c r="A3250"/>
      <c r="C3250" s="2"/>
      <c r="G3250" s="13"/>
      <c r="J3250"/>
      <c r="K3250"/>
      <c r="L3250"/>
      <c r="M3250"/>
      <c r="N3250"/>
      <c r="O3250" s="3"/>
      <c r="P3250"/>
      <c r="Q3250"/>
      <c r="S3250" s="8"/>
    </row>
    <row r="3251" spans="1:19" s="1" customFormat="1" x14ac:dyDescent="0.2">
      <c r="A3251"/>
      <c r="C3251" s="2"/>
      <c r="G3251" s="13"/>
      <c r="J3251"/>
      <c r="K3251"/>
      <c r="L3251"/>
      <c r="M3251"/>
      <c r="N3251"/>
      <c r="O3251" s="3"/>
      <c r="P3251"/>
      <c r="Q3251"/>
      <c r="S3251" s="8"/>
    </row>
    <row r="3252" spans="1:19" s="1" customFormat="1" x14ac:dyDescent="0.2">
      <c r="A3252"/>
      <c r="C3252" s="2"/>
      <c r="G3252" s="13"/>
      <c r="J3252"/>
      <c r="K3252"/>
      <c r="L3252"/>
      <c r="M3252"/>
      <c r="N3252"/>
      <c r="O3252" s="3"/>
      <c r="P3252"/>
      <c r="Q3252"/>
      <c r="S3252" s="8"/>
    </row>
    <row r="3253" spans="1:19" s="1" customFormat="1" x14ac:dyDescent="0.2">
      <c r="A3253"/>
      <c r="C3253" s="2"/>
      <c r="G3253" s="13"/>
      <c r="J3253"/>
      <c r="K3253"/>
      <c r="L3253"/>
      <c r="M3253"/>
      <c r="N3253"/>
      <c r="O3253" s="3"/>
      <c r="P3253"/>
      <c r="Q3253"/>
      <c r="S3253" s="8"/>
    </row>
    <row r="3254" spans="1:19" s="1" customFormat="1" x14ac:dyDescent="0.2">
      <c r="A3254"/>
      <c r="C3254" s="2"/>
      <c r="G3254" s="13"/>
      <c r="J3254"/>
      <c r="K3254"/>
      <c r="L3254"/>
      <c r="M3254"/>
      <c r="N3254"/>
      <c r="O3254" s="3"/>
      <c r="P3254"/>
      <c r="Q3254"/>
      <c r="S3254" s="8"/>
    </row>
    <row r="3255" spans="1:19" s="1" customFormat="1" x14ac:dyDescent="0.2">
      <c r="A3255"/>
      <c r="C3255" s="2"/>
      <c r="G3255" s="13"/>
      <c r="J3255"/>
      <c r="K3255"/>
      <c r="L3255"/>
      <c r="M3255"/>
      <c r="N3255"/>
      <c r="O3255" s="3"/>
      <c r="P3255"/>
      <c r="Q3255"/>
      <c r="S3255" s="8"/>
    </row>
    <row r="3256" spans="1:19" s="1" customFormat="1" x14ac:dyDescent="0.2">
      <c r="A3256"/>
      <c r="C3256" s="2"/>
      <c r="G3256" s="13"/>
      <c r="J3256"/>
      <c r="K3256"/>
      <c r="L3256"/>
      <c r="M3256"/>
      <c r="N3256"/>
      <c r="O3256" s="3"/>
      <c r="P3256"/>
      <c r="Q3256"/>
      <c r="S3256" s="8"/>
    </row>
    <row r="3257" spans="1:19" s="1" customFormat="1" x14ac:dyDescent="0.2">
      <c r="A3257"/>
      <c r="C3257" s="2"/>
      <c r="G3257" s="13"/>
      <c r="J3257"/>
      <c r="K3257"/>
      <c r="L3257"/>
      <c r="M3257"/>
      <c r="N3257"/>
      <c r="O3257" s="3"/>
      <c r="P3257"/>
      <c r="Q3257"/>
      <c r="S3257" s="8"/>
    </row>
    <row r="3258" spans="1:19" s="1" customFormat="1" x14ac:dyDescent="0.2">
      <c r="A3258"/>
      <c r="C3258" s="2"/>
      <c r="G3258" s="13"/>
      <c r="J3258"/>
      <c r="K3258"/>
      <c r="L3258"/>
      <c r="M3258"/>
      <c r="N3258"/>
      <c r="O3258" s="3"/>
      <c r="P3258"/>
      <c r="Q3258"/>
      <c r="S3258" s="8"/>
    </row>
    <row r="3259" spans="1:19" s="1" customFormat="1" x14ac:dyDescent="0.2">
      <c r="A3259"/>
      <c r="C3259" s="2"/>
      <c r="G3259" s="13"/>
      <c r="J3259"/>
      <c r="K3259"/>
      <c r="L3259"/>
      <c r="M3259"/>
      <c r="N3259"/>
      <c r="O3259" s="3"/>
      <c r="P3259"/>
      <c r="Q3259"/>
      <c r="S3259" s="8"/>
    </row>
    <row r="3260" spans="1:19" s="1" customFormat="1" x14ac:dyDescent="0.2">
      <c r="A3260"/>
      <c r="C3260" s="2"/>
      <c r="G3260" s="13"/>
      <c r="J3260"/>
      <c r="K3260"/>
      <c r="L3260"/>
      <c r="M3260"/>
      <c r="N3260"/>
      <c r="O3260" s="3"/>
      <c r="P3260"/>
      <c r="Q3260"/>
      <c r="S3260" s="8"/>
    </row>
    <row r="3261" spans="1:19" s="1" customFormat="1" x14ac:dyDescent="0.2">
      <c r="A3261"/>
      <c r="C3261" s="2"/>
      <c r="G3261" s="13"/>
      <c r="J3261"/>
      <c r="K3261"/>
      <c r="L3261"/>
      <c r="M3261"/>
      <c r="N3261"/>
      <c r="O3261" s="3"/>
      <c r="P3261"/>
      <c r="Q3261"/>
      <c r="S3261" s="8"/>
    </row>
    <row r="3262" spans="1:19" s="1" customFormat="1" x14ac:dyDescent="0.2">
      <c r="A3262"/>
      <c r="C3262" s="2"/>
      <c r="G3262" s="13"/>
      <c r="J3262"/>
      <c r="K3262"/>
      <c r="L3262"/>
      <c r="M3262"/>
      <c r="N3262"/>
      <c r="O3262" s="3"/>
      <c r="P3262"/>
      <c r="Q3262"/>
      <c r="S3262" s="8"/>
    </row>
    <row r="3263" spans="1:19" s="1" customFormat="1" x14ac:dyDescent="0.2">
      <c r="A3263"/>
      <c r="C3263" s="2"/>
      <c r="G3263" s="13"/>
      <c r="J3263"/>
      <c r="K3263"/>
      <c r="L3263"/>
      <c r="M3263"/>
      <c r="N3263"/>
      <c r="O3263" s="3"/>
      <c r="P3263"/>
      <c r="Q3263"/>
      <c r="S3263" s="8"/>
    </row>
    <row r="3264" spans="1:19" s="1" customFormat="1" x14ac:dyDescent="0.2">
      <c r="A3264"/>
      <c r="C3264" s="2"/>
      <c r="G3264" s="13"/>
      <c r="J3264"/>
      <c r="K3264"/>
      <c r="L3264"/>
      <c r="M3264"/>
      <c r="N3264"/>
      <c r="O3264" s="3"/>
      <c r="P3264"/>
      <c r="Q3264"/>
      <c r="S3264" s="8"/>
    </row>
    <row r="3265" spans="1:19" s="1" customFormat="1" x14ac:dyDescent="0.2">
      <c r="A3265"/>
      <c r="C3265" s="2"/>
      <c r="G3265" s="13"/>
      <c r="J3265"/>
      <c r="K3265"/>
      <c r="L3265"/>
      <c r="M3265"/>
      <c r="N3265"/>
      <c r="O3265" s="3"/>
      <c r="P3265"/>
      <c r="Q3265"/>
      <c r="S3265" s="8"/>
    </row>
    <row r="3266" spans="1:19" s="1" customFormat="1" x14ac:dyDescent="0.2">
      <c r="A3266"/>
      <c r="C3266" s="2"/>
      <c r="G3266" s="13"/>
      <c r="J3266"/>
      <c r="K3266"/>
      <c r="L3266"/>
      <c r="M3266"/>
      <c r="N3266"/>
      <c r="O3266" s="3"/>
      <c r="P3266"/>
      <c r="Q3266"/>
      <c r="S3266" s="8"/>
    </row>
    <row r="3267" spans="1:19" s="1" customFormat="1" x14ac:dyDescent="0.2">
      <c r="A3267"/>
      <c r="C3267" s="2"/>
      <c r="G3267" s="13"/>
      <c r="J3267"/>
      <c r="K3267"/>
      <c r="L3267"/>
      <c r="M3267"/>
      <c r="N3267"/>
      <c r="O3267" s="3"/>
      <c r="P3267"/>
      <c r="Q3267"/>
      <c r="S3267" s="8"/>
    </row>
    <row r="3268" spans="1:19" s="1" customFormat="1" x14ac:dyDescent="0.2">
      <c r="A3268"/>
      <c r="C3268" s="2"/>
      <c r="G3268" s="13"/>
      <c r="J3268"/>
      <c r="K3268"/>
      <c r="L3268"/>
      <c r="M3268"/>
      <c r="N3268"/>
      <c r="O3268" s="3"/>
      <c r="P3268"/>
      <c r="Q3268"/>
      <c r="S3268" s="8"/>
    </row>
    <row r="3269" spans="1:19" s="1" customFormat="1" x14ac:dyDescent="0.2">
      <c r="A3269"/>
      <c r="C3269" s="2"/>
      <c r="G3269" s="13"/>
      <c r="J3269"/>
      <c r="K3269"/>
      <c r="L3269"/>
      <c r="M3269"/>
      <c r="N3269"/>
      <c r="O3269" s="3"/>
      <c r="P3269"/>
      <c r="Q3269"/>
      <c r="S3269" s="8"/>
    </row>
    <row r="3270" spans="1:19" s="1" customFormat="1" x14ac:dyDescent="0.2">
      <c r="A3270"/>
      <c r="C3270" s="2"/>
      <c r="G3270" s="13"/>
      <c r="J3270"/>
      <c r="K3270"/>
      <c r="L3270"/>
      <c r="M3270"/>
      <c r="N3270"/>
      <c r="O3270" s="3"/>
      <c r="P3270"/>
      <c r="Q3270"/>
      <c r="S3270" s="8"/>
    </row>
    <row r="3271" spans="1:19" s="1" customFormat="1" x14ac:dyDescent="0.2">
      <c r="A3271"/>
      <c r="C3271" s="2"/>
      <c r="G3271" s="13"/>
      <c r="J3271"/>
      <c r="K3271"/>
      <c r="L3271"/>
      <c r="M3271"/>
      <c r="N3271"/>
      <c r="O3271" s="3"/>
      <c r="P3271"/>
      <c r="Q3271"/>
      <c r="S3271" s="8"/>
    </row>
    <row r="3272" spans="1:19" s="1" customFormat="1" x14ac:dyDescent="0.2">
      <c r="A3272"/>
      <c r="C3272" s="2"/>
      <c r="G3272" s="13"/>
      <c r="J3272"/>
      <c r="K3272"/>
      <c r="L3272"/>
      <c r="M3272"/>
      <c r="O3272" s="3"/>
      <c r="P3272" s="3"/>
      <c r="Q3272" s="3"/>
      <c r="S3272" s="8"/>
    </row>
    <row r="3273" spans="1:19" s="1" customFormat="1" x14ac:dyDescent="0.2">
      <c r="A3273"/>
      <c r="C3273" s="2"/>
      <c r="G3273" s="13"/>
      <c r="J3273"/>
      <c r="K3273"/>
      <c r="L3273"/>
      <c r="M3273"/>
      <c r="O3273" s="3"/>
      <c r="P3273" s="3"/>
      <c r="Q3273" s="3"/>
      <c r="S3273" s="8"/>
    </row>
    <row r="3274" spans="1:19" s="1" customFormat="1" x14ac:dyDescent="0.2">
      <c r="A3274"/>
      <c r="C3274" s="2"/>
      <c r="G3274" s="13"/>
      <c r="J3274"/>
      <c r="K3274"/>
      <c r="L3274"/>
      <c r="M3274"/>
      <c r="O3274" s="3"/>
      <c r="P3274" s="3"/>
      <c r="Q3274" s="3"/>
      <c r="S3274" s="8"/>
    </row>
    <row r="3275" spans="1:19" s="1" customFormat="1" x14ac:dyDescent="0.2">
      <c r="A3275"/>
      <c r="C3275" s="2"/>
      <c r="G3275" s="13"/>
      <c r="J3275"/>
      <c r="K3275"/>
      <c r="L3275"/>
      <c r="M3275"/>
      <c r="O3275" s="3"/>
      <c r="P3275" s="3"/>
      <c r="Q3275" s="3"/>
      <c r="S3275" s="8"/>
    </row>
    <row r="3276" spans="1:19" s="1" customFormat="1" x14ac:dyDescent="0.2">
      <c r="A3276"/>
      <c r="C3276" s="2"/>
      <c r="G3276" s="13"/>
      <c r="J3276"/>
      <c r="K3276"/>
      <c r="L3276"/>
      <c r="M3276"/>
      <c r="O3276" s="3"/>
      <c r="P3276" s="3"/>
      <c r="Q3276" s="3"/>
      <c r="S3276" s="8"/>
    </row>
    <row r="3277" spans="1:19" s="1" customFormat="1" x14ac:dyDescent="0.2">
      <c r="A3277"/>
      <c r="C3277" s="2"/>
      <c r="G3277" s="13"/>
      <c r="J3277"/>
      <c r="K3277"/>
      <c r="L3277"/>
      <c r="M3277"/>
      <c r="O3277" s="3"/>
      <c r="P3277" s="3"/>
      <c r="Q3277" s="3"/>
      <c r="S3277" s="8"/>
    </row>
    <row r="3278" spans="1:19" s="1" customFormat="1" x14ac:dyDescent="0.2">
      <c r="A3278"/>
      <c r="C3278" s="2"/>
      <c r="G3278" s="13"/>
      <c r="J3278"/>
      <c r="K3278"/>
      <c r="L3278"/>
      <c r="M3278"/>
      <c r="O3278" s="3"/>
      <c r="P3278" s="3"/>
      <c r="Q3278" s="3"/>
      <c r="S3278" s="8"/>
    </row>
    <row r="3279" spans="1:19" s="1" customFormat="1" x14ac:dyDescent="0.2">
      <c r="A3279"/>
      <c r="C3279" s="2"/>
      <c r="G3279" s="13"/>
      <c r="J3279"/>
      <c r="K3279"/>
      <c r="L3279"/>
      <c r="M3279"/>
      <c r="O3279" s="3"/>
      <c r="P3279" s="3"/>
      <c r="Q3279" s="3"/>
      <c r="S3279" s="8"/>
    </row>
    <row r="3280" spans="1:19" s="1" customFormat="1" x14ac:dyDescent="0.2">
      <c r="A3280"/>
      <c r="C3280" s="2"/>
      <c r="G3280" s="13"/>
      <c r="J3280"/>
      <c r="K3280"/>
      <c r="L3280"/>
      <c r="M3280"/>
      <c r="O3280" s="3"/>
      <c r="P3280" s="3"/>
      <c r="Q3280" s="3"/>
      <c r="S3280" s="8"/>
    </row>
    <row r="3281" spans="1:19" s="1" customFormat="1" x14ac:dyDescent="0.2">
      <c r="A3281"/>
      <c r="C3281" s="2"/>
      <c r="G3281" s="13"/>
      <c r="J3281"/>
      <c r="K3281"/>
      <c r="L3281"/>
      <c r="M3281"/>
      <c r="O3281" s="3"/>
      <c r="P3281" s="3"/>
      <c r="Q3281" s="3"/>
      <c r="S3281" s="8"/>
    </row>
    <row r="3282" spans="1:19" s="1" customFormat="1" x14ac:dyDescent="0.2">
      <c r="A3282"/>
      <c r="C3282" s="2"/>
      <c r="G3282" s="13"/>
      <c r="J3282"/>
      <c r="K3282"/>
      <c r="L3282"/>
      <c r="M3282"/>
      <c r="O3282" s="3"/>
      <c r="P3282" s="3"/>
      <c r="Q3282" s="3"/>
      <c r="S3282" s="8"/>
    </row>
    <row r="3283" spans="1:19" s="1" customFormat="1" x14ac:dyDescent="0.2">
      <c r="A3283"/>
      <c r="C3283" s="2"/>
      <c r="G3283" s="13"/>
      <c r="J3283"/>
      <c r="K3283"/>
      <c r="L3283"/>
      <c r="M3283"/>
      <c r="O3283" s="3"/>
      <c r="P3283" s="3"/>
      <c r="Q3283" s="3"/>
      <c r="S3283" s="8"/>
    </row>
    <row r="3284" spans="1:19" s="1" customFormat="1" x14ac:dyDescent="0.2">
      <c r="A3284"/>
      <c r="C3284" s="2"/>
      <c r="G3284" s="13"/>
      <c r="J3284"/>
      <c r="K3284"/>
      <c r="L3284"/>
      <c r="M3284"/>
      <c r="O3284" s="3"/>
      <c r="P3284" s="3"/>
      <c r="Q3284" s="3"/>
      <c r="S3284" s="8"/>
    </row>
    <row r="3285" spans="1:19" s="1" customFormat="1" x14ac:dyDescent="0.2">
      <c r="A3285"/>
      <c r="C3285" s="2"/>
      <c r="G3285" s="13"/>
      <c r="J3285"/>
      <c r="K3285"/>
      <c r="L3285"/>
      <c r="M3285"/>
      <c r="O3285" s="3"/>
      <c r="P3285" s="3"/>
      <c r="Q3285" s="3"/>
      <c r="S3285" s="8"/>
    </row>
    <row r="3286" spans="1:19" s="1" customFormat="1" x14ac:dyDescent="0.2">
      <c r="A3286"/>
      <c r="C3286" s="2"/>
      <c r="G3286" s="13"/>
      <c r="J3286"/>
      <c r="K3286"/>
      <c r="L3286"/>
      <c r="M3286"/>
      <c r="O3286" s="3"/>
      <c r="P3286" s="3"/>
      <c r="Q3286" s="3"/>
      <c r="S3286" s="8"/>
    </row>
    <row r="3287" spans="1:19" s="1" customFormat="1" x14ac:dyDescent="0.2">
      <c r="A3287"/>
      <c r="C3287" s="2"/>
      <c r="G3287" s="13"/>
      <c r="J3287"/>
      <c r="K3287"/>
      <c r="L3287"/>
      <c r="M3287"/>
      <c r="O3287" s="3"/>
      <c r="P3287" s="3"/>
      <c r="Q3287" s="3"/>
      <c r="S3287" s="8"/>
    </row>
    <row r="3288" spans="1:19" s="1" customFormat="1" x14ac:dyDescent="0.2">
      <c r="A3288"/>
      <c r="C3288" s="2"/>
      <c r="G3288" s="13"/>
      <c r="J3288"/>
      <c r="K3288"/>
      <c r="L3288"/>
      <c r="M3288"/>
      <c r="O3288" s="3"/>
      <c r="P3288" s="3"/>
      <c r="Q3288" s="3"/>
      <c r="S3288" s="8"/>
    </row>
    <row r="3289" spans="1:19" s="1" customFormat="1" x14ac:dyDescent="0.2">
      <c r="A3289"/>
      <c r="C3289" s="2"/>
      <c r="G3289" s="13"/>
      <c r="J3289"/>
      <c r="K3289"/>
      <c r="L3289"/>
      <c r="M3289"/>
      <c r="O3289" s="3"/>
      <c r="P3289" s="3"/>
      <c r="Q3289" s="3"/>
      <c r="S3289" s="8"/>
    </row>
    <row r="3290" spans="1:19" s="1" customFormat="1" x14ac:dyDescent="0.2">
      <c r="A3290"/>
      <c r="C3290" s="2"/>
      <c r="G3290" s="13"/>
      <c r="J3290"/>
      <c r="K3290"/>
      <c r="L3290"/>
      <c r="M3290"/>
      <c r="O3290" s="3"/>
      <c r="P3290" s="3"/>
      <c r="Q3290" s="3"/>
      <c r="S3290" s="8"/>
    </row>
    <row r="3291" spans="1:19" s="1" customFormat="1" x14ac:dyDescent="0.2">
      <c r="A3291"/>
      <c r="C3291" s="2"/>
      <c r="G3291" s="13"/>
      <c r="J3291"/>
      <c r="K3291"/>
      <c r="L3291"/>
      <c r="M3291"/>
      <c r="O3291" s="3"/>
      <c r="P3291" s="3"/>
      <c r="Q3291" s="3"/>
      <c r="S3291" s="8"/>
    </row>
    <row r="3292" spans="1:19" s="1" customFormat="1" x14ac:dyDescent="0.2">
      <c r="A3292"/>
      <c r="C3292" s="2"/>
      <c r="G3292" s="13"/>
      <c r="I3292" s="5"/>
      <c r="J3292"/>
      <c r="K3292"/>
      <c r="L3292"/>
      <c r="M3292"/>
      <c r="O3292" s="3"/>
      <c r="P3292" s="3"/>
      <c r="Q3292" s="3"/>
      <c r="S3292" s="8"/>
    </row>
    <row r="3293" spans="1:19" s="1" customFormat="1" x14ac:dyDescent="0.2">
      <c r="A3293"/>
      <c r="C3293" s="2"/>
      <c r="G3293" s="13"/>
      <c r="J3293"/>
      <c r="K3293"/>
      <c r="L3293"/>
      <c r="M3293"/>
      <c r="O3293" s="3"/>
      <c r="P3293" s="3"/>
      <c r="Q3293" s="3"/>
      <c r="S3293" s="8"/>
    </row>
    <row r="3294" spans="1:19" s="1" customFormat="1" x14ac:dyDescent="0.2">
      <c r="A3294"/>
      <c r="C3294" s="2"/>
      <c r="G3294" s="13"/>
      <c r="J3294"/>
      <c r="K3294"/>
      <c r="L3294"/>
      <c r="M3294"/>
      <c r="O3294" s="3"/>
      <c r="P3294" s="3"/>
      <c r="Q3294" s="3"/>
      <c r="S3294" s="8"/>
    </row>
    <row r="3295" spans="1:19" s="1" customFormat="1" x14ac:dyDescent="0.2">
      <c r="A3295"/>
      <c r="C3295" s="2"/>
      <c r="G3295" s="13"/>
      <c r="J3295"/>
      <c r="K3295"/>
      <c r="L3295"/>
      <c r="M3295"/>
      <c r="O3295" s="3"/>
      <c r="P3295" s="3"/>
      <c r="Q3295" s="3"/>
      <c r="S3295" s="8"/>
    </row>
    <row r="3296" spans="1:19" s="1" customFormat="1" x14ac:dyDescent="0.2">
      <c r="A3296"/>
      <c r="C3296" s="2"/>
      <c r="G3296" s="13"/>
      <c r="J3296"/>
      <c r="K3296"/>
      <c r="L3296"/>
      <c r="M3296"/>
      <c r="O3296" s="3"/>
      <c r="P3296" s="3"/>
      <c r="Q3296" s="3"/>
      <c r="S3296" s="8"/>
    </row>
    <row r="3297" spans="1:19" s="1" customFormat="1" x14ac:dyDescent="0.2">
      <c r="A3297"/>
      <c r="C3297" s="2"/>
      <c r="G3297" s="13"/>
      <c r="J3297"/>
      <c r="K3297"/>
      <c r="L3297"/>
      <c r="M3297"/>
      <c r="N3297"/>
      <c r="O3297" s="3"/>
      <c r="P3297" s="3"/>
      <c r="Q3297" s="3"/>
      <c r="S3297" s="8"/>
    </row>
    <row r="3298" spans="1:19" s="1" customFormat="1" x14ac:dyDescent="0.2">
      <c r="A3298"/>
      <c r="C3298" s="2"/>
      <c r="G3298" s="13"/>
      <c r="J3298"/>
      <c r="K3298"/>
      <c r="L3298"/>
      <c r="M3298"/>
      <c r="O3298" s="3"/>
      <c r="P3298" s="3"/>
      <c r="Q3298" s="3"/>
      <c r="S3298" s="8"/>
    </row>
    <row r="3299" spans="1:19" s="1" customFormat="1" x14ac:dyDescent="0.2">
      <c r="A3299"/>
      <c r="C3299" s="2"/>
      <c r="G3299" s="13"/>
      <c r="J3299"/>
      <c r="K3299"/>
      <c r="L3299"/>
      <c r="M3299"/>
      <c r="O3299" s="3"/>
      <c r="P3299" s="3"/>
      <c r="Q3299" s="3"/>
      <c r="S3299" s="8"/>
    </row>
    <row r="3300" spans="1:19" s="1" customFormat="1" x14ac:dyDescent="0.2">
      <c r="A3300"/>
      <c r="C3300" s="2"/>
      <c r="G3300" s="13"/>
      <c r="J3300"/>
      <c r="K3300"/>
      <c r="L3300"/>
      <c r="M3300"/>
      <c r="O3300" s="3"/>
      <c r="P3300" s="3"/>
      <c r="Q3300" s="3"/>
      <c r="S3300" s="8"/>
    </row>
    <row r="3301" spans="1:19" s="1" customFormat="1" x14ac:dyDescent="0.2">
      <c r="A3301"/>
      <c r="C3301" s="2"/>
      <c r="G3301" s="13"/>
      <c r="J3301"/>
      <c r="K3301"/>
      <c r="L3301"/>
      <c r="M3301"/>
      <c r="O3301" s="3"/>
      <c r="P3301" s="3"/>
      <c r="Q3301" s="3"/>
      <c r="S3301" s="8"/>
    </row>
    <row r="3302" spans="1:19" s="1" customFormat="1" x14ac:dyDescent="0.2">
      <c r="A3302"/>
      <c r="C3302" s="2"/>
      <c r="G3302" s="13"/>
      <c r="J3302"/>
      <c r="K3302"/>
      <c r="L3302"/>
      <c r="M3302"/>
      <c r="O3302" s="3"/>
      <c r="P3302" s="3"/>
      <c r="Q3302" s="3"/>
      <c r="S3302" s="8"/>
    </row>
    <row r="3303" spans="1:19" s="1" customFormat="1" x14ac:dyDescent="0.2">
      <c r="A3303"/>
      <c r="C3303" s="2"/>
      <c r="G3303" s="13"/>
      <c r="J3303"/>
      <c r="K3303"/>
      <c r="L3303"/>
      <c r="M3303"/>
      <c r="O3303" s="3"/>
      <c r="P3303" s="3"/>
      <c r="Q3303" s="3"/>
      <c r="S3303" s="8"/>
    </row>
    <row r="3304" spans="1:19" s="1" customFormat="1" x14ac:dyDescent="0.2">
      <c r="A3304"/>
      <c r="C3304" s="2"/>
      <c r="G3304" s="13"/>
      <c r="J3304"/>
      <c r="K3304"/>
      <c r="L3304"/>
      <c r="M3304"/>
      <c r="O3304" s="3"/>
      <c r="P3304" s="3"/>
      <c r="Q3304" s="3"/>
      <c r="S3304" s="8"/>
    </row>
    <row r="3305" spans="1:19" s="1" customFormat="1" x14ac:dyDescent="0.2">
      <c r="A3305"/>
      <c r="C3305" s="2"/>
      <c r="G3305" s="13"/>
      <c r="J3305"/>
      <c r="K3305"/>
      <c r="L3305"/>
      <c r="M3305"/>
      <c r="N3305"/>
      <c r="O3305" s="3"/>
      <c r="P3305"/>
      <c r="Q3305"/>
      <c r="S3305" s="8"/>
    </row>
    <row r="3306" spans="1:19" s="1" customFormat="1" x14ac:dyDescent="0.2">
      <c r="A3306"/>
      <c r="C3306" s="2"/>
      <c r="G3306" s="13"/>
      <c r="J3306"/>
      <c r="K3306"/>
      <c r="L3306"/>
      <c r="M3306"/>
      <c r="N3306"/>
      <c r="O3306" s="3"/>
      <c r="P3306"/>
      <c r="Q3306"/>
      <c r="S3306" s="8"/>
    </row>
    <row r="3307" spans="1:19" s="1" customFormat="1" x14ac:dyDescent="0.2">
      <c r="A3307"/>
      <c r="C3307" s="2"/>
      <c r="G3307" s="13"/>
      <c r="J3307"/>
      <c r="K3307"/>
      <c r="L3307"/>
      <c r="M3307"/>
      <c r="N3307"/>
      <c r="O3307" s="3"/>
      <c r="P3307"/>
      <c r="Q3307"/>
      <c r="S3307" s="8"/>
    </row>
    <row r="3308" spans="1:19" s="1" customFormat="1" x14ac:dyDescent="0.2">
      <c r="A3308"/>
      <c r="C3308" s="2"/>
      <c r="G3308" s="13"/>
      <c r="J3308"/>
      <c r="K3308"/>
      <c r="L3308"/>
      <c r="M3308"/>
      <c r="N3308"/>
      <c r="O3308" s="3"/>
      <c r="P3308"/>
      <c r="Q3308"/>
      <c r="S3308" s="8"/>
    </row>
    <row r="3309" spans="1:19" s="1" customFormat="1" x14ac:dyDescent="0.2">
      <c r="A3309" s="20"/>
      <c r="C3309" s="2"/>
      <c r="G3309" s="13"/>
      <c r="J3309"/>
      <c r="K3309"/>
      <c r="L3309"/>
      <c r="M3309"/>
      <c r="O3309" s="3"/>
      <c r="P3309" s="3"/>
      <c r="Q3309" s="3"/>
      <c r="S3309" s="8"/>
    </row>
    <row r="3310" spans="1:19" s="1" customFormat="1" x14ac:dyDescent="0.2">
      <c r="A3310" s="20"/>
      <c r="C3310" s="2"/>
      <c r="G3310" s="13"/>
      <c r="J3310"/>
      <c r="K3310"/>
      <c r="L3310"/>
      <c r="M3310"/>
      <c r="O3310" s="3"/>
      <c r="P3310" s="3"/>
      <c r="Q3310" s="3"/>
      <c r="S3310" s="8"/>
    </row>
    <row r="3311" spans="1:19" s="1" customFormat="1" x14ac:dyDescent="0.2">
      <c r="A3311"/>
      <c r="C3311" s="2"/>
      <c r="G3311" s="13"/>
      <c r="J3311"/>
      <c r="K3311"/>
      <c r="L3311"/>
      <c r="M3311"/>
      <c r="N3311"/>
      <c r="O3311" s="3"/>
      <c r="P3311"/>
      <c r="Q3311"/>
      <c r="S3311" s="8"/>
    </row>
    <row r="3312" spans="1:19" s="1" customFormat="1" x14ac:dyDescent="0.2">
      <c r="A3312"/>
      <c r="C3312" s="2"/>
      <c r="G3312" s="13"/>
      <c r="J3312"/>
      <c r="K3312"/>
      <c r="L3312"/>
      <c r="M3312"/>
      <c r="N3312"/>
      <c r="O3312" s="3"/>
      <c r="P3312"/>
      <c r="Q3312"/>
      <c r="S3312" s="8"/>
    </row>
    <row r="3313" spans="1:19" s="1" customFormat="1" x14ac:dyDescent="0.2">
      <c r="A3313"/>
      <c r="C3313" s="2"/>
      <c r="G3313" s="13"/>
      <c r="J3313"/>
      <c r="K3313"/>
      <c r="L3313"/>
      <c r="M3313"/>
      <c r="O3313" s="3"/>
      <c r="P3313" s="3"/>
      <c r="Q3313" s="3"/>
      <c r="S3313" s="8"/>
    </row>
    <row r="3314" spans="1:19" s="1" customFormat="1" x14ac:dyDescent="0.2">
      <c r="A3314"/>
      <c r="C3314" s="2"/>
      <c r="G3314" s="13"/>
      <c r="J3314"/>
      <c r="K3314"/>
      <c r="L3314"/>
      <c r="M3314"/>
      <c r="N3314"/>
      <c r="O3314" s="3"/>
      <c r="P3314"/>
      <c r="Q3314"/>
      <c r="S3314" s="8"/>
    </row>
    <row r="3315" spans="1:19" s="1" customFormat="1" x14ac:dyDescent="0.2">
      <c r="A3315"/>
      <c r="C3315" s="2"/>
      <c r="G3315" s="13"/>
      <c r="J3315"/>
      <c r="K3315"/>
      <c r="L3315"/>
      <c r="M3315"/>
      <c r="O3315" s="3"/>
      <c r="P3315" s="3"/>
      <c r="Q3315" s="3"/>
      <c r="S3315" s="8"/>
    </row>
    <row r="3316" spans="1:19" s="1" customFormat="1" x14ac:dyDescent="0.2">
      <c r="A3316"/>
      <c r="C3316" s="2"/>
      <c r="G3316" s="13"/>
      <c r="J3316"/>
      <c r="K3316"/>
      <c r="L3316"/>
      <c r="M3316"/>
      <c r="N3316"/>
      <c r="O3316" s="3"/>
      <c r="P3316"/>
      <c r="Q3316"/>
      <c r="S3316" s="8"/>
    </row>
    <row r="3317" spans="1:19" s="1" customFormat="1" x14ac:dyDescent="0.2">
      <c r="A3317"/>
      <c r="C3317" s="2"/>
      <c r="G3317" s="13"/>
      <c r="J3317"/>
      <c r="K3317"/>
      <c r="L3317"/>
      <c r="M3317"/>
      <c r="N3317"/>
      <c r="O3317" s="3"/>
      <c r="P3317"/>
      <c r="Q3317"/>
      <c r="S3317" s="8"/>
    </row>
    <row r="3318" spans="1:19" s="1" customFormat="1" x14ac:dyDescent="0.2">
      <c r="A3318"/>
      <c r="C3318" s="2"/>
      <c r="G3318" s="13"/>
      <c r="J3318"/>
      <c r="K3318"/>
      <c r="L3318"/>
      <c r="M3318"/>
      <c r="N3318"/>
      <c r="O3318" s="3"/>
      <c r="P3318"/>
      <c r="Q3318"/>
      <c r="S3318" s="8"/>
    </row>
    <row r="3319" spans="1:19" s="1" customFormat="1" x14ac:dyDescent="0.2">
      <c r="A3319"/>
      <c r="C3319" s="2"/>
      <c r="G3319" s="13"/>
      <c r="J3319"/>
      <c r="K3319"/>
      <c r="L3319"/>
      <c r="M3319"/>
      <c r="N3319"/>
      <c r="O3319" s="3"/>
      <c r="P3319"/>
      <c r="Q3319"/>
      <c r="S3319" s="8"/>
    </row>
    <row r="3320" spans="1:19" s="1" customFormat="1" x14ac:dyDescent="0.2">
      <c r="A3320"/>
      <c r="C3320" s="2"/>
      <c r="G3320" s="13"/>
      <c r="J3320"/>
      <c r="K3320"/>
      <c r="L3320"/>
      <c r="M3320"/>
      <c r="O3320" s="3"/>
      <c r="P3320" s="3"/>
      <c r="Q3320" s="3"/>
      <c r="S3320" s="8"/>
    </row>
    <row r="3321" spans="1:19" s="1" customFormat="1" x14ac:dyDescent="0.2">
      <c r="A3321"/>
      <c r="C3321" s="2"/>
      <c r="G3321" s="13"/>
      <c r="J3321"/>
      <c r="K3321"/>
      <c r="L3321"/>
      <c r="M3321"/>
      <c r="O3321" s="3"/>
      <c r="P3321" s="3"/>
      <c r="Q3321" s="3"/>
      <c r="S3321" s="8"/>
    </row>
    <row r="3322" spans="1:19" s="1" customFormat="1" x14ac:dyDescent="0.2">
      <c r="A3322"/>
      <c r="C3322" s="2"/>
      <c r="G3322" s="13"/>
      <c r="J3322"/>
      <c r="K3322"/>
      <c r="L3322"/>
      <c r="M3322"/>
      <c r="O3322" s="3"/>
      <c r="P3322" s="3"/>
      <c r="Q3322" s="3"/>
      <c r="S3322" s="8"/>
    </row>
    <row r="3323" spans="1:19" s="1" customFormat="1" x14ac:dyDescent="0.2">
      <c r="A3323"/>
      <c r="C3323" s="2"/>
      <c r="G3323" s="13"/>
      <c r="J3323"/>
      <c r="K3323"/>
      <c r="L3323"/>
      <c r="M3323"/>
      <c r="O3323" s="3"/>
      <c r="P3323" s="3"/>
      <c r="Q3323" s="3"/>
      <c r="S3323" s="8"/>
    </row>
    <row r="3324" spans="1:19" s="1" customFormat="1" x14ac:dyDescent="0.2">
      <c r="A3324"/>
      <c r="C3324" s="2"/>
      <c r="G3324" s="13"/>
      <c r="J3324"/>
      <c r="K3324"/>
      <c r="L3324"/>
      <c r="M3324"/>
      <c r="O3324" s="3"/>
      <c r="P3324" s="3"/>
      <c r="Q3324" s="3"/>
      <c r="S3324" s="8"/>
    </row>
    <row r="3325" spans="1:19" s="1" customFormat="1" x14ac:dyDescent="0.2">
      <c r="A3325"/>
      <c r="C3325" s="2"/>
      <c r="G3325" s="13"/>
      <c r="J3325"/>
      <c r="K3325"/>
      <c r="L3325"/>
      <c r="M3325"/>
      <c r="O3325" s="3"/>
      <c r="P3325" s="3"/>
      <c r="Q3325" s="3"/>
      <c r="S3325" s="8"/>
    </row>
    <row r="3326" spans="1:19" s="1" customFormat="1" x14ac:dyDescent="0.2">
      <c r="A3326"/>
      <c r="C3326" s="2"/>
      <c r="G3326" s="13"/>
      <c r="J3326"/>
      <c r="K3326"/>
      <c r="L3326"/>
      <c r="M3326"/>
      <c r="O3326" s="3"/>
      <c r="P3326" s="3"/>
      <c r="Q3326" s="3"/>
      <c r="S3326" s="8"/>
    </row>
    <row r="3327" spans="1:19" s="1" customFormat="1" x14ac:dyDescent="0.2">
      <c r="A3327"/>
      <c r="C3327" s="2"/>
      <c r="G3327" s="13"/>
      <c r="J3327"/>
      <c r="K3327"/>
      <c r="L3327"/>
      <c r="M3327"/>
      <c r="O3327" s="3"/>
      <c r="P3327" s="3"/>
      <c r="Q3327" s="3"/>
      <c r="S3327" s="8"/>
    </row>
    <row r="3328" spans="1:19" s="1" customFormat="1" x14ac:dyDescent="0.2">
      <c r="A3328"/>
      <c r="C3328" s="2"/>
      <c r="G3328" s="13"/>
      <c r="J3328"/>
      <c r="K3328"/>
      <c r="L3328"/>
      <c r="M3328"/>
      <c r="O3328" s="3"/>
      <c r="P3328" s="3"/>
      <c r="Q3328" s="3"/>
      <c r="S3328" s="8"/>
    </row>
    <row r="3329" spans="1:19" s="1" customFormat="1" x14ac:dyDescent="0.2">
      <c r="A3329"/>
      <c r="C3329" s="2"/>
      <c r="G3329" s="13"/>
      <c r="J3329"/>
      <c r="K3329"/>
      <c r="L3329"/>
      <c r="M3329"/>
      <c r="O3329" s="3"/>
      <c r="P3329" s="3"/>
      <c r="Q3329" s="3"/>
      <c r="S3329" s="8"/>
    </row>
    <row r="3330" spans="1:19" s="1" customFormat="1" x14ac:dyDescent="0.2">
      <c r="A3330"/>
      <c r="C3330" s="2"/>
      <c r="G3330" s="13"/>
      <c r="J3330"/>
      <c r="K3330"/>
      <c r="L3330"/>
      <c r="M3330"/>
      <c r="O3330" s="3"/>
      <c r="P3330" s="3"/>
      <c r="Q3330" s="3"/>
      <c r="S3330" s="8"/>
    </row>
    <row r="3331" spans="1:19" s="1" customFormat="1" x14ac:dyDescent="0.2">
      <c r="A3331"/>
      <c r="C3331" s="2"/>
      <c r="G3331" s="13"/>
      <c r="J3331"/>
      <c r="K3331"/>
      <c r="L3331"/>
      <c r="M3331"/>
      <c r="O3331" s="3"/>
      <c r="P3331" s="3"/>
      <c r="Q3331" s="3"/>
      <c r="S3331" s="8"/>
    </row>
    <row r="3332" spans="1:19" s="1" customFormat="1" x14ac:dyDescent="0.2">
      <c r="A3332"/>
      <c r="C3332" s="2"/>
      <c r="G3332" s="13"/>
      <c r="J3332"/>
      <c r="K3332"/>
      <c r="L3332"/>
      <c r="M3332"/>
      <c r="O3332" s="3"/>
      <c r="P3332" s="3"/>
      <c r="Q3332" s="3"/>
      <c r="S3332" s="8"/>
    </row>
    <row r="3333" spans="1:19" s="1" customFormat="1" x14ac:dyDescent="0.2">
      <c r="A3333"/>
      <c r="C3333" s="2"/>
      <c r="G3333" s="13"/>
      <c r="J3333"/>
      <c r="K3333"/>
      <c r="L3333"/>
      <c r="M3333"/>
      <c r="N3333"/>
      <c r="O3333" s="3"/>
      <c r="P3333" s="3"/>
      <c r="Q3333" s="3"/>
      <c r="S3333" s="8"/>
    </row>
    <row r="3334" spans="1:19" s="1" customFormat="1" x14ac:dyDescent="0.2">
      <c r="A3334"/>
      <c r="C3334" s="2"/>
      <c r="G3334" s="13"/>
      <c r="J3334"/>
      <c r="K3334"/>
      <c r="L3334"/>
      <c r="M3334"/>
      <c r="N3334"/>
      <c r="O3334" s="3"/>
      <c r="P3334" s="3"/>
      <c r="Q3334" s="3"/>
      <c r="S3334" s="8"/>
    </row>
    <row r="3335" spans="1:19" s="1" customFormat="1" x14ac:dyDescent="0.2">
      <c r="A3335"/>
      <c r="C3335" s="2"/>
      <c r="G3335" s="13"/>
      <c r="J3335"/>
      <c r="K3335"/>
      <c r="L3335"/>
      <c r="M3335"/>
      <c r="N3335"/>
      <c r="O3335" s="3"/>
      <c r="P3335"/>
      <c r="Q3335" s="3"/>
      <c r="S3335" s="8"/>
    </row>
    <row r="3336" spans="1:19" s="1" customFormat="1" x14ac:dyDescent="0.2">
      <c r="A3336"/>
      <c r="C3336" s="2"/>
      <c r="G3336" s="13"/>
      <c r="J3336"/>
      <c r="K3336"/>
      <c r="L3336"/>
      <c r="M3336"/>
      <c r="N3336"/>
      <c r="O3336" s="3"/>
      <c r="P3336"/>
      <c r="Q3336"/>
      <c r="S3336" s="8"/>
    </row>
    <row r="3337" spans="1:19" s="1" customFormat="1" x14ac:dyDescent="0.2">
      <c r="A3337"/>
      <c r="C3337" s="2"/>
      <c r="G3337" s="13"/>
      <c r="J3337"/>
      <c r="K3337"/>
      <c r="L3337"/>
      <c r="M3337"/>
      <c r="N3337"/>
      <c r="O3337" s="3"/>
      <c r="P3337"/>
      <c r="Q3337"/>
      <c r="S3337" s="8"/>
    </row>
    <row r="3338" spans="1:19" s="1" customFormat="1" x14ac:dyDescent="0.2">
      <c r="A3338"/>
      <c r="C3338" s="2"/>
      <c r="G3338" s="13"/>
      <c r="J3338"/>
      <c r="K3338"/>
      <c r="L3338"/>
      <c r="M3338"/>
      <c r="N3338"/>
      <c r="O3338" s="3"/>
      <c r="P3338"/>
      <c r="Q3338"/>
      <c r="S3338" s="8"/>
    </row>
    <row r="3339" spans="1:19" s="1" customFormat="1" x14ac:dyDescent="0.2">
      <c r="A3339"/>
      <c r="C3339" s="2"/>
      <c r="G3339" s="13"/>
      <c r="J3339"/>
      <c r="K3339"/>
      <c r="L3339"/>
      <c r="M3339"/>
      <c r="N3339"/>
      <c r="O3339" s="3"/>
      <c r="P3339"/>
      <c r="Q3339"/>
      <c r="S3339" s="8"/>
    </row>
    <row r="3340" spans="1:19" s="1" customFormat="1" x14ac:dyDescent="0.2">
      <c r="A3340"/>
      <c r="C3340" s="2"/>
      <c r="G3340" s="13"/>
      <c r="J3340"/>
      <c r="K3340"/>
      <c r="L3340"/>
      <c r="M3340"/>
      <c r="N3340"/>
      <c r="O3340" s="3"/>
      <c r="P3340"/>
      <c r="Q3340"/>
      <c r="S3340" s="8"/>
    </row>
    <row r="3341" spans="1:19" s="1" customFormat="1" x14ac:dyDescent="0.2">
      <c r="A3341"/>
      <c r="C3341" s="2"/>
      <c r="G3341" s="13"/>
      <c r="J3341"/>
      <c r="K3341"/>
      <c r="L3341"/>
      <c r="M3341"/>
      <c r="N3341"/>
      <c r="O3341" s="3"/>
      <c r="P3341"/>
      <c r="Q3341"/>
      <c r="S3341" s="8"/>
    </row>
    <row r="3342" spans="1:19" s="1" customFormat="1" x14ac:dyDescent="0.2">
      <c r="A3342"/>
      <c r="C3342" s="2"/>
      <c r="G3342" s="13"/>
      <c r="J3342"/>
      <c r="K3342"/>
      <c r="L3342"/>
      <c r="M3342"/>
      <c r="N3342"/>
      <c r="O3342" s="3"/>
      <c r="P3342"/>
      <c r="Q3342"/>
      <c r="S3342" s="8"/>
    </row>
    <row r="3343" spans="1:19" s="1" customFormat="1" x14ac:dyDescent="0.2">
      <c r="A3343"/>
      <c r="C3343" s="2"/>
      <c r="G3343" s="13"/>
      <c r="J3343"/>
      <c r="K3343"/>
      <c r="L3343"/>
      <c r="M3343"/>
      <c r="N3343"/>
      <c r="O3343" s="3"/>
      <c r="P3343"/>
      <c r="Q3343"/>
      <c r="S3343" s="8"/>
    </row>
    <row r="3344" spans="1:19" s="1" customFormat="1" x14ac:dyDescent="0.2">
      <c r="A3344"/>
      <c r="C3344" s="2"/>
      <c r="G3344" s="13"/>
      <c r="J3344"/>
      <c r="K3344"/>
      <c r="L3344"/>
      <c r="M3344"/>
      <c r="N3344"/>
      <c r="O3344" s="3"/>
      <c r="P3344"/>
      <c r="Q3344"/>
      <c r="S3344" s="8"/>
    </row>
    <row r="3345" spans="1:19" s="1" customFormat="1" x14ac:dyDescent="0.2">
      <c r="A3345"/>
      <c r="C3345" s="2"/>
      <c r="G3345" s="13"/>
      <c r="J3345"/>
      <c r="K3345"/>
      <c r="L3345"/>
      <c r="M3345"/>
      <c r="N3345"/>
      <c r="O3345" s="3"/>
      <c r="P3345"/>
      <c r="Q3345"/>
      <c r="S3345" s="8"/>
    </row>
    <row r="3346" spans="1:19" s="1" customFormat="1" x14ac:dyDescent="0.2">
      <c r="A3346"/>
      <c r="C3346" s="2"/>
      <c r="G3346" s="13"/>
      <c r="J3346"/>
      <c r="K3346"/>
      <c r="L3346"/>
      <c r="M3346"/>
      <c r="O3346" s="3"/>
      <c r="P3346" s="3"/>
      <c r="Q3346" s="3"/>
      <c r="S3346" s="8"/>
    </row>
    <row r="3347" spans="1:19" s="1" customFormat="1" x14ac:dyDescent="0.2">
      <c r="A3347"/>
      <c r="C3347" s="2"/>
      <c r="G3347" s="13"/>
      <c r="J3347"/>
      <c r="K3347"/>
      <c r="L3347"/>
      <c r="M3347"/>
      <c r="O3347" s="3"/>
      <c r="P3347" s="3"/>
      <c r="Q3347" s="3"/>
      <c r="S3347" s="8"/>
    </row>
    <row r="3348" spans="1:19" s="1" customFormat="1" x14ac:dyDescent="0.2">
      <c r="A3348"/>
      <c r="C3348" s="2"/>
      <c r="G3348" s="13"/>
      <c r="J3348"/>
      <c r="K3348"/>
      <c r="L3348"/>
      <c r="M3348"/>
      <c r="O3348" s="3"/>
      <c r="P3348" s="3"/>
      <c r="Q3348" s="3"/>
      <c r="S3348" s="8"/>
    </row>
    <row r="3349" spans="1:19" s="1" customFormat="1" x14ac:dyDescent="0.2">
      <c r="A3349"/>
      <c r="C3349" s="2"/>
      <c r="G3349" s="13"/>
      <c r="J3349"/>
      <c r="K3349"/>
      <c r="L3349"/>
      <c r="M3349"/>
      <c r="O3349" s="3"/>
      <c r="P3349" s="3"/>
      <c r="Q3349" s="3"/>
      <c r="S3349" s="8"/>
    </row>
    <row r="3350" spans="1:19" s="1" customFormat="1" x14ac:dyDescent="0.2">
      <c r="A3350"/>
      <c r="C3350" s="2"/>
      <c r="G3350" s="13"/>
      <c r="J3350"/>
      <c r="K3350"/>
      <c r="L3350"/>
      <c r="M3350"/>
      <c r="O3350" s="3"/>
      <c r="P3350" s="3"/>
      <c r="Q3350" s="3"/>
      <c r="S3350" s="8"/>
    </row>
    <row r="3351" spans="1:19" s="1" customFormat="1" x14ac:dyDescent="0.2">
      <c r="A3351"/>
      <c r="C3351" s="2"/>
      <c r="G3351" s="13"/>
      <c r="J3351"/>
      <c r="K3351"/>
      <c r="L3351"/>
      <c r="M3351"/>
      <c r="O3351" s="3"/>
      <c r="P3351" s="3"/>
      <c r="Q3351" s="3"/>
      <c r="S3351" s="8"/>
    </row>
    <row r="3352" spans="1:19" s="1" customFormat="1" x14ac:dyDescent="0.2">
      <c r="A3352"/>
      <c r="C3352" s="2"/>
      <c r="G3352" s="13"/>
      <c r="J3352"/>
      <c r="K3352"/>
      <c r="L3352"/>
      <c r="M3352"/>
      <c r="O3352" s="3"/>
      <c r="P3352" s="3"/>
      <c r="Q3352" s="3"/>
      <c r="S3352" s="8"/>
    </row>
    <row r="3353" spans="1:19" s="1" customFormat="1" x14ac:dyDescent="0.2">
      <c r="A3353"/>
      <c r="C3353" s="2"/>
      <c r="G3353" s="13"/>
      <c r="J3353"/>
      <c r="K3353"/>
      <c r="L3353"/>
      <c r="M3353"/>
      <c r="O3353" s="3"/>
      <c r="P3353" s="3"/>
      <c r="Q3353" s="3"/>
      <c r="S3353" s="8"/>
    </row>
    <row r="3354" spans="1:19" s="1" customFormat="1" x14ac:dyDescent="0.2">
      <c r="A3354"/>
      <c r="C3354" s="2"/>
      <c r="G3354" s="13"/>
      <c r="J3354"/>
      <c r="K3354"/>
      <c r="L3354"/>
      <c r="M3354"/>
      <c r="O3354" s="3"/>
      <c r="P3354" s="3"/>
      <c r="Q3354" s="3"/>
      <c r="S3354" s="8"/>
    </row>
    <row r="3355" spans="1:19" s="1" customFormat="1" x14ac:dyDescent="0.2">
      <c r="A3355"/>
      <c r="C3355" s="2"/>
      <c r="G3355" s="13"/>
      <c r="J3355"/>
      <c r="K3355"/>
      <c r="L3355"/>
      <c r="M3355"/>
      <c r="O3355" s="3"/>
      <c r="P3355" s="3"/>
      <c r="Q3355" s="3"/>
      <c r="S3355" s="8"/>
    </row>
    <row r="3356" spans="1:19" s="1" customFormat="1" x14ac:dyDescent="0.2">
      <c r="A3356"/>
      <c r="C3356" s="2"/>
      <c r="G3356" s="13"/>
      <c r="J3356"/>
      <c r="K3356"/>
      <c r="L3356"/>
      <c r="M3356"/>
      <c r="O3356" s="3"/>
      <c r="P3356" s="3"/>
      <c r="Q3356" s="3"/>
      <c r="S3356" s="8"/>
    </row>
    <row r="3357" spans="1:19" s="1" customFormat="1" x14ac:dyDescent="0.2">
      <c r="A3357"/>
      <c r="C3357" s="2"/>
      <c r="G3357" s="13"/>
      <c r="J3357"/>
      <c r="K3357"/>
      <c r="L3357"/>
      <c r="M3357"/>
      <c r="O3357" s="3"/>
      <c r="P3357" s="3"/>
      <c r="Q3357" s="3"/>
      <c r="S3357" s="8"/>
    </row>
    <row r="3358" spans="1:19" s="1" customFormat="1" x14ac:dyDescent="0.2">
      <c r="A3358"/>
      <c r="C3358" s="2"/>
      <c r="G3358" s="13"/>
      <c r="J3358"/>
      <c r="K3358"/>
      <c r="L3358"/>
      <c r="M3358"/>
      <c r="O3358" s="3"/>
      <c r="P3358" s="3"/>
      <c r="Q3358" s="3"/>
      <c r="S3358" s="8"/>
    </row>
    <row r="3359" spans="1:19" s="1" customFormat="1" x14ac:dyDescent="0.2">
      <c r="A3359"/>
      <c r="C3359" s="2"/>
      <c r="G3359" s="13"/>
      <c r="J3359"/>
      <c r="K3359"/>
      <c r="L3359"/>
      <c r="M3359"/>
      <c r="O3359" s="3"/>
      <c r="P3359" s="3"/>
      <c r="Q3359" s="3"/>
      <c r="S3359" s="8"/>
    </row>
    <row r="3360" spans="1:19" s="1" customFormat="1" x14ac:dyDescent="0.2">
      <c r="A3360"/>
      <c r="C3360" s="2"/>
      <c r="G3360" s="13"/>
      <c r="J3360"/>
      <c r="K3360"/>
      <c r="L3360"/>
      <c r="M3360"/>
      <c r="O3360" s="3"/>
      <c r="P3360" s="3"/>
      <c r="Q3360" s="3"/>
      <c r="S3360" s="8"/>
    </row>
    <row r="3361" spans="1:19" s="1" customFormat="1" x14ac:dyDescent="0.2">
      <c r="A3361"/>
      <c r="C3361" s="2"/>
      <c r="G3361" s="13"/>
      <c r="J3361"/>
      <c r="K3361"/>
      <c r="L3361"/>
      <c r="M3361"/>
      <c r="O3361" s="3"/>
      <c r="P3361" s="3"/>
      <c r="Q3361" s="3"/>
      <c r="S3361" s="8"/>
    </row>
    <row r="3362" spans="1:19" s="1" customFormat="1" x14ac:dyDescent="0.2">
      <c r="A3362"/>
      <c r="C3362" s="2"/>
      <c r="G3362" s="13"/>
      <c r="J3362"/>
      <c r="K3362"/>
      <c r="L3362"/>
      <c r="M3362"/>
      <c r="O3362" s="3"/>
      <c r="P3362" s="3"/>
      <c r="Q3362" s="3"/>
      <c r="S3362" s="8"/>
    </row>
    <row r="3363" spans="1:19" s="1" customFormat="1" x14ac:dyDescent="0.2">
      <c r="A3363"/>
      <c r="C3363" s="2"/>
      <c r="G3363" s="13"/>
      <c r="J3363"/>
      <c r="K3363"/>
      <c r="L3363"/>
      <c r="M3363"/>
      <c r="O3363" s="3"/>
      <c r="P3363" s="3"/>
      <c r="Q3363" s="3"/>
      <c r="S3363" s="8"/>
    </row>
    <row r="3364" spans="1:19" s="1" customFormat="1" x14ac:dyDescent="0.2">
      <c r="A3364"/>
      <c r="C3364" s="2"/>
      <c r="G3364" s="13"/>
      <c r="J3364"/>
      <c r="K3364"/>
      <c r="L3364"/>
      <c r="M3364"/>
      <c r="O3364" s="3"/>
      <c r="P3364" s="3"/>
      <c r="Q3364" s="3"/>
      <c r="S3364" s="8"/>
    </row>
    <row r="3365" spans="1:19" s="1" customFormat="1" x14ac:dyDescent="0.2">
      <c r="A3365"/>
      <c r="C3365" s="2"/>
      <c r="G3365" s="13"/>
      <c r="J3365"/>
      <c r="K3365"/>
      <c r="L3365"/>
      <c r="M3365"/>
      <c r="O3365" s="3"/>
      <c r="P3365" s="3"/>
      <c r="Q3365" s="3"/>
      <c r="S3365" s="8"/>
    </row>
    <row r="3366" spans="1:19" s="1" customFormat="1" x14ac:dyDescent="0.2">
      <c r="A3366"/>
      <c r="C3366" s="2"/>
      <c r="G3366" s="13"/>
      <c r="J3366"/>
      <c r="K3366"/>
      <c r="L3366"/>
      <c r="M3366"/>
      <c r="O3366" s="3"/>
      <c r="P3366" s="3"/>
      <c r="Q3366" s="3"/>
      <c r="S3366" s="8"/>
    </row>
    <row r="3367" spans="1:19" s="1" customFormat="1" x14ac:dyDescent="0.2">
      <c r="A3367"/>
      <c r="C3367" s="2"/>
      <c r="G3367" s="13"/>
      <c r="J3367"/>
      <c r="K3367"/>
      <c r="L3367"/>
      <c r="M3367"/>
      <c r="O3367" s="3"/>
      <c r="P3367" s="3"/>
      <c r="Q3367" s="3"/>
      <c r="S3367" s="8"/>
    </row>
    <row r="3368" spans="1:19" s="1" customFormat="1" x14ac:dyDescent="0.2">
      <c r="A3368"/>
      <c r="C3368" s="2"/>
      <c r="G3368" s="13"/>
      <c r="J3368"/>
      <c r="K3368"/>
      <c r="L3368"/>
      <c r="M3368"/>
      <c r="O3368" s="3"/>
      <c r="P3368" s="3"/>
      <c r="Q3368" s="3"/>
      <c r="S3368" s="8"/>
    </row>
    <row r="3369" spans="1:19" s="1" customFormat="1" x14ac:dyDescent="0.2">
      <c r="A3369"/>
      <c r="C3369" s="2"/>
      <c r="G3369" s="13"/>
      <c r="J3369"/>
      <c r="K3369"/>
      <c r="L3369"/>
      <c r="M3369"/>
      <c r="O3369" s="3"/>
      <c r="P3369" s="3"/>
      <c r="Q3369" s="3"/>
      <c r="S3369" s="8"/>
    </row>
    <row r="3370" spans="1:19" s="1" customFormat="1" x14ac:dyDescent="0.2">
      <c r="A3370"/>
      <c r="C3370" s="2"/>
      <c r="G3370" s="13"/>
      <c r="J3370"/>
      <c r="K3370"/>
      <c r="L3370"/>
      <c r="M3370"/>
      <c r="O3370" s="3"/>
      <c r="P3370" s="3"/>
      <c r="Q3370" s="3"/>
      <c r="S3370" s="8"/>
    </row>
    <row r="3371" spans="1:19" s="1" customFormat="1" x14ac:dyDescent="0.2">
      <c r="A3371"/>
      <c r="C3371" s="2"/>
      <c r="G3371" s="13"/>
      <c r="J3371"/>
      <c r="K3371"/>
      <c r="L3371"/>
      <c r="M3371"/>
      <c r="O3371" s="3"/>
      <c r="P3371" s="3"/>
      <c r="Q3371" s="3"/>
      <c r="S3371" s="8"/>
    </row>
    <row r="3372" spans="1:19" s="1" customFormat="1" x14ac:dyDescent="0.2">
      <c r="A3372"/>
      <c r="C3372" s="2"/>
      <c r="G3372" s="13"/>
      <c r="J3372"/>
      <c r="K3372"/>
      <c r="L3372"/>
      <c r="M3372"/>
      <c r="O3372" s="3"/>
      <c r="P3372" s="3"/>
      <c r="Q3372" s="3"/>
      <c r="S3372" s="8"/>
    </row>
    <row r="3373" spans="1:19" s="1" customFormat="1" x14ac:dyDescent="0.2">
      <c r="A3373"/>
      <c r="C3373" s="2"/>
      <c r="G3373" s="13"/>
      <c r="J3373"/>
      <c r="K3373"/>
      <c r="L3373"/>
      <c r="M3373"/>
      <c r="O3373" s="3"/>
      <c r="P3373" s="3"/>
      <c r="Q3373" s="3"/>
      <c r="S3373" s="8"/>
    </row>
    <row r="3374" spans="1:19" s="1" customFormat="1" x14ac:dyDescent="0.2">
      <c r="A3374"/>
      <c r="C3374" s="2"/>
      <c r="G3374" s="13"/>
      <c r="J3374"/>
      <c r="K3374"/>
      <c r="L3374"/>
      <c r="M3374"/>
      <c r="O3374" s="3"/>
      <c r="P3374" s="3"/>
      <c r="Q3374" s="3"/>
      <c r="S3374" s="8"/>
    </row>
    <row r="3375" spans="1:19" s="1" customFormat="1" x14ac:dyDescent="0.2">
      <c r="A3375"/>
      <c r="C3375" s="2"/>
      <c r="G3375" s="13"/>
      <c r="J3375"/>
      <c r="K3375"/>
      <c r="L3375"/>
      <c r="M3375"/>
      <c r="O3375" s="3"/>
      <c r="P3375" s="3"/>
      <c r="Q3375" s="3"/>
      <c r="S3375" s="8"/>
    </row>
    <row r="3376" spans="1:19" s="1" customFormat="1" x14ac:dyDescent="0.2">
      <c r="A3376"/>
      <c r="C3376" s="2"/>
      <c r="G3376" s="13"/>
      <c r="J3376"/>
      <c r="K3376"/>
      <c r="L3376"/>
      <c r="M3376"/>
      <c r="O3376" s="3"/>
      <c r="P3376" s="3"/>
      <c r="Q3376" s="3"/>
      <c r="S3376" s="8"/>
    </row>
    <row r="3377" spans="1:19" s="1" customFormat="1" x14ac:dyDescent="0.2">
      <c r="A3377"/>
      <c r="C3377" s="2"/>
      <c r="G3377" s="13"/>
      <c r="J3377"/>
      <c r="K3377"/>
      <c r="L3377"/>
      <c r="M3377"/>
      <c r="N3377"/>
      <c r="O3377" s="3"/>
      <c r="P3377"/>
      <c r="Q3377"/>
      <c r="S3377" s="8"/>
    </row>
    <row r="3378" spans="1:19" s="1" customFormat="1" x14ac:dyDescent="0.2">
      <c r="A3378"/>
      <c r="C3378" s="2"/>
      <c r="G3378" s="13"/>
      <c r="J3378"/>
      <c r="K3378"/>
      <c r="L3378"/>
      <c r="M3378"/>
      <c r="N3378"/>
      <c r="O3378" s="3"/>
      <c r="P3378"/>
      <c r="Q3378"/>
      <c r="S3378" s="8"/>
    </row>
    <row r="3379" spans="1:19" s="1" customFormat="1" x14ac:dyDescent="0.2">
      <c r="A3379"/>
      <c r="C3379" s="2"/>
      <c r="G3379" s="13"/>
      <c r="J3379"/>
      <c r="K3379"/>
      <c r="L3379"/>
      <c r="M3379"/>
      <c r="N3379"/>
      <c r="O3379" s="3"/>
      <c r="P3379"/>
      <c r="Q3379"/>
      <c r="S3379" s="8"/>
    </row>
    <row r="3380" spans="1:19" s="1" customFormat="1" x14ac:dyDescent="0.2">
      <c r="A3380"/>
      <c r="C3380" s="2"/>
      <c r="G3380" s="13"/>
      <c r="J3380"/>
      <c r="K3380"/>
      <c r="L3380"/>
      <c r="M3380"/>
      <c r="N3380"/>
      <c r="O3380" s="3"/>
      <c r="P3380"/>
      <c r="Q3380"/>
      <c r="S3380" s="8"/>
    </row>
    <row r="3381" spans="1:19" s="1" customFormat="1" x14ac:dyDescent="0.2">
      <c r="A3381"/>
      <c r="C3381" s="2"/>
      <c r="G3381" s="13"/>
      <c r="J3381"/>
      <c r="K3381"/>
      <c r="L3381"/>
      <c r="M3381"/>
      <c r="N3381"/>
      <c r="O3381" s="3"/>
      <c r="P3381"/>
      <c r="Q3381"/>
      <c r="S3381" s="8"/>
    </row>
    <row r="3382" spans="1:19" s="1" customFormat="1" x14ac:dyDescent="0.2">
      <c r="A3382"/>
      <c r="C3382" s="2"/>
      <c r="G3382" s="13"/>
      <c r="J3382"/>
      <c r="K3382"/>
      <c r="L3382"/>
      <c r="M3382"/>
      <c r="N3382"/>
      <c r="O3382" s="3"/>
      <c r="P3382"/>
      <c r="Q3382"/>
      <c r="S3382" s="8"/>
    </row>
    <row r="3383" spans="1:19" s="1" customFormat="1" x14ac:dyDescent="0.2">
      <c r="A3383"/>
      <c r="C3383" s="2"/>
      <c r="G3383" s="13"/>
      <c r="J3383"/>
      <c r="K3383"/>
      <c r="L3383"/>
      <c r="M3383"/>
      <c r="N3383"/>
      <c r="O3383" s="3"/>
      <c r="P3383"/>
      <c r="Q3383"/>
      <c r="S3383" s="8"/>
    </row>
    <row r="3384" spans="1:19" s="1" customFormat="1" x14ac:dyDescent="0.2">
      <c r="A3384"/>
      <c r="C3384" s="2"/>
      <c r="G3384" s="13"/>
      <c r="J3384"/>
      <c r="K3384"/>
      <c r="L3384"/>
      <c r="M3384"/>
      <c r="N3384"/>
      <c r="O3384" s="3"/>
      <c r="P3384"/>
      <c r="Q3384"/>
      <c r="S3384" s="8"/>
    </row>
    <row r="3385" spans="1:19" s="1" customFormat="1" x14ac:dyDescent="0.2">
      <c r="A3385"/>
      <c r="C3385" s="2"/>
      <c r="G3385" s="13"/>
      <c r="J3385"/>
      <c r="K3385"/>
      <c r="L3385"/>
      <c r="M3385"/>
      <c r="N3385"/>
      <c r="O3385" s="3"/>
      <c r="P3385"/>
      <c r="Q3385"/>
      <c r="S3385" s="8"/>
    </row>
    <row r="3386" spans="1:19" s="1" customFormat="1" x14ac:dyDescent="0.2">
      <c r="A3386"/>
      <c r="C3386" s="2"/>
      <c r="G3386" s="13"/>
      <c r="J3386"/>
      <c r="K3386"/>
      <c r="L3386"/>
      <c r="M3386"/>
      <c r="N3386"/>
      <c r="O3386" s="3"/>
      <c r="P3386"/>
      <c r="Q3386"/>
      <c r="S3386" s="8"/>
    </row>
    <row r="3387" spans="1:19" s="1" customFormat="1" x14ac:dyDescent="0.2">
      <c r="A3387"/>
      <c r="C3387" s="2"/>
      <c r="G3387" s="13"/>
      <c r="J3387"/>
      <c r="K3387"/>
      <c r="L3387"/>
      <c r="M3387"/>
      <c r="N3387"/>
      <c r="O3387" s="3"/>
      <c r="P3387"/>
      <c r="Q3387"/>
      <c r="S3387" s="8"/>
    </row>
    <row r="3388" spans="1:19" s="1" customFormat="1" x14ac:dyDescent="0.2">
      <c r="A3388"/>
      <c r="C3388" s="2"/>
      <c r="G3388" s="13"/>
      <c r="J3388"/>
      <c r="K3388"/>
      <c r="L3388"/>
      <c r="M3388"/>
      <c r="N3388"/>
      <c r="O3388" s="3"/>
      <c r="P3388"/>
      <c r="Q3388"/>
      <c r="S3388" s="8"/>
    </row>
    <row r="3389" spans="1:19" s="1" customFormat="1" x14ac:dyDescent="0.2">
      <c r="A3389"/>
      <c r="C3389" s="2"/>
      <c r="G3389" s="13"/>
      <c r="J3389"/>
      <c r="K3389"/>
      <c r="L3389"/>
      <c r="M3389"/>
      <c r="N3389"/>
      <c r="O3389" s="3"/>
      <c r="P3389"/>
      <c r="Q3389"/>
      <c r="S3389" s="8"/>
    </row>
    <row r="3390" spans="1:19" s="1" customFormat="1" x14ac:dyDescent="0.2">
      <c r="A3390"/>
      <c r="C3390" s="2"/>
      <c r="G3390" s="13"/>
      <c r="J3390"/>
      <c r="K3390"/>
      <c r="L3390"/>
      <c r="M3390"/>
      <c r="N3390"/>
      <c r="O3390" s="3"/>
      <c r="P3390"/>
      <c r="Q3390"/>
      <c r="S3390" s="8"/>
    </row>
    <row r="3391" spans="1:19" s="1" customFormat="1" x14ac:dyDescent="0.2">
      <c r="A3391"/>
      <c r="C3391" s="2"/>
      <c r="G3391" s="13"/>
      <c r="J3391"/>
      <c r="K3391"/>
      <c r="L3391"/>
      <c r="M3391"/>
      <c r="N3391"/>
      <c r="O3391" s="3"/>
      <c r="P3391"/>
      <c r="Q3391"/>
      <c r="S3391" s="8"/>
    </row>
    <row r="3392" spans="1:19" s="1" customFormat="1" x14ac:dyDescent="0.2">
      <c r="A3392"/>
      <c r="C3392" s="2"/>
      <c r="G3392" s="13"/>
      <c r="J3392"/>
      <c r="K3392"/>
      <c r="L3392"/>
      <c r="M3392"/>
      <c r="N3392"/>
      <c r="O3392" s="3"/>
      <c r="P3392"/>
      <c r="Q3392"/>
      <c r="S3392" s="8"/>
    </row>
    <row r="3393" spans="1:19" s="1" customFormat="1" x14ac:dyDescent="0.2">
      <c r="A3393"/>
      <c r="C3393" s="2"/>
      <c r="G3393" s="13"/>
      <c r="J3393"/>
      <c r="K3393"/>
      <c r="L3393"/>
      <c r="M3393"/>
      <c r="N3393"/>
      <c r="O3393" s="3"/>
      <c r="P3393"/>
      <c r="Q3393"/>
      <c r="S3393" s="8"/>
    </row>
    <row r="3394" spans="1:19" s="1" customFormat="1" x14ac:dyDescent="0.2">
      <c r="A3394"/>
      <c r="C3394" s="2"/>
      <c r="G3394" s="13"/>
      <c r="J3394"/>
      <c r="K3394"/>
      <c r="L3394"/>
      <c r="M3394"/>
      <c r="N3394"/>
      <c r="O3394" s="3"/>
      <c r="P3394"/>
      <c r="Q3394"/>
      <c r="S3394" s="8"/>
    </row>
    <row r="3395" spans="1:19" s="1" customFormat="1" x14ac:dyDescent="0.2">
      <c r="A3395"/>
      <c r="C3395" s="2"/>
      <c r="G3395" s="13"/>
      <c r="J3395"/>
      <c r="K3395"/>
      <c r="L3395"/>
      <c r="M3395"/>
      <c r="N3395"/>
      <c r="O3395" s="3"/>
      <c r="P3395"/>
      <c r="Q3395"/>
      <c r="S3395" s="8"/>
    </row>
    <row r="3396" spans="1:19" s="1" customFormat="1" x14ac:dyDescent="0.2">
      <c r="A3396"/>
      <c r="C3396" s="2"/>
      <c r="G3396" s="13"/>
      <c r="J3396"/>
      <c r="K3396"/>
      <c r="L3396"/>
      <c r="M3396"/>
      <c r="N3396"/>
      <c r="O3396" s="3"/>
      <c r="P3396"/>
      <c r="Q3396"/>
      <c r="S3396" s="8"/>
    </row>
    <row r="3397" spans="1:19" s="1" customFormat="1" x14ac:dyDescent="0.2">
      <c r="A3397"/>
      <c r="C3397" s="2"/>
      <c r="G3397" s="13"/>
      <c r="J3397"/>
      <c r="K3397"/>
      <c r="L3397"/>
      <c r="M3397"/>
      <c r="N3397"/>
      <c r="O3397" s="3"/>
      <c r="P3397"/>
      <c r="Q3397"/>
      <c r="S3397" s="8"/>
    </row>
    <row r="3398" spans="1:19" s="1" customFormat="1" x14ac:dyDescent="0.2">
      <c r="A3398"/>
      <c r="C3398" s="2"/>
      <c r="G3398" s="13"/>
      <c r="J3398"/>
      <c r="K3398"/>
      <c r="L3398"/>
      <c r="M3398"/>
      <c r="N3398"/>
      <c r="O3398" s="3"/>
      <c r="P3398"/>
      <c r="Q3398"/>
      <c r="S3398" s="8"/>
    </row>
    <row r="3399" spans="1:19" s="1" customFormat="1" x14ac:dyDescent="0.2">
      <c r="A3399"/>
      <c r="C3399" s="2"/>
      <c r="G3399" s="13"/>
      <c r="J3399"/>
      <c r="K3399"/>
      <c r="L3399"/>
      <c r="M3399"/>
      <c r="N3399"/>
      <c r="O3399" s="3"/>
      <c r="P3399"/>
      <c r="Q3399"/>
      <c r="S3399" s="8"/>
    </row>
    <row r="3400" spans="1:19" s="1" customFormat="1" x14ac:dyDescent="0.2">
      <c r="A3400"/>
      <c r="C3400" s="2"/>
      <c r="G3400" s="13"/>
      <c r="J3400"/>
      <c r="K3400"/>
      <c r="L3400"/>
      <c r="M3400"/>
      <c r="N3400"/>
      <c r="O3400" s="3"/>
      <c r="P3400"/>
      <c r="Q3400"/>
      <c r="S3400" s="8"/>
    </row>
    <row r="3401" spans="1:19" s="1" customFormat="1" x14ac:dyDescent="0.2">
      <c r="A3401"/>
      <c r="C3401" s="2"/>
      <c r="G3401" s="13"/>
      <c r="J3401"/>
      <c r="K3401"/>
      <c r="L3401"/>
      <c r="M3401"/>
      <c r="N3401"/>
      <c r="O3401" s="3"/>
      <c r="P3401"/>
      <c r="Q3401"/>
      <c r="S3401" s="8"/>
    </row>
    <row r="3402" spans="1:19" s="1" customFormat="1" x14ac:dyDescent="0.2">
      <c r="A3402"/>
      <c r="C3402" s="2"/>
      <c r="G3402" s="13"/>
      <c r="J3402"/>
      <c r="K3402"/>
      <c r="L3402"/>
      <c r="M3402"/>
      <c r="N3402"/>
      <c r="O3402" s="3"/>
      <c r="P3402"/>
      <c r="Q3402"/>
      <c r="S3402" s="8"/>
    </row>
    <row r="3403" spans="1:19" s="1" customFormat="1" x14ac:dyDescent="0.2">
      <c r="A3403"/>
      <c r="C3403" s="2"/>
      <c r="G3403" s="13"/>
      <c r="J3403"/>
      <c r="K3403"/>
      <c r="L3403"/>
      <c r="M3403"/>
      <c r="N3403"/>
      <c r="O3403" s="3"/>
      <c r="P3403"/>
      <c r="Q3403"/>
      <c r="S3403" s="8"/>
    </row>
    <row r="3404" spans="1:19" s="1" customFormat="1" x14ac:dyDescent="0.2">
      <c r="A3404"/>
      <c r="C3404" s="2"/>
      <c r="G3404" s="13"/>
      <c r="J3404"/>
      <c r="K3404"/>
      <c r="L3404"/>
      <c r="M3404"/>
      <c r="N3404"/>
      <c r="O3404" s="3"/>
      <c r="P3404"/>
      <c r="Q3404"/>
      <c r="S3404" s="8"/>
    </row>
    <row r="3405" spans="1:19" s="1" customFormat="1" x14ac:dyDescent="0.2">
      <c r="A3405"/>
      <c r="C3405" s="2"/>
      <c r="G3405" s="13"/>
      <c r="J3405"/>
      <c r="K3405"/>
      <c r="L3405"/>
      <c r="M3405"/>
      <c r="N3405"/>
      <c r="O3405" s="3"/>
      <c r="P3405"/>
      <c r="Q3405"/>
      <c r="S3405" s="8"/>
    </row>
    <row r="3406" spans="1:19" s="1" customFormat="1" x14ac:dyDescent="0.2">
      <c r="A3406"/>
      <c r="C3406" s="2"/>
      <c r="G3406" s="13"/>
      <c r="J3406"/>
      <c r="K3406"/>
      <c r="L3406"/>
      <c r="M3406"/>
      <c r="N3406"/>
      <c r="O3406" s="3"/>
      <c r="P3406"/>
      <c r="Q3406"/>
      <c r="S3406" s="8"/>
    </row>
    <row r="3407" spans="1:19" s="1" customFormat="1" x14ac:dyDescent="0.2">
      <c r="A3407"/>
      <c r="C3407" s="2"/>
      <c r="G3407" s="13"/>
      <c r="J3407"/>
      <c r="K3407"/>
      <c r="L3407"/>
      <c r="M3407"/>
      <c r="N3407"/>
      <c r="O3407" s="3"/>
      <c r="P3407"/>
      <c r="Q3407"/>
      <c r="S3407" s="8"/>
    </row>
    <row r="3408" spans="1:19" s="1" customFormat="1" x14ac:dyDescent="0.2">
      <c r="A3408"/>
      <c r="C3408" s="2"/>
      <c r="G3408" s="13"/>
      <c r="J3408"/>
      <c r="K3408"/>
      <c r="L3408"/>
      <c r="M3408"/>
      <c r="N3408"/>
      <c r="O3408" s="3"/>
      <c r="P3408"/>
      <c r="Q3408"/>
      <c r="S3408" s="8"/>
    </row>
    <row r="3409" spans="1:20" s="1" customFormat="1" x14ac:dyDescent="0.2">
      <c r="A3409"/>
      <c r="C3409" s="2"/>
      <c r="G3409" s="13"/>
      <c r="J3409"/>
      <c r="K3409"/>
      <c r="L3409"/>
      <c r="M3409"/>
      <c r="N3409"/>
      <c r="O3409" s="3"/>
      <c r="P3409"/>
      <c r="Q3409"/>
      <c r="S3409" s="8"/>
    </row>
    <row r="3410" spans="1:20" s="1" customFormat="1" x14ac:dyDescent="0.2">
      <c r="A3410"/>
      <c r="C3410" s="2"/>
      <c r="G3410" s="13"/>
      <c r="J3410"/>
      <c r="K3410"/>
      <c r="L3410"/>
      <c r="M3410"/>
      <c r="N3410"/>
      <c r="O3410" s="3"/>
      <c r="P3410"/>
      <c r="Q3410"/>
      <c r="S3410" s="8"/>
    </row>
    <row r="3411" spans="1:20" s="1" customFormat="1" x14ac:dyDescent="0.2">
      <c r="A3411"/>
      <c r="C3411" s="2"/>
      <c r="G3411" s="13"/>
      <c r="J3411"/>
      <c r="K3411"/>
      <c r="L3411"/>
      <c r="M3411"/>
      <c r="N3411"/>
      <c r="O3411" s="3"/>
      <c r="P3411"/>
      <c r="Q3411"/>
      <c r="S3411" s="8"/>
    </row>
    <row r="3412" spans="1:20" s="1" customFormat="1" x14ac:dyDescent="0.2">
      <c r="A3412"/>
      <c r="C3412" s="2"/>
      <c r="G3412" s="13"/>
      <c r="J3412"/>
      <c r="K3412"/>
      <c r="L3412"/>
      <c r="M3412"/>
      <c r="O3412" s="3"/>
      <c r="P3412" s="3"/>
      <c r="Q3412" s="3"/>
      <c r="S3412" s="8"/>
    </row>
    <row r="3413" spans="1:20" s="1" customFormat="1" x14ac:dyDescent="0.2">
      <c r="A3413"/>
      <c r="C3413" s="2"/>
      <c r="G3413" s="13"/>
      <c r="J3413"/>
      <c r="K3413"/>
      <c r="L3413"/>
      <c r="M3413"/>
      <c r="O3413" s="3"/>
      <c r="P3413" s="3"/>
      <c r="Q3413" s="3"/>
      <c r="S3413" s="8"/>
    </row>
    <row r="3414" spans="1:20" s="1" customFormat="1" x14ac:dyDescent="0.2">
      <c r="A3414"/>
      <c r="C3414" s="2"/>
      <c r="G3414" s="13"/>
      <c r="J3414"/>
      <c r="K3414"/>
      <c r="L3414"/>
      <c r="M3414"/>
      <c r="O3414" s="3"/>
      <c r="P3414" s="3"/>
      <c r="Q3414" s="3"/>
      <c r="S3414" s="8"/>
    </row>
    <row r="3415" spans="1:20" s="1" customFormat="1" ht="13.5" thickBot="1" x14ac:dyDescent="0.25">
      <c r="A3415" s="16"/>
      <c r="B3415" s="17"/>
      <c r="C3415" s="18"/>
      <c r="D3415" s="17"/>
      <c r="E3415" s="17"/>
      <c r="F3415" s="17"/>
      <c r="G3415" s="19"/>
      <c r="H3415" s="17"/>
      <c r="I3415" s="17"/>
      <c r="J3415" s="16"/>
      <c r="K3415" s="16"/>
      <c r="L3415" s="16"/>
      <c r="M3415" s="16"/>
      <c r="N3415" s="17"/>
      <c r="O3415" s="23"/>
      <c r="P3415" s="23"/>
      <c r="Q3415" s="23"/>
      <c r="R3415" s="17"/>
      <c r="S3415" s="24"/>
      <c r="T3415" s="17"/>
    </row>
    <row r="3416" spans="1:20" s="1" customFormat="1" x14ac:dyDescent="0.2">
      <c r="A3416"/>
      <c r="C3416" s="2"/>
      <c r="G3416" s="13"/>
      <c r="J3416"/>
      <c r="K3416"/>
      <c r="L3416"/>
      <c r="M3416"/>
      <c r="O3416" s="3"/>
      <c r="P3416" s="3"/>
      <c r="Q3416" s="3"/>
      <c r="S3416" s="8"/>
    </row>
    <row r="3417" spans="1:20" s="1" customFormat="1" x14ac:dyDescent="0.2">
      <c r="A3417"/>
      <c r="C3417" s="2"/>
      <c r="G3417" s="13"/>
      <c r="J3417"/>
      <c r="K3417"/>
      <c r="L3417"/>
      <c r="M3417"/>
      <c r="O3417" s="3"/>
      <c r="P3417" s="3"/>
      <c r="Q3417" s="3"/>
      <c r="S3417" s="8"/>
    </row>
    <row r="3418" spans="1:20" s="1" customFormat="1" x14ac:dyDescent="0.2">
      <c r="A3418"/>
      <c r="C3418" s="2"/>
      <c r="G3418" s="13"/>
      <c r="J3418"/>
      <c r="K3418"/>
      <c r="L3418"/>
      <c r="M3418"/>
      <c r="O3418" s="3"/>
      <c r="P3418" s="3"/>
      <c r="Q3418" s="3"/>
      <c r="S3418" s="8"/>
    </row>
    <row r="3419" spans="1:20" s="1" customFormat="1" x14ac:dyDescent="0.2">
      <c r="A3419"/>
      <c r="C3419" s="2"/>
      <c r="G3419" s="13"/>
      <c r="J3419"/>
      <c r="K3419"/>
      <c r="L3419"/>
      <c r="M3419"/>
      <c r="O3419" s="3"/>
      <c r="P3419" s="3"/>
      <c r="Q3419" s="3"/>
      <c r="S3419" s="8"/>
    </row>
    <row r="3420" spans="1:20" s="1" customFormat="1" x14ac:dyDescent="0.2">
      <c r="A3420"/>
      <c r="C3420" s="2"/>
      <c r="G3420" s="13"/>
      <c r="J3420"/>
      <c r="K3420"/>
      <c r="L3420"/>
      <c r="M3420"/>
      <c r="O3420" s="3"/>
      <c r="P3420" s="3"/>
      <c r="Q3420" s="3"/>
      <c r="S3420" s="8"/>
    </row>
    <row r="3421" spans="1:20" s="1" customFormat="1" x14ac:dyDescent="0.2">
      <c r="A3421"/>
      <c r="C3421" s="2"/>
      <c r="G3421" s="13"/>
      <c r="J3421"/>
      <c r="K3421"/>
      <c r="L3421"/>
      <c r="M3421"/>
      <c r="O3421" s="3"/>
      <c r="P3421" s="3"/>
      <c r="Q3421" s="3"/>
      <c r="S3421" s="8"/>
    </row>
    <row r="3422" spans="1:20" s="1" customFormat="1" x14ac:dyDescent="0.2">
      <c r="A3422"/>
      <c r="C3422" s="2"/>
      <c r="G3422" s="13"/>
      <c r="J3422"/>
      <c r="K3422"/>
      <c r="L3422"/>
      <c r="M3422"/>
      <c r="O3422" s="3"/>
      <c r="P3422" s="3"/>
      <c r="Q3422" s="3"/>
      <c r="S3422" s="8"/>
    </row>
    <row r="3423" spans="1:20" s="1" customFormat="1" x14ac:dyDescent="0.2">
      <c r="A3423"/>
      <c r="C3423" s="2"/>
      <c r="G3423" s="13"/>
      <c r="J3423"/>
      <c r="K3423"/>
      <c r="L3423"/>
      <c r="M3423"/>
      <c r="O3423" s="3"/>
      <c r="P3423" s="3"/>
      <c r="Q3423" s="3"/>
      <c r="S3423" s="8"/>
    </row>
    <row r="3424" spans="1:20" s="1" customFormat="1" x14ac:dyDescent="0.2">
      <c r="A3424"/>
      <c r="C3424" s="2"/>
      <c r="G3424" s="13"/>
      <c r="J3424"/>
      <c r="K3424"/>
      <c r="L3424"/>
      <c r="M3424"/>
      <c r="O3424" s="3"/>
      <c r="P3424" s="3"/>
      <c r="Q3424" s="3"/>
      <c r="S3424" s="8"/>
    </row>
    <row r="3425" spans="1:19" s="1" customFormat="1" x14ac:dyDescent="0.2">
      <c r="A3425"/>
      <c r="C3425" s="2"/>
      <c r="G3425" s="13"/>
      <c r="J3425"/>
      <c r="K3425"/>
      <c r="L3425"/>
      <c r="M3425"/>
      <c r="O3425" s="3"/>
      <c r="P3425" s="3"/>
      <c r="Q3425" s="3"/>
      <c r="S3425" s="8"/>
    </row>
    <row r="3426" spans="1:19" s="1" customFormat="1" x14ac:dyDescent="0.2">
      <c r="A3426"/>
      <c r="C3426" s="2"/>
      <c r="G3426" s="13"/>
      <c r="J3426"/>
      <c r="K3426"/>
      <c r="L3426"/>
      <c r="M3426"/>
      <c r="O3426" s="3"/>
      <c r="P3426" s="3"/>
      <c r="Q3426" s="3"/>
      <c r="S3426" s="8"/>
    </row>
    <row r="3427" spans="1:19" s="1" customFormat="1" x14ac:dyDescent="0.2">
      <c r="A3427"/>
      <c r="C3427" s="2"/>
      <c r="G3427" s="13"/>
      <c r="J3427"/>
      <c r="K3427"/>
      <c r="L3427"/>
      <c r="M3427"/>
      <c r="O3427" s="3"/>
      <c r="P3427" s="3"/>
      <c r="Q3427" s="3"/>
      <c r="S3427" s="8"/>
    </row>
    <row r="3428" spans="1:19" s="1" customFormat="1" x14ac:dyDescent="0.2">
      <c r="A3428"/>
      <c r="C3428" s="2"/>
      <c r="G3428" s="13"/>
      <c r="J3428"/>
      <c r="K3428"/>
      <c r="L3428"/>
      <c r="M3428"/>
      <c r="O3428" s="3"/>
      <c r="P3428" s="3"/>
      <c r="Q3428" s="3"/>
      <c r="S3428" s="8"/>
    </row>
    <row r="3429" spans="1:19" s="1" customFormat="1" x14ac:dyDescent="0.2">
      <c r="A3429"/>
      <c r="C3429" s="2"/>
      <c r="G3429" s="13"/>
      <c r="J3429"/>
      <c r="K3429"/>
      <c r="L3429"/>
      <c r="M3429"/>
      <c r="O3429" s="3"/>
      <c r="P3429" s="3"/>
      <c r="Q3429" s="3"/>
      <c r="S3429" s="8"/>
    </row>
    <row r="3430" spans="1:19" s="1" customFormat="1" x14ac:dyDescent="0.2">
      <c r="A3430"/>
      <c r="C3430" s="2"/>
      <c r="G3430" s="13"/>
      <c r="J3430"/>
      <c r="K3430"/>
      <c r="L3430"/>
      <c r="M3430"/>
      <c r="O3430" s="3"/>
      <c r="P3430" s="3"/>
      <c r="Q3430" s="3"/>
      <c r="S3430" s="8"/>
    </row>
    <row r="3431" spans="1:19" s="1" customFormat="1" x14ac:dyDescent="0.2">
      <c r="A3431"/>
      <c r="C3431" s="2"/>
      <c r="G3431" s="13"/>
      <c r="J3431"/>
      <c r="K3431"/>
      <c r="L3431"/>
      <c r="M3431"/>
      <c r="O3431" s="3"/>
      <c r="P3431" s="3"/>
      <c r="Q3431" s="3"/>
      <c r="S3431" s="8"/>
    </row>
    <row r="3432" spans="1:19" s="1" customFormat="1" x14ac:dyDescent="0.2">
      <c r="A3432"/>
      <c r="C3432" s="2"/>
      <c r="G3432" s="13"/>
      <c r="J3432"/>
      <c r="K3432"/>
      <c r="L3432"/>
      <c r="M3432"/>
      <c r="O3432" s="3"/>
      <c r="P3432" s="3"/>
      <c r="Q3432" s="3"/>
      <c r="S3432" s="8"/>
    </row>
    <row r="3433" spans="1:19" s="1" customFormat="1" x14ac:dyDescent="0.2">
      <c r="A3433"/>
      <c r="C3433" s="2"/>
      <c r="G3433" s="13"/>
      <c r="J3433"/>
      <c r="K3433"/>
      <c r="L3433"/>
      <c r="M3433"/>
      <c r="O3433" s="3"/>
      <c r="P3433" s="3"/>
      <c r="Q3433" s="3"/>
      <c r="S3433" s="8"/>
    </row>
    <row r="3434" spans="1:19" s="1" customFormat="1" x14ac:dyDescent="0.2">
      <c r="A3434" s="20"/>
      <c r="C3434" s="2"/>
      <c r="G3434" s="13"/>
      <c r="J3434"/>
      <c r="K3434"/>
      <c r="L3434"/>
      <c r="M3434"/>
      <c r="O3434" s="3"/>
      <c r="P3434" s="3"/>
      <c r="Q3434" s="3"/>
      <c r="S3434" s="8"/>
    </row>
    <row r="3435" spans="1:19" s="1" customFormat="1" x14ac:dyDescent="0.2">
      <c r="A3435"/>
      <c r="C3435" s="2"/>
      <c r="G3435" s="13"/>
      <c r="J3435"/>
      <c r="K3435"/>
      <c r="L3435"/>
      <c r="M3435"/>
      <c r="O3435" s="3"/>
      <c r="P3435" s="3"/>
      <c r="Q3435" s="3"/>
      <c r="S3435" s="8"/>
    </row>
    <row r="3436" spans="1:19" s="1" customFormat="1" x14ac:dyDescent="0.2">
      <c r="A3436"/>
      <c r="C3436" s="2"/>
      <c r="G3436" s="13"/>
      <c r="J3436"/>
      <c r="K3436"/>
      <c r="L3436"/>
      <c r="M3436"/>
      <c r="O3436" s="3"/>
      <c r="P3436" s="3"/>
      <c r="Q3436" s="3"/>
      <c r="S3436" s="8"/>
    </row>
    <row r="3437" spans="1:19" s="1" customFormat="1" x14ac:dyDescent="0.2">
      <c r="A3437"/>
      <c r="C3437" s="2"/>
      <c r="G3437" s="13"/>
      <c r="J3437"/>
      <c r="K3437"/>
      <c r="L3437"/>
      <c r="M3437"/>
      <c r="O3437" s="3"/>
      <c r="P3437" s="3"/>
      <c r="Q3437" s="3"/>
      <c r="S3437" s="8"/>
    </row>
    <row r="3438" spans="1:19" s="1" customFormat="1" x14ac:dyDescent="0.2">
      <c r="A3438"/>
      <c r="C3438" s="2"/>
      <c r="G3438" s="13"/>
      <c r="J3438"/>
      <c r="K3438"/>
      <c r="L3438"/>
      <c r="M3438"/>
      <c r="O3438" s="3"/>
      <c r="P3438" s="3"/>
      <c r="Q3438" s="3"/>
      <c r="S3438" s="8"/>
    </row>
    <row r="3439" spans="1:19" s="1" customFormat="1" x14ac:dyDescent="0.2">
      <c r="A3439"/>
      <c r="C3439" s="2"/>
      <c r="G3439" s="13"/>
      <c r="J3439"/>
      <c r="K3439"/>
      <c r="L3439"/>
      <c r="M3439"/>
      <c r="O3439" s="3"/>
      <c r="P3439" s="3"/>
      <c r="Q3439" s="3"/>
      <c r="S3439" s="8"/>
    </row>
    <row r="3440" spans="1:19" s="1" customFormat="1" x14ac:dyDescent="0.2">
      <c r="A3440"/>
      <c r="C3440" s="2"/>
      <c r="G3440" s="13"/>
      <c r="J3440"/>
      <c r="K3440"/>
      <c r="L3440"/>
      <c r="M3440"/>
      <c r="O3440" s="3"/>
      <c r="P3440" s="3"/>
      <c r="Q3440" s="3"/>
      <c r="S3440" s="8"/>
    </row>
    <row r="3441" spans="1:19" s="1" customFormat="1" x14ac:dyDescent="0.2">
      <c r="A3441"/>
      <c r="C3441" s="2"/>
      <c r="G3441" s="13"/>
      <c r="J3441"/>
      <c r="K3441"/>
      <c r="L3441"/>
      <c r="M3441"/>
      <c r="O3441" s="3"/>
      <c r="P3441" s="3"/>
      <c r="Q3441" s="3"/>
      <c r="S3441" s="8"/>
    </row>
    <row r="3442" spans="1:19" s="1" customFormat="1" x14ac:dyDescent="0.2">
      <c r="A3442"/>
      <c r="C3442" s="2"/>
      <c r="G3442" s="13"/>
      <c r="J3442"/>
      <c r="K3442"/>
      <c r="L3442"/>
      <c r="M3442"/>
      <c r="N3442"/>
      <c r="O3442" s="3"/>
      <c r="P3442"/>
      <c r="Q3442"/>
      <c r="S3442" s="8"/>
    </row>
    <row r="3443" spans="1:19" s="1" customFormat="1" x14ac:dyDescent="0.2">
      <c r="A3443"/>
      <c r="C3443" s="2"/>
      <c r="G3443" s="13"/>
      <c r="J3443"/>
      <c r="K3443"/>
      <c r="L3443"/>
      <c r="M3443"/>
      <c r="N3443"/>
      <c r="O3443" s="3"/>
      <c r="P3443"/>
      <c r="Q3443"/>
      <c r="S3443" s="8"/>
    </row>
    <row r="3444" spans="1:19" s="1" customFormat="1" x14ac:dyDescent="0.2">
      <c r="A3444"/>
      <c r="C3444" s="2"/>
      <c r="G3444" s="13"/>
      <c r="J3444"/>
      <c r="K3444"/>
      <c r="L3444"/>
      <c r="M3444"/>
      <c r="N3444"/>
      <c r="O3444" s="3"/>
      <c r="P3444"/>
      <c r="Q3444"/>
      <c r="S3444" s="8"/>
    </row>
    <row r="3445" spans="1:19" s="1" customFormat="1" x14ac:dyDescent="0.2">
      <c r="A3445"/>
      <c r="C3445" s="2"/>
      <c r="G3445" s="13"/>
      <c r="J3445"/>
      <c r="K3445"/>
      <c r="L3445"/>
      <c r="M3445"/>
      <c r="N3445"/>
      <c r="O3445" s="3"/>
      <c r="P3445"/>
      <c r="Q3445"/>
      <c r="S3445" s="8"/>
    </row>
    <row r="3446" spans="1:19" s="1" customFormat="1" x14ac:dyDescent="0.2">
      <c r="A3446"/>
      <c r="C3446" s="2"/>
      <c r="G3446" s="13"/>
      <c r="J3446"/>
      <c r="K3446"/>
      <c r="L3446"/>
      <c r="M3446"/>
      <c r="N3446"/>
      <c r="O3446" s="3"/>
      <c r="P3446"/>
      <c r="Q3446"/>
      <c r="S3446" s="8"/>
    </row>
    <row r="3447" spans="1:19" s="1" customFormat="1" x14ac:dyDescent="0.2">
      <c r="A3447"/>
      <c r="C3447" s="2"/>
      <c r="G3447" s="13"/>
      <c r="J3447"/>
      <c r="K3447"/>
      <c r="L3447"/>
      <c r="M3447"/>
      <c r="N3447"/>
      <c r="O3447" s="3"/>
      <c r="P3447"/>
      <c r="Q3447"/>
      <c r="S3447" s="8"/>
    </row>
    <row r="3448" spans="1:19" s="1" customFormat="1" x14ac:dyDescent="0.2">
      <c r="A3448"/>
      <c r="C3448" s="2"/>
      <c r="G3448" s="13"/>
      <c r="J3448"/>
      <c r="K3448"/>
      <c r="L3448"/>
      <c r="M3448"/>
      <c r="N3448"/>
      <c r="O3448" s="3"/>
      <c r="P3448"/>
      <c r="Q3448"/>
      <c r="S3448" s="8"/>
    </row>
    <row r="3449" spans="1:19" s="1" customFormat="1" x14ac:dyDescent="0.2">
      <c r="A3449"/>
      <c r="C3449" s="2"/>
      <c r="G3449" s="13"/>
      <c r="J3449"/>
      <c r="K3449"/>
      <c r="L3449"/>
      <c r="M3449"/>
      <c r="N3449"/>
      <c r="O3449" s="3"/>
      <c r="P3449"/>
      <c r="Q3449"/>
      <c r="S3449" s="8"/>
    </row>
    <row r="3450" spans="1:19" s="1" customFormat="1" x14ac:dyDescent="0.2">
      <c r="A3450"/>
      <c r="C3450" s="2"/>
      <c r="G3450" s="13"/>
      <c r="J3450"/>
      <c r="K3450"/>
      <c r="L3450"/>
      <c r="M3450"/>
      <c r="N3450"/>
      <c r="O3450" s="3"/>
      <c r="P3450"/>
      <c r="Q3450"/>
      <c r="S3450" s="8"/>
    </row>
    <row r="3451" spans="1:19" s="1" customFormat="1" x14ac:dyDescent="0.2">
      <c r="A3451"/>
      <c r="C3451" s="2"/>
      <c r="G3451" s="13"/>
      <c r="J3451"/>
      <c r="K3451"/>
      <c r="L3451"/>
      <c r="M3451"/>
      <c r="O3451" s="3"/>
      <c r="P3451" s="3"/>
      <c r="Q3451" s="3"/>
      <c r="S3451" s="8"/>
    </row>
    <row r="3452" spans="1:19" s="1" customFormat="1" x14ac:dyDescent="0.2">
      <c r="A3452"/>
      <c r="C3452" s="2"/>
      <c r="G3452" s="13"/>
      <c r="J3452"/>
      <c r="K3452"/>
      <c r="L3452"/>
      <c r="M3452"/>
      <c r="O3452" s="3"/>
      <c r="P3452" s="3"/>
      <c r="Q3452" s="3"/>
      <c r="S3452" s="8"/>
    </row>
    <row r="3453" spans="1:19" s="1" customFormat="1" x14ac:dyDescent="0.2">
      <c r="A3453"/>
      <c r="C3453" s="2"/>
      <c r="G3453" s="13"/>
      <c r="J3453"/>
      <c r="K3453"/>
      <c r="L3453"/>
      <c r="M3453"/>
      <c r="O3453" s="3"/>
      <c r="P3453" s="3"/>
      <c r="Q3453" s="3"/>
      <c r="S3453" s="8"/>
    </row>
    <row r="3454" spans="1:19" s="1" customFormat="1" x14ac:dyDescent="0.2">
      <c r="A3454"/>
      <c r="C3454" s="2"/>
      <c r="G3454" s="13"/>
      <c r="J3454"/>
      <c r="K3454"/>
      <c r="L3454"/>
      <c r="M3454"/>
      <c r="O3454" s="3"/>
      <c r="P3454" s="3"/>
      <c r="Q3454" s="3"/>
      <c r="S3454" s="8"/>
    </row>
    <row r="3455" spans="1:19" s="1" customFormat="1" x14ac:dyDescent="0.2">
      <c r="A3455"/>
      <c r="C3455" s="2"/>
      <c r="G3455" s="13"/>
      <c r="J3455"/>
      <c r="K3455"/>
      <c r="L3455"/>
      <c r="M3455"/>
      <c r="O3455" s="3"/>
      <c r="P3455" s="3"/>
      <c r="Q3455" s="3"/>
      <c r="S3455" s="8"/>
    </row>
    <row r="3456" spans="1:19" s="1" customFormat="1" x14ac:dyDescent="0.2">
      <c r="A3456"/>
      <c r="C3456" s="2"/>
      <c r="G3456" s="13"/>
      <c r="J3456"/>
      <c r="K3456"/>
      <c r="L3456"/>
      <c r="M3456"/>
      <c r="O3456" s="3"/>
      <c r="P3456" s="3"/>
      <c r="Q3456" s="3"/>
      <c r="S3456" s="8"/>
    </row>
    <row r="3457" spans="1:19" s="1" customFormat="1" x14ac:dyDescent="0.2">
      <c r="A3457"/>
      <c r="C3457" s="2"/>
      <c r="G3457" s="13"/>
      <c r="J3457"/>
      <c r="K3457"/>
      <c r="L3457"/>
      <c r="M3457"/>
      <c r="O3457" s="3"/>
      <c r="P3457" s="3"/>
      <c r="Q3457" s="3"/>
      <c r="S3457" s="8"/>
    </row>
    <row r="3458" spans="1:19" s="1" customFormat="1" x14ac:dyDescent="0.2">
      <c r="A3458"/>
      <c r="C3458" s="2"/>
      <c r="G3458" s="13"/>
      <c r="J3458"/>
      <c r="K3458"/>
      <c r="L3458"/>
      <c r="M3458"/>
      <c r="O3458" s="3"/>
      <c r="P3458" s="3"/>
      <c r="Q3458" s="3"/>
      <c r="S3458" s="8"/>
    </row>
    <row r="3459" spans="1:19" s="1" customFormat="1" x14ac:dyDescent="0.2">
      <c r="A3459"/>
      <c r="C3459" s="2"/>
      <c r="G3459" s="13"/>
      <c r="J3459"/>
      <c r="K3459"/>
      <c r="L3459"/>
      <c r="M3459"/>
      <c r="O3459" s="3"/>
      <c r="P3459" s="3"/>
      <c r="Q3459" s="3"/>
      <c r="S3459" s="8"/>
    </row>
    <row r="3460" spans="1:19" s="1" customFormat="1" x14ac:dyDescent="0.2">
      <c r="A3460"/>
      <c r="C3460" s="2"/>
      <c r="G3460" s="13"/>
      <c r="J3460"/>
      <c r="K3460"/>
      <c r="L3460"/>
      <c r="M3460"/>
      <c r="O3460" s="3"/>
      <c r="P3460" s="3"/>
      <c r="Q3460" s="3"/>
      <c r="S3460" s="8"/>
    </row>
    <row r="3461" spans="1:19" s="1" customFormat="1" x14ac:dyDescent="0.2">
      <c r="A3461"/>
      <c r="C3461" s="2"/>
      <c r="G3461" s="13"/>
      <c r="J3461"/>
      <c r="K3461"/>
      <c r="L3461"/>
      <c r="M3461"/>
      <c r="O3461" s="3"/>
      <c r="P3461" s="3"/>
      <c r="Q3461" s="3"/>
      <c r="S3461" s="8"/>
    </row>
    <row r="3462" spans="1:19" s="1" customFormat="1" x14ac:dyDescent="0.2">
      <c r="A3462"/>
      <c r="C3462" s="2"/>
      <c r="G3462" s="13"/>
      <c r="J3462"/>
      <c r="K3462"/>
      <c r="L3462"/>
      <c r="M3462"/>
      <c r="O3462" s="3"/>
      <c r="P3462" s="3"/>
      <c r="Q3462" s="3"/>
      <c r="S3462" s="8"/>
    </row>
    <row r="3463" spans="1:19" s="1" customFormat="1" x14ac:dyDescent="0.2">
      <c r="A3463"/>
      <c r="C3463" s="2"/>
      <c r="G3463" s="13"/>
      <c r="J3463"/>
      <c r="K3463"/>
      <c r="L3463"/>
      <c r="M3463"/>
      <c r="O3463" s="3"/>
      <c r="P3463" s="3"/>
      <c r="Q3463" s="3"/>
      <c r="S3463" s="8"/>
    </row>
    <row r="3464" spans="1:19" s="1" customFormat="1" x14ac:dyDescent="0.2">
      <c r="A3464"/>
      <c r="C3464" s="2"/>
      <c r="G3464" s="13"/>
      <c r="J3464"/>
      <c r="K3464"/>
      <c r="L3464"/>
      <c r="M3464"/>
      <c r="O3464" s="3"/>
      <c r="P3464" s="3"/>
      <c r="Q3464" s="3"/>
      <c r="S3464" s="8"/>
    </row>
    <row r="3465" spans="1:19" s="1" customFormat="1" x14ac:dyDescent="0.2">
      <c r="A3465"/>
      <c r="C3465" s="2"/>
      <c r="G3465" s="13"/>
      <c r="J3465"/>
      <c r="K3465"/>
      <c r="L3465"/>
      <c r="M3465"/>
      <c r="O3465" s="3"/>
      <c r="P3465" s="3"/>
      <c r="Q3465" s="3"/>
      <c r="S3465" s="8"/>
    </row>
    <row r="3466" spans="1:19" s="1" customFormat="1" x14ac:dyDescent="0.2">
      <c r="A3466"/>
      <c r="C3466" s="2"/>
      <c r="G3466" s="13"/>
      <c r="J3466"/>
      <c r="K3466"/>
      <c r="L3466"/>
      <c r="M3466"/>
      <c r="O3466" s="3"/>
      <c r="P3466" s="3"/>
      <c r="Q3466" s="3"/>
      <c r="S3466" s="8"/>
    </row>
    <row r="3467" spans="1:19" s="1" customFormat="1" x14ac:dyDescent="0.2">
      <c r="A3467"/>
      <c r="C3467" s="2"/>
      <c r="G3467" s="13"/>
      <c r="J3467"/>
      <c r="K3467"/>
      <c r="L3467"/>
      <c r="M3467"/>
      <c r="O3467" s="3"/>
      <c r="P3467" s="3"/>
      <c r="Q3467" s="3"/>
      <c r="S3467" s="8"/>
    </row>
    <row r="3468" spans="1:19" s="1" customFormat="1" x14ac:dyDescent="0.2">
      <c r="A3468"/>
      <c r="C3468" s="2"/>
      <c r="G3468" s="13"/>
      <c r="J3468"/>
      <c r="K3468"/>
      <c r="L3468"/>
      <c r="M3468"/>
      <c r="O3468" s="3"/>
      <c r="P3468" s="3"/>
      <c r="Q3468" s="3"/>
      <c r="S3468" s="8"/>
    </row>
    <row r="3469" spans="1:19" s="1" customFormat="1" x14ac:dyDescent="0.2">
      <c r="A3469"/>
      <c r="C3469" s="2"/>
      <c r="G3469" s="13"/>
      <c r="J3469"/>
      <c r="K3469"/>
      <c r="L3469"/>
      <c r="M3469"/>
      <c r="O3469" s="3"/>
      <c r="P3469" s="3"/>
      <c r="Q3469" s="3"/>
      <c r="S3469" s="8"/>
    </row>
    <row r="3470" spans="1:19" s="1" customFormat="1" x14ac:dyDescent="0.2">
      <c r="A3470"/>
      <c r="C3470" s="2"/>
      <c r="G3470" s="13"/>
      <c r="J3470"/>
      <c r="K3470"/>
      <c r="L3470"/>
      <c r="M3470"/>
      <c r="O3470" s="3"/>
      <c r="P3470" s="3"/>
      <c r="Q3470" s="3"/>
      <c r="S3470" s="8"/>
    </row>
    <row r="3471" spans="1:19" s="1" customFormat="1" x14ac:dyDescent="0.2">
      <c r="A3471"/>
      <c r="C3471" s="2"/>
      <c r="G3471" s="13"/>
      <c r="J3471"/>
      <c r="K3471"/>
      <c r="L3471"/>
      <c r="M3471"/>
      <c r="O3471" s="3"/>
      <c r="P3471" s="3"/>
      <c r="Q3471" s="3"/>
      <c r="S3471" s="8"/>
    </row>
    <row r="3472" spans="1:19" s="1" customFormat="1" x14ac:dyDescent="0.2">
      <c r="A3472"/>
      <c r="C3472" s="2"/>
      <c r="G3472" s="13"/>
      <c r="J3472"/>
      <c r="K3472"/>
      <c r="L3472"/>
      <c r="M3472"/>
      <c r="O3472" s="3"/>
      <c r="P3472" s="3"/>
      <c r="Q3472" s="3"/>
      <c r="S3472" s="8"/>
    </row>
    <row r="3473" spans="1:19" s="1" customFormat="1" x14ac:dyDescent="0.2">
      <c r="A3473"/>
      <c r="C3473" s="2"/>
      <c r="G3473" s="13"/>
      <c r="J3473"/>
      <c r="K3473"/>
      <c r="L3473"/>
      <c r="M3473"/>
      <c r="O3473" s="3"/>
      <c r="P3473" s="3"/>
      <c r="Q3473" s="3"/>
      <c r="S3473" s="8"/>
    </row>
    <row r="3474" spans="1:19" s="1" customFormat="1" x14ac:dyDescent="0.2">
      <c r="A3474"/>
      <c r="C3474" s="2"/>
      <c r="G3474" s="13"/>
      <c r="J3474"/>
      <c r="K3474"/>
      <c r="L3474"/>
      <c r="M3474"/>
      <c r="O3474" s="3"/>
      <c r="P3474" s="3"/>
      <c r="Q3474" s="3"/>
      <c r="S3474" s="8"/>
    </row>
    <row r="3475" spans="1:19" s="1" customFormat="1" x14ac:dyDescent="0.2">
      <c r="A3475"/>
      <c r="C3475" s="2"/>
      <c r="G3475" s="13"/>
      <c r="J3475"/>
      <c r="K3475"/>
      <c r="L3475"/>
      <c r="M3475"/>
      <c r="O3475" s="3"/>
      <c r="P3475" s="3"/>
      <c r="Q3475" s="3"/>
      <c r="S3475" s="8"/>
    </row>
    <row r="3476" spans="1:19" s="1" customFormat="1" x14ac:dyDescent="0.2">
      <c r="A3476"/>
      <c r="C3476" s="2"/>
      <c r="G3476" s="13"/>
      <c r="J3476"/>
      <c r="K3476"/>
      <c r="L3476"/>
      <c r="M3476"/>
      <c r="O3476" s="3"/>
      <c r="P3476" s="3"/>
      <c r="Q3476" s="3"/>
      <c r="S3476" s="8"/>
    </row>
    <row r="3477" spans="1:19" s="1" customFormat="1" x14ac:dyDescent="0.2">
      <c r="A3477"/>
      <c r="C3477" s="2"/>
      <c r="G3477" s="13"/>
      <c r="J3477"/>
      <c r="K3477"/>
      <c r="L3477"/>
      <c r="M3477"/>
      <c r="O3477" s="3"/>
      <c r="P3477" s="3"/>
      <c r="Q3477" s="3"/>
      <c r="S3477" s="8"/>
    </row>
    <row r="3478" spans="1:19" s="1" customFormat="1" x14ac:dyDescent="0.2">
      <c r="A3478"/>
      <c r="C3478" s="2"/>
      <c r="G3478" s="13"/>
      <c r="J3478"/>
      <c r="K3478"/>
      <c r="L3478"/>
      <c r="M3478"/>
      <c r="O3478" s="3"/>
      <c r="P3478" s="3"/>
      <c r="Q3478" s="3"/>
      <c r="S3478" s="8"/>
    </row>
    <row r="3479" spans="1:19" s="1" customFormat="1" x14ac:dyDescent="0.2">
      <c r="A3479"/>
      <c r="C3479" s="2"/>
      <c r="G3479" s="13"/>
      <c r="J3479"/>
      <c r="K3479"/>
      <c r="L3479"/>
      <c r="M3479"/>
      <c r="O3479" s="3"/>
      <c r="P3479" s="3"/>
      <c r="Q3479" s="3"/>
      <c r="S3479" s="8"/>
    </row>
    <row r="3480" spans="1:19" s="1" customFormat="1" x14ac:dyDescent="0.2">
      <c r="A3480"/>
      <c r="C3480" s="2"/>
      <c r="G3480" s="13"/>
      <c r="J3480"/>
      <c r="K3480"/>
      <c r="L3480"/>
      <c r="M3480"/>
      <c r="O3480" s="3"/>
      <c r="P3480" s="3"/>
      <c r="Q3480" s="3"/>
      <c r="S3480" s="8"/>
    </row>
    <row r="3481" spans="1:19" s="1" customFormat="1" x14ac:dyDescent="0.2">
      <c r="A3481"/>
      <c r="C3481" s="2"/>
      <c r="G3481" s="13"/>
      <c r="J3481"/>
      <c r="K3481"/>
      <c r="L3481"/>
      <c r="M3481"/>
      <c r="O3481" s="3"/>
      <c r="P3481" s="3"/>
      <c r="Q3481" s="3"/>
      <c r="S3481" s="8"/>
    </row>
    <row r="3482" spans="1:19" s="1" customFormat="1" x14ac:dyDescent="0.2">
      <c r="A3482"/>
      <c r="C3482" s="2"/>
      <c r="G3482" s="13"/>
      <c r="J3482"/>
      <c r="K3482"/>
      <c r="L3482"/>
      <c r="M3482"/>
      <c r="O3482" s="3"/>
      <c r="P3482" s="3"/>
      <c r="Q3482" s="3"/>
      <c r="S3482" s="8"/>
    </row>
    <row r="3483" spans="1:19" s="1" customFormat="1" x14ac:dyDescent="0.2">
      <c r="A3483"/>
      <c r="C3483" s="2"/>
      <c r="G3483" s="13"/>
      <c r="J3483"/>
      <c r="K3483"/>
      <c r="L3483"/>
      <c r="M3483"/>
      <c r="O3483" s="3"/>
      <c r="P3483" s="3"/>
      <c r="Q3483" s="3"/>
      <c r="S3483" s="8"/>
    </row>
    <row r="3484" spans="1:19" s="1" customFormat="1" x14ac:dyDescent="0.2">
      <c r="A3484"/>
      <c r="C3484" s="2"/>
      <c r="G3484" s="13"/>
      <c r="J3484"/>
      <c r="K3484"/>
      <c r="L3484"/>
      <c r="M3484"/>
      <c r="O3484" s="3"/>
      <c r="P3484" s="3"/>
      <c r="Q3484" s="3"/>
      <c r="S3484" s="8"/>
    </row>
    <row r="3485" spans="1:19" s="1" customFormat="1" x14ac:dyDescent="0.2">
      <c r="A3485"/>
      <c r="C3485" s="2"/>
      <c r="G3485" s="13"/>
      <c r="J3485"/>
      <c r="K3485"/>
      <c r="L3485"/>
      <c r="M3485"/>
      <c r="O3485" s="3"/>
      <c r="P3485" s="3"/>
      <c r="Q3485" s="3"/>
      <c r="S3485" s="8"/>
    </row>
    <row r="3486" spans="1:19" s="1" customFormat="1" x14ac:dyDescent="0.2">
      <c r="A3486"/>
      <c r="C3486" s="2"/>
      <c r="G3486" s="13"/>
      <c r="J3486"/>
      <c r="K3486"/>
      <c r="L3486"/>
      <c r="M3486"/>
      <c r="O3486" s="3"/>
      <c r="P3486" s="3"/>
      <c r="Q3486" s="3"/>
      <c r="S3486" s="8"/>
    </row>
    <row r="3487" spans="1:19" s="1" customFormat="1" x14ac:dyDescent="0.2">
      <c r="A3487"/>
      <c r="C3487" s="2"/>
      <c r="G3487" s="13"/>
      <c r="J3487"/>
      <c r="K3487"/>
      <c r="L3487"/>
      <c r="M3487"/>
      <c r="O3487" s="3"/>
      <c r="P3487" s="3"/>
      <c r="Q3487" s="3"/>
      <c r="S3487" s="8"/>
    </row>
    <row r="3488" spans="1:19" s="1" customFormat="1" x14ac:dyDescent="0.2">
      <c r="A3488"/>
      <c r="C3488" s="2"/>
      <c r="G3488" s="13"/>
      <c r="J3488"/>
      <c r="K3488"/>
      <c r="L3488"/>
      <c r="M3488"/>
      <c r="O3488" s="3"/>
      <c r="P3488" s="3"/>
      <c r="Q3488" s="3"/>
      <c r="S3488" s="8"/>
    </row>
    <row r="3489" spans="1:19" s="1" customFormat="1" x14ac:dyDescent="0.2">
      <c r="A3489"/>
      <c r="C3489" s="2"/>
      <c r="G3489" s="13"/>
      <c r="J3489"/>
      <c r="K3489"/>
      <c r="L3489"/>
      <c r="M3489"/>
      <c r="O3489" s="3"/>
      <c r="P3489" s="3"/>
      <c r="Q3489" s="3"/>
      <c r="S3489" s="8"/>
    </row>
    <row r="3490" spans="1:19" s="1" customFormat="1" x14ac:dyDescent="0.2">
      <c r="A3490"/>
      <c r="C3490" s="2"/>
      <c r="G3490" s="13"/>
      <c r="J3490"/>
      <c r="K3490"/>
      <c r="L3490"/>
      <c r="M3490"/>
      <c r="N3490"/>
      <c r="O3490" s="3"/>
      <c r="P3490" s="3"/>
      <c r="Q3490" s="3"/>
      <c r="S3490" s="8"/>
    </row>
    <row r="3491" spans="1:19" s="1" customFormat="1" x14ac:dyDescent="0.2">
      <c r="A3491"/>
      <c r="C3491" s="2"/>
      <c r="G3491" s="13"/>
      <c r="J3491"/>
      <c r="K3491"/>
      <c r="L3491"/>
      <c r="M3491"/>
      <c r="N3491"/>
      <c r="O3491" s="3"/>
      <c r="P3491" s="3"/>
      <c r="Q3491" s="3"/>
      <c r="S3491" s="8"/>
    </row>
    <row r="3492" spans="1:19" s="1" customFormat="1" x14ac:dyDescent="0.2">
      <c r="A3492"/>
      <c r="C3492" s="2"/>
      <c r="G3492" s="13"/>
      <c r="J3492"/>
      <c r="K3492"/>
      <c r="L3492"/>
      <c r="M3492"/>
      <c r="N3492"/>
      <c r="O3492" s="3"/>
      <c r="P3492" s="3"/>
      <c r="Q3492" s="3"/>
      <c r="S3492" s="8"/>
    </row>
    <row r="3493" spans="1:19" s="1" customFormat="1" x14ac:dyDescent="0.2">
      <c r="A3493"/>
      <c r="C3493" s="2"/>
      <c r="G3493" s="13"/>
      <c r="J3493"/>
      <c r="K3493"/>
      <c r="L3493"/>
      <c r="M3493"/>
      <c r="N3493"/>
      <c r="O3493" s="3"/>
      <c r="P3493" s="3"/>
      <c r="Q3493" s="3"/>
      <c r="S3493" s="8"/>
    </row>
    <row r="3494" spans="1:19" s="1" customFormat="1" x14ac:dyDescent="0.2">
      <c r="A3494"/>
      <c r="C3494" s="2"/>
      <c r="G3494" s="13"/>
      <c r="J3494"/>
      <c r="K3494"/>
      <c r="L3494"/>
      <c r="M3494"/>
      <c r="N3494"/>
      <c r="O3494" s="3"/>
      <c r="P3494" s="3"/>
      <c r="Q3494" s="3"/>
      <c r="S3494" s="8"/>
    </row>
    <row r="3495" spans="1:19" s="1" customFormat="1" x14ac:dyDescent="0.2">
      <c r="A3495"/>
      <c r="C3495" s="2"/>
      <c r="G3495" s="13"/>
      <c r="J3495"/>
      <c r="K3495"/>
      <c r="L3495"/>
      <c r="M3495"/>
      <c r="N3495"/>
      <c r="O3495" s="3"/>
      <c r="P3495" s="3"/>
      <c r="Q3495" s="3"/>
      <c r="S3495" s="8"/>
    </row>
    <row r="3496" spans="1:19" s="1" customFormat="1" x14ac:dyDescent="0.2">
      <c r="A3496"/>
      <c r="C3496" s="2"/>
      <c r="G3496" s="13"/>
      <c r="J3496"/>
      <c r="K3496"/>
      <c r="L3496"/>
      <c r="M3496"/>
      <c r="N3496"/>
      <c r="O3496" s="3"/>
      <c r="P3496" s="3"/>
      <c r="Q3496" s="3"/>
      <c r="S3496" s="8"/>
    </row>
    <row r="3497" spans="1:19" s="1" customFormat="1" x14ac:dyDescent="0.2">
      <c r="A3497"/>
      <c r="C3497" s="2"/>
      <c r="G3497" s="13"/>
      <c r="J3497"/>
      <c r="K3497"/>
      <c r="L3497"/>
      <c r="M3497"/>
      <c r="N3497"/>
      <c r="O3497" s="3"/>
      <c r="P3497" s="3"/>
      <c r="Q3497" s="3"/>
      <c r="S3497" s="8"/>
    </row>
    <row r="3498" spans="1:19" s="1" customFormat="1" x14ac:dyDescent="0.2">
      <c r="A3498"/>
      <c r="C3498" s="2"/>
      <c r="G3498" s="13"/>
      <c r="J3498"/>
      <c r="K3498"/>
      <c r="L3498"/>
      <c r="M3498"/>
      <c r="N3498"/>
      <c r="O3498" s="3"/>
      <c r="P3498" s="3"/>
      <c r="Q3498" s="3"/>
      <c r="S3498" s="8"/>
    </row>
    <row r="3499" spans="1:19" s="1" customFormat="1" x14ac:dyDescent="0.2">
      <c r="A3499"/>
      <c r="C3499" s="2"/>
      <c r="G3499" s="13"/>
      <c r="J3499"/>
      <c r="K3499"/>
      <c r="L3499"/>
      <c r="M3499"/>
      <c r="N3499"/>
      <c r="O3499" s="3"/>
      <c r="P3499" s="3"/>
      <c r="Q3499" s="3"/>
      <c r="S3499" s="8"/>
    </row>
    <row r="3500" spans="1:19" s="1" customFormat="1" x14ac:dyDescent="0.2">
      <c r="A3500"/>
      <c r="C3500" s="2"/>
      <c r="G3500" s="13"/>
      <c r="J3500"/>
      <c r="K3500"/>
      <c r="L3500"/>
      <c r="M3500"/>
      <c r="N3500"/>
      <c r="O3500" s="3"/>
      <c r="P3500" s="3"/>
      <c r="Q3500" s="3"/>
      <c r="S3500" s="8"/>
    </row>
    <row r="3501" spans="1:19" s="1" customFormat="1" x14ac:dyDescent="0.2">
      <c r="A3501"/>
      <c r="C3501" s="2"/>
      <c r="G3501" s="13"/>
      <c r="J3501"/>
      <c r="K3501"/>
      <c r="L3501"/>
      <c r="M3501"/>
      <c r="N3501"/>
      <c r="O3501" s="3"/>
      <c r="P3501" s="3"/>
      <c r="Q3501" s="3"/>
      <c r="S3501" s="8"/>
    </row>
    <row r="3502" spans="1:19" s="1" customFormat="1" x14ac:dyDescent="0.2">
      <c r="A3502"/>
      <c r="C3502" s="2"/>
      <c r="G3502" s="13"/>
      <c r="J3502"/>
      <c r="K3502"/>
      <c r="L3502"/>
      <c r="M3502"/>
      <c r="N3502"/>
      <c r="O3502" s="3"/>
      <c r="P3502" s="3"/>
      <c r="Q3502" s="3"/>
      <c r="S3502" s="8"/>
    </row>
    <row r="3503" spans="1:19" s="1" customFormat="1" x14ac:dyDescent="0.2">
      <c r="A3503"/>
      <c r="C3503" s="2"/>
      <c r="G3503" s="13"/>
      <c r="J3503"/>
      <c r="K3503"/>
      <c r="L3503"/>
      <c r="M3503"/>
      <c r="N3503"/>
      <c r="O3503" s="3"/>
      <c r="P3503" s="3"/>
      <c r="Q3503" s="3"/>
      <c r="S3503" s="8"/>
    </row>
    <row r="3504" spans="1:19" s="1" customFormat="1" x14ac:dyDescent="0.2">
      <c r="A3504"/>
      <c r="C3504" s="2"/>
      <c r="G3504" s="13"/>
      <c r="J3504"/>
      <c r="K3504"/>
      <c r="L3504"/>
      <c r="M3504"/>
      <c r="N3504"/>
      <c r="O3504" s="3"/>
      <c r="P3504" s="3"/>
      <c r="Q3504" s="3"/>
      <c r="S3504" s="8"/>
    </row>
    <row r="3505" spans="1:19" s="1" customFormat="1" x14ac:dyDescent="0.2">
      <c r="A3505"/>
      <c r="C3505" s="2"/>
      <c r="G3505" s="13"/>
      <c r="J3505"/>
      <c r="K3505"/>
      <c r="L3505"/>
      <c r="M3505"/>
      <c r="N3505"/>
      <c r="O3505" s="3"/>
      <c r="P3505" s="3"/>
      <c r="Q3505" s="3"/>
      <c r="S3505" s="8"/>
    </row>
    <row r="3506" spans="1:19" s="1" customFormat="1" x14ac:dyDescent="0.2">
      <c r="A3506"/>
      <c r="C3506" s="2"/>
      <c r="G3506" s="13"/>
      <c r="J3506"/>
      <c r="K3506"/>
      <c r="L3506"/>
      <c r="M3506"/>
      <c r="N3506"/>
      <c r="O3506" s="3"/>
      <c r="P3506" s="3"/>
      <c r="Q3506" s="3"/>
      <c r="S3506" s="8"/>
    </row>
    <row r="3507" spans="1:19" s="1" customFormat="1" x14ac:dyDescent="0.2">
      <c r="A3507"/>
      <c r="C3507" s="2"/>
      <c r="G3507" s="13"/>
      <c r="J3507"/>
      <c r="K3507"/>
      <c r="L3507"/>
      <c r="M3507"/>
      <c r="N3507"/>
      <c r="O3507" s="3"/>
      <c r="P3507" s="3"/>
      <c r="Q3507" s="3"/>
      <c r="S3507" s="8"/>
    </row>
    <row r="3508" spans="1:19" s="1" customFormat="1" x14ac:dyDescent="0.2">
      <c r="A3508"/>
      <c r="C3508" s="2"/>
      <c r="G3508" s="13"/>
      <c r="J3508"/>
      <c r="K3508"/>
      <c r="L3508"/>
      <c r="M3508"/>
      <c r="N3508"/>
      <c r="O3508" s="3"/>
      <c r="P3508" s="3"/>
      <c r="Q3508" s="3"/>
      <c r="S3508" s="8"/>
    </row>
    <row r="3509" spans="1:19" s="1" customFormat="1" x14ac:dyDescent="0.2">
      <c r="A3509"/>
      <c r="C3509" s="2"/>
      <c r="G3509" s="13"/>
      <c r="J3509"/>
      <c r="K3509"/>
      <c r="L3509"/>
      <c r="M3509"/>
      <c r="N3509"/>
      <c r="O3509" s="3"/>
      <c r="P3509" s="3"/>
      <c r="Q3509" s="3"/>
      <c r="S3509" s="8"/>
    </row>
    <row r="3510" spans="1:19" s="1" customFormat="1" x14ac:dyDescent="0.2">
      <c r="A3510"/>
      <c r="C3510" s="2"/>
      <c r="G3510" s="13"/>
      <c r="J3510"/>
      <c r="K3510"/>
      <c r="L3510"/>
      <c r="M3510"/>
      <c r="N3510"/>
      <c r="O3510" s="3"/>
      <c r="P3510" s="3"/>
      <c r="Q3510" s="3"/>
      <c r="S3510" s="8"/>
    </row>
    <row r="3511" spans="1:19" s="1" customFormat="1" x14ac:dyDescent="0.2">
      <c r="A3511"/>
      <c r="C3511" s="2"/>
      <c r="G3511" s="13"/>
      <c r="J3511"/>
      <c r="K3511"/>
      <c r="L3511"/>
      <c r="M3511"/>
      <c r="N3511"/>
      <c r="O3511" s="3"/>
      <c r="P3511" s="3"/>
      <c r="Q3511" s="3"/>
      <c r="S3511" s="8"/>
    </row>
    <row r="3512" spans="1:19" s="1" customFormat="1" x14ac:dyDescent="0.2">
      <c r="A3512"/>
      <c r="C3512" s="2"/>
      <c r="G3512" s="13"/>
      <c r="J3512"/>
      <c r="K3512"/>
      <c r="L3512"/>
      <c r="M3512"/>
      <c r="N3512"/>
      <c r="O3512" s="3"/>
      <c r="P3512" s="3"/>
      <c r="Q3512" s="3"/>
      <c r="S3512" s="8"/>
    </row>
    <row r="3513" spans="1:19" s="1" customFormat="1" x14ac:dyDescent="0.2">
      <c r="A3513"/>
      <c r="C3513" s="2"/>
      <c r="G3513" s="13"/>
      <c r="J3513"/>
      <c r="K3513"/>
      <c r="L3513"/>
      <c r="M3513"/>
      <c r="N3513"/>
      <c r="O3513" s="3"/>
      <c r="P3513" s="3"/>
      <c r="Q3513" s="3"/>
      <c r="S3513" s="8"/>
    </row>
    <row r="3514" spans="1:19" s="1" customFormat="1" x14ac:dyDescent="0.2">
      <c r="A3514"/>
      <c r="C3514" s="2"/>
      <c r="G3514" s="13"/>
      <c r="J3514"/>
      <c r="K3514"/>
      <c r="L3514"/>
      <c r="M3514"/>
      <c r="N3514"/>
      <c r="O3514" s="3"/>
      <c r="P3514" s="3"/>
      <c r="Q3514" s="3"/>
      <c r="S3514" s="8"/>
    </row>
    <row r="3515" spans="1:19" s="1" customFormat="1" x14ac:dyDescent="0.2">
      <c r="A3515"/>
      <c r="C3515" s="2"/>
      <c r="G3515" s="13"/>
      <c r="J3515"/>
      <c r="K3515"/>
      <c r="L3515"/>
      <c r="M3515"/>
      <c r="N3515"/>
      <c r="O3515" s="3"/>
      <c r="P3515" s="3"/>
      <c r="Q3515" s="3"/>
      <c r="S3515" s="8"/>
    </row>
    <row r="3516" spans="1:19" s="1" customFormat="1" x14ac:dyDescent="0.2">
      <c r="A3516"/>
      <c r="C3516" s="2"/>
      <c r="G3516" s="13"/>
      <c r="J3516"/>
      <c r="K3516"/>
      <c r="L3516"/>
      <c r="M3516"/>
      <c r="N3516"/>
      <c r="O3516" s="3"/>
      <c r="P3516" s="3"/>
      <c r="Q3516" s="3"/>
      <c r="S3516" s="8"/>
    </row>
    <row r="3517" spans="1:19" s="1" customFormat="1" x14ac:dyDescent="0.2">
      <c r="A3517"/>
      <c r="C3517" s="2"/>
      <c r="G3517" s="13"/>
      <c r="J3517"/>
      <c r="K3517"/>
      <c r="L3517"/>
      <c r="M3517"/>
      <c r="N3517"/>
      <c r="O3517" s="3"/>
      <c r="P3517" s="3"/>
      <c r="Q3517" s="3"/>
      <c r="S3517" s="8"/>
    </row>
    <row r="3518" spans="1:19" s="1" customFormat="1" x14ac:dyDescent="0.2">
      <c r="A3518"/>
      <c r="C3518" s="2"/>
      <c r="G3518" s="13"/>
      <c r="J3518"/>
      <c r="K3518"/>
      <c r="L3518"/>
      <c r="M3518"/>
      <c r="N3518"/>
      <c r="O3518" s="3"/>
      <c r="P3518" s="3"/>
      <c r="Q3518" s="3"/>
      <c r="S3518" s="8"/>
    </row>
    <row r="3519" spans="1:19" s="1" customFormat="1" x14ac:dyDescent="0.2">
      <c r="A3519"/>
      <c r="C3519" s="2"/>
      <c r="G3519" s="13"/>
      <c r="J3519"/>
      <c r="K3519"/>
      <c r="L3519"/>
      <c r="M3519"/>
      <c r="N3519"/>
      <c r="O3519" s="3"/>
      <c r="P3519" s="3"/>
      <c r="Q3519" s="3"/>
      <c r="S3519" s="8"/>
    </row>
    <row r="3520" spans="1:19" s="1" customFormat="1" x14ac:dyDescent="0.2">
      <c r="A3520"/>
      <c r="C3520" s="2"/>
      <c r="G3520" s="13"/>
      <c r="J3520"/>
      <c r="K3520"/>
      <c r="L3520"/>
      <c r="M3520"/>
      <c r="N3520"/>
      <c r="O3520" s="3"/>
      <c r="P3520" s="3"/>
      <c r="Q3520" s="3"/>
      <c r="S3520" s="8"/>
    </row>
    <row r="3521" spans="1:19" s="1" customFormat="1" x14ac:dyDescent="0.2">
      <c r="A3521"/>
      <c r="C3521" s="2"/>
      <c r="G3521" s="13"/>
      <c r="J3521"/>
      <c r="K3521"/>
      <c r="L3521"/>
      <c r="M3521"/>
      <c r="N3521"/>
      <c r="O3521" s="3"/>
      <c r="P3521" s="3"/>
      <c r="Q3521" s="3"/>
      <c r="S3521" s="8"/>
    </row>
    <row r="3522" spans="1:19" s="1" customFormat="1" x14ac:dyDescent="0.2">
      <c r="A3522"/>
      <c r="C3522" s="2"/>
      <c r="G3522" s="13"/>
      <c r="J3522"/>
      <c r="K3522"/>
      <c r="L3522"/>
      <c r="M3522"/>
      <c r="N3522"/>
      <c r="O3522" s="3"/>
      <c r="P3522" s="3"/>
      <c r="Q3522" s="3"/>
      <c r="S3522" s="8"/>
    </row>
    <row r="3523" spans="1:19" s="1" customFormat="1" x14ac:dyDescent="0.2">
      <c r="A3523"/>
      <c r="C3523" s="2"/>
      <c r="G3523" s="13"/>
      <c r="J3523"/>
      <c r="K3523"/>
      <c r="L3523"/>
      <c r="M3523"/>
      <c r="N3523"/>
      <c r="O3523" s="3"/>
      <c r="P3523" s="3"/>
      <c r="Q3523" s="3"/>
      <c r="S3523" s="8"/>
    </row>
    <row r="3524" spans="1:19" s="1" customFormat="1" x14ac:dyDescent="0.2">
      <c r="A3524"/>
      <c r="C3524" s="2"/>
      <c r="G3524" s="13"/>
      <c r="J3524"/>
      <c r="K3524"/>
      <c r="L3524"/>
      <c r="M3524"/>
      <c r="N3524"/>
      <c r="O3524" s="3"/>
      <c r="P3524" s="3"/>
      <c r="Q3524" s="3"/>
      <c r="S3524" s="8"/>
    </row>
    <row r="3525" spans="1:19" s="1" customFormat="1" x14ac:dyDescent="0.2">
      <c r="A3525"/>
      <c r="C3525" s="2"/>
      <c r="G3525" s="13"/>
      <c r="J3525"/>
      <c r="K3525"/>
      <c r="L3525"/>
      <c r="M3525"/>
      <c r="N3525"/>
      <c r="O3525" s="3"/>
      <c r="P3525"/>
      <c r="Q3525" s="3"/>
      <c r="S3525" s="8"/>
    </row>
    <row r="3526" spans="1:19" s="1" customFormat="1" x14ac:dyDescent="0.2">
      <c r="A3526"/>
      <c r="C3526" s="2"/>
      <c r="G3526" s="13"/>
      <c r="J3526"/>
      <c r="K3526"/>
      <c r="L3526"/>
      <c r="M3526"/>
      <c r="N3526"/>
      <c r="O3526" s="3"/>
      <c r="P3526"/>
      <c r="Q3526" s="3"/>
      <c r="S3526" s="8"/>
    </row>
    <row r="3527" spans="1:19" s="1" customFormat="1" x14ac:dyDescent="0.2">
      <c r="A3527"/>
      <c r="C3527" s="2"/>
      <c r="G3527" s="13"/>
      <c r="J3527"/>
      <c r="K3527"/>
      <c r="L3527"/>
      <c r="M3527"/>
      <c r="N3527"/>
      <c r="O3527" s="3"/>
      <c r="P3527"/>
      <c r="Q3527" s="3"/>
      <c r="S3527" s="8"/>
    </row>
    <row r="3528" spans="1:19" s="1" customFormat="1" x14ac:dyDescent="0.2">
      <c r="A3528"/>
      <c r="C3528" s="2"/>
      <c r="G3528" s="13"/>
      <c r="J3528"/>
      <c r="K3528"/>
      <c r="L3528"/>
      <c r="M3528"/>
      <c r="N3528"/>
      <c r="O3528" s="3"/>
      <c r="P3528"/>
      <c r="Q3528" s="3"/>
      <c r="S3528" s="8"/>
    </row>
    <row r="3529" spans="1:19" s="1" customFormat="1" x14ac:dyDescent="0.2">
      <c r="A3529"/>
      <c r="C3529" s="2"/>
      <c r="G3529" s="13"/>
      <c r="J3529"/>
      <c r="K3529"/>
      <c r="L3529"/>
      <c r="M3529"/>
      <c r="N3529"/>
      <c r="O3529" s="3"/>
      <c r="P3529"/>
      <c r="Q3529" s="3"/>
      <c r="S3529" s="8"/>
    </row>
    <row r="3530" spans="1:19" s="1" customFormat="1" x14ac:dyDescent="0.2">
      <c r="A3530"/>
      <c r="C3530" s="2"/>
      <c r="G3530" s="13"/>
      <c r="J3530"/>
      <c r="K3530"/>
      <c r="L3530"/>
      <c r="M3530"/>
      <c r="N3530"/>
      <c r="O3530" s="3"/>
      <c r="P3530"/>
      <c r="Q3530" s="3"/>
      <c r="S3530" s="8"/>
    </row>
    <row r="3531" spans="1:19" s="1" customFormat="1" x14ac:dyDescent="0.2">
      <c r="A3531"/>
      <c r="C3531" s="2"/>
      <c r="G3531" s="13"/>
      <c r="J3531"/>
      <c r="K3531"/>
      <c r="L3531"/>
      <c r="M3531"/>
      <c r="N3531"/>
      <c r="O3531" s="3"/>
      <c r="P3531"/>
      <c r="Q3531" s="3"/>
      <c r="S3531" s="8"/>
    </row>
    <row r="3532" spans="1:19" s="1" customFormat="1" x14ac:dyDescent="0.2">
      <c r="A3532"/>
      <c r="C3532" s="2"/>
      <c r="G3532" s="13"/>
      <c r="J3532"/>
      <c r="K3532"/>
      <c r="L3532"/>
      <c r="M3532"/>
      <c r="N3532"/>
      <c r="O3532" s="3"/>
      <c r="P3532"/>
      <c r="Q3532" s="3"/>
      <c r="S3532" s="8"/>
    </row>
    <row r="3533" spans="1:19" s="1" customFormat="1" x14ac:dyDescent="0.2">
      <c r="A3533"/>
      <c r="C3533" s="2"/>
      <c r="G3533" s="13"/>
      <c r="J3533"/>
      <c r="K3533"/>
      <c r="L3533"/>
      <c r="M3533"/>
      <c r="N3533"/>
      <c r="O3533" s="3"/>
      <c r="P3533"/>
      <c r="Q3533" s="3"/>
      <c r="S3533" s="8"/>
    </row>
    <row r="3534" spans="1:19" s="1" customFormat="1" x14ac:dyDescent="0.2">
      <c r="A3534"/>
      <c r="C3534" s="2"/>
      <c r="G3534" s="13"/>
      <c r="J3534"/>
      <c r="K3534"/>
      <c r="L3534"/>
      <c r="M3534"/>
      <c r="N3534"/>
      <c r="O3534" s="3"/>
      <c r="P3534"/>
      <c r="Q3534" s="3"/>
      <c r="S3534" s="8"/>
    </row>
    <row r="3535" spans="1:19" s="1" customFormat="1" x14ac:dyDescent="0.2">
      <c r="A3535"/>
      <c r="C3535" s="2"/>
      <c r="G3535" s="13"/>
      <c r="J3535"/>
      <c r="K3535"/>
      <c r="L3535"/>
      <c r="M3535"/>
      <c r="N3535"/>
      <c r="O3535" s="3"/>
      <c r="P3535"/>
      <c r="Q3535" s="3"/>
      <c r="S3535" s="8"/>
    </row>
    <row r="3536" spans="1:19" s="1" customFormat="1" x14ac:dyDescent="0.2">
      <c r="A3536"/>
      <c r="C3536" s="2"/>
      <c r="G3536" s="13"/>
      <c r="J3536"/>
      <c r="K3536"/>
      <c r="L3536"/>
      <c r="M3536"/>
      <c r="N3536"/>
      <c r="O3536" s="3"/>
      <c r="P3536"/>
      <c r="Q3536" s="3"/>
      <c r="S3536" s="8"/>
    </row>
    <row r="3537" spans="1:19" s="1" customFormat="1" x14ac:dyDescent="0.2">
      <c r="A3537"/>
      <c r="C3537" s="2"/>
      <c r="G3537" s="13"/>
      <c r="J3537"/>
      <c r="K3537"/>
      <c r="L3537"/>
      <c r="M3537"/>
      <c r="N3537"/>
      <c r="O3537" s="3"/>
      <c r="P3537"/>
      <c r="Q3537" s="3"/>
      <c r="S3537" s="8"/>
    </row>
    <row r="3538" spans="1:19" s="1" customFormat="1" x14ac:dyDescent="0.2">
      <c r="A3538"/>
      <c r="C3538" s="2"/>
      <c r="G3538" s="13"/>
      <c r="J3538"/>
      <c r="K3538"/>
      <c r="L3538"/>
      <c r="M3538"/>
      <c r="N3538"/>
      <c r="O3538" s="3"/>
      <c r="P3538"/>
      <c r="Q3538" s="3"/>
      <c r="S3538" s="8"/>
    </row>
    <row r="3539" spans="1:19" s="1" customFormat="1" x14ac:dyDescent="0.2">
      <c r="A3539"/>
      <c r="C3539" s="2"/>
      <c r="G3539" s="13"/>
      <c r="J3539"/>
      <c r="K3539"/>
      <c r="L3539"/>
      <c r="M3539"/>
      <c r="N3539"/>
      <c r="O3539" s="3"/>
      <c r="P3539"/>
      <c r="Q3539" s="3"/>
      <c r="S3539" s="8"/>
    </row>
    <row r="3540" spans="1:19" s="1" customFormat="1" x14ac:dyDescent="0.2">
      <c r="A3540"/>
      <c r="C3540" s="2"/>
      <c r="G3540" s="13"/>
      <c r="J3540"/>
      <c r="K3540"/>
      <c r="L3540"/>
      <c r="M3540"/>
      <c r="N3540"/>
      <c r="O3540" s="3"/>
      <c r="P3540"/>
      <c r="Q3540" s="3"/>
      <c r="S3540" s="8"/>
    </row>
    <row r="3541" spans="1:19" s="1" customFormat="1" x14ac:dyDescent="0.2">
      <c r="A3541"/>
      <c r="C3541" s="2"/>
      <c r="G3541" s="13"/>
      <c r="J3541"/>
      <c r="K3541"/>
      <c r="L3541"/>
      <c r="M3541"/>
      <c r="N3541"/>
      <c r="O3541" s="3"/>
      <c r="P3541"/>
      <c r="Q3541" s="3"/>
      <c r="S3541" s="8"/>
    </row>
    <row r="3542" spans="1:19" s="1" customFormat="1" x14ac:dyDescent="0.2">
      <c r="A3542"/>
      <c r="C3542" s="2"/>
      <c r="G3542" s="13"/>
      <c r="J3542"/>
      <c r="K3542"/>
      <c r="L3542"/>
      <c r="M3542"/>
      <c r="N3542"/>
      <c r="O3542" s="3"/>
      <c r="P3542"/>
      <c r="Q3542" s="3"/>
      <c r="S3542" s="8"/>
    </row>
    <row r="3543" spans="1:19" s="1" customFormat="1" x14ac:dyDescent="0.2">
      <c r="A3543"/>
      <c r="C3543" s="2"/>
      <c r="G3543" s="13"/>
      <c r="J3543"/>
      <c r="K3543"/>
      <c r="L3543"/>
      <c r="M3543"/>
      <c r="N3543"/>
      <c r="O3543" s="3"/>
      <c r="P3543"/>
      <c r="Q3543" s="3"/>
      <c r="S3543" s="8"/>
    </row>
    <row r="3544" spans="1:19" s="1" customFormat="1" x14ac:dyDescent="0.2">
      <c r="A3544"/>
      <c r="C3544" s="2"/>
      <c r="G3544" s="13"/>
      <c r="J3544"/>
      <c r="K3544"/>
      <c r="L3544"/>
      <c r="M3544"/>
      <c r="N3544"/>
      <c r="O3544" s="3"/>
      <c r="P3544"/>
      <c r="Q3544" s="3"/>
      <c r="S3544" s="8"/>
    </row>
    <row r="3545" spans="1:19" s="1" customFormat="1" x14ac:dyDescent="0.2">
      <c r="A3545"/>
      <c r="C3545" s="2"/>
      <c r="G3545" s="13"/>
      <c r="J3545"/>
      <c r="K3545"/>
      <c r="L3545"/>
      <c r="M3545"/>
      <c r="N3545"/>
      <c r="O3545" s="3"/>
      <c r="P3545"/>
      <c r="Q3545" s="3"/>
      <c r="S3545" s="8"/>
    </row>
    <row r="3546" spans="1:19" s="1" customFormat="1" x14ac:dyDescent="0.2">
      <c r="A3546"/>
      <c r="C3546" s="2"/>
      <c r="G3546" s="13"/>
      <c r="J3546"/>
      <c r="K3546"/>
      <c r="L3546"/>
      <c r="M3546"/>
      <c r="N3546"/>
      <c r="O3546" s="3"/>
      <c r="P3546"/>
      <c r="Q3546" s="3"/>
      <c r="S3546" s="8"/>
    </row>
    <row r="3547" spans="1:19" s="1" customFormat="1" x14ac:dyDescent="0.2">
      <c r="A3547"/>
      <c r="C3547" s="2"/>
      <c r="G3547" s="13"/>
      <c r="J3547"/>
      <c r="K3547"/>
      <c r="L3547"/>
      <c r="M3547"/>
      <c r="N3547"/>
      <c r="O3547" s="3"/>
      <c r="P3547"/>
      <c r="Q3547"/>
      <c r="S3547" s="8"/>
    </row>
    <row r="3548" spans="1:19" s="1" customFormat="1" x14ac:dyDescent="0.2">
      <c r="A3548"/>
      <c r="C3548" s="2"/>
      <c r="G3548" s="13"/>
      <c r="J3548"/>
      <c r="K3548"/>
      <c r="L3548"/>
      <c r="M3548"/>
      <c r="N3548"/>
      <c r="O3548" s="3"/>
      <c r="P3548"/>
      <c r="Q3548"/>
      <c r="S3548" s="8"/>
    </row>
    <row r="3549" spans="1:19" s="1" customFormat="1" x14ac:dyDescent="0.2">
      <c r="A3549"/>
      <c r="C3549" s="2"/>
      <c r="G3549" s="13"/>
      <c r="J3549"/>
      <c r="K3549"/>
      <c r="L3549"/>
      <c r="M3549"/>
      <c r="N3549"/>
      <c r="O3549" s="3"/>
      <c r="P3549"/>
      <c r="Q3549"/>
      <c r="S3549" s="8"/>
    </row>
    <row r="3550" spans="1:19" s="1" customFormat="1" x14ac:dyDescent="0.2">
      <c r="A3550"/>
      <c r="C3550" s="2"/>
      <c r="G3550" s="13"/>
      <c r="J3550"/>
      <c r="K3550"/>
      <c r="L3550"/>
      <c r="M3550"/>
      <c r="N3550"/>
      <c r="O3550" s="3"/>
      <c r="P3550"/>
      <c r="Q3550"/>
      <c r="S3550" s="8"/>
    </row>
    <row r="3551" spans="1:19" s="1" customFormat="1" x14ac:dyDescent="0.2">
      <c r="A3551"/>
      <c r="C3551" s="2"/>
      <c r="G3551" s="13"/>
      <c r="J3551"/>
      <c r="K3551"/>
      <c r="L3551"/>
      <c r="M3551"/>
      <c r="N3551"/>
      <c r="O3551" s="3"/>
      <c r="P3551"/>
      <c r="Q3551"/>
      <c r="S3551" s="8"/>
    </row>
    <row r="3552" spans="1:19" s="1" customFormat="1" x14ac:dyDescent="0.2">
      <c r="A3552"/>
      <c r="C3552" s="2"/>
      <c r="G3552" s="13"/>
      <c r="J3552"/>
      <c r="K3552"/>
      <c r="L3552"/>
      <c r="M3552"/>
      <c r="N3552"/>
      <c r="O3552" s="3"/>
      <c r="P3552"/>
      <c r="Q3552"/>
      <c r="S3552" s="8"/>
    </row>
    <row r="3553" spans="1:19" s="1" customFormat="1" x14ac:dyDescent="0.2">
      <c r="A3553"/>
      <c r="C3553" s="2"/>
      <c r="G3553" s="13"/>
      <c r="J3553"/>
      <c r="K3553"/>
      <c r="L3553"/>
      <c r="M3553"/>
      <c r="N3553"/>
      <c r="O3553" s="3"/>
      <c r="P3553"/>
      <c r="Q3553"/>
      <c r="S3553" s="8"/>
    </row>
    <row r="3554" spans="1:19" s="1" customFormat="1" x14ac:dyDescent="0.2">
      <c r="A3554"/>
      <c r="C3554" s="2"/>
      <c r="G3554" s="13"/>
      <c r="J3554"/>
      <c r="K3554"/>
      <c r="L3554"/>
      <c r="M3554"/>
      <c r="N3554"/>
      <c r="O3554" s="3"/>
      <c r="P3554"/>
      <c r="Q3554"/>
      <c r="S3554" s="8"/>
    </row>
    <row r="3555" spans="1:19" s="1" customFormat="1" x14ac:dyDescent="0.2">
      <c r="A3555"/>
      <c r="C3555" s="2"/>
      <c r="G3555" s="13"/>
      <c r="J3555"/>
      <c r="K3555"/>
      <c r="L3555"/>
      <c r="M3555"/>
      <c r="N3555"/>
      <c r="O3555" s="3"/>
      <c r="P3555"/>
      <c r="Q3555"/>
      <c r="S3555" s="8"/>
    </row>
    <row r="3556" spans="1:19" s="1" customFormat="1" x14ac:dyDescent="0.2">
      <c r="A3556"/>
      <c r="C3556" s="2"/>
      <c r="G3556" s="13"/>
      <c r="J3556"/>
      <c r="K3556"/>
      <c r="L3556"/>
      <c r="M3556"/>
      <c r="N3556"/>
      <c r="O3556" s="3"/>
      <c r="P3556"/>
      <c r="Q3556"/>
      <c r="S3556" s="8"/>
    </row>
    <row r="3557" spans="1:19" s="1" customFormat="1" x14ac:dyDescent="0.2">
      <c r="A3557"/>
      <c r="C3557" s="2"/>
      <c r="G3557" s="13"/>
      <c r="J3557"/>
      <c r="K3557"/>
      <c r="L3557"/>
      <c r="M3557"/>
      <c r="N3557"/>
      <c r="O3557" s="3"/>
      <c r="P3557"/>
      <c r="Q3557"/>
      <c r="S3557" s="8"/>
    </row>
    <row r="3558" spans="1:19" s="1" customFormat="1" x14ac:dyDescent="0.2">
      <c r="A3558"/>
      <c r="C3558" s="2"/>
      <c r="G3558" s="13"/>
      <c r="J3558"/>
      <c r="K3558"/>
      <c r="L3558"/>
      <c r="M3558"/>
      <c r="N3558"/>
      <c r="O3558" s="3"/>
      <c r="P3558"/>
      <c r="Q3558"/>
      <c r="S3558" s="8"/>
    </row>
    <row r="3559" spans="1:19" s="1" customFormat="1" x14ac:dyDescent="0.2">
      <c r="A3559"/>
      <c r="C3559" s="2"/>
      <c r="G3559" s="13"/>
      <c r="J3559"/>
      <c r="K3559"/>
      <c r="L3559"/>
      <c r="M3559"/>
      <c r="N3559"/>
      <c r="O3559" s="3"/>
      <c r="P3559"/>
      <c r="Q3559"/>
      <c r="S3559" s="8"/>
    </row>
    <row r="3560" spans="1:19" s="1" customFormat="1" x14ac:dyDescent="0.2">
      <c r="A3560"/>
      <c r="C3560" s="2"/>
      <c r="G3560" s="13"/>
      <c r="J3560"/>
      <c r="K3560"/>
      <c r="L3560"/>
      <c r="M3560"/>
      <c r="N3560"/>
      <c r="O3560" s="3"/>
      <c r="P3560"/>
      <c r="Q3560"/>
      <c r="S3560" s="8"/>
    </row>
    <row r="3561" spans="1:19" s="1" customFormat="1" x14ac:dyDescent="0.2">
      <c r="A3561"/>
      <c r="C3561" s="2"/>
      <c r="G3561" s="13"/>
      <c r="J3561"/>
      <c r="K3561"/>
      <c r="L3561"/>
      <c r="M3561"/>
      <c r="N3561"/>
      <c r="O3561" s="3"/>
      <c r="P3561"/>
      <c r="Q3561"/>
      <c r="S3561" s="8"/>
    </row>
    <row r="3562" spans="1:19" s="1" customFormat="1" x14ac:dyDescent="0.2">
      <c r="A3562"/>
      <c r="C3562" s="2"/>
      <c r="G3562" s="13"/>
      <c r="J3562"/>
      <c r="K3562"/>
      <c r="L3562"/>
      <c r="M3562"/>
      <c r="N3562"/>
      <c r="O3562" s="3"/>
      <c r="P3562"/>
      <c r="Q3562"/>
      <c r="S3562" s="8"/>
    </row>
    <row r="3563" spans="1:19" s="1" customFormat="1" x14ac:dyDescent="0.2">
      <c r="A3563"/>
      <c r="C3563" s="2"/>
      <c r="G3563" s="13"/>
      <c r="J3563"/>
      <c r="K3563"/>
      <c r="L3563"/>
      <c r="M3563"/>
      <c r="N3563"/>
      <c r="O3563" s="3"/>
      <c r="P3563"/>
      <c r="Q3563"/>
      <c r="S3563" s="8"/>
    </row>
    <row r="3564" spans="1:19" s="1" customFormat="1" x14ac:dyDescent="0.2">
      <c r="A3564"/>
      <c r="C3564" s="2"/>
      <c r="G3564" s="13"/>
      <c r="J3564"/>
      <c r="K3564"/>
      <c r="L3564"/>
      <c r="M3564"/>
      <c r="N3564"/>
      <c r="O3564" s="3"/>
      <c r="P3564"/>
      <c r="Q3564"/>
      <c r="S3564" s="8"/>
    </row>
    <row r="3565" spans="1:19" s="1" customFormat="1" x14ac:dyDescent="0.2">
      <c r="A3565"/>
      <c r="C3565" s="2"/>
      <c r="G3565" s="13"/>
      <c r="J3565"/>
      <c r="K3565"/>
      <c r="L3565"/>
      <c r="M3565"/>
      <c r="N3565"/>
      <c r="O3565" s="3"/>
      <c r="P3565"/>
      <c r="Q3565"/>
      <c r="S3565" s="8"/>
    </row>
    <row r="3566" spans="1:19" s="1" customFormat="1" x14ac:dyDescent="0.2">
      <c r="A3566"/>
      <c r="C3566" s="2"/>
      <c r="G3566" s="13"/>
      <c r="J3566"/>
      <c r="K3566"/>
      <c r="L3566"/>
      <c r="M3566"/>
      <c r="N3566"/>
      <c r="O3566" s="3"/>
      <c r="P3566"/>
      <c r="Q3566"/>
      <c r="S3566" s="8"/>
    </row>
    <row r="3567" spans="1:19" s="1" customFormat="1" x14ac:dyDescent="0.2">
      <c r="A3567"/>
      <c r="C3567" s="2"/>
      <c r="G3567" s="13"/>
      <c r="J3567"/>
      <c r="K3567"/>
      <c r="L3567"/>
      <c r="M3567"/>
      <c r="N3567"/>
      <c r="O3567" s="3"/>
      <c r="P3567"/>
      <c r="Q3567"/>
      <c r="S3567" s="8"/>
    </row>
    <row r="3568" spans="1:19" s="1" customFormat="1" x14ac:dyDescent="0.2">
      <c r="A3568"/>
      <c r="C3568" s="2"/>
      <c r="G3568" s="13"/>
      <c r="J3568"/>
      <c r="K3568"/>
      <c r="L3568"/>
      <c r="M3568"/>
      <c r="N3568"/>
      <c r="O3568" s="3"/>
      <c r="P3568"/>
      <c r="Q3568"/>
      <c r="S3568" s="8"/>
    </row>
    <row r="3569" spans="1:21" s="1" customFormat="1" x14ac:dyDescent="0.2">
      <c r="A3569"/>
      <c r="C3569" s="2"/>
      <c r="G3569" s="13"/>
      <c r="J3569"/>
      <c r="K3569"/>
      <c r="L3569"/>
      <c r="M3569"/>
      <c r="N3569"/>
      <c r="O3569" s="3"/>
      <c r="P3569"/>
      <c r="Q3569"/>
      <c r="S3569" s="8"/>
    </row>
    <row r="3570" spans="1:21" s="1" customFormat="1" x14ac:dyDescent="0.2">
      <c r="A3570"/>
      <c r="C3570" s="2"/>
      <c r="G3570" s="13"/>
      <c r="J3570"/>
      <c r="K3570"/>
      <c r="L3570"/>
      <c r="M3570"/>
      <c r="N3570"/>
      <c r="O3570" s="3"/>
      <c r="P3570"/>
      <c r="Q3570"/>
      <c r="S3570" s="8"/>
    </row>
    <row r="3571" spans="1:21" s="1" customFormat="1" x14ac:dyDescent="0.2">
      <c r="A3571"/>
      <c r="C3571" s="2"/>
      <c r="G3571" s="13"/>
      <c r="J3571"/>
      <c r="K3571"/>
      <c r="L3571"/>
      <c r="M3571"/>
      <c r="N3571"/>
      <c r="O3571" s="3"/>
      <c r="P3571"/>
      <c r="Q3571"/>
      <c r="S3571" s="8"/>
    </row>
    <row r="3572" spans="1:21" s="1" customFormat="1" x14ac:dyDescent="0.2">
      <c r="A3572"/>
      <c r="C3572" s="2"/>
      <c r="G3572" s="13"/>
      <c r="J3572"/>
      <c r="K3572"/>
      <c r="L3572"/>
      <c r="M3572"/>
      <c r="N3572"/>
      <c r="O3572" s="3"/>
      <c r="P3572"/>
      <c r="Q3572"/>
      <c r="S3572" s="8"/>
    </row>
    <row r="3573" spans="1:21" s="1" customFormat="1" x14ac:dyDescent="0.2">
      <c r="A3573"/>
      <c r="C3573" s="2"/>
      <c r="G3573" s="13"/>
      <c r="J3573"/>
      <c r="K3573"/>
      <c r="L3573"/>
      <c r="M3573"/>
      <c r="N3573"/>
      <c r="O3573" s="3"/>
      <c r="P3573"/>
      <c r="Q3573"/>
      <c r="S3573" s="8"/>
    </row>
    <row r="3574" spans="1:21" s="1" customFormat="1" x14ac:dyDescent="0.2">
      <c r="A3574"/>
      <c r="C3574" s="2"/>
      <c r="G3574" s="13"/>
      <c r="J3574"/>
      <c r="K3574"/>
      <c r="L3574"/>
      <c r="M3574"/>
      <c r="N3574"/>
      <c r="O3574" s="3"/>
      <c r="P3574"/>
      <c r="Q3574"/>
      <c r="S3574" s="8"/>
    </row>
    <row r="3575" spans="1:21" s="1" customFormat="1" x14ac:dyDescent="0.2">
      <c r="A3575"/>
      <c r="C3575" s="2"/>
      <c r="G3575" s="13"/>
      <c r="J3575"/>
      <c r="K3575"/>
      <c r="L3575"/>
      <c r="M3575"/>
      <c r="N3575"/>
      <c r="O3575" s="3"/>
      <c r="P3575"/>
      <c r="Q3575"/>
      <c r="S3575" s="8"/>
    </row>
    <row r="3576" spans="1:21" s="1" customFormat="1" x14ac:dyDescent="0.2">
      <c r="A3576"/>
      <c r="C3576" s="2"/>
      <c r="G3576" s="13"/>
      <c r="J3576"/>
      <c r="K3576"/>
      <c r="L3576"/>
      <c r="M3576"/>
      <c r="N3576"/>
      <c r="O3576" s="3"/>
      <c r="P3576"/>
      <c r="Q3576"/>
      <c r="S3576" s="8"/>
    </row>
    <row r="3577" spans="1:21" x14ac:dyDescent="0.2">
      <c r="N3577"/>
      <c r="P3577"/>
      <c r="Q3577"/>
    </row>
    <row r="3578" spans="1:21" x14ac:dyDescent="0.2">
      <c r="N3578"/>
      <c r="P3578"/>
      <c r="Q3578"/>
    </row>
    <row r="3579" spans="1:21" x14ac:dyDescent="0.2">
      <c r="N3579"/>
      <c r="P3579"/>
      <c r="Q3579"/>
    </row>
    <row r="3580" spans="1:21" x14ac:dyDescent="0.2">
      <c r="N3580"/>
      <c r="P3580"/>
      <c r="Q3580"/>
    </row>
    <row r="3581" spans="1:21" x14ac:dyDescent="0.2">
      <c r="N3581"/>
      <c r="P3581"/>
      <c r="Q3581"/>
    </row>
    <row r="3582" spans="1:21" x14ac:dyDescent="0.2">
      <c r="N3582"/>
      <c r="P3582"/>
      <c r="Q3582"/>
    </row>
    <row r="3583" spans="1:21" x14ac:dyDescent="0.2">
      <c r="N3583"/>
      <c r="P3583"/>
      <c r="Q3583"/>
      <c r="U3583" s="8"/>
    </row>
    <row r="3584" spans="1:21" x14ac:dyDescent="0.2">
      <c r="N3584"/>
      <c r="P3584"/>
      <c r="Q3584"/>
      <c r="U3584" s="8"/>
    </row>
    <row r="3585" spans="14:21" x14ac:dyDescent="0.2">
      <c r="N3585"/>
      <c r="P3585"/>
      <c r="Q3585"/>
    </row>
    <row r="3586" spans="14:21" x14ac:dyDescent="0.2">
      <c r="N3586"/>
      <c r="P3586"/>
      <c r="Q3586"/>
    </row>
    <row r="3587" spans="14:21" x14ac:dyDescent="0.2">
      <c r="N3587"/>
      <c r="P3587"/>
      <c r="Q3587"/>
    </row>
    <row r="3588" spans="14:21" x14ac:dyDescent="0.2">
      <c r="N3588"/>
      <c r="P3588"/>
      <c r="Q3588"/>
    </row>
    <row r="3589" spans="14:21" x14ac:dyDescent="0.2">
      <c r="N3589"/>
    </row>
    <row r="3593" spans="14:21" x14ac:dyDescent="0.2">
      <c r="U3593"/>
    </row>
    <row r="3594" spans="14:21" x14ac:dyDescent="0.2">
      <c r="U3594"/>
    </row>
    <row r="3598" spans="14:21" x14ac:dyDescent="0.2">
      <c r="N3598"/>
      <c r="P3598"/>
      <c r="Q3598"/>
    </row>
    <row r="3599" spans="14:21" x14ac:dyDescent="0.2">
      <c r="N3599"/>
      <c r="P3599"/>
      <c r="Q3599"/>
    </row>
    <row r="3600" spans="14:21" x14ac:dyDescent="0.2">
      <c r="N3600"/>
      <c r="P3600"/>
      <c r="Q3600"/>
    </row>
  </sheetData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06B0C-3CE0-4AA0-948C-9C862B8E7860}">
  <dimension ref="A1:U189"/>
  <sheetViews>
    <sheetView zoomScale="130" zoomScaleNormal="130" workbookViewId="0">
      <pane ySplit="1" topLeftCell="A158" activePane="bottomLeft" state="frozen"/>
      <selection activeCell="A190" sqref="A190:A191"/>
      <selection pane="bottomLeft" activeCell="A177" sqref="A177"/>
    </sheetView>
  </sheetViews>
  <sheetFormatPr defaultRowHeight="12.75" x14ac:dyDescent="0.2"/>
  <cols>
    <col min="1" max="1" width="32.42578125" customWidth="1"/>
    <col min="2" max="2" width="12" style="1" customWidth="1"/>
    <col min="3" max="3" width="19.28515625" style="2" customWidth="1"/>
    <col min="4" max="4" width="6.5703125" style="1" customWidth="1"/>
    <col min="5" max="5" width="12.5703125" style="1" customWidth="1"/>
    <col min="6" max="6" width="5.28515625" style="1" customWidth="1"/>
    <col min="7" max="7" width="5.5703125" style="13" customWidth="1"/>
    <col min="8" max="8" width="4.5703125" style="1" customWidth="1"/>
    <col min="9" max="9" width="5.28515625" style="1" customWidth="1"/>
    <col min="10" max="10" width="17.140625" customWidth="1"/>
    <col min="11" max="11" width="21.42578125" customWidth="1"/>
    <col min="12" max="12" width="22.28515625" customWidth="1"/>
    <col min="13" max="13" width="19.28515625" customWidth="1"/>
    <col min="14" max="14" width="10.42578125" style="1" customWidth="1"/>
    <col min="15" max="15" width="18.42578125" style="3" customWidth="1"/>
    <col min="16" max="16" width="22" style="3" customWidth="1"/>
    <col min="17" max="17" width="17.28515625" style="3" customWidth="1"/>
    <col min="18" max="18" width="9.85546875" style="1" customWidth="1"/>
    <col min="19" max="19" width="9.5703125" style="8" customWidth="1"/>
    <col min="20" max="20" width="7" style="1" customWidth="1"/>
    <col min="21" max="21" width="9.140625" style="1"/>
  </cols>
  <sheetData>
    <row r="1" spans="1:20" ht="26.25" customHeight="1" x14ac:dyDescent="0.2">
      <c r="A1" t="s">
        <v>3648</v>
      </c>
      <c r="B1" s="1" t="s">
        <v>3637</v>
      </c>
      <c r="C1" s="2" t="s">
        <v>3638</v>
      </c>
      <c r="D1" s="1" t="s">
        <v>3639</v>
      </c>
      <c r="E1" s="1" t="s">
        <v>3640</v>
      </c>
      <c r="F1" s="1" t="s">
        <v>3641</v>
      </c>
      <c r="G1" s="13" t="s">
        <v>3668</v>
      </c>
      <c r="H1" s="1" t="s">
        <v>3669</v>
      </c>
      <c r="I1" s="1" t="s">
        <v>3642</v>
      </c>
      <c r="J1" s="4" t="s">
        <v>3643</v>
      </c>
      <c r="K1" s="4" t="s">
        <v>2151</v>
      </c>
      <c r="L1" s="4" t="s">
        <v>4699</v>
      </c>
      <c r="M1" s="4" t="s">
        <v>4700</v>
      </c>
      <c r="N1" s="4" t="s">
        <v>3644</v>
      </c>
      <c r="O1" s="3" t="s">
        <v>3653</v>
      </c>
      <c r="P1" s="4" t="s">
        <v>3654</v>
      </c>
      <c r="Q1" s="4" t="s">
        <v>3647</v>
      </c>
      <c r="R1" s="1" t="s">
        <v>3645</v>
      </c>
      <c r="S1" s="7" t="s">
        <v>3657</v>
      </c>
      <c r="T1" s="4" t="s">
        <v>3646</v>
      </c>
    </row>
    <row r="2" spans="1:20" s="1" customFormat="1" x14ac:dyDescent="0.2">
      <c r="A2" t="s">
        <v>8504</v>
      </c>
      <c r="B2" s="1">
        <v>4692</v>
      </c>
      <c r="C2" s="2">
        <v>44704</v>
      </c>
      <c r="D2" s="1">
        <v>16</v>
      </c>
      <c r="E2" s="1" t="s">
        <v>3452</v>
      </c>
      <c r="F2" s="1">
        <v>98</v>
      </c>
      <c r="G2" s="13">
        <v>93</v>
      </c>
      <c r="I2" s="1">
        <v>2</v>
      </c>
      <c r="J2" t="s">
        <v>3651</v>
      </c>
      <c r="K2" t="s">
        <v>4405</v>
      </c>
      <c r="L2" t="s">
        <v>5961</v>
      </c>
      <c r="M2" s="20" t="s">
        <v>5554</v>
      </c>
      <c r="O2" s="3"/>
      <c r="P2" s="3" t="s">
        <v>8505</v>
      </c>
      <c r="Q2" s="3" t="s">
        <v>7917</v>
      </c>
      <c r="R2" s="1" t="s">
        <v>8506</v>
      </c>
      <c r="S2" s="8">
        <v>0.159</v>
      </c>
      <c r="T2" s="1">
        <v>12</v>
      </c>
    </row>
    <row r="3" spans="1:20" s="1" customFormat="1" x14ac:dyDescent="0.2">
      <c r="A3" s="20" t="s">
        <v>8504</v>
      </c>
      <c r="B3" s="1">
        <v>4693</v>
      </c>
      <c r="C3" s="2">
        <v>44704</v>
      </c>
      <c r="D3" s="1">
        <v>34</v>
      </c>
      <c r="E3" s="12" t="s">
        <v>3452</v>
      </c>
      <c r="F3" s="1">
        <v>87</v>
      </c>
      <c r="G3" s="13">
        <v>78</v>
      </c>
      <c r="J3" t="s">
        <v>3651</v>
      </c>
      <c r="K3" t="s">
        <v>4405</v>
      </c>
      <c r="L3" t="s">
        <v>5961</v>
      </c>
      <c r="M3" t="s">
        <v>5554</v>
      </c>
      <c r="O3" s="3"/>
      <c r="P3" s="11" t="s">
        <v>8507</v>
      </c>
      <c r="Q3" s="11" t="s">
        <v>7917</v>
      </c>
      <c r="R3" s="12" t="s">
        <v>8506</v>
      </c>
      <c r="S3" s="8">
        <v>0.47</v>
      </c>
      <c r="T3" s="1">
        <v>24</v>
      </c>
    </row>
    <row r="4" spans="1:20" s="1" customFormat="1" x14ac:dyDescent="0.2">
      <c r="A4" s="20" t="s">
        <v>8517</v>
      </c>
      <c r="B4" s="1">
        <v>4718</v>
      </c>
      <c r="C4" s="2">
        <v>44725</v>
      </c>
      <c r="D4" s="1">
        <v>79</v>
      </c>
      <c r="E4" s="1" t="s">
        <v>3674</v>
      </c>
      <c r="F4" s="1">
        <v>97</v>
      </c>
      <c r="G4" s="13">
        <v>92</v>
      </c>
      <c r="I4" s="1">
        <v>6</v>
      </c>
      <c r="J4" t="s">
        <v>3651</v>
      </c>
      <c r="K4" t="s">
        <v>4405</v>
      </c>
      <c r="L4" t="s">
        <v>7430</v>
      </c>
      <c r="M4" t="s">
        <v>4340</v>
      </c>
      <c r="O4" s="3"/>
      <c r="P4" s="3" t="s">
        <v>8518</v>
      </c>
      <c r="Q4" s="3" t="s">
        <v>7956</v>
      </c>
      <c r="R4" s="1" t="s">
        <v>8506</v>
      </c>
      <c r="S4" s="8">
        <v>1.01</v>
      </c>
      <c r="T4" s="1">
        <v>24</v>
      </c>
    </row>
    <row r="5" spans="1:20" s="1" customFormat="1" x14ac:dyDescent="0.2">
      <c r="A5" s="20" t="s">
        <v>8517</v>
      </c>
      <c r="B5" s="1">
        <v>4719</v>
      </c>
      <c r="C5" s="2">
        <v>44725</v>
      </c>
      <c r="D5" s="1">
        <v>71</v>
      </c>
      <c r="E5" s="1" t="s">
        <v>3674</v>
      </c>
      <c r="F5" s="1">
        <v>95</v>
      </c>
      <c r="G5" s="13">
        <v>92</v>
      </c>
      <c r="I5" s="1">
        <v>2</v>
      </c>
      <c r="J5" t="s">
        <v>3651</v>
      </c>
      <c r="K5" t="s">
        <v>4405</v>
      </c>
      <c r="L5" t="s">
        <v>7430</v>
      </c>
      <c r="M5" t="s">
        <v>4340</v>
      </c>
      <c r="O5" s="3"/>
      <c r="P5" s="3" t="s">
        <v>8519</v>
      </c>
      <c r="Q5" s="3" t="s">
        <v>7956</v>
      </c>
      <c r="R5" s="1" t="s">
        <v>8506</v>
      </c>
      <c r="S5" s="8">
        <v>0.55000000000000004</v>
      </c>
      <c r="T5" s="1">
        <v>24</v>
      </c>
    </row>
    <row r="6" spans="1:20" s="1" customFormat="1" x14ac:dyDescent="0.2">
      <c r="A6" t="s">
        <v>8558</v>
      </c>
      <c r="B6" s="1">
        <v>4752</v>
      </c>
      <c r="C6" s="2">
        <v>44753</v>
      </c>
      <c r="D6" s="1">
        <v>380</v>
      </c>
      <c r="E6" s="1" t="s">
        <v>4008</v>
      </c>
      <c r="F6" s="1">
        <v>90</v>
      </c>
      <c r="G6" s="13">
        <v>90</v>
      </c>
      <c r="J6" t="s">
        <v>3651</v>
      </c>
      <c r="K6" t="s">
        <v>4405</v>
      </c>
      <c r="L6" t="s">
        <v>8559</v>
      </c>
      <c r="M6" t="s">
        <v>8560</v>
      </c>
      <c r="O6" s="3"/>
      <c r="P6" s="3" t="s">
        <v>8561</v>
      </c>
      <c r="Q6" s="3" t="s">
        <v>7732</v>
      </c>
      <c r="R6" s="1" t="s">
        <v>8481</v>
      </c>
      <c r="S6" s="8">
        <v>0.59399999999999997</v>
      </c>
      <c r="T6" s="1">
        <v>12</v>
      </c>
    </row>
    <row r="7" spans="1:20" s="1" customFormat="1" x14ac:dyDescent="0.2">
      <c r="A7" t="s">
        <v>3571</v>
      </c>
      <c r="B7" s="1">
        <v>4757</v>
      </c>
      <c r="C7" s="2">
        <v>44756</v>
      </c>
      <c r="D7" s="1">
        <v>160</v>
      </c>
      <c r="E7" s="1" t="s">
        <v>3650</v>
      </c>
      <c r="F7" s="1">
        <v>87</v>
      </c>
      <c r="G7" s="13">
        <v>80</v>
      </c>
      <c r="I7" s="1">
        <v>14</v>
      </c>
      <c r="J7" t="s">
        <v>3651</v>
      </c>
      <c r="K7" t="s">
        <v>4405</v>
      </c>
      <c r="L7" t="s">
        <v>8570</v>
      </c>
      <c r="M7" t="s">
        <v>5553</v>
      </c>
      <c r="N7" t="s">
        <v>5205</v>
      </c>
      <c r="O7" s="3" t="s">
        <v>943</v>
      </c>
      <c r="P7" t="s">
        <v>8568</v>
      </c>
      <c r="Q7" s="3" t="s">
        <v>8582</v>
      </c>
      <c r="R7" s="1" t="s">
        <v>8481</v>
      </c>
      <c r="S7" s="8">
        <v>0.47</v>
      </c>
      <c r="T7" s="1">
        <v>24</v>
      </c>
    </row>
    <row r="8" spans="1:20" s="1" customFormat="1" x14ac:dyDescent="0.2">
      <c r="A8" t="s">
        <v>3571</v>
      </c>
      <c r="B8" s="1">
        <v>4758</v>
      </c>
      <c r="C8" s="2">
        <v>44756</v>
      </c>
      <c r="D8" s="1">
        <v>200</v>
      </c>
      <c r="E8" s="1" t="s">
        <v>3650</v>
      </c>
      <c r="F8" s="1">
        <v>86</v>
      </c>
      <c r="G8" s="13">
        <v>80</v>
      </c>
      <c r="I8" s="1">
        <v>14</v>
      </c>
      <c r="J8" t="s">
        <v>3651</v>
      </c>
      <c r="K8" t="s">
        <v>4405</v>
      </c>
      <c r="L8" t="s">
        <v>8570</v>
      </c>
      <c r="M8" t="s">
        <v>5553</v>
      </c>
      <c r="N8" t="s">
        <v>5205</v>
      </c>
      <c r="O8" s="3" t="s">
        <v>943</v>
      </c>
      <c r="P8" t="s">
        <v>8568</v>
      </c>
      <c r="Q8" s="3" t="s">
        <v>8582</v>
      </c>
      <c r="R8" s="1" t="s">
        <v>8481</v>
      </c>
      <c r="S8" s="8">
        <v>0.51</v>
      </c>
      <c r="T8" s="1">
        <v>24</v>
      </c>
    </row>
    <row r="9" spans="1:20" s="1" customFormat="1" x14ac:dyDescent="0.2">
      <c r="A9" t="s">
        <v>3571</v>
      </c>
      <c r="B9" s="1">
        <v>4759</v>
      </c>
      <c r="C9" s="2">
        <v>44757</v>
      </c>
      <c r="D9" s="1">
        <v>160</v>
      </c>
      <c r="E9" s="1" t="s">
        <v>3650</v>
      </c>
      <c r="F9" s="1">
        <v>68</v>
      </c>
      <c r="G9" s="13">
        <v>20</v>
      </c>
      <c r="I9" s="1">
        <v>14</v>
      </c>
      <c r="J9" t="s">
        <v>3651</v>
      </c>
      <c r="K9" t="s">
        <v>4405</v>
      </c>
      <c r="L9" t="s">
        <v>8570</v>
      </c>
      <c r="M9" t="s">
        <v>5553</v>
      </c>
      <c r="N9" t="s">
        <v>5205</v>
      </c>
      <c r="O9" s="3" t="s">
        <v>943</v>
      </c>
      <c r="P9" t="s">
        <v>8569</v>
      </c>
      <c r="Q9" s="3" t="s">
        <v>8582</v>
      </c>
      <c r="R9" s="1" t="s">
        <v>8481</v>
      </c>
      <c r="S9" s="8">
        <v>0.42</v>
      </c>
      <c r="T9" s="1">
        <v>24</v>
      </c>
    </row>
    <row r="10" spans="1:20" s="1" customFormat="1" x14ac:dyDescent="0.2">
      <c r="A10" t="s">
        <v>3571</v>
      </c>
      <c r="B10" s="1">
        <v>4763</v>
      </c>
      <c r="C10" s="2">
        <v>44763</v>
      </c>
      <c r="D10" s="1">
        <v>80</v>
      </c>
      <c r="E10" s="1" t="s">
        <v>3650</v>
      </c>
      <c r="F10" s="1">
        <v>56</v>
      </c>
      <c r="G10" s="13">
        <v>48</v>
      </c>
      <c r="I10" s="1">
        <v>14</v>
      </c>
      <c r="J10" t="s">
        <v>3651</v>
      </c>
      <c r="K10" t="s">
        <v>4405</v>
      </c>
      <c r="L10" t="s">
        <v>8570</v>
      </c>
      <c r="M10" t="s">
        <v>4455</v>
      </c>
      <c r="O10" s="3"/>
      <c r="P10" s="3" t="s">
        <v>8581</v>
      </c>
      <c r="Q10" s="3" t="s">
        <v>8582</v>
      </c>
      <c r="R10" s="1" t="s">
        <v>800</v>
      </c>
      <c r="S10" s="8">
        <v>0.5</v>
      </c>
      <c r="T10" s="1">
        <v>24</v>
      </c>
    </row>
    <row r="11" spans="1:20" s="1" customFormat="1" x14ac:dyDescent="0.2">
      <c r="A11" t="s">
        <v>3571</v>
      </c>
      <c r="B11" s="1">
        <v>4764</v>
      </c>
      <c r="C11" s="2">
        <v>44763</v>
      </c>
      <c r="D11" s="1">
        <v>20</v>
      </c>
      <c r="E11" s="1" t="s">
        <v>3650</v>
      </c>
      <c r="F11" s="1">
        <v>95</v>
      </c>
      <c r="G11" s="13">
        <v>82</v>
      </c>
      <c r="I11" s="1">
        <v>14</v>
      </c>
      <c r="J11" t="s">
        <v>3651</v>
      </c>
      <c r="K11" t="s">
        <v>4405</v>
      </c>
      <c r="L11" t="s">
        <v>8570</v>
      </c>
      <c r="M11" t="s">
        <v>4455</v>
      </c>
      <c r="O11" s="3"/>
      <c r="P11" s="3" t="s">
        <v>8583</v>
      </c>
      <c r="Q11" s="3" t="s">
        <v>8582</v>
      </c>
      <c r="R11" s="1" t="s">
        <v>800</v>
      </c>
      <c r="S11" s="8">
        <v>0.78</v>
      </c>
      <c r="T11" s="1">
        <v>24</v>
      </c>
    </row>
    <row r="12" spans="1:20" s="1" customFormat="1" x14ac:dyDescent="0.2">
      <c r="A12" t="s">
        <v>6221</v>
      </c>
      <c r="B12" s="1">
        <v>4771</v>
      </c>
      <c r="C12" s="2">
        <v>44770</v>
      </c>
      <c r="D12" s="1">
        <v>70</v>
      </c>
      <c r="E12" s="1" t="s">
        <v>3674</v>
      </c>
      <c r="F12" s="1">
        <v>91</v>
      </c>
      <c r="G12" s="13">
        <v>90</v>
      </c>
      <c r="I12" s="1">
        <v>16</v>
      </c>
      <c r="J12" t="s">
        <v>3651</v>
      </c>
      <c r="K12" t="s">
        <v>4405</v>
      </c>
      <c r="L12" t="s">
        <v>7769</v>
      </c>
      <c r="M12" t="s">
        <v>7318</v>
      </c>
      <c r="O12" s="3"/>
      <c r="P12" s="3" t="s">
        <v>8594</v>
      </c>
      <c r="Q12" s="3" t="s">
        <v>8112</v>
      </c>
      <c r="R12" s="1" t="s">
        <v>8586</v>
      </c>
      <c r="S12" s="8">
        <v>1.1000000000000001</v>
      </c>
      <c r="T12" s="1">
        <v>24</v>
      </c>
    </row>
    <row r="13" spans="1:20" s="1" customFormat="1" x14ac:dyDescent="0.2">
      <c r="A13" t="s">
        <v>6221</v>
      </c>
      <c r="B13" s="1">
        <v>4772</v>
      </c>
      <c r="C13" s="2">
        <v>44770</v>
      </c>
      <c r="D13" s="1">
        <v>80</v>
      </c>
      <c r="E13" s="1" t="s">
        <v>3674</v>
      </c>
      <c r="F13" s="1">
        <v>88</v>
      </c>
      <c r="G13" s="13">
        <v>86</v>
      </c>
      <c r="I13" s="1">
        <v>16</v>
      </c>
      <c r="J13" t="s">
        <v>3651</v>
      </c>
      <c r="K13" t="s">
        <v>4405</v>
      </c>
      <c r="L13" t="s">
        <v>7769</v>
      </c>
      <c r="M13" t="s">
        <v>7318</v>
      </c>
      <c r="O13" s="3"/>
      <c r="P13" s="3" t="s">
        <v>8594</v>
      </c>
      <c r="Q13" s="3" t="s">
        <v>8112</v>
      </c>
      <c r="R13" s="1" t="s">
        <v>8586</v>
      </c>
      <c r="S13" s="8">
        <v>1.08</v>
      </c>
      <c r="T13" s="1">
        <f ca="1">A13:T373465</f>
        <v>0</v>
      </c>
    </row>
    <row r="14" spans="1:20" s="1" customFormat="1" x14ac:dyDescent="0.2">
      <c r="A14" t="s">
        <v>3571</v>
      </c>
      <c r="B14" s="1">
        <v>4776</v>
      </c>
      <c r="C14" s="2">
        <v>44775</v>
      </c>
      <c r="D14" s="1">
        <v>20</v>
      </c>
      <c r="E14" s="1" t="s">
        <v>3650</v>
      </c>
      <c r="F14" s="1">
        <v>75</v>
      </c>
      <c r="G14" s="13">
        <v>79</v>
      </c>
      <c r="I14" s="1">
        <v>13</v>
      </c>
      <c r="J14" t="s">
        <v>3651</v>
      </c>
      <c r="K14" t="s">
        <v>4405</v>
      </c>
      <c r="L14" t="s">
        <v>8570</v>
      </c>
      <c r="M14" t="s">
        <v>4455</v>
      </c>
      <c r="O14" s="3"/>
      <c r="P14" s="3" t="s">
        <v>8598</v>
      </c>
      <c r="Q14" s="3" t="s">
        <v>8582</v>
      </c>
      <c r="R14" s="1" t="s">
        <v>8481</v>
      </c>
      <c r="S14" s="8">
        <v>0.56000000000000005</v>
      </c>
      <c r="T14" s="1">
        <v>24</v>
      </c>
    </row>
    <row r="15" spans="1:20" s="1" customFormat="1" x14ac:dyDescent="0.2">
      <c r="A15" t="s">
        <v>6900</v>
      </c>
      <c r="B15" s="1">
        <v>4664</v>
      </c>
      <c r="C15" s="2">
        <v>44672</v>
      </c>
      <c r="D15" s="1">
        <v>214</v>
      </c>
      <c r="E15" s="1" t="s">
        <v>810</v>
      </c>
      <c r="F15" s="1">
        <v>76</v>
      </c>
      <c r="G15" s="13">
        <v>71</v>
      </c>
      <c r="I15" s="1">
        <v>49</v>
      </c>
      <c r="J15" t="s">
        <v>3651</v>
      </c>
      <c r="K15" t="s">
        <v>2404</v>
      </c>
      <c r="L15" t="s">
        <v>5836</v>
      </c>
      <c r="M15" t="s">
        <v>777</v>
      </c>
      <c r="O15" s="3"/>
      <c r="P15" s="3" t="s">
        <v>8472</v>
      </c>
      <c r="Q15" s="3" t="s">
        <v>8469</v>
      </c>
      <c r="R15" s="1" t="s">
        <v>800</v>
      </c>
      <c r="S15" s="8">
        <v>0.33500000000000002</v>
      </c>
      <c r="T15" s="1">
        <v>24</v>
      </c>
    </row>
    <row r="16" spans="1:20" s="1" customFormat="1" x14ac:dyDescent="0.2">
      <c r="A16" t="s">
        <v>6900</v>
      </c>
      <c r="B16" s="1">
        <v>4666</v>
      </c>
      <c r="C16" s="2">
        <v>44678</v>
      </c>
      <c r="D16" s="1">
        <v>385</v>
      </c>
      <c r="E16" s="1" t="s">
        <v>810</v>
      </c>
      <c r="F16" s="1">
        <v>93</v>
      </c>
      <c r="G16" s="13">
        <v>85</v>
      </c>
      <c r="I16" s="1">
        <v>49</v>
      </c>
      <c r="J16" t="s">
        <v>3651</v>
      </c>
      <c r="K16" t="s">
        <v>2404</v>
      </c>
      <c r="L16" t="s">
        <v>5836</v>
      </c>
      <c r="M16" t="s">
        <v>777</v>
      </c>
      <c r="O16" s="3" t="s">
        <v>8475</v>
      </c>
      <c r="P16" s="3" t="s">
        <v>6138</v>
      </c>
      <c r="Q16" s="3" t="s">
        <v>8469</v>
      </c>
      <c r="R16" s="1" t="s">
        <v>800</v>
      </c>
      <c r="S16" s="8">
        <v>0.28100000000000003</v>
      </c>
      <c r="T16" s="1">
        <v>24</v>
      </c>
    </row>
    <row r="17" spans="1:20" s="1" customFormat="1" x14ac:dyDescent="0.2">
      <c r="A17" t="s">
        <v>6900</v>
      </c>
      <c r="B17" s="1">
        <v>4669</v>
      </c>
      <c r="C17" s="2">
        <v>44680</v>
      </c>
      <c r="D17" s="1">
        <v>156</v>
      </c>
      <c r="E17" s="1" t="s">
        <v>810</v>
      </c>
      <c r="F17" s="1">
        <v>96</v>
      </c>
      <c r="G17" s="13">
        <v>91</v>
      </c>
      <c r="I17" s="1">
        <v>40</v>
      </c>
      <c r="J17" t="s">
        <v>3651</v>
      </c>
      <c r="K17" t="s">
        <v>2404</v>
      </c>
      <c r="L17" t="s">
        <v>5836</v>
      </c>
      <c r="M17" t="s">
        <v>777</v>
      </c>
      <c r="N17" s="1" t="s">
        <v>3456</v>
      </c>
      <c r="O17" s="3" t="s">
        <v>1215</v>
      </c>
      <c r="P17" s="3" t="s">
        <v>8480</v>
      </c>
      <c r="Q17" s="3" t="s">
        <v>8469</v>
      </c>
      <c r="R17" s="1" t="s">
        <v>800</v>
      </c>
      <c r="S17" s="8">
        <v>0.47</v>
      </c>
      <c r="T17" s="1">
        <v>24</v>
      </c>
    </row>
    <row r="18" spans="1:20" s="1" customFormat="1" x14ac:dyDescent="0.2">
      <c r="A18" t="s">
        <v>6241</v>
      </c>
      <c r="B18" s="1">
        <v>4685</v>
      </c>
      <c r="C18" s="2">
        <v>44697</v>
      </c>
      <c r="D18" s="1">
        <v>198</v>
      </c>
      <c r="E18" s="1" t="s">
        <v>810</v>
      </c>
      <c r="F18" s="1">
        <v>77</v>
      </c>
      <c r="G18" s="13">
        <v>54.15</v>
      </c>
      <c r="I18" s="1">
        <v>13</v>
      </c>
      <c r="J18" t="s">
        <v>3651</v>
      </c>
      <c r="K18" t="s">
        <v>2404</v>
      </c>
      <c r="L18" t="s">
        <v>2376</v>
      </c>
      <c r="M18" t="s">
        <v>13</v>
      </c>
      <c r="O18" s="3"/>
      <c r="P18" s="3" t="s">
        <v>8499</v>
      </c>
      <c r="Q18" s="3" t="s">
        <v>8502</v>
      </c>
      <c r="R18" s="1" t="s">
        <v>8481</v>
      </c>
      <c r="S18" s="8">
        <v>0.64</v>
      </c>
      <c r="T18" s="1">
        <v>24</v>
      </c>
    </row>
    <row r="19" spans="1:20" s="1" customFormat="1" x14ac:dyDescent="0.2">
      <c r="A19" t="s">
        <v>6241</v>
      </c>
      <c r="B19" s="1">
        <v>4686</v>
      </c>
      <c r="C19" s="2">
        <v>44697</v>
      </c>
      <c r="D19" s="1">
        <v>194</v>
      </c>
      <c r="E19" s="1" t="s">
        <v>810</v>
      </c>
      <c r="F19" s="1">
        <v>76</v>
      </c>
      <c r="G19" s="13">
        <v>59</v>
      </c>
      <c r="I19" s="1">
        <v>13</v>
      </c>
      <c r="J19" t="s">
        <v>3651</v>
      </c>
      <c r="K19" t="s">
        <v>2404</v>
      </c>
      <c r="L19" t="s">
        <v>2376</v>
      </c>
      <c r="M19" t="s">
        <v>13</v>
      </c>
      <c r="O19" s="3"/>
      <c r="P19" s="3" t="s">
        <v>8500</v>
      </c>
      <c r="Q19" s="3" t="s">
        <v>8502</v>
      </c>
      <c r="R19" s="1" t="s">
        <v>8481</v>
      </c>
      <c r="S19" s="8">
        <v>0.7</v>
      </c>
      <c r="T19" s="1">
        <v>24</v>
      </c>
    </row>
    <row r="20" spans="1:20" s="1" customFormat="1" x14ac:dyDescent="0.2">
      <c r="A20" t="s">
        <v>6241</v>
      </c>
      <c r="B20" s="1">
        <v>4690</v>
      </c>
      <c r="C20" s="2">
        <v>44701</v>
      </c>
      <c r="D20" s="1">
        <v>154</v>
      </c>
      <c r="E20" s="1" t="s">
        <v>810</v>
      </c>
      <c r="F20" s="1">
        <v>85</v>
      </c>
      <c r="G20" s="13">
        <v>83</v>
      </c>
      <c r="I20" s="1">
        <v>8</v>
      </c>
      <c r="J20" t="s">
        <v>796</v>
      </c>
      <c r="K20" t="s">
        <v>2404</v>
      </c>
      <c r="L20" t="s">
        <v>2376</v>
      </c>
      <c r="M20" t="s">
        <v>13</v>
      </c>
      <c r="O20" s="3"/>
      <c r="P20" s="3" t="s">
        <v>7944</v>
      </c>
      <c r="Q20" s="3" t="s">
        <v>8502</v>
      </c>
      <c r="R20" s="1" t="s">
        <v>8481</v>
      </c>
      <c r="S20" s="8">
        <v>0.66</v>
      </c>
      <c r="T20" s="1">
        <v>24</v>
      </c>
    </row>
    <row r="21" spans="1:20" s="1" customFormat="1" x14ac:dyDescent="0.2">
      <c r="A21" t="s">
        <v>6241</v>
      </c>
      <c r="B21" s="1">
        <v>4691</v>
      </c>
      <c r="C21" s="2">
        <v>44701</v>
      </c>
      <c r="D21" s="1">
        <v>157</v>
      </c>
      <c r="E21" s="1" t="s">
        <v>810</v>
      </c>
      <c r="F21" s="1">
        <v>89</v>
      </c>
      <c r="G21" s="13">
        <v>74</v>
      </c>
      <c r="I21" s="1">
        <v>14</v>
      </c>
      <c r="J21" t="s">
        <v>3651</v>
      </c>
      <c r="K21" t="s">
        <v>2404</v>
      </c>
      <c r="L21" t="s">
        <v>2376</v>
      </c>
      <c r="M21" t="s">
        <v>4336</v>
      </c>
      <c r="O21" s="3"/>
      <c r="P21" s="3" t="s">
        <v>8503</v>
      </c>
      <c r="Q21" s="3" t="s">
        <v>8502</v>
      </c>
      <c r="R21" s="1" t="s">
        <v>8481</v>
      </c>
      <c r="S21" s="8">
        <v>0.61</v>
      </c>
      <c r="T21" s="1">
        <v>24</v>
      </c>
    </row>
    <row r="22" spans="1:20" s="1" customFormat="1" x14ac:dyDescent="0.2">
      <c r="A22" t="s">
        <v>6241</v>
      </c>
      <c r="B22" s="1">
        <v>4769</v>
      </c>
      <c r="C22" s="2">
        <v>44769</v>
      </c>
      <c r="D22" s="1">
        <v>195</v>
      </c>
      <c r="E22" s="1" t="s">
        <v>810</v>
      </c>
      <c r="F22" s="1">
        <v>90</v>
      </c>
      <c r="G22" s="13">
        <v>75</v>
      </c>
      <c r="I22" s="1">
        <v>13</v>
      </c>
      <c r="J22" t="s">
        <v>3651</v>
      </c>
      <c r="K22" t="s">
        <v>2404</v>
      </c>
      <c r="L22" t="s">
        <v>2376</v>
      </c>
      <c r="M22" t="s">
        <v>13</v>
      </c>
      <c r="O22" s="3"/>
      <c r="P22" s="3" t="s">
        <v>8592</v>
      </c>
      <c r="Q22" s="3" t="s">
        <v>8502</v>
      </c>
      <c r="R22" s="1" t="s">
        <v>8586</v>
      </c>
      <c r="S22" s="8">
        <v>0.56399999999999995</v>
      </c>
      <c r="T22" s="8">
        <v>24</v>
      </c>
    </row>
    <row r="23" spans="1:20" s="1" customFormat="1" x14ac:dyDescent="0.2">
      <c r="A23" t="s">
        <v>6241</v>
      </c>
      <c r="B23" s="1">
        <v>4770</v>
      </c>
      <c r="C23" s="2">
        <v>44769</v>
      </c>
      <c r="D23" s="1">
        <v>193</v>
      </c>
      <c r="E23" s="1" t="s">
        <v>810</v>
      </c>
      <c r="F23" s="1">
        <v>86</v>
      </c>
      <c r="G23" s="13">
        <v>64</v>
      </c>
      <c r="I23" s="1">
        <v>13</v>
      </c>
      <c r="J23" t="s">
        <v>3651</v>
      </c>
      <c r="K23" t="s">
        <v>2404</v>
      </c>
      <c r="L23" t="s">
        <v>2376</v>
      </c>
      <c r="M23" t="s">
        <v>13</v>
      </c>
      <c r="O23" s="3"/>
      <c r="P23" s="3" t="s">
        <v>8593</v>
      </c>
      <c r="Q23" s="3" t="s">
        <v>8502</v>
      </c>
      <c r="R23" s="1" t="s">
        <v>8586</v>
      </c>
      <c r="S23" s="8">
        <v>0.56000000000000005</v>
      </c>
      <c r="T23" s="8">
        <v>24</v>
      </c>
    </row>
    <row r="24" spans="1:20" s="1" customFormat="1" x14ac:dyDescent="0.2">
      <c r="A24" t="s">
        <v>4173</v>
      </c>
      <c r="B24" s="1">
        <v>4639</v>
      </c>
      <c r="C24" s="2">
        <v>44645</v>
      </c>
      <c r="D24" s="1">
        <v>145</v>
      </c>
      <c r="E24" s="1" t="s">
        <v>810</v>
      </c>
      <c r="F24" s="1">
        <v>89</v>
      </c>
      <c r="G24" s="13">
        <v>74</v>
      </c>
      <c r="I24" s="1">
        <v>7</v>
      </c>
      <c r="J24" t="s">
        <v>3651</v>
      </c>
      <c r="K24" t="s">
        <v>676</v>
      </c>
      <c r="L24" t="s">
        <v>1449</v>
      </c>
      <c r="M24" t="s">
        <v>1513</v>
      </c>
      <c r="O24" s="3"/>
      <c r="P24" s="3" t="s">
        <v>7234</v>
      </c>
      <c r="Q24" s="3" t="s">
        <v>8431</v>
      </c>
      <c r="R24" s="1" t="s">
        <v>800</v>
      </c>
      <c r="S24" s="8">
        <v>0.46</v>
      </c>
      <c r="T24" s="1">
        <v>24</v>
      </c>
    </row>
    <row r="25" spans="1:20" s="1" customFormat="1" x14ac:dyDescent="0.2">
      <c r="A25" t="s">
        <v>2223</v>
      </c>
      <c r="B25" s="1">
        <v>4640</v>
      </c>
      <c r="C25" s="2">
        <v>44649</v>
      </c>
      <c r="D25" s="1">
        <v>109</v>
      </c>
      <c r="E25" s="1" t="s">
        <v>810</v>
      </c>
      <c r="F25" s="1">
        <v>99</v>
      </c>
      <c r="G25" s="13">
        <v>98</v>
      </c>
      <c r="I25" s="1">
        <v>1</v>
      </c>
      <c r="J25" t="s">
        <v>3651</v>
      </c>
      <c r="K25" t="s">
        <v>676</v>
      </c>
      <c r="L25" t="s">
        <v>7824</v>
      </c>
      <c r="M25" t="s">
        <v>4455</v>
      </c>
      <c r="N25" s="1" t="s">
        <v>811</v>
      </c>
      <c r="O25" s="3" t="s">
        <v>5643</v>
      </c>
      <c r="P25" s="3" t="s">
        <v>7825</v>
      </c>
      <c r="Q25" s="3" t="s">
        <v>7208</v>
      </c>
      <c r="R25" s="1" t="s">
        <v>800</v>
      </c>
      <c r="S25" s="8">
        <v>0.47</v>
      </c>
      <c r="T25" s="1">
        <v>24</v>
      </c>
    </row>
    <row r="26" spans="1:20" s="1" customFormat="1" x14ac:dyDescent="0.2">
      <c r="A26" t="s">
        <v>2223</v>
      </c>
      <c r="B26" s="1">
        <v>4641</v>
      </c>
      <c r="C26" s="2">
        <v>44649</v>
      </c>
      <c r="D26" s="1">
        <v>74</v>
      </c>
      <c r="E26" s="1" t="s">
        <v>810</v>
      </c>
      <c r="F26" s="1">
        <v>98</v>
      </c>
      <c r="G26" s="13">
        <v>97</v>
      </c>
      <c r="I26" s="1">
        <v>1</v>
      </c>
      <c r="J26" t="s">
        <v>3651</v>
      </c>
      <c r="K26" t="s">
        <v>676</v>
      </c>
      <c r="L26" t="s">
        <v>7824</v>
      </c>
      <c r="M26" t="s">
        <v>4455</v>
      </c>
      <c r="N26" s="1" t="s">
        <v>811</v>
      </c>
      <c r="O26" s="3" t="s">
        <v>5586</v>
      </c>
      <c r="P26" s="3" t="s">
        <v>5778</v>
      </c>
      <c r="Q26" s="3" t="s">
        <v>7208</v>
      </c>
      <c r="R26" s="1" t="s">
        <v>800</v>
      </c>
      <c r="S26" s="8">
        <v>0.47</v>
      </c>
      <c r="T26" s="1">
        <v>24</v>
      </c>
    </row>
    <row r="27" spans="1:20" s="1" customFormat="1" x14ac:dyDescent="0.2">
      <c r="A27" t="s">
        <v>2223</v>
      </c>
      <c r="B27" s="1">
        <v>4642</v>
      </c>
      <c r="C27" s="2">
        <v>44650</v>
      </c>
      <c r="D27" s="1">
        <v>139</v>
      </c>
      <c r="E27" s="1" t="s">
        <v>810</v>
      </c>
      <c r="F27" s="1">
        <v>85</v>
      </c>
      <c r="G27" s="13">
        <v>73</v>
      </c>
      <c r="I27" s="1">
        <v>21</v>
      </c>
      <c r="J27" t="s">
        <v>3651</v>
      </c>
      <c r="K27" t="s">
        <v>676</v>
      </c>
      <c r="L27" t="s">
        <v>7824</v>
      </c>
      <c r="M27" t="s">
        <v>4455</v>
      </c>
      <c r="N27" s="1" t="s">
        <v>811</v>
      </c>
      <c r="O27" s="3" t="s">
        <v>5648</v>
      </c>
      <c r="P27" s="3" t="s">
        <v>7994</v>
      </c>
      <c r="Q27" s="3" t="s">
        <v>7208</v>
      </c>
      <c r="R27" s="1" t="s">
        <v>800</v>
      </c>
      <c r="S27" s="8">
        <v>0.45700000000000002</v>
      </c>
      <c r="T27" s="1">
        <v>24</v>
      </c>
    </row>
    <row r="28" spans="1:20" s="1" customFormat="1" x14ac:dyDescent="0.2">
      <c r="A28" t="s">
        <v>2223</v>
      </c>
      <c r="B28" s="1">
        <v>4643</v>
      </c>
      <c r="C28" s="2">
        <v>44650</v>
      </c>
      <c r="D28" s="1">
        <v>75</v>
      </c>
      <c r="E28" s="1" t="s">
        <v>810</v>
      </c>
      <c r="F28" s="1">
        <v>97</v>
      </c>
      <c r="G28" s="13">
        <v>94</v>
      </c>
      <c r="I28" s="1">
        <v>10</v>
      </c>
      <c r="J28" t="s">
        <v>3651</v>
      </c>
      <c r="K28" t="s">
        <v>676</v>
      </c>
      <c r="L28" t="s">
        <v>7824</v>
      </c>
      <c r="M28" t="s">
        <v>4455</v>
      </c>
      <c r="N28" s="1" t="s">
        <v>811</v>
      </c>
      <c r="O28" s="3" t="s">
        <v>6922</v>
      </c>
      <c r="P28" s="3" t="s">
        <v>6549</v>
      </c>
      <c r="Q28" s="3" t="s">
        <v>7208</v>
      </c>
      <c r="R28" s="1" t="s">
        <v>800</v>
      </c>
      <c r="S28" s="8">
        <v>0.49</v>
      </c>
      <c r="T28" s="1">
        <v>24</v>
      </c>
    </row>
    <row r="29" spans="1:20" s="1" customFormat="1" x14ac:dyDescent="0.2">
      <c r="A29" t="s">
        <v>2223</v>
      </c>
      <c r="B29" s="1">
        <v>4645</v>
      </c>
      <c r="C29" s="2">
        <v>44652</v>
      </c>
      <c r="D29" s="1">
        <v>75</v>
      </c>
      <c r="E29" s="1" t="s">
        <v>810</v>
      </c>
      <c r="F29" s="1">
        <v>97</v>
      </c>
      <c r="G29" s="13">
        <v>93</v>
      </c>
      <c r="I29" s="1">
        <v>10</v>
      </c>
      <c r="J29" t="s">
        <v>3651</v>
      </c>
      <c r="K29" t="s">
        <v>676</v>
      </c>
      <c r="L29" t="s">
        <v>7824</v>
      </c>
      <c r="M29" t="s">
        <v>4455</v>
      </c>
      <c r="N29" s="1" t="s">
        <v>662</v>
      </c>
      <c r="O29" s="3" t="s">
        <v>6921</v>
      </c>
      <c r="P29" s="3" t="s">
        <v>1465</v>
      </c>
      <c r="Q29" s="3" t="s">
        <v>7208</v>
      </c>
      <c r="R29" s="1" t="s">
        <v>800</v>
      </c>
      <c r="S29" s="8">
        <v>0.5</v>
      </c>
      <c r="T29" s="1">
        <v>24</v>
      </c>
    </row>
    <row r="30" spans="1:20" s="1" customFormat="1" x14ac:dyDescent="0.2">
      <c r="A30" t="s">
        <v>2223</v>
      </c>
      <c r="B30" s="1">
        <v>4646</v>
      </c>
      <c r="C30" s="2">
        <v>44652</v>
      </c>
      <c r="D30" s="1">
        <v>197</v>
      </c>
      <c r="E30" s="1" t="s">
        <v>810</v>
      </c>
      <c r="F30" s="1">
        <v>97</v>
      </c>
      <c r="G30" s="13">
        <v>93</v>
      </c>
      <c r="I30" s="1">
        <v>8</v>
      </c>
      <c r="J30" t="s">
        <v>3651</v>
      </c>
      <c r="K30" t="s">
        <v>676</v>
      </c>
      <c r="L30" t="s">
        <v>7824</v>
      </c>
      <c r="M30" t="s">
        <v>4455</v>
      </c>
      <c r="N30" s="1" t="s">
        <v>811</v>
      </c>
      <c r="O30" s="3" t="s">
        <v>524</v>
      </c>
      <c r="P30" s="3" t="s">
        <v>6572</v>
      </c>
      <c r="Q30" s="3" t="s">
        <v>7208</v>
      </c>
      <c r="R30" s="1" t="s">
        <v>800</v>
      </c>
      <c r="S30" s="8">
        <v>0.78</v>
      </c>
      <c r="T30" s="1">
        <v>24</v>
      </c>
    </row>
    <row r="31" spans="1:20" s="1" customFormat="1" x14ac:dyDescent="0.2">
      <c r="A31" s="20" t="s">
        <v>2223</v>
      </c>
      <c r="B31" s="1">
        <v>4658</v>
      </c>
      <c r="C31" s="2">
        <v>44663</v>
      </c>
      <c r="D31" s="1">
        <v>97</v>
      </c>
      <c r="E31" s="1" t="s">
        <v>810</v>
      </c>
      <c r="F31" s="1">
        <v>89</v>
      </c>
      <c r="G31" s="13">
        <v>85</v>
      </c>
      <c r="I31" s="1">
        <v>8</v>
      </c>
      <c r="J31" t="s">
        <v>3651</v>
      </c>
      <c r="K31" t="s">
        <v>676</v>
      </c>
      <c r="L31" t="s">
        <v>7824</v>
      </c>
      <c r="M31" t="s">
        <v>4455</v>
      </c>
      <c r="N31" s="1" t="s">
        <v>811</v>
      </c>
      <c r="O31" s="3" t="s">
        <v>7991</v>
      </c>
      <c r="P31" s="3" t="s">
        <v>7992</v>
      </c>
      <c r="Q31" s="3" t="s">
        <v>7208</v>
      </c>
      <c r="R31" s="1" t="s">
        <v>800</v>
      </c>
      <c r="S31" s="8">
        <v>0.74</v>
      </c>
      <c r="T31" s="1">
        <v>24</v>
      </c>
    </row>
    <row r="32" spans="1:20" s="1" customFormat="1" x14ac:dyDescent="0.2">
      <c r="A32" t="s">
        <v>2223</v>
      </c>
      <c r="B32" s="1">
        <v>4675</v>
      </c>
      <c r="C32" s="2">
        <v>44687</v>
      </c>
      <c r="D32" s="1">
        <v>74</v>
      </c>
      <c r="E32" s="1" t="s">
        <v>810</v>
      </c>
      <c r="F32" s="1">
        <v>90</v>
      </c>
      <c r="G32" s="13">
        <v>88.7</v>
      </c>
      <c r="I32" s="1">
        <v>21</v>
      </c>
      <c r="J32" t="s">
        <v>3651</v>
      </c>
      <c r="K32" t="s">
        <v>676</v>
      </c>
      <c r="L32" t="s">
        <v>4971</v>
      </c>
      <c r="M32" t="s">
        <v>4086</v>
      </c>
      <c r="N32" s="1" t="s">
        <v>3415</v>
      </c>
      <c r="O32" s="3" t="s">
        <v>5652</v>
      </c>
      <c r="P32" s="3" t="s">
        <v>5653</v>
      </c>
      <c r="Q32" s="3" t="s">
        <v>5198</v>
      </c>
      <c r="R32" s="1" t="s">
        <v>8481</v>
      </c>
      <c r="S32" s="8">
        <v>0.92</v>
      </c>
      <c r="T32" s="1">
        <v>48</v>
      </c>
    </row>
    <row r="33" spans="1:20" s="1" customFormat="1" x14ac:dyDescent="0.2">
      <c r="A33" t="s">
        <v>2643</v>
      </c>
      <c r="B33" s="1">
        <v>4676</v>
      </c>
      <c r="C33" s="2">
        <v>44690</v>
      </c>
      <c r="D33" s="1">
        <v>139</v>
      </c>
      <c r="E33" s="1" t="s">
        <v>810</v>
      </c>
      <c r="F33" s="1">
        <v>98</v>
      </c>
      <c r="G33" s="13">
        <v>96</v>
      </c>
      <c r="I33" s="1">
        <v>14</v>
      </c>
      <c r="J33" t="s">
        <v>3651</v>
      </c>
      <c r="K33" t="s">
        <v>676</v>
      </c>
      <c r="L33" t="s">
        <v>7824</v>
      </c>
      <c r="M33" t="s">
        <v>4455</v>
      </c>
      <c r="N33" s="1" t="s">
        <v>2098</v>
      </c>
      <c r="O33" s="3" t="s">
        <v>5856</v>
      </c>
      <c r="P33" s="3" t="s">
        <v>8489</v>
      </c>
      <c r="Q33" s="3" t="s">
        <v>7208</v>
      </c>
      <c r="R33" s="1" t="s">
        <v>800</v>
      </c>
      <c r="S33" s="8">
        <v>0.45600000000000002</v>
      </c>
      <c r="T33" s="1">
        <v>24</v>
      </c>
    </row>
    <row r="34" spans="1:20" s="1" customFormat="1" x14ac:dyDescent="0.2">
      <c r="A34" t="s">
        <v>2223</v>
      </c>
      <c r="B34" s="1">
        <v>4701</v>
      </c>
      <c r="C34" s="2">
        <v>44712</v>
      </c>
      <c r="D34" s="1">
        <v>153</v>
      </c>
      <c r="E34" s="1" t="s">
        <v>3674</v>
      </c>
      <c r="F34" s="1">
        <v>90</v>
      </c>
      <c r="G34" s="13">
        <v>91</v>
      </c>
      <c r="I34" s="1">
        <v>8</v>
      </c>
      <c r="J34" t="s">
        <v>796</v>
      </c>
      <c r="K34" t="s">
        <v>676</v>
      </c>
      <c r="L34" t="s">
        <v>7824</v>
      </c>
      <c r="M34" t="s">
        <v>4455</v>
      </c>
      <c r="N34" s="1" t="s">
        <v>811</v>
      </c>
      <c r="O34" s="3" t="s">
        <v>5648</v>
      </c>
      <c r="P34" s="3" t="s">
        <v>7441</v>
      </c>
      <c r="Q34" s="3" t="s">
        <v>4994</v>
      </c>
      <c r="R34" s="1" t="s">
        <v>8506</v>
      </c>
      <c r="S34" s="8">
        <v>1.63</v>
      </c>
      <c r="T34" s="1">
        <v>24</v>
      </c>
    </row>
    <row r="35" spans="1:20" s="1" customFormat="1" x14ac:dyDescent="0.2">
      <c r="A35" t="s">
        <v>2223</v>
      </c>
      <c r="B35" s="1">
        <v>4702</v>
      </c>
      <c r="C35" s="2">
        <v>44712</v>
      </c>
      <c r="D35" s="1">
        <v>51</v>
      </c>
      <c r="E35" s="1" t="s">
        <v>3674</v>
      </c>
      <c r="F35" s="1">
        <v>88</v>
      </c>
      <c r="G35" s="13">
        <v>66</v>
      </c>
      <c r="I35" s="1">
        <v>14</v>
      </c>
      <c r="J35" t="s">
        <v>3651</v>
      </c>
      <c r="K35" t="s">
        <v>676</v>
      </c>
      <c r="L35" t="s">
        <v>7824</v>
      </c>
      <c r="M35" t="s">
        <v>4455</v>
      </c>
      <c r="N35" s="1" t="s">
        <v>811</v>
      </c>
      <c r="O35" s="3" t="s">
        <v>6174</v>
      </c>
      <c r="P35" s="3" t="s">
        <v>6175</v>
      </c>
      <c r="Q35" s="3" t="s">
        <v>4994</v>
      </c>
      <c r="R35" s="1" t="s">
        <v>8506</v>
      </c>
      <c r="S35" s="8">
        <v>0.9</v>
      </c>
      <c r="T35" s="1">
        <v>24</v>
      </c>
    </row>
    <row r="36" spans="1:20" s="1" customFormat="1" x14ac:dyDescent="0.2">
      <c r="A36" t="s">
        <v>7601</v>
      </c>
      <c r="B36" s="1">
        <v>4720</v>
      </c>
      <c r="C36" s="21">
        <v>44726</v>
      </c>
      <c r="D36" s="1">
        <v>57.5</v>
      </c>
      <c r="E36" s="1" t="s">
        <v>3674</v>
      </c>
      <c r="F36" s="1">
        <v>92</v>
      </c>
      <c r="G36" s="13">
        <v>88</v>
      </c>
      <c r="I36" s="1">
        <v>27</v>
      </c>
      <c r="J36" t="s">
        <v>3651</v>
      </c>
      <c r="K36" s="20" t="s">
        <v>676</v>
      </c>
      <c r="L36" t="s">
        <v>8521</v>
      </c>
      <c r="M36" t="s">
        <v>8522</v>
      </c>
      <c r="O36" s="3"/>
      <c r="P36" s="11" t="s">
        <v>8520</v>
      </c>
      <c r="Q36" s="3" t="s">
        <v>6319</v>
      </c>
      <c r="R36" s="1" t="s">
        <v>8506</v>
      </c>
      <c r="S36" s="8">
        <v>1.25</v>
      </c>
      <c r="T36" s="1">
        <v>24</v>
      </c>
    </row>
    <row r="37" spans="1:20" s="1" customFormat="1" x14ac:dyDescent="0.2">
      <c r="A37" t="s">
        <v>7601</v>
      </c>
      <c r="B37" s="1">
        <v>4721</v>
      </c>
      <c r="C37" s="21">
        <v>44726</v>
      </c>
      <c r="D37" s="1">
        <v>57.5</v>
      </c>
      <c r="E37" s="1" t="s">
        <v>3674</v>
      </c>
      <c r="F37" s="1">
        <v>90</v>
      </c>
      <c r="G37" s="13">
        <v>88</v>
      </c>
      <c r="I37" s="1">
        <v>27</v>
      </c>
      <c r="J37" t="s">
        <v>3651</v>
      </c>
      <c r="K37" s="20" t="s">
        <v>676</v>
      </c>
      <c r="L37" t="s">
        <v>8521</v>
      </c>
      <c r="M37" t="s">
        <v>8522</v>
      </c>
      <c r="O37" s="3"/>
      <c r="P37" s="11" t="s">
        <v>8520</v>
      </c>
      <c r="Q37" s="3" t="s">
        <v>6319</v>
      </c>
      <c r="R37" s="1" t="s">
        <v>8506</v>
      </c>
      <c r="S37" s="8">
        <v>1.1200000000000001</v>
      </c>
      <c r="T37" s="1">
        <v>24</v>
      </c>
    </row>
    <row r="38" spans="1:20" s="1" customFormat="1" x14ac:dyDescent="0.2">
      <c r="A38" t="s">
        <v>7601</v>
      </c>
      <c r="B38" s="1">
        <v>4722</v>
      </c>
      <c r="C38" s="21">
        <v>44726</v>
      </c>
      <c r="D38" s="1">
        <v>151</v>
      </c>
      <c r="E38" s="1" t="s">
        <v>3674</v>
      </c>
      <c r="F38" s="1">
        <v>75</v>
      </c>
      <c r="G38" s="13">
        <v>53.4</v>
      </c>
      <c r="I38" s="1">
        <v>25</v>
      </c>
      <c r="J38" t="s">
        <v>3651</v>
      </c>
      <c r="K38" s="20" t="s">
        <v>676</v>
      </c>
      <c r="L38" t="s">
        <v>8521</v>
      </c>
      <c r="M38" t="s">
        <v>8522</v>
      </c>
      <c r="O38" s="3"/>
      <c r="P38" s="11" t="s">
        <v>8520</v>
      </c>
      <c r="Q38" s="3" t="s">
        <v>6319</v>
      </c>
      <c r="R38" s="1" t="s">
        <v>8506</v>
      </c>
      <c r="S38" s="8">
        <v>0.48</v>
      </c>
      <c r="T38" s="1">
        <v>24</v>
      </c>
    </row>
    <row r="39" spans="1:20" s="1" customFormat="1" x14ac:dyDescent="0.2">
      <c r="A39" t="s">
        <v>7601</v>
      </c>
      <c r="B39" s="1">
        <v>4723</v>
      </c>
      <c r="C39" s="21">
        <v>44727</v>
      </c>
      <c r="D39" s="1">
        <v>156</v>
      </c>
      <c r="E39" s="1" t="s">
        <v>3674</v>
      </c>
      <c r="F39" s="1">
        <v>75</v>
      </c>
      <c r="G39" s="13">
        <v>50</v>
      </c>
      <c r="I39" s="1">
        <v>25</v>
      </c>
      <c r="J39" t="s">
        <v>3651</v>
      </c>
      <c r="K39" s="20" t="s">
        <v>676</v>
      </c>
      <c r="L39" t="s">
        <v>8521</v>
      </c>
      <c r="M39" t="s">
        <v>8522</v>
      </c>
      <c r="O39" s="3"/>
      <c r="P39" s="11" t="s">
        <v>8523</v>
      </c>
      <c r="Q39" s="3" t="s">
        <v>6319</v>
      </c>
      <c r="R39" s="1" t="s">
        <v>8506</v>
      </c>
      <c r="S39" s="8">
        <v>0.56000000000000005</v>
      </c>
      <c r="T39" s="1">
        <v>24</v>
      </c>
    </row>
    <row r="40" spans="1:20" s="1" customFormat="1" x14ac:dyDescent="0.2">
      <c r="A40" t="s">
        <v>7601</v>
      </c>
      <c r="B40" s="1">
        <v>4724</v>
      </c>
      <c r="C40" s="21">
        <v>44727</v>
      </c>
      <c r="D40" s="1">
        <v>149</v>
      </c>
      <c r="E40" s="1" t="s">
        <v>3674</v>
      </c>
      <c r="F40" s="1">
        <v>78</v>
      </c>
      <c r="G40" s="13">
        <v>61</v>
      </c>
      <c r="I40" s="1">
        <v>25</v>
      </c>
      <c r="J40" t="s">
        <v>3651</v>
      </c>
      <c r="K40" s="20" t="s">
        <v>676</v>
      </c>
      <c r="L40" t="s">
        <v>8521</v>
      </c>
      <c r="M40" t="s">
        <v>8522</v>
      </c>
      <c r="O40" s="3"/>
      <c r="P40" s="11" t="s">
        <v>8524</v>
      </c>
      <c r="Q40" s="3" t="s">
        <v>6319</v>
      </c>
      <c r="R40" s="1" t="s">
        <v>8506</v>
      </c>
      <c r="S40" s="8">
        <v>0.66</v>
      </c>
      <c r="T40" s="1">
        <v>24</v>
      </c>
    </row>
    <row r="41" spans="1:20" s="1" customFormat="1" x14ac:dyDescent="0.2">
      <c r="A41" t="s">
        <v>8420</v>
      </c>
      <c r="B41" s="1">
        <v>4620</v>
      </c>
      <c r="C41" s="2">
        <v>44580</v>
      </c>
      <c r="D41" s="1">
        <v>73</v>
      </c>
      <c r="E41" s="1" t="s">
        <v>3674</v>
      </c>
      <c r="F41" s="1">
        <v>69</v>
      </c>
      <c r="G41" s="13">
        <v>79</v>
      </c>
      <c r="I41" s="1">
        <v>15</v>
      </c>
      <c r="J41" t="s">
        <v>796</v>
      </c>
      <c r="K41" t="s">
        <v>769</v>
      </c>
      <c r="L41" t="s">
        <v>8421</v>
      </c>
      <c r="M41" t="s">
        <v>4356</v>
      </c>
      <c r="O41" s="3"/>
      <c r="P41" s="3" t="s">
        <v>815</v>
      </c>
      <c r="Q41" s="3" t="s">
        <v>8420</v>
      </c>
      <c r="R41" s="1" t="s">
        <v>800</v>
      </c>
      <c r="S41" s="8">
        <v>0.82</v>
      </c>
      <c r="T41" s="1">
        <v>30</v>
      </c>
    </row>
    <row r="42" spans="1:20" s="1" customFormat="1" x14ac:dyDescent="0.2">
      <c r="A42" s="20" t="s">
        <v>8432</v>
      </c>
      <c r="B42" s="1">
        <v>4626</v>
      </c>
      <c r="C42" s="2">
        <v>44628</v>
      </c>
      <c r="D42" s="1">
        <v>50</v>
      </c>
      <c r="E42" s="1" t="s">
        <v>3674</v>
      </c>
      <c r="F42" s="1">
        <v>54</v>
      </c>
      <c r="G42" s="13">
        <v>79</v>
      </c>
      <c r="I42" s="1">
        <v>26</v>
      </c>
      <c r="J42" t="s">
        <v>796</v>
      </c>
      <c r="K42" t="s">
        <v>769</v>
      </c>
      <c r="L42" t="s">
        <v>8433</v>
      </c>
      <c r="M42" t="s">
        <v>4356</v>
      </c>
      <c r="O42" s="3"/>
      <c r="P42" s="3" t="s">
        <v>8434</v>
      </c>
      <c r="Q42" s="3" t="s">
        <v>8435</v>
      </c>
      <c r="R42" s="1" t="s">
        <v>800</v>
      </c>
      <c r="S42" s="8">
        <v>0.44</v>
      </c>
      <c r="T42" s="1">
        <v>24</v>
      </c>
    </row>
    <row r="43" spans="1:20" s="1" customFormat="1" x14ac:dyDescent="0.2">
      <c r="A43" t="s">
        <v>5838</v>
      </c>
      <c r="B43" s="1">
        <v>4796</v>
      </c>
      <c r="C43" s="2">
        <v>44847</v>
      </c>
      <c r="D43" s="1">
        <v>43</v>
      </c>
      <c r="E43" s="1" t="s">
        <v>3674</v>
      </c>
      <c r="F43" s="1">
        <v>82</v>
      </c>
      <c r="G43" s="13">
        <v>87</v>
      </c>
      <c r="I43" s="1">
        <v>16</v>
      </c>
      <c r="J43" t="s">
        <v>4766</v>
      </c>
      <c r="K43" s="20" t="s">
        <v>8355</v>
      </c>
      <c r="L43" t="s">
        <v>5831</v>
      </c>
      <c r="M43" t="s">
        <v>2185</v>
      </c>
      <c r="O43" s="3"/>
      <c r="P43" s="3" t="s">
        <v>8610</v>
      </c>
      <c r="Q43" s="3" t="s">
        <v>5824</v>
      </c>
      <c r="R43" s="1" t="s">
        <v>800</v>
      </c>
      <c r="S43" s="8">
        <v>0.58299999999999996</v>
      </c>
      <c r="T43" s="1">
        <v>24</v>
      </c>
    </row>
    <row r="44" spans="1:20" s="1" customFormat="1" x14ac:dyDescent="0.2">
      <c r="A44" t="s">
        <v>5838</v>
      </c>
      <c r="B44" s="1">
        <v>4797</v>
      </c>
      <c r="C44" s="2">
        <v>44847</v>
      </c>
      <c r="D44" s="1">
        <v>15</v>
      </c>
      <c r="E44" s="1" t="s">
        <v>3674</v>
      </c>
      <c r="F44" s="1">
        <v>94</v>
      </c>
      <c r="G44" s="13">
        <v>94</v>
      </c>
      <c r="I44" s="1">
        <v>3</v>
      </c>
      <c r="J44" t="s">
        <v>3651</v>
      </c>
      <c r="K44" s="20" t="s">
        <v>8355</v>
      </c>
      <c r="L44" t="s">
        <v>5831</v>
      </c>
      <c r="M44" t="s">
        <v>2185</v>
      </c>
      <c r="O44" s="3"/>
      <c r="P44" s="3" t="s">
        <v>8611</v>
      </c>
      <c r="Q44" s="3" t="s">
        <v>5824</v>
      </c>
      <c r="R44" s="1" t="s">
        <v>800</v>
      </c>
      <c r="S44" s="8">
        <v>1.1299999999999999</v>
      </c>
      <c r="T44" s="1">
        <v>24</v>
      </c>
    </row>
    <row r="45" spans="1:20" s="1" customFormat="1" x14ac:dyDescent="0.2">
      <c r="A45" t="s">
        <v>5838</v>
      </c>
      <c r="B45" s="1">
        <v>4798</v>
      </c>
      <c r="C45" s="2">
        <v>44847</v>
      </c>
      <c r="D45" s="1">
        <v>13</v>
      </c>
      <c r="E45" s="1" t="s">
        <v>8202</v>
      </c>
      <c r="F45" s="1">
        <v>63</v>
      </c>
      <c r="G45" s="13">
        <v>69</v>
      </c>
      <c r="I45" s="1">
        <v>16</v>
      </c>
      <c r="J45" t="s">
        <v>4766</v>
      </c>
      <c r="K45" s="20" t="s">
        <v>8355</v>
      </c>
      <c r="L45" t="s">
        <v>5831</v>
      </c>
      <c r="M45" t="s">
        <v>2185</v>
      </c>
      <c r="O45" s="3"/>
      <c r="P45" s="3" t="s">
        <v>8612</v>
      </c>
      <c r="Q45" s="3" t="s">
        <v>5824</v>
      </c>
      <c r="R45" s="1" t="s">
        <v>800</v>
      </c>
      <c r="S45" s="8">
        <v>1.52</v>
      </c>
      <c r="T45" s="1">
        <v>24</v>
      </c>
    </row>
    <row r="46" spans="1:20" s="1" customFormat="1" x14ac:dyDescent="0.2">
      <c r="A46" t="s">
        <v>8407</v>
      </c>
      <c r="B46" s="1">
        <v>4614</v>
      </c>
      <c r="C46" s="2">
        <v>44566</v>
      </c>
      <c r="D46" s="1">
        <v>309</v>
      </c>
      <c r="E46" s="1" t="s">
        <v>810</v>
      </c>
      <c r="F46" s="1">
        <v>74</v>
      </c>
      <c r="G46" s="13">
        <v>69</v>
      </c>
      <c r="I46" s="1">
        <v>15</v>
      </c>
      <c r="J46" t="s">
        <v>3651</v>
      </c>
      <c r="K46" t="s">
        <v>1247</v>
      </c>
      <c r="L46" t="s">
        <v>8410</v>
      </c>
      <c r="M46" t="s">
        <v>8411</v>
      </c>
      <c r="O46" s="3"/>
      <c r="P46" s="3" t="s">
        <v>8409</v>
      </c>
      <c r="Q46" s="3" t="s">
        <v>8408</v>
      </c>
      <c r="R46" s="1" t="s">
        <v>800</v>
      </c>
      <c r="S46" s="8">
        <v>0.435</v>
      </c>
      <c r="T46" s="1">
        <v>24</v>
      </c>
    </row>
    <row r="47" spans="1:20" s="1" customFormat="1" x14ac:dyDescent="0.2">
      <c r="A47" t="s">
        <v>8428</v>
      </c>
      <c r="B47" s="1">
        <v>4624</v>
      </c>
      <c r="C47" s="2">
        <v>44603</v>
      </c>
      <c r="D47" s="1">
        <v>155</v>
      </c>
      <c r="E47" s="1" t="s">
        <v>810</v>
      </c>
      <c r="F47" s="1">
        <v>86</v>
      </c>
      <c r="G47" s="13">
        <v>84</v>
      </c>
      <c r="I47" s="1">
        <v>23</v>
      </c>
      <c r="J47" t="s">
        <v>3651</v>
      </c>
      <c r="K47" t="s">
        <v>1247</v>
      </c>
      <c r="L47" t="s">
        <v>8429</v>
      </c>
      <c r="M47" t="s">
        <v>5533</v>
      </c>
      <c r="O47" s="3"/>
      <c r="P47" s="3" t="s">
        <v>788</v>
      </c>
      <c r="Q47" s="3" t="s">
        <v>7942</v>
      </c>
      <c r="R47" s="1" t="s">
        <v>800</v>
      </c>
      <c r="S47" s="8">
        <v>0.51</v>
      </c>
      <c r="T47" s="1">
        <v>24</v>
      </c>
    </row>
    <row r="48" spans="1:20" s="1" customFormat="1" x14ac:dyDescent="0.2">
      <c r="A48" t="s">
        <v>6221</v>
      </c>
      <c r="B48" s="1">
        <v>4649</v>
      </c>
      <c r="C48" s="2">
        <v>44655</v>
      </c>
      <c r="D48" s="1">
        <v>82</v>
      </c>
      <c r="E48" s="1" t="s">
        <v>3674</v>
      </c>
      <c r="F48" s="1">
        <v>91</v>
      </c>
      <c r="G48" s="13">
        <v>91</v>
      </c>
      <c r="I48" s="1">
        <v>15</v>
      </c>
      <c r="J48" t="s">
        <v>796</v>
      </c>
      <c r="K48" t="s">
        <v>1247</v>
      </c>
      <c r="L48" t="s">
        <v>7769</v>
      </c>
      <c r="M48" t="s">
        <v>7318</v>
      </c>
      <c r="O48" s="3"/>
      <c r="P48" s="3" t="s">
        <v>8456</v>
      </c>
      <c r="Q48" s="3" t="s">
        <v>8112</v>
      </c>
      <c r="R48" s="1" t="s">
        <v>800</v>
      </c>
      <c r="S48" s="8">
        <v>1.4370000000000001</v>
      </c>
      <c r="T48" s="1">
        <v>24</v>
      </c>
    </row>
    <row r="49" spans="1:20" s="1" customFormat="1" x14ac:dyDescent="0.2">
      <c r="A49" t="s">
        <v>6221</v>
      </c>
      <c r="B49" s="1">
        <v>4655</v>
      </c>
      <c r="C49" s="2">
        <v>44662</v>
      </c>
      <c r="D49" s="1">
        <v>74</v>
      </c>
      <c r="E49" s="1" t="s">
        <v>810</v>
      </c>
      <c r="F49" s="1">
        <v>95</v>
      </c>
      <c r="G49" s="13">
        <v>91</v>
      </c>
      <c r="I49" s="1">
        <v>4</v>
      </c>
      <c r="J49" t="s">
        <v>3651</v>
      </c>
      <c r="K49" s="20" t="s">
        <v>1247</v>
      </c>
      <c r="L49" t="s">
        <v>7769</v>
      </c>
      <c r="M49" t="s">
        <v>7318</v>
      </c>
      <c r="O49" s="3"/>
      <c r="P49" s="3" t="s">
        <v>8462</v>
      </c>
      <c r="Q49" s="3" t="s">
        <v>8112</v>
      </c>
      <c r="R49" s="1" t="s">
        <v>800</v>
      </c>
      <c r="S49" s="8">
        <v>0.28499999999999998</v>
      </c>
      <c r="T49" s="1">
        <v>24</v>
      </c>
    </row>
    <row r="50" spans="1:20" s="1" customFormat="1" x14ac:dyDescent="0.2">
      <c r="A50" t="s">
        <v>6221</v>
      </c>
      <c r="B50" s="1">
        <v>4656</v>
      </c>
      <c r="C50" s="2">
        <v>44662</v>
      </c>
      <c r="D50" s="1">
        <v>76</v>
      </c>
      <c r="E50" s="1" t="s">
        <v>810</v>
      </c>
      <c r="F50" s="1">
        <v>90</v>
      </c>
      <c r="G50" s="13">
        <v>87</v>
      </c>
      <c r="I50" s="1">
        <v>4</v>
      </c>
      <c r="J50" t="s">
        <v>3651</v>
      </c>
      <c r="K50" s="20" t="s">
        <v>1247</v>
      </c>
      <c r="L50" t="s">
        <v>7769</v>
      </c>
      <c r="M50" t="s">
        <v>7318</v>
      </c>
      <c r="O50" s="3"/>
      <c r="P50" s="3" t="s">
        <v>8464</v>
      </c>
      <c r="Q50" s="3" t="s">
        <v>8112</v>
      </c>
      <c r="R50" s="1" t="s">
        <v>800</v>
      </c>
      <c r="S50" s="8">
        <v>0.66700000000000004</v>
      </c>
      <c r="T50" s="1">
        <v>24</v>
      </c>
    </row>
    <row r="51" spans="1:20" s="1" customFormat="1" x14ac:dyDescent="0.2">
      <c r="A51" t="s">
        <v>6221</v>
      </c>
      <c r="B51" s="1">
        <v>4657</v>
      </c>
      <c r="C51" s="2">
        <v>44662</v>
      </c>
      <c r="D51" s="1">
        <v>76</v>
      </c>
      <c r="E51" s="1" t="s">
        <v>810</v>
      </c>
      <c r="F51" s="1">
        <v>98</v>
      </c>
      <c r="G51" s="13">
        <v>95</v>
      </c>
      <c r="I51" s="1">
        <v>16</v>
      </c>
      <c r="J51" t="s">
        <v>3651</v>
      </c>
      <c r="K51" s="20" t="s">
        <v>1247</v>
      </c>
      <c r="L51" t="s">
        <v>7769</v>
      </c>
      <c r="M51" t="s">
        <v>7318</v>
      </c>
      <c r="O51" s="3"/>
      <c r="P51" s="3" t="s">
        <v>8463</v>
      </c>
      <c r="Q51" s="3" t="s">
        <v>8112</v>
      </c>
      <c r="R51" s="1" t="s">
        <v>800</v>
      </c>
      <c r="S51" s="8">
        <v>0.55500000000000005</v>
      </c>
      <c r="T51" s="1">
        <v>24</v>
      </c>
    </row>
    <row r="52" spans="1:20" s="1" customFormat="1" x14ac:dyDescent="0.2">
      <c r="A52" t="s">
        <v>6221</v>
      </c>
      <c r="B52" s="1">
        <v>4659</v>
      </c>
      <c r="C52" s="2">
        <v>44664</v>
      </c>
      <c r="D52" s="1">
        <v>76</v>
      </c>
      <c r="E52" s="1" t="s">
        <v>810</v>
      </c>
      <c r="F52" s="1">
        <v>91</v>
      </c>
      <c r="G52" s="13">
        <v>84</v>
      </c>
      <c r="I52" s="1">
        <v>16</v>
      </c>
      <c r="J52" t="s">
        <v>3651</v>
      </c>
      <c r="K52" s="20" t="s">
        <v>1247</v>
      </c>
      <c r="L52" t="s">
        <v>7769</v>
      </c>
      <c r="M52" t="s">
        <v>7318</v>
      </c>
      <c r="O52" s="3"/>
      <c r="P52" s="3" t="s">
        <v>8465</v>
      </c>
      <c r="Q52" s="3" t="s">
        <v>8112</v>
      </c>
      <c r="R52" s="1" t="s">
        <v>800</v>
      </c>
      <c r="S52" s="8">
        <v>0.63</v>
      </c>
      <c r="T52" s="1">
        <v>24</v>
      </c>
    </row>
    <row r="53" spans="1:20" s="1" customFormat="1" x14ac:dyDescent="0.2">
      <c r="A53" t="s">
        <v>6221</v>
      </c>
      <c r="B53" s="1">
        <v>4660</v>
      </c>
      <c r="C53" s="2">
        <v>44664</v>
      </c>
      <c r="D53" s="1">
        <v>142</v>
      </c>
      <c r="E53" s="1" t="s">
        <v>810</v>
      </c>
      <c r="F53" s="1">
        <v>97</v>
      </c>
      <c r="G53" s="13">
        <v>93</v>
      </c>
      <c r="I53" s="1">
        <v>2</v>
      </c>
      <c r="J53" t="s">
        <v>3651</v>
      </c>
      <c r="K53" s="20" t="s">
        <v>1247</v>
      </c>
      <c r="L53" t="s">
        <v>7769</v>
      </c>
      <c r="M53" t="s">
        <v>7318</v>
      </c>
      <c r="O53" s="3"/>
      <c r="P53" s="3" t="s">
        <v>8466</v>
      </c>
      <c r="Q53" s="3" t="s">
        <v>8112</v>
      </c>
      <c r="R53" s="1" t="s">
        <v>800</v>
      </c>
      <c r="S53" s="8">
        <v>0.5</v>
      </c>
      <c r="T53" s="1">
        <v>24</v>
      </c>
    </row>
    <row r="54" spans="1:20" s="1" customFormat="1" x14ac:dyDescent="0.2">
      <c r="A54" t="s">
        <v>2643</v>
      </c>
      <c r="B54" s="1">
        <v>4677</v>
      </c>
      <c r="C54" s="2">
        <v>44691</v>
      </c>
      <c r="D54" s="1">
        <v>37</v>
      </c>
      <c r="E54" s="1" t="s">
        <v>810</v>
      </c>
      <c r="F54" s="1">
        <v>96</v>
      </c>
      <c r="G54" s="13">
        <v>93</v>
      </c>
      <c r="I54" s="1">
        <v>19</v>
      </c>
      <c r="J54" t="s">
        <v>3651</v>
      </c>
      <c r="K54" t="s">
        <v>1247</v>
      </c>
      <c r="L54" t="s">
        <v>7824</v>
      </c>
      <c r="M54" t="s">
        <v>4455</v>
      </c>
      <c r="O54" s="3"/>
      <c r="P54" s="3" t="s">
        <v>7453</v>
      </c>
      <c r="Q54" s="3" t="s">
        <v>7208</v>
      </c>
      <c r="R54" s="1" t="s">
        <v>800</v>
      </c>
      <c r="S54" s="8">
        <v>0.48899999999999999</v>
      </c>
      <c r="T54" s="1">
        <v>24</v>
      </c>
    </row>
    <row r="55" spans="1:20" s="1" customFormat="1" x14ac:dyDescent="0.2">
      <c r="A55" t="s">
        <v>2643</v>
      </c>
      <c r="B55" s="1">
        <v>4678</v>
      </c>
      <c r="C55" s="2">
        <v>44691</v>
      </c>
      <c r="D55" s="1">
        <v>96</v>
      </c>
      <c r="E55" s="1" t="s">
        <v>810</v>
      </c>
      <c r="F55" s="1">
        <v>94</v>
      </c>
      <c r="G55" s="13">
        <v>89</v>
      </c>
      <c r="I55" s="1">
        <v>19</v>
      </c>
      <c r="J55" t="s">
        <v>3651</v>
      </c>
      <c r="K55" t="s">
        <v>1247</v>
      </c>
      <c r="L55" t="s">
        <v>7824</v>
      </c>
      <c r="M55" t="s">
        <v>4455</v>
      </c>
      <c r="O55" s="3"/>
      <c r="P55" s="3" t="s">
        <v>7449</v>
      </c>
      <c r="Q55" s="3" t="s">
        <v>7208</v>
      </c>
      <c r="R55" s="1" t="s">
        <v>800</v>
      </c>
      <c r="S55" s="8">
        <v>0.5</v>
      </c>
      <c r="T55" s="1">
        <v>24</v>
      </c>
    </row>
    <row r="56" spans="1:20" s="1" customFormat="1" x14ac:dyDescent="0.2">
      <c r="A56" t="s">
        <v>2643</v>
      </c>
      <c r="B56" s="1">
        <v>4679</v>
      </c>
      <c r="C56" s="2">
        <v>44692</v>
      </c>
      <c r="D56" s="1">
        <v>74</v>
      </c>
      <c r="E56" s="1" t="s">
        <v>810</v>
      </c>
      <c r="F56" s="1">
        <v>96</v>
      </c>
      <c r="G56" s="13">
        <v>91</v>
      </c>
      <c r="I56" s="1">
        <v>22</v>
      </c>
      <c r="J56" t="s">
        <v>3651</v>
      </c>
      <c r="K56" t="s">
        <v>1247</v>
      </c>
      <c r="L56" t="s">
        <v>7824</v>
      </c>
      <c r="M56" t="s">
        <v>4455</v>
      </c>
      <c r="O56" s="3"/>
      <c r="P56" s="3" t="s">
        <v>6975</v>
      </c>
      <c r="Q56" s="3" t="s">
        <v>7208</v>
      </c>
      <c r="R56" s="1" t="s">
        <v>800</v>
      </c>
      <c r="S56" s="8">
        <v>0.5</v>
      </c>
      <c r="T56" s="1">
        <v>24</v>
      </c>
    </row>
    <row r="57" spans="1:20" s="1" customFormat="1" x14ac:dyDescent="0.2">
      <c r="A57" t="s">
        <v>2643</v>
      </c>
      <c r="B57" s="1">
        <v>4680</v>
      </c>
      <c r="C57" s="2">
        <v>44692</v>
      </c>
      <c r="D57" s="1">
        <v>19</v>
      </c>
      <c r="E57" s="1" t="s">
        <v>810</v>
      </c>
      <c r="F57" s="1">
        <v>97</v>
      </c>
      <c r="G57" s="13">
        <v>94</v>
      </c>
      <c r="I57" s="1">
        <v>18</v>
      </c>
      <c r="J57" t="s">
        <v>3651</v>
      </c>
      <c r="K57" t="s">
        <v>1247</v>
      </c>
      <c r="L57" t="s">
        <v>7824</v>
      </c>
      <c r="M57" t="s">
        <v>4455</v>
      </c>
      <c r="O57" s="3"/>
      <c r="P57" s="3" t="s">
        <v>7271</v>
      </c>
      <c r="Q57" s="3" t="s">
        <v>7208</v>
      </c>
      <c r="R57" s="1" t="s">
        <v>800</v>
      </c>
      <c r="S57" s="8">
        <v>0.49</v>
      </c>
      <c r="T57" s="1">
        <v>24</v>
      </c>
    </row>
    <row r="58" spans="1:20" s="1" customFormat="1" x14ac:dyDescent="0.2">
      <c r="A58" s="20" t="s">
        <v>2643</v>
      </c>
      <c r="B58" s="1">
        <v>4694</v>
      </c>
      <c r="C58" s="2">
        <v>44705</v>
      </c>
      <c r="D58" s="1">
        <v>75</v>
      </c>
      <c r="E58" s="1" t="s">
        <v>3674</v>
      </c>
      <c r="F58" s="1">
        <v>98</v>
      </c>
      <c r="G58" s="13">
        <v>94</v>
      </c>
      <c r="I58" s="1">
        <v>4</v>
      </c>
      <c r="J58" t="s">
        <v>3651</v>
      </c>
      <c r="K58" t="s">
        <v>1247</v>
      </c>
      <c r="L58" t="s">
        <v>7824</v>
      </c>
      <c r="M58" t="s">
        <v>4455</v>
      </c>
      <c r="O58" s="3"/>
      <c r="P58" s="3" t="s">
        <v>8508</v>
      </c>
      <c r="Q58" s="3" t="s">
        <v>4994</v>
      </c>
      <c r="R58" s="1" t="s">
        <v>8506</v>
      </c>
      <c r="S58" s="8">
        <v>0.81</v>
      </c>
      <c r="T58" s="1">
        <v>24</v>
      </c>
    </row>
    <row r="59" spans="1:20" s="1" customFormat="1" x14ac:dyDescent="0.2">
      <c r="A59" t="s">
        <v>2643</v>
      </c>
      <c r="B59" s="1">
        <v>4695</v>
      </c>
      <c r="C59" s="2">
        <v>44705</v>
      </c>
      <c r="D59" s="1">
        <v>45</v>
      </c>
      <c r="E59" s="1" t="s">
        <v>3674</v>
      </c>
      <c r="F59" s="1">
        <v>89</v>
      </c>
      <c r="G59" s="13">
        <v>93</v>
      </c>
      <c r="I59" s="1">
        <v>14</v>
      </c>
      <c r="J59" t="s">
        <v>796</v>
      </c>
      <c r="K59" t="s">
        <v>1247</v>
      </c>
      <c r="L59" t="s">
        <v>7824</v>
      </c>
      <c r="M59" t="s">
        <v>4455</v>
      </c>
      <c r="O59" s="3"/>
      <c r="P59" s="3" t="s">
        <v>5885</v>
      </c>
      <c r="Q59" s="3" t="s">
        <v>4994</v>
      </c>
      <c r="R59" s="1" t="s">
        <v>8506</v>
      </c>
      <c r="S59" s="8">
        <v>1.1399999999999999</v>
      </c>
      <c r="T59" s="1">
        <v>24</v>
      </c>
    </row>
    <row r="60" spans="1:20" s="1" customFormat="1" x14ac:dyDescent="0.2">
      <c r="A60" t="s">
        <v>2643</v>
      </c>
      <c r="B60" s="1">
        <v>4696</v>
      </c>
      <c r="C60" s="2">
        <v>44706</v>
      </c>
      <c r="D60" s="1">
        <v>75</v>
      </c>
      <c r="E60" s="1" t="s">
        <v>3674</v>
      </c>
      <c r="F60" s="1">
        <v>96</v>
      </c>
      <c r="G60" s="13">
        <v>84</v>
      </c>
      <c r="I60" s="1">
        <v>6</v>
      </c>
      <c r="J60" t="s">
        <v>3651</v>
      </c>
      <c r="K60" t="s">
        <v>1247</v>
      </c>
      <c r="L60" t="s">
        <v>7824</v>
      </c>
      <c r="M60" t="s">
        <v>4455</v>
      </c>
      <c r="O60" s="3"/>
      <c r="P60" s="3" t="s">
        <v>7884</v>
      </c>
      <c r="Q60" s="3" t="s">
        <v>4994</v>
      </c>
      <c r="R60" s="1" t="s">
        <v>8506</v>
      </c>
      <c r="S60" s="8">
        <v>0.8</v>
      </c>
      <c r="T60" s="1">
        <v>24</v>
      </c>
    </row>
    <row r="61" spans="1:20" s="1" customFormat="1" x14ac:dyDescent="0.2">
      <c r="A61" t="s">
        <v>2643</v>
      </c>
      <c r="B61" s="1">
        <v>4697</v>
      </c>
      <c r="C61" s="2">
        <v>44706</v>
      </c>
      <c r="D61" s="1">
        <v>77</v>
      </c>
      <c r="E61" s="1" t="s">
        <v>3674</v>
      </c>
      <c r="F61" s="1">
        <v>98</v>
      </c>
      <c r="G61" s="13">
        <v>91</v>
      </c>
      <c r="I61" s="1">
        <v>9</v>
      </c>
      <c r="J61" t="s">
        <v>3651</v>
      </c>
      <c r="K61" t="s">
        <v>1247</v>
      </c>
      <c r="L61" t="s">
        <v>7824</v>
      </c>
      <c r="M61" t="s">
        <v>4455</v>
      </c>
      <c r="O61" s="3"/>
      <c r="P61" s="3" t="s">
        <v>7294</v>
      </c>
      <c r="Q61" s="3" t="s">
        <v>4994</v>
      </c>
      <c r="R61" s="1" t="s">
        <v>8506</v>
      </c>
      <c r="S61" s="8">
        <v>1.23</v>
      </c>
      <c r="T61" s="1">
        <v>24</v>
      </c>
    </row>
    <row r="62" spans="1:20" s="1" customFormat="1" x14ac:dyDescent="0.2">
      <c r="A62" t="s">
        <v>2643</v>
      </c>
      <c r="B62" s="1">
        <v>4699</v>
      </c>
      <c r="C62" s="2">
        <v>44708</v>
      </c>
      <c r="D62" s="1">
        <v>77</v>
      </c>
      <c r="E62" s="1" t="s">
        <v>3674</v>
      </c>
      <c r="F62" s="1">
        <v>79</v>
      </c>
      <c r="G62" s="13">
        <v>87</v>
      </c>
      <c r="I62" s="1">
        <v>12</v>
      </c>
      <c r="J62" t="s">
        <v>7293</v>
      </c>
      <c r="K62" t="s">
        <v>1247</v>
      </c>
      <c r="L62" t="s">
        <v>4971</v>
      </c>
      <c r="M62" t="s">
        <v>1090</v>
      </c>
      <c r="O62" s="3"/>
      <c r="P62" s="3" t="s">
        <v>7660</v>
      </c>
      <c r="Q62" s="3" t="s">
        <v>4994</v>
      </c>
      <c r="R62" s="1" t="s">
        <v>8506</v>
      </c>
      <c r="S62" s="8">
        <v>1.46</v>
      </c>
      <c r="T62" s="1">
        <v>24</v>
      </c>
    </row>
    <row r="63" spans="1:20" s="1" customFormat="1" x14ac:dyDescent="0.2">
      <c r="A63" t="s">
        <v>2643</v>
      </c>
      <c r="B63" s="1">
        <v>4700</v>
      </c>
      <c r="C63" s="2">
        <v>44708</v>
      </c>
      <c r="D63" s="1">
        <v>75</v>
      </c>
      <c r="E63" s="1" t="s">
        <v>3674</v>
      </c>
      <c r="F63" s="1">
        <v>88</v>
      </c>
      <c r="G63" s="13">
        <v>93</v>
      </c>
      <c r="I63" s="1">
        <v>13</v>
      </c>
      <c r="J63" t="s">
        <v>796</v>
      </c>
      <c r="K63" t="s">
        <v>1247</v>
      </c>
      <c r="L63" t="s">
        <v>7824</v>
      </c>
      <c r="M63" t="s">
        <v>4455</v>
      </c>
      <c r="O63" s="3"/>
      <c r="P63" s="3" t="s">
        <v>8509</v>
      </c>
      <c r="Q63" s="3" t="s">
        <v>4994</v>
      </c>
      <c r="R63" s="1" t="s">
        <v>8506</v>
      </c>
      <c r="S63" s="8">
        <v>1.1599999999999999</v>
      </c>
      <c r="T63" s="1">
        <v>24</v>
      </c>
    </row>
    <row r="64" spans="1:20" s="1" customFormat="1" x14ac:dyDescent="0.2">
      <c r="A64" t="s">
        <v>2643</v>
      </c>
      <c r="B64" s="1">
        <v>4705</v>
      </c>
      <c r="C64" s="2">
        <v>44714</v>
      </c>
      <c r="D64" s="1">
        <v>45</v>
      </c>
      <c r="E64" s="1" t="s">
        <v>3674</v>
      </c>
      <c r="F64" s="1">
        <v>87</v>
      </c>
      <c r="G64" s="13">
        <v>81</v>
      </c>
      <c r="I64" s="1">
        <v>14</v>
      </c>
      <c r="J64" t="s">
        <v>3651</v>
      </c>
      <c r="K64" t="s">
        <v>1247</v>
      </c>
      <c r="L64" t="s">
        <v>7824</v>
      </c>
      <c r="M64" t="s">
        <v>4455</v>
      </c>
      <c r="O64" s="3"/>
      <c r="P64" s="3" t="s">
        <v>5885</v>
      </c>
      <c r="Q64" s="3" t="s">
        <v>4994</v>
      </c>
      <c r="R64" s="1" t="s">
        <v>8506</v>
      </c>
      <c r="S64" s="8">
        <v>1.27</v>
      </c>
      <c r="T64" s="1">
        <v>24</v>
      </c>
    </row>
    <row r="65" spans="1:20" s="1" customFormat="1" x14ac:dyDescent="0.2">
      <c r="A65" t="s">
        <v>6221</v>
      </c>
      <c r="B65" s="1">
        <v>4710</v>
      </c>
      <c r="C65" s="2">
        <v>44719</v>
      </c>
      <c r="D65" s="1">
        <v>35</v>
      </c>
      <c r="E65" s="1" t="s">
        <v>810</v>
      </c>
      <c r="F65" s="1">
        <v>97</v>
      </c>
      <c r="G65" s="13">
        <v>95</v>
      </c>
      <c r="J65" t="s">
        <v>3651</v>
      </c>
      <c r="K65" t="s">
        <v>1247</v>
      </c>
      <c r="L65" t="s">
        <v>6177</v>
      </c>
      <c r="M65" t="s">
        <v>2235</v>
      </c>
      <c r="O65" s="3"/>
      <c r="P65" s="11" t="s">
        <v>377</v>
      </c>
      <c r="Q65" s="3" t="s">
        <v>8112</v>
      </c>
      <c r="R65" s="1" t="s">
        <v>8506</v>
      </c>
      <c r="S65" s="8">
        <v>1</v>
      </c>
      <c r="T65" s="1">
        <v>24</v>
      </c>
    </row>
    <row r="66" spans="1:20" s="1" customFormat="1" x14ac:dyDescent="0.2">
      <c r="A66" t="s">
        <v>6221</v>
      </c>
      <c r="B66" s="1">
        <v>4711</v>
      </c>
      <c r="C66" s="2">
        <v>44720</v>
      </c>
      <c r="D66" s="1">
        <v>35</v>
      </c>
      <c r="E66" s="1" t="s">
        <v>810</v>
      </c>
      <c r="F66" s="1">
        <v>84</v>
      </c>
      <c r="G66" s="13">
        <v>86</v>
      </c>
      <c r="J66" t="s">
        <v>3651</v>
      </c>
      <c r="K66" t="s">
        <v>1247</v>
      </c>
      <c r="L66" t="s">
        <v>6177</v>
      </c>
      <c r="M66" t="s">
        <v>2235</v>
      </c>
      <c r="O66" s="3"/>
      <c r="P66" s="11" t="s">
        <v>2253</v>
      </c>
      <c r="Q66" s="3" t="s">
        <v>8112</v>
      </c>
      <c r="R66" s="1" t="s">
        <v>8506</v>
      </c>
      <c r="S66" s="8">
        <v>1.07</v>
      </c>
      <c r="T66" s="1">
        <v>24</v>
      </c>
    </row>
    <row r="67" spans="1:20" s="1" customFormat="1" x14ac:dyDescent="0.2">
      <c r="A67" t="s">
        <v>2643</v>
      </c>
      <c r="B67" s="1">
        <v>4725</v>
      </c>
      <c r="C67" s="2">
        <v>44728</v>
      </c>
      <c r="D67" s="1">
        <v>40</v>
      </c>
      <c r="E67" s="1" t="s">
        <v>810</v>
      </c>
      <c r="F67" s="1">
        <v>90</v>
      </c>
      <c r="G67" s="13">
        <v>88</v>
      </c>
      <c r="I67" s="1">
        <v>21</v>
      </c>
      <c r="J67" t="s">
        <v>3651</v>
      </c>
      <c r="K67" t="s">
        <v>1247</v>
      </c>
      <c r="L67" t="s">
        <v>7824</v>
      </c>
      <c r="M67" t="s">
        <v>4455</v>
      </c>
      <c r="N67" s="1" t="s">
        <v>2392</v>
      </c>
      <c r="O67" s="3" t="s">
        <v>5803</v>
      </c>
      <c r="P67" s="3" t="s">
        <v>5806</v>
      </c>
      <c r="Q67" s="3" t="s">
        <v>7208</v>
      </c>
      <c r="R67" s="1" t="s">
        <v>8506</v>
      </c>
      <c r="S67" s="8">
        <v>0.49</v>
      </c>
      <c r="T67" s="1">
        <v>24</v>
      </c>
    </row>
    <row r="68" spans="1:20" s="1" customFormat="1" x14ac:dyDescent="0.2">
      <c r="A68" t="s">
        <v>2643</v>
      </c>
      <c r="B68" s="1">
        <v>4726</v>
      </c>
      <c r="C68" s="2">
        <v>44728</v>
      </c>
      <c r="D68" s="1">
        <v>78</v>
      </c>
      <c r="E68" s="1" t="s">
        <v>810</v>
      </c>
      <c r="F68" s="1">
        <v>91</v>
      </c>
      <c r="G68" s="13">
        <v>88</v>
      </c>
      <c r="I68" s="1">
        <v>21</v>
      </c>
      <c r="J68" t="s">
        <v>3651</v>
      </c>
      <c r="K68" t="s">
        <v>1247</v>
      </c>
      <c r="L68" t="s">
        <v>7824</v>
      </c>
      <c r="M68" t="s">
        <v>4455</v>
      </c>
      <c r="N68" s="1" t="s">
        <v>2392</v>
      </c>
      <c r="O68" s="3" t="s">
        <v>5803</v>
      </c>
      <c r="P68" s="3" t="s">
        <v>5804</v>
      </c>
      <c r="Q68" s="3" t="s">
        <v>7208</v>
      </c>
      <c r="R68" s="1" t="s">
        <v>8506</v>
      </c>
      <c r="S68" s="8">
        <v>0.5</v>
      </c>
      <c r="T68" s="1">
        <v>24</v>
      </c>
    </row>
    <row r="69" spans="1:20" s="1" customFormat="1" x14ac:dyDescent="0.2">
      <c r="A69" t="s">
        <v>2643</v>
      </c>
      <c r="B69" s="1">
        <v>4727</v>
      </c>
      <c r="C69" s="2">
        <v>44728</v>
      </c>
      <c r="D69" s="1">
        <v>113</v>
      </c>
      <c r="E69" s="1" t="s">
        <v>810</v>
      </c>
      <c r="F69" s="1">
        <v>89</v>
      </c>
      <c r="G69" s="13">
        <v>86</v>
      </c>
      <c r="I69" s="1">
        <v>4</v>
      </c>
      <c r="J69" t="s">
        <v>3651</v>
      </c>
      <c r="K69" t="s">
        <v>1247</v>
      </c>
      <c r="L69" t="s">
        <v>7824</v>
      </c>
      <c r="M69" t="s">
        <v>4455</v>
      </c>
      <c r="O69" s="3"/>
      <c r="P69" s="3" t="s">
        <v>7836</v>
      </c>
      <c r="Q69" s="3" t="s">
        <v>7208</v>
      </c>
      <c r="R69" s="1" t="s">
        <v>8506</v>
      </c>
      <c r="S69" s="8">
        <v>0.13</v>
      </c>
      <c r="T69" s="1">
        <v>12</v>
      </c>
    </row>
    <row r="70" spans="1:20" s="1" customFormat="1" x14ac:dyDescent="0.2">
      <c r="A70" t="s">
        <v>2643</v>
      </c>
      <c r="B70" s="1">
        <v>4728</v>
      </c>
      <c r="C70" s="2">
        <v>44728</v>
      </c>
      <c r="D70" s="1">
        <v>74</v>
      </c>
      <c r="E70" s="1" t="s">
        <v>810</v>
      </c>
      <c r="F70" s="1">
        <v>89</v>
      </c>
      <c r="G70" s="13">
        <v>87</v>
      </c>
      <c r="I70" s="1">
        <v>4</v>
      </c>
      <c r="J70" t="s">
        <v>3651</v>
      </c>
      <c r="K70" t="s">
        <v>1247</v>
      </c>
      <c r="L70" t="s">
        <v>7824</v>
      </c>
      <c r="M70" t="s">
        <v>4455</v>
      </c>
      <c r="O70" s="3"/>
      <c r="P70" s="3" t="s">
        <v>7837</v>
      </c>
      <c r="Q70" s="3" t="s">
        <v>7208</v>
      </c>
      <c r="R70" s="1" t="s">
        <v>8506</v>
      </c>
      <c r="S70" s="8">
        <v>0.13</v>
      </c>
      <c r="T70" s="1">
        <v>12</v>
      </c>
    </row>
    <row r="71" spans="1:20" s="1" customFormat="1" x14ac:dyDescent="0.2">
      <c r="A71" t="s">
        <v>7953</v>
      </c>
      <c r="B71" s="1">
        <v>4736</v>
      </c>
      <c r="C71" s="2">
        <v>44735</v>
      </c>
      <c r="D71" s="1">
        <v>150</v>
      </c>
      <c r="E71" s="1" t="s">
        <v>3674</v>
      </c>
      <c r="F71" s="1">
        <v>92</v>
      </c>
      <c r="G71" s="13">
        <v>94</v>
      </c>
      <c r="I71" s="1">
        <v>6</v>
      </c>
      <c r="J71" t="s">
        <v>796</v>
      </c>
      <c r="K71" t="s">
        <v>1247</v>
      </c>
      <c r="L71" t="s">
        <v>3771</v>
      </c>
      <c r="M71" t="s">
        <v>1513</v>
      </c>
      <c r="O71" s="3"/>
      <c r="P71" s="3" t="s">
        <v>8534</v>
      </c>
      <c r="Q71" s="3" t="s">
        <v>5985</v>
      </c>
      <c r="R71" s="1" t="s">
        <v>8506</v>
      </c>
      <c r="S71" s="8">
        <v>0.93</v>
      </c>
      <c r="T71" s="1">
        <v>24</v>
      </c>
    </row>
    <row r="72" spans="1:20" s="1" customFormat="1" x14ac:dyDescent="0.2">
      <c r="A72" t="s">
        <v>7953</v>
      </c>
      <c r="B72" s="1">
        <v>4737</v>
      </c>
      <c r="C72" s="2">
        <v>44735</v>
      </c>
      <c r="D72" s="1">
        <v>150</v>
      </c>
      <c r="E72" s="1" t="s">
        <v>3674</v>
      </c>
      <c r="F72" s="1">
        <v>83</v>
      </c>
      <c r="G72" s="13">
        <v>82</v>
      </c>
      <c r="I72" s="1">
        <v>6</v>
      </c>
      <c r="J72" t="s">
        <v>796</v>
      </c>
      <c r="K72" t="s">
        <v>1247</v>
      </c>
      <c r="L72" t="s">
        <v>3771</v>
      </c>
      <c r="M72" t="s">
        <v>1513</v>
      </c>
      <c r="O72" s="3"/>
      <c r="P72" s="3" t="s">
        <v>8535</v>
      </c>
      <c r="Q72" s="3" t="s">
        <v>5985</v>
      </c>
      <c r="R72" s="1" t="s">
        <v>8506</v>
      </c>
      <c r="S72" s="8">
        <v>0.91</v>
      </c>
      <c r="T72" s="1">
        <v>24</v>
      </c>
    </row>
    <row r="73" spans="1:20" s="1" customFormat="1" x14ac:dyDescent="0.2">
      <c r="A73" t="s">
        <v>6221</v>
      </c>
      <c r="B73" s="1">
        <v>4754</v>
      </c>
      <c r="C73" s="2">
        <v>44755</v>
      </c>
      <c r="D73" s="1">
        <v>153</v>
      </c>
      <c r="E73" s="1" t="s">
        <v>3674</v>
      </c>
      <c r="F73" s="1">
        <v>72</v>
      </c>
      <c r="G73" s="13">
        <v>57</v>
      </c>
      <c r="I73" s="1">
        <v>4</v>
      </c>
      <c r="J73" t="s">
        <v>3651</v>
      </c>
      <c r="K73" t="s">
        <v>1247</v>
      </c>
      <c r="L73" t="s">
        <v>7769</v>
      </c>
      <c r="M73" t="s">
        <v>7318</v>
      </c>
      <c r="O73" s="3"/>
      <c r="P73" s="3" t="s">
        <v>8565</v>
      </c>
      <c r="Q73" s="3" t="s">
        <v>8112</v>
      </c>
      <c r="R73" s="1" t="s">
        <v>8481</v>
      </c>
      <c r="S73" s="8">
        <v>0.85</v>
      </c>
      <c r="T73" s="1">
        <v>24</v>
      </c>
    </row>
    <row r="74" spans="1:20" s="1" customFormat="1" x14ac:dyDescent="0.2">
      <c r="A74" t="s">
        <v>6221</v>
      </c>
      <c r="B74" s="1">
        <v>4755</v>
      </c>
      <c r="C74" s="2">
        <v>44755</v>
      </c>
      <c r="D74" s="1">
        <v>153</v>
      </c>
      <c r="E74" s="1" t="s">
        <v>3674</v>
      </c>
      <c r="F74" s="1">
        <v>87</v>
      </c>
      <c r="G74" s="13">
        <v>88</v>
      </c>
      <c r="I74" s="1">
        <v>4</v>
      </c>
      <c r="J74" t="s">
        <v>3651</v>
      </c>
      <c r="K74" t="s">
        <v>1247</v>
      </c>
      <c r="L74" t="s">
        <v>7769</v>
      </c>
      <c r="M74" t="s">
        <v>7318</v>
      </c>
      <c r="O74" s="3"/>
      <c r="P74" s="3" t="s">
        <v>8566</v>
      </c>
      <c r="Q74" s="3" t="s">
        <v>8112</v>
      </c>
      <c r="R74" s="1" t="s">
        <v>8481</v>
      </c>
      <c r="S74" s="8">
        <v>1.03</v>
      </c>
      <c r="T74" s="1">
        <v>24</v>
      </c>
    </row>
    <row r="75" spans="1:20" s="1" customFormat="1" x14ac:dyDescent="0.2">
      <c r="A75" t="s">
        <v>6221</v>
      </c>
      <c r="B75" s="1">
        <v>4756</v>
      </c>
      <c r="C75" s="2">
        <v>44755</v>
      </c>
      <c r="D75" s="1">
        <v>153</v>
      </c>
      <c r="E75" s="1" t="s">
        <v>3674</v>
      </c>
      <c r="F75" s="1">
        <v>90</v>
      </c>
      <c r="G75" s="13">
        <v>85</v>
      </c>
      <c r="I75" s="1">
        <v>4</v>
      </c>
      <c r="J75" t="s">
        <v>3651</v>
      </c>
      <c r="K75" t="s">
        <v>1247</v>
      </c>
      <c r="L75" t="s">
        <v>7769</v>
      </c>
      <c r="M75" t="s">
        <v>7318</v>
      </c>
      <c r="O75" s="3"/>
      <c r="P75" s="3" t="s">
        <v>8567</v>
      </c>
      <c r="Q75" s="3" t="s">
        <v>8112</v>
      </c>
      <c r="R75" s="1" t="s">
        <v>8481</v>
      </c>
      <c r="S75" s="8">
        <v>0.97</v>
      </c>
      <c r="T75" s="1">
        <v>24</v>
      </c>
    </row>
    <row r="76" spans="1:20" s="1" customFormat="1" x14ac:dyDescent="0.2">
      <c r="A76" t="s">
        <v>6221</v>
      </c>
      <c r="B76" s="1">
        <v>4766</v>
      </c>
      <c r="C76" s="2">
        <v>44764</v>
      </c>
      <c r="D76" s="1">
        <v>88</v>
      </c>
      <c r="E76" s="1" t="s">
        <v>810</v>
      </c>
      <c r="F76" s="1">
        <v>89</v>
      </c>
      <c r="G76" s="13">
        <v>84</v>
      </c>
      <c r="I76" s="1">
        <v>23</v>
      </c>
      <c r="J76" t="s">
        <v>3651</v>
      </c>
      <c r="K76" t="s">
        <v>1247</v>
      </c>
      <c r="L76" t="s">
        <v>7769</v>
      </c>
      <c r="M76" t="s">
        <v>7318</v>
      </c>
      <c r="O76" s="3"/>
      <c r="P76" s="3" t="s">
        <v>8585</v>
      </c>
      <c r="Q76" s="3" t="s">
        <v>8112</v>
      </c>
      <c r="R76" s="1" t="s">
        <v>8316</v>
      </c>
      <c r="S76" s="8">
        <v>0.55000000000000004</v>
      </c>
      <c r="T76" s="1">
        <v>24</v>
      </c>
    </row>
    <row r="77" spans="1:20" s="1" customFormat="1" x14ac:dyDescent="0.2">
      <c r="A77" t="s">
        <v>405</v>
      </c>
      <c r="B77" s="1">
        <v>4774</v>
      </c>
      <c r="C77" s="2">
        <v>44771</v>
      </c>
      <c r="D77" s="1">
        <v>58</v>
      </c>
      <c r="E77" s="1" t="s">
        <v>810</v>
      </c>
      <c r="F77" s="1">
        <v>86</v>
      </c>
      <c r="G77" s="13">
        <v>74</v>
      </c>
      <c r="I77" s="1">
        <v>20</v>
      </c>
      <c r="J77" t="s">
        <v>3651</v>
      </c>
      <c r="K77" t="s">
        <v>1247</v>
      </c>
      <c r="L77" t="s">
        <v>7769</v>
      </c>
      <c r="M77" t="s">
        <v>7318</v>
      </c>
      <c r="O77" s="3"/>
      <c r="P77" s="3" t="s">
        <v>8597</v>
      </c>
      <c r="Q77" s="3" t="s">
        <v>8112</v>
      </c>
      <c r="R77" s="1" t="s">
        <v>8586</v>
      </c>
      <c r="S77" s="8">
        <v>0.47</v>
      </c>
      <c r="T77" s="1">
        <v>24</v>
      </c>
    </row>
    <row r="78" spans="1:20" s="1" customFormat="1" x14ac:dyDescent="0.2">
      <c r="A78" t="s">
        <v>6221</v>
      </c>
      <c r="B78" s="1">
        <v>4779</v>
      </c>
      <c r="C78" s="2">
        <v>44777</v>
      </c>
      <c r="D78" s="1">
        <v>303</v>
      </c>
      <c r="E78" s="1" t="s">
        <v>810</v>
      </c>
      <c r="F78" s="1">
        <v>93</v>
      </c>
      <c r="G78" s="13">
        <v>89</v>
      </c>
      <c r="I78" s="1">
        <v>16</v>
      </c>
      <c r="J78" t="s">
        <v>3651</v>
      </c>
      <c r="K78" t="s">
        <v>1247</v>
      </c>
      <c r="L78" t="s">
        <v>7769</v>
      </c>
      <c r="M78" t="s">
        <v>7318</v>
      </c>
      <c r="O78" s="3"/>
      <c r="P78" s="3" t="s">
        <v>8599</v>
      </c>
      <c r="Q78" s="3" t="s">
        <v>8112</v>
      </c>
      <c r="R78" s="1" t="s">
        <v>8586</v>
      </c>
      <c r="S78" s="8">
        <v>0.51</v>
      </c>
      <c r="T78" s="1">
        <v>24</v>
      </c>
    </row>
    <row r="79" spans="1:20" s="1" customFormat="1" x14ac:dyDescent="0.2">
      <c r="A79" t="s">
        <v>5838</v>
      </c>
      <c r="B79" s="1">
        <v>4791</v>
      </c>
      <c r="C79" s="2">
        <v>44823</v>
      </c>
      <c r="D79" s="1">
        <v>76</v>
      </c>
      <c r="E79" s="1" t="s">
        <v>810</v>
      </c>
      <c r="F79" s="1">
        <v>98</v>
      </c>
      <c r="G79" s="13">
        <v>97</v>
      </c>
      <c r="I79" s="1">
        <v>2</v>
      </c>
      <c r="J79" t="s">
        <v>3651</v>
      </c>
      <c r="K79" t="s">
        <v>1247</v>
      </c>
      <c r="L79" t="s">
        <v>5831</v>
      </c>
      <c r="M79" t="s">
        <v>2185</v>
      </c>
      <c r="O79" s="3"/>
      <c r="P79" s="3" t="s">
        <v>8606</v>
      </c>
      <c r="Q79" s="3" t="s">
        <v>5824</v>
      </c>
      <c r="R79" s="1" t="s">
        <v>800</v>
      </c>
      <c r="S79" s="8">
        <v>0.06</v>
      </c>
      <c r="T79" s="1">
        <v>6</v>
      </c>
    </row>
    <row r="80" spans="1:20" s="1" customFormat="1" x14ac:dyDescent="0.2">
      <c r="A80" t="s">
        <v>8413</v>
      </c>
      <c r="B80" s="1">
        <v>4619</v>
      </c>
      <c r="C80" s="2">
        <v>44573</v>
      </c>
      <c r="D80" s="1">
        <v>34</v>
      </c>
      <c r="E80" s="1" t="s">
        <v>2486</v>
      </c>
      <c r="F80" s="1">
        <v>94</v>
      </c>
      <c r="G80" s="13">
        <v>94</v>
      </c>
      <c r="I80" s="1">
        <v>1</v>
      </c>
      <c r="J80" t="s">
        <v>796</v>
      </c>
      <c r="K80" t="s">
        <v>8419</v>
      </c>
      <c r="L80" t="s">
        <v>8410</v>
      </c>
      <c r="M80" t="s">
        <v>8411</v>
      </c>
      <c r="O80" s="3"/>
      <c r="P80" s="3" t="s">
        <v>8417</v>
      </c>
      <c r="Q80" s="3" t="s">
        <v>8408</v>
      </c>
      <c r="R80" s="1" t="s">
        <v>800</v>
      </c>
      <c r="S80" s="8">
        <v>0.38100000000000001</v>
      </c>
      <c r="T80" s="1">
        <v>10</v>
      </c>
    </row>
    <row r="81" spans="1:20" s="1" customFormat="1" x14ac:dyDescent="0.2">
      <c r="A81" t="s">
        <v>8587</v>
      </c>
      <c r="B81" s="1">
        <v>4767</v>
      </c>
      <c r="C81" s="2">
        <v>44767</v>
      </c>
      <c r="D81" s="1">
        <v>72</v>
      </c>
      <c r="E81" s="1" t="s">
        <v>3446</v>
      </c>
      <c r="F81" s="1">
        <v>80</v>
      </c>
      <c r="G81" s="13">
        <v>79</v>
      </c>
      <c r="I81" s="1">
        <v>16</v>
      </c>
      <c r="J81" t="s">
        <v>796</v>
      </c>
      <c r="K81" t="s">
        <v>8588</v>
      </c>
      <c r="L81" t="s">
        <v>8590</v>
      </c>
      <c r="M81" t="s">
        <v>1867</v>
      </c>
      <c r="O81" s="3"/>
      <c r="P81" s="3" t="s">
        <v>8591</v>
      </c>
      <c r="Q81" s="3" t="s">
        <v>8589</v>
      </c>
      <c r="R81" s="1" t="s">
        <v>8586</v>
      </c>
      <c r="S81" s="8">
        <v>1.35</v>
      </c>
      <c r="T81" s="1">
        <v>24</v>
      </c>
    </row>
    <row r="82" spans="1:20" s="1" customFormat="1" x14ac:dyDescent="0.2">
      <c r="A82" t="s">
        <v>8587</v>
      </c>
      <c r="B82" s="1">
        <v>4777</v>
      </c>
      <c r="C82" s="2">
        <v>44777</v>
      </c>
      <c r="D82" s="1">
        <v>59</v>
      </c>
      <c r="E82" s="1" t="s">
        <v>3674</v>
      </c>
      <c r="F82" s="1">
        <v>93</v>
      </c>
      <c r="G82" s="13">
        <v>93</v>
      </c>
      <c r="I82" s="1">
        <v>5</v>
      </c>
      <c r="J82" t="s">
        <v>796</v>
      </c>
      <c r="K82" t="s">
        <v>8588</v>
      </c>
      <c r="L82" t="s">
        <v>8590</v>
      </c>
      <c r="M82" t="s">
        <v>1867</v>
      </c>
      <c r="O82" s="3"/>
      <c r="P82" s="3" t="s">
        <v>8591</v>
      </c>
      <c r="Q82" s="3" t="s">
        <v>8589</v>
      </c>
      <c r="R82" s="1" t="s">
        <v>8586</v>
      </c>
      <c r="S82" s="8">
        <v>1.08</v>
      </c>
      <c r="T82" s="1">
        <v>24</v>
      </c>
    </row>
    <row r="83" spans="1:20" s="1" customFormat="1" x14ac:dyDescent="0.2">
      <c r="A83" t="s">
        <v>8587</v>
      </c>
      <c r="B83" s="1">
        <v>4778</v>
      </c>
      <c r="C83" s="2">
        <v>44777</v>
      </c>
      <c r="D83" s="1">
        <v>79</v>
      </c>
      <c r="E83" s="1" t="s">
        <v>3446</v>
      </c>
      <c r="F83" s="1">
        <v>79</v>
      </c>
      <c r="G83" s="13">
        <v>88</v>
      </c>
      <c r="I83" s="1">
        <v>14</v>
      </c>
      <c r="J83" t="s">
        <v>796</v>
      </c>
      <c r="K83" t="s">
        <v>8588</v>
      </c>
      <c r="L83" t="s">
        <v>8590</v>
      </c>
      <c r="M83" t="s">
        <v>1867</v>
      </c>
      <c r="O83" s="3"/>
      <c r="P83" s="3" t="s">
        <v>8591</v>
      </c>
      <c r="Q83" s="3" t="s">
        <v>8589</v>
      </c>
      <c r="R83" s="1" t="s">
        <v>8586</v>
      </c>
      <c r="S83" s="8">
        <v>1.46</v>
      </c>
      <c r="T83" s="1">
        <v>24</v>
      </c>
    </row>
    <row r="84" spans="1:20" s="1" customFormat="1" x14ac:dyDescent="0.2">
      <c r="A84" t="s">
        <v>8233</v>
      </c>
      <c r="B84" s="1">
        <v>4738</v>
      </c>
      <c r="C84" s="2">
        <v>44736</v>
      </c>
      <c r="D84" s="1">
        <v>590</v>
      </c>
      <c r="E84" s="1" t="s">
        <v>3674</v>
      </c>
      <c r="F84" s="1">
        <v>91</v>
      </c>
      <c r="G84" s="13">
        <v>74</v>
      </c>
      <c r="I84" s="1">
        <v>7</v>
      </c>
      <c r="J84" t="s">
        <v>3651</v>
      </c>
      <c r="K84" t="s">
        <v>5081</v>
      </c>
      <c r="L84" t="s">
        <v>6469</v>
      </c>
      <c r="M84" t="s">
        <v>1513</v>
      </c>
      <c r="N84" s="1" t="s">
        <v>5093</v>
      </c>
      <c r="O84" s="3" t="s">
        <v>8238</v>
      </c>
      <c r="P84" s="3" t="s">
        <v>8536</v>
      </c>
      <c r="Q84" s="3" t="s">
        <v>8528</v>
      </c>
      <c r="R84" s="1" t="s">
        <v>8506</v>
      </c>
      <c r="S84" s="8">
        <v>0.97</v>
      </c>
      <c r="T84" s="1">
        <v>24</v>
      </c>
    </row>
    <row r="85" spans="1:20" s="1" customFormat="1" x14ac:dyDescent="0.2">
      <c r="A85" t="s">
        <v>8233</v>
      </c>
      <c r="B85" s="1">
        <v>4739</v>
      </c>
      <c r="C85" s="2">
        <v>44736</v>
      </c>
      <c r="D85" s="1">
        <v>61</v>
      </c>
      <c r="E85" s="1" t="s">
        <v>3674</v>
      </c>
      <c r="F85" s="1">
        <v>96</v>
      </c>
      <c r="G85" s="13">
        <v>96</v>
      </c>
      <c r="I85" s="1">
        <v>7</v>
      </c>
      <c r="J85" t="s">
        <v>3651</v>
      </c>
      <c r="K85" t="s">
        <v>5081</v>
      </c>
      <c r="L85" t="s">
        <v>6469</v>
      </c>
      <c r="M85" t="s">
        <v>1513</v>
      </c>
      <c r="N85" s="1" t="s">
        <v>5092</v>
      </c>
      <c r="O85" s="3" t="s">
        <v>8212</v>
      </c>
      <c r="P85" s="3" t="s">
        <v>8537</v>
      </c>
      <c r="Q85" s="3" t="s">
        <v>8528</v>
      </c>
      <c r="R85" s="1" t="s">
        <v>8506</v>
      </c>
      <c r="S85" s="8">
        <v>1.07</v>
      </c>
      <c r="T85" s="1">
        <v>24</v>
      </c>
    </row>
    <row r="86" spans="1:20" s="1" customFormat="1" x14ac:dyDescent="0.2">
      <c r="A86" s="20" t="s">
        <v>8550</v>
      </c>
      <c r="B86" s="1">
        <v>4748</v>
      </c>
      <c r="C86" s="2">
        <v>44747</v>
      </c>
      <c r="D86" s="1">
        <v>70</v>
      </c>
      <c r="E86" s="1" t="s">
        <v>3674</v>
      </c>
      <c r="F86" s="1">
        <v>96</v>
      </c>
      <c r="G86" s="13">
        <v>92</v>
      </c>
      <c r="I86" s="1">
        <v>7</v>
      </c>
      <c r="J86" t="s">
        <v>3651</v>
      </c>
      <c r="K86" t="s">
        <v>5081</v>
      </c>
      <c r="L86" t="s">
        <v>6469</v>
      </c>
      <c r="M86" t="s">
        <v>1513</v>
      </c>
      <c r="N86" s="12"/>
      <c r="O86" s="11"/>
      <c r="P86" s="11" t="s">
        <v>8551</v>
      </c>
      <c r="Q86" s="11" t="s">
        <v>8528</v>
      </c>
      <c r="R86" s="1" t="s">
        <v>800</v>
      </c>
      <c r="S86" s="8">
        <v>1.0740000000000001</v>
      </c>
      <c r="T86" s="1">
        <v>24</v>
      </c>
    </row>
    <row r="87" spans="1:20" s="1" customFormat="1" x14ac:dyDescent="0.2">
      <c r="A87" t="s">
        <v>8577</v>
      </c>
      <c r="B87" s="1">
        <v>4762</v>
      </c>
      <c r="C87" s="2">
        <v>44762</v>
      </c>
      <c r="D87" s="1">
        <v>30</v>
      </c>
      <c r="E87" s="1" t="s">
        <v>3650</v>
      </c>
      <c r="F87" s="1">
        <v>66</v>
      </c>
      <c r="G87" s="13">
        <v>82</v>
      </c>
      <c r="I87" s="1">
        <v>3</v>
      </c>
      <c r="J87" t="s">
        <v>3651</v>
      </c>
      <c r="K87" t="s">
        <v>5081</v>
      </c>
      <c r="L87" t="s">
        <v>8578</v>
      </c>
      <c r="M87" t="s">
        <v>7646</v>
      </c>
      <c r="O87" s="3"/>
      <c r="P87" s="3" t="s">
        <v>8579</v>
      </c>
      <c r="Q87" s="3" t="s">
        <v>8580</v>
      </c>
      <c r="R87" s="1" t="s">
        <v>800</v>
      </c>
      <c r="S87" s="8">
        <v>0.38100000000000001</v>
      </c>
      <c r="T87" s="1">
        <v>9</v>
      </c>
    </row>
    <row r="88" spans="1:20" s="1" customFormat="1" x14ac:dyDescent="0.2">
      <c r="A88" t="s">
        <v>7105</v>
      </c>
      <c r="B88" s="1">
        <v>4670</v>
      </c>
      <c r="C88" s="2">
        <v>44683</v>
      </c>
      <c r="D88" s="1">
        <v>160</v>
      </c>
      <c r="E88" s="1" t="s">
        <v>810</v>
      </c>
      <c r="F88" s="1">
        <v>98</v>
      </c>
      <c r="G88" s="13">
        <v>96</v>
      </c>
      <c r="I88" s="1">
        <v>16</v>
      </c>
      <c r="J88" t="s">
        <v>3651</v>
      </c>
      <c r="K88" t="s">
        <v>147</v>
      </c>
      <c r="L88" t="s">
        <v>6177</v>
      </c>
      <c r="M88" t="s">
        <v>846</v>
      </c>
      <c r="N88" s="1" t="s">
        <v>2838</v>
      </c>
      <c r="O88" s="3" t="s">
        <v>4088</v>
      </c>
      <c r="P88" s="3" t="s">
        <v>7106</v>
      </c>
      <c r="Q88" s="3" t="s">
        <v>7105</v>
      </c>
      <c r="R88" s="1" t="s">
        <v>8481</v>
      </c>
      <c r="S88" s="8">
        <v>0.64100000000000001</v>
      </c>
      <c r="T88" s="1">
        <v>24</v>
      </c>
    </row>
    <row r="89" spans="1:20" s="1" customFormat="1" x14ac:dyDescent="0.2">
      <c r="A89" t="s">
        <v>8332</v>
      </c>
      <c r="B89" s="1">
        <v>4773</v>
      </c>
      <c r="C89" s="2" t="s">
        <v>8595</v>
      </c>
      <c r="D89" s="1">
        <v>77</v>
      </c>
      <c r="E89" s="1" t="s">
        <v>810</v>
      </c>
      <c r="F89" s="1">
        <v>94</v>
      </c>
      <c r="G89" s="13">
        <v>86</v>
      </c>
      <c r="I89" s="1">
        <v>20</v>
      </c>
      <c r="J89" t="s">
        <v>3651</v>
      </c>
      <c r="K89" t="s">
        <v>147</v>
      </c>
      <c r="L89" t="s">
        <v>7769</v>
      </c>
      <c r="M89" t="s">
        <v>7318</v>
      </c>
      <c r="O89" s="3"/>
      <c r="P89" s="3" t="s">
        <v>8596</v>
      </c>
      <c r="Q89" s="3" t="s">
        <v>8112</v>
      </c>
      <c r="R89" s="1" t="s">
        <v>8586</v>
      </c>
      <c r="S89" s="8">
        <v>0.6</v>
      </c>
      <c r="T89" s="1">
        <v>24</v>
      </c>
    </row>
    <row r="90" spans="1:20" s="1" customFormat="1" x14ac:dyDescent="0.2">
      <c r="A90" t="s">
        <v>8413</v>
      </c>
      <c r="B90" s="1">
        <v>4616</v>
      </c>
      <c r="C90" s="2">
        <v>44573</v>
      </c>
      <c r="D90" s="1">
        <v>20</v>
      </c>
      <c r="E90" s="1" t="s">
        <v>2486</v>
      </c>
      <c r="F90" s="1">
        <v>95</v>
      </c>
      <c r="G90" s="13">
        <v>95</v>
      </c>
      <c r="I90" s="1">
        <v>1</v>
      </c>
      <c r="J90" t="s">
        <v>796</v>
      </c>
      <c r="K90" t="s">
        <v>8418</v>
      </c>
      <c r="L90" t="s">
        <v>8410</v>
      </c>
      <c r="M90" t="s">
        <v>8411</v>
      </c>
      <c r="O90" s="3"/>
      <c r="P90" s="3" t="s">
        <v>8414</v>
      </c>
      <c r="Q90" s="3" t="s">
        <v>8408</v>
      </c>
      <c r="R90" s="1" t="s">
        <v>800</v>
      </c>
      <c r="S90" s="8">
        <v>0.44600000000000001</v>
      </c>
      <c r="T90" s="1">
        <v>10</v>
      </c>
    </row>
    <row r="91" spans="1:20" s="1" customFormat="1" x14ac:dyDescent="0.2">
      <c r="A91" t="s">
        <v>8413</v>
      </c>
      <c r="B91" s="1">
        <v>4617</v>
      </c>
      <c r="C91" s="2">
        <v>44573</v>
      </c>
      <c r="D91" s="1">
        <v>20</v>
      </c>
      <c r="E91" s="1" t="s">
        <v>2486</v>
      </c>
      <c r="F91" s="1">
        <v>89</v>
      </c>
      <c r="G91" s="13">
        <v>89</v>
      </c>
      <c r="I91" s="1">
        <v>1</v>
      </c>
      <c r="J91" t="s">
        <v>796</v>
      </c>
      <c r="K91" t="s">
        <v>8418</v>
      </c>
      <c r="L91" t="s">
        <v>8410</v>
      </c>
      <c r="M91" t="s">
        <v>8411</v>
      </c>
      <c r="O91" s="3"/>
      <c r="P91" s="3" t="s">
        <v>8415</v>
      </c>
      <c r="Q91" s="3" t="s">
        <v>8408</v>
      </c>
      <c r="R91" s="1" t="s">
        <v>800</v>
      </c>
      <c r="S91" s="8">
        <v>0.44500000000000001</v>
      </c>
      <c r="T91" s="1">
        <v>10</v>
      </c>
    </row>
    <row r="92" spans="1:20" s="1" customFormat="1" x14ac:dyDescent="0.2">
      <c r="A92" t="s">
        <v>8413</v>
      </c>
      <c r="B92" s="1">
        <v>4618</v>
      </c>
      <c r="C92" s="2">
        <v>44573</v>
      </c>
      <c r="D92" s="1">
        <v>10</v>
      </c>
      <c r="E92" s="1" t="s">
        <v>2486</v>
      </c>
      <c r="F92" s="1">
        <v>92</v>
      </c>
      <c r="G92" s="13">
        <v>92</v>
      </c>
      <c r="I92" s="1">
        <v>1</v>
      </c>
      <c r="J92" t="s">
        <v>796</v>
      </c>
      <c r="K92" t="s">
        <v>8418</v>
      </c>
      <c r="L92" t="s">
        <v>8410</v>
      </c>
      <c r="M92" t="s">
        <v>8411</v>
      </c>
      <c r="O92" s="3"/>
      <c r="P92" s="3" t="s">
        <v>8416</v>
      </c>
      <c r="Q92" s="3" t="s">
        <v>8408</v>
      </c>
      <c r="R92" s="1" t="s">
        <v>800</v>
      </c>
      <c r="S92" s="8">
        <v>0.39500000000000002</v>
      </c>
      <c r="T92" s="1">
        <v>10</v>
      </c>
    </row>
    <row r="93" spans="1:20" s="1" customFormat="1" x14ac:dyDescent="0.2">
      <c r="A93" t="s">
        <v>6900</v>
      </c>
      <c r="B93" s="1">
        <v>4661</v>
      </c>
      <c r="C93" s="2">
        <v>44665</v>
      </c>
      <c r="D93" s="1">
        <v>214</v>
      </c>
      <c r="E93" s="1" t="s">
        <v>810</v>
      </c>
      <c r="F93" s="1">
        <v>70</v>
      </c>
      <c r="G93" s="13">
        <v>70</v>
      </c>
      <c r="I93" s="1">
        <v>25</v>
      </c>
      <c r="J93" t="s">
        <v>3651</v>
      </c>
      <c r="K93" t="s">
        <v>5080</v>
      </c>
      <c r="L93" t="s">
        <v>5836</v>
      </c>
      <c r="M93" t="s">
        <v>777</v>
      </c>
      <c r="N93" s="1" t="s">
        <v>3456</v>
      </c>
      <c r="O93" s="3" t="s">
        <v>8467</v>
      </c>
      <c r="P93" s="3" t="s">
        <v>8468</v>
      </c>
      <c r="Q93" s="3" t="s">
        <v>8469</v>
      </c>
      <c r="R93" s="1" t="s">
        <v>800</v>
      </c>
      <c r="S93" s="8">
        <v>0.4</v>
      </c>
      <c r="T93" s="1">
        <v>24</v>
      </c>
    </row>
    <row r="94" spans="1:20" s="1" customFormat="1" x14ac:dyDescent="0.2">
      <c r="A94" t="s">
        <v>7953</v>
      </c>
      <c r="B94" s="1">
        <v>4615</v>
      </c>
      <c r="C94" s="2">
        <v>44567</v>
      </c>
      <c r="D94" s="1">
        <v>68</v>
      </c>
      <c r="E94" s="1" t="s">
        <v>3650</v>
      </c>
      <c r="F94" s="1">
        <v>96</v>
      </c>
      <c r="G94" s="13">
        <v>96</v>
      </c>
      <c r="I94" s="1">
        <v>3</v>
      </c>
      <c r="J94" t="s">
        <v>3651</v>
      </c>
      <c r="K94" t="s">
        <v>7557</v>
      </c>
      <c r="L94" t="s">
        <v>8168</v>
      </c>
      <c r="M94" t="s">
        <v>534</v>
      </c>
      <c r="O94" s="3"/>
      <c r="P94" s="3" t="s">
        <v>8412</v>
      </c>
      <c r="Q94" s="3" t="s">
        <v>5985</v>
      </c>
      <c r="R94" s="1" t="s">
        <v>800</v>
      </c>
      <c r="S94" s="8">
        <v>0.36</v>
      </c>
      <c r="T94" s="1">
        <v>12</v>
      </c>
    </row>
    <row r="95" spans="1:20" s="1" customFormat="1" x14ac:dyDescent="0.2">
      <c r="A95" t="s">
        <v>7953</v>
      </c>
      <c r="B95" s="1">
        <v>4712</v>
      </c>
      <c r="C95" s="2">
        <v>44720</v>
      </c>
      <c r="D95" s="1">
        <v>155</v>
      </c>
      <c r="E95" s="1" t="s">
        <v>3674</v>
      </c>
      <c r="F95" s="1">
        <v>88</v>
      </c>
      <c r="G95" s="13">
        <v>84</v>
      </c>
      <c r="I95" s="1">
        <v>5</v>
      </c>
      <c r="J95" t="s">
        <v>796</v>
      </c>
      <c r="K95" t="s">
        <v>7557</v>
      </c>
      <c r="L95" t="s">
        <v>8168</v>
      </c>
      <c r="M95" t="s">
        <v>1513</v>
      </c>
      <c r="O95" s="3"/>
      <c r="P95" s="3" t="s">
        <v>8513</v>
      </c>
      <c r="Q95" s="3" t="s">
        <v>5985</v>
      </c>
      <c r="R95" s="1" t="s">
        <v>8506</v>
      </c>
      <c r="S95" s="8">
        <v>0.98</v>
      </c>
      <c r="T95" s="1">
        <v>24</v>
      </c>
    </row>
    <row r="96" spans="1:20" s="1" customFormat="1" x14ac:dyDescent="0.2">
      <c r="A96" t="s">
        <v>7953</v>
      </c>
      <c r="B96" s="1">
        <v>4713</v>
      </c>
      <c r="C96" s="2">
        <v>44720</v>
      </c>
      <c r="D96" s="1">
        <v>155</v>
      </c>
      <c r="E96" s="1" t="s">
        <v>3674</v>
      </c>
      <c r="F96" s="1">
        <v>93</v>
      </c>
      <c r="G96" s="13">
        <v>94</v>
      </c>
      <c r="I96" s="1">
        <v>5</v>
      </c>
      <c r="J96" t="s">
        <v>796</v>
      </c>
      <c r="K96" t="s">
        <v>7557</v>
      </c>
      <c r="L96" t="s">
        <v>8168</v>
      </c>
      <c r="M96" t="s">
        <v>1513</v>
      </c>
      <c r="O96" s="3"/>
      <c r="P96" s="3" t="s">
        <v>8513</v>
      </c>
      <c r="Q96" s="3" t="s">
        <v>5985</v>
      </c>
      <c r="R96" s="1" t="s">
        <v>8506</v>
      </c>
      <c r="S96" s="8">
        <v>0.91</v>
      </c>
      <c r="T96" s="1">
        <v>24</v>
      </c>
    </row>
    <row r="97" spans="1:20" s="1" customFormat="1" x14ac:dyDescent="0.2">
      <c r="A97" s="20" t="s">
        <v>8485</v>
      </c>
      <c r="B97" s="1">
        <v>4672</v>
      </c>
      <c r="C97" s="2">
        <v>44685</v>
      </c>
      <c r="D97" s="1">
        <v>150</v>
      </c>
      <c r="E97" s="12" t="s">
        <v>3674</v>
      </c>
      <c r="F97" s="1">
        <v>87</v>
      </c>
      <c r="G97" s="13">
        <v>86</v>
      </c>
      <c r="I97" s="1">
        <v>7</v>
      </c>
      <c r="J97" t="s">
        <v>3651</v>
      </c>
      <c r="K97" t="s">
        <v>7338</v>
      </c>
      <c r="L97" s="26" t="s">
        <v>8484</v>
      </c>
      <c r="M97" t="s">
        <v>7948</v>
      </c>
      <c r="O97" s="3"/>
      <c r="P97" s="11" t="s">
        <v>8487</v>
      </c>
      <c r="Q97" s="11" t="s">
        <v>3109</v>
      </c>
      <c r="R97" s="12" t="s">
        <v>8481</v>
      </c>
      <c r="S97" s="8">
        <v>0.48</v>
      </c>
      <c r="T97" s="1">
        <v>12</v>
      </c>
    </row>
    <row r="98" spans="1:20" s="1" customFormat="1" x14ac:dyDescent="0.2">
      <c r="A98" s="20" t="s">
        <v>8485</v>
      </c>
      <c r="B98" s="1">
        <v>4673</v>
      </c>
      <c r="C98" s="2">
        <v>44685</v>
      </c>
      <c r="D98" s="1">
        <v>150</v>
      </c>
      <c r="E98" s="12" t="s">
        <v>3674</v>
      </c>
      <c r="F98" s="1">
        <v>84</v>
      </c>
      <c r="G98" s="13">
        <v>84</v>
      </c>
      <c r="I98" s="1">
        <v>7</v>
      </c>
      <c r="J98" t="s">
        <v>3651</v>
      </c>
      <c r="K98" t="s">
        <v>7338</v>
      </c>
      <c r="L98" t="s">
        <v>8484</v>
      </c>
      <c r="M98" t="s">
        <v>7948</v>
      </c>
      <c r="O98" s="3"/>
      <c r="P98" s="11" t="s">
        <v>8486</v>
      </c>
      <c r="Q98" s="11" t="s">
        <v>3109</v>
      </c>
      <c r="R98" s="12" t="s">
        <v>8481</v>
      </c>
      <c r="S98" s="8">
        <v>0.45</v>
      </c>
      <c r="T98" s="1">
        <v>12</v>
      </c>
    </row>
    <row r="99" spans="1:20" s="1" customFormat="1" x14ac:dyDescent="0.2">
      <c r="A99" t="s">
        <v>8451</v>
      </c>
      <c r="B99" s="1">
        <v>4644</v>
      </c>
      <c r="C99" s="2">
        <v>44651</v>
      </c>
      <c r="D99" s="1">
        <v>156</v>
      </c>
      <c r="E99" s="1" t="s">
        <v>3674</v>
      </c>
      <c r="F99" s="1">
        <v>78</v>
      </c>
      <c r="G99" s="13">
        <v>74</v>
      </c>
      <c r="I99" s="1">
        <v>16</v>
      </c>
      <c r="J99" t="s">
        <v>796</v>
      </c>
      <c r="K99" t="s">
        <v>6765</v>
      </c>
      <c r="L99" t="s">
        <v>8452</v>
      </c>
      <c r="M99" t="s">
        <v>7948</v>
      </c>
      <c r="O99" s="3"/>
      <c r="P99" s="3" t="s">
        <v>8453</v>
      </c>
      <c r="Q99" s="3" t="s">
        <v>8454</v>
      </c>
      <c r="R99" s="1" t="s">
        <v>800</v>
      </c>
      <c r="S99" s="8">
        <v>0.74</v>
      </c>
      <c r="T99" s="1">
        <v>24</v>
      </c>
    </row>
    <row r="100" spans="1:20" s="1" customFormat="1" x14ac:dyDescent="0.2">
      <c r="A100" t="s">
        <v>8451</v>
      </c>
      <c r="B100" s="1">
        <v>4698</v>
      </c>
      <c r="C100" s="2">
        <v>44707</v>
      </c>
      <c r="D100" s="1">
        <v>10</v>
      </c>
      <c r="E100" s="1" t="s">
        <v>3674</v>
      </c>
      <c r="F100" s="1">
        <v>98</v>
      </c>
      <c r="G100" s="13">
        <v>89</v>
      </c>
      <c r="I100" s="1">
        <v>7</v>
      </c>
      <c r="J100" t="s">
        <v>3651</v>
      </c>
      <c r="K100" t="s">
        <v>6765</v>
      </c>
      <c r="L100" t="s">
        <v>8452</v>
      </c>
      <c r="M100" t="s">
        <v>7948</v>
      </c>
      <c r="O100" s="3"/>
      <c r="P100" s="3" t="s">
        <v>4135</v>
      </c>
      <c r="Q100" s="3" t="s">
        <v>8454</v>
      </c>
      <c r="R100" s="1" t="s">
        <v>8506</v>
      </c>
      <c r="S100" s="8">
        <v>1.1100000000000001</v>
      </c>
      <c r="T100" s="1">
        <v>24</v>
      </c>
    </row>
    <row r="101" spans="1:20" s="1" customFormat="1" x14ac:dyDescent="0.2">
      <c r="A101" s="20" t="s">
        <v>8422</v>
      </c>
      <c r="B101" s="1">
        <v>4621</v>
      </c>
      <c r="C101" s="2">
        <v>44580</v>
      </c>
      <c r="D101" s="1">
        <v>77</v>
      </c>
      <c r="E101" s="12" t="s">
        <v>3674</v>
      </c>
      <c r="F101" s="1">
        <v>78</v>
      </c>
      <c r="G101" s="13">
        <v>79</v>
      </c>
      <c r="I101" s="1">
        <v>10</v>
      </c>
      <c r="J101" t="s">
        <v>796</v>
      </c>
      <c r="K101" t="s">
        <v>727</v>
      </c>
      <c r="L101" t="s">
        <v>8425</v>
      </c>
      <c r="M101" s="20" t="s">
        <v>7974</v>
      </c>
      <c r="O101" s="3"/>
      <c r="P101" s="11" t="s">
        <v>8423</v>
      </c>
      <c r="Q101" s="11" t="s">
        <v>8424</v>
      </c>
      <c r="R101" s="12" t="s">
        <v>800</v>
      </c>
      <c r="S101" s="8">
        <v>0.8</v>
      </c>
      <c r="T101" s="1">
        <v>30</v>
      </c>
    </row>
    <row r="102" spans="1:20" s="1" customFormat="1" x14ac:dyDescent="0.2">
      <c r="A102" t="s">
        <v>8490</v>
      </c>
      <c r="B102" s="1">
        <v>4681</v>
      </c>
      <c r="C102" s="2">
        <v>44693</v>
      </c>
      <c r="D102" s="1">
        <v>39</v>
      </c>
      <c r="E102" s="1" t="s">
        <v>3674</v>
      </c>
      <c r="F102" s="1">
        <v>53</v>
      </c>
      <c r="G102" s="13">
        <v>64</v>
      </c>
      <c r="I102" s="1">
        <v>16</v>
      </c>
      <c r="J102" t="s">
        <v>796</v>
      </c>
      <c r="K102" t="s">
        <v>727</v>
      </c>
      <c r="L102" t="s">
        <v>8491</v>
      </c>
      <c r="M102" t="s">
        <v>4750</v>
      </c>
      <c r="O102" s="3"/>
      <c r="P102" s="3" t="s">
        <v>8492</v>
      </c>
      <c r="Q102" s="3" t="s">
        <v>8493</v>
      </c>
      <c r="R102" s="1" t="s">
        <v>800</v>
      </c>
      <c r="S102" s="8">
        <v>1.0760000000000001</v>
      </c>
      <c r="T102" s="1">
        <v>24</v>
      </c>
    </row>
    <row r="103" spans="1:20" s="1" customFormat="1" x14ac:dyDescent="0.2">
      <c r="A103" t="s">
        <v>8490</v>
      </c>
      <c r="B103" s="1">
        <v>4682</v>
      </c>
      <c r="C103" s="2">
        <v>44693</v>
      </c>
      <c r="D103" s="1">
        <v>32</v>
      </c>
      <c r="E103" s="1" t="s">
        <v>3674</v>
      </c>
      <c r="F103" s="1">
        <v>76</v>
      </c>
      <c r="G103" s="13">
        <v>84</v>
      </c>
      <c r="I103" s="1">
        <v>16</v>
      </c>
      <c r="J103" t="s">
        <v>796</v>
      </c>
      <c r="K103" t="s">
        <v>727</v>
      </c>
      <c r="L103" t="s">
        <v>8491</v>
      </c>
      <c r="M103" t="s">
        <v>4750</v>
      </c>
      <c r="O103" s="3"/>
      <c r="P103" s="3" t="s">
        <v>8494</v>
      </c>
      <c r="Q103" s="3" t="s">
        <v>8493</v>
      </c>
      <c r="R103" s="1" t="s">
        <v>800</v>
      </c>
      <c r="S103" s="8">
        <v>0.78</v>
      </c>
      <c r="T103" s="1">
        <v>24</v>
      </c>
    </row>
    <row r="104" spans="1:20" s="1" customFormat="1" x14ac:dyDescent="0.2">
      <c r="A104" t="s">
        <v>8490</v>
      </c>
      <c r="B104" s="1">
        <v>4683</v>
      </c>
      <c r="C104" s="2">
        <v>44693</v>
      </c>
      <c r="D104" s="1">
        <v>80</v>
      </c>
      <c r="E104" s="1" t="s">
        <v>3674</v>
      </c>
      <c r="F104" s="1">
        <v>82</v>
      </c>
      <c r="G104" s="13">
        <v>84</v>
      </c>
      <c r="I104" s="1">
        <v>16</v>
      </c>
      <c r="J104" t="s">
        <v>796</v>
      </c>
      <c r="K104" t="s">
        <v>727</v>
      </c>
      <c r="L104" t="s">
        <v>8491</v>
      </c>
      <c r="M104" t="s">
        <v>4750</v>
      </c>
      <c r="O104" s="3"/>
      <c r="P104" s="3" t="s">
        <v>8495</v>
      </c>
      <c r="Q104" s="3" t="s">
        <v>8493</v>
      </c>
      <c r="R104" s="1" t="s">
        <v>800</v>
      </c>
      <c r="S104" s="8">
        <v>0.68200000000000005</v>
      </c>
      <c r="T104" s="1">
        <v>24</v>
      </c>
    </row>
    <row r="105" spans="1:20" s="1" customFormat="1" x14ac:dyDescent="0.2">
      <c r="A105" t="s">
        <v>8498</v>
      </c>
      <c r="B105" s="1">
        <v>4684</v>
      </c>
      <c r="C105" s="2">
        <v>44693</v>
      </c>
      <c r="D105" s="1">
        <v>14</v>
      </c>
      <c r="E105" s="1" t="s">
        <v>3674</v>
      </c>
      <c r="F105" s="1">
        <v>92</v>
      </c>
      <c r="G105" s="13">
        <v>93</v>
      </c>
      <c r="I105" s="1">
        <v>7</v>
      </c>
      <c r="J105" t="s">
        <v>796</v>
      </c>
      <c r="K105" t="s">
        <v>727</v>
      </c>
      <c r="L105" t="s">
        <v>8496</v>
      </c>
      <c r="M105" t="s">
        <v>4356</v>
      </c>
      <c r="O105" s="3"/>
      <c r="P105" s="3" t="s">
        <v>8032</v>
      </c>
      <c r="Q105" s="3" t="s">
        <v>8497</v>
      </c>
      <c r="R105" s="1" t="s">
        <v>800</v>
      </c>
      <c r="S105" s="8">
        <v>0.89900000000000002</v>
      </c>
      <c r="T105" s="1">
        <v>24</v>
      </c>
    </row>
    <row r="106" spans="1:20" s="1" customFormat="1" x14ac:dyDescent="0.2">
      <c r="A106" t="s">
        <v>184</v>
      </c>
      <c r="B106" s="1">
        <v>4792</v>
      </c>
      <c r="C106" s="2">
        <v>44825</v>
      </c>
      <c r="D106" s="1">
        <v>39</v>
      </c>
      <c r="E106" s="1" t="s">
        <v>2486</v>
      </c>
      <c r="F106" s="1">
        <v>97</v>
      </c>
      <c r="G106" s="13">
        <v>95</v>
      </c>
      <c r="I106" s="1">
        <v>3</v>
      </c>
      <c r="J106" t="s">
        <v>3651</v>
      </c>
      <c r="K106" t="s">
        <v>7323</v>
      </c>
      <c r="L106" t="s">
        <v>5512</v>
      </c>
      <c r="M106" t="s">
        <v>1868</v>
      </c>
      <c r="N106"/>
      <c r="O106" s="3"/>
      <c r="P106" t="s">
        <v>8607</v>
      </c>
      <c r="Q106" t="s">
        <v>6326</v>
      </c>
      <c r="R106" s="1" t="s">
        <v>800</v>
      </c>
      <c r="S106" s="8">
        <v>0.115</v>
      </c>
      <c r="T106" s="1">
        <v>8</v>
      </c>
    </row>
    <row r="107" spans="1:20" s="1" customFormat="1" x14ac:dyDescent="0.2">
      <c r="A107" t="s">
        <v>184</v>
      </c>
      <c r="B107" s="1">
        <v>4793</v>
      </c>
      <c r="C107" s="2">
        <v>44825</v>
      </c>
      <c r="D107" s="1">
        <v>38</v>
      </c>
      <c r="E107" s="1" t="s">
        <v>2486</v>
      </c>
      <c r="F107" s="1">
        <v>96</v>
      </c>
      <c r="G107" s="13">
        <v>95</v>
      </c>
      <c r="I107" s="1">
        <v>17</v>
      </c>
      <c r="J107" t="s">
        <v>3651</v>
      </c>
      <c r="K107" t="s">
        <v>7323</v>
      </c>
      <c r="L107" t="s">
        <v>5512</v>
      </c>
      <c r="M107" t="s">
        <v>1868</v>
      </c>
      <c r="N107"/>
      <c r="O107" s="3"/>
      <c r="P107" t="s">
        <v>8608</v>
      </c>
      <c r="Q107" t="s">
        <v>6326</v>
      </c>
      <c r="R107" s="1" t="s">
        <v>800</v>
      </c>
      <c r="S107" s="8">
        <v>0.115</v>
      </c>
      <c r="T107" s="1">
        <v>9</v>
      </c>
    </row>
    <row r="108" spans="1:20" s="1" customFormat="1" x14ac:dyDescent="0.2">
      <c r="A108" s="20" t="s">
        <v>4173</v>
      </c>
      <c r="B108" s="1">
        <v>4625</v>
      </c>
      <c r="C108" s="2">
        <v>44622</v>
      </c>
      <c r="D108" s="1">
        <v>555</v>
      </c>
      <c r="E108" s="1" t="s">
        <v>3674</v>
      </c>
      <c r="F108" s="1">
        <v>84</v>
      </c>
      <c r="G108" s="13">
        <v>66</v>
      </c>
      <c r="I108" s="1">
        <v>14</v>
      </c>
      <c r="J108" t="s">
        <v>7472</v>
      </c>
      <c r="K108" t="s">
        <v>828</v>
      </c>
      <c r="L108" t="s">
        <v>2007</v>
      </c>
      <c r="M108" t="s">
        <v>2186</v>
      </c>
      <c r="O108" s="3"/>
      <c r="P108" s="11" t="s">
        <v>8430</v>
      </c>
      <c r="Q108" s="3" t="s">
        <v>8431</v>
      </c>
      <c r="R108" s="1" t="s">
        <v>800</v>
      </c>
      <c r="S108" s="8">
        <v>0.77</v>
      </c>
      <c r="T108" s="1">
        <v>24</v>
      </c>
    </row>
    <row r="109" spans="1:20" s="1" customFormat="1" x14ac:dyDescent="0.2">
      <c r="A109" s="20" t="s">
        <v>4173</v>
      </c>
      <c r="B109" s="1">
        <v>4633</v>
      </c>
      <c r="C109" s="2">
        <v>44638</v>
      </c>
      <c r="D109" s="1">
        <v>406</v>
      </c>
      <c r="E109" s="1" t="s">
        <v>3674</v>
      </c>
      <c r="F109" s="1">
        <v>87</v>
      </c>
      <c r="G109" s="13">
        <v>79</v>
      </c>
      <c r="I109" s="1">
        <v>5</v>
      </c>
      <c r="J109" t="s">
        <v>7472</v>
      </c>
      <c r="K109" t="s">
        <v>828</v>
      </c>
      <c r="L109" t="s">
        <v>2007</v>
      </c>
      <c r="M109" t="s">
        <v>2186</v>
      </c>
      <c r="O109" s="3"/>
      <c r="P109" s="11" t="s">
        <v>8441</v>
      </c>
      <c r="Q109" s="3" t="s">
        <v>8431</v>
      </c>
      <c r="R109" s="1" t="s">
        <v>800</v>
      </c>
      <c r="S109" s="8">
        <v>1</v>
      </c>
      <c r="T109" s="1">
        <v>24</v>
      </c>
    </row>
    <row r="110" spans="1:20" s="1" customFormat="1" x14ac:dyDescent="0.2">
      <c r="A110" s="20" t="s">
        <v>4173</v>
      </c>
      <c r="B110" s="1">
        <v>4636</v>
      </c>
      <c r="C110" s="2">
        <v>44642</v>
      </c>
      <c r="D110" s="1">
        <v>165</v>
      </c>
      <c r="E110" s="1" t="s">
        <v>3674</v>
      </c>
      <c r="F110" s="1">
        <v>89</v>
      </c>
      <c r="G110" s="13">
        <v>90</v>
      </c>
      <c r="I110" s="1">
        <v>6</v>
      </c>
      <c r="J110" t="s">
        <v>796</v>
      </c>
      <c r="K110" t="s">
        <v>828</v>
      </c>
      <c r="L110" t="s">
        <v>2007</v>
      </c>
      <c r="M110" t="s">
        <v>534</v>
      </c>
      <c r="O110" s="3"/>
      <c r="P110" s="3" t="s">
        <v>8448</v>
      </c>
      <c r="Q110" s="3" t="s">
        <v>8431</v>
      </c>
      <c r="R110" s="1" t="s">
        <v>800</v>
      </c>
      <c r="S110" s="8">
        <v>1.7</v>
      </c>
      <c r="T110" s="1">
        <v>24</v>
      </c>
    </row>
    <row r="111" spans="1:20" s="1" customFormat="1" x14ac:dyDescent="0.2">
      <c r="A111" s="20" t="s">
        <v>4173</v>
      </c>
      <c r="B111" s="1">
        <v>4637</v>
      </c>
      <c r="C111" s="2">
        <v>44643</v>
      </c>
      <c r="D111" s="1">
        <v>297</v>
      </c>
      <c r="E111" s="12" t="s">
        <v>3674</v>
      </c>
      <c r="F111" s="1">
        <v>66</v>
      </c>
      <c r="G111" s="13">
        <v>66</v>
      </c>
      <c r="I111" s="1">
        <v>18</v>
      </c>
      <c r="J111" t="s">
        <v>796</v>
      </c>
      <c r="K111" t="s">
        <v>828</v>
      </c>
      <c r="L111" t="s">
        <v>2007</v>
      </c>
      <c r="M111" t="s">
        <v>7274</v>
      </c>
      <c r="N111" s="12" t="s">
        <v>3978</v>
      </c>
      <c r="O111" s="11" t="s">
        <v>7276</v>
      </c>
      <c r="P111" s="11" t="s">
        <v>8449</v>
      </c>
      <c r="Q111" s="11" t="s">
        <v>8431</v>
      </c>
      <c r="R111" s="12" t="s">
        <v>800</v>
      </c>
      <c r="S111" s="8">
        <v>1.3939999999999999</v>
      </c>
      <c r="T111" s="1">
        <v>24</v>
      </c>
    </row>
    <row r="112" spans="1:20" s="1" customFormat="1" x14ac:dyDescent="0.2">
      <c r="A112" s="20" t="s">
        <v>4173</v>
      </c>
      <c r="B112" s="1">
        <v>4687</v>
      </c>
      <c r="C112" s="2">
        <v>44699</v>
      </c>
      <c r="D112" s="1">
        <v>320</v>
      </c>
      <c r="E112" s="1" t="s">
        <v>810</v>
      </c>
      <c r="F112" s="1">
        <v>72</v>
      </c>
      <c r="G112" s="13">
        <v>63</v>
      </c>
      <c r="I112" s="1">
        <v>21</v>
      </c>
      <c r="J112" t="s">
        <v>3651</v>
      </c>
      <c r="K112" t="s">
        <v>828</v>
      </c>
      <c r="L112" t="s">
        <v>1449</v>
      </c>
      <c r="M112" t="s">
        <v>534</v>
      </c>
      <c r="N112" s="1" t="s">
        <v>803</v>
      </c>
      <c r="O112" s="3" t="s">
        <v>98</v>
      </c>
      <c r="P112" s="3" t="s">
        <v>6357</v>
      </c>
      <c r="Q112" s="3" t="s">
        <v>5809</v>
      </c>
      <c r="R112" s="1" t="s">
        <v>8481</v>
      </c>
      <c r="S112" s="8">
        <v>0.49</v>
      </c>
      <c r="T112" s="1">
        <v>24</v>
      </c>
    </row>
    <row r="113" spans="1:20" s="1" customFormat="1" x14ac:dyDescent="0.2">
      <c r="A113" s="20" t="s">
        <v>8501</v>
      </c>
      <c r="B113" s="1">
        <v>4888</v>
      </c>
      <c r="C113" s="2">
        <v>44700</v>
      </c>
      <c r="D113" s="1">
        <v>23</v>
      </c>
      <c r="E113" s="1" t="s">
        <v>3674</v>
      </c>
      <c r="F113" s="1">
        <v>77</v>
      </c>
      <c r="G113" s="13">
        <v>79</v>
      </c>
      <c r="I113" s="1">
        <v>10</v>
      </c>
      <c r="J113" t="s">
        <v>796</v>
      </c>
      <c r="K113" t="s">
        <v>828</v>
      </c>
      <c r="L113" t="s">
        <v>5797</v>
      </c>
      <c r="M113" t="s">
        <v>1090</v>
      </c>
      <c r="N113" s="1" t="s">
        <v>803</v>
      </c>
      <c r="O113" s="3"/>
      <c r="P113" s="11" t="s">
        <v>7997</v>
      </c>
      <c r="Q113" s="3" t="s">
        <v>3139</v>
      </c>
      <c r="R113" s="1" t="s">
        <v>8481</v>
      </c>
      <c r="S113" s="8">
        <v>1.66</v>
      </c>
      <c r="T113" s="1">
        <v>24</v>
      </c>
    </row>
    <row r="114" spans="1:20" s="1" customFormat="1" x14ac:dyDescent="0.2">
      <c r="A114" s="20" t="s">
        <v>8501</v>
      </c>
      <c r="B114" s="1">
        <v>4689</v>
      </c>
      <c r="C114" s="2">
        <v>44700</v>
      </c>
      <c r="D114" s="1">
        <v>23</v>
      </c>
      <c r="E114" s="1" t="s">
        <v>3674</v>
      </c>
      <c r="F114" s="1">
        <v>83</v>
      </c>
      <c r="G114" s="13">
        <v>84</v>
      </c>
      <c r="I114" s="1">
        <v>10</v>
      </c>
      <c r="J114" t="s">
        <v>796</v>
      </c>
      <c r="K114" t="s">
        <v>828</v>
      </c>
      <c r="L114" t="s">
        <v>5797</v>
      </c>
      <c r="M114" t="s">
        <v>1090</v>
      </c>
      <c r="N114" s="1" t="s">
        <v>803</v>
      </c>
      <c r="O114" s="3"/>
      <c r="P114" s="11" t="s">
        <v>4513</v>
      </c>
      <c r="Q114" s="3" t="s">
        <v>3139</v>
      </c>
      <c r="R114" s="1" t="s">
        <v>8481</v>
      </c>
      <c r="S114" s="8">
        <v>1.71</v>
      </c>
      <c r="T114" s="1">
        <v>24</v>
      </c>
    </row>
    <row r="115" spans="1:20" s="1" customFormat="1" x14ac:dyDescent="0.2">
      <c r="A115" t="s">
        <v>5499</v>
      </c>
      <c r="B115" s="1">
        <v>4731</v>
      </c>
      <c r="C115" s="2">
        <v>44732</v>
      </c>
      <c r="D115" s="1">
        <v>150</v>
      </c>
      <c r="E115" s="1" t="s">
        <v>3674</v>
      </c>
      <c r="F115" s="1">
        <v>82</v>
      </c>
      <c r="G115" s="13">
        <v>83</v>
      </c>
      <c r="I115" s="1">
        <v>7</v>
      </c>
      <c r="J115" t="s">
        <v>796</v>
      </c>
      <c r="K115" t="s">
        <v>828</v>
      </c>
      <c r="L115" t="s">
        <v>6469</v>
      </c>
      <c r="M115" t="s">
        <v>1513</v>
      </c>
      <c r="N115" s="1" t="s">
        <v>3670</v>
      </c>
      <c r="O115" s="3" t="s">
        <v>3301</v>
      </c>
      <c r="P115" s="3" t="s">
        <v>8530</v>
      </c>
      <c r="Q115" s="3" t="s">
        <v>8528</v>
      </c>
      <c r="R115" s="1" t="s">
        <v>8506</v>
      </c>
      <c r="S115" s="8">
        <v>1.27</v>
      </c>
      <c r="T115" s="1">
        <v>24</v>
      </c>
    </row>
    <row r="116" spans="1:20" s="1" customFormat="1" x14ac:dyDescent="0.2">
      <c r="A116" t="s">
        <v>8280</v>
      </c>
      <c r="B116" s="1">
        <v>4741</v>
      </c>
      <c r="C116" s="2">
        <v>44740</v>
      </c>
      <c r="D116" s="1">
        <v>53</v>
      </c>
      <c r="E116" s="1" t="s">
        <v>3674</v>
      </c>
      <c r="F116" s="1">
        <v>85</v>
      </c>
      <c r="G116" s="13">
        <v>80</v>
      </c>
      <c r="I116" s="1">
        <v>12</v>
      </c>
      <c r="J116" t="s">
        <v>796</v>
      </c>
      <c r="K116" t="s">
        <v>828</v>
      </c>
      <c r="L116" t="s">
        <v>6469</v>
      </c>
      <c r="M116" t="s">
        <v>1513</v>
      </c>
      <c r="O116" s="3"/>
      <c r="P116" s="3" t="s">
        <v>8539</v>
      </c>
      <c r="Q116" s="3" t="s">
        <v>8528</v>
      </c>
      <c r="R116" s="1" t="s">
        <v>800</v>
      </c>
      <c r="S116" s="8">
        <v>1.1439999999999999</v>
      </c>
      <c r="T116" s="1">
        <v>24</v>
      </c>
    </row>
    <row r="117" spans="1:20" s="1" customFormat="1" x14ac:dyDescent="0.2">
      <c r="A117" t="s">
        <v>5732</v>
      </c>
      <c r="B117" s="1">
        <v>4742</v>
      </c>
      <c r="C117" s="2">
        <v>44740</v>
      </c>
      <c r="D117" s="1">
        <v>447</v>
      </c>
      <c r="E117" s="1" t="s">
        <v>3674</v>
      </c>
      <c r="F117" s="1">
        <v>98</v>
      </c>
      <c r="G117" s="13">
        <v>94</v>
      </c>
      <c r="I117" s="1">
        <v>13</v>
      </c>
      <c r="J117" t="s">
        <v>3651</v>
      </c>
      <c r="K117" t="s">
        <v>828</v>
      </c>
      <c r="L117" t="s">
        <v>6469</v>
      </c>
      <c r="M117" t="s">
        <v>1513</v>
      </c>
      <c r="O117" s="3"/>
      <c r="P117" s="3" t="s">
        <v>8540</v>
      </c>
      <c r="Q117" s="3" t="s">
        <v>8528</v>
      </c>
      <c r="R117" s="1" t="s">
        <v>800</v>
      </c>
      <c r="S117" s="8">
        <v>0.54800000000000004</v>
      </c>
      <c r="T117" s="1">
        <v>24</v>
      </c>
    </row>
    <row r="118" spans="1:20" s="1" customFormat="1" x14ac:dyDescent="0.2">
      <c r="A118" t="s">
        <v>5499</v>
      </c>
      <c r="B118" s="1">
        <v>4747</v>
      </c>
      <c r="C118" s="2">
        <v>44743</v>
      </c>
      <c r="D118" s="1">
        <v>34</v>
      </c>
      <c r="E118" s="1" t="s">
        <v>3674</v>
      </c>
      <c r="F118" s="1">
        <v>85</v>
      </c>
      <c r="G118" s="13">
        <v>84</v>
      </c>
      <c r="I118" s="1">
        <v>18</v>
      </c>
      <c r="J118" t="s">
        <v>796</v>
      </c>
      <c r="K118" t="s">
        <v>828</v>
      </c>
      <c r="L118" t="s">
        <v>6469</v>
      </c>
      <c r="M118" t="s">
        <v>534</v>
      </c>
      <c r="O118" s="3"/>
      <c r="P118" s="3" t="s">
        <v>8549</v>
      </c>
      <c r="Q118" s="3" t="s">
        <v>8528</v>
      </c>
      <c r="R118" s="1" t="s">
        <v>800</v>
      </c>
      <c r="S118" s="8">
        <v>1.0449999999999999</v>
      </c>
      <c r="T118" s="1">
        <v>24</v>
      </c>
    </row>
    <row r="119" spans="1:20" s="1" customFormat="1" x14ac:dyDescent="0.2">
      <c r="A119" t="s">
        <v>8553</v>
      </c>
      <c r="B119" s="1">
        <v>4750</v>
      </c>
      <c r="C119" s="2">
        <v>44749</v>
      </c>
      <c r="D119" s="1">
        <v>375</v>
      </c>
      <c r="E119" s="1" t="s">
        <v>3674</v>
      </c>
      <c r="F119" s="1">
        <v>98</v>
      </c>
      <c r="G119" s="13">
        <v>93.5</v>
      </c>
      <c r="I119" s="1">
        <v>13</v>
      </c>
      <c r="J119" t="s">
        <v>3651</v>
      </c>
      <c r="K119" t="s">
        <v>828</v>
      </c>
      <c r="L119" t="s">
        <v>6469</v>
      </c>
      <c r="M119" t="s">
        <v>1513</v>
      </c>
      <c r="O119" s="3"/>
      <c r="P119" s="3" t="s">
        <v>8554</v>
      </c>
      <c r="Q119" s="3" t="s">
        <v>8528</v>
      </c>
      <c r="R119" s="1" t="s">
        <v>800</v>
      </c>
      <c r="S119" s="8">
        <v>0.54</v>
      </c>
      <c r="T119" s="1">
        <v>24</v>
      </c>
    </row>
    <row r="120" spans="1:20" s="1" customFormat="1" x14ac:dyDescent="0.2">
      <c r="A120" t="s">
        <v>5838</v>
      </c>
      <c r="B120" s="1">
        <v>4786</v>
      </c>
      <c r="C120" s="2">
        <v>44817</v>
      </c>
      <c r="D120" s="1">
        <v>49</v>
      </c>
      <c r="E120" s="1" t="s">
        <v>3674</v>
      </c>
      <c r="F120" s="1">
        <v>87</v>
      </c>
      <c r="G120" s="13">
        <v>86</v>
      </c>
      <c r="I120" s="1">
        <v>6</v>
      </c>
      <c r="J120" t="s">
        <v>796</v>
      </c>
      <c r="K120" t="s">
        <v>828</v>
      </c>
      <c r="L120" t="s">
        <v>5831</v>
      </c>
      <c r="M120" t="s">
        <v>2185</v>
      </c>
      <c r="O120" s="3"/>
      <c r="P120" s="3" t="s">
        <v>8602</v>
      </c>
      <c r="Q120" s="3" t="s">
        <v>5824</v>
      </c>
      <c r="R120" s="1" t="s">
        <v>800</v>
      </c>
      <c r="S120" s="8">
        <v>0.9</v>
      </c>
      <c r="T120" s="1">
        <v>48</v>
      </c>
    </row>
    <row r="121" spans="1:20" s="1" customFormat="1" x14ac:dyDescent="0.2">
      <c r="A121" t="s">
        <v>5838</v>
      </c>
      <c r="B121" s="1">
        <v>4788</v>
      </c>
      <c r="C121" s="2">
        <v>44819</v>
      </c>
      <c r="D121" s="1">
        <v>85</v>
      </c>
      <c r="E121" s="1" t="s">
        <v>3674</v>
      </c>
      <c r="F121" s="1">
        <v>98</v>
      </c>
      <c r="G121" s="13">
        <v>95</v>
      </c>
      <c r="I121" s="1">
        <v>2</v>
      </c>
      <c r="J121" t="s">
        <v>3651</v>
      </c>
      <c r="K121" t="s">
        <v>828</v>
      </c>
      <c r="L121" t="s">
        <v>5831</v>
      </c>
      <c r="M121" t="s">
        <v>2185</v>
      </c>
      <c r="O121" s="3"/>
      <c r="P121" s="3" t="s">
        <v>8604</v>
      </c>
      <c r="Q121" s="3" t="s">
        <v>5824</v>
      </c>
      <c r="R121" s="1" t="s">
        <v>800</v>
      </c>
      <c r="S121" s="8">
        <v>0.71</v>
      </c>
      <c r="T121" s="1">
        <v>24</v>
      </c>
    </row>
    <row r="122" spans="1:20" s="1" customFormat="1" x14ac:dyDescent="0.2">
      <c r="A122" t="s">
        <v>5838</v>
      </c>
      <c r="B122" s="1">
        <v>4789</v>
      </c>
      <c r="C122" s="2">
        <v>44819</v>
      </c>
      <c r="D122" s="1">
        <v>85</v>
      </c>
      <c r="E122" s="1" t="s">
        <v>3674</v>
      </c>
      <c r="F122" s="1">
        <v>97</v>
      </c>
      <c r="G122" s="13">
        <v>95</v>
      </c>
      <c r="I122" s="1">
        <v>2</v>
      </c>
      <c r="J122" t="s">
        <v>3651</v>
      </c>
      <c r="K122" t="s">
        <v>828</v>
      </c>
      <c r="L122" t="s">
        <v>5831</v>
      </c>
      <c r="M122" t="s">
        <v>2185</v>
      </c>
      <c r="O122" s="3"/>
      <c r="P122" s="3" t="s">
        <v>8605</v>
      </c>
      <c r="Q122" s="3" t="s">
        <v>5824</v>
      </c>
      <c r="R122" s="1" t="s">
        <v>800</v>
      </c>
      <c r="S122" s="8">
        <v>0.71</v>
      </c>
      <c r="T122" s="1">
        <v>24</v>
      </c>
    </row>
    <row r="123" spans="1:20" s="1" customFormat="1" x14ac:dyDescent="0.2">
      <c r="A123" t="s">
        <v>5838</v>
      </c>
      <c r="B123" s="1">
        <v>4790</v>
      </c>
      <c r="C123" s="2">
        <v>44820</v>
      </c>
      <c r="D123" s="1">
        <v>145</v>
      </c>
      <c r="E123" s="1" t="s">
        <v>3674</v>
      </c>
      <c r="F123" s="1">
        <v>99</v>
      </c>
      <c r="G123" s="13">
        <v>97</v>
      </c>
      <c r="I123" s="1">
        <v>2</v>
      </c>
      <c r="J123" t="s">
        <v>3651</v>
      </c>
      <c r="K123" t="s">
        <v>828</v>
      </c>
      <c r="L123" t="s">
        <v>5831</v>
      </c>
      <c r="M123" t="s">
        <v>2185</v>
      </c>
      <c r="O123" s="3"/>
      <c r="P123" s="3" t="s">
        <v>8606</v>
      </c>
      <c r="Q123" s="3" t="s">
        <v>5824</v>
      </c>
      <c r="R123" s="1" t="s">
        <v>800</v>
      </c>
      <c r="S123" s="8">
        <v>0.83</v>
      </c>
      <c r="T123" s="1">
        <v>24</v>
      </c>
    </row>
    <row r="124" spans="1:20" s="1" customFormat="1" x14ac:dyDescent="0.2">
      <c r="A124" t="s">
        <v>6221</v>
      </c>
      <c r="B124" s="1">
        <v>4652</v>
      </c>
      <c r="C124" s="2">
        <v>44658</v>
      </c>
      <c r="D124" s="1">
        <v>208</v>
      </c>
      <c r="E124" s="1" t="s">
        <v>810</v>
      </c>
      <c r="F124" s="1">
        <v>97</v>
      </c>
      <c r="G124" s="13">
        <v>95</v>
      </c>
      <c r="I124" s="1">
        <v>16</v>
      </c>
      <c r="J124" t="s">
        <v>3651</v>
      </c>
      <c r="K124" s="20" t="s">
        <v>8397</v>
      </c>
      <c r="L124" t="s">
        <v>7769</v>
      </c>
      <c r="M124" t="s">
        <v>7318</v>
      </c>
      <c r="O124" s="3"/>
      <c r="P124" s="3" t="s">
        <v>8262</v>
      </c>
      <c r="Q124" s="3" t="s">
        <v>8112</v>
      </c>
      <c r="R124" s="1" t="s">
        <v>800</v>
      </c>
      <c r="S124" s="8">
        <v>0.49199999999999999</v>
      </c>
      <c r="T124" s="1">
        <v>24</v>
      </c>
    </row>
    <row r="125" spans="1:20" s="1" customFormat="1" x14ac:dyDescent="0.2">
      <c r="A125" s="20" t="s">
        <v>8442</v>
      </c>
      <c r="B125" s="1">
        <v>4634</v>
      </c>
      <c r="C125" s="2">
        <v>44641</v>
      </c>
      <c r="D125" s="1">
        <v>78</v>
      </c>
      <c r="E125" s="1" t="s">
        <v>3674</v>
      </c>
      <c r="F125" s="1">
        <v>81</v>
      </c>
      <c r="G125" s="13">
        <v>82</v>
      </c>
      <c r="I125" s="1">
        <v>24</v>
      </c>
      <c r="J125" t="s">
        <v>796</v>
      </c>
      <c r="K125" t="s">
        <v>8443</v>
      </c>
      <c r="L125" t="s">
        <v>8444</v>
      </c>
      <c r="M125" t="s">
        <v>4750</v>
      </c>
      <c r="O125" s="3"/>
      <c r="P125" s="3" t="s">
        <v>8445</v>
      </c>
      <c r="Q125" s="3" t="s">
        <v>8446</v>
      </c>
      <c r="R125" s="1" t="s">
        <v>800</v>
      </c>
      <c r="S125" s="8">
        <v>1.48</v>
      </c>
      <c r="T125" s="1">
        <v>48</v>
      </c>
    </row>
    <row r="126" spans="1:20" s="1" customFormat="1" x14ac:dyDescent="0.2">
      <c r="A126" s="20" t="s">
        <v>8442</v>
      </c>
      <c r="B126" s="1">
        <v>4635</v>
      </c>
      <c r="C126" s="2">
        <v>44641</v>
      </c>
      <c r="D126" s="1">
        <v>80</v>
      </c>
      <c r="E126" s="1" t="s">
        <v>3674</v>
      </c>
      <c r="F126" s="1">
        <v>81</v>
      </c>
      <c r="G126" s="13">
        <v>89</v>
      </c>
      <c r="I126" s="1">
        <v>15</v>
      </c>
      <c r="J126" t="s">
        <v>796</v>
      </c>
      <c r="K126" t="s">
        <v>8443</v>
      </c>
      <c r="L126" t="s">
        <v>8444</v>
      </c>
      <c r="M126" t="s">
        <v>4750</v>
      </c>
      <c r="O126" s="3"/>
      <c r="P126" s="3" t="s">
        <v>8447</v>
      </c>
      <c r="Q126" s="3" t="s">
        <v>8446</v>
      </c>
      <c r="R126" s="1" t="s">
        <v>800</v>
      </c>
      <c r="S126" s="8">
        <v>1.64</v>
      </c>
      <c r="T126" s="1">
        <v>48</v>
      </c>
    </row>
    <row r="127" spans="1:20" s="1" customFormat="1" x14ac:dyDescent="0.2">
      <c r="A127" t="s">
        <v>5838</v>
      </c>
      <c r="B127" s="1">
        <v>4794</v>
      </c>
      <c r="C127" s="2">
        <v>44845</v>
      </c>
      <c r="D127" s="1">
        <v>97.3</v>
      </c>
      <c r="E127" s="1" t="s">
        <v>3674</v>
      </c>
      <c r="F127" s="1">
        <v>97</v>
      </c>
      <c r="G127" s="13">
        <v>92</v>
      </c>
      <c r="I127" s="1">
        <v>5</v>
      </c>
      <c r="J127" t="s">
        <v>3651</v>
      </c>
      <c r="K127" t="s">
        <v>8254</v>
      </c>
      <c r="L127" t="s">
        <v>5831</v>
      </c>
      <c r="M127" t="s">
        <v>2185</v>
      </c>
      <c r="O127" s="3"/>
      <c r="P127" s="3" t="s">
        <v>8197</v>
      </c>
      <c r="Q127" s="3" t="s">
        <v>5824</v>
      </c>
      <c r="R127" s="1" t="s">
        <v>800</v>
      </c>
      <c r="S127" s="8">
        <v>0.33</v>
      </c>
      <c r="T127" s="1">
        <v>24</v>
      </c>
    </row>
    <row r="128" spans="1:20" s="1" customFormat="1" x14ac:dyDescent="0.2">
      <c r="A128" t="s">
        <v>5838</v>
      </c>
      <c r="B128" s="1">
        <v>4795</v>
      </c>
      <c r="C128" s="2">
        <v>44845</v>
      </c>
      <c r="D128" s="1">
        <v>145</v>
      </c>
      <c r="E128" s="1" t="s">
        <v>3674</v>
      </c>
      <c r="F128" s="1">
        <v>97</v>
      </c>
      <c r="G128" s="13">
        <v>95</v>
      </c>
      <c r="I128" s="1">
        <v>3</v>
      </c>
      <c r="J128" t="s">
        <v>3651</v>
      </c>
      <c r="K128" t="s">
        <v>8254</v>
      </c>
      <c r="L128" t="s">
        <v>5831</v>
      </c>
      <c r="M128" t="s">
        <v>2185</v>
      </c>
      <c r="O128" s="3"/>
      <c r="P128" s="3" t="s">
        <v>8609</v>
      </c>
      <c r="Q128" s="3" t="s">
        <v>5824</v>
      </c>
      <c r="R128" s="1" t="s">
        <v>800</v>
      </c>
      <c r="S128" s="8">
        <v>0.35499999999999998</v>
      </c>
      <c r="T128" s="1">
        <v>24</v>
      </c>
    </row>
    <row r="129" spans="1:20" s="1" customFormat="1" x14ac:dyDescent="0.2">
      <c r="A129" t="s">
        <v>5838</v>
      </c>
      <c r="B129" s="1">
        <v>4799</v>
      </c>
      <c r="C129" s="2">
        <v>44851</v>
      </c>
      <c r="D129" s="1">
        <v>35.6</v>
      </c>
      <c r="E129" s="1" t="s">
        <v>3674</v>
      </c>
      <c r="F129" s="1">
        <v>90</v>
      </c>
      <c r="G129" s="13">
        <v>94</v>
      </c>
      <c r="I129" s="1">
        <v>10</v>
      </c>
      <c r="J129" t="s">
        <v>3651</v>
      </c>
      <c r="K129" t="s">
        <v>8254</v>
      </c>
      <c r="L129" t="s">
        <v>5831</v>
      </c>
      <c r="M129" t="s">
        <v>2185</v>
      </c>
      <c r="O129" s="3"/>
      <c r="P129" s="3" t="s">
        <v>8613</v>
      </c>
      <c r="Q129" s="3" t="s">
        <v>5824</v>
      </c>
      <c r="R129" s="1" t="s">
        <v>800</v>
      </c>
      <c r="S129" s="8">
        <v>0.33800000000000002</v>
      </c>
      <c r="T129" s="1">
        <v>24</v>
      </c>
    </row>
    <row r="130" spans="1:20" s="1" customFormat="1" x14ac:dyDescent="0.2">
      <c r="A130" t="s">
        <v>5838</v>
      </c>
      <c r="B130" s="1">
        <v>4800</v>
      </c>
      <c r="C130" s="2">
        <v>44851</v>
      </c>
      <c r="D130" s="1">
        <v>28</v>
      </c>
      <c r="E130" s="1" t="s">
        <v>810</v>
      </c>
      <c r="F130" s="1">
        <v>86</v>
      </c>
      <c r="G130" s="13">
        <v>83</v>
      </c>
      <c r="I130" s="1">
        <v>2</v>
      </c>
      <c r="J130" t="s">
        <v>3651</v>
      </c>
      <c r="K130" t="s">
        <v>8254</v>
      </c>
      <c r="L130" t="s">
        <v>5831</v>
      </c>
      <c r="M130" t="s">
        <v>2185</v>
      </c>
      <c r="O130" s="3"/>
      <c r="P130" s="3" t="s">
        <v>8249</v>
      </c>
      <c r="Q130" s="3" t="s">
        <v>5824</v>
      </c>
      <c r="R130" s="1" t="s">
        <v>800</v>
      </c>
      <c r="S130" s="8">
        <v>0.74</v>
      </c>
      <c r="T130" s="1">
        <v>24</v>
      </c>
    </row>
    <row r="131" spans="1:20" s="1" customFormat="1" x14ac:dyDescent="0.2">
      <c r="A131" t="s">
        <v>8571</v>
      </c>
      <c r="B131" s="1">
        <v>4760</v>
      </c>
      <c r="C131" s="2">
        <v>44760</v>
      </c>
      <c r="D131" s="1">
        <v>165</v>
      </c>
      <c r="E131" s="1" t="s">
        <v>810</v>
      </c>
      <c r="F131" s="1">
        <v>98</v>
      </c>
      <c r="G131" s="13">
        <v>96</v>
      </c>
      <c r="I131" s="1">
        <v>9</v>
      </c>
      <c r="J131" t="s">
        <v>3651</v>
      </c>
      <c r="K131" t="s">
        <v>8572</v>
      </c>
      <c r="L131" t="s">
        <v>8575</v>
      </c>
      <c r="M131" t="s">
        <v>1513</v>
      </c>
      <c r="O131" s="3"/>
      <c r="P131" s="3" t="s">
        <v>8573</v>
      </c>
      <c r="Q131" s="3" t="s">
        <v>2624</v>
      </c>
      <c r="R131" s="1" t="s">
        <v>8481</v>
      </c>
      <c r="S131" s="8">
        <v>0.53</v>
      </c>
      <c r="T131" s="1">
        <v>24</v>
      </c>
    </row>
    <row r="132" spans="1:20" s="1" customFormat="1" x14ac:dyDescent="0.2">
      <c r="A132" t="s">
        <v>8576</v>
      </c>
      <c r="B132" s="1">
        <v>4761</v>
      </c>
      <c r="C132" s="2">
        <v>44760</v>
      </c>
      <c r="D132" s="1">
        <v>275</v>
      </c>
      <c r="E132" s="1" t="s">
        <v>810</v>
      </c>
      <c r="F132" s="1">
        <v>97</v>
      </c>
      <c r="G132" s="13">
        <v>94</v>
      </c>
      <c r="I132" s="1">
        <v>9</v>
      </c>
      <c r="J132" t="s">
        <v>3651</v>
      </c>
      <c r="K132" t="s">
        <v>8572</v>
      </c>
      <c r="L132" t="s">
        <v>8575</v>
      </c>
      <c r="M132" t="s">
        <v>1513</v>
      </c>
      <c r="O132" s="3"/>
      <c r="P132" s="3" t="s">
        <v>8574</v>
      </c>
      <c r="Q132" s="3" t="s">
        <v>2624</v>
      </c>
      <c r="R132" s="1" t="s">
        <v>8481</v>
      </c>
      <c r="S132" s="8">
        <v>0.53</v>
      </c>
      <c r="T132" s="1">
        <v>24</v>
      </c>
    </row>
    <row r="133" spans="1:20" s="1" customFormat="1" x14ac:dyDescent="0.2">
      <c r="A133" t="s">
        <v>8122</v>
      </c>
      <c r="B133" s="1">
        <v>4709</v>
      </c>
      <c r="C133" s="2">
        <v>44719</v>
      </c>
      <c r="D133" s="1">
        <v>100</v>
      </c>
      <c r="E133" s="1" t="s">
        <v>810</v>
      </c>
      <c r="F133" s="1">
        <v>84</v>
      </c>
      <c r="G133" s="13">
        <v>77</v>
      </c>
      <c r="I133" s="1">
        <v>5</v>
      </c>
      <c r="J133" t="s">
        <v>3651</v>
      </c>
      <c r="K133" t="s">
        <v>5872</v>
      </c>
      <c r="L133" t="s">
        <v>7769</v>
      </c>
      <c r="M133" t="s">
        <v>7318</v>
      </c>
      <c r="O133" s="3"/>
      <c r="P133" s="3" t="s">
        <v>8512</v>
      </c>
      <c r="Q133" s="3" t="s">
        <v>8112</v>
      </c>
      <c r="R133" s="1" t="s">
        <v>8506</v>
      </c>
      <c r="S133" s="8">
        <v>0.82</v>
      </c>
      <c r="T133" s="1">
        <v>24</v>
      </c>
    </row>
    <row r="134" spans="1:20" s="1" customFormat="1" x14ac:dyDescent="0.2">
      <c r="A134" t="s">
        <v>8541</v>
      </c>
      <c r="B134" s="1">
        <v>4743</v>
      </c>
      <c r="C134" s="2">
        <v>44741</v>
      </c>
      <c r="D134" s="1">
        <v>609</v>
      </c>
      <c r="E134" s="1" t="s">
        <v>3674</v>
      </c>
      <c r="F134" s="1">
        <v>98</v>
      </c>
      <c r="G134" s="13">
        <v>93</v>
      </c>
      <c r="I134" s="1">
        <v>9</v>
      </c>
      <c r="J134" t="s">
        <v>3651</v>
      </c>
      <c r="K134" t="s">
        <v>4407</v>
      </c>
      <c r="L134" t="s">
        <v>6469</v>
      </c>
      <c r="M134" t="s">
        <v>534</v>
      </c>
      <c r="O134" s="3"/>
      <c r="P134" s="3" t="s">
        <v>8542</v>
      </c>
      <c r="Q134" s="3" t="s">
        <v>8528</v>
      </c>
      <c r="R134" s="1" t="s">
        <v>800</v>
      </c>
      <c r="S134" s="8">
        <v>0.53400000000000003</v>
      </c>
      <c r="T134" s="1">
        <v>24</v>
      </c>
    </row>
    <row r="135" spans="1:20" s="1" customFormat="1" x14ac:dyDescent="0.2">
      <c r="A135" t="s">
        <v>8555</v>
      </c>
      <c r="B135" s="1">
        <v>4751</v>
      </c>
      <c r="C135" s="2">
        <v>44750</v>
      </c>
      <c r="D135" s="1">
        <v>90</v>
      </c>
      <c r="E135" s="1" t="s">
        <v>810</v>
      </c>
      <c r="F135" s="1">
        <v>82</v>
      </c>
      <c r="G135" s="13">
        <v>68</v>
      </c>
      <c r="J135" t="s">
        <v>3651</v>
      </c>
      <c r="K135" t="s">
        <v>4407</v>
      </c>
      <c r="L135" t="s">
        <v>8556</v>
      </c>
      <c r="M135" t="s">
        <v>1090</v>
      </c>
      <c r="O135" s="3"/>
      <c r="P135" s="3" t="s">
        <v>817</v>
      </c>
      <c r="Q135" s="3" t="s">
        <v>8557</v>
      </c>
      <c r="R135" s="1" t="s">
        <v>800</v>
      </c>
      <c r="S135" s="8">
        <v>0.437</v>
      </c>
      <c r="T135" s="1">
        <v>24</v>
      </c>
    </row>
    <row r="136" spans="1:20" s="1" customFormat="1" x14ac:dyDescent="0.2">
      <c r="A136" t="s">
        <v>5838</v>
      </c>
      <c r="B136" s="1">
        <v>4784</v>
      </c>
      <c r="C136" s="2">
        <v>44816</v>
      </c>
      <c r="D136" s="1">
        <v>186.6</v>
      </c>
      <c r="E136" s="1" t="s">
        <v>3674</v>
      </c>
      <c r="F136" s="1">
        <v>98</v>
      </c>
      <c r="G136" s="13">
        <v>95</v>
      </c>
      <c r="I136" s="1">
        <v>2</v>
      </c>
      <c r="J136" t="s">
        <v>3651</v>
      </c>
      <c r="K136" t="s">
        <v>4407</v>
      </c>
      <c r="L136" t="s">
        <v>5831</v>
      </c>
      <c r="M136" t="s">
        <v>2185</v>
      </c>
      <c r="N136" s="1" t="s">
        <v>2848</v>
      </c>
      <c r="O136" s="3" t="s">
        <v>8169</v>
      </c>
      <c r="P136" s="3" t="s">
        <v>8601</v>
      </c>
      <c r="Q136" s="3" t="s">
        <v>5824</v>
      </c>
      <c r="R136" s="1" t="s">
        <v>800</v>
      </c>
      <c r="S136" s="8">
        <v>0.31</v>
      </c>
      <c r="T136" s="1">
        <v>24</v>
      </c>
    </row>
    <row r="137" spans="1:20" s="1" customFormat="1" x14ac:dyDescent="0.2">
      <c r="A137" t="s">
        <v>5838</v>
      </c>
      <c r="B137" s="1">
        <v>4785</v>
      </c>
      <c r="C137" s="2">
        <v>44816</v>
      </c>
      <c r="D137" s="1">
        <v>116.2</v>
      </c>
      <c r="E137" s="1" t="s">
        <v>3674</v>
      </c>
      <c r="F137" s="1">
        <v>98</v>
      </c>
      <c r="G137" s="13">
        <v>96</v>
      </c>
      <c r="I137" s="1">
        <v>2</v>
      </c>
      <c r="J137" t="s">
        <v>3651</v>
      </c>
      <c r="K137" t="s">
        <v>4407</v>
      </c>
      <c r="L137" t="s">
        <v>5831</v>
      </c>
      <c r="M137" t="s">
        <v>2185</v>
      </c>
      <c r="N137" s="1" t="s">
        <v>2848</v>
      </c>
      <c r="O137" s="3" t="s">
        <v>8169</v>
      </c>
      <c r="P137" s="3" t="s">
        <v>8170</v>
      </c>
      <c r="Q137" s="3" t="s">
        <v>5824</v>
      </c>
      <c r="R137" s="1" t="s">
        <v>800</v>
      </c>
      <c r="S137" s="8">
        <v>0.28000000000000003</v>
      </c>
      <c r="T137" s="1">
        <v>24</v>
      </c>
    </row>
    <row r="138" spans="1:20" s="1" customFormat="1" x14ac:dyDescent="0.2">
      <c r="A138" s="20" t="s">
        <v>8100</v>
      </c>
      <c r="B138" s="1">
        <v>4627</v>
      </c>
      <c r="C138" s="2">
        <v>44629</v>
      </c>
      <c r="D138" s="1">
        <v>147</v>
      </c>
      <c r="E138" s="1" t="s">
        <v>810</v>
      </c>
      <c r="F138" s="1">
        <v>83</v>
      </c>
      <c r="G138" s="13">
        <v>84</v>
      </c>
      <c r="I138" s="1">
        <v>13</v>
      </c>
      <c r="J138" t="s">
        <v>3651</v>
      </c>
      <c r="K138" t="s">
        <v>4406</v>
      </c>
      <c r="L138" t="s">
        <v>2376</v>
      </c>
      <c r="M138" t="s">
        <v>4336</v>
      </c>
      <c r="N138" s="12" t="s">
        <v>3416</v>
      </c>
      <c r="O138" s="11" t="s">
        <v>8102</v>
      </c>
      <c r="P138" s="11" t="s">
        <v>8101</v>
      </c>
      <c r="Q138" s="11" t="s">
        <v>8436</v>
      </c>
      <c r="R138" s="12" t="s">
        <v>800</v>
      </c>
      <c r="S138" s="8">
        <v>0.42099999999999999</v>
      </c>
      <c r="T138" s="1">
        <v>24</v>
      </c>
    </row>
    <row r="139" spans="1:20" s="1" customFormat="1" x14ac:dyDescent="0.2">
      <c r="A139" s="20" t="s">
        <v>8437</v>
      </c>
      <c r="B139" s="1">
        <v>4628</v>
      </c>
      <c r="C139" s="2">
        <v>44630</v>
      </c>
      <c r="D139" s="1">
        <v>350</v>
      </c>
      <c r="E139" s="12" t="s">
        <v>810</v>
      </c>
      <c r="F139" s="1">
        <v>95</v>
      </c>
      <c r="G139" s="13">
        <v>91</v>
      </c>
      <c r="I139" s="1">
        <v>10</v>
      </c>
      <c r="J139" t="s">
        <v>3651</v>
      </c>
      <c r="K139" t="s">
        <v>4406</v>
      </c>
      <c r="L139" t="s">
        <v>2376</v>
      </c>
      <c r="M139" t="s">
        <v>4336</v>
      </c>
      <c r="O139" s="3"/>
      <c r="P139" s="11" t="s">
        <v>4513</v>
      </c>
      <c r="Q139" s="11" t="s">
        <v>8436</v>
      </c>
      <c r="R139" s="12" t="s">
        <v>800</v>
      </c>
      <c r="S139" s="8">
        <v>0.46</v>
      </c>
      <c r="T139" s="1">
        <v>24</v>
      </c>
    </row>
    <row r="140" spans="1:20" s="1" customFormat="1" x14ac:dyDescent="0.2">
      <c r="A140" s="20" t="s">
        <v>7996</v>
      </c>
      <c r="B140" s="1">
        <v>4630</v>
      </c>
      <c r="C140" s="2">
        <v>44635</v>
      </c>
      <c r="D140" s="1">
        <v>369</v>
      </c>
      <c r="E140" s="12" t="s">
        <v>810</v>
      </c>
      <c r="F140" s="1">
        <v>99</v>
      </c>
      <c r="G140" s="13">
        <v>97</v>
      </c>
      <c r="I140" s="1">
        <v>10</v>
      </c>
      <c r="J140" t="s">
        <v>3651</v>
      </c>
      <c r="K140" t="s">
        <v>4406</v>
      </c>
      <c r="L140" t="s">
        <v>2376</v>
      </c>
      <c r="M140" t="s">
        <v>4336</v>
      </c>
      <c r="O140" s="3"/>
      <c r="P140" s="11" t="s">
        <v>8438</v>
      </c>
      <c r="Q140" s="11" t="s">
        <v>8436</v>
      </c>
      <c r="R140" s="12" t="s">
        <v>800</v>
      </c>
      <c r="S140" s="8">
        <v>0.42</v>
      </c>
      <c r="T140" s="1">
        <v>24</v>
      </c>
    </row>
    <row r="141" spans="1:20" s="1" customFormat="1" x14ac:dyDescent="0.2">
      <c r="A141" t="s">
        <v>7953</v>
      </c>
      <c r="B141" s="1">
        <v>4650</v>
      </c>
      <c r="C141" s="2">
        <v>44657</v>
      </c>
      <c r="D141" s="1">
        <v>76</v>
      </c>
      <c r="E141" s="1" t="s">
        <v>3674</v>
      </c>
      <c r="F141" s="1">
        <v>92</v>
      </c>
      <c r="G141" s="13">
        <v>92</v>
      </c>
      <c r="I141" s="1">
        <v>6</v>
      </c>
      <c r="J141" t="s">
        <v>796</v>
      </c>
      <c r="K141" t="s">
        <v>4406</v>
      </c>
      <c r="L141" t="s">
        <v>3771</v>
      </c>
      <c r="M141" t="s">
        <v>1513</v>
      </c>
      <c r="N141" s="1" t="s">
        <v>3978</v>
      </c>
      <c r="O141" s="3" t="s">
        <v>1120</v>
      </c>
      <c r="P141" s="3" t="s">
        <v>8458</v>
      </c>
      <c r="Q141" s="3" t="s">
        <v>5985</v>
      </c>
      <c r="R141" s="1" t="s">
        <v>800</v>
      </c>
      <c r="S141" s="8">
        <v>0.93799999999999994</v>
      </c>
      <c r="T141" s="1">
        <v>24</v>
      </c>
    </row>
    <row r="142" spans="1:20" s="1" customFormat="1" x14ac:dyDescent="0.2">
      <c r="A142" t="s">
        <v>7953</v>
      </c>
      <c r="B142" s="1">
        <v>4651</v>
      </c>
      <c r="C142" s="2">
        <v>44657</v>
      </c>
      <c r="D142" s="1">
        <v>78</v>
      </c>
      <c r="E142" s="1" t="s">
        <v>3674</v>
      </c>
      <c r="F142" s="1">
        <v>87</v>
      </c>
      <c r="G142" s="13">
        <v>84</v>
      </c>
      <c r="I142" s="1">
        <v>10</v>
      </c>
      <c r="J142" t="s">
        <v>796</v>
      </c>
      <c r="K142" t="s">
        <v>4406</v>
      </c>
      <c r="L142" t="s">
        <v>3771</v>
      </c>
      <c r="M142" t="s">
        <v>1513</v>
      </c>
      <c r="N142" s="1" t="s">
        <v>3978</v>
      </c>
      <c r="O142" s="3" t="s">
        <v>1120</v>
      </c>
      <c r="P142" s="3" t="s">
        <v>8459</v>
      </c>
      <c r="Q142" s="3" t="s">
        <v>5985</v>
      </c>
      <c r="R142" s="1" t="s">
        <v>800</v>
      </c>
      <c r="S142" s="8">
        <v>1.07</v>
      </c>
      <c r="T142" s="1">
        <v>24</v>
      </c>
    </row>
    <row r="143" spans="1:20" s="1" customFormat="1" x14ac:dyDescent="0.2">
      <c r="A143" t="s">
        <v>7953</v>
      </c>
      <c r="B143" s="1">
        <v>4653</v>
      </c>
      <c r="C143" s="2">
        <v>44659</v>
      </c>
      <c r="D143" s="1">
        <v>95</v>
      </c>
      <c r="E143" s="1" t="s">
        <v>3674</v>
      </c>
      <c r="F143" s="1">
        <v>89</v>
      </c>
      <c r="G143" s="13">
        <v>93</v>
      </c>
      <c r="I143" s="1">
        <v>4</v>
      </c>
      <c r="J143" t="s">
        <v>796</v>
      </c>
      <c r="K143" t="s">
        <v>4406</v>
      </c>
      <c r="L143" t="s">
        <v>3771</v>
      </c>
      <c r="M143" t="s">
        <v>1513</v>
      </c>
      <c r="N143" s="1" t="s">
        <v>807</v>
      </c>
      <c r="O143" s="3" t="s">
        <v>2909</v>
      </c>
      <c r="P143" s="3" t="s">
        <v>8460</v>
      </c>
      <c r="Q143" s="3" t="s">
        <v>5985</v>
      </c>
      <c r="R143" s="1" t="s">
        <v>800</v>
      </c>
      <c r="S143" s="8">
        <v>0.88200000000000001</v>
      </c>
      <c r="T143" s="1">
        <v>24</v>
      </c>
    </row>
    <row r="144" spans="1:20" s="1" customFormat="1" x14ac:dyDescent="0.2">
      <c r="A144" t="s">
        <v>7953</v>
      </c>
      <c r="B144" s="1">
        <v>4654</v>
      </c>
      <c r="C144" s="2">
        <v>44659</v>
      </c>
      <c r="D144" s="1">
        <v>76</v>
      </c>
      <c r="E144" s="1" t="s">
        <v>3674</v>
      </c>
      <c r="F144" s="1">
        <v>95</v>
      </c>
      <c r="G144" s="13">
        <v>93</v>
      </c>
      <c r="I144" s="1">
        <v>4</v>
      </c>
      <c r="J144" t="s">
        <v>796</v>
      </c>
      <c r="K144" t="s">
        <v>4406</v>
      </c>
      <c r="L144" t="s">
        <v>3771</v>
      </c>
      <c r="M144" t="s">
        <v>1513</v>
      </c>
      <c r="N144" s="1" t="s">
        <v>807</v>
      </c>
      <c r="O144" s="3" t="s">
        <v>2909</v>
      </c>
      <c r="P144" s="3" t="s">
        <v>8461</v>
      </c>
      <c r="Q144" s="3" t="s">
        <v>5985</v>
      </c>
      <c r="R144" s="1" t="s">
        <v>800</v>
      </c>
      <c r="S144" s="8">
        <v>0.92700000000000005</v>
      </c>
      <c r="T144" s="1">
        <v>24</v>
      </c>
    </row>
    <row r="145" spans="1:20" s="1" customFormat="1" x14ac:dyDescent="0.2">
      <c r="A145" t="s">
        <v>7953</v>
      </c>
      <c r="B145" s="1">
        <v>4662</v>
      </c>
      <c r="C145" s="2">
        <v>44669</v>
      </c>
      <c r="D145" s="1">
        <v>277</v>
      </c>
      <c r="E145" s="1" t="s">
        <v>3674</v>
      </c>
      <c r="F145" s="1">
        <v>78</v>
      </c>
      <c r="G145" s="13">
        <v>79</v>
      </c>
      <c r="I145" s="1">
        <v>17</v>
      </c>
      <c r="J145" t="s">
        <v>3651</v>
      </c>
      <c r="K145" t="s">
        <v>4406</v>
      </c>
      <c r="L145" t="s">
        <v>3771</v>
      </c>
      <c r="M145" t="s">
        <v>1513</v>
      </c>
      <c r="N145" s="1" t="s">
        <v>807</v>
      </c>
      <c r="O145" s="3" t="s">
        <v>6013</v>
      </c>
      <c r="P145" s="3" t="s">
        <v>8470</v>
      </c>
      <c r="Q145" s="3" t="s">
        <v>5985</v>
      </c>
      <c r="R145" s="1" t="s">
        <v>800</v>
      </c>
      <c r="S145" s="8">
        <v>0.72</v>
      </c>
      <c r="T145" s="1">
        <v>24</v>
      </c>
    </row>
    <row r="146" spans="1:20" s="1" customFormat="1" x14ac:dyDescent="0.2">
      <c r="A146" t="s">
        <v>7953</v>
      </c>
      <c r="B146" s="1">
        <v>4663</v>
      </c>
      <c r="C146" s="2">
        <v>44671</v>
      </c>
      <c r="D146" s="1">
        <v>125</v>
      </c>
      <c r="E146" s="1" t="s">
        <v>3674</v>
      </c>
      <c r="F146" s="1">
        <v>80</v>
      </c>
      <c r="G146" s="13">
        <v>82</v>
      </c>
      <c r="I146" s="1">
        <v>12</v>
      </c>
      <c r="J146" t="s">
        <v>796</v>
      </c>
      <c r="K146" t="s">
        <v>4406</v>
      </c>
      <c r="L146" t="s">
        <v>3771</v>
      </c>
      <c r="M146" t="s">
        <v>1513</v>
      </c>
      <c r="O146" s="3"/>
      <c r="P146" s="3" t="s">
        <v>8471</v>
      </c>
      <c r="Q146" s="3" t="s">
        <v>5985</v>
      </c>
      <c r="R146" s="1" t="s">
        <v>800</v>
      </c>
      <c r="S146" s="8">
        <v>0.77</v>
      </c>
      <c r="T146" s="1">
        <v>24</v>
      </c>
    </row>
    <row r="147" spans="1:20" s="1" customFormat="1" x14ac:dyDescent="0.2">
      <c r="A147" t="s">
        <v>7953</v>
      </c>
      <c r="B147" s="1">
        <v>4665</v>
      </c>
      <c r="C147" s="2">
        <v>44677</v>
      </c>
      <c r="D147" s="1">
        <v>135</v>
      </c>
      <c r="E147" s="1" t="s">
        <v>3674</v>
      </c>
      <c r="F147" s="1">
        <v>85</v>
      </c>
      <c r="G147" s="13">
        <v>88</v>
      </c>
      <c r="I147" s="1">
        <v>12</v>
      </c>
      <c r="J147" t="s">
        <v>796</v>
      </c>
      <c r="K147" t="s">
        <v>4406</v>
      </c>
      <c r="L147" t="s">
        <v>3771</v>
      </c>
      <c r="M147" t="s">
        <v>1513</v>
      </c>
      <c r="N147" s="1" t="s">
        <v>807</v>
      </c>
      <c r="O147" s="3" t="s">
        <v>8473</v>
      </c>
      <c r="P147" s="3" t="s">
        <v>8474</v>
      </c>
      <c r="Q147" s="3" t="s">
        <v>5985</v>
      </c>
      <c r="R147" s="1" t="s">
        <v>800</v>
      </c>
      <c r="S147" s="8">
        <v>1.21</v>
      </c>
      <c r="T147" s="1">
        <v>24</v>
      </c>
    </row>
    <row r="148" spans="1:20" s="1" customFormat="1" x14ac:dyDescent="0.2">
      <c r="A148" t="s">
        <v>7953</v>
      </c>
      <c r="B148" s="1">
        <v>4667</v>
      </c>
      <c r="C148" s="2">
        <v>44679</v>
      </c>
      <c r="D148" s="1">
        <v>123</v>
      </c>
      <c r="E148" s="1" t="s">
        <v>3674</v>
      </c>
      <c r="F148" s="1">
        <v>88</v>
      </c>
      <c r="G148" s="13">
        <v>88</v>
      </c>
      <c r="I148" s="1">
        <v>17</v>
      </c>
      <c r="J148" t="s">
        <v>796</v>
      </c>
      <c r="K148" t="s">
        <v>4406</v>
      </c>
      <c r="L148" t="s">
        <v>3771</v>
      </c>
      <c r="M148" t="s">
        <v>1513</v>
      </c>
      <c r="N148" s="1" t="s">
        <v>807</v>
      </c>
      <c r="O148" s="3" t="s">
        <v>8477</v>
      </c>
      <c r="P148" s="3" t="s">
        <v>8476</v>
      </c>
      <c r="Q148" s="3" t="s">
        <v>5985</v>
      </c>
      <c r="R148" s="1" t="s">
        <v>800</v>
      </c>
      <c r="S148" s="8">
        <v>0.98</v>
      </c>
      <c r="T148" s="1">
        <v>24</v>
      </c>
    </row>
    <row r="149" spans="1:20" s="1" customFormat="1" x14ac:dyDescent="0.2">
      <c r="A149" t="s">
        <v>7953</v>
      </c>
      <c r="B149" s="1">
        <v>4668</v>
      </c>
      <c r="C149" s="2">
        <v>44679</v>
      </c>
      <c r="D149" s="1">
        <v>122</v>
      </c>
      <c r="E149" s="1" t="s">
        <v>3674</v>
      </c>
      <c r="F149" s="1">
        <v>90</v>
      </c>
      <c r="G149" s="13">
        <v>90</v>
      </c>
      <c r="I149" s="1">
        <v>17</v>
      </c>
      <c r="J149" t="s">
        <v>796</v>
      </c>
      <c r="K149" t="s">
        <v>4406</v>
      </c>
      <c r="L149" t="s">
        <v>3771</v>
      </c>
      <c r="M149" t="s">
        <v>1513</v>
      </c>
      <c r="N149" s="1" t="s">
        <v>807</v>
      </c>
      <c r="O149" s="3" t="s">
        <v>8478</v>
      </c>
      <c r="P149" s="3" t="s">
        <v>8479</v>
      </c>
      <c r="Q149" s="3" t="s">
        <v>5985</v>
      </c>
      <c r="R149" s="1" t="s">
        <v>800</v>
      </c>
      <c r="S149" s="8">
        <v>0.98</v>
      </c>
      <c r="T149" s="1">
        <v>24</v>
      </c>
    </row>
    <row r="150" spans="1:20" s="1" customFormat="1" x14ac:dyDescent="0.2">
      <c r="A150" s="20" t="s">
        <v>7953</v>
      </c>
      <c r="B150" s="1">
        <v>4674</v>
      </c>
      <c r="C150" s="2">
        <v>44686</v>
      </c>
      <c r="D150" s="1">
        <v>134</v>
      </c>
      <c r="E150" s="1" t="s">
        <v>3674</v>
      </c>
      <c r="F150" s="1">
        <v>87</v>
      </c>
      <c r="G150" s="13">
        <v>88.48</v>
      </c>
      <c r="I150" s="1">
        <v>12</v>
      </c>
      <c r="J150" t="s">
        <v>3651</v>
      </c>
      <c r="K150" t="s">
        <v>4406</v>
      </c>
      <c r="L150" t="s">
        <v>3771</v>
      </c>
      <c r="M150" t="s">
        <v>1513</v>
      </c>
      <c r="O150" s="3"/>
      <c r="P150" s="3" t="s">
        <v>8488</v>
      </c>
      <c r="Q150" s="3" t="s">
        <v>5985</v>
      </c>
      <c r="R150" s="1" t="s">
        <v>8481</v>
      </c>
      <c r="S150" s="8">
        <v>1.1499999999999999</v>
      </c>
      <c r="T150" s="1">
        <v>24</v>
      </c>
    </row>
    <row r="151" spans="1:20" s="1" customFormat="1" x14ac:dyDescent="0.2">
      <c r="A151" s="20" t="s">
        <v>5794</v>
      </c>
      <c r="B151" s="1">
        <v>4703</v>
      </c>
      <c r="C151" s="2">
        <v>44713</v>
      </c>
      <c r="D151" s="1">
        <v>454</v>
      </c>
      <c r="E151" s="1" t="s">
        <v>810</v>
      </c>
      <c r="F151" s="1">
        <v>91</v>
      </c>
      <c r="G151" s="13">
        <v>90</v>
      </c>
      <c r="I151" s="1">
        <v>12</v>
      </c>
      <c r="J151" t="s">
        <v>3651</v>
      </c>
      <c r="K151" t="s">
        <v>4406</v>
      </c>
      <c r="L151" t="s">
        <v>2376</v>
      </c>
      <c r="M151" t="s">
        <v>4336</v>
      </c>
      <c r="O151" s="3"/>
      <c r="P151" s="11" t="s">
        <v>7988</v>
      </c>
      <c r="Q151" s="3" t="s">
        <v>7942</v>
      </c>
      <c r="R151" s="1" t="s">
        <v>8506</v>
      </c>
      <c r="S151" s="8">
        <v>0.49</v>
      </c>
      <c r="T151" s="1">
        <v>24</v>
      </c>
    </row>
    <row r="152" spans="1:20" s="1" customFormat="1" x14ac:dyDescent="0.2">
      <c r="A152" s="20" t="s">
        <v>5794</v>
      </c>
      <c r="B152" s="1">
        <v>4704</v>
      </c>
      <c r="C152" s="2">
        <v>44713</v>
      </c>
      <c r="D152" s="1">
        <v>279.5</v>
      </c>
      <c r="E152" s="1" t="s">
        <v>810</v>
      </c>
      <c r="F152" s="1">
        <v>93</v>
      </c>
      <c r="G152" s="13">
        <v>88</v>
      </c>
      <c r="I152" s="1">
        <v>12</v>
      </c>
      <c r="J152" t="s">
        <v>3651</v>
      </c>
      <c r="K152" t="s">
        <v>4406</v>
      </c>
      <c r="L152" t="s">
        <v>2376</v>
      </c>
      <c r="M152" t="s">
        <v>4336</v>
      </c>
      <c r="O152" s="3"/>
      <c r="P152" s="11" t="s">
        <v>7990</v>
      </c>
      <c r="Q152" s="3" t="s">
        <v>7942</v>
      </c>
      <c r="R152" s="1" t="s">
        <v>8506</v>
      </c>
      <c r="S152" s="8">
        <v>0.46</v>
      </c>
      <c r="T152" s="1">
        <v>24</v>
      </c>
    </row>
    <row r="153" spans="1:20" s="1" customFormat="1" x14ac:dyDescent="0.2">
      <c r="A153" s="20" t="s">
        <v>5794</v>
      </c>
      <c r="B153" s="1">
        <v>4707</v>
      </c>
      <c r="C153" s="2">
        <v>44715</v>
      </c>
      <c r="D153" s="1">
        <v>149</v>
      </c>
      <c r="E153" s="1" t="s">
        <v>3674</v>
      </c>
      <c r="F153" s="1">
        <v>91</v>
      </c>
      <c r="G153" s="13">
        <v>95</v>
      </c>
      <c r="I153" s="1">
        <v>4</v>
      </c>
      <c r="J153" t="s">
        <v>3651</v>
      </c>
      <c r="K153" t="s">
        <v>4406</v>
      </c>
      <c r="L153" t="s">
        <v>2376</v>
      </c>
      <c r="M153" t="s">
        <v>4336</v>
      </c>
      <c r="O153" s="3"/>
      <c r="P153" s="11" t="s">
        <v>8510</v>
      </c>
      <c r="Q153" s="3" t="s">
        <v>8436</v>
      </c>
      <c r="R153" s="1" t="s">
        <v>8506</v>
      </c>
      <c r="S153" s="8">
        <v>0.98</v>
      </c>
      <c r="T153" s="1">
        <v>24</v>
      </c>
    </row>
    <row r="154" spans="1:20" s="1" customFormat="1" x14ac:dyDescent="0.2">
      <c r="A154" s="20" t="s">
        <v>5794</v>
      </c>
      <c r="B154" s="1">
        <v>4708</v>
      </c>
      <c r="C154" s="2">
        <v>44715</v>
      </c>
      <c r="D154" s="1">
        <v>155</v>
      </c>
      <c r="E154" s="1" t="s">
        <v>3674</v>
      </c>
      <c r="F154" s="1">
        <v>80</v>
      </c>
      <c r="G154" s="13">
        <v>65</v>
      </c>
      <c r="I154" s="1">
        <v>4</v>
      </c>
      <c r="J154" t="s">
        <v>3651</v>
      </c>
      <c r="K154" t="s">
        <v>4406</v>
      </c>
      <c r="L154" t="s">
        <v>2376</v>
      </c>
      <c r="M154" t="s">
        <v>4336</v>
      </c>
      <c r="O154" s="3"/>
      <c r="P154" s="11" t="s">
        <v>8511</v>
      </c>
      <c r="Q154" s="3" t="s">
        <v>8436</v>
      </c>
      <c r="R154" s="1" t="s">
        <v>8506</v>
      </c>
      <c r="S154" s="8">
        <v>0.88</v>
      </c>
      <c r="T154" s="1">
        <v>48</v>
      </c>
    </row>
    <row r="155" spans="1:20" s="1" customFormat="1" x14ac:dyDescent="0.2">
      <c r="A155" t="s">
        <v>7953</v>
      </c>
      <c r="B155" s="1">
        <v>4714</v>
      </c>
      <c r="C155" s="2">
        <v>44721</v>
      </c>
      <c r="D155" s="1">
        <v>44.5</v>
      </c>
      <c r="E155" s="1" t="s">
        <v>3674</v>
      </c>
      <c r="F155" s="1">
        <v>75</v>
      </c>
      <c r="G155" s="13">
        <v>81</v>
      </c>
      <c r="I155" s="1">
        <v>9</v>
      </c>
      <c r="J155" t="s">
        <v>796</v>
      </c>
      <c r="K155" t="s">
        <v>4406</v>
      </c>
      <c r="L155" t="s">
        <v>8168</v>
      </c>
      <c r="M155" t="s">
        <v>1513</v>
      </c>
      <c r="O155" s="3"/>
      <c r="P155" s="3" t="s">
        <v>8514</v>
      </c>
      <c r="Q155" s="3" t="s">
        <v>5985</v>
      </c>
      <c r="R155" s="1" t="s">
        <v>8506</v>
      </c>
      <c r="S155" s="8">
        <v>1.5</v>
      </c>
      <c r="T155" s="1">
        <v>24</v>
      </c>
    </row>
    <row r="156" spans="1:20" s="1" customFormat="1" x14ac:dyDescent="0.2">
      <c r="A156" t="s">
        <v>7953</v>
      </c>
      <c r="B156" s="1">
        <v>4715</v>
      </c>
      <c r="C156" s="2">
        <v>44721</v>
      </c>
      <c r="D156" s="1">
        <v>44.5</v>
      </c>
      <c r="E156" s="1" t="s">
        <v>3674</v>
      </c>
      <c r="F156" s="1">
        <v>77</v>
      </c>
      <c r="G156" s="13">
        <v>83</v>
      </c>
      <c r="I156" s="1">
        <v>9</v>
      </c>
      <c r="J156" t="s">
        <v>796</v>
      </c>
      <c r="K156" t="s">
        <v>4406</v>
      </c>
      <c r="L156" t="s">
        <v>8168</v>
      </c>
      <c r="M156" t="s">
        <v>1513</v>
      </c>
      <c r="O156" s="3"/>
      <c r="P156" s="3" t="s">
        <v>8619</v>
      </c>
      <c r="Q156" s="3" t="s">
        <v>5985</v>
      </c>
      <c r="R156" s="1" t="s">
        <v>8506</v>
      </c>
      <c r="S156" s="8">
        <v>0.86399999999999999</v>
      </c>
      <c r="T156" s="1">
        <v>24</v>
      </c>
    </row>
    <row r="157" spans="1:20" s="1" customFormat="1" x14ac:dyDescent="0.2">
      <c r="A157" t="s">
        <v>7953</v>
      </c>
      <c r="B157" s="1">
        <v>4716</v>
      </c>
      <c r="C157" s="2">
        <v>44722</v>
      </c>
      <c r="D157" s="1">
        <v>120</v>
      </c>
      <c r="E157" s="1" t="s">
        <v>3674</v>
      </c>
      <c r="F157" s="1">
        <v>85</v>
      </c>
      <c r="G157" s="13">
        <v>87</v>
      </c>
      <c r="I157" s="1">
        <v>13</v>
      </c>
      <c r="J157" t="s">
        <v>796</v>
      </c>
      <c r="K157" t="s">
        <v>4406</v>
      </c>
      <c r="L157" t="s">
        <v>8168</v>
      </c>
      <c r="M157" t="s">
        <v>1513</v>
      </c>
      <c r="O157" s="3"/>
      <c r="P157" s="3" t="s">
        <v>8515</v>
      </c>
      <c r="Q157" s="3" t="s">
        <v>5985</v>
      </c>
      <c r="R157" s="1" t="s">
        <v>8506</v>
      </c>
      <c r="S157" s="8">
        <v>1.1000000000000001</v>
      </c>
      <c r="T157" s="8">
        <v>24</v>
      </c>
    </row>
    <row r="158" spans="1:20" s="1" customFormat="1" x14ac:dyDescent="0.2">
      <c r="A158" t="s">
        <v>7953</v>
      </c>
      <c r="B158" s="1">
        <v>4717</v>
      </c>
      <c r="C158" s="2">
        <v>44722</v>
      </c>
      <c r="D158" s="1">
        <v>140</v>
      </c>
      <c r="E158" s="1" t="s">
        <v>3674</v>
      </c>
      <c r="F158" s="1">
        <v>87</v>
      </c>
      <c r="G158" s="13">
        <v>87</v>
      </c>
      <c r="I158" s="1">
        <v>13</v>
      </c>
      <c r="J158" t="s">
        <v>796</v>
      </c>
      <c r="K158" t="s">
        <v>4406</v>
      </c>
      <c r="L158" t="s">
        <v>8168</v>
      </c>
      <c r="M158" t="s">
        <v>1513</v>
      </c>
      <c r="O158" s="3"/>
      <c r="P158" s="3" t="s">
        <v>8516</v>
      </c>
      <c r="Q158" s="3" t="s">
        <v>5985</v>
      </c>
      <c r="R158" s="1" t="s">
        <v>8506</v>
      </c>
      <c r="S158" s="8">
        <v>1.1000000000000001</v>
      </c>
      <c r="T158" s="1">
        <v>24</v>
      </c>
    </row>
    <row r="159" spans="1:20" s="1" customFormat="1" x14ac:dyDescent="0.2">
      <c r="A159" t="s">
        <v>8525</v>
      </c>
      <c r="B159" s="1">
        <v>4729</v>
      </c>
      <c r="C159" s="2">
        <v>44729</v>
      </c>
      <c r="D159" s="1">
        <v>230</v>
      </c>
      <c r="E159" s="1" t="s">
        <v>3674</v>
      </c>
      <c r="F159" s="1">
        <v>85</v>
      </c>
      <c r="G159" s="13">
        <v>81</v>
      </c>
      <c r="I159" s="1">
        <v>17</v>
      </c>
      <c r="J159" t="s">
        <v>796</v>
      </c>
      <c r="K159" t="s">
        <v>4406</v>
      </c>
      <c r="L159" t="s">
        <v>6469</v>
      </c>
      <c r="M159" t="s">
        <v>1513</v>
      </c>
      <c r="O159" s="3"/>
      <c r="P159" s="3" t="s">
        <v>8526</v>
      </c>
      <c r="Q159" s="3" t="s">
        <v>8528</v>
      </c>
      <c r="R159" s="1" t="s">
        <v>8506</v>
      </c>
      <c r="S159" s="8">
        <v>0.98</v>
      </c>
      <c r="T159" s="1">
        <v>24</v>
      </c>
    </row>
    <row r="160" spans="1:20" s="1" customFormat="1" x14ac:dyDescent="0.2">
      <c r="A160" t="s">
        <v>8525</v>
      </c>
      <c r="B160" s="1">
        <v>4734</v>
      </c>
      <c r="C160" s="2">
        <v>44729</v>
      </c>
      <c r="D160" s="1">
        <v>309</v>
      </c>
      <c r="E160" s="1" t="s">
        <v>3674</v>
      </c>
      <c r="F160" s="1">
        <v>84</v>
      </c>
      <c r="G160" s="13">
        <v>84</v>
      </c>
      <c r="I160" s="1">
        <v>17</v>
      </c>
      <c r="J160" t="s">
        <v>796</v>
      </c>
      <c r="K160" t="s">
        <v>4406</v>
      </c>
      <c r="L160" t="s">
        <v>6469</v>
      </c>
      <c r="M160" t="s">
        <v>1513</v>
      </c>
      <c r="O160" s="3"/>
      <c r="P160" s="3" t="s">
        <v>8532</v>
      </c>
      <c r="Q160" s="3" t="s">
        <v>8528</v>
      </c>
      <c r="R160" s="1" t="s">
        <v>8506</v>
      </c>
      <c r="S160" s="8">
        <v>1.04</v>
      </c>
      <c r="T160" s="1">
        <v>24</v>
      </c>
    </row>
    <row r="161" spans="1:21" s="1" customFormat="1" x14ac:dyDescent="0.2">
      <c r="A161" t="s">
        <v>7953</v>
      </c>
      <c r="B161" s="1">
        <v>4740</v>
      </c>
      <c r="C161" s="2">
        <v>44739</v>
      </c>
      <c r="D161" s="1">
        <v>277</v>
      </c>
      <c r="E161" s="1" t="s">
        <v>3674</v>
      </c>
      <c r="F161" s="1">
        <v>75</v>
      </c>
      <c r="G161" s="13">
        <v>67</v>
      </c>
      <c r="I161" s="1">
        <v>17</v>
      </c>
      <c r="J161" t="s">
        <v>3651</v>
      </c>
      <c r="K161" t="s">
        <v>4406</v>
      </c>
      <c r="L161" t="s">
        <v>3771</v>
      </c>
      <c r="M161" t="s">
        <v>1513</v>
      </c>
      <c r="N161" s="1" t="s">
        <v>807</v>
      </c>
      <c r="O161" s="3"/>
      <c r="P161" s="3" t="s">
        <v>8538</v>
      </c>
      <c r="Q161" s="3" t="s">
        <v>5985</v>
      </c>
      <c r="R161" s="1" t="s">
        <v>8481</v>
      </c>
      <c r="S161" s="8">
        <v>0.62</v>
      </c>
      <c r="T161" s="1">
        <v>24</v>
      </c>
    </row>
    <row r="162" spans="1:21" s="1" customFormat="1" x14ac:dyDescent="0.2">
      <c r="A162" t="s">
        <v>8525</v>
      </c>
      <c r="B162" s="1">
        <v>4744</v>
      </c>
      <c r="C162" s="2">
        <v>44741</v>
      </c>
      <c r="D162" s="1">
        <v>249</v>
      </c>
      <c r="E162" s="1" t="s">
        <v>3674</v>
      </c>
      <c r="F162" s="1">
        <v>81</v>
      </c>
      <c r="G162" s="13">
        <v>81</v>
      </c>
      <c r="I162" s="1">
        <v>17</v>
      </c>
      <c r="J162" t="s">
        <v>796</v>
      </c>
      <c r="K162" t="s">
        <v>4406</v>
      </c>
      <c r="L162" t="s">
        <v>6469</v>
      </c>
      <c r="M162" t="s">
        <v>1513</v>
      </c>
      <c r="O162" s="3"/>
      <c r="P162" s="3" t="s">
        <v>8543</v>
      </c>
      <c r="Q162" s="3" t="s">
        <v>8528</v>
      </c>
      <c r="R162" s="1" t="s">
        <v>800</v>
      </c>
      <c r="S162" s="8">
        <v>1.2130000000000001</v>
      </c>
      <c r="T162" s="1">
        <v>24</v>
      </c>
    </row>
    <row r="163" spans="1:21" s="1" customFormat="1" x14ac:dyDescent="0.2">
      <c r="A163" t="s">
        <v>8544</v>
      </c>
      <c r="B163" s="1">
        <v>4745</v>
      </c>
      <c r="C163" s="2">
        <v>44742</v>
      </c>
      <c r="D163" s="1">
        <v>300</v>
      </c>
      <c r="E163" s="1" t="s">
        <v>810</v>
      </c>
      <c r="F163" s="1">
        <v>95</v>
      </c>
      <c r="G163" s="13">
        <v>95</v>
      </c>
      <c r="I163" s="1">
        <v>9</v>
      </c>
      <c r="J163" t="s">
        <v>3651</v>
      </c>
      <c r="K163" t="s">
        <v>4406</v>
      </c>
      <c r="L163" t="s">
        <v>8545</v>
      </c>
      <c r="M163" t="s">
        <v>6053</v>
      </c>
      <c r="O163" s="3"/>
      <c r="P163" s="3" t="s">
        <v>8546</v>
      </c>
      <c r="Q163" s="3" t="s">
        <v>7917</v>
      </c>
      <c r="R163" s="1" t="s">
        <v>800</v>
      </c>
      <c r="S163" s="8">
        <v>0.49399999999999999</v>
      </c>
      <c r="T163" s="1">
        <v>24</v>
      </c>
    </row>
    <row r="164" spans="1:21" x14ac:dyDescent="0.2">
      <c r="A164" t="s">
        <v>8547</v>
      </c>
      <c r="B164" s="1">
        <v>4746</v>
      </c>
      <c r="C164" s="2">
        <v>44743</v>
      </c>
      <c r="D164" s="1">
        <v>305</v>
      </c>
      <c r="E164" s="1" t="s">
        <v>810</v>
      </c>
      <c r="F164" s="1">
        <v>96</v>
      </c>
      <c r="G164" s="13">
        <v>91</v>
      </c>
      <c r="I164" s="1">
        <v>5</v>
      </c>
      <c r="J164" t="s">
        <v>3651</v>
      </c>
      <c r="K164" t="s">
        <v>4406</v>
      </c>
      <c r="L164" t="s">
        <v>6469</v>
      </c>
      <c r="M164" t="s">
        <v>1513</v>
      </c>
      <c r="P164" s="3" t="s">
        <v>8548</v>
      </c>
      <c r="Q164" s="3" t="s">
        <v>8528</v>
      </c>
      <c r="R164" s="1" t="s">
        <v>800</v>
      </c>
      <c r="S164" s="8">
        <v>0.51100000000000001</v>
      </c>
      <c r="T164" s="1">
        <v>24</v>
      </c>
    </row>
    <row r="165" spans="1:21" x14ac:dyDescent="0.2">
      <c r="A165" s="20" t="s">
        <v>5794</v>
      </c>
      <c r="B165" s="1">
        <v>4768</v>
      </c>
      <c r="C165" s="2">
        <v>44768</v>
      </c>
      <c r="D165" s="1">
        <v>155</v>
      </c>
      <c r="E165" s="1" t="s">
        <v>3674</v>
      </c>
      <c r="F165" s="1">
        <v>96</v>
      </c>
      <c r="G165" s="13">
        <v>94</v>
      </c>
      <c r="I165" s="1">
        <v>4</v>
      </c>
      <c r="J165" t="s">
        <v>3651</v>
      </c>
      <c r="K165" t="s">
        <v>4406</v>
      </c>
      <c r="L165" t="s">
        <v>2376</v>
      </c>
      <c r="M165" t="s">
        <v>4336</v>
      </c>
      <c r="P165" s="11" t="s">
        <v>8511</v>
      </c>
      <c r="Q165" s="3" t="s">
        <v>8436</v>
      </c>
      <c r="R165" s="1" t="s">
        <v>8586</v>
      </c>
      <c r="S165" s="8">
        <v>0.91</v>
      </c>
      <c r="T165" s="1">
        <v>48</v>
      </c>
    </row>
    <row r="166" spans="1:21" x14ac:dyDescent="0.2">
      <c r="A166" t="s">
        <v>6204</v>
      </c>
      <c r="B166" s="1">
        <v>4780</v>
      </c>
      <c r="C166" s="2">
        <v>44778</v>
      </c>
      <c r="D166" s="1">
        <v>75</v>
      </c>
      <c r="E166" s="1" t="s">
        <v>3674</v>
      </c>
      <c r="F166" s="1">
        <v>98</v>
      </c>
      <c r="G166" s="13">
        <v>96</v>
      </c>
      <c r="I166" s="1">
        <v>3</v>
      </c>
      <c r="J166" t="s">
        <v>3651</v>
      </c>
      <c r="K166" t="s">
        <v>4406</v>
      </c>
      <c r="L166" t="s">
        <v>6200</v>
      </c>
      <c r="M166" t="s">
        <v>4086</v>
      </c>
      <c r="P166" s="3" t="s">
        <v>8600</v>
      </c>
      <c r="Q166" s="3" t="s">
        <v>6203</v>
      </c>
      <c r="R166" s="1" t="s">
        <v>8586</v>
      </c>
      <c r="S166" s="8">
        <v>1.07</v>
      </c>
      <c r="T166" s="1">
        <v>24</v>
      </c>
    </row>
    <row r="167" spans="1:21" x14ac:dyDescent="0.2">
      <c r="A167" s="20" t="s">
        <v>8527</v>
      </c>
      <c r="B167" s="1">
        <v>4730</v>
      </c>
      <c r="C167" s="2">
        <v>44729</v>
      </c>
      <c r="D167" s="1">
        <v>76.5</v>
      </c>
      <c r="E167" s="1" t="s">
        <v>3674</v>
      </c>
      <c r="F167" s="1">
        <v>94</v>
      </c>
      <c r="G167" s="13">
        <v>89</v>
      </c>
      <c r="I167" s="1">
        <v>6</v>
      </c>
      <c r="J167" t="s">
        <v>3651</v>
      </c>
      <c r="K167" t="s">
        <v>3726</v>
      </c>
      <c r="L167" t="s">
        <v>6469</v>
      </c>
      <c r="M167" t="s">
        <v>1513</v>
      </c>
      <c r="N167" s="12"/>
      <c r="O167" s="11"/>
      <c r="P167" s="11" t="s">
        <v>2693</v>
      </c>
      <c r="Q167" s="11" t="s">
        <v>8528</v>
      </c>
      <c r="R167" s="1" t="s">
        <v>8506</v>
      </c>
      <c r="S167" s="8">
        <v>1.1299999999999999</v>
      </c>
      <c r="T167" s="1">
        <v>24</v>
      </c>
    </row>
    <row r="168" spans="1:21" x14ac:dyDescent="0.2">
      <c r="A168" s="20" t="s">
        <v>8527</v>
      </c>
      <c r="B168" s="1">
        <v>4732</v>
      </c>
      <c r="C168" s="2">
        <v>44732</v>
      </c>
      <c r="D168" s="1">
        <v>76.5</v>
      </c>
      <c r="E168" s="1" t="s">
        <v>3674</v>
      </c>
      <c r="F168" s="1">
        <v>92</v>
      </c>
      <c r="G168" s="13">
        <v>79</v>
      </c>
      <c r="I168" s="1">
        <v>6</v>
      </c>
      <c r="J168" t="s">
        <v>3651</v>
      </c>
      <c r="K168" t="s">
        <v>3726</v>
      </c>
      <c r="L168" t="s">
        <v>6469</v>
      </c>
      <c r="M168" t="s">
        <v>1513</v>
      </c>
      <c r="N168" s="12"/>
      <c r="O168" s="11"/>
      <c r="P168" s="11" t="s">
        <v>8529</v>
      </c>
      <c r="Q168" s="11" t="s">
        <v>8528</v>
      </c>
      <c r="R168" s="1" t="s">
        <v>8506</v>
      </c>
      <c r="S168" s="8">
        <v>1.28</v>
      </c>
      <c r="T168" s="1">
        <v>24</v>
      </c>
    </row>
    <row r="169" spans="1:21" x14ac:dyDescent="0.2">
      <c r="A169" t="s">
        <v>5732</v>
      </c>
      <c r="B169" s="1">
        <v>4733</v>
      </c>
      <c r="C169" s="2">
        <v>44733</v>
      </c>
      <c r="D169" s="1">
        <v>427</v>
      </c>
      <c r="E169" s="1" t="s">
        <v>3674</v>
      </c>
      <c r="F169" s="1">
        <v>97</v>
      </c>
      <c r="G169" s="13">
        <v>92</v>
      </c>
      <c r="I169" s="1">
        <v>13</v>
      </c>
      <c r="J169" t="s">
        <v>3651</v>
      </c>
      <c r="K169" t="s">
        <v>3726</v>
      </c>
      <c r="L169" t="s">
        <v>6469</v>
      </c>
      <c r="M169" t="s">
        <v>1513</v>
      </c>
      <c r="P169" s="3" t="s">
        <v>8531</v>
      </c>
      <c r="Q169" s="3" t="s">
        <v>8528</v>
      </c>
      <c r="R169" s="1" t="s">
        <v>8506</v>
      </c>
      <c r="S169" s="8">
        <v>0.55000000000000004</v>
      </c>
      <c r="T169" s="1">
        <v>24</v>
      </c>
    </row>
    <row r="170" spans="1:21" x14ac:dyDescent="0.2">
      <c r="A170" t="s">
        <v>5732</v>
      </c>
      <c r="B170" s="1">
        <v>4735</v>
      </c>
      <c r="C170" s="2">
        <v>44734</v>
      </c>
      <c r="D170" s="1">
        <v>308</v>
      </c>
      <c r="E170" s="1" t="s">
        <v>3674</v>
      </c>
      <c r="F170" s="1">
        <v>88</v>
      </c>
      <c r="G170" s="13">
        <v>89</v>
      </c>
      <c r="I170" s="1">
        <v>14</v>
      </c>
      <c r="J170" t="s">
        <v>796</v>
      </c>
      <c r="K170" t="s">
        <v>3726</v>
      </c>
      <c r="L170" t="s">
        <v>6469</v>
      </c>
      <c r="M170" t="s">
        <v>1513</v>
      </c>
      <c r="P170" s="3" t="s">
        <v>8533</v>
      </c>
      <c r="Q170" s="3" t="s">
        <v>8528</v>
      </c>
      <c r="R170" s="1" t="s">
        <v>8506</v>
      </c>
      <c r="S170" s="8">
        <v>0.81</v>
      </c>
      <c r="T170" s="1">
        <v>24</v>
      </c>
      <c r="U170" s="8"/>
    </row>
    <row r="171" spans="1:21" x14ac:dyDescent="0.2">
      <c r="A171" t="s">
        <v>2223</v>
      </c>
      <c r="B171" s="1">
        <v>4706</v>
      </c>
      <c r="C171" s="2">
        <v>44714</v>
      </c>
      <c r="D171" s="1">
        <v>100</v>
      </c>
      <c r="E171" s="1" t="s">
        <v>3674</v>
      </c>
      <c r="F171" s="1">
        <v>84</v>
      </c>
      <c r="G171" s="13">
        <v>84</v>
      </c>
      <c r="I171" s="1">
        <v>16</v>
      </c>
      <c r="J171" t="s">
        <v>796</v>
      </c>
      <c r="K171" t="s">
        <v>4408</v>
      </c>
      <c r="L171" t="s">
        <v>7824</v>
      </c>
      <c r="M171" t="s">
        <v>4455</v>
      </c>
      <c r="N171" s="1" t="s">
        <v>3676</v>
      </c>
      <c r="O171" s="3" t="s">
        <v>865</v>
      </c>
      <c r="P171" s="3" t="s">
        <v>7882</v>
      </c>
      <c r="Q171" s="3" t="s">
        <v>4994</v>
      </c>
      <c r="R171" s="1" t="s">
        <v>8506</v>
      </c>
      <c r="S171" s="8">
        <v>1.23</v>
      </c>
      <c r="T171" s="1">
        <v>24</v>
      </c>
      <c r="U171" s="8"/>
    </row>
    <row r="172" spans="1:21" x14ac:dyDescent="0.2">
      <c r="A172" t="s">
        <v>5838</v>
      </c>
      <c r="B172" s="1">
        <v>4787</v>
      </c>
      <c r="C172" s="2">
        <v>44818</v>
      </c>
      <c r="D172" s="1">
        <v>42.25</v>
      </c>
      <c r="E172" s="1" t="s">
        <v>3674</v>
      </c>
      <c r="F172" s="1">
        <v>97</v>
      </c>
      <c r="G172" s="13">
        <v>92</v>
      </c>
      <c r="I172" s="1">
        <v>1</v>
      </c>
      <c r="J172" t="s">
        <v>3651</v>
      </c>
      <c r="K172" t="s">
        <v>4408</v>
      </c>
      <c r="L172" t="s">
        <v>5831</v>
      </c>
      <c r="M172" t="s">
        <v>2185</v>
      </c>
      <c r="P172" s="3" t="s">
        <v>8603</v>
      </c>
      <c r="Q172" s="3" t="s">
        <v>5824</v>
      </c>
      <c r="R172" s="1" t="s">
        <v>800</v>
      </c>
      <c r="S172" s="8">
        <v>0.37</v>
      </c>
      <c r="T172" s="1">
        <v>24</v>
      </c>
    </row>
    <row r="173" spans="1:21" x14ac:dyDescent="0.2">
      <c r="A173" t="s">
        <v>7953</v>
      </c>
      <c r="B173" s="1">
        <v>4647</v>
      </c>
      <c r="C173" s="2">
        <v>44655</v>
      </c>
      <c r="D173" s="1">
        <v>120</v>
      </c>
      <c r="E173" s="1" t="s">
        <v>3674</v>
      </c>
      <c r="F173" s="1">
        <v>82</v>
      </c>
      <c r="G173" s="13">
        <v>94</v>
      </c>
      <c r="I173" s="1">
        <v>10</v>
      </c>
      <c r="J173" t="s">
        <v>796</v>
      </c>
      <c r="K173" t="s">
        <v>1246</v>
      </c>
      <c r="L173" t="s">
        <v>3771</v>
      </c>
      <c r="M173" t="s">
        <v>1513</v>
      </c>
      <c r="N173" s="1" t="s">
        <v>3978</v>
      </c>
      <c r="O173" s="3" t="s">
        <v>1120</v>
      </c>
      <c r="P173" s="3" t="s">
        <v>8457</v>
      </c>
      <c r="Q173" s="3" t="s">
        <v>5985</v>
      </c>
      <c r="R173" s="1" t="s">
        <v>800</v>
      </c>
      <c r="S173" s="8">
        <v>1.04</v>
      </c>
      <c r="T173" s="1">
        <v>24</v>
      </c>
    </row>
    <row r="174" spans="1:21" x14ac:dyDescent="0.2">
      <c r="A174" t="s">
        <v>6221</v>
      </c>
      <c r="B174" s="1">
        <v>4648</v>
      </c>
      <c r="C174" s="2">
        <v>44655</v>
      </c>
      <c r="D174" s="1">
        <v>86</v>
      </c>
      <c r="E174" s="1" t="s">
        <v>3674</v>
      </c>
      <c r="F174" s="1">
        <v>73</v>
      </c>
      <c r="G174" s="13">
        <v>74</v>
      </c>
      <c r="I174" s="1">
        <v>13</v>
      </c>
      <c r="J174" t="s">
        <v>796</v>
      </c>
      <c r="K174" t="s">
        <v>1246</v>
      </c>
      <c r="L174" t="s">
        <v>7769</v>
      </c>
      <c r="M174" t="s">
        <v>7318</v>
      </c>
      <c r="P174" s="3" t="s">
        <v>8455</v>
      </c>
      <c r="Q174" s="3" t="s">
        <v>8112</v>
      </c>
      <c r="R174" s="1" t="s">
        <v>800</v>
      </c>
      <c r="S174" s="8">
        <v>0.995</v>
      </c>
      <c r="T174" s="1">
        <v>24</v>
      </c>
    </row>
    <row r="175" spans="1:21" x14ac:dyDescent="0.2">
      <c r="A175" t="s">
        <v>8541</v>
      </c>
      <c r="B175" s="1">
        <v>4749</v>
      </c>
      <c r="C175" s="2">
        <v>44748</v>
      </c>
      <c r="D175" s="1">
        <v>148</v>
      </c>
      <c r="E175" s="1" t="s">
        <v>3674</v>
      </c>
      <c r="F175" s="1">
        <v>97</v>
      </c>
      <c r="G175" s="13">
        <v>95</v>
      </c>
      <c r="I175" s="1">
        <v>3</v>
      </c>
      <c r="J175" t="s">
        <v>3651</v>
      </c>
      <c r="K175" t="s">
        <v>1246</v>
      </c>
      <c r="L175" t="s">
        <v>6469</v>
      </c>
      <c r="M175" t="s">
        <v>534</v>
      </c>
      <c r="P175" s="3" t="s">
        <v>8552</v>
      </c>
      <c r="Q175" s="3" t="s">
        <v>8528</v>
      </c>
      <c r="R175" s="1" t="s">
        <v>800</v>
      </c>
      <c r="S175" s="8">
        <v>0.63200000000000001</v>
      </c>
      <c r="T175" s="1">
        <v>24</v>
      </c>
    </row>
    <row r="176" spans="1:21" x14ac:dyDescent="0.2">
      <c r="A176" t="s">
        <v>6221</v>
      </c>
      <c r="B176" s="1">
        <v>4765</v>
      </c>
      <c r="C176" s="2">
        <v>44764</v>
      </c>
      <c r="D176" s="1">
        <v>74</v>
      </c>
      <c r="E176" s="1" t="s">
        <v>3674</v>
      </c>
      <c r="F176" s="1">
        <v>88</v>
      </c>
      <c r="G176" s="13">
        <v>84</v>
      </c>
      <c r="I176" s="1">
        <v>5</v>
      </c>
      <c r="J176" t="s">
        <v>3651</v>
      </c>
      <c r="K176" t="s">
        <v>1246</v>
      </c>
      <c r="L176" t="s">
        <v>7769</v>
      </c>
      <c r="M176" t="s">
        <v>7318</v>
      </c>
      <c r="P176" s="3" t="s">
        <v>8584</v>
      </c>
      <c r="Q176" s="3" t="s">
        <v>8112</v>
      </c>
      <c r="R176" s="1" t="s">
        <v>8316</v>
      </c>
      <c r="S176" s="8">
        <v>0.98</v>
      </c>
      <c r="T176" s="1">
        <v>24</v>
      </c>
    </row>
    <row r="177" spans="1:21" x14ac:dyDescent="0.2">
      <c r="A177" t="s">
        <v>7953</v>
      </c>
      <c r="B177" s="1">
        <v>4671</v>
      </c>
      <c r="C177" s="2">
        <v>44684</v>
      </c>
      <c r="D177" s="1">
        <v>75</v>
      </c>
      <c r="E177" s="1" t="s">
        <v>3674</v>
      </c>
      <c r="F177" s="1">
        <v>94</v>
      </c>
      <c r="G177" s="13">
        <v>94</v>
      </c>
      <c r="I177" s="1">
        <v>4</v>
      </c>
      <c r="J177" t="s">
        <v>796</v>
      </c>
      <c r="K177" t="s">
        <v>8482</v>
      </c>
      <c r="L177" t="s">
        <v>3771</v>
      </c>
      <c r="M177" t="s">
        <v>1513</v>
      </c>
      <c r="P177" s="3" t="s">
        <v>8483</v>
      </c>
      <c r="Q177" s="3" t="s">
        <v>5985</v>
      </c>
      <c r="R177" s="1" t="s">
        <v>8481</v>
      </c>
      <c r="S177" s="8">
        <v>0.89700000000000002</v>
      </c>
      <c r="T177" s="1">
        <v>24</v>
      </c>
    </row>
    <row r="178" spans="1:21" x14ac:dyDescent="0.2">
      <c r="A178" t="s">
        <v>1720</v>
      </c>
      <c r="B178" s="1">
        <v>4622</v>
      </c>
      <c r="C178" s="2">
        <v>44599</v>
      </c>
      <c r="D178" s="1">
        <v>110</v>
      </c>
      <c r="E178" s="1" t="s">
        <v>818</v>
      </c>
      <c r="F178" s="1">
        <v>88</v>
      </c>
      <c r="G178" s="13">
        <v>83</v>
      </c>
      <c r="I178" s="1">
        <v>13</v>
      </c>
      <c r="J178" t="s">
        <v>3651</v>
      </c>
      <c r="K178" t="s">
        <v>2402</v>
      </c>
      <c r="L178" t="s">
        <v>7286</v>
      </c>
      <c r="M178" t="s">
        <v>7930</v>
      </c>
      <c r="N178" s="1" t="s">
        <v>8080</v>
      </c>
      <c r="P178" s="3" t="s">
        <v>8426</v>
      </c>
      <c r="Q178" s="3" t="s">
        <v>7917</v>
      </c>
      <c r="R178" s="1" t="s">
        <v>800</v>
      </c>
      <c r="S178" s="8">
        <v>0.32600000000000001</v>
      </c>
      <c r="T178" s="1">
        <v>12</v>
      </c>
    </row>
    <row r="179" spans="1:21" x14ac:dyDescent="0.2">
      <c r="A179" t="s">
        <v>1720</v>
      </c>
      <c r="B179" s="1">
        <v>4623</v>
      </c>
      <c r="C179" s="2">
        <v>44599</v>
      </c>
      <c r="D179" s="1">
        <v>227</v>
      </c>
      <c r="E179" s="1" t="s">
        <v>818</v>
      </c>
      <c r="F179" s="1">
        <v>78</v>
      </c>
      <c r="G179" s="13">
        <v>74</v>
      </c>
      <c r="I179" s="1">
        <v>13</v>
      </c>
      <c r="J179" t="s">
        <v>3651</v>
      </c>
      <c r="K179" t="s">
        <v>2402</v>
      </c>
      <c r="L179" t="s">
        <v>7286</v>
      </c>
      <c r="M179" t="s">
        <v>7930</v>
      </c>
      <c r="N179" s="1" t="s">
        <v>8080</v>
      </c>
      <c r="P179" s="3" t="s">
        <v>8427</v>
      </c>
      <c r="Q179" s="3" t="s">
        <v>7917</v>
      </c>
      <c r="R179" s="1" t="s">
        <v>800</v>
      </c>
      <c r="S179" s="8">
        <v>0.31</v>
      </c>
      <c r="T179" s="1">
        <v>12</v>
      </c>
    </row>
    <row r="180" spans="1:21" x14ac:dyDescent="0.2">
      <c r="A180" t="s">
        <v>184</v>
      </c>
      <c r="B180" s="1">
        <v>4629</v>
      </c>
      <c r="C180" s="2">
        <v>44634</v>
      </c>
      <c r="D180" s="1">
        <v>116</v>
      </c>
      <c r="E180" s="1" t="s">
        <v>2486</v>
      </c>
      <c r="F180" s="1">
        <v>97</v>
      </c>
      <c r="G180" s="13">
        <v>93</v>
      </c>
      <c r="I180" s="1">
        <v>20</v>
      </c>
      <c r="J180" t="s">
        <v>3651</v>
      </c>
      <c r="K180" t="s">
        <v>2402</v>
      </c>
      <c r="L180" t="s">
        <v>8042</v>
      </c>
      <c r="M180" t="s">
        <v>2243</v>
      </c>
      <c r="P180" s="3" t="s">
        <v>8066</v>
      </c>
      <c r="Q180" s="3" t="s">
        <v>8041</v>
      </c>
      <c r="R180" s="1" t="s">
        <v>800</v>
      </c>
      <c r="S180" s="8">
        <v>0.7</v>
      </c>
      <c r="T180" s="1">
        <v>12</v>
      </c>
      <c r="U180"/>
    </row>
    <row r="181" spans="1:21" x14ac:dyDescent="0.2">
      <c r="A181" t="s">
        <v>184</v>
      </c>
      <c r="B181" s="1">
        <v>4631</v>
      </c>
      <c r="C181" s="2">
        <v>44636</v>
      </c>
      <c r="D181" s="1">
        <v>113</v>
      </c>
      <c r="E181" s="1" t="s">
        <v>2486</v>
      </c>
      <c r="F181" s="1">
        <v>84</v>
      </c>
      <c r="G181" s="13">
        <v>79</v>
      </c>
      <c r="I181" s="1">
        <v>20</v>
      </c>
      <c r="J181" t="s">
        <v>3651</v>
      </c>
      <c r="K181" t="s">
        <v>2402</v>
      </c>
      <c r="L181" t="s">
        <v>8042</v>
      </c>
      <c r="M181" t="s">
        <v>2243</v>
      </c>
      <c r="P181" s="3" t="s">
        <v>8439</v>
      </c>
      <c r="Q181" s="3" t="s">
        <v>8041</v>
      </c>
      <c r="R181" s="1" t="s">
        <v>800</v>
      </c>
      <c r="S181" s="8">
        <v>0.56999999999999995</v>
      </c>
      <c r="T181" s="1">
        <v>12</v>
      </c>
      <c r="U181"/>
    </row>
    <row r="182" spans="1:21" x14ac:dyDescent="0.2">
      <c r="A182" t="s">
        <v>184</v>
      </c>
      <c r="B182" s="1">
        <v>4632</v>
      </c>
      <c r="C182" s="2">
        <v>44637</v>
      </c>
      <c r="D182" s="1">
        <v>113</v>
      </c>
      <c r="E182" s="1" t="s">
        <v>2486</v>
      </c>
      <c r="F182" s="1">
        <v>98</v>
      </c>
      <c r="G182" s="13">
        <v>93</v>
      </c>
      <c r="I182" s="1">
        <v>20</v>
      </c>
      <c r="J182" t="s">
        <v>3651</v>
      </c>
      <c r="K182" t="s">
        <v>2402</v>
      </c>
      <c r="L182" t="s">
        <v>8042</v>
      </c>
      <c r="M182" t="s">
        <v>2243</v>
      </c>
      <c r="P182" s="3" t="s">
        <v>8440</v>
      </c>
      <c r="Q182" s="3" t="s">
        <v>8041</v>
      </c>
      <c r="R182" s="1" t="s">
        <v>800</v>
      </c>
      <c r="S182" s="8">
        <v>0.55000000000000004</v>
      </c>
      <c r="T182" s="1">
        <v>12</v>
      </c>
    </row>
    <row r="183" spans="1:21" x14ac:dyDescent="0.2">
      <c r="A183" t="s">
        <v>184</v>
      </c>
      <c r="B183" s="1">
        <v>4638</v>
      </c>
      <c r="C183" s="2">
        <v>44644</v>
      </c>
      <c r="D183" s="1">
        <v>114</v>
      </c>
      <c r="E183" s="1" t="s">
        <v>2486</v>
      </c>
      <c r="F183" s="1">
        <v>95</v>
      </c>
      <c r="G183" s="13">
        <v>89</v>
      </c>
      <c r="I183" s="1">
        <v>19</v>
      </c>
      <c r="J183" t="s">
        <v>3651</v>
      </c>
      <c r="K183" t="s">
        <v>2402</v>
      </c>
      <c r="L183" t="s">
        <v>8042</v>
      </c>
      <c r="M183" t="s">
        <v>2243</v>
      </c>
      <c r="P183" s="3" t="s">
        <v>8450</v>
      </c>
      <c r="Q183" s="3" t="s">
        <v>8041</v>
      </c>
      <c r="R183" s="1" t="s">
        <v>800</v>
      </c>
      <c r="S183" s="8">
        <v>0.51</v>
      </c>
      <c r="T183" s="1">
        <v>12</v>
      </c>
    </row>
    <row r="184" spans="1:21" x14ac:dyDescent="0.2">
      <c r="A184" t="s">
        <v>278</v>
      </c>
      <c r="B184" s="1">
        <v>4753</v>
      </c>
      <c r="C184" s="2">
        <v>44754</v>
      </c>
      <c r="D184" s="1">
        <v>154.5</v>
      </c>
      <c r="E184" s="1" t="s">
        <v>3650</v>
      </c>
      <c r="F184" s="1">
        <v>94</v>
      </c>
      <c r="G184" s="13">
        <v>93</v>
      </c>
      <c r="I184" s="1">
        <v>8</v>
      </c>
      <c r="J184" t="s">
        <v>3651</v>
      </c>
      <c r="K184" t="s">
        <v>2402</v>
      </c>
      <c r="L184" t="s">
        <v>2813</v>
      </c>
      <c r="M184" t="s">
        <v>8563</v>
      </c>
      <c r="P184" s="3" t="s">
        <v>8562</v>
      </c>
      <c r="Q184" s="3" t="s">
        <v>8564</v>
      </c>
      <c r="R184" s="1" t="s">
        <v>8481</v>
      </c>
      <c r="S184" s="8">
        <v>0.51600000000000001</v>
      </c>
      <c r="T184" s="1">
        <v>24</v>
      </c>
    </row>
    <row r="185" spans="1:21" x14ac:dyDescent="0.2">
      <c r="A185" t="s">
        <v>1720</v>
      </c>
      <c r="B185" s="1">
        <v>4775</v>
      </c>
      <c r="C185" s="2">
        <v>44774</v>
      </c>
      <c r="D185" s="1">
        <v>227</v>
      </c>
      <c r="E185" s="1" t="s">
        <v>818</v>
      </c>
      <c r="F185" s="1">
        <v>85</v>
      </c>
      <c r="G185" s="13">
        <v>91</v>
      </c>
      <c r="I185" s="1">
        <v>13</v>
      </c>
      <c r="J185" t="s">
        <v>3651</v>
      </c>
      <c r="K185" t="s">
        <v>2402</v>
      </c>
      <c r="L185" t="s">
        <v>7286</v>
      </c>
      <c r="M185" t="s">
        <v>7930</v>
      </c>
      <c r="N185" s="1" t="s">
        <v>8080</v>
      </c>
      <c r="P185" s="3" t="s">
        <v>8427</v>
      </c>
      <c r="Q185" s="3" t="s">
        <v>7917</v>
      </c>
      <c r="R185" s="1" t="s">
        <v>8481</v>
      </c>
      <c r="S185" s="8">
        <v>0.36</v>
      </c>
      <c r="T185" s="1">
        <v>12</v>
      </c>
    </row>
    <row r="186" spans="1:21" x14ac:dyDescent="0.2">
      <c r="A186" t="s">
        <v>5838</v>
      </c>
      <c r="B186" s="1">
        <v>4781</v>
      </c>
      <c r="C186" s="2">
        <v>44812</v>
      </c>
      <c r="D186" s="1">
        <v>251</v>
      </c>
      <c r="E186" s="1" t="s">
        <v>8202</v>
      </c>
      <c r="F186" s="1">
        <v>98</v>
      </c>
      <c r="G186" s="13">
        <v>97</v>
      </c>
      <c r="I186" s="1">
        <v>5</v>
      </c>
      <c r="J186" t="s">
        <v>3651</v>
      </c>
      <c r="K186" t="s">
        <v>2402</v>
      </c>
      <c r="L186" t="s">
        <v>5831</v>
      </c>
      <c r="M186" t="s">
        <v>2185</v>
      </c>
      <c r="N186" s="1" t="s">
        <v>8236</v>
      </c>
      <c r="O186" s="3" t="s">
        <v>8161</v>
      </c>
      <c r="P186" s="3" t="s">
        <v>8235</v>
      </c>
      <c r="Q186" s="3" t="s">
        <v>5824</v>
      </c>
      <c r="R186" s="1" t="s">
        <v>800</v>
      </c>
      <c r="S186" s="8">
        <v>0.71</v>
      </c>
      <c r="T186" s="1">
        <v>24</v>
      </c>
    </row>
    <row r="187" spans="1:21" x14ac:dyDescent="0.2">
      <c r="A187" t="s">
        <v>5838</v>
      </c>
      <c r="B187" s="1">
        <v>4782</v>
      </c>
      <c r="C187" s="2">
        <v>44813</v>
      </c>
      <c r="D187" s="1">
        <v>76</v>
      </c>
      <c r="E187" s="12" t="s">
        <v>2486</v>
      </c>
      <c r="F187" s="1">
        <v>90</v>
      </c>
      <c r="G187" s="13">
        <v>94</v>
      </c>
      <c r="I187" s="1">
        <v>6</v>
      </c>
      <c r="J187" t="s">
        <v>796</v>
      </c>
      <c r="K187" t="s">
        <v>2402</v>
      </c>
      <c r="L187" t="s">
        <v>5831</v>
      </c>
      <c r="M187" t="s">
        <v>2185</v>
      </c>
      <c r="P187" s="11" t="s">
        <v>8269</v>
      </c>
      <c r="Q187" s="11" t="s">
        <v>5824</v>
      </c>
      <c r="R187" s="1" t="s">
        <v>800</v>
      </c>
      <c r="S187" s="8">
        <v>1.1399999999999999</v>
      </c>
      <c r="T187" s="1">
        <v>24</v>
      </c>
    </row>
    <row r="188" spans="1:21" x14ac:dyDescent="0.2">
      <c r="A188" t="s">
        <v>5838</v>
      </c>
      <c r="B188" s="1">
        <v>4783</v>
      </c>
      <c r="C188" s="2">
        <v>44813</v>
      </c>
      <c r="D188" s="1">
        <v>53</v>
      </c>
      <c r="E188" s="12" t="s">
        <v>2486</v>
      </c>
      <c r="F188" s="1">
        <v>94</v>
      </c>
      <c r="G188" s="13">
        <v>95</v>
      </c>
      <c r="I188" s="1">
        <v>21</v>
      </c>
      <c r="J188" t="s">
        <v>796</v>
      </c>
      <c r="K188" t="s">
        <v>2402</v>
      </c>
      <c r="L188" t="s">
        <v>5831</v>
      </c>
      <c r="M188" t="s">
        <v>2185</v>
      </c>
      <c r="P188" s="11" t="s">
        <v>8268</v>
      </c>
      <c r="Q188" s="11" t="s">
        <v>5824</v>
      </c>
      <c r="R188" s="1" t="s">
        <v>800</v>
      </c>
      <c r="S188" s="8">
        <v>1.46</v>
      </c>
      <c r="T188" s="1">
        <v>24</v>
      </c>
    </row>
    <row r="189" spans="1:21" x14ac:dyDescent="0.2">
      <c r="A189" t="s">
        <v>8614</v>
      </c>
      <c r="B189" s="1">
        <v>4801</v>
      </c>
      <c r="C189" s="2">
        <v>44858</v>
      </c>
      <c r="D189" s="1">
        <v>350</v>
      </c>
      <c r="E189" s="1" t="s">
        <v>3674</v>
      </c>
      <c r="F189" s="1">
        <v>98</v>
      </c>
      <c r="G189" s="13">
        <v>93</v>
      </c>
      <c r="I189" s="1">
        <v>10</v>
      </c>
      <c r="J189" t="s">
        <v>3651</v>
      </c>
      <c r="K189" t="s">
        <v>2402</v>
      </c>
      <c r="L189" t="s">
        <v>8617</v>
      </c>
      <c r="M189" t="s">
        <v>580</v>
      </c>
      <c r="N189" s="1" t="s">
        <v>2213</v>
      </c>
      <c r="O189" s="3" t="s">
        <v>8618</v>
      </c>
      <c r="P189" s="3" t="s">
        <v>8615</v>
      </c>
      <c r="Q189" s="3" t="s">
        <v>8616</v>
      </c>
      <c r="R189" s="1" t="s">
        <v>800</v>
      </c>
      <c r="S189" s="8">
        <v>0.97</v>
      </c>
      <c r="T189" s="1">
        <v>24</v>
      </c>
    </row>
  </sheetData>
  <sortState xmlns:xlrd2="http://schemas.microsoft.com/office/spreadsheetml/2017/richdata2" ref="A2:T189">
    <sortCondition ref="K2:K189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0B651-0262-45C8-BA5D-A58F84AB4FCA}">
  <dimension ref="A1:F3453"/>
  <sheetViews>
    <sheetView tabSelected="1" zoomScale="130" zoomScaleNormal="130" workbookViewId="0">
      <pane ySplit="1" topLeftCell="A3150" activePane="bottomLeft" state="frozen"/>
      <selection pane="bottomLeft" sqref="A1:B1048576"/>
    </sheetView>
  </sheetViews>
  <sheetFormatPr defaultRowHeight="12.75" x14ac:dyDescent="0.2"/>
  <cols>
    <col min="1" max="1" width="19.28515625" style="2" customWidth="1"/>
    <col min="2" max="2" width="6.5703125" style="1" customWidth="1"/>
    <col min="3" max="3" width="12.5703125" style="1" customWidth="1"/>
    <col min="4" max="4" width="5.28515625" style="1" customWidth="1"/>
    <col min="5" max="5" width="12.140625" style="1" customWidth="1"/>
    <col min="6" max="6" width="9.140625" style="1"/>
  </cols>
  <sheetData>
    <row r="1" spans="1:5" ht="26.25" customHeight="1" x14ac:dyDescent="0.2">
      <c r="A1" s="2" t="s">
        <v>3638</v>
      </c>
      <c r="B1" s="1" t="s">
        <v>3639</v>
      </c>
      <c r="C1" s="1" t="s">
        <v>3640</v>
      </c>
      <c r="D1" s="1" t="s">
        <v>3641</v>
      </c>
      <c r="E1" s="4" t="s">
        <v>3643</v>
      </c>
    </row>
    <row r="2" spans="1:5" s="1" customFormat="1" x14ac:dyDescent="0.2">
      <c r="A2" s="2">
        <v>32237</v>
      </c>
      <c r="B2" s="1">
        <v>75</v>
      </c>
      <c r="C2" s="1" t="s">
        <v>3650</v>
      </c>
      <c r="D2" s="1">
        <v>58</v>
      </c>
      <c r="E2" s="1" t="s">
        <v>3651</v>
      </c>
    </row>
    <row r="3" spans="1:5" s="1" customFormat="1" x14ac:dyDescent="0.2">
      <c r="A3" s="2">
        <v>32269</v>
      </c>
      <c r="B3" s="1">
        <v>154</v>
      </c>
      <c r="C3" s="1" t="s">
        <v>3674</v>
      </c>
      <c r="D3" s="1">
        <v>69</v>
      </c>
      <c r="E3" s="1" t="s">
        <v>3651</v>
      </c>
    </row>
    <row r="4" spans="1:5" s="1" customFormat="1" x14ac:dyDescent="0.2">
      <c r="A4" s="2">
        <v>32274</v>
      </c>
      <c r="B4" s="1">
        <v>149</v>
      </c>
      <c r="C4" s="1" t="s">
        <v>810</v>
      </c>
      <c r="D4" s="1">
        <v>83</v>
      </c>
      <c r="E4" s="1" t="s">
        <v>796</v>
      </c>
    </row>
    <row r="5" spans="1:5" s="1" customFormat="1" x14ac:dyDescent="0.2">
      <c r="A5" s="2">
        <v>32283</v>
      </c>
      <c r="B5" s="1">
        <v>9</v>
      </c>
      <c r="C5" s="1" t="s">
        <v>795</v>
      </c>
      <c r="D5" s="1">
        <v>88</v>
      </c>
      <c r="E5" s="1" t="s">
        <v>796</v>
      </c>
    </row>
    <row r="6" spans="1:5" s="1" customFormat="1" x14ac:dyDescent="0.2">
      <c r="A6" s="2">
        <v>32289</v>
      </c>
      <c r="B6" s="1">
        <v>40</v>
      </c>
      <c r="C6" s="1" t="s">
        <v>3650</v>
      </c>
      <c r="D6" s="1">
        <v>75</v>
      </c>
      <c r="E6" s="1" t="s">
        <v>3651</v>
      </c>
    </row>
    <row r="7" spans="1:5" s="1" customFormat="1" x14ac:dyDescent="0.2">
      <c r="A7" s="2">
        <v>32301</v>
      </c>
      <c r="B7" s="1">
        <v>34</v>
      </c>
      <c r="C7" s="1" t="s">
        <v>3674</v>
      </c>
      <c r="D7" s="1">
        <v>75</v>
      </c>
      <c r="E7" s="1" t="s">
        <v>796</v>
      </c>
    </row>
    <row r="8" spans="1:5" s="1" customFormat="1" x14ac:dyDescent="0.2">
      <c r="A8" s="2">
        <v>32302</v>
      </c>
      <c r="B8" s="1">
        <v>80</v>
      </c>
      <c r="C8" s="1" t="s">
        <v>3686</v>
      </c>
      <c r="D8" s="1">
        <v>73</v>
      </c>
      <c r="E8" s="1" t="s">
        <v>796</v>
      </c>
    </row>
    <row r="9" spans="1:5" s="1" customFormat="1" x14ac:dyDescent="0.2">
      <c r="A9" s="2">
        <v>32308</v>
      </c>
      <c r="B9" s="1">
        <v>37</v>
      </c>
      <c r="C9" s="1" t="s">
        <v>3650</v>
      </c>
      <c r="D9" s="1">
        <v>79</v>
      </c>
      <c r="E9" s="1" t="s">
        <v>3651</v>
      </c>
    </row>
    <row r="10" spans="1:5" s="1" customFormat="1" x14ac:dyDescent="0.2">
      <c r="A10" s="2">
        <v>32318</v>
      </c>
      <c r="B10" s="1">
        <v>20</v>
      </c>
      <c r="C10" s="1" t="s">
        <v>3686</v>
      </c>
      <c r="D10" s="1">
        <v>77</v>
      </c>
      <c r="E10" s="1" t="s">
        <v>796</v>
      </c>
    </row>
    <row r="11" spans="1:5" s="1" customFormat="1" x14ac:dyDescent="0.2">
      <c r="A11" s="2">
        <v>32323</v>
      </c>
      <c r="B11" s="1">
        <v>20</v>
      </c>
      <c r="C11" s="1" t="s">
        <v>3650</v>
      </c>
      <c r="D11" s="1">
        <v>88</v>
      </c>
      <c r="E11" s="1" t="s">
        <v>796</v>
      </c>
    </row>
    <row r="12" spans="1:5" s="1" customFormat="1" x14ac:dyDescent="0.2">
      <c r="A12" s="2">
        <v>32324</v>
      </c>
      <c r="B12" s="1">
        <v>80</v>
      </c>
      <c r="C12" s="1" t="s">
        <v>3650</v>
      </c>
      <c r="D12" s="1">
        <v>61</v>
      </c>
      <c r="E12" s="1" t="s">
        <v>3651</v>
      </c>
    </row>
    <row r="13" spans="1:5" s="1" customFormat="1" x14ac:dyDescent="0.2">
      <c r="A13" s="2">
        <v>32330</v>
      </c>
      <c r="B13" s="1">
        <v>197</v>
      </c>
      <c r="C13" s="1" t="s">
        <v>3674</v>
      </c>
      <c r="D13" s="1">
        <v>71</v>
      </c>
      <c r="E13" s="1" t="s">
        <v>3651</v>
      </c>
    </row>
    <row r="14" spans="1:5" s="1" customFormat="1" x14ac:dyDescent="0.2">
      <c r="A14" s="2">
        <v>32337</v>
      </c>
      <c r="B14" s="1">
        <v>201</v>
      </c>
      <c r="C14" s="1" t="s">
        <v>3674</v>
      </c>
      <c r="D14" s="1">
        <v>85</v>
      </c>
      <c r="E14" s="1" t="s">
        <v>796</v>
      </c>
    </row>
    <row r="15" spans="1:5" s="1" customFormat="1" x14ac:dyDescent="0.2">
      <c r="A15" s="2">
        <v>32338</v>
      </c>
      <c r="B15" s="1">
        <v>150</v>
      </c>
      <c r="C15" s="1" t="s">
        <v>2995</v>
      </c>
      <c r="D15" s="1">
        <v>24</v>
      </c>
      <c r="E15" s="1" t="s">
        <v>3651</v>
      </c>
    </row>
    <row r="16" spans="1:5" s="1" customFormat="1" x14ac:dyDescent="0.2">
      <c r="A16" s="2">
        <v>32343</v>
      </c>
      <c r="B16" s="1">
        <v>155</v>
      </c>
      <c r="C16" s="1" t="s">
        <v>3674</v>
      </c>
      <c r="D16" s="1">
        <v>88</v>
      </c>
      <c r="E16" s="1" t="s">
        <v>3651</v>
      </c>
    </row>
    <row r="17" spans="1:5" s="1" customFormat="1" x14ac:dyDescent="0.2">
      <c r="A17" s="2">
        <v>32345</v>
      </c>
      <c r="B17" s="1">
        <v>112</v>
      </c>
      <c r="C17" s="1" t="s">
        <v>2995</v>
      </c>
      <c r="D17" s="1">
        <v>53</v>
      </c>
      <c r="E17" s="1" t="s">
        <v>796</v>
      </c>
    </row>
    <row r="18" spans="1:5" s="1" customFormat="1" x14ac:dyDescent="0.2">
      <c r="A18" s="2">
        <v>32349</v>
      </c>
      <c r="B18" s="1">
        <v>25</v>
      </c>
      <c r="C18" s="1" t="s">
        <v>795</v>
      </c>
      <c r="D18" s="1">
        <v>62</v>
      </c>
      <c r="E18" s="1" t="s">
        <v>3651</v>
      </c>
    </row>
    <row r="19" spans="1:5" s="1" customFormat="1" x14ac:dyDescent="0.2">
      <c r="A19" s="2">
        <v>32372</v>
      </c>
      <c r="B19" s="1">
        <v>6</v>
      </c>
      <c r="C19" s="1" t="s">
        <v>3686</v>
      </c>
      <c r="D19" s="1">
        <v>73</v>
      </c>
      <c r="E19" s="1" t="s">
        <v>796</v>
      </c>
    </row>
    <row r="20" spans="1:5" s="1" customFormat="1" x14ac:dyDescent="0.2">
      <c r="A20" s="2">
        <v>32377</v>
      </c>
      <c r="B20" s="1">
        <v>93</v>
      </c>
      <c r="C20" s="1" t="s">
        <v>841</v>
      </c>
      <c r="D20" s="1">
        <v>92</v>
      </c>
      <c r="E20" s="1" t="s">
        <v>3651</v>
      </c>
    </row>
    <row r="21" spans="1:5" s="1" customFormat="1" x14ac:dyDescent="0.2">
      <c r="A21" s="2">
        <v>32380</v>
      </c>
      <c r="B21" s="1">
        <v>520</v>
      </c>
      <c r="C21" s="1" t="s">
        <v>3674</v>
      </c>
      <c r="D21" s="1">
        <v>82</v>
      </c>
      <c r="E21" s="1" t="s">
        <v>796</v>
      </c>
    </row>
    <row r="22" spans="1:5" s="1" customFormat="1" x14ac:dyDescent="0.2">
      <c r="A22" s="2">
        <v>32381</v>
      </c>
      <c r="B22" s="1">
        <v>40</v>
      </c>
      <c r="C22" s="1" t="s">
        <v>1432</v>
      </c>
      <c r="D22" s="1">
        <v>63</v>
      </c>
      <c r="E22" s="1" t="s">
        <v>3651</v>
      </c>
    </row>
    <row r="23" spans="1:5" s="1" customFormat="1" x14ac:dyDescent="0.2">
      <c r="A23" s="2">
        <v>32384</v>
      </c>
      <c r="B23" s="1">
        <v>20</v>
      </c>
      <c r="C23" s="1" t="s">
        <v>1432</v>
      </c>
      <c r="D23" s="1">
        <v>81</v>
      </c>
      <c r="E23" s="1" t="s">
        <v>796</v>
      </c>
    </row>
    <row r="24" spans="1:5" s="1" customFormat="1" x14ac:dyDescent="0.2">
      <c r="A24" s="2">
        <v>32388</v>
      </c>
      <c r="B24" s="1">
        <v>150</v>
      </c>
      <c r="C24" s="1" t="s">
        <v>1432</v>
      </c>
      <c r="D24" s="1">
        <v>91</v>
      </c>
      <c r="E24" s="1" t="s">
        <v>3651</v>
      </c>
    </row>
    <row r="25" spans="1:5" s="1" customFormat="1" x14ac:dyDescent="0.2">
      <c r="A25" s="2">
        <v>32393</v>
      </c>
      <c r="B25" s="1">
        <v>40</v>
      </c>
      <c r="C25" s="1" t="s">
        <v>1432</v>
      </c>
      <c r="D25" s="1">
        <v>90</v>
      </c>
      <c r="E25" s="1" t="s">
        <v>3651</v>
      </c>
    </row>
    <row r="26" spans="1:5" s="1" customFormat="1" x14ac:dyDescent="0.2">
      <c r="A26" s="2">
        <v>32414</v>
      </c>
      <c r="B26" s="1">
        <v>125</v>
      </c>
      <c r="C26" s="1" t="s">
        <v>3674</v>
      </c>
      <c r="D26" s="1">
        <v>84</v>
      </c>
      <c r="E26" s="1" t="s">
        <v>796</v>
      </c>
    </row>
    <row r="27" spans="1:5" s="1" customFormat="1" x14ac:dyDescent="0.2">
      <c r="A27" s="2">
        <v>32415</v>
      </c>
      <c r="B27" s="1">
        <v>200</v>
      </c>
      <c r="C27" s="1" t="s">
        <v>3674</v>
      </c>
      <c r="D27" s="1">
        <v>53</v>
      </c>
      <c r="E27" s="1" t="s">
        <v>796</v>
      </c>
    </row>
    <row r="28" spans="1:5" s="1" customFormat="1" x14ac:dyDescent="0.2">
      <c r="A28" s="2">
        <v>32631</v>
      </c>
      <c r="B28" s="1">
        <v>90</v>
      </c>
      <c r="C28" s="1" t="s">
        <v>3674</v>
      </c>
      <c r="D28" s="1">
        <v>64</v>
      </c>
      <c r="E28" s="1" t="s">
        <v>3651</v>
      </c>
    </row>
    <row r="29" spans="1:5" s="1" customFormat="1" x14ac:dyDescent="0.2">
      <c r="A29" s="2">
        <v>32637</v>
      </c>
      <c r="B29" s="1">
        <v>100</v>
      </c>
      <c r="C29" s="1" t="s">
        <v>1432</v>
      </c>
      <c r="D29" s="1">
        <v>72</v>
      </c>
      <c r="E29" s="1" t="s">
        <v>796</v>
      </c>
    </row>
    <row r="30" spans="1:5" s="1" customFormat="1" x14ac:dyDescent="0.2">
      <c r="A30" s="2">
        <v>32643</v>
      </c>
      <c r="B30" s="1">
        <v>40</v>
      </c>
      <c r="C30" s="1" t="s">
        <v>1432</v>
      </c>
      <c r="D30" s="1">
        <v>79</v>
      </c>
      <c r="E30" s="1" t="s">
        <v>3651</v>
      </c>
    </row>
    <row r="31" spans="1:5" s="1" customFormat="1" x14ac:dyDescent="0.2">
      <c r="A31" s="2">
        <v>32654</v>
      </c>
      <c r="B31" s="1">
        <v>35</v>
      </c>
      <c r="C31" s="1" t="s">
        <v>795</v>
      </c>
      <c r="D31" s="1">
        <v>34</v>
      </c>
      <c r="E31" s="1" t="s">
        <v>3651</v>
      </c>
    </row>
    <row r="32" spans="1:5" s="1" customFormat="1" x14ac:dyDescent="0.2">
      <c r="A32" s="2">
        <v>32660</v>
      </c>
      <c r="B32" s="1">
        <v>20</v>
      </c>
      <c r="C32" s="1" t="s">
        <v>3674</v>
      </c>
      <c r="D32" s="1">
        <v>77</v>
      </c>
      <c r="E32" s="1" t="s">
        <v>796</v>
      </c>
    </row>
    <row r="33" spans="1:5" s="1" customFormat="1" x14ac:dyDescent="0.2">
      <c r="A33" s="2">
        <v>32665</v>
      </c>
      <c r="B33" s="1">
        <v>107</v>
      </c>
      <c r="C33" s="1" t="s">
        <v>3650</v>
      </c>
      <c r="D33" s="1">
        <v>82</v>
      </c>
      <c r="E33" s="1" t="s">
        <v>3651</v>
      </c>
    </row>
    <row r="34" spans="1:5" s="1" customFormat="1" x14ac:dyDescent="0.2">
      <c r="A34" s="2">
        <v>32671</v>
      </c>
      <c r="B34" s="1">
        <v>30</v>
      </c>
      <c r="C34" s="1" t="s">
        <v>3650</v>
      </c>
      <c r="D34" s="1">
        <v>77</v>
      </c>
      <c r="E34" s="1" t="s">
        <v>3651</v>
      </c>
    </row>
    <row r="35" spans="1:5" s="1" customFormat="1" x14ac:dyDescent="0.2">
      <c r="A35" s="2">
        <v>32674</v>
      </c>
      <c r="B35" s="1">
        <v>153</v>
      </c>
      <c r="C35" s="1" t="s">
        <v>3674</v>
      </c>
      <c r="D35" s="1">
        <v>85</v>
      </c>
      <c r="E35" s="1" t="s">
        <v>796</v>
      </c>
    </row>
    <row r="36" spans="1:5" s="1" customFormat="1" x14ac:dyDescent="0.2">
      <c r="A36" s="2">
        <v>32677</v>
      </c>
      <c r="B36" s="1">
        <v>80</v>
      </c>
      <c r="C36" s="1" t="s">
        <v>795</v>
      </c>
      <c r="D36" s="1">
        <v>68</v>
      </c>
      <c r="E36" s="1" t="s">
        <v>3651</v>
      </c>
    </row>
    <row r="37" spans="1:5" s="1" customFormat="1" x14ac:dyDescent="0.2">
      <c r="A37" s="2">
        <v>32686</v>
      </c>
      <c r="B37" s="1">
        <v>40</v>
      </c>
      <c r="C37" s="1" t="s">
        <v>3674</v>
      </c>
      <c r="D37" s="1">
        <v>87</v>
      </c>
      <c r="E37" s="1" t="s">
        <v>3651</v>
      </c>
    </row>
    <row r="38" spans="1:5" s="1" customFormat="1" x14ac:dyDescent="0.2">
      <c r="A38" s="2">
        <v>32702</v>
      </c>
      <c r="B38" s="1">
        <v>48</v>
      </c>
      <c r="C38" s="1" t="s">
        <v>1432</v>
      </c>
      <c r="D38" s="1">
        <v>73</v>
      </c>
      <c r="E38" s="1" t="s">
        <v>796</v>
      </c>
    </row>
    <row r="39" spans="1:5" s="1" customFormat="1" x14ac:dyDescent="0.2">
      <c r="A39" s="2">
        <v>32709</v>
      </c>
      <c r="B39" s="1">
        <v>197</v>
      </c>
      <c r="C39" s="1" t="s">
        <v>3674</v>
      </c>
      <c r="D39" s="1">
        <v>60</v>
      </c>
      <c r="E39" s="1" t="s">
        <v>3651</v>
      </c>
    </row>
    <row r="40" spans="1:5" s="1" customFormat="1" x14ac:dyDescent="0.2">
      <c r="A40" s="2">
        <v>32710</v>
      </c>
      <c r="B40" s="1">
        <v>37</v>
      </c>
      <c r="C40" s="1" t="s">
        <v>3650</v>
      </c>
      <c r="D40" s="1">
        <v>73</v>
      </c>
      <c r="E40" s="1" t="s">
        <v>3651</v>
      </c>
    </row>
    <row r="41" spans="1:5" s="1" customFormat="1" x14ac:dyDescent="0.2">
      <c r="A41" s="2">
        <v>32721</v>
      </c>
      <c r="B41" s="1">
        <v>54</v>
      </c>
      <c r="C41" s="1" t="s">
        <v>795</v>
      </c>
      <c r="D41" s="1">
        <v>61</v>
      </c>
      <c r="E41" s="1" t="s">
        <v>796</v>
      </c>
    </row>
    <row r="42" spans="1:5" s="1" customFormat="1" x14ac:dyDescent="0.2">
      <c r="A42" s="2">
        <v>32786</v>
      </c>
      <c r="B42" s="1">
        <v>20</v>
      </c>
      <c r="C42" s="1" t="s">
        <v>2221</v>
      </c>
      <c r="D42" s="1">
        <v>92</v>
      </c>
      <c r="E42" s="1" t="s">
        <v>3651</v>
      </c>
    </row>
    <row r="43" spans="1:5" s="1" customFormat="1" x14ac:dyDescent="0.2">
      <c r="A43" s="2">
        <v>32966</v>
      </c>
      <c r="B43" s="1">
        <v>40</v>
      </c>
      <c r="C43" s="1" t="s">
        <v>3650</v>
      </c>
      <c r="D43" s="1">
        <v>71</v>
      </c>
      <c r="E43" s="1" t="s">
        <v>3651</v>
      </c>
    </row>
    <row r="44" spans="1:5" s="1" customFormat="1" x14ac:dyDescent="0.2">
      <c r="A44" s="2">
        <v>32987</v>
      </c>
      <c r="B44" s="1">
        <v>76</v>
      </c>
      <c r="C44" s="1" t="s">
        <v>3650</v>
      </c>
      <c r="D44" s="1">
        <v>81</v>
      </c>
      <c r="E44" s="1" t="s">
        <v>3651</v>
      </c>
    </row>
    <row r="45" spans="1:5" s="1" customFormat="1" x14ac:dyDescent="0.2">
      <c r="A45" s="2">
        <v>32994</v>
      </c>
      <c r="B45" s="1">
        <v>18</v>
      </c>
      <c r="C45" s="1" t="s">
        <v>5338</v>
      </c>
      <c r="D45" s="1">
        <v>75</v>
      </c>
      <c r="E45" s="1" t="s">
        <v>3651</v>
      </c>
    </row>
    <row r="46" spans="1:5" s="1" customFormat="1" x14ac:dyDescent="0.2">
      <c r="A46" s="2">
        <v>32996</v>
      </c>
      <c r="B46" s="1">
        <v>197</v>
      </c>
      <c r="C46" s="1" t="s">
        <v>3674</v>
      </c>
      <c r="D46" s="1">
        <v>76</v>
      </c>
      <c r="E46" s="1" t="s">
        <v>3651</v>
      </c>
    </row>
    <row r="47" spans="1:5" s="1" customFormat="1" x14ac:dyDescent="0.2">
      <c r="A47" s="2">
        <v>33023</v>
      </c>
      <c r="B47" s="1">
        <v>50</v>
      </c>
      <c r="C47" s="1" t="s">
        <v>2485</v>
      </c>
      <c r="D47" s="1">
        <v>86</v>
      </c>
      <c r="E47" s="1" t="s">
        <v>796</v>
      </c>
    </row>
    <row r="48" spans="1:5" s="1" customFormat="1" x14ac:dyDescent="0.2">
      <c r="A48" s="2">
        <v>33028</v>
      </c>
      <c r="B48" s="1">
        <v>35</v>
      </c>
      <c r="C48" s="1" t="s">
        <v>841</v>
      </c>
      <c r="D48" s="1">
        <v>73</v>
      </c>
      <c r="E48" s="1" t="s">
        <v>796</v>
      </c>
    </row>
    <row r="49" spans="1:5" s="1" customFormat="1" x14ac:dyDescent="0.2">
      <c r="A49" s="2">
        <v>33031</v>
      </c>
      <c r="B49" s="1">
        <v>320</v>
      </c>
      <c r="C49" s="1" t="s">
        <v>3674</v>
      </c>
      <c r="D49" s="1">
        <v>92</v>
      </c>
      <c r="E49" s="1" t="s">
        <v>796</v>
      </c>
    </row>
    <row r="50" spans="1:5" s="1" customFormat="1" x14ac:dyDescent="0.2">
      <c r="A50" s="2">
        <v>33051</v>
      </c>
      <c r="B50" s="1">
        <v>100</v>
      </c>
      <c r="C50" s="1" t="s">
        <v>810</v>
      </c>
      <c r="D50" s="1">
        <v>88</v>
      </c>
      <c r="E50" s="1" t="s">
        <v>796</v>
      </c>
    </row>
    <row r="51" spans="1:5" s="1" customFormat="1" x14ac:dyDescent="0.2">
      <c r="A51" s="2">
        <v>33063</v>
      </c>
      <c r="B51" s="1">
        <v>466</v>
      </c>
      <c r="C51" s="1" t="s">
        <v>810</v>
      </c>
      <c r="D51" s="1">
        <v>87</v>
      </c>
      <c r="E51" s="1" t="s">
        <v>796</v>
      </c>
    </row>
    <row r="52" spans="1:5" s="1" customFormat="1" x14ac:dyDescent="0.2">
      <c r="A52" s="2">
        <v>33065</v>
      </c>
      <c r="B52" s="1">
        <v>112</v>
      </c>
      <c r="C52" s="1" t="s">
        <v>2995</v>
      </c>
      <c r="D52" s="1">
        <v>74</v>
      </c>
      <c r="E52" s="1" t="s">
        <v>796</v>
      </c>
    </row>
    <row r="53" spans="1:5" s="1" customFormat="1" x14ac:dyDescent="0.2">
      <c r="A53" s="2">
        <v>33066</v>
      </c>
      <c r="B53" s="1">
        <v>148</v>
      </c>
      <c r="C53" s="1" t="s">
        <v>3674</v>
      </c>
      <c r="D53" s="1">
        <v>87</v>
      </c>
      <c r="E53" s="1" t="s">
        <v>796</v>
      </c>
    </row>
    <row r="54" spans="1:5" s="1" customFormat="1" x14ac:dyDescent="0.2">
      <c r="A54" s="2">
        <v>33078</v>
      </c>
      <c r="B54" s="1">
        <v>182</v>
      </c>
      <c r="C54" s="1" t="s">
        <v>3674</v>
      </c>
      <c r="D54" s="1">
        <v>82</v>
      </c>
      <c r="E54" s="1" t="s">
        <v>796</v>
      </c>
    </row>
    <row r="55" spans="1:5" s="1" customFormat="1" x14ac:dyDescent="0.2">
      <c r="A55" s="2">
        <v>33079</v>
      </c>
      <c r="B55" s="1">
        <v>9</v>
      </c>
      <c r="C55" s="1" t="s">
        <v>40</v>
      </c>
      <c r="D55" s="1">
        <v>89</v>
      </c>
      <c r="E55" s="1" t="s">
        <v>796</v>
      </c>
    </row>
    <row r="56" spans="1:5" s="1" customFormat="1" x14ac:dyDescent="0.2">
      <c r="A56" s="2">
        <v>33094</v>
      </c>
      <c r="B56" s="1">
        <v>150</v>
      </c>
      <c r="C56" s="1" t="s">
        <v>3674</v>
      </c>
      <c r="D56" s="1">
        <v>89</v>
      </c>
      <c r="E56" s="1" t="s">
        <v>796</v>
      </c>
    </row>
    <row r="57" spans="1:5" s="1" customFormat="1" x14ac:dyDescent="0.2">
      <c r="A57" s="2">
        <v>33101</v>
      </c>
      <c r="B57" s="1">
        <v>40</v>
      </c>
      <c r="C57" s="1" t="s">
        <v>3650</v>
      </c>
      <c r="D57" s="1">
        <v>82</v>
      </c>
      <c r="E57" s="1" t="s">
        <v>3651</v>
      </c>
    </row>
    <row r="58" spans="1:5" s="1" customFormat="1" x14ac:dyDescent="0.2">
      <c r="A58" s="2">
        <v>33109</v>
      </c>
      <c r="B58" s="1">
        <v>10</v>
      </c>
      <c r="C58" s="1" t="s">
        <v>5338</v>
      </c>
      <c r="D58" s="1">
        <v>70</v>
      </c>
      <c r="E58" s="1" t="s">
        <v>796</v>
      </c>
    </row>
    <row r="59" spans="1:5" s="1" customFormat="1" x14ac:dyDescent="0.2">
      <c r="A59" s="2">
        <v>33112</v>
      </c>
      <c r="B59" s="1">
        <v>40</v>
      </c>
      <c r="C59" s="1" t="s">
        <v>795</v>
      </c>
      <c r="D59" s="1">
        <v>53</v>
      </c>
      <c r="E59" s="1" t="s">
        <v>796</v>
      </c>
    </row>
    <row r="60" spans="1:5" s="1" customFormat="1" x14ac:dyDescent="0.2">
      <c r="A60" s="2">
        <v>33171</v>
      </c>
      <c r="B60" s="1">
        <v>137</v>
      </c>
      <c r="C60" s="1" t="s">
        <v>3650</v>
      </c>
      <c r="D60" s="1">
        <v>79</v>
      </c>
      <c r="E60" s="1" t="s">
        <v>3651</v>
      </c>
    </row>
    <row r="61" spans="1:5" s="1" customFormat="1" x14ac:dyDescent="0.2">
      <c r="A61" s="2">
        <v>33177</v>
      </c>
      <c r="B61" s="1">
        <v>150</v>
      </c>
      <c r="C61" s="1" t="s">
        <v>3650</v>
      </c>
      <c r="D61" s="1">
        <v>81</v>
      </c>
      <c r="E61" s="1" t="s">
        <v>3651</v>
      </c>
    </row>
    <row r="62" spans="1:5" s="1" customFormat="1" x14ac:dyDescent="0.2">
      <c r="A62" s="2">
        <v>33350</v>
      </c>
      <c r="B62" s="1">
        <v>10</v>
      </c>
      <c r="C62" s="1" t="s">
        <v>3650</v>
      </c>
      <c r="D62" s="1">
        <v>77</v>
      </c>
      <c r="E62" s="1" t="s">
        <v>4762</v>
      </c>
    </row>
    <row r="63" spans="1:5" s="1" customFormat="1" x14ac:dyDescent="0.2">
      <c r="A63" s="2">
        <v>33360</v>
      </c>
      <c r="B63" s="1">
        <v>36</v>
      </c>
      <c r="C63" s="1" t="s">
        <v>3674</v>
      </c>
      <c r="D63" s="1">
        <v>84</v>
      </c>
      <c r="E63" s="1" t="s">
        <v>4766</v>
      </c>
    </row>
    <row r="64" spans="1:5" s="1" customFormat="1" x14ac:dyDescent="0.2">
      <c r="A64" s="2">
        <v>33373</v>
      </c>
      <c r="B64" s="1">
        <v>307</v>
      </c>
      <c r="C64" s="1" t="s">
        <v>3674</v>
      </c>
      <c r="D64" s="1">
        <v>88</v>
      </c>
      <c r="E64" s="1" t="s">
        <v>4762</v>
      </c>
    </row>
    <row r="65" spans="1:5" s="1" customFormat="1" x14ac:dyDescent="0.2">
      <c r="A65" s="2">
        <v>33378</v>
      </c>
      <c r="B65" s="1">
        <v>292</v>
      </c>
      <c r="C65" s="1" t="s">
        <v>3650</v>
      </c>
      <c r="D65" s="1">
        <v>79</v>
      </c>
      <c r="E65" s="1" t="s">
        <v>4762</v>
      </c>
    </row>
    <row r="66" spans="1:5" s="1" customFormat="1" x14ac:dyDescent="0.2">
      <c r="A66" s="2">
        <v>33380</v>
      </c>
      <c r="B66" s="1">
        <v>80</v>
      </c>
      <c r="C66" s="1" t="s">
        <v>3650</v>
      </c>
      <c r="D66" s="1">
        <v>89</v>
      </c>
      <c r="E66" s="1" t="s">
        <v>4762</v>
      </c>
    </row>
    <row r="67" spans="1:5" s="1" customFormat="1" x14ac:dyDescent="0.2">
      <c r="A67" s="2">
        <v>33382</v>
      </c>
      <c r="B67" s="1">
        <v>80</v>
      </c>
      <c r="C67" s="1" t="s">
        <v>3650</v>
      </c>
      <c r="D67" s="1">
        <v>46</v>
      </c>
      <c r="E67" s="1" t="s">
        <v>4762</v>
      </c>
    </row>
    <row r="68" spans="1:5" s="1" customFormat="1" x14ac:dyDescent="0.2">
      <c r="A68" s="2">
        <v>33386</v>
      </c>
      <c r="B68" s="1">
        <v>40</v>
      </c>
      <c r="C68" s="1" t="s">
        <v>1432</v>
      </c>
      <c r="D68" s="1">
        <v>70</v>
      </c>
      <c r="E68" s="1" t="s">
        <v>4766</v>
      </c>
    </row>
    <row r="69" spans="1:5" s="1" customFormat="1" x14ac:dyDescent="0.2">
      <c r="A69" s="2">
        <v>33387</v>
      </c>
      <c r="B69" s="1">
        <v>40</v>
      </c>
      <c r="C69" s="1" t="s">
        <v>3650</v>
      </c>
      <c r="D69" s="1">
        <v>65</v>
      </c>
      <c r="E69" s="1" t="s">
        <v>4762</v>
      </c>
    </row>
    <row r="70" spans="1:5" s="1" customFormat="1" x14ac:dyDescent="0.2">
      <c r="A70" s="2">
        <v>33401</v>
      </c>
      <c r="B70" s="1">
        <v>37</v>
      </c>
      <c r="C70" s="1" t="s">
        <v>3674</v>
      </c>
      <c r="D70" s="1">
        <v>90</v>
      </c>
      <c r="E70" s="1" t="s">
        <v>4766</v>
      </c>
    </row>
    <row r="71" spans="1:5" s="1" customFormat="1" x14ac:dyDescent="0.2">
      <c r="A71" s="2">
        <v>33411</v>
      </c>
      <c r="B71" s="1">
        <v>40</v>
      </c>
      <c r="C71" s="1" t="s">
        <v>3650</v>
      </c>
      <c r="D71" s="1">
        <v>36</v>
      </c>
      <c r="E71" s="1" t="s">
        <v>4762</v>
      </c>
    </row>
    <row r="72" spans="1:5" s="1" customFormat="1" x14ac:dyDescent="0.2">
      <c r="A72" s="2">
        <v>33413</v>
      </c>
      <c r="B72" s="1">
        <v>80</v>
      </c>
      <c r="C72" s="1" t="s">
        <v>5358</v>
      </c>
      <c r="D72" s="1">
        <v>44</v>
      </c>
      <c r="E72" s="1" t="s">
        <v>4762</v>
      </c>
    </row>
    <row r="73" spans="1:5" s="1" customFormat="1" x14ac:dyDescent="0.2">
      <c r="A73" s="2">
        <v>33416</v>
      </c>
      <c r="B73" s="1">
        <v>21</v>
      </c>
      <c r="C73" s="1" t="s">
        <v>5358</v>
      </c>
      <c r="D73" s="1">
        <v>93</v>
      </c>
      <c r="E73" s="1" t="s">
        <v>4762</v>
      </c>
    </row>
    <row r="74" spans="1:5" s="1" customFormat="1" x14ac:dyDescent="0.2">
      <c r="A74" s="2">
        <v>33417</v>
      </c>
      <c r="B74" s="1">
        <v>160</v>
      </c>
      <c r="C74" s="1" t="s">
        <v>3650</v>
      </c>
      <c r="D74" s="1">
        <v>80</v>
      </c>
      <c r="E74" s="1" t="s">
        <v>4762</v>
      </c>
    </row>
    <row r="75" spans="1:5" s="1" customFormat="1" x14ac:dyDescent="0.2">
      <c r="A75" s="2">
        <v>33428</v>
      </c>
      <c r="B75" s="1">
        <v>36</v>
      </c>
      <c r="C75" s="1" t="s">
        <v>3650</v>
      </c>
      <c r="D75" s="1">
        <v>85</v>
      </c>
      <c r="E75" s="1" t="s">
        <v>4762</v>
      </c>
    </row>
    <row r="76" spans="1:5" s="1" customFormat="1" x14ac:dyDescent="0.2">
      <c r="A76" s="2">
        <v>33429</v>
      </c>
      <c r="B76" s="1">
        <v>20</v>
      </c>
      <c r="C76" s="1" t="s">
        <v>2485</v>
      </c>
      <c r="D76" s="1">
        <v>90</v>
      </c>
      <c r="E76" s="1" t="s">
        <v>4766</v>
      </c>
    </row>
    <row r="77" spans="1:5" s="1" customFormat="1" x14ac:dyDescent="0.2">
      <c r="A77" s="2">
        <v>33434</v>
      </c>
      <c r="B77" s="1">
        <v>80</v>
      </c>
      <c r="C77" s="1" t="s">
        <v>3650</v>
      </c>
      <c r="D77" s="1">
        <v>75</v>
      </c>
      <c r="E77" s="1" t="s">
        <v>4762</v>
      </c>
    </row>
    <row r="78" spans="1:5" s="1" customFormat="1" x14ac:dyDescent="0.2">
      <c r="A78" s="2">
        <v>33443</v>
      </c>
      <c r="B78" s="1">
        <v>20</v>
      </c>
      <c r="C78" s="1" t="s">
        <v>2486</v>
      </c>
      <c r="D78" s="1">
        <v>89</v>
      </c>
      <c r="E78" s="1" t="s">
        <v>4766</v>
      </c>
    </row>
    <row r="79" spans="1:5" s="1" customFormat="1" x14ac:dyDescent="0.2">
      <c r="A79" s="2">
        <v>33444</v>
      </c>
      <c r="B79" s="1">
        <v>154</v>
      </c>
      <c r="C79" s="1" t="s">
        <v>3674</v>
      </c>
      <c r="D79" s="1">
        <v>79</v>
      </c>
      <c r="E79" s="1" t="s">
        <v>4766</v>
      </c>
    </row>
    <row r="80" spans="1:5" s="1" customFormat="1" x14ac:dyDescent="0.2">
      <c r="A80" s="2">
        <v>33445</v>
      </c>
      <c r="B80" s="1">
        <v>320</v>
      </c>
      <c r="C80" s="1" t="s">
        <v>3650</v>
      </c>
      <c r="D80" s="1">
        <v>77</v>
      </c>
      <c r="E80" s="1" t="s">
        <v>4762</v>
      </c>
    </row>
    <row r="81" spans="1:5" s="1" customFormat="1" x14ac:dyDescent="0.2">
      <c r="A81" s="2">
        <v>33450</v>
      </c>
      <c r="B81" s="1">
        <v>31</v>
      </c>
      <c r="C81" s="1" t="s">
        <v>841</v>
      </c>
      <c r="D81" s="1">
        <v>61</v>
      </c>
      <c r="E81" s="1" t="s">
        <v>4762</v>
      </c>
    </row>
    <row r="82" spans="1:5" s="1" customFormat="1" x14ac:dyDescent="0.2">
      <c r="A82" s="2">
        <v>33477</v>
      </c>
      <c r="B82" s="1">
        <v>80</v>
      </c>
      <c r="C82" s="1" t="s">
        <v>810</v>
      </c>
      <c r="D82" s="1">
        <v>64</v>
      </c>
      <c r="E82" s="1" t="s">
        <v>4762</v>
      </c>
    </row>
    <row r="83" spans="1:5" s="1" customFormat="1" x14ac:dyDescent="0.2">
      <c r="A83" s="2">
        <v>33478</v>
      </c>
      <c r="B83" s="1">
        <v>80</v>
      </c>
      <c r="C83" s="1" t="s">
        <v>795</v>
      </c>
      <c r="D83" s="1">
        <v>83</v>
      </c>
      <c r="E83" s="1" t="s">
        <v>4766</v>
      </c>
    </row>
    <row r="84" spans="1:5" s="1" customFormat="1" x14ac:dyDescent="0.2">
      <c r="A84" s="2">
        <v>33480</v>
      </c>
      <c r="B84" s="1">
        <v>67</v>
      </c>
      <c r="C84" s="1" t="s">
        <v>795</v>
      </c>
      <c r="D84" s="1">
        <v>82</v>
      </c>
      <c r="E84" s="1" t="s">
        <v>4762</v>
      </c>
    </row>
    <row r="85" spans="1:5" s="1" customFormat="1" x14ac:dyDescent="0.2">
      <c r="A85" s="2">
        <v>33487</v>
      </c>
      <c r="B85" s="1">
        <v>40</v>
      </c>
      <c r="C85" s="1" t="s">
        <v>810</v>
      </c>
      <c r="D85" s="1">
        <v>88</v>
      </c>
      <c r="E85" s="1" t="s">
        <v>4762</v>
      </c>
    </row>
    <row r="86" spans="1:5" s="1" customFormat="1" x14ac:dyDescent="0.2">
      <c r="A86" s="2">
        <v>33505</v>
      </c>
      <c r="B86" s="1">
        <v>40</v>
      </c>
      <c r="C86" s="1" t="s">
        <v>1534</v>
      </c>
      <c r="D86" s="1">
        <v>72</v>
      </c>
      <c r="E86" s="1" t="s">
        <v>4766</v>
      </c>
    </row>
    <row r="87" spans="1:5" s="1" customFormat="1" x14ac:dyDescent="0.2">
      <c r="A87" s="2">
        <v>33526</v>
      </c>
      <c r="B87" s="1">
        <v>320</v>
      </c>
      <c r="C87" s="1" t="s">
        <v>3674</v>
      </c>
      <c r="D87" s="1">
        <v>94</v>
      </c>
      <c r="E87" s="1" t="s">
        <v>4762</v>
      </c>
    </row>
    <row r="88" spans="1:5" s="1" customFormat="1" x14ac:dyDescent="0.2">
      <c r="A88" s="2">
        <v>33717</v>
      </c>
      <c r="B88" s="1">
        <v>40</v>
      </c>
      <c r="C88" s="1" t="s">
        <v>3650</v>
      </c>
      <c r="D88" s="1">
        <v>75</v>
      </c>
      <c r="E88" s="1" t="s">
        <v>4762</v>
      </c>
    </row>
    <row r="89" spans="1:5" s="1" customFormat="1" x14ac:dyDescent="0.2">
      <c r="A89" s="2">
        <v>33718</v>
      </c>
      <c r="B89" s="1">
        <v>75</v>
      </c>
      <c r="C89" s="1" t="s">
        <v>3674</v>
      </c>
      <c r="D89" s="1">
        <v>80</v>
      </c>
      <c r="E89" s="1" t="s">
        <v>4762</v>
      </c>
    </row>
    <row r="90" spans="1:5" s="1" customFormat="1" x14ac:dyDescent="0.2">
      <c r="A90" s="2">
        <v>33725</v>
      </c>
      <c r="B90" s="1">
        <v>72</v>
      </c>
      <c r="C90" s="1" t="s">
        <v>3650</v>
      </c>
      <c r="D90" s="1">
        <v>72</v>
      </c>
      <c r="E90" s="1" t="s">
        <v>4762</v>
      </c>
    </row>
    <row r="91" spans="1:5" s="1" customFormat="1" x14ac:dyDescent="0.2">
      <c r="A91" s="2">
        <v>33732</v>
      </c>
      <c r="B91" s="1">
        <v>160</v>
      </c>
      <c r="C91" s="1" t="s">
        <v>3650</v>
      </c>
      <c r="D91" s="1">
        <v>94</v>
      </c>
      <c r="E91" s="1" t="s">
        <v>4762</v>
      </c>
    </row>
    <row r="92" spans="1:5" s="1" customFormat="1" x14ac:dyDescent="0.2">
      <c r="A92" s="2">
        <v>33738</v>
      </c>
      <c r="B92" s="1">
        <v>320</v>
      </c>
      <c r="C92" s="1" t="s">
        <v>810</v>
      </c>
      <c r="D92" s="1">
        <v>87</v>
      </c>
      <c r="E92" s="1" t="s">
        <v>4766</v>
      </c>
    </row>
    <row r="93" spans="1:5" s="1" customFormat="1" x14ac:dyDescent="0.2">
      <c r="A93" s="2">
        <v>33743</v>
      </c>
      <c r="B93" s="1">
        <v>60</v>
      </c>
      <c r="C93" s="1" t="s">
        <v>3650</v>
      </c>
      <c r="D93" s="1">
        <v>83</v>
      </c>
      <c r="E93" s="1" t="s">
        <v>4762</v>
      </c>
    </row>
    <row r="94" spans="1:5" s="1" customFormat="1" x14ac:dyDescent="0.2">
      <c r="A94" s="2">
        <v>33745</v>
      </c>
      <c r="B94" s="1">
        <v>466</v>
      </c>
      <c r="C94" s="1" t="s">
        <v>810</v>
      </c>
      <c r="D94" s="1">
        <v>90</v>
      </c>
      <c r="E94" s="1" t="s">
        <v>4762</v>
      </c>
    </row>
    <row r="95" spans="1:5" s="1" customFormat="1" x14ac:dyDescent="0.2">
      <c r="A95" s="2">
        <v>33746</v>
      </c>
      <c r="B95" s="1">
        <v>53</v>
      </c>
      <c r="C95" s="1" t="s">
        <v>5338</v>
      </c>
      <c r="D95" s="1">
        <v>90</v>
      </c>
      <c r="E95" s="1" t="s">
        <v>4762</v>
      </c>
    </row>
    <row r="96" spans="1:5" s="1" customFormat="1" x14ac:dyDescent="0.2">
      <c r="A96" s="2">
        <v>33750</v>
      </c>
      <c r="B96" s="1">
        <v>75</v>
      </c>
      <c r="C96" s="1" t="s">
        <v>1432</v>
      </c>
      <c r="D96" s="1">
        <v>82</v>
      </c>
      <c r="E96" s="1" t="s">
        <v>4762</v>
      </c>
    </row>
    <row r="97" spans="1:5" s="1" customFormat="1" x14ac:dyDescent="0.2">
      <c r="A97" s="2">
        <v>33756</v>
      </c>
      <c r="B97" s="1">
        <v>40</v>
      </c>
      <c r="C97" s="1" t="s">
        <v>2700</v>
      </c>
      <c r="D97" s="1">
        <v>89</v>
      </c>
      <c r="E97" s="1" t="s">
        <v>4766</v>
      </c>
    </row>
    <row r="98" spans="1:5" s="1" customFormat="1" x14ac:dyDescent="0.2">
      <c r="A98" s="2">
        <v>33758</v>
      </c>
      <c r="B98" s="1">
        <v>37</v>
      </c>
      <c r="C98" s="1" t="s">
        <v>1432</v>
      </c>
      <c r="D98" s="1">
        <v>81</v>
      </c>
      <c r="E98" s="1" t="s">
        <v>4766</v>
      </c>
    </row>
    <row r="99" spans="1:5" s="1" customFormat="1" x14ac:dyDescent="0.2">
      <c r="A99" s="2">
        <v>33759</v>
      </c>
      <c r="B99" s="1">
        <v>112</v>
      </c>
      <c r="C99" s="1" t="s">
        <v>810</v>
      </c>
      <c r="D99" s="1">
        <v>77</v>
      </c>
      <c r="E99" s="1" t="s">
        <v>4766</v>
      </c>
    </row>
    <row r="100" spans="1:5" s="1" customFormat="1" x14ac:dyDescent="0.2">
      <c r="A100" s="2">
        <v>33763</v>
      </c>
      <c r="B100" s="1">
        <v>60</v>
      </c>
      <c r="C100" s="1" t="s">
        <v>3650</v>
      </c>
      <c r="D100" s="1">
        <v>92</v>
      </c>
      <c r="E100" s="1" t="s">
        <v>4762</v>
      </c>
    </row>
    <row r="101" spans="1:5" s="1" customFormat="1" x14ac:dyDescent="0.2">
      <c r="A101" s="2">
        <v>33767</v>
      </c>
      <c r="B101" s="1">
        <v>75</v>
      </c>
      <c r="C101" s="1" t="s">
        <v>810</v>
      </c>
      <c r="D101" s="1">
        <v>92</v>
      </c>
      <c r="E101" s="1" t="s">
        <v>4762</v>
      </c>
    </row>
    <row r="102" spans="1:5" s="1" customFormat="1" x14ac:dyDescent="0.2">
      <c r="A102" s="2">
        <v>33770</v>
      </c>
      <c r="B102" s="1">
        <v>135</v>
      </c>
      <c r="C102" s="1" t="s">
        <v>810</v>
      </c>
      <c r="D102" s="1">
        <v>87</v>
      </c>
      <c r="E102" s="1" t="s">
        <v>4766</v>
      </c>
    </row>
    <row r="103" spans="1:5" s="1" customFormat="1" x14ac:dyDescent="0.2">
      <c r="A103" s="2">
        <v>33778</v>
      </c>
      <c r="B103" s="1">
        <v>108</v>
      </c>
      <c r="C103" s="1" t="s">
        <v>810</v>
      </c>
      <c r="D103" s="1">
        <v>92</v>
      </c>
      <c r="E103" s="1" t="s">
        <v>4762</v>
      </c>
    </row>
    <row r="104" spans="1:5" s="1" customFormat="1" x14ac:dyDescent="0.2">
      <c r="A104" s="2">
        <v>33784</v>
      </c>
      <c r="B104" s="1">
        <v>60</v>
      </c>
      <c r="C104" s="1" t="s">
        <v>3650</v>
      </c>
      <c r="D104" s="1">
        <v>79</v>
      </c>
      <c r="E104" s="1" t="s">
        <v>4762</v>
      </c>
    </row>
    <row r="105" spans="1:5" s="1" customFormat="1" x14ac:dyDescent="0.2">
      <c r="A105" s="2">
        <v>33785</v>
      </c>
      <c r="B105" s="1">
        <v>98</v>
      </c>
      <c r="C105" s="1" t="s">
        <v>3674</v>
      </c>
      <c r="D105" s="1">
        <v>89</v>
      </c>
      <c r="E105" s="1" t="s">
        <v>4762</v>
      </c>
    </row>
    <row r="106" spans="1:5" s="1" customFormat="1" x14ac:dyDescent="0.2">
      <c r="A106" s="2">
        <v>33799</v>
      </c>
      <c r="B106" s="1">
        <v>35</v>
      </c>
      <c r="C106" s="1" t="s">
        <v>2485</v>
      </c>
      <c r="D106" s="1">
        <v>59</v>
      </c>
      <c r="E106" s="1" t="s">
        <v>4762</v>
      </c>
    </row>
    <row r="107" spans="1:5" s="1" customFormat="1" x14ac:dyDescent="0.2">
      <c r="A107" s="2">
        <v>33800</v>
      </c>
      <c r="B107" s="1">
        <v>13</v>
      </c>
      <c r="C107" s="1" t="s">
        <v>1432</v>
      </c>
      <c r="D107" s="1">
        <v>79</v>
      </c>
      <c r="E107" s="1" t="s">
        <v>4766</v>
      </c>
    </row>
    <row r="108" spans="1:5" s="1" customFormat="1" x14ac:dyDescent="0.2">
      <c r="A108" s="2">
        <v>33813</v>
      </c>
      <c r="B108" s="1">
        <v>35</v>
      </c>
      <c r="C108" s="1" t="s">
        <v>5338</v>
      </c>
      <c r="D108" s="1">
        <v>66</v>
      </c>
      <c r="E108" s="1" t="s">
        <v>4762</v>
      </c>
    </row>
    <row r="109" spans="1:5" s="1" customFormat="1" x14ac:dyDescent="0.2">
      <c r="A109" s="2">
        <v>33822</v>
      </c>
      <c r="B109" s="1">
        <v>156</v>
      </c>
      <c r="C109" s="1" t="s">
        <v>5358</v>
      </c>
      <c r="D109" s="1">
        <v>74</v>
      </c>
      <c r="E109" s="1" t="s">
        <v>4762</v>
      </c>
    </row>
    <row r="110" spans="1:5" s="1" customFormat="1" x14ac:dyDescent="0.2">
      <c r="A110" s="2">
        <v>33826</v>
      </c>
      <c r="B110" s="1">
        <v>75</v>
      </c>
      <c r="C110" s="1" t="s">
        <v>1432</v>
      </c>
      <c r="D110" s="1">
        <v>91</v>
      </c>
      <c r="E110" s="1" t="s">
        <v>4762</v>
      </c>
    </row>
    <row r="111" spans="1:5" s="1" customFormat="1" x14ac:dyDescent="0.2">
      <c r="A111" s="2">
        <v>33861</v>
      </c>
      <c r="B111" s="1">
        <v>140</v>
      </c>
      <c r="C111" s="1" t="s">
        <v>3674</v>
      </c>
      <c r="D111" s="1">
        <v>97</v>
      </c>
      <c r="E111" s="1" t="s">
        <v>4766</v>
      </c>
    </row>
    <row r="112" spans="1:5" s="1" customFormat="1" x14ac:dyDescent="0.2">
      <c r="A112" s="2">
        <v>33875</v>
      </c>
      <c r="B112" s="1">
        <v>38</v>
      </c>
      <c r="C112" s="1" t="s">
        <v>3674</v>
      </c>
      <c r="D112" s="1">
        <v>77</v>
      </c>
      <c r="E112" s="1" t="s">
        <v>4766</v>
      </c>
    </row>
    <row r="113" spans="1:5" s="1" customFormat="1" x14ac:dyDescent="0.2">
      <c r="A113" s="2">
        <v>33877</v>
      </c>
      <c r="B113" s="1">
        <v>40</v>
      </c>
      <c r="C113" s="1" t="s">
        <v>795</v>
      </c>
      <c r="D113" s="1">
        <v>93</v>
      </c>
      <c r="E113" s="1" t="s">
        <v>4762</v>
      </c>
    </row>
    <row r="114" spans="1:5" s="1" customFormat="1" x14ac:dyDescent="0.2">
      <c r="A114" s="2">
        <v>34051</v>
      </c>
      <c r="B114" s="1">
        <v>18</v>
      </c>
      <c r="C114" s="1" t="s">
        <v>5338</v>
      </c>
      <c r="D114" s="1">
        <v>73</v>
      </c>
      <c r="E114" s="1" t="s">
        <v>4762</v>
      </c>
    </row>
    <row r="115" spans="1:5" s="1" customFormat="1" x14ac:dyDescent="0.2">
      <c r="A115" s="2">
        <v>34052</v>
      </c>
      <c r="B115" s="1">
        <v>80</v>
      </c>
      <c r="C115" s="1" t="s">
        <v>810</v>
      </c>
      <c r="D115" s="1">
        <v>93</v>
      </c>
      <c r="E115" s="1" t="s">
        <v>4766</v>
      </c>
    </row>
    <row r="116" spans="1:5" s="1" customFormat="1" x14ac:dyDescent="0.2">
      <c r="A116" s="2">
        <v>34054</v>
      </c>
      <c r="B116" s="1">
        <v>70</v>
      </c>
      <c r="C116" s="1" t="s">
        <v>810</v>
      </c>
      <c r="D116" s="1">
        <v>94</v>
      </c>
      <c r="E116" s="1" t="s">
        <v>4766</v>
      </c>
    </row>
    <row r="117" spans="1:5" s="1" customFormat="1" x14ac:dyDescent="0.2">
      <c r="A117" s="2">
        <v>34065</v>
      </c>
      <c r="B117" s="1">
        <v>36</v>
      </c>
      <c r="C117" s="1" t="s">
        <v>3650</v>
      </c>
      <c r="D117" s="1">
        <v>81</v>
      </c>
      <c r="E117" s="1" t="s">
        <v>4762</v>
      </c>
    </row>
    <row r="118" spans="1:5" s="1" customFormat="1" x14ac:dyDescent="0.2">
      <c r="A118" s="2">
        <v>34073</v>
      </c>
      <c r="B118" s="1">
        <v>250</v>
      </c>
      <c r="C118" s="1" t="s">
        <v>1432</v>
      </c>
      <c r="D118" s="1">
        <v>86</v>
      </c>
      <c r="E118" s="1" t="s">
        <v>4766</v>
      </c>
    </row>
    <row r="119" spans="1:5" s="1" customFormat="1" x14ac:dyDescent="0.2">
      <c r="A119" s="2">
        <v>34087</v>
      </c>
      <c r="B119" s="1">
        <v>144</v>
      </c>
      <c r="C119" s="1" t="s">
        <v>3650</v>
      </c>
      <c r="D119" s="1">
        <v>88</v>
      </c>
      <c r="E119" s="1" t="s">
        <v>4762</v>
      </c>
    </row>
    <row r="120" spans="1:5" s="1" customFormat="1" x14ac:dyDescent="0.2">
      <c r="A120" s="2">
        <v>34096</v>
      </c>
      <c r="B120" s="1">
        <v>50</v>
      </c>
      <c r="C120" s="1" t="s">
        <v>3674</v>
      </c>
      <c r="D120" s="1">
        <v>90</v>
      </c>
      <c r="E120" s="1" t="s">
        <v>4766</v>
      </c>
    </row>
    <row r="121" spans="1:5" s="1" customFormat="1" x14ac:dyDescent="0.2">
      <c r="A121" s="2">
        <v>34101</v>
      </c>
      <c r="B121" s="1">
        <v>156</v>
      </c>
      <c r="C121" s="1" t="s">
        <v>1743</v>
      </c>
      <c r="D121" s="1">
        <v>93</v>
      </c>
      <c r="E121" s="1" t="s">
        <v>4766</v>
      </c>
    </row>
    <row r="122" spans="1:5" s="1" customFormat="1" x14ac:dyDescent="0.2">
      <c r="A122" s="2">
        <v>34103</v>
      </c>
      <c r="B122" s="1">
        <v>36</v>
      </c>
      <c r="C122" s="1" t="s">
        <v>3650</v>
      </c>
      <c r="D122" s="1">
        <v>82</v>
      </c>
      <c r="E122" s="1" t="s">
        <v>4762</v>
      </c>
    </row>
    <row r="123" spans="1:5" s="1" customFormat="1" x14ac:dyDescent="0.2">
      <c r="A123" s="2">
        <v>34108</v>
      </c>
      <c r="B123" s="1">
        <v>325</v>
      </c>
      <c r="C123" s="1" t="s">
        <v>3674</v>
      </c>
      <c r="D123" s="1">
        <v>80</v>
      </c>
      <c r="E123" s="1" t="s">
        <v>4766</v>
      </c>
    </row>
    <row r="124" spans="1:5" s="1" customFormat="1" x14ac:dyDescent="0.2">
      <c r="A124" s="2">
        <v>34123</v>
      </c>
      <c r="B124" s="1">
        <v>305</v>
      </c>
      <c r="C124" s="1" t="s">
        <v>3650</v>
      </c>
      <c r="D124" s="1">
        <v>81</v>
      </c>
      <c r="E124" s="1" t="s">
        <v>4762</v>
      </c>
    </row>
    <row r="125" spans="1:5" s="1" customFormat="1" x14ac:dyDescent="0.2">
      <c r="A125" s="2">
        <v>34131</v>
      </c>
      <c r="B125" s="1">
        <v>166</v>
      </c>
      <c r="C125" s="1" t="s">
        <v>3674</v>
      </c>
      <c r="D125" s="1">
        <v>58</v>
      </c>
      <c r="E125" s="1" t="s">
        <v>4766</v>
      </c>
    </row>
    <row r="126" spans="1:5" s="1" customFormat="1" x14ac:dyDescent="0.2">
      <c r="A126" s="2">
        <v>34136</v>
      </c>
      <c r="B126" s="1">
        <v>60</v>
      </c>
      <c r="C126" s="1" t="s">
        <v>1432</v>
      </c>
      <c r="D126" s="1">
        <v>79</v>
      </c>
      <c r="E126" s="1" t="s">
        <v>4766</v>
      </c>
    </row>
    <row r="127" spans="1:5" s="1" customFormat="1" x14ac:dyDescent="0.2">
      <c r="A127" s="2">
        <v>34137</v>
      </c>
      <c r="B127" s="1">
        <v>38</v>
      </c>
      <c r="C127" s="1" t="s">
        <v>1432</v>
      </c>
      <c r="D127" s="1">
        <v>74</v>
      </c>
      <c r="E127" s="1" t="s">
        <v>4766</v>
      </c>
    </row>
    <row r="128" spans="1:5" s="1" customFormat="1" x14ac:dyDescent="0.2">
      <c r="A128" s="2">
        <v>34138</v>
      </c>
      <c r="B128" s="1">
        <v>10</v>
      </c>
      <c r="C128" s="1" t="s">
        <v>795</v>
      </c>
      <c r="D128" s="1">
        <v>91</v>
      </c>
      <c r="E128" s="1" t="s">
        <v>4762</v>
      </c>
    </row>
    <row r="129" spans="1:5" s="1" customFormat="1" x14ac:dyDescent="0.2">
      <c r="A129" s="2">
        <v>34148</v>
      </c>
      <c r="B129" s="1">
        <v>216</v>
      </c>
      <c r="C129" s="1" t="s">
        <v>810</v>
      </c>
      <c r="D129" s="1">
        <v>93</v>
      </c>
      <c r="E129" s="1" t="s">
        <v>4762</v>
      </c>
    </row>
    <row r="130" spans="1:5" s="1" customFormat="1" x14ac:dyDescent="0.2">
      <c r="A130" s="2">
        <v>34152</v>
      </c>
      <c r="B130" s="1">
        <v>45</v>
      </c>
      <c r="C130" s="1" t="s">
        <v>1666</v>
      </c>
      <c r="D130" s="1">
        <v>76</v>
      </c>
      <c r="E130" s="1" t="s">
        <v>4766</v>
      </c>
    </row>
    <row r="131" spans="1:5" s="1" customFormat="1" x14ac:dyDescent="0.2">
      <c r="A131" s="2">
        <v>34155</v>
      </c>
      <c r="B131" s="1">
        <v>20</v>
      </c>
      <c r="C131" s="1" t="s">
        <v>3650</v>
      </c>
      <c r="D131" s="1">
        <v>80</v>
      </c>
      <c r="E131" s="1" t="s">
        <v>4762</v>
      </c>
    </row>
    <row r="132" spans="1:5" s="1" customFormat="1" x14ac:dyDescent="0.2">
      <c r="A132" s="2">
        <v>34170</v>
      </c>
      <c r="B132" s="1">
        <v>80</v>
      </c>
      <c r="C132" s="1" t="s">
        <v>1432</v>
      </c>
      <c r="D132" s="1">
        <v>85</v>
      </c>
      <c r="E132" s="1" t="s">
        <v>4766</v>
      </c>
    </row>
    <row r="133" spans="1:5" s="1" customFormat="1" x14ac:dyDescent="0.2">
      <c r="A133" s="2">
        <v>34171</v>
      </c>
      <c r="B133" s="1">
        <v>40</v>
      </c>
      <c r="C133" s="1" t="s">
        <v>1432</v>
      </c>
      <c r="D133" s="1">
        <v>86</v>
      </c>
      <c r="E133" s="1" t="s">
        <v>4762</v>
      </c>
    </row>
    <row r="134" spans="1:5" s="1" customFormat="1" x14ac:dyDescent="0.2">
      <c r="A134" s="2">
        <v>34171</v>
      </c>
      <c r="B134" s="1">
        <v>153</v>
      </c>
      <c r="C134" s="1" t="s">
        <v>810</v>
      </c>
      <c r="D134" s="1">
        <v>76</v>
      </c>
      <c r="E134" s="1" t="s">
        <v>4766</v>
      </c>
    </row>
    <row r="135" spans="1:5" s="1" customFormat="1" x14ac:dyDescent="0.2">
      <c r="A135" s="2">
        <v>34172</v>
      </c>
      <c r="B135" s="1">
        <v>80</v>
      </c>
      <c r="C135" s="1" t="s">
        <v>3674</v>
      </c>
      <c r="D135" s="1">
        <v>89</v>
      </c>
      <c r="E135" s="1" t="s">
        <v>4766</v>
      </c>
    </row>
    <row r="136" spans="1:5" s="1" customFormat="1" x14ac:dyDescent="0.2">
      <c r="A136" s="2">
        <v>34177</v>
      </c>
      <c r="B136" s="1">
        <v>40</v>
      </c>
      <c r="C136" s="1" t="s">
        <v>5338</v>
      </c>
      <c r="D136" s="1">
        <v>89</v>
      </c>
      <c r="E136" s="1" t="s">
        <v>4766</v>
      </c>
    </row>
    <row r="137" spans="1:5" s="1" customFormat="1" x14ac:dyDescent="0.2">
      <c r="A137" s="2">
        <v>34184</v>
      </c>
      <c r="B137" s="1">
        <v>30</v>
      </c>
      <c r="C137" s="1" t="s">
        <v>1432</v>
      </c>
      <c r="D137" s="1">
        <v>92</v>
      </c>
      <c r="E137" s="1" t="s">
        <v>4762</v>
      </c>
    </row>
    <row r="138" spans="1:5" s="1" customFormat="1" x14ac:dyDescent="0.2">
      <c r="A138" s="2">
        <v>34185</v>
      </c>
      <c r="B138" s="1">
        <v>40</v>
      </c>
      <c r="C138" s="1" t="s">
        <v>5338</v>
      </c>
      <c r="D138" s="1">
        <v>77</v>
      </c>
      <c r="E138" s="1" t="s">
        <v>4766</v>
      </c>
    </row>
    <row r="139" spans="1:5" s="1" customFormat="1" x14ac:dyDescent="0.2">
      <c r="A139" s="2">
        <v>34199</v>
      </c>
      <c r="B139" s="1">
        <v>180</v>
      </c>
      <c r="C139" s="1" t="s">
        <v>3674</v>
      </c>
      <c r="D139" s="1">
        <v>60</v>
      </c>
      <c r="E139" s="1" t="s">
        <v>4762</v>
      </c>
    </row>
    <row r="140" spans="1:5" s="1" customFormat="1" x14ac:dyDescent="0.2">
      <c r="A140" s="2">
        <v>34221</v>
      </c>
      <c r="B140" s="1">
        <v>55</v>
      </c>
      <c r="C140" s="1" t="s">
        <v>3650</v>
      </c>
      <c r="D140" s="1">
        <v>83</v>
      </c>
      <c r="E140" s="1" t="s">
        <v>4762</v>
      </c>
    </row>
    <row r="141" spans="1:5" s="1" customFormat="1" x14ac:dyDescent="0.2">
      <c r="A141" s="2">
        <v>34246</v>
      </c>
      <c r="B141" s="1">
        <v>105</v>
      </c>
      <c r="C141" s="1" t="s">
        <v>810</v>
      </c>
      <c r="D141" s="1">
        <v>85</v>
      </c>
      <c r="E141" s="1" t="s">
        <v>4766</v>
      </c>
    </row>
    <row r="142" spans="1:5" s="1" customFormat="1" x14ac:dyDescent="0.2">
      <c r="A142" s="2">
        <v>34247</v>
      </c>
      <c r="B142" s="1">
        <v>106</v>
      </c>
      <c r="C142" s="1" t="s">
        <v>810</v>
      </c>
      <c r="D142" s="1">
        <v>86</v>
      </c>
      <c r="E142" s="1" t="s">
        <v>4766</v>
      </c>
    </row>
    <row r="143" spans="1:5" s="1" customFormat="1" x14ac:dyDescent="0.2">
      <c r="A143" s="2">
        <v>34253</v>
      </c>
      <c r="B143" s="1">
        <v>10</v>
      </c>
      <c r="C143" s="1" t="s">
        <v>5338</v>
      </c>
      <c r="D143" s="1">
        <v>76</v>
      </c>
      <c r="E143" s="1" t="s">
        <v>4762</v>
      </c>
    </row>
    <row r="144" spans="1:5" s="1" customFormat="1" x14ac:dyDescent="0.2">
      <c r="A144" s="2">
        <v>34254</v>
      </c>
      <c r="B144" s="1">
        <v>31</v>
      </c>
      <c r="C144" s="1" t="s">
        <v>5338</v>
      </c>
      <c r="D144" s="1">
        <v>68</v>
      </c>
      <c r="E144" s="1" t="s">
        <v>4762</v>
      </c>
    </row>
    <row r="145" spans="1:5" s="1" customFormat="1" x14ac:dyDescent="0.2">
      <c r="A145" s="2">
        <v>34383</v>
      </c>
      <c r="B145" s="1">
        <v>160</v>
      </c>
      <c r="C145" s="1" t="s">
        <v>3674</v>
      </c>
      <c r="D145" s="1">
        <v>40</v>
      </c>
      <c r="E145" s="1" t="s">
        <v>4766</v>
      </c>
    </row>
    <row r="146" spans="1:5" s="1" customFormat="1" x14ac:dyDescent="0.2">
      <c r="A146" s="2">
        <v>34442</v>
      </c>
      <c r="B146" s="1">
        <v>108</v>
      </c>
      <c r="C146" s="1" t="s">
        <v>2554</v>
      </c>
      <c r="D146" s="1">
        <v>95</v>
      </c>
      <c r="E146" s="1" t="s">
        <v>4762</v>
      </c>
    </row>
    <row r="147" spans="1:5" s="1" customFormat="1" x14ac:dyDescent="0.2">
      <c r="A147" s="2">
        <v>34448</v>
      </c>
      <c r="B147" s="1">
        <v>48</v>
      </c>
      <c r="C147" s="1" t="s">
        <v>3650</v>
      </c>
      <c r="D147" s="1">
        <v>50</v>
      </c>
      <c r="E147" s="1" t="s">
        <v>4762</v>
      </c>
    </row>
    <row r="148" spans="1:5" s="1" customFormat="1" x14ac:dyDescent="0.2">
      <c r="A148" s="2">
        <v>34450</v>
      </c>
      <c r="B148" s="1">
        <v>186</v>
      </c>
      <c r="C148" s="1" t="s">
        <v>810</v>
      </c>
      <c r="D148" s="1">
        <v>79</v>
      </c>
      <c r="E148" s="1" t="s">
        <v>4766</v>
      </c>
    </row>
    <row r="149" spans="1:5" s="1" customFormat="1" x14ac:dyDescent="0.2">
      <c r="A149" s="2">
        <v>34451</v>
      </c>
      <c r="B149" s="1">
        <v>75</v>
      </c>
      <c r="C149" s="1" t="s">
        <v>810</v>
      </c>
      <c r="D149" s="1">
        <v>80</v>
      </c>
      <c r="E149" s="1" t="s">
        <v>4766</v>
      </c>
    </row>
    <row r="150" spans="1:5" s="1" customFormat="1" x14ac:dyDescent="0.2">
      <c r="A150" s="2">
        <v>34459</v>
      </c>
      <c r="B150" s="1">
        <v>152</v>
      </c>
      <c r="C150" s="1" t="s">
        <v>3674</v>
      </c>
      <c r="D150" s="1">
        <v>97</v>
      </c>
      <c r="E150" s="1" t="s">
        <v>4762</v>
      </c>
    </row>
    <row r="151" spans="1:5" s="1" customFormat="1" x14ac:dyDescent="0.2">
      <c r="A151" s="2">
        <v>34463</v>
      </c>
      <c r="B151" s="1">
        <v>80</v>
      </c>
      <c r="C151" s="1" t="s">
        <v>3650</v>
      </c>
      <c r="D151" s="1">
        <v>45</v>
      </c>
      <c r="E151" s="1" t="s">
        <v>4762</v>
      </c>
    </row>
    <row r="152" spans="1:5" s="1" customFormat="1" x14ac:dyDescent="0.2">
      <c r="A152" s="2">
        <v>34464</v>
      </c>
      <c r="B152" s="1">
        <v>125</v>
      </c>
      <c r="C152" s="1" t="s">
        <v>810</v>
      </c>
      <c r="D152" s="1">
        <v>77</v>
      </c>
      <c r="E152" s="1" t="s">
        <v>4766</v>
      </c>
    </row>
    <row r="153" spans="1:5" s="1" customFormat="1" x14ac:dyDescent="0.2">
      <c r="A153" s="2">
        <v>34479</v>
      </c>
      <c r="B153" s="1">
        <v>81</v>
      </c>
      <c r="C153" s="1" t="s">
        <v>3674</v>
      </c>
      <c r="D153" s="1">
        <v>82</v>
      </c>
      <c r="E153" s="1" t="s">
        <v>4766</v>
      </c>
    </row>
    <row r="154" spans="1:5" s="1" customFormat="1" x14ac:dyDescent="0.2">
      <c r="A154" s="2">
        <v>34485</v>
      </c>
      <c r="B154" s="1">
        <v>75</v>
      </c>
      <c r="C154" s="1" t="s">
        <v>3674</v>
      </c>
      <c r="D154" s="1">
        <v>84</v>
      </c>
      <c r="E154" s="1" t="s">
        <v>4762</v>
      </c>
    </row>
    <row r="155" spans="1:5" s="1" customFormat="1" x14ac:dyDescent="0.2">
      <c r="A155" s="2">
        <v>34487</v>
      </c>
      <c r="B155" s="1">
        <v>160</v>
      </c>
      <c r="C155" s="1" t="s">
        <v>2486</v>
      </c>
      <c r="D155" s="1">
        <v>86</v>
      </c>
      <c r="E155" s="1" t="s">
        <v>4766</v>
      </c>
    </row>
    <row r="156" spans="1:5" s="1" customFormat="1" x14ac:dyDescent="0.2">
      <c r="A156" s="2">
        <v>34491</v>
      </c>
      <c r="B156" s="1">
        <v>33</v>
      </c>
      <c r="C156" s="1" t="s">
        <v>3674</v>
      </c>
      <c r="D156" s="1">
        <v>85</v>
      </c>
      <c r="E156" s="1" t="s">
        <v>4766</v>
      </c>
    </row>
    <row r="157" spans="1:5" s="1" customFormat="1" x14ac:dyDescent="0.2">
      <c r="A157" s="2">
        <v>34503</v>
      </c>
      <c r="B157" s="1">
        <v>400</v>
      </c>
      <c r="C157" s="1" t="s">
        <v>3674</v>
      </c>
      <c r="D157" s="1">
        <v>91</v>
      </c>
      <c r="E157" s="1" t="s">
        <v>4766</v>
      </c>
    </row>
    <row r="158" spans="1:5" s="1" customFormat="1" x14ac:dyDescent="0.2">
      <c r="A158" s="2">
        <v>34506</v>
      </c>
      <c r="B158" s="1">
        <v>400</v>
      </c>
      <c r="C158" s="1" t="s">
        <v>2995</v>
      </c>
      <c r="D158" s="1">
        <v>92</v>
      </c>
      <c r="E158" s="1" t="s">
        <v>4766</v>
      </c>
    </row>
    <row r="159" spans="1:5" s="1" customFormat="1" x14ac:dyDescent="0.2">
      <c r="A159" s="2">
        <v>34507</v>
      </c>
      <c r="B159" s="1">
        <v>300</v>
      </c>
      <c r="C159" s="1" t="s">
        <v>3674</v>
      </c>
      <c r="D159" s="1">
        <v>86</v>
      </c>
      <c r="E159" s="1" t="s">
        <v>4766</v>
      </c>
    </row>
    <row r="160" spans="1:5" s="1" customFormat="1" x14ac:dyDescent="0.2">
      <c r="A160" s="2">
        <v>34509</v>
      </c>
      <c r="B160" s="1">
        <v>80</v>
      </c>
      <c r="C160" s="1" t="s">
        <v>1432</v>
      </c>
      <c r="D160" s="1">
        <v>85</v>
      </c>
      <c r="E160" s="1" t="s">
        <v>4766</v>
      </c>
    </row>
    <row r="161" spans="1:5" s="1" customFormat="1" x14ac:dyDescent="0.2">
      <c r="A161" s="2">
        <v>34512</v>
      </c>
      <c r="B161" s="1">
        <v>80</v>
      </c>
      <c r="C161" s="1" t="s">
        <v>795</v>
      </c>
      <c r="D161" s="1">
        <v>83</v>
      </c>
      <c r="E161" s="1" t="s">
        <v>4766</v>
      </c>
    </row>
    <row r="162" spans="1:5" s="1" customFormat="1" x14ac:dyDescent="0.2">
      <c r="A162" s="2">
        <v>34512</v>
      </c>
      <c r="B162" s="1">
        <v>80</v>
      </c>
      <c r="C162" s="1" t="s">
        <v>795</v>
      </c>
      <c r="D162" s="1">
        <v>88</v>
      </c>
      <c r="E162" s="1" t="s">
        <v>4766</v>
      </c>
    </row>
    <row r="163" spans="1:5" s="1" customFormat="1" x14ac:dyDescent="0.2">
      <c r="A163" s="2">
        <v>34520</v>
      </c>
      <c r="B163" s="1">
        <v>160</v>
      </c>
      <c r="C163" s="1" t="s">
        <v>3650</v>
      </c>
      <c r="D163" s="1">
        <v>81</v>
      </c>
      <c r="E163" s="1" t="s">
        <v>4762</v>
      </c>
    </row>
    <row r="164" spans="1:5" s="1" customFormat="1" x14ac:dyDescent="0.2">
      <c r="A164" s="2">
        <v>34524</v>
      </c>
      <c r="B164" s="1">
        <v>120</v>
      </c>
      <c r="C164" s="1" t="s">
        <v>2486</v>
      </c>
      <c r="D164" s="1">
        <v>72</v>
      </c>
      <c r="E164" s="1" t="s">
        <v>4766</v>
      </c>
    </row>
    <row r="165" spans="1:5" s="1" customFormat="1" x14ac:dyDescent="0.2">
      <c r="A165" s="2">
        <v>34534</v>
      </c>
      <c r="B165" s="1">
        <v>190</v>
      </c>
      <c r="C165" s="1" t="s">
        <v>3674</v>
      </c>
      <c r="D165" s="1">
        <v>87</v>
      </c>
      <c r="E165" s="1" t="s">
        <v>4762</v>
      </c>
    </row>
    <row r="166" spans="1:5" s="1" customFormat="1" x14ac:dyDescent="0.2">
      <c r="A166" s="2">
        <v>34541</v>
      </c>
      <c r="B166" s="1">
        <v>75</v>
      </c>
      <c r="C166" s="1" t="s">
        <v>3674</v>
      </c>
      <c r="D166" s="1">
        <v>95</v>
      </c>
      <c r="E166" s="1" t="s">
        <v>4762</v>
      </c>
    </row>
    <row r="167" spans="1:5" s="1" customFormat="1" x14ac:dyDescent="0.2">
      <c r="A167" s="2">
        <v>34543</v>
      </c>
      <c r="B167" s="1">
        <v>57</v>
      </c>
      <c r="C167" s="1" t="s">
        <v>810</v>
      </c>
      <c r="D167" s="1">
        <v>69</v>
      </c>
      <c r="E167" s="1" t="s">
        <v>4766</v>
      </c>
    </row>
    <row r="168" spans="1:5" s="1" customFormat="1" x14ac:dyDescent="0.2">
      <c r="A168" s="2">
        <v>34544</v>
      </c>
      <c r="B168" s="1">
        <v>50</v>
      </c>
      <c r="C168" s="1" t="s">
        <v>810</v>
      </c>
      <c r="D168" s="1">
        <v>93</v>
      </c>
      <c r="E168" s="1" t="s">
        <v>4762</v>
      </c>
    </row>
    <row r="169" spans="1:5" s="1" customFormat="1" x14ac:dyDescent="0.2">
      <c r="A169" s="2">
        <v>34548</v>
      </c>
      <c r="B169" s="1">
        <v>74</v>
      </c>
      <c r="C169" s="1" t="s">
        <v>3650</v>
      </c>
      <c r="D169" s="1">
        <v>80</v>
      </c>
      <c r="E169" s="1" t="s">
        <v>4762</v>
      </c>
    </row>
    <row r="170" spans="1:5" s="1" customFormat="1" x14ac:dyDescent="0.2">
      <c r="A170" s="2">
        <v>34549</v>
      </c>
      <c r="B170" s="1">
        <v>97</v>
      </c>
      <c r="C170" s="1" t="s">
        <v>3650</v>
      </c>
      <c r="D170" s="1">
        <v>76</v>
      </c>
      <c r="E170" s="1" t="s">
        <v>4762</v>
      </c>
    </row>
    <row r="171" spans="1:5" s="1" customFormat="1" x14ac:dyDescent="0.2">
      <c r="A171" s="2">
        <v>34569</v>
      </c>
      <c r="B171" s="1">
        <v>70</v>
      </c>
      <c r="C171" s="1" t="s">
        <v>2485</v>
      </c>
      <c r="D171" s="1">
        <v>84</v>
      </c>
      <c r="E171" s="1" t="s">
        <v>4766</v>
      </c>
    </row>
    <row r="172" spans="1:5" s="1" customFormat="1" x14ac:dyDescent="0.2">
      <c r="A172" s="2">
        <v>34579</v>
      </c>
      <c r="B172" s="1">
        <v>76</v>
      </c>
      <c r="C172" s="1" t="s">
        <v>1666</v>
      </c>
      <c r="D172" s="1">
        <v>86</v>
      </c>
      <c r="E172" s="1" t="s">
        <v>4766</v>
      </c>
    </row>
    <row r="173" spans="1:5" s="1" customFormat="1" x14ac:dyDescent="0.2">
      <c r="A173" s="2">
        <v>34590</v>
      </c>
      <c r="B173" s="1">
        <v>80</v>
      </c>
      <c r="C173" s="1" t="s">
        <v>841</v>
      </c>
      <c r="D173" s="1">
        <v>85</v>
      </c>
      <c r="E173" s="1" t="s">
        <v>4766</v>
      </c>
    </row>
    <row r="174" spans="1:5" s="1" customFormat="1" x14ac:dyDescent="0.2">
      <c r="A174" s="2">
        <v>34596</v>
      </c>
      <c r="B174" s="1">
        <v>150</v>
      </c>
      <c r="C174" s="1" t="s">
        <v>795</v>
      </c>
      <c r="D174" s="1">
        <v>88</v>
      </c>
      <c r="E174" s="1" t="s">
        <v>4766</v>
      </c>
    </row>
    <row r="175" spans="1:5" s="1" customFormat="1" x14ac:dyDescent="0.2">
      <c r="A175" s="2">
        <v>34599</v>
      </c>
      <c r="B175" s="1">
        <v>80</v>
      </c>
      <c r="C175" s="1" t="s">
        <v>3674</v>
      </c>
      <c r="D175" s="1">
        <v>77</v>
      </c>
      <c r="E175" s="1" t="s">
        <v>4766</v>
      </c>
    </row>
    <row r="176" spans="1:5" s="1" customFormat="1" x14ac:dyDescent="0.2">
      <c r="A176" s="2">
        <v>34600</v>
      </c>
      <c r="B176" s="1">
        <v>160</v>
      </c>
      <c r="C176" s="1" t="s">
        <v>3674</v>
      </c>
      <c r="D176" s="1">
        <v>86</v>
      </c>
      <c r="E176" s="1" t="s">
        <v>4762</v>
      </c>
    </row>
    <row r="177" spans="1:5" s="1" customFormat="1" x14ac:dyDescent="0.2">
      <c r="A177" s="2">
        <v>34604</v>
      </c>
      <c r="B177" s="1">
        <v>160</v>
      </c>
      <c r="C177" s="1" t="s">
        <v>3674</v>
      </c>
      <c r="D177" s="1">
        <v>85</v>
      </c>
      <c r="E177" s="1" t="s">
        <v>4766</v>
      </c>
    </row>
    <row r="178" spans="1:5" s="1" customFormat="1" x14ac:dyDescent="0.2">
      <c r="A178" s="2">
        <v>34625</v>
      </c>
      <c r="B178" s="1">
        <v>74</v>
      </c>
      <c r="C178" s="1" t="s">
        <v>3674</v>
      </c>
      <c r="D178" s="1">
        <v>62</v>
      </c>
      <c r="E178" s="1" t="s">
        <v>4762</v>
      </c>
    </row>
    <row r="179" spans="1:5" s="1" customFormat="1" x14ac:dyDescent="0.2">
      <c r="A179" s="2">
        <v>34687</v>
      </c>
      <c r="B179" s="1">
        <v>76</v>
      </c>
      <c r="C179" s="1" t="s">
        <v>3674</v>
      </c>
      <c r="D179" s="1">
        <v>21</v>
      </c>
      <c r="E179" s="1" t="s">
        <v>4762</v>
      </c>
    </row>
    <row r="180" spans="1:5" s="1" customFormat="1" x14ac:dyDescent="0.2">
      <c r="A180" s="2">
        <v>34774</v>
      </c>
      <c r="B180" s="1">
        <v>187</v>
      </c>
      <c r="C180" s="1" t="s">
        <v>3650</v>
      </c>
      <c r="D180" s="1">
        <v>49</v>
      </c>
      <c r="E180" s="1" t="s">
        <v>4762</v>
      </c>
    </row>
    <row r="181" spans="1:5" s="1" customFormat="1" x14ac:dyDescent="0.2">
      <c r="A181" s="2">
        <v>34786</v>
      </c>
      <c r="B181" s="1">
        <v>274</v>
      </c>
      <c r="C181" s="1" t="s">
        <v>3650</v>
      </c>
      <c r="D181" s="1">
        <v>87</v>
      </c>
      <c r="E181" s="1" t="s">
        <v>4762</v>
      </c>
    </row>
    <row r="182" spans="1:5" s="1" customFormat="1" x14ac:dyDescent="0.2">
      <c r="A182" s="2">
        <v>34794</v>
      </c>
      <c r="B182" s="1">
        <v>81</v>
      </c>
      <c r="C182" s="1" t="s">
        <v>3674</v>
      </c>
      <c r="D182" s="1">
        <v>90</v>
      </c>
      <c r="E182" s="1" t="s">
        <v>4766</v>
      </c>
    </row>
    <row r="183" spans="1:5" s="1" customFormat="1" x14ac:dyDescent="0.2">
      <c r="A183" s="2">
        <v>34795</v>
      </c>
      <c r="B183" s="1">
        <v>81</v>
      </c>
      <c r="C183" s="1" t="s">
        <v>3674</v>
      </c>
      <c r="D183" s="1">
        <v>91</v>
      </c>
      <c r="E183" s="1" t="s">
        <v>4766</v>
      </c>
    </row>
    <row r="184" spans="1:5" s="1" customFormat="1" x14ac:dyDescent="0.2">
      <c r="A184" s="2">
        <v>34801</v>
      </c>
      <c r="B184" s="1">
        <v>40</v>
      </c>
      <c r="C184" s="1" t="s">
        <v>3674</v>
      </c>
      <c r="D184" s="1">
        <v>75</v>
      </c>
      <c r="E184" s="1" t="s">
        <v>4766</v>
      </c>
    </row>
    <row r="185" spans="1:5" s="1" customFormat="1" x14ac:dyDescent="0.2">
      <c r="A185" s="2">
        <v>34831</v>
      </c>
      <c r="B185" s="1">
        <v>144</v>
      </c>
      <c r="C185" s="1" t="s">
        <v>2554</v>
      </c>
      <c r="D185" s="1">
        <v>93</v>
      </c>
      <c r="E185" s="1" t="s">
        <v>4762</v>
      </c>
    </row>
    <row r="186" spans="1:5" s="1" customFormat="1" x14ac:dyDescent="0.2">
      <c r="A186" s="2">
        <v>34850</v>
      </c>
      <c r="B186" s="1">
        <v>40</v>
      </c>
      <c r="C186" s="1" t="s">
        <v>795</v>
      </c>
      <c r="D186" s="1">
        <v>65</v>
      </c>
      <c r="E186" s="1" t="s">
        <v>4766</v>
      </c>
    </row>
    <row r="187" spans="1:5" s="1" customFormat="1" x14ac:dyDescent="0.2">
      <c r="A187" s="2">
        <v>34851</v>
      </c>
      <c r="B187" s="1">
        <v>20</v>
      </c>
      <c r="C187" s="1" t="s">
        <v>3674</v>
      </c>
      <c r="D187" s="1">
        <v>92</v>
      </c>
      <c r="E187" s="1" t="s">
        <v>4766</v>
      </c>
    </row>
    <row r="188" spans="1:5" s="1" customFormat="1" x14ac:dyDescent="0.2">
      <c r="A188" s="2">
        <v>34852</v>
      </c>
      <c r="B188" s="1">
        <v>40</v>
      </c>
      <c r="C188" s="1" t="s">
        <v>3650</v>
      </c>
      <c r="D188" s="1">
        <v>93</v>
      </c>
      <c r="E188" s="1" t="s">
        <v>4762</v>
      </c>
    </row>
    <row r="189" spans="1:5" s="1" customFormat="1" x14ac:dyDescent="0.2">
      <c r="A189" s="2">
        <v>34859</v>
      </c>
      <c r="B189" s="1">
        <v>74</v>
      </c>
      <c r="C189" s="1" t="s">
        <v>795</v>
      </c>
      <c r="D189" s="1">
        <v>93</v>
      </c>
      <c r="E189" s="1" t="s">
        <v>4762</v>
      </c>
    </row>
    <row r="190" spans="1:5" s="1" customFormat="1" x14ac:dyDescent="0.2">
      <c r="A190" s="2">
        <v>34871</v>
      </c>
      <c r="B190" s="1">
        <v>228</v>
      </c>
      <c r="C190" s="1" t="s">
        <v>3650</v>
      </c>
      <c r="D190" s="1">
        <v>82</v>
      </c>
      <c r="E190" s="1" t="s">
        <v>4766</v>
      </c>
    </row>
    <row r="191" spans="1:5" s="1" customFormat="1" x14ac:dyDescent="0.2">
      <c r="A191" s="2">
        <v>34872</v>
      </c>
      <c r="B191" s="1">
        <v>57</v>
      </c>
      <c r="C191" s="1" t="s">
        <v>817</v>
      </c>
      <c r="D191" s="1">
        <v>85</v>
      </c>
      <c r="E191" s="1" t="s">
        <v>4766</v>
      </c>
    </row>
    <row r="192" spans="1:5" s="1" customFormat="1" x14ac:dyDescent="0.2">
      <c r="A192" s="2">
        <v>34877</v>
      </c>
      <c r="B192" s="1">
        <v>39</v>
      </c>
      <c r="C192" s="1" t="s">
        <v>1666</v>
      </c>
      <c r="D192" s="1">
        <v>79</v>
      </c>
      <c r="E192" s="1" t="s">
        <v>4766</v>
      </c>
    </row>
    <row r="193" spans="1:5" s="1" customFormat="1" x14ac:dyDescent="0.2">
      <c r="A193" s="2">
        <v>34878</v>
      </c>
      <c r="B193" s="1">
        <v>25</v>
      </c>
      <c r="C193" s="1" t="s">
        <v>3650</v>
      </c>
      <c r="D193" s="1">
        <v>79</v>
      </c>
      <c r="E193" s="1" t="s">
        <v>4762</v>
      </c>
    </row>
    <row r="194" spans="1:5" s="1" customFormat="1" x14ac:dyDescent="0.2">
      <c r="A194" s="2">
        <v>34891</v>
      </c>
      <c r="B194" s="1">
        <v>73</v>
      </c>
      <c r="C194" s="1" t="s">
        <v>3674</v>
      </c>
      <c r="D194" s="1">
        <v>79</v>
      </c>
      <c r="E194" s="1" t="s">
        <v>4766</v>
      </c>
    </row>
    <row r="195" spans="1:5" s="1" customFormat="1" x14ac:dyDescent="0.2">
      <c r="A195" s="2">
        <v>34897</v>
      </c>
      <c r="B195" s="1">
        <v>39</v>
      </c>
      <c r="C195" s="1" t="s">
        <v>1666</v>
      </c>
      <c r="D195" s="1">
        <v>63</v>
      </c>
      <c r="E195" s="1" t="s">
        <v>4766</v>
      </c>
    </row>
    <row r="196" spans="1:5" s="1" customFormat="1" x14ac:dyDescent="0.2">
      <c r="A196" s="2">
        <v>34908</v>
      </c>
      <c r="B196" s="1">
        <v>160</v>
      </c>
      <c r="C196" s="1" t="s">
        <v>3674</v>
      </c>
      <c r="D196" s="1">
        <v>83</v>
      </c>
      <c r="E196" s="1" t="s">
        <v>4766</v>
      </c>
    </row>
    <row r="197" spans="1:5" s="1" customFormat="1" x14ac:dyDescent="0.2">
      <c r="A197" s="2">
        <v>34912</v>
      </c>
      <c r="B197" s="1">
        <v>18</v>
      </c>
      <c r="C197" s="1" t="s">
        <v>3674</v>
      </c>
      <c r="D197" s="1">
        <v>62</v>
      </c>
      <c r="E197" s="1" t="s">
        <v>4766</v>
      </c>
    </row>
    <row r="198" spans="1:5" s="1" customFormat="1" x14ac:dyDescent="0.2">
      <c r="A198" s="2">
        <v>34921</v>
      </c>
      <c r="B198" s="1">
        <v>40</v>
      </c>
      <c r="C198" s="1" t="s">
        <v>1432</v>
      </c>
      <c r="D198" s="1">
        <v>69</v>
      </c>
      <c r="E198" s="1" t="s">
        <v>4766</v>
      </c>
    </row>
    <row r="199" spans="1:5" s="1" customFormat="1" x14ac:dyDescent="0.2">
      <c r="A199" s="2">
        <v>34925</v>
      </c>
      <c r="B199" s="1">
        <v>18</v>
      </c>
      <c r="C199" s="1" t="s">
        <v>3674</v>
      </c>
      <c r="D199" s="1">
        <v>81</v>
      </c>
      <c r="E199" s="1" t="s">
        <v>4766</v>
      </c>
    </row>
    <row r="200" spans="1:5" s="1" customFormat="1" x14ac:dyDescent="0.2">
      <c r="A200" s="2">
        <v>34928</v>
      </c>
      <c r="B200" s="1">
        <v>20</v>
      </c>
      <c r="C200" s="1" t="s">
        <v>1666</v>
      </c>
      <c r="D200" s="1">
        <v>81</v>
      </c>
      <c r="E200" s="1" t="s">
        <v>4766</v>
      </c>
    </row>
    <row r="201" spans="1:5" s="1" customFormat="1" x14ac:dyDescent="0.2">
      <c r="A201" s="2">
        <v>34934</v>
      </c>
      <c r="B201" s="1">
        <v>50</v>
      </c>
      <c r="C201" s="1" t="s">
        <v>810</v>
      </c>
      <c r="D201" s="1">
        <v>82</v>
      </c>
      <c r="E201" s="1" t="s">
        <v>4766</v>
      </c>
    </row>
    <row r="202" spans="1:5" s="1" customFormat="1" x14ac:dyDescent="0.2">
      <c r="A202" s="2">
        <v>34943</v>
      </c>
      <c r="B202" s="1">
        <v>80</v>
      </c>
      <c r="C202" s="1" t="s">
        <v>1432</v>
      </c>
      <c r="D202" s="1">
        <v>86</v>
      </c>
      <c r="E202" s="1" t="s">
        <v>4766</v>
      </c>
    </row>
    <row r="203" spans="1:5" s="1" customFormat="1" x14ac:dyDescent="0.2">
      <c r="A203" s="2">
        <v>34955</v>
      </c>
      <c r="B203" s="1">
        <v>53</v>
      </c>
      <c r="C203" s="1" t="s">
        <v>810</v>
      </c>
      <c r="D203" s="1">
        <v>91</v>
      </c>
      <c r="E203" s="1" t="s">
        <v>4762</v>
      </c>
    </row>
    <row r="204" spans="1:5" s="1" customFormat="1" x14ac:dyDescent="0.2">
      <c r="A204" s="2">
        <v>34960</v>
      </c>
      <c r="B204" s="1">
        <v>36</v>
      </c>
      <c r="C204" s="1" t="s">
        <v>818</v>
      </c>
      <c r="D204" s="1">
        <v>94</v>
      </c>
      <c r="E204" s="1" t="s">
        <v>4762</v>
      </c>
    </row>
    <row r="205" spans="1:5" s="1" customFormat="1" x14ac:dyDescent="0.2">
      <c r="A205" s="2">
        <v>34967</v>
      </c>
      <c r="B205" s="1">
        <v>96</v>
      </c>
      <c r="C205" s="1" t="s">
        <v>3650</v>
      </c>
      <c r="D205" s="1">
        <v>88</v>
      </c>
      <c r="E205" s="1" t="s">
        <v>4762</v>
      </c>
    </row>
    <row r="206" spans="1:5" s="1" customFormat="1" x14ac:dyDescent="0.2">
      <c r="A206" s="2">
        <v>34984</v>
      </c>
      <c r="B206" s="1">
        <v>40</v>
      </c>
      <c r="C206" s="1" t="s">
        <v>1432</v>
      </c>
      <c r="D206" s="1">
        <v>78</v>
      </c>
      <c r="E206" s="1" t="s">
        <v>4766</v>
      </c>
    </row>
    <row r="207" spans="1:5" s="1" customFormat="1" x14ac:dyDescent="0.2">
      <c r="A207" s="2">
        <v>35002</v>
      </c>
      <c r="B207" s="1">
        <v>160</v>
      </c>
      <c r="C207" s="1" t="s">
        <v>3674</v>
      </c>
      <c r="D207" s="1">
        <v>92</v>
      </c>
      <c r="E207" s="1" t="s">
        <v>4766</v>
      </c>
    </row>
    <row r="208" spans="1:5" s="1" customFormat="1" x14ac:dyDescent="0.2">
      <c r="A208" s="2">
        <v>35004</v>
      </c>
      <c r="B208" s="1">
        <v>40</v>
      </c>
      <c r="C208" s="1" t="s">
        <v>1432</v>
      </c>
      <c r="D208" s="1">
        <v>90</v>
      </c>
      <c r="E208" s="1" t="s">
        <v>4766</v>
      </c>
    </row>
    <row r="209" spans="1:5" s="1" customFormat="1" x14ac:dyDescent="0.2">
      <c r="A209" s="2">
        <v>35016</v>
      </c>
      <c r="B209" s="1">
        <v>160</v>
      </c>
      <c r="C209" s="1" t="s">
        <v>1432</v>
      </c>
      <c r="D209" s="1">
        <v>84</v>
      </c>
      <c r="E209" s="1" t="s">
        <v>4766</v>
      </c>
    </row>
    <row r="210" spans="1:5" s="1" customFormat="1" x14ac:dyDescent="0.2">
      <c r="A210" s="2">
        <v>35039</v>
      </c>
      <c r="B210" s="1">
        <v>160</v>
      </c>
      <c r="C210" s="1" t="s">
        <v>1432</v>
      </c>
      <c r="D210" s="1">
        <v>83</v>
      </c>
      <c r="E210" s="1" t="s">
        <v>4762</v>
      </c>
    </row>
    <row r="211" spans="1:5" s="1" customFormat="1" x14ac:dyDescent="0.2">
      <c r="A211" s="2">
        <v>35131</v>
      </c>
      <c r="B211" s="1">
        <v>36</v>
      </c>
      <c r="C211" s="1" t="s">
        <v>3674</v>
      </c>
      <c r="D211" s="1">
        <v>96</v>
      </c>
      <c r="E211" s="1" t="s">
        <v>4766</v>
      </c>
    </row>
    <row r="212" spans="1:5" s="1" customFormat="1" x14ac:dyDescent="0.2">
      <c r="A212" s="2">
        <v>35164</v>
      </c>
      <c r="B212" s="1">
        <v>40</v>
      </c>
      <c r="C212" s="1" t="s">
        <v>3674</v>
      </c>
      <c r="D212" s="1">
        <v>72</v>
      </c>
      <c r="E212" s="1" t="s">
        <v>4766</v>
      </c>
    </row>
    <row r="213" spans="1:5" s="1" customFormat="1" x14ac:dyDescent="0.2">
      <c r="A213" s="2">
        <v>35184</v>
      </c>
      <c r="B213" s="1">
        <v>160</v>
      </c>
      <c r="C213" s="1" t="s">
        <v>3674</v>
      </c>
      <c r="D213" s="1">
        <v>88</v>
      </c>
      <c r="E213" s="1" t="s">
        <v>4766</v>
      </c>
    </row>
    <row r="214" spans="1:5" s="1" customFormat="1" x14ac:dyDescent="0.2">
      <c r="A214" s="2">
        <v>35193</v>
      </c>
      <c r="B214" s="1">
        <v>20</v>
      </c>
      <c r="C214" s="1" t="s">
        <v>3674</v>
      </c>
      <c r="D214" s="1">
        <v>95</v>
      </c>
      <c r="E214" s="1" t="s">
        <v>4766</v>
      </c>
    </row>
    <row r="215" spans="1:5" s="1" customFormat="1" x14ac:dyDescent="0.2">
      <c r="A215" s="2">
        <v>35199</v>
      </c>
      <c r="B215" s="1">
        <v>80</v>
      </c>
      <c r="C215" s="1" t="s">
        <v>810</v>
      </c>
      <c r="D215" s="1">
        <v>92</v>
      </c>
      <c r="E215" s="1" t="s">
        <v>4762</v>
      </c>
    </row>
    <row r="216" spans="1:5" s="1" customFormat="1" x14ac:dyDescent="0.2">
      <c r="A216" s="2">
        <v>35205</v>
      </c>
      <c r="B216" s="1">
        <v>70</v>
      </c>
      <c r="C216" s="1" t="s">
        <v>3674</v>
      </c>
      <c r="D216" s="1">
        <v>98</v>
      </c>
      <c r="E216" s="1" t="s">
        <v>4762</v>
      </c>
    </row>
    <row r="217" spans="1:5" s="1" customFormat="1" x14ac:dyDescent="0.2">
      <c r="A217" s="2">
        <v>35206</v>
      </c>
      <c r="B217" s="1">
        <v>54</v>
      </c>
      <c r="C217" s="1" t="s">
        <v>292</v>
      </c>
      <c r="D217" s="1">
        <v>64</v>
      </c>
      <c r="E217" s="1" t="s">
        <v>4766</v>
      </c>
    </row>
    <row r="218" spans="1:5" s="1" customFormat="1" x14ac:dyDescent="0.2">
      <c r="A218" s="2">
        <v>35207</v>
      </c>
      <c r="B218" s="1">
        <v>295</v>
      </c>
      <c r="C218" s="1" t="s">
        <v>3674</v>
      </c>
      <c r="D218" s="1">
        <v>92</v>
      </c>
      <c r="E218" s="1" t="s">
        <v>4766</v>
      </c>
    </row>
    <row r="219" spans="1:5" s="1" customFormat="1" x14ac:dyDescent="0.2">
      <c r="A219" s="2">
        <v>35208</v>
      </c>
      <c r="B219" s="1">
        <v>155</v>
      </c>
      <c r="C219" s="1" t="s">
        <v>3650</v>
      </c>
      <c r="D219" s="1">
        <v>85</v>
      </c>
      <c r="E219" s="1" t="s">
        <v>4762</v>
      </c>
    </row>
    <row r="220" spans="1:5" s="1" customFormat="1" x14ac:dyDescent="0.2">
      <c r="A220" s="2">
        <v>35213</v>
      </c>
      <c r="B220" s="1">
        <v>222</v>
      </c>
      <c r="C220" s="1" t="s">
        <v>1432</v>
      </c>
      <c r="D220" s="1">
        <v>30</v>
      </c>
      <c r="E220" s="1" t="s">
        <v>4762</v>
      </c>
    </row>
    <row r="221" spans="1:5" s="1" customFormat="1" x14ac:dyDescent="0.2">
      <c r="A221" s="2">
        <v>35213</v>
      </c>
      <c r="B221" s="1">
        <v>165</v>
      </c>
      <c r="C221" s="1" t="s">
        <v>3674</v>
      </c>
      <c r="D221" s="1">
        <v>90</v>
      </c>
      <c r="E221" s="1" t="s">
        <v>4766</v>
      </c>
    </row>
    <row r="222" spans="1:5" s="1" customFormat="1" x14ac:dyDescent="0.2">
      <c r="A222" s="2">
        <v>35219</v>
      </c>
      <c r="B222" s="1">
        <v>960</v>
      </c>
      <c r="C222" s="1" t="s">
        <v>3674</v>
      </c>
      <c r="D222" s="1">
        <v>91</v>
      </c>
      <c r="E222" s="1" t="s">
        <v>4766</v>
      </c>
    </row>
    <row r="223" spans="1:5" s="1" customFormat="1" x14ac:dyDescent="0.2">
      <c r="A223" s="2">
        <v>35221</v>
      </c>
      <c r="B223" s="1">
        <v>440</v>
      </c>
      <c r="C223" s="1" t="s">
        <v>810</v>
      </c>
      <c r="D223" s="1">
        <v>86</v>
      </c>
      <c r="E223" s="1" t="s">
        <v>4766</v>
      </c>
    </row>
    <row r="224" spans="1:5" s="1" customFormat="1" x14ac:dyDescent="0.2">
      <c r="A224" s="2">
        <v>35226</v>
      </c>
      <c r="B224" s="1">
        <v>137</v>
      </c>
      <c r="C224" s="1" t="s">
        <v>3674</v>
      </c>
      <c r="D224" s="1">
        <v>96</v>
      </c>
      <c r="E224" s="1" t="s">
        <v>4762</v>
      </c>
    </row>
    <row r="225" spans="1:5" s="1" customFormat="1" x14ac:dyDescent="0.2">
      <c r="A225" s="2">
        <v>35227</v>
      </c>
      <c r="B225" s="1">
        <v>125</v>
      </c>
      <c r="C225" s="1" t="s">
        <v>293</v>
      </c>
      <c r="D225" s="1">
        <v>51</v>
      </c>
      <c r="E225" s="1" t="s">
        <v>4766</v>
      </c>
    </row>
    <row r="226" spans="1:5" s="1" customFormat="1" x14ac:dyDescent="0.2">
      <c r="A226" s="2">
        <v>35229</v>
      </c>
      <c r="B226" s="1">
        <v>40</v>
      </c>
      <c r="C226" s="1" t="s">
        <v>3674</v>
      </c>
      <c r="D226" s="1">
        <v>89</v>
      </c>
      <c r="E226" s="1" t="s">
        <v>4766</v>
      </c>
    </row>
    <row r="227" spans="1:5" s="1" customFormat="1" x14ac:dyDescent="0.2">
      <c r="A227" s="2">
        <v>35234</v>
      </c>
      <c r="B227" s="1">
        <v>10</v>
      </c>
      <c r="C227" s="1" t="s">
        <v>2221</v>
      </c>
      <c r="D227" s="1">
        <v>83</v>
      </c>
      <c r="E227" s="1" t="s">
        <v>4766</v>
      </c>
    </row>
    <row r="228" spans="1:5" s="1" customFormat="1" x14ac:dyDescent="0.2">
      <c r="A228" s="2">
        <v>35242</v>
      </c>
      <c r="B228" s="1">
        <v>200</v>
      </c>
      <c r="C228" s="1" t="s">
        <v>3674</v>
      </c>
      <c r="D228" s="1">
        <v>89</v>
      </c>
      <c r="E228" s="1" t="s">
        <v>4766</v>
      </c>
    </row>
    <row r="229" spans="1:5" s="1" customFormat="1" x14ac:dyDescent="0.2">
      <c r="A229" s="2">
        <v>35244</v>
      </c>
      <c r="B229" s="1">
        <v>110</v>
      </c>
      <c r="C229" s="1" t="s">
        <v>810</v>
      </c>
      <c r="D229" s="1">
        <v>93</v>
      </c>
      <c r="E229" s="1" t="s">
        <v>4766</v>
      </c>
    </row>
    <row r="230" spans="1:5" s="1" customFormat="1" x14ac:dyDescent="0.2">
      <c r="A230" s="2">
        <v>35247</v>
      </c>
      <c r="B230" s="1">
        <v>39</v>
      </c>
      <c r="C230" s="1" t="s">
        <v>3674</v>
      </c>
      <c r="D230" s="1">
        <v>87</v>
      </c>
      <c r="E230" s="1" t="s">
        <v>4766</v>
      </c>
    </row>
    <row r="231" spans="1:5" s="1" customFormat="1" x14ac:dyDescent="0.2">
      <c r="A231" s="2">
        <v>35249</v>
      </c>
      <c r="B231" s="1">
        <v>40</v>
      </c>
      <c r="C231" s="1" t="s">
        <v>3674</v>
      </c>
      <c r="D231" s="1">
        <v>65</v>
      </c>
      <c r="E231" s="1" t="s">
        <v>4766</v>
      </c>
    </row>
    <row r="232" spans="1:5" s="1" customFormat="1" x14ac:dyDescent="0.2">
      <c r="A232" s="2">
        <v>35254</v>
      </c>
      <c r="B232" s="1">
        <v>15</v>
      </c>
      <c r="C232" s="1" t="s">
        <v>3650</v>
      </c>
      <c r="D232" s="1">
        <v>91</v>
      </c>
      <c r="E232" s="1" t="s">
        <v>4762</v>
      </c>
    </row>
    <row r="233" spans="1:5" s="1" customFormat="1" x14ac:dyDescent="0.2">
      <c r="A233" s="2">
        <v>35263</v>
      </c>
      <c r="B233" s="1">
        <v>565</v>
      </c>
      <c r="C233" s="1" t="s">
        <v>3674</v>
      </c>
      <c r="D233" s="1">
        <v>83</v>
      </c>
      <c r="E233" s="1" t="s">
        <v>4766</v>
      </c>
    </row>
    <row r="234" spans="1:5" s="1" customFormat="1" x14ac:dyDescent="0.2">
      <c r="A234" s="2">
        <v>35264</v>
      </c>
      <c r="B234" s="1">
        <v>160</v>
      </c>
      <c r="C234" s="1" t="s">
        <v>3674</v>
      </c>
      <c r="D234" s="1">
        <v>85</v>
      </c>
      <c r="E234" s="1" t="s">
        <v>4766</v>
      </c>
    </row>
    <row r="235" spans="1:5" s="1" customFormat="1" x14ac:dyDescent="0.2">
      <c r="A235" s="2">
        <v>35270</v>
      </c>
      <c r="B235" s="1">
        <v>18</v>
      </c>
      <c r="C235" s="1" t="s">
        <v>3674</v>
      </c>
      <c r="D235" s="1">
        <v>90</v>
      </c>
      <c r="E235" s="1" t="s">
        <v>4766</v>
      </c>
    </row>
    <row r="236" spans="1:5" s="1" customFormat="1" x14ac:dyDescent="0.2">
      <c r="A236" s="2">
        <v>35271</v>
      </c>
      <c r="B236" s="1">
        <v>40</v>
      </c>
      <c r="C236" s="1" t="s">
        <v>3650</v>
      </c>
      <c r="D236" s="1">
        <v>82</v>
      </c>
      <c r="E236" s="1" t="s">
        <v>4762</v>
      </c>
    </row>
    <row r="237" spans="1:5" s="1" customFormat="1" x14ac:dyDescent="0.2">
      <c r="A237" s="2">
        <v>35275</v>
      </c>
      <c r="B237" s="1">
        <v>15</v>
      </c>
      <c r="C237" s="1" t="s">
        <v>1432</v>
      </c>
      <c r="D237" s="1">
        <v>85</v>
      </c>
      <c r="E237" s="1" t="s">
        <v>4762</v>
      </c>
    </row>
    <row r="238" spans="1:5" s="1" customFormat="1" x14ac:dyDescent="0.2">
      <c r="A238" s="2">
        <v>35278</v>
      </c>
      <c r="B238" s="1">
        <v>80</v>
      </c>
      <c r="C238" s="1" t="s">
        <v>3650</v>
      </c>
      <c r="D238" s="1">
        <v>82</v>
      </c>
      <c r="E238" s="1" t="s">
        <v>4762</v>
      </c>
    </row>
    <row r="239" spans="1:5" s="1" customFormat="1" x14ac:dyDescent="0.2">
      <c r="A239" s="2">
        <v>35283</v>
      </c>
      <c r="B239" s="1">
        <v>624</v>
      </c>
      <c r="C239" s="1" t="s">
        <v>1432</v>
      </c>
      <c r="D239" s="1">
        <v>73</v>
      </c>
      <c r="E239" s="1" t="s">
        <v>4766</v>
      </c>
    </row>
    <row r="240" spans="1:5" s="1" customFormat="1" x14ac:dyDescent="0.2">
      <c r="A240" s="2">
        <v>35285</v>
      </c>
      <c r="B240" s="1">
        <v>58</v>
      </c>
      <c r="C240" s="1" t="s">
        <v>3650</v>
      </c>
      <c r="D240" s="1">
        <v>88</v>
      </c>
      <c r="E240" s="1" t="s">
        <v>4762</v>
      </c>
    </row>
    <row r="241" spans="1:5" s="1" customFormat="1" x14ac:dyDescent="0.2">
      <c r="A241" s="2">
        <v>35289</v>
      </c>
      <c r="B241" s="1">
        <v>240</v>
      </c>
      <c r="C241" s="1" t="s">
        <v>1432</v>
      </c>
      <c r="D241" s="1">
        <v>66</v>
      </c>
      <c r="E241" s="1" t="s">
        <v>4766</v>
      </c>
    </row>
    <row r="242" spans="1:5" s="1" customFormat="1" x14ac:dyDescent="0.2">
      <c r="A242" s="2">
        <v>35296</v>
      </c>
      <c r="B242" s="1">
        <v>103</v>
      </c>
      <c r="C242" s="1" t="s">
        <v>294</v>
      </c>
      <c r="D242" s="1">
        <v>59</v>
      </c>
      <c r="E242" s="1" t="s">
        <v>4766</v>
      </c>
    </row>
    <row r="243" spans="1:5" s="1" customFormat="1" x14ac:dyDescent="0.2">
      <c r="A243" s="2">
        <v>35297</v>
      </c>
      <c r="B243" s="1">
        <v>162</v>
      </c>
      <c r="C243" s="1" t="s">
        <v>1432</v>
      </c>
      <c r="D243" s="1">
        <v>49</v>
      </c>
      <c r="E243" s="1" t="s">
        <v>4766</v>
      </c>
    </row>
    <row r="244" spans="1:5" s="1" customFormat="1" x14ac:dyDescent="0.2">
      <c r="A244" s="2">
        <v>35305</v>
      </c>
      <c r="B244" s="1">
        <v>160</v>
      </c>
      <c r="C244" s="1" t="s">
        <v>1432</v>
      </c>
      <c r="D244" s="1">
        <v>65</v>
      </c>
      <c r="E244" s="1" t="s">
        <v>4766</v>
      </c>
    </row>
    <row r="245" spans="1:5" s="1" customFormat="1" x14ac:dyDescent="0.2">
      <c r="A245" s="2">
        <v>35311</v>
      </c>
      <c r="B245" s="1">
        <v>156</v>
      </c>
      <c r="C245" s="1" t="s">
        <v>1432</v>
      </c>
      <c r="D245" s="1">
        <v>66</v>
      </c>
      <c r="E245" s="1" t="s">
        <v>4766</v>
      </c>
    </row>
    <row r="246" spans="1:5" s="1" customFormat="1" x14ac:dyDescent="0.2">
      <c r="A246" s="2">
        <v>35312</v>
      </c>
      <c r="B246" s="1">
        <v>101</v>
      </c>
      <c r="C246" s="1" t="s">
        <v>1432</v>
      </c>
      <c r="D246" s="1">
        <v>73</v>
      </c>
      <c r="E246" s="1" t="s">
        <v>4766</v>
      </c>
    </row>
    <row r="247" spans="1:5" s="1" customFormat="1" x14ac:dyDescent="0.2">
      <c r="A247" s="2">
        <v>35325</v>
      </c>
      <c r="B247" s="1">
        <v>80</v>
      </c>
      <c r="C247" s="1" t="s">
        <v>795</v>
      </c>
      <c r="D247" s="1">
        <v>80</v>
      </c>
      <c r="E247" s="1" t="s">
        <v>4766</v>
      </c>
    </row>
    <row r="248" spans="1:5" s="1" customFormat="1" x14ac:dyDescent="0.2">
      <c r="A248" s="2">
        <v>35333</v>
      </c>
      <c r="B248" s="1">
        <v>20</v>
      </c>
      <c r="C248" s="1" t="s">
        <v>5338</v>
      </c>
      <c r="D248" s="1">
        <v>77</v>
      </c>
      <c r="E248" s="1" t="s">
        <v>4766</v>
      </c>
    </row>
    <row r="249" spans="1:5" s="1" customFormat="1" x14ac:dyDescent="0.2">
      <c r="A249" s="2">
        <v>35354</v>
      </c>
      <c r="B249" s="1">
        <v>152</v>
      </c>
      <c r="C249" s="1" t="s">
        <v>3674</v>
      </c>
      <c r="D249" s="1">
        <v>90</v>
      </c>
      <c r="E249" s="1" t="s">
        <v>4766</v>
      </c>
    </row>
    <row r="250" spans="1:5" s="1" customFormat="1" x14ac:dyDescent="0.2">
      <c r="A250" s="2">
        <v>35381</v>
      </c>
      <c r="B250" s="1">
        <v>92</v>
      </c>
      <c r="C250" s="1" t="s">
        <v>3650</v>
      </c>
      <c r="D250" s="1">
        <v>85</v>
      </c>
      <c r="E250" s="1" t="s">
        <v>4762</v>
      </c>
    </row>
    <row r="251" spans="1:5" s="1" customFormat="1" x14ac:dyDescent="0.2">
      <c r="A251" s="2">
        <v>35509</v>
      </c>
      <c r="B251" s="1">
        <v>90</v>
      </c>
      <c r="C251" s="1" t="s">
        <v>3674</v>
      </c>
      <c r="D251" s="1">
        <v>87</v>
      </c>
      <c r="E251" s="1" t="s">
        <v>4762</v>
      </c>
    </row>
    <row r="252" spans="1:5" s="1" customFormat="1" x14ac:dyDescent="0.2">
      <c r="A252" s="2">
        <v>35510</v>
      </c>
      <c r="B252" s="1">
        <v>160</v>
      </c>
      <c r="C252" s="1" t="s">
        <v>3674</v>
      </c>
      <c r="D252" s="1">
        <v>84</v>
      </c>
      <c r="E252" s="1" t="s">
        <v>4766</v>
      </c>
    </row>
    <row r="253" spans="1:5" s="1" customFormat="1" x14ac:dyDescent="0.2">
      <c r="A253" s="2">
        <v>35534</v>
      </c>
      <c r="B253" s="1">
        <v>160</v>
      </c>
      <c r="C253" s="1" t="s">
        <v>3650</v>
      </c>
      <c r="D253" s="1">
        <v>74</v>
      </c>
      <c r="E253" s="1" t="s">
        <v>4762</v>
      </c>
    </row>
    <row r="254" spans="1:5" s="1" customFormat="1" x14ac:dyDescent="0.2">
      <c r="A254" s="2">
        <v>35541</v>
      </c>
      <c r="B254" s="1">
        <v>300</v>
      </c>
      <c r="C254" s="1" t="s">
        <v>3650</v>
      </c>
      <c r="D254" s="1">
        <v>88</v>
      </c>
      <c r="E254" s="1" t="s">
        <v>4762</v>
      </c>
    </row>
    <row r="255" spans="1:5" s="1" customFormat="1" x14ac:dyDescent="0.2">
      <c r="A255" s="2">
        <v>35542</v>
      </c>
      <c r="B255" s="1">
        <v>300</v>
      </c>
      <c r="C255" s="1" t="s">
        <v>3650</v>
      </c>
      <c r="D255" s="1">
        <v>78</v>
      </c>
      <c r="E255" s="1" t="s">
        <v>4762</v>
      </c>
    </row>
    <row r="256" spans="1:5" s="1" customFormat="1" x14ac:dyDescent="0.2">
      <c r="A256" s="2">
        <v>35548</v>
      </c>
      <c r="B256" s="1">
        <v>640</v>
      </c>
      <c r="C256" s="1" t="s">
        <v>3674</v>
      </c>
      <c r="D256" s="1">
        <v>81</v>
      </c>
      <c r="E256" s="1" t="s">
        <v>4766</v>
      </c>
    </row>
    <row r="257" spans="1:5" s="1" customFormat="1" x14ac:dyDescent="0.2">
      <c r="A257" s="2">
        <v>35557</v>
      </c>
      <c r="B257" s="1">
        <v>114</v>
      </c>
      <c r="C257" s="1" t="s">
        <v>3674</v>
      </c>
      <c r="D257" s="1">
        <v>91</v>
      </c>
      <c r="E257" s="1" t="s">
        <v>4762</v>
      </c>
    </row>
    <row r="258" spans="1:5" s="1" customFormat="1" x14ac:dyDescent="0.2">
      <c r="A258" s="2">
        <v>35562</v>
      </c>
      <c r="B258" s="1">
        <v>576</v>
      </c>
      <c r="C258" s="1" t="s">
        <v>3674</v>
      </c>
      <c r="D258" s="1">
        <v>88</v>
      </c>
      <c r="E258" s="1" t="s">
        <v>4766</v>
      </c>
    </row>
    <row r="259" spans="1:5" s="1" customFormat="1" x14ac:dyDescent="0.2">
      <c r="A259" s="2">
        <v>35565</v>
      </c>
      <c r="B259" s="1">
        <v>40</v>
      </c>
      <c r="C259" s="1" t="s">
        <v>3674</v>
      </c>
      <c r="D259" s="1">
        <v>89</v>
      </c>
      <c r="E259" s="1" t="s">
        <v>4766</v>
      </c>
    </row>
    <row r="260" spans="1:5" s="1" customFormat="1" x14ac:dyDescent="0.2">
      <c r="A260" s="2">
        <v>35572</v>
      </c>
      <c r="B260" s="1">
        <v>150</v>
      </c>
      <c r="C260" s="1" t="s">
        <v>3674</v>
      </c>
      <c r="D260" s="1">
        <v>90</v>
      </c>
      <c r="E260" s="1" t="s">
        <v>4766</v>
      </c>
    </row>
    <row r="261" spans="1:5" s="1" customFormat="1" x14ac:dyDescent="0.2">
      <c r="A261" s="2">
        <v>35577</v>
      </c>
      <c r="B261" s="1">
        <v>56</v>
      </c>
      <c r="C261" s="1" t="s">
        <v>810</v>
      </c>
      <c r="D261" s="1">
        <v>63</v>
      </c>
      <c r="E261" s="1" t="s">
        <v>4766</v>
      </c>
    </row>
    <row r="262" spans="1:5" s="1" customFormat="1" x14ac:dyDescent="0.2">
      <c r="A262" s="2">
        <v>35584</v>
      </c>
      <c r="B262" s="1">
        <v>219</v>
      </c>
      <c r="C262" s="1" t="s">
        <v>3674</v>
      </c>
      <c r="D262" s="1">
        <v>93</v>
      </c>
      <c r="E262" s="1" t="s">
        <v>4766</v>
      </c>
    </row>
    <row r="263" spans="1:5" s="1" customFormat="1" x14ac:dyDescent="0.2">
      <c r="A263" s="2">
        <v>35585</v>
      </c>
      <c r="B263" s="1">
        <v>150</v>
      </c>
      <c r="C263" s="1" t="s">
        <v>810</v>
      </c>
      <c r="D263" s="1">
        <v>84</v>
      </c>
      <c r="E263" s="1" t="s">
        <v>4766</v>
      </c>
    </row>
    <row r="264" spans="1:5" s="1" customFormat="1" x14ac:dyDescent="0.2">
      <c r="A264" s="2">
        <v>35604</v>
      </c>
      <c r="B264" s="1">
        <v>70</v>
      </c>
      <c r="C264" s="1" t="s">
        <v>3674</v>
      </c>
      <c r="D264" s="1">
        <v>93</v>
      </c>
      <c r="E264" s="1" t="s">
        <v>4766</v>
      </c>
    </row>
    <row r="265" spans="1:5" s="1" customFormat="1" x14ac:dyDescent="0.2">
      <c r="A265" s="2">
        <v>35607</v>
      </c>
      <c r="B265" s="1">
        <v>150</v>
      </c>
      <c r="C265" s="1" t="s">
        <v>810</v>
      </c>
      <c r="D265" s="1">
        <v>51</v>
      </c>
      <c r="E265" s="1" t="s">
        <v>4766</v>
      </c>
    </row>
    <row r="266" spans="1:5" s="1" customFormat="1" x14ac:dyDescent="0.2">
      <c r="A266" s="2">
        <v>35614</v>
      </c>
      <c r="B266" s="1">
        <v>7</v>
      </c>
      <c r="C266" s="1" t="s">
        <v>795</v>
      </c>
      <c r="D266" s="1">
        <v>90</v>
      </c>
      <c r="E266" s="1" t="s">
        <v>4762</v>
      </c>
    </row>
    <row r="267" spans="1:5" s="1" customFormat="1" x14ac:dyDescent="0.2">
      <c r="A267" s="2">
        <v>35618</v>
      </c>
      <c r="B267" s="1">
        <v>30</v>
      </c>
      <c r="C267" s="1" t="s">
        <v>1432</v>
      </c>
      <c r="D267" s="1">
        <v>79</v>
      </c>
      <c r="E267" s="1" t="s">
        <v>4766</v>
      </c>
    </row>
    <row r="268" spans="1:5" s="1" customFormat="1" x14ac:dyDescent="0.2">
      <c r="A268" s="2">
        <v>35619</v>
      </c>
      <c r="B268" s="1">
        <v>80</v>
      </c>
      <c r="C268" s="1" t="s">
        <v>810</v>
      </c>
      <c r="D268" s="1">
        <v>59</v>
      </c>
      <c r="E268" s="1" t="s">
        <v>4766</v>
      </c>
    </row>
    <row r="269" spans="1:5" s="1" customFormat="1" x14ac:dyDescent="0.2">
      <c r="A269" s="2">
        <v>35620</v>
      </c>
      <c r="B269" s="1">
        <v>150</v>
      </c>
      <c r="C269" s="1" t="s">
        <v>3674</v>
      </c>
      <c r="D269" s="1">
        <v>74</v>
      </c>
      <c r="E269" s="1" t="s">
        <v>4762</v>
      </c>
    </row>
    <row r="270" spans="1:5" s="1" customFormat="1" x14ac:dyDescent="0.2">
      <c r="A270" s="2">
        <v>35625</v>
      </c>
      <c r="B270" s="1">
        <v>182</v>
      </c>
      <c r="C270" s="1" t="s">
        <v>817</v>
      </c>
      <c r="D270" s="1">
        <v>74</v>
      </c>
      <c r="E270" s="1" t="s">
        <v>4766</v>
      </c>
    </row>
    <row r="271" spans="1:5" s="1" customFormat="1" x14ac:dyDescent="0.2">
      <c r="A271" s="2">
        <v>35628</v>
      </c>
      <c r="B271" s="1">
        <v>160</v>
      </c>
      <c r="C271" s="1" t="s">
        <v>3650</v>
      </c>
      <c r="D271" s="1">
        <v>75</v>
      </c>
      <c r="E271" s="1" t="s">
        <v>4762</v>
      </c>
    </row>
    <row r="272" spans="1:5" s="1" customFormat="1" x14ac:dyDescent="0.2">
      <c r="A272" s="2">
        <v>35633</v>
      </c>
      <c r="B272" s="1">
        <v>320</v>
      </c>
      <c r="C272" s="1" t="s">
        <v>810</v>
      </c>
      <c r="D272" s="1">
        <v>92</v>
      </c>
      <c r="E272" s="1" t="s">
        <v>4766</v>
      </c>
    </row>
    <row r="273" spans="1:5" s="1" customFormat="1" x14ac:dyDescent="0.2">
      <c r="A273" s="2">
        <v>35634</v>
      </c>
      <c r="B273" s="1">
        <v>56</v>
      </c>
      <c r="C273" s="1" t="s">
        <v>810</v>
      </c>
      <c r="D273" s="1">
        <v>68</v>
      </c>
      <c r="E273" s="1" t="s">
        <v>4766</v>
      </c>
    </row>
    <row r="274" spans="1:5" s="1" customFormat="1" x14ac:dyDescent="0.2">
      <c r="A274" s="2">
        <v>35635</v>
      </c>
      <c r="B274" s="1">
        <v>104</v>
      </c>
      <c r="C274" s="1" t="s">
        <v>3674</v>
      </c>
      <c r="D274" s="1">
        <v>75</v>
      </c>
      <c r="E274" s="1" t="s">
        <v>4766</v>
      </c>
    </row>
    <row r="275" spans="1:5" s="1" customFormat="1" x14ac:dyDescent="0.2">
      <c r="A275" s="2">
        <v>35639</v>
      </c>
      <c r="B275" s="1">
        <v>30</v>
      </c>
      <c r="C275" s="1" t="s">
        <v>1432</v>
      </c>
      <c r="D275" s="1">
        <v>85</v>
      </c>
      <c r="E275" s="1" t="s">
        <v>4766</v>
      </c>
    </row>
    <row r="276" spans="1:5" s="1" customFormat="1" x14ac:dyDescent="0.2">
      <c r="A276" s="2">
        <v>35640</v>
      </c>
      <c r="B276" s="1">
        <v>40</v>
      </c>
      <c r="C276" s="1" t="s">
        <v>3650</v>
      </c>
      <c r="D276" s="1">
        <v>90</v>
      </c>
      <c r="E276" s="1" t="s">
        <v>4766</v>
      </c>
    </row>
    <row r="277" spans="1:5" s="1" customFormat="1" x14ac:dyDescent="0.2">
      <c r="A277" s="2">
        <v>35641</v>
      </c>
      <c r="B277" s="1">
        <v>506</v>
      </c>
      <c r="C277" s="1" t="s">
        <v>810</v>
      </c>
      <c r="D277" s="1">
        <v>81</v>
      </c>
      <c r="E277" s="1" t="s">
        <v>4766</v>
      </c>
    </row>
    <row r="278" spans="1:5" s="1" customFormat="1" x14ac:dyDescent="0.2">
      <c r="A278" s="2">
        <v>35647</v>
      </c>
      <c r="B278" s="1">
        <v>77</v>
      </c>
      <c r="C278" s="1" t="s">
        <v>3650</v>
      </c>
      <c r="D278" s="1">
        <v>94</v>
      </c>
      <c r="E278" s="1" t="s">
        <v>4762</v>
      </c>
    </row>
    <row r="279" spans="1:5" s="1" customFormat="1" x14ac:dyDescent="0.2">
      <c r="A279" s="2">
        <v>35647</v>
      </c>
      <c r="B279" s="1">
        <v>77</v>
      </c>
      <c r="C279" s="1" t="s">
        <v>3650</v>
      </c>
      <c r="D279" s="1">
        <v>90</v>
      </c>
      <c r="E279" s="1" t="s">
        <v>4766</v>
      </c>
    </row>
    <row r="280" spans="1:5" s="1" customFormat="1" x14ac:dyDescent="0.2">
      <c r="A280" s="2">
        <v>35649</v>
      </c>
      <c r="B280" s="1">
        <v>180</v>
      </c>
      <c r="C280" s="1" t="s">
        <v>817</v>
      </c>
      <c r="D280" s="1">
        <v>87</v>
      </c>
      <c r="E280" s="1" t="s">
        <v>4766</v>
      </c>
    </row>
    <row r="281" spans="1:5" s="1" customFormat="1" x14ac:dyDescent="0.2">
      <c r="A281" s="2">
        <v>35650</v>
      </c>
      <c r="B281" s="1">
        <v>120</v>
      </c>
      <c r="C281" s="1" t="s">
        <v>3650</v>
      </c>
      <c r="D281" s="1">
        <v>89</v>
      </c>
      <c r="E281" s="1" t="s">
        <v>4762</v>
      </c>
    </row>
    <row r="282" spans="1:5" s="1" customFormat="1" x14ac:dyDescent="0.2">
      <c r="A282" s="2">
        <v>35653</v>
      </c>
      <c r="B282" s="1">
        <v>40</v>
      </c>
      <c r="C282" s="1" t="s">
        <v>1432</v>
      </c>
      <c r="D282" s="1">
        <v>64</v>
      </c>
      <c r="E282" s="1" t="s">
        <v>4766</v>
      </c>
    </row>
    <row r="283" spans="1:5" s="1" customFormat="1" x14ac:dyDescent="0.2">
      <c r="A283" s="2">
        <v>35657</v>
      </c>
      <c r="B283" s="1">
        <v>40</v>
      </c>
      <c r="C283" s="1" t="s">
        <v>3674</v>
      </c>
      <c r="D283" s="1">
        <v>92</v>
      </c>
      <c r="E283" s="1" t="s">
        <v>4766</v>
      </c>
    </row>
    <row r="284" spans="1:5" s="1" customFormat="1" x14ac:dyDescent="0.2">
      <c r="A284" s="2">
        <v>35661</v>
      </c>
      <c r="B284" s="1">
        <v>300</v>
      </c>
      <c r="C284" s="1" t="s">
        <v>795</v>
      </c>
      <c r="D284" s="1">
        <v>75</v>
      </c>
      <c r="E284" s="1" t="s">
        <v>4766</v>
      </c>
    </row>
    <row r="285" spans="1:5" s="1" customFormat="1" x14ac:dyDescent="0.2">
      <c r="A285" s="2">
        <v>35662</v>
      </c>
      <c r="B285" s="1">
        <v>193</v>
      </c>
      <c r="C285" s="1" t="s">
        <v>810</v>
      </c>
      <c r="D285" s="1">
        <v>93</v>
      </c>
      <c r="E285" s="1" t="s">
        <v>4762</v>
      </c>
    </row>
    <row r="286" spans="1:5" s="1" customFormat="1" x14ac:dyDescent="0.2">
      <c r="A286" s="2">
        <v>35667</v>
      </c>
      <c r="B286" s="1">
        <v>40</v>
      </c>
      <c r="C286" s="1" t="s">
        <v>1432</v>
      </c>
      <c r="D286" s="1">
        <v>68</v>
      </c>
      <c r="E286" s="1" t="s">
        <v>4766</v>
      </c>
    </row>
    <row r="287" spans="1:5" s="1" customFormat="1" x14ac:dyDescent="0.2">
      <c r="A287" s="2">
        <v>35668</v>
      </c>
      <c r="B287" s="1">
        <v>35</v>
      </c>
      <c r="C287" s="1" t="s">
        <v>2486</v>
      </c>
      <c r="D287" s="1">
        <v>84</v>
      </c>
      <c r="E287" s="1" t="s">
        <v>4766</v>
      </c>
    </row>
    <row r="288" spans="1:5" s="1" customFormat="1" x14ac:dyDescent="0.2">
      <c r="A288" s="2">
        <v>35669</v>
      </c>
      <c r="B288" s="1">
        <v>16</v>
      </c>
      <c r="C288" s="1" t="s">
        <v>1432</v>
      </c>
      <c r="D288" s="1">
        <v>93</v>
      </c>
      <c r="E288" s="1" t="s">
        <v>4766</v>
      </c>
    </row>
    <row r="289" spans="1:5" s="1" customFormat="1" x14ac:dyDescent="0.2">
      <c r="A289" s="2">
        <v>35670</v>
      </c>
      <c r="B289" s="1">
        <v>57</v>
      </c>
      <c r="C289" s="1" t="s">
        <v>1432</v>
      </c>
      <c r="D289" s="1">
        <v>77</v>
      </c>
      <c r="E289" s="1" t="s">
        <v>4766</v>
      </c>
    </row>
    <row r="290" spans="1:5" s="1" customFormat="1" x14ac:dyDescent="0.2">
      <c r="A290" s="2">
        <v>35671</v>
      </c>
      <c r="B290" s="1">
        <v>23</v>
      </c>
      <c r="C290" s="1" t="s">
        <v>1432</v>
      </c>
      <c r="D290" s="1">
        <v>83</v>
      </c>
      <c r="E290" s="1" t="s">
        <v>4766</v>
      </c>
    </row>
    <row r="291" spans="1:5" s="1" customFormat="1" x14ac:dyDescent="0.2">
      <c r="A291" s="2">
        <v>35675</v>
      </c>
      <c r="B291" s="1">
        <v>320</v>
      </c>
      <c r="C291" s="1" t="s">
        <v>810</v>
      </c>
      <c r="D291" s="1">
        <v>91</v>
      </c>
      <c r="E291" s="1" t="s">
        <v>4766</v>
      </c>
    </row>
    <row r="292" spans="1:5" s="1" customFormat="1" x14ac:dyDescent="0.2">
      <c r="A292" s="2">
        <v>35682</v>
      </c>
      <c r="B292" s="1">
        <v>36</v>
      </c>
      <c r="C292" s="1" t="s">
        <v>1432</v>
      </c>
      <c r="D292" s="1">
        <v>88</v>
      </c>
      <c r="E292" s="1" t="s">
        <v>4762</v>
      </c>
    </row>
    <row r="293" spans="1:5" s="1" customFormat="1" x14ac:dyDescent="0.2">
      <c r="A293" s="2">
        <v>35691</v>
      </c>
      <c r="B293" s="1">
        <v>130</v>
      </c>
      <c r="C293" s="1" t="s">
        <v>3650</v>
      </c>
      <c r="D293" s="1">
        <v>83</v>
      </c>
      <c r="E293" s="1" t="s">
        <v>4762</v>
      </c>
    </row>
    <row r="294" spans="1:5" s="1" customFormat="1" x14ac:dyDescent="0.2">
      <c r="A294" s="2">
        <v>35692</v>
      </c>
      <c r="B294" s="1">
        <v>80</v>
      </c>
      <c r="C294" s="1" t="s">
        <v>1432</v>
      </c>
      <c r="D294" s="1">
        <v>87</v>
      </c>
      <c r="E294" s="1" t="s">
        <v>4766</v>
      </c>
    </row>
    <row r="295" spans="1:5" s="1" customFormat="1" x14ac:dyDescent="0.2">
      <c r="A295" s="2">
        <v>35696</v>
      </c>
      <c r="B295" s="1">
        <v>80</v>
      </c>
      <c r="C295" s="1" t="s">
        <v>3674</v>
      </c>
      <c r="D295" s="1">
        <v>96</v>
      </c>
      <c r="E295" s="1" t="s">
        <v>4762</v>
      </c>
    </row>
    <row r="296" spans="1:5" s="1" customFormat="1" x14ac:dyDescent="0.2">
      <c r="A296" s="2">
        <v>35705</v>
      </c>
      <c r="B296" s="1">
        <v>150</v>
      </c>
      <c r="C296" s="1" t="s">
        <v>3674</v>
      </c>
      <c r="D296" s="1">
        <v>89</v>
      </c>
      <c r="E296" s="1" t="s">
        <v>4766</v>
      </c>
    </row>
    <row r="297" spans="1:5" s="1" customFormat="1" x14ac:dyDescent="0.2">
      <c r="A297" s="2">
        <v>35709</v>
      </c>
      <c r="B297" s="1">
        <v>318</v>
      </c>
      <c r="C297" s="1" t="s">
        <v>3650</v>
      </c>
      <c r="D297" s="1">
        <v>84</v>
      </c>
      <c r="E297" s="1" t="s">
        <v>4762</v>
      </c>
    </row>
    <row r="298" spans="1:5" s="1" customFormat="1" x14ac:dyDescent="0.2">
      <c r="A298" s="2">
        <v>35716</v>
      </c>
      <c r="B298" s="1">
        <v>181</v>
      </c>
      <c r="C298" s="1" t="s">
        <v>3650</v>
      </c>
      <c r="D298" s="1">
        <v>87</v>
      </c>
      <c r="E298" s="1" t="s">
        <v>4762</v>
      </c>
    </row>
    <row r="299" spans="1:5" s="1" customFormat="1" x14ac:dyDescent="0.2">
      <c r="A299" s="2">
        <v>35717</v>
      </c>
      <c r="B299" s="1">
        <v>340</v>
      </c>
      <c r="C299" s="1" t="s">
        <v>3674</v>
      </c>
      <c r="D299" s="1">
        <v>83</v>
      </c>
      <c r="E299" s="1" t="s">
        <v>4766</v>
      </c>
    </row>
    <row r="300" spans="1:5" s="1" customFormat="1" x14ac:dyDescent="0.2">
      <c r="A300" s="2">
        <v>35725</v>
      </c>
      <c r="B300" s="1">
        <v>86</v>
      </c>
      <c r="C300" s="1" t="s">
        <v>5338</v>
      </c>
      <c r="D300" s="1">
        <v>91</v>
      </c>
      <c r="E300" s="1" t="s">
        <v>4762</v>
      </c>
    </row>
    <row r="301" spans="1:5" s="1" customFormat="1" x14ac:dyDescent="0.2">
      <c r="A301" s="2">
        <v>35741</v>
      </c>
      <c r="B301" s="1">
        <v>142</v>
      </c>
      <c r="C301" s="1" t="s">
        <v>3650</v>
      </c>
      <c r="D301" s="1">
        <v>78</v>
      </c>
      <c r="E301" s="1" t="s">
        <v>4762</v>
      </c>
    </row>
    <row r="302" spans="1:5" s="1" customFormat="1" x14ac:dyDescent="0.2">
      <c r="A302" s="2">
        <v>35922</v>
      </c>
      <c r="B302" s="1">
        <v>146</v>
      </c>
      <c r="C302" s="1" t="s">
        <v>3650</v>
      </c>
      <c r="D302" s="1">
        <v>77</v>
      </c>
      <c r="E302" s="1" t="s">
        <v>4762</v>
      </c>
    </row>
    <row r="303" spans="1:5" s="1" customFormat="1" x14ac:dyDescent="0.2">
      <c r="A303" s="2">
        <v>35935</v>
      </c>
      <c r="B303" s="1">
        <v>160</v>
      </c>
      <c r="C303" s="1" t="s">
        <v>3674</v>
      </c>
      <c r="D303" s="1">
        <v>85</v>
      </c>
      <c r="E303" s="1" t="s">
        <v>4766</v>
      </c>
    </row>
    <row r="304" spans="1:5" s="1" customFormat="1" x14ac:dyDescent="0.2">
      <c r="A304" s="2">
        <v>35936</v>
      </c>
      <c r="B304" s="1">
        <v>592</v>
      </c>
      <c r="C304" s="1" t="s">
        <v>3674</v>
      </c>
      <c r="D304" s="1">
        <v>85</v>
      </c>
      <c r="E304" s="1" t="s">
        <v>4766</v>
      </c>
    </row>
    <row r="305" spans="1:5" s="1" customFormat="1" x14ac:dyDescent="0.2">
      <c r="A305" s="2">
        <v>35947</v>
      </c>
      <c r="B305" s="1">
        <v>150</v>
      </c>
      <c r="C305" s="1" t="s">
        <v>3674</v>
      </c>
      <c r="D305" s="1">
        <v>66</v>
      </c>
      <c r="E305" s="1" t="s">
        <v>4766</v>
      </c>
    </row>
    <row r="306" spans="1:5" s="1" customFormat="1" x14ac:dyDescent="0.2">
      <c r="A306" s="2">
        <v>35954</v>
      </c>
      <c r="B306" s="1">
        <v>80</v>
      </c>
      <c r="C306" s="1" t="s">
        <v>3650</v>
      </c>
      <c r="D306" s="1">
        <v>76</v>
      </c>
      <c r="E306" s="1" t="s">
        <v>4762</v>
      </c>
    </row>
    <row r="307" spans="1:5" s="1" customFormat="1" x14ac:dyDescent="0.2">
      <c r="A307" s="2">
        <v>35956</v>
      </c>
      <c r="B307" s="1">
        <v>316</v>
      </c>
      <c r="C307" s="1" t="s">
        <v>3674</v>
      </c>
      <c r="D307" s="1">
        <v>85</v>
      </c>
      <c r="E307" s="1" t="s">
        <v>4766</v>
      </c>
    </row>
    <row r="308" spans="1:5" s="1" customFormat="1" x14ac:dyDescent="0.2">
      <c r="A308" s="2">
        <v>35962</v>
      </c>
      <c r="B308" s="1">
        <v>150</v>
      </c>
      <c r="C308" s="1" t="s">
        <v>3674</v>
      </c>
      <c r="D308" s="1">
        <v>82</v>
      </c>
      <c r="E308" s="1" t="s">
        <v>4766</v>
      </c>
    </row>
    <row r="309" spans="1:5" s="1" customFormat="1" x14ac:dyDescent="0.2">
      <c r="A309" s="2">
        <v>35963</v>
      </c>
      <c r="B309" s="1">
        <v>600</v>
      </c>
      <c r="C309" s="1" t="s">
        <v>3674</v>
      </c>
      <c r="D309" s="1">
        <v>91</v>
      </c>
      <c r="E309" s="1" t="s">
        <v>4766</v>
      </c>
    </row>
    <row r="310" spans="1:5" s="1" customFormat="1" x14ac:dyDescent="0.2">
      <c r="A310" s="2">
        <v>35964</v>
      </c>
      <c r="B310" s="1">
        <v>266</v>
      </c>
      <c r="C310" s="1" t="s">
        <v>810</v>
      </c>
      <c r="D310" s="1">
        <v>72</v>
      </c>
      <c r="E310" s="1" t="s">
        <v>4762</v>
      </c>
    </row>
    <row r="311" spans="1:5" s="1" customFormat="1" x14ac:dyDescent="0.2">
      <c r="A311" s="2">
        <v>35969</v>
      </c>
      <c r="B311" s="1">
        <v>18</v>
      </c>
      <c r="C311" s="1" t="s">
        <v>3674</v>
      </c>
      <c r="D311" s="1">
        <v>74</v>
      </c>
      <c r="E311" s="1" t="s">
        <v>4766</v>
      </c>
    </row>
    <row r="312" spans="1:5" s="1" customFormat="1" x14ac:dyDescent="0.2">
      <c r="A312" s="2">
        <v>35975</v>
      </c>
      <c r="B312" s="1">
        <v>5</v>
      </c>
      <c r="C312" s="1" t="s">
        <v>3444</v>
      </c>
      <c r="D312" s="1">
        <v>80</v>
      </c>
      <c r="E312" s="1" t="s">
        <v>4766</v>
      </c>
    </row>
    <row r="313" spans="1:5" s="1" customFormat="1" x14ac:dyDescent="0.2">
      <c r="A313" s="2">
        <v>35977</v>
      </c>
      <c r="B313" s="1">
        <v>111</v>
      </c>
      <c r="C313" s="1" t="s">
        <v>3674</v>
      </c>
      <c r="D313" s="1">
        <v>83</v>
      </c>
      <c r="E313" s="1" t="s">
        <v>4766</v>
      </c>
    </row>
    <row r="314" spans="1:5" s="1" customFormat="1" x14ac:dyDescent="0.2">
      <c r="A314" s="2">
        <v>35984</v>
      </c>
      <c r="B314" s="1">
        <v>22</v>
      </c>
      <c r="C314" s="1" t="s">
        <v>1432</v>
      </c>
      <c r="D314" s="1">
        <v>85</v>
      </c>
      <c r="E314" s="1" t="s">
        <v>4766</v>
      </c>
    </row>
    <row r="315" spans="1:5" s="1" customFormat="1" x14ac:dyDescent="0.2">
      <c r="A315" s="2">
        <v>35985</v>
      </c>
      <c r="B315" s="1">
        <v>16</v>
      </c>
      <c r="C315" s="1" t="s">
        <v>2486</v>
      </c>
      <c r="D315" s="1">
        <v>88</v>
      </c>
      <c r="E315" s="1" t="s">
        <v>4766</v>
      </c>
    </row>
    <row r="316" spans="1:5" s="1" customFormat="1" x14ac:dyDescent="0.2">
      <c r="A316" s="2">
        <v>35986</v>
      </c>
      <c r="B316" s="1">
        <v>40</v>
      </c>
      <c r="C316" s="1" t="s">
        <v>1432</v>
      </c>
      <c r="D316" s="1">
        <v>45</v>
      </c>
      <c r="E316" s="1" t="s">
        <v>4766</v>
      </c>
    </row>
    <row r="317" spans="1:5" s="1" customFormat="1" x14ac:dyDescent="0.2">
      <c r="A317" s="2">
        <v>35990</v>
      </c>
      <c r="B317" s="1">
        <v>554</v>
      </c>
      <c r="C317" s="1" t="s">
        <v>3674</v>
      </c>
      <c r="D317" s="1">
        <v>84</v>
      </c>
      <c r="E317" s="1" t="s">
        <v>4766</v>
      </c>
    </row>
    <row r="318" spans="1:5" s="1" customFormat="1" x14ac:dyDescent="0.2">
      <c r="A318" s="2">
        <v>35991</v>
      </c>
      <c r="B318" s="1">
        <v>144</v>
      </c>
      <c r="C318" s="1" t="s">
        <v>3674</v>
      </c>
      <c r="D318" s="1">
        <v>86</v>
      </c>
      <c r="E318" s="1" t="s">
        <v>4766</v>
      </c>
    </row>
    <row r="319" spans="1:5" s="1" customFormat="1" x14ac:dyDescent="0.2">
      <c r="A319" s="2">
        <v>35992</v>
      </c>
      <c r="B319" s="1">
        <v>60</v>
      </c>
      <c r="C319" s="1" t="s">
        <v>3650</v>
      </c>
      <c r="D319" s="1">
        <v>86</v>
      </c>
      <c r="E319" s="1" t="s">
        <v>4762</v>
      </c>
    </row>
    <row r="320" spans="1:5" s="1" customFormat="1" x14ac:dyDescent="0.2">
      <c r="A320" s="2">
        <v>35992</v>
      </c>
      <c r="B320" s="1">
        <v>63</v>
      </c>
      <c r="C320" s="1" t="s">
        <v>3650</v>
      </c>
      <c r="D320" s="1">
        <v>79</v>
      </c>
      <c r="E320" s="1" t="s">
        <v>4762</v>
      </c>
    </row>
    <row r="321" spans="1:5" s="1" customFormat="1" x14ac:dyDescent="0.2">
      <c r="A321" s="2">
        <v>35993</v>
      </c>
      <c r="B321" s="1">
        <v>320</v>
      </c>
      <c r="C321" s="1" t="s">
        <v>3650</v>
      </c>
      <c r="D321" s="1">
        <v>86</v>
      </c>
      <c r="E321" s="1" t="s">
        <v>4762</v>
      </c>
    </row>
    <row r="322" spans="1:5" s="1" customFormat="1" x14ac:dyDescent="0.2">
      <c r="A322" s="2">
        <v>35996</v>
      </c>
      <c r="B322" s="1">
        <v>80</v>
      </c>
      <c r="C322" s="1" t="s">
        <v>2486</v>
      </c>
      <c r="D322" s="1">
        <v>24</v>
      </c>
      <c r="E322" s="1" t="s">
        <v>4762</v>
      </c>
    </row>
    <row r="323" spans="1:5" s="1" customFormat="1" x14ac:dyDescent="0.2">
      <c r="A323" s="2">
        <v>36010</v>
      </c>
      <c r="B323" s="1">
        <v>240</v>
      </c>
      <c r="C323" s="1" t="s">
        <v>3650</v>
      </c>
      <c r="D323" s="1">
        <v>75</v>
      </c>
      <c r="E323" s="1" t="s">
        <v>4762</v>
      </c>
    </row>
    <row r="324" spans="1:5" s="1" customFormat="1" x14ac:dyDescent="0.2">
      <c r="A324" s="2">
        <v>36012</v>
      </c>
      <c r="B324" s="1">
        <v>164</v>
      </c>
      <c r="C324" s="1" t="s">
        <v>2486</v>
      </c>
      <c r="D324" s="1">
        <v>73</v>
      </c>
      <c r="E324" s="1" t="s">
        <v>4766</v>
      </c>
    </row>
    <row r="325" spans="1:5" s="1" customFormat="1" x14ac:dyDescent="0.2">
      <c r="A325" s="2">
        <v>36019</v>
      </c>
      <c r="B325" s="1">
        <v>40</v>
      </c>
      <c r="C325" s="1" t="s">
        <v>3650</v>
      </c>
      <c r="D325" s="1">
        <v>88</v>
      </c>
      <c r="E325" s="1" t="s">
        <v>4762</v>
      </c>
    </row>
    <row r="326" spans="1:5" s="1" customFormat="1" x14ac:dyDescent="0.2">
      <c r="A326" s="2">
        <v>36021</v>
      </c>
      <c r="B326" s="1">
        <v>36</v>
      </c>
      <c r="C326" s="1" t="s">
        <v>3650</v>
      </c>
      <c r="D326" s="1">
        <v>90</v>
      </c>
      <c r="E326" s="1" t="s">
        <v>4762</v>
      </c>
    </row>
    <row r="327" spans="1:5" s="1" customFormat="1" x14ac:dyDescent="0.2">
      <c r="A327" s="2">
        <v>36026</v>
      </c>
      <c r="B327" s="1">
        <v>120</v>
      </c>
      <c r="C327" s="1" t="s">
        <v>3650</v>
      </c>
      <c r="D327" s="1">
        <v>76</v>
      </c>
      <c r="E327" s="1" t="s">
        <v>4762</v>
      </c>
    </row>
    <row r="328" spans="1:5" s="1" customFormat="1" x14ac:dyDescent="0.2">
      <c r="A328" s="2">
        <v>36027</v>
      </c>
      <c r="B328" s="1">
        <v>150</v>
      </c>
      <c r="C328" s="1" t="s">
        <v>3674</v>
      </c>
      <c r="D328" s="1">
        <v>79</v>
      </c>
      <c r="E328" s="1" t="s">
        <v>4766</v>
      </c>
    </row>
    <row r="329" spans="1:5" s="1" customFormat="1" x14ac:dyDescent="0.2">
      <c r="A329" s="2">
        <v>36033</v>
      </c>
      <c r="B329" s="1">
        <v>212</v>
      </c>
      <c r="C329" s="1" t="s">
        <v>3445</v>
      </c>
      <c r="D329" s="1">
        <v>89</v>
      </c>
      <c r="E329" s="1" t="s">
        <v>4762</v>
      </c>
    </row>
    <row r="330" spans="1:5" s="1" customFormat="1" x14ac:dyDescent="0.2">
      <c r="A330" s="2">
        <v>36033</v>
      </c>
      <c r="B330" s="1">
        <v>123</v>
      </c>
      <c r="C330" s="1" t="s">
        <v>810</v>
      </c>
      <c r="D330" s="1">
        <v>81</v>
      </c>
      <c r="E330" s="1" t="s">
        <v>4766</v>
      </c>
    </row>
    <row r="331" spans="1:5" s="1" customFormat="1" x14ac:dyDescent="0.2">
      <c r="A331" s="2">
        <v>36038</v>
      </c>
      <c r="B331" s="1">
        <v>150</v>
      </c>
      <c r="C331" s="1" t="s">
        <v>3674</v>
      </c>
      <c r="D331" s="1">
        <v>88</v>
      </c>
      <c r="E331" s="1" t="s">
        <v>4766</v>
      </c>
    </row>
    <row r="332" spans="1:5" s="1" customFormat="1" x14ac:dyDescent="0.2">
      <c r="A332" s="2">
        <v>36040</v>
      </c>
      <c r="B332" s="1">
        <v>111</v>
      </c>
      <c r="C332" s="1" t="s">
        <v>3446</v>
      </c>
      <c r="D332" s="1">
        <v>85</v>
      </c>
      <c r="E332" s="1" t="s">
        <v>4766</v>
      </c>
    </row>
    <row r="333" spans="1:5" s="1" customFormat="1" x14ac:dyDescent="0.2">
      <c r="A333" s="2">
        <v>36046</v>
      </c>
      <c r="B333" s="1">
        <v>24</v>
      </c>
      <c r="C333" s="1" t="s">
        <v>1432</v>
      </c>
      <c r="D333" s="1">
        <v>73</v>
      </c>
      <c r="E333" s="1" t="s">
        <v>4766</v>
      </c>
    </row>
    <row r="334" spans="1:5" s="1" customFormat="1" x14ac:dyDescent="0.2">
      <c r="A334" s="2">
        <v>36047</v>
      </c>
      <c r="B334" s="1">
        <v>40</v>
      </c>
      <c r="C334" s="1" t="s">
        <v>1432</v>
      </c>
      <c r="D334" s="1">
        <v>83</v>
      </c>
      <c r="E334" s="1" t="s">
        <v>4766</v>
      </c>
    </row>
    <row r="335" spans="1:5" s="1" customFormat="1" x14ac:dyDescent="0.2">
      <c r="A335" s="2">
        <v>36055</v>
      </c>
      <c r="B335" s="1">
        <v>300</v>
      </c>
      <c r="C335" s="1" t="s">
        <v>1432</v>
      </c>
      <c r="D335" s="1">
        <v>70</v>
      </c>
      <c r="E335" s="1" t="s">
        <v>4766</v>
      </c>
    </row>
    <row r="336" spans="1:5" s="1" customFormat="1" x14ac:dyDescent="0.2">
      <c r="A336" s="2">
        <v>36069</v>
      </c>
      <c r="B336" s="1">
        <v>80</v>
      </c>
      <c r="C336" s="1" t="s">
        <v>2486</v>
      </c>
      <c r="D336" s="1">
        <v>36</v>
      </c>
      <c r="E336" s="1" t="s">
        <v>4762</v>
      </c>
    </row>
    <row r="337" spans="1:5" s="1" customFormat="1" x14ac:dyDescent="0.2">
      <c r="A337" s="2">
        <v>36073</v>
      </c>
      <c r="B337" s="1">
        <v>150</v>
      </c>
      <c r="C337" s="1" t="s">
        <v>810</v>
      </c>
      <c r="D337" s="1">
        <v>73</v>
      </c>
      <c r="E337" s="1" t="s">
        <v>4766</v>
      </c>
    </row>
    <row r="338" spans="1:5" s="1" customFormat="1" x14ac:dyDescent="0.2">
      <c r="A338" s="2">
        <v>36082</v>
      </c>
      <c r="B338" s="1">
        <v>273</v>
      </c>
      <c r="C338" s="1" t="s">
        <v>810</v>
      </c>
      <c r="D338" s="1">
        <v>71</v>
      </c>
      <c r="E338" s="1" t="s">
        <v>4762</v>
      </c>
    </row>
    <row r="339" spans="1:5" s="1" customFormat="1" x14ac:dyDescent="0.2">
      <c r="A339" s="2">
        <v>36096</v>
      </c>
      <c r="B339" s="1">
        <v>314</v>
      </c>
      <c r="C339" s="1" t="s">
        <v>3674</v>
      </c>
      <c r="D339" s="1">
        <v>89</v>
      </c>
      <c r="E339" s="1" t="s">
        <v>4766</v>
      </c>
    </row>
    <row r="340" spans="1:5" s="1" customFormat="1" x14ac:dyDescent="0.2">
      <c r="A340" s="2">
        <v>36103</v>
      </c>
      <c r="B340" s="1">
        <v>310</v>
      </c>
      <c r="C340" s="1" t="s">
        <v>3674</v>
      </c>
      <c r="D340" s="1">
        <v>84</v>
      </c>
      <c r="E340" s="1" t="s">
        <v>4766</v>
      </c>
    </row>
    <row r="341" spans="1:5" s="1" customFormat="1" x14ac:dyDescent="0.2">
      <c r="A341" s="2">
        <v>36276</v>
      </c>
      <c r="B341" s="1">
        <v>85</v>
      </c>
      <c r="C341" s="1" t="s">
        <v>3650</v>
      </c>
      <c r="D341" s="1">
        <v>86</v>
      </c>
      <c r="E341" s="1" t="s">
        <v>4762</v>
      </c>
    </row>
    <row r="342" spans="1:5" s="1" customFormat="1" x14ac:dyDescent="0.2">
      <c r="A342" s="2">
        <v>36293</v>
      </c>
      <c r="B342" s="1">
        <v>146</v>
      </c>
      <c r="C342" s="1" t="s">
        <v>3674</v>
      </c>
      <c r="D342" s="1">
        <v>35</v>
      </c>
      <c r="E342" s="1" t="s">
        <v>4766</v>
      </c>
    </row>
    <row r="343" spans="1:5" s="1" customFormat="1" x14ac:dyDescent="0.2">
      <c r="A343" s="2">
        <v>36297</v>
      </c>
      <c r="B343" s="1">
        <v>197</v>
      </c>
      <c r="C343" s="1" t="s">
        <v>3674</v>
      </c>
      <c r="D343" s="1">
        <v>63</v>
      </c>
      <c r="E343" s="1" t="s">
        <v>4766</v>
      </c>
    </row>
    <row r="344" spans="1:5" s="1" customFormat="1" x14ac:dyDescent="0.2">
      <c r="A344" s="2">
        <v>36299</v>
      </c>
      <c r="B344" s="1">
        <v>18</v>
      </c>
      <c r="C344" s="1" t="s">
        <v>1432</v>
      </c>
      <c r="D344" s="1">
        <v>17</v>
      </c>
      <c r="E344" s="1" t="s">
        <v>4766</v>
      </c>
    </row>
    <row r="345" spans="1:5" s="1" customFormat="1" x14ac:dyDescent="0.2">
      <c r="A345" s="2">
        <v>36305</v>
      </c>
      <c r="B345" s="1">
        <v>170</v>
      </c>
      <c r="C345" s="1" t="s">
        <v>3674</v>
      </c>
      <c r="D345" s="1">
        <v>88</v>
      </c>
      <c r="E345" s="1" t="s">
        <v>4766</v>
      </c>
    </row>
    <row r="346" spans="1:5" s="1" customFormat="1" x14ac:dyDescent="0.2">
      <c r="A346" s="2">
        <v>36306</v>
      </c>
      <c r="B346" s="1">
        <v>160</v>
      </c>
      <c r="C346" s="1" t="s">
        <v>3674</v>
      </c>
      <c r="D346" s="1">
        <v>85</v>
      </c>
      <c r="E346" s="1" t="s">
        <v>4766</v>
      </c>
    </row>
    <row r="347" spans="1:5" s="1" customFormat="1" x14ac:dyDescent="0.2">
      <c r="A347" s="2">
        <v>36318</v>
      </c>
      <c r="B347" s="1">
        <v>110</v>
      </c>
      <c r="C347" s="1" t="s">
        <v>3674</v>
      </c>
      <c r="D347" s="1">
        <v>69</v>
      </c>
      <c r="E347" s="1" t="s">
        <v>4766</v>
      </c>
    </row>
    <row r="348" spans="1:5" s="1" customFormat="1" x14ac:dyDescent="0.2">
      <c r="A348" s="2">
        <v>36321</v>
      </c>
      <c r="B348" s="1">
        <v>150</v>
      </c>
      <c r="C348" s="1" t="s">
        <v>3674</v>
      </c>
      <c r="D348" s="1">
        <v>75</v>
      </c>
      <c r="E348" s="1" t="s">
        <v>4766</v>
      </c>
    </row>
    <row r="349" spans="1:5" s="1" customFormat="1" x14ac:dyDescent="0.2">
      <c r="A349" s="2">
        <v>36325</v>
      </c>
      <c r="B349" s="1">
        <v>20</v>
      </c>
      <c r="C349" s="1" t="s">
        <v>3650</v>
      </c>
      <c r="D349" s="1">
        <v>82</v>
      </c>
      <c r="E349" s="1" t="s">
        <v>4762</v>
      </c>
    </row>
    <row r="350" spans="1:5" s="1" customFormat="1" x14ac:dyDescent="0.2">
      <c r="A350" s="2">
        <v>36325</v>
      </c>
      <c r="B350" s="1">
        <v>100</v>
      </c>
      <c r="C350" s="1" t="s">
        <v>3650</v>
      </c>
      <c r="D350" s="1">
        <v>87</v>
      </c>
      <c r="E350" s="1" t="s">
        <v>4762</v>
      </c>
    </row>
    <row r="351" spans="1:5" s="1" customFormat="1" x14ac:dyDescent="0.2">
      <c r="A351" s="2">
        <v>36326</v>
      </c>
      <c r="B351" s="1">
        <v>140</v>
      </c>
      <c r="C351" s="1" t="s">
        <v>3674</v>
      </c>
      <c r="D351" s="1">
        <v>82</v>
      </c>
      <c r="E351" s="1" t="s">
        <v>4766</v>
      </c>
    </row>
    <row r="352" spans="1:5" s="1" customFormat="1" x14ac:dyDescent="0.2">
      <c r="A352" s="2">
        <v>36335</v>
      </c>
      <c r="B352" s="1">
        <v>110</v>
      </c>
      <c r="C352" s="1" t="s">
        <v>3448</v>
      </c>
      <c r="D352" s="1">
        <v>87</v>
      </c>
      <c r="E352" s="1" t="s">
        <v>4766</v>
      </c>
    </row>
    <row r="353" spans="1:5" s="1" customFormat="1" x14ac:dyDescent="0.2">
      <c r="A353" s="2">
        <v>36342</v>
      </c>
      <c r="B353" s="1">
        <v>35</v>
      </c>
      <c r="C353" s="1" t="s">
        <v>3674</v>
      </c>
      <c r="D353" s="1">
        <v>80</v>
      </c>
      <c r="E353" s="1" t="s">
        <v>4766</v>
      </c>
    </row>
    <row r="354" spans="1:5" s="1" customFormat="1" x14ac:dyDescent="0.2">
      <c r="A354" s="2">
        <v>36349</v>
      </c>
      <c r="B354" s="1">
        <v>75</v>
      </c>
      <c r="C354" s="1" t="s">
        <v>3674</v>
      </c>
      <c r="D354" s="1">
        <v>64</v>
      </c>
      <c r="E354" s="1" t="s">
        <v>4766</v>
      </c>
    </row>
    <row r="355" spans="1:5" s="1" customFormat="1" x14ac:dyDescent="0.2">
      <c r="A355" s="2">
        <v>36350</v>
      </c>
      <c r="B355" s="1">
        <v>80</v>
      </c>
      <c r="C355" s="1" t="s">
        <v>1432</v>
      </c>
      <c r="D355" s="1">
        <v>75</v>
      </c>
      <c r="E355" s="1" t="s">
        <v>4766</v>
      </c>
    </row>
    <row r="356" spans="1:5" s="1" customFormat="1" x14ac:dyDescent="0.2">
      <c r="A356" s="2">
        <v>36355</v>
      </c>
      <c r="B356" s="1">
        <v>146</v>
      </c>
      <c r="C356" s="1" t="s">
        <v>3448</v>
      </c>
      <c r="D356" s="1">
        <v>79</v>
      </c>
      <c r="E356" s="1" t="s">
        <v>4766</v>
      </c>
    </row>
    <row r="357" spans="1:5" s="1" customFormat="1" x14ac:dyDescent="0.2">
      <c r="A357" s="2">
        <v>36356</v>
      </c>
      <c r="B357" s="1">
        <v>460</v>
      </c>
      <c r="C357" s="1" t="s">
        <v>3674</v>
      </c>
      <c r="D357" s="1">
        <v>92</v>
      </c>
      <c r="E357" s="1" t="s">
        <v>4766</v>
      </c>
    </row>
    <row r="358" spans="1:5" s="1" customFormat="1" x14ac:dyDescent="0.2">
      <c r="A358" s="2">
        <v>36360</v>
      </c>
      <c r="B358" s="1">
        <v>240</v>
      </c>
      <c r="C358" s="1" t="s">
        <v>3674</v>
      </c>
      <c r="D358" s="1">
        <v>84</v>
      </c>
      <c r="E358" s="1" t="s">
        <v>4766</v>
      </c>
    </row>
    <row r="359" spans="1:5" s="1" customFormat="1" x14ac:dyDescent="0.2">
      <c r="A359" s="2">
        <v>36364</v>
      </c>
      <c r="B359" s="1">
        <v>197</v>
      </c>
      <c r="C359" s="1" t="s">
        <v>3448</v>
      </c>
      <c r="D359" s="1">
        <v>90</v>
      </c>
      <c r="E359" s="1" t="s">
        <v>4766</v>
      </c>
    </row>
    <row r="360" spans="1:5" s="1" customFormat="1" x14ac:dyDescent="0.2">
      <c r="A360" s="2">
        <v>36367</v>
      </c>
      <c r="B360" s="1">
        <v>146</v>
      </c>
      <c r="C360" s="1" t="s">
        <v>3674</v>
      </c>
      <c r="D360" s="1">
        <v>84</v>
      </c>
      <c r="E360" s="1" t="s">
        <v>4766</v>
      </c>
    </row>
    <row r="361" spans="1:5" s="1" customFormat="1" x14ac:dyDescent="0.2">
      <c r="A361" s="2">
        <v>36369</v>
      </c>
      <c r="B361" s="1">
        <v>90</v>
      </c>
      <c r="C361" s="1" t="s">
        <v>3650</v>
      </c>
      <c r="D361" s="1">
        <v>85</v>
      </c>
      <c r="E361" s="1" t="s">
        <v>4762</v>
      </c>
    </row>
    <row r="362" spans="1:5" s="1" customFormat="1" x14ac:dyDescent="0.2">
      <c r="A362" s="2">
        <v>36376</v>
      </c>
      <c r="B362" s="1">
        <v>150</v>
      </c>
      <c r="C362" s="1" t="s">
        <v>3674</v>
      </c>
      <c r="D362" s="1">
        <v>89</v>
      </c>
      <c r="E362" s="1" t="s">
        <v>4766</v>
      </c>
    </row>
    <row r="363" spans="1:5" s="1" customFormat="1" x14ac:dyDescent="0.2">
      <c r="A363" s="2">
        <v>36377</v>
      </c>
      <c r="B363" s="1">
        <v>40</v>
      </c>
      <c r="C363" s="1" t="s">
        <v>1432</v>
      </c>
      <c r="D363" s="1">
        <v>74</v>
      </c>
      <c r="E363" s="1" t="s">
        <v>4766</v>
      </c>
    </row>
    <row r="364" spans="1:5" s="1" customFormat="1" x14ac:dyDescent="0.2">
      <c r="A364" s="2">
        <v>36381</v>
      </c>
      <c r="B364" s="1">
        <v>124</v>
      </c>
      <c r="C364" s="1" t="s">
        <v>3674</v>
      </c>
      <c r="D364" s="1">
        <v>79</v>
      </c>
      <c r="E364" s="1" t="s">
        <v>4766</v>
      </c>
    </row>
    <row r="365" spans="1:5" s="1" customFormat="1" x14ac:dyDescent="0.2">
      <c r="A365" s="2">
        <v>36383</v>
      </c>
      <c r="B365" s="1">
        <v>310</v>
      </c>
      <c r="C365" s="1" t="s">
        <v>3674</v>
      </c>
      <c r="D365" s="1">
        <v>79</v>
      </c>
      <c r="E365" s="1" t="s">
        <v>4766</v>
      </c>
    </row>
    <row r="366" spans="1:5" s="1" customFormat="1" x14ac:dyDescent="0.2">
      <c r="A366" s="2">
        <v>36398</v>
      </c>
      <c r="B366" s="1">
        <v>180</v>
      </c>
      <c r="C366" s="1" t="s">
        <v>3674</v>
      </c>
      <c r="D366" s="1">
        <v>77</v>
      </c>
      <c r="E366" s="1" t="s">
        <v>4766</v>
      </c>
    </row>
    <row r="367" spans="1:5" s="1" customFormat="1" x14ac:dyDescent="0.2">
      <c r="A367" s="2">
        <v>36437</v>
      </c>
      <c r="B367" s="1">
        <v>20</v>
      </c>
      <c r="C367" s="1" t="s">
        <v>810</v>
      </c>
      <c r="D367" s="1">
        <v>87</v>
      </c>
      <c r="E367" s="1" t="s">
        <v>4762</v>
      </c>
    </row>
    <row r="368" spans="1:5" s="1" customFormat="1" x14ac:dyDescent="0.2">
      <c r="A368" s="2">
        <v>36437</v>
      </c>
      <c r="B368" s="1">
        <v>40</v>
      </c>
      <c r="C368" s="1" t="s">
        <v>810</v>
      </c>
      <c r="D368" s="1">
        <v>93</v>
      </c>
      <c r="E368" s="1" t="s">
        <v>4762</v>
      </c>
    </row>
    <row r="369" spans="1:5" s="1" customFormat="1" x14ac:dyDescent="0.2">
      <c r="A369" s="2">
        <v>36438</v>
      </c>
      <c r="B369" s="1">
        <v>317</v>
      </c>
      <c r="C369" s="1" t="s">
        <v>810</v>
      </c>
      <c r="D369" s="1">
        <v>92</v>
      </c>
      <c r="E369" s="1" t="s">
        <v>4762</v>
      </c>
    </row>
    <row r="370" spans="1:5" s="1" customFormat="1" x14ac:dyDescent="0.2">
      <c r="A370" s="2">
        <v>36439</v>
      </c>
      <c r="B370" s="1">
        <v>36</v>
      </c>
      <c r="C370" s="1" t="s">
        <v>3650</v>
      </c>
      <c r="D370" s="1">
        <v>89</v>
      </c>
      <c r="E370" s="1" t="s">
        <v>4762</v>
      </c>
    </row>
    <row r="371" spans="1:5" s="1" customFormat="1" x14ac:dyDescent="0.2">
      <c r="A371" s="2">
        <v>36445</v>
      </c>
      <c r="B371" s="1">
        <v>150</v>
      </c>
      <c r="C371" s="1" t="s">
        <v>3674</v>
      </c>
      <c r="D371" s="1">
        <v>85</v>
      </c>
      <c r="E371" s="1" t="s">
        <v>4762</v>
      </c>
    </row>
    <row r="372" spans="1:5" s="1" customFormat="1" x14ac:dyDescent="0.2">
      <c r="A372" s="2">
        <v>36455</v>
      </c>
      <c r="B372" s="1">
        <v>50</v>
      </c>
      <c r="C372" s="1" t="s">
        <v>3674</v>
      </c>
      <c r="D372" s="1">
        <v>88</v>
      </c>
      <c r="E372" s="1" t="s">
        <v>4766</v>
      </c>
    </row>
    <row r="373" spans="1:5" s="1" customFormat="1" x14ac:dyDescent="0.2">
      <c r="A373" s="2">
        <v>36460</v>
      </c>
      <c r="B373" s="1">
        <v>150</v>
      </c>
      <c r="C373" s="1" t="s">
        <v>3674</v>
      </c>
      <c r="D373" s="1">
        <v>98</v>
      </c>
      <c r="E373" s="1" t="s">
        <v>4762</v>
      </c>
    </row>
    <row r="374" spans="1:5" s="1" customFormat="1" x14ac:dyDescent="0.2">
      <c r="A374" s="2">
        <v>36461</v>
      </c>
      <c r="B374" s="1">
        <v>75</v>
      </c>
      <c r="C374" s="1" t="s">
        <v>3674</v>
      </c>
      <c r="D374" s="1">
        <v>80</v>
      </c>
      <c r="E374" s="1" t="s">
        <v>4766</v>
      </c>
    </row>
    <row r="375" spans="1:5" s="1" customFormat="1" x14ac:dyDescent="0.2">
      <c r="A375" s="2">
        <v>36601</v>
      </c>
      <c r="B375" s="1">
        <v>360</v>
      </c>
      <c r="C375" s="1" t="s">
        <v>3674</v>
      </c>
      <c r="D375" s="1">
        <v>89</v>
      </c>
      <c r="E375" s="1" t="s">
        <v>4762</v>
      </c>
    </row>
    <row r="376" spans="1:5" s="1" customFormat="1" x14ac:dyDescent="0.2">
      <c r="A376" s="2">
        <v>36615</v>
      </c>
      <c r="B376" s="1">
        <v>300</v>
      </c>
      <c r="C376" s="1" t="s">
        <v>810</v>
      </c>
      <c r="D376" s="1">
        <v>92</v>
      </c>
      <c r="E376" s="1" t="s">
        <v>4762</v>
      </c>
    </row>
    <row r="377" spans="1:5" s="1" customFormat="1" x14ac:dyDescent="0.2">
      <c r="A377" s="2">
        <v>36616</v>
      </c>
      <c r="B377" s="1">
        <v>20</v>
      </c>
      <c r="C377" s="1" t="s">
        <v>3650</v>
      </c>
      <c r="D377" s="1">
        <v>72</v>
      </c>
      <c r="E377" s="1" t="s">
        <v>4762</v>
      </c>
    </row>
    <row r="378" spans="1:5" s="1" customFormat="1" x14ac:dyDescent="0.2">
      <c r="A378" s="2">
        <v>36629</v>
      </c>
      <c r="B378" s="1">
        <v>150</v>
      </c>
      <c r="C378" s="1" t="s">
        <v>3674</v>
      </c>
      <c r="D378" s="1">
        <v>83</v>
      </c>
      <c r="E378" s="1" t="s">
        <v>4766</v>
      </c>
    </row>
    <row r="379" spans="1:5" s="1" customFormat="1" x14ac:dyDescent="0.2">
      <c r="A379" s="2">
        <v>36643</v>
      </c>
      <c r="B379" s="1">
        <v>146</v>
      </c>
      <c r="C379" s="1" t="s">
        <v>3674</v>
      </c>
      <c r="D379" s="1">
        <v>89</v>
      </c>
      <c r="E379" s="1" t="s">
        <v>4766</v>
      </c>
    </row>
    <row r="380" spans="1:5" s="1" customFormat="1" x14ac:dyDescent="0.2">
      <c r="A380" s="2">
        <v>36648</v>
      </c>
      <c r="B380" s="1">
        <v>248</v>
      </c>
      <c r="C380" s="1" t="s">
        <v>3674</v>
      </c>
      <c r="D380" s="1">
        <v>56</v>
      </c>
      <c r="E380" s="1" t="s">
        <v>4766</v>
      </c>
    </row>
    <row r="381" spans="1:5" s="1" customFormat="1" x14ac:dyDescent="0.2">
      <c r="A381" s="2">
        <v>36649</v>
      </c>
      <c r="B381" s="1">
        <v>592</v>
      </c>
      <c r="C381" s="1" t="s">
        <v>3674</v>
      </c>
      <c r="D381" s="1">
        <v>88</v>
      </c>
      <c r="E381" s="1" t="s">
        <v>4766</v>
      </c>
    </row>
    <row r="382" spans="1:5" s="1" customFormat="1" x14ac:dyDescent="0.2">
      <c r="A382" s="2">
        <v>36656</v>
      </c>
      <c r="B382" s="1">
        <v>160</v>
      </c>
      <c r="C382" s="1" t="s">
        <v>810</v>
      </c>
      <c r="D382" s="1">
        <v>62</v>
      </c>
      <c r="E382" s="1" t="s">
        <v>4766</v>
      </c>
    </row>
    <row r="383" spans="1:5" s="1" customFormat="1" x14ac:dyDescent="0.2">
      <c r="A383" s="2">
        <v>36657</v>
      </c>
      <c r="B383" s="1">
        <v>470</v>
      </c>
      <c r="C383" s="1" t="s">
        <v>810</v>
      </c>
      <c r="D383" s="1">
        <v>93</v>
      </c>
      <c r="E383" s="1" t="s">
        <v>4766</v>
      </c>
    </row>
    <row r="384" spans="1:5" s="1" customFormat="1" x14ac:dyDescent="0.2">
      <c r="A384" s="2">
        <v>36658</v>
      </c>
      <c r="B384" s="1">
        <v>448</v>
      </c>
      <c r="C384" s="1" t="s">
        <v>810</v>
      </c>
      <c r="D384" s="1">
        <v>81</v>
      </c>
      <c r="E384" s="1" t="s">
        <v>4766</v>
      </c>
    </row>
    <row r="385" spans="1:5" s="1" customFormat="1" x14ac:dyDescent="0.2">
      <c r="A385" s="2">
        <v>36661</v>
      </c>
      <c r="B385" s="1">
        <v>333</v>
      </c>
      <c r="C385" s="1" t="s">
        <v>3674</v>
      </c>
      <c r="D385" s="1">
        <v>87</v>
      </c>
      <c r="E385" s="1" t="s">
        <v>4766</v>
      </c>
    </row>
    <row r="386" spans="1:5" s="1" customFormat="1" x14ac:dyDescent="0.2">
      <c r="A386" s="2">
        <v>36662</v>
      </c>
      <c r="B386" s="1">
        <v>300</v>
      </c>
      <c r="C386" s="1" t="s">
        <v>810</v>
      </c>
      <c r="D386" s="1">
        <v>50</v>
      </c>
      <c r="E386" s="1" t="s">
        <v>4766</v>
      </c>
    </row>
    <row r="387" spans="1:5" s="1" customFormat="1" x14ac:dyDescent="0.2">
      <c r="A387" s="2">
        <v>36668</v>
      </c>
      <c r="B387" s="1">
        <v>440</v>
      </c>
      <c r="C387" s="1" t="s">
        <v>3674</v>
      </c>
      <c r="D387" s="1">
        <v>85</v>
      </c>
      <c r="E387" s="1" t="s">
        <v>4766</v>
      </c>
    </row>
    <row r="388" spans="1:5" s="1" customFormat="1" x14ac:dyDescent="0.2">
      <c r="A388" s="2">
        <v>36672</v>
      </c>
      <c r="B388" s="1">
        <v>160</v>
      </c>
      <c r="C388" s="1" t="s">
        <v>3650</v>
      </c>
      <c r="D388" s="1">
        <v>91</v>
      </c>
      <c r="E388" s="1" t="s">
        <v>4762</v>
      </c>
    </row>
    <row r="389" spans="1:5" s="1" customFormat="1" x14ac:dyDescent="0.2">
      <c r="A389" s="2">
        <v>36676</v>
      </c>
      <c r="B389" s="1">
        <v>960</v>
      </c>
      <c r="C389" s="1" t="s">
        <v>3674</v>
      </c>
      <c r="D389" s="1">
        <v>89</v>
      </c>
      <c r="E389" s="1" t="s">
        <v>4766</v>
      </c>
    </row>
    <row r="390" spans="1:5" s="1" customFormat="1" x14ac:dyDescent="0.2">
      <c r="A390" s="2">
        <v>36677</v>
      </c>
      <c r="B390" s="1">
        <v>35</v>
      </c>
      <c r="C390" s="1" t="s">
        <v>3650</v>
      </c>
      <c r="D390" s="1">
        <v>84</v>
      </c>
      <c r="E390" s="1" t="s">
        <v>4762</v>
      </c>
    </row>
    <row r="391" spans="1:5" s="1" customFormat="1" x14ac:dyDescent="0.2">
      <c r="A391" s="2">
        <v>36677</v>
      </c>
      <c r="B391" s="1">
        <v>32</v>
      </c>
      <c r="C391" s="1" t="s">
        <v>841</v>
      </c>
      <c r="D391" s="1">
        <v>90</v>
      </c>
      <c r="E391" s="1" t="s">
        <v>4766</v>
      </c>
    </row>
    <row r="392" spans="1:5" s="1" customFormat="1" x14ac:dyDescent="0.2">
      <c r="A392" s="2">
        <v>36684</v>
      </c>
      <c r="B392" s="1">
        <v>288</v>
      </c>
      <c r="C392" s="1" t="s">
        <v>3674</v>
      </c>
      <c r="D392" s="1">
        <v>84</v>
      </c>
      <c r="E392" s="1" t="s">
        <v>4766</v>
      </c>
    </row>
    <row r="393" spans="1:5" s="1" customFormat="1" x14ac:dyDescent="0.2">
      <c r="A393" s="2">
        <v>36692</v>
      </c>
      <c r="B393" s="1">
        <v>197</v>
      </c>
      <c r="C393" s="1" t="s">
        <v>3674</v>
      </c>
      <c r="D393" s="1">
        <v>91</v>
      </c>
      <c r="E393" s="1" t="s">
        <v>4766</v>
      </c>
    </row>
    <row r="394" spans="1:5" s="1" customFormat="1" x14ac:dyDescent="0.2">
      <c r="A394" s="2">
        <v>36693</v>
      </c>
      <c r="B394" s="1">
        <v>126</v>
      </c>
      <c r="C394" s="1" t="s">
        <v>810</v>
      </c>
      <c r="D394" s="1">
        <v>95</v>
      </c>
      <c r="E394" s="1" t="s">
        <v>4762</v>
      </c>
    </row>
    <row r="395" spans="1:5" s="1" customFormat="1" x14ac:dyDescent="0.2">
      <c r="A395" s="2">
        <v>36697</v>
      </c>
      <c r="B395" s="1">
        <v>40</v>
      </c>
      <c r="C395" s="1" t="s">
        <v>2485</v>
      </c>
      <c r="D395" s="1">
        <v>81</v>
      </c>
      <c r="E395" s="1" t="s">
        <v>4766</v>
      </c>
    </row>
    <row r="396" spans="1:5" s="1" customFormat="1" x14ac:dyDescent="0.2">
      <c r="A396" s="2">
        <v>36698</v>
      </c>
      <c r="B396" s="1">
        <v>17</v>
      </c>
      <c r="C396" s="1" t="s">
        <v>1432</v>
      </c>
      <c r="D396" s="1">
        <v>87</v>
      </c>
      <c r="E396" s="1" t="s">
        <v>4766</v>
      </c>
    </row>
    <row r="397" spans="1:5" s="1" customFormat="1" x14ac:dyDescent="0.2">
      <c r="A397" s="2">
        <v>36698</v>
      </c>
      <c r="B397" s="1">
        <v>20</v>
      </c>
      <c r="C397" s="1" t="s">
        <v>1432</v>
      </c>
      <c r="D397" s="1">
        <v>92</v>
      </c>
      <c r="E397" s="1" t="s">
        <v>4766</v>
      </c>
    </row>
    <row r="398" spans="1:5" s="1" customFormat="1" x14ac:dyDescent="0.2">
      <c r="A398" s="2">
        <v>36699</v>
      </c>
      <c r="B398" s="1">
        <v>164</v>
      </c>
      <c r="C398" s="1" t="s">
        <v>810</v>
      </c>
      <c r="D398" s="1">
        <v>97</v>
      </c>
      <c r="E398" s="1" t="s">
        <v>4762</v>
      </c>
    </row>
    <row r="399" spans="1:5" s="1" customFormat="1" x14ac:dyDescent="0.2">
      <c r="A399" s="2">
        <v>36699</v>
      </c>
      <c r="B399" s="1">
        <v>410</v>
      </c>
      <c r="C399" s="1" t="s">
        <v>292</v>
      </c>
      <c r="D399" s="1">
        <v>78</v>
      </c>
      <c r="E399" s="1" t="s">
        <v>4762</v>
      </c>
    </row>
    <row r="400" spans="1:5" s="1" customFormat="1" x14ac:dyDescent="0.2">
      <c r="A400" s="2">
        <v>36700</v>
      </c>
      <c r="B400" s="1">
        <v>75</v>
      </c>
      <c r="C400" s="1" t="s">
        <v>3650</v>
      </c>
      <c r="D400" s="1">
        <v>84</v>
      </c>
      <c r="E400" s="1" t="s">
        <v>4762</v>
      </c>
    </row>
    <row r="401" spans="1:5" s="1" customFormat="1" x14ac:dyDescent="0.2">
      <c r="A401" s="2">
        <v>36700</v>
      </c>
      <c r="B401" s="1">
        <v>40</v>
      </c>
      <c r="C401" s="1" t="s">
        <v>3674</v>
      </c>
      <c r="D401" s="1">
        <v>89</v>
      </c>
      <c r="E401" s="1" t="s">
        <v>4766</v>
      </c>
    </row>
    <row r="402" spans="1:5" s="1" customFormat="1" x14ac:dyDescent="0.2">
      <c r="A402" s="2">
        <v>36710</v>
      </c>
      <c r="B402" s="1">
        <v>110</v>
      </c>
      <c r="C402" s="1" t="s">
        <v>810</v>
      </c>
      <c r="D402" s="1">
        <v>97</v>
      </c>
      <c r="E402" s="1" t="s">
        <v>4762</v>
      </c>
    </row>
    <row r="403" spans="1:5" s="1" customFormat="1" x14ac:dyDescent="0.2">
      <c r="A403" s="2">
        <v>36713</v>
      </c>
      <c r="B403" s="1">
        <v>121</v>
      </c>
      <c r="C403" s="1" t="s">
        <v>3674</v>
      </c>
      <c r="D403" s="1">
        <v>84</v>
      </c>
      <c r="E403" s="1" t="s">
        <v>4766</v>
      </c>
    </row>
    <row r="404" spans="1:5" s="1" customFormat="1" x14ac:dyDescent="0.2">
      <c r="A404" s="2">
        <v>36714</v>
      </c>
      <c r="B404" s="1">
        <v>240</v>
      </c>
      <c r="C404" s="1" t="s">
        <v>810</v>
      </c>
      <c r="D404" s="1">
        <v>81</v>
      </c>
      <c r="E404" s="1" t="s">
        <v>4762</v>
      </c>
    </row>
    <row r="405" spans="1:5" s="1" customFormat="1" x14ac:dyDescent="0.2">
      <c r="A405" s="2">
        <v>36721</v>
      </c>
      <c r="B405" s="1">
        <v>320</v>
      </c>
      <c r="C405" s="1" t="s">
        <v>3674</v>
      </c>
      <c r="D405" s="1">
        <v>85</v>
      </c>
      <c r="E405" s="1" t="s">
        <v>4766</v>
      </c>
    </row>
    <row r="406" spans="1:5" s="1" customFormat="1" x14ac:dyDescent="0.2">
      <c r="A406" s="2">
        <v>36726</v>
      </c>
      <c r="B406" s="1">
        <v>161</v>
      </c>
      <c r="C406" s="1" t="s">
        <v>3674</v>
      </c>
      <c r="D406" s="1">
        <v>86</v>
      </c>
      <c r="E406" s="1" t="s">
        <v>4766</v>
      </c>
    </row>
    <row r="407" spans="1:5" s="1" customFormat="1" x14ac:dyDescent="0.2">
      <c r="A407" s="2">
        <v>36727</v>
      </c>
      <c r="B407" s="1">
        <v>150</v>
      </c>
      <c r="C407" s="1" t="s">
        <v>3674</v>
      </c>
      <c r="D407" s="1">
        <v>93</v>
      </c>
      <c r="E407" s="1" t="s">
        <v>4766</v>
      </c>
    </row>
    <row r="408" spans="1:5" s="1" customFormat="1" x14ac:dyDescent="0.2">
      <c r="A408" s="2">
        <v>36732</v>
      </c>
      <c r="B408" s="1">
        <v>35</v>
      </c>
      <c r="C408" s="1" t="s">
        <v>3674</v>
      </c>
      <c r="D408" s="1">
        <v>97</v>
      </c>
      <c r="E408" s="1" t="s">
        <v>4762</v>
      </c>
    </row>
    <row r="409" spans="1:5" s="1" customFormat="1" x14ac:dyDescent="0.2">
      <c r="A409" s="2">
        <v>36734</v>
      </c>
      <c r="B409" s="1">
        <v>260</v>
      </c>
      <c r="C409" s="1" t="s">
        <v>3674</v>
      </c>
      <c r="D409" s="1">
        <v>85</v>
      </c>
      <c r="E409" s="1" t="s">
        <v>4766</v>
      </c>
    </row>
    <row r="410" spans="1:5" s="1" customFormat="1" x14ac:dyDescent="0.2">
      <c r="A410" s="2">
        <v>36740</v>
      </c>
      <c r="B410" s="1">
        <v>80</v>
      </c>
      <c r="C410" s="1" t="s">
        <v>3650</v>
      </c>
      <c r="D410" s="1">
        <v>75</v>
      </c>
      <c r="E410" s="1" t="s">
        <v>4766</v>
      </c>
    </row>
    <row r="411" spans="1:5" s="1" customFormat="1" x14ac:dyDescent="0.2">
      <c r="A411" s="2">
        <v>36747</v>
      </c>
      <c r="B411" s="1">
        <v>66</v>
      </c>
      <c r="C411" s="1" t="s">
        <v>3650</v>
      </c>
      <c r="D411" s="1">
        <v>87</v>
      </c>
      <c r="E411" s="1" t="s">
        <v>4762</v>
      </c>
    </row>
    <row r="412" spans="1:5" s="1" customFormat="1" x14ac:dyDescent="0.2">
      <c r="A412" s="2">
        <v>36748</v>
      </c>
      <c r="B412" s="1">
        <v>90</v>
      </c>
      <c r="C412" s="1" t="s">
        <v>3674</v>
      </c>
      <c r="D412" s="1">
        <v>83</v>
      </c>
      <c r="E412" s="1" t="s">
        <v>4766</v>
      </c>
    </row>
    <row r="413" spans="1:5" s="1" customFormat="1" x14ac:dyDescent="0.2">
      <c r="A413" s="2">
        <v>36754</v>
      </c>
      <c r="B413" s="1">
        <v>90</v>
      </c>
      <c r="C413" s="1" t="s">
        <v>3674</v>
      </c>
      <c r="D413" s="1">
        <v>73</v>
      </c>
      <c r="E413" s="1" t="s">
        <v>4766</v>
      </c>
    </row>
    <row r="414" spans="1:5" s="1" customFormat="1" x14ac:dyDescent="0.2">
      <c r="A414" s="2">
        <v>36756</v>
      </c>
      <c r="B414" s="1">
        <v>152</v>
      </c>
      <c r="C414" s="1" t="s">
        <v>3674</v>
      </c>
      <c r="D414" s="1">
        <v>88</v>
      </c>
      <c r="E414" s="1" t="s">
        <v>4766</v>
      </c>
    </row>
    <row r="415" spans="1:5" s="1" customFormat="1" x14ac:dyDescent="0.2">
      <c r="A415" s="2">
        <v>36760</v>
      </c>
      <c r="B415" s="1">
        <v>15</v>
      </c>
      <c r="C415" s="1" t="s">
        <v>3452</v>
      </c>
      <c r="D415" s="1">
        <v>69</v>
      </c>
      <c r="E415" s="1" t="s">
        <v>4762</v>
      </c>
    </row>
    <row r="416" spans="1:5" s="1" customFormat="1" x14ac:dyDescent="0.2">
      <c r="A416" s="2">
        <v>36760</v>
      </c>
      <c r="B416" s="1">
        <v>20</v>
      </c>
      <c r="C416" s="1" t="s">
        <v>3452</v>
      </c>
      <c r="D416" s="1">
        <v>86</v>
      </c>
      <c r="E416" s="1" t="s">
        <v>4766</v>
      </c>
    </row>
    <row r="417" spans="1:5" s="1" customFormat="1" x14ac:dyDescent="0.2">
      <c r="A417" s="2">
        <v>36769</v>
      </c>
      <c r="B417" s="1">
        <v>77</v>
      </c>
      <c r="C417" s="1" t="s">
        <v>3650</v>
      </c>
      <c r="D417" s="1">
        <v>93</v>
      </c>
      <c r="E417" s="1" t="s">
        <v>4762</v>
      </c>
    </row>
    <row r="418" spans="1:5" s="1" customFormat="1" x14ac:dyDescent="0.2">
      <c r="A418" s="2">
        <v>36775</v>
      </c>
      <c r="B418" s="1">
        <v>137</v>
      </c>
      <c r="C418" s="1" t="s">
        <v>3674</v>
      </c>
      <c r="D418" s="1">
        <v>97</v>
      </c>
      <c r="E418" s="1" t="s">
        <v>4762</v>
      </c>
    </row>
    <row r="419" spans="1:5" s="1" customFormat="1" x14ac:dyDescent="0.2">
      <c r="A419" s="2">
        <v>36776</v>
      </c>
      <c r="B419" s="1">
        <v>72</v>
      </c>
      <c r="C419" s="1" t="s">
        <v>3650</v>
      </c>
      <c r="D419" s="1">
        <v>90</v>
      </c>
      <c r="E419" s="1" t="s">
        <v>4762</v>
      </c>
    </row>
    <row r="420" spans="1:5" s="1" customFormat="1" x14ac:dyDescent="0.2">
      <c r="A420" s="2">
        <v>36787</v>
      </c>
      <c r="B420" s="1">
        <v>37</v>
      </c>
      <c r="C420" s="1" t="s">
        <v>3650</v>
      </c>
      <c r="D420" s="1">
        <v>81</v>
      </c>
      <c r="E420" s="1" t="s">
        <v>4762</v>
      </c>
    </row>
    <row r="421" spans="1:5" s="1" customFormat="1" x14ac:dyDescent="0.2">
      <c r="A421" s="2">
        <v>36797</v>
      </c>
      <c r="B421" s="1">
        <v>36</v>
      </c>
      <c r="C421" s="1" t="s">
        <v>3650</v>
      </c>
      <c r="D421" s="1">
        <v>76</v>
      </c>
      <c r="E421" s="1" t="s">
        <v>4762</v>
      </c>
    </row>
    <row r="422" spans="1:5" s="1" customFormat="1" x14ac:dyDescent="0.2">
      <c r="A422" s="2">
        <v>36798</v>
      </c>
      <c r="B422" s="1">
        <v>55</v>
      </c>
      <c r="C422" s="1" t="s">
        <v>810</v>
      </c>
      <c r="D422" s="1">
        <v>79</v>
      </c>
      <c r="E422" s="1" t="s">
        <v>4766</v>
      </c>
    </row>
    <row r="423" spans="1:5" s="1" customFormat="1" x14ac:dyDescent="0.2">
      <c r="A423" s="2">
        <v>36802</v>
      </c>
      <c r="B423" s="1">
        <v>55</v>
      </c>
      <c r="C423" s="1" t="s">
        <v>810</v>
      </c>
      <c r="D423" s="1">
        <v>48</v>
      </c>
      <c r="E423" s="1" t="s">
        <v>4766</v>
      </c>
    </row>
    <row r="424" spans="1:5" s="1" customFormat="1" x14ac:dyDescent="0.2">
      <c r="A424" s="2">
        <v>36804</v>
      </c>
      <c r="B424" s="1">
        <v>110</v>
      </c>
      <c r="C424" s="1" t="s">
        <v>3674</v>
      </c>
      <c r="D424" s="1">
        <v>85</v>
      </c>
      <c r="E424" s="1" t="s">
        <v>4766</v>
      </c>
    </row>
    <row r="425" spans="1:5" s="1" customFormat="1" x14ac:dyDescent="0.2">
      <c r="A425" s="2">
        <v>36810</v>
      </c>
      <c r="B425" s="1">
        <v>36</v>
      </c>
      <c r="C425" s="1" t="s">
        <v>3650</v>
      </c>
      <c r="D425" s="1">
        <v>62</v>
      </c>
      <c r="E425" s="1" t="s">
        <v>4762</v>
      </c>
    </row>
    <row r="426" spans="1:5" s="1" customFormat="1" x14ac:dyDescent="0.2">
      <c r="A426" s="2">
        <v>36810</v>
      </c>
      <c r="B426" s="1">
        <v>7</v>
      </c>
      <c r="C426" s="1" t="s">
        <v>3650</v>
      </c>
      <c r="D426" s="1">
        <v>41</v>
      </c>
      <c r="E426" s="1" t="s">
        <v>4762</v>
      </c>
    </row>
    <row r="427" spans="1:5" s="1" customFormat="1" x14ac:dyDescent="0.2">
      <c r="A427" s="2">
        <v>36816</v>
      </c>
      <c r="B427" s="1">
        <v>40</v>
      </c>
      <c r="C427" s="1" t="s">
        <v>1432</v>
      </c>
      <c r="D427" s="1">
        <v>66</v>
      </c>
      <c r="E427" s="1" t="s">
        <v>4766</v>
      </c>
    </row>
    <row r="428" spans="1:5" s="1" customFormat="1" x14ac:dyDescent="0.2">
      <c r="A428" s="2">
        <v>36997</v>
      </c>
      <c r="B428" s="1">
        <v>160</v>
      </c>
      <c r="C428" s="1" t="s">
        <v>3650</v>
      </c>
      <c r="D428" s="1">
        <v>71</v>
      </c>
      <c r="E428" s="1" t="s">
        <v>4762</v>
      </c>
    </row>
    <row r="429" spans="1:5" s="1" customFormat="1" x14ac:dyDescent="0.2">
      <c r="A429" s="2">
        <v>36999</v>
      </c>
      <c r="B429" s="1">
        <v>75</v>
      </c>
      <c r="C429" s="1" t="s">
        <v>3674</v>
      </c>
      <c r="D429" s="1">
        <v>85</v>
      </c>
      <c r="E429" s="1" t="s">
        <v>4766</v>
      </c>
    </row>
    <row r="430" spans="1:5" s="1" customFormat="1" x14ac:dyDescent="0.2">
      <c r="A430" s="2">
        <v>37001</v>
      </c>
      <c r="B430" s="1">
        <v>16.64</v>
      </c>
      <c r="C430" s="1" t="s">
        <v>3674</v>
      </c>
      <c r="D430" s="1">
        <v>90</v>
      </c>
      <c r="E430" s="1" t="s">
        <v>4766</v>
      </c>
    </row>
    <row r="431" spans="1:5" s="1" customFormat="1" x14ac:dyDescent="0.2">
      <c r="A431" s="2">
        <v>37001</v>
      </c>
      <c r="B431" s="1">
        <v>19.690000000000001</v>
      </c>
      <c r="C431" s="1" t="s">
        <v>3674</v>
      </c>
      <c r="D431" s="1">
        <v>83</v>
      </c>
      <c r="E431" s="1" t="s">
        <v>4766</v>
      </c>
    </row>
    <row r="432" spans="1:5" s="1" customFormat="1" x14ac:dyDescent="0.2">
      <c r="A432" s="2">
        <v>37005</v>
      </c>
      <c r="B432" s="1">
        <v>400</v>
      </c>
      <c r="C432" s="1" t="s">
        <v>3650</v>
      </c>
      <c r="D432" s="1">
        <v>46</v>
      </c>
      <c r="E432" s="1" t="s">
        <v>4762</v>
      </c>
    </row>
    <row r="433" spans="1:5" s="1" customFormat="1" x14ac:dyDescent="0.2">
      <c r="A433" s="2">
        <v>37013</v>
      </c>
      <c r="B433" s="1">
        <v>72</v>
      </c>
      <c r="C433" s="1" t="s">
        <v>3650</v>
      </c>
      <c r="D433" s="1">
        <v>72</v>
      </c>
      <c r="E433" s="1" t="s">
        <v>4762</v>
      </c>
    </row>
    <row r="434" spans="1:5" s="1" customFormat="1" x14ac:dyDescent="0.2">
      <c r="A434" s="2">
        <v>37019</v>
      </c>
      <c r="B434" s="1">
        <v>32</v>
      </c>
      <c r="C434" s="1" t="s">
        <v>3650</v>
      </c>
      <c r="D434" s="1">
        <v>88</v>
      </c>
      <c r="E434" s="1" t="s">
        <v>4762</v>
      </c>
    </row>
    <row r="435" spans="1:5" s="1" customFormat="1" x14ac:dyDescent="0.2">
      <c r="A435" s="2">
        <v>37021</v>
      </c>
      <c r="B435" s="1">
        <v>140</v>
      </c>
      <c r="C435" s="1" t="s">
        <v>3650</v>
      </c>
      <c r="D435" s="1">
        <v>80</v>
      </c>
      <c r="E435" s="1" t="s">
        <v>4762</v>
      </c>
    </row>
    <row r="436" spans="1:5" s="1" customFormat="1" x14ac:dyDescent="0.2">
      <c r="A436" s="2">
        <v>37022</v>
      </c>
      <c r="B436" s="1">
        <v>152</v>
      </c>
      <c r="C436" s="1" t="s">
        <v>3674</v>
      </c>
      <c r="D436" s="1">
        <v>89</v>
      </c>
      <c r="E436" s="1" t="s">
        <v>4762</v>
      </c>
    </row>
    <row r="437" spans="1:5" s="1" customFormat="1" x14ac:dyDescent="0.2">
      <c r="A437" s="2">
        <v>37025</v>
      </c>
      <c r="B437" s="1">
        <v>85</v>
      </c>
      <c r="C437" s="1" t="s">
        <v>3650</v>
      </c>
      <c r="D437" s="1">
        <v>26</v>
      </c>
      <c r="E437" s="1" t="s">
        <v>4762</v>
      </c>
    </row>
    <row r="438" spans="1:5" s="1" customFormat="1" x14ac:dyDescent="0.2">
      <c r="A438" s="2">
        <v>37027</v>
      </c>
      <c r="B438" s="1">
        <v>54</v>
      </c>
      <c r="C438" s="1" t="s">
        <v>3650</v>
      </c>
      <c r="D438" s="1">
        <v>96</v>
      </c>
      <c r="E438" s="1" t="s">
        <v>4762</v>
      </c>
    </row>
    <row r="439" spans="1:5" s="1" customFormat="1" x14ac:dyDescent="0.2">
      <c r="A439" s="2">
        <v>37028</v>
      </c>
      <c r="B439" s="1">
        <v>105</v>
      </c>
      <c r="C439" s="1" t="s">
        <v>810</v>
      </c>
      <c r="D439" s="1">
        <v>61</v>
      </c>
      <c r="E439" s="1" t="s">
        <v>4762</v>
      </c>
    </row>
    <row r="440" spans="1:5" s="1" customFormat="1" x14ac:dyDescent="0.2">
      <c r="A440" s="2">
        <v>37029</v>
      </c>
      <c r="B440" s="1">
        <v>40</v>
      </c>
      <c r="C440" s="1" t="s">
        <v>3650</v>
      </c>
      <c r="D440" s="1">
        <v>94</v>
      </c>
      <c r="E440" s="1" t="s">
        <v>4762</v>
      </c>
    </row>
    <row r="441" spans="1:5" s="1" customFormat="1" x14ac:dyDescent="0.2">
      <c r="A441" s="2">
        <v>37034</v>
      </c>
      <c r="B441" s="1">
        <v>23</v>
      </c>
      <c r="C441" s="1" t="s">
        <v>1432</v>
      </c>
      <c r="D441" s="1">
        <v>90</v>
      </c>
      <c r="E441" s="1" t="s">
        <v>4766</v>
      </c>
    </row>
    <row r="442" spans="1:5" s="1" customFormat="1" x14ac:dyDescent="0.2">
      <c r="A442" s="2">
        <v>37034</v>
      </c>
      <c r="B442" s="1">
        <v>20</v>
      </c>
      <c r="C442" s="1" t="s">
        <v>1432</v>
      </c>
      <c r="D442" s="1">
        <v>89</v>
      </c>
      <c r="E442" s="1" t="s">
        <v>4766</v>
      </c>
    </row>
    <row r="443" spans="1:5" s="1" customFormat="1" x14ac:dyDescent="0.2">
      <c r="A443" s="2">
        <v>37034</v>
      </c>
      <c r="B443" s="1">
        <v>19</v>
      </c>
      <c r="C443" s="1" t="s">
        <v>1432</v>
      </c>
      <c r="D443" s="1">
        <v>85</v>
      </c>
      <c r="E443" s="1" t="s">
        <v>4766</v>
      </c>
    </row>
    <row r="444" spans="1:5" s="1" customFormat="1" x14ac:dyDescent="0.2">
      <c r="A444" s="2">
        <v>37042</v>
      </c>
      <c r="B444" s="1">
        <v>68.7</v>
      </c>
      <c r="C444" s="1" t="s">
        <v>3650</v>
      </c>
      <c r="D444" s="1">
        <v>86</v>
      </c>
      <c r="E444" s="1" t="s">
        <v>4762</v>
      </c>
    </row>
    <row r="445" spans="1:5" s="1" customFormat="1" x14ac:dyDescent="0.2">
      <c r="A445" s="2">
        <v>37043</v>
      </c>
      <c r="B445" s="1">
        <v>150</v>
      </c>
      <c r="C445" s="1" t="s">
        <v>3674</v>
      </c>
      <c r="D445" s="1">
        <v>92</v>
      </c>
      <c r="E445" s="1" t="s">
        <v>4766</v>
      </c>
    </row>
    <row r="446" spans="1:5" s="1" customFormat="1" x14ac:dyDescent="0.2">
      <c r="A446" s="2">
        <v>37047</v>
      </c>
      <c r="B446" s="1">
        <v>18</v>
      </c>
      <c r="C446" s="1" t="s">
        <v>1432</v>
      </c>
      <c r="D446" s="1">
        <v>60</v>
      </c>
      <c r="E446" s="1" t="s">
        <v>4766</v>
      </c>
    </row>
    <row r="447" spans="1:5" s="1" customFormat="1" x14ac:dyDescent="0.2">
      <c r="A447" s="2">
        <v>37047</v>
      </c>
      <c r="B447" s="1">
        <v>21.5</v>
      </c>
      <c r="C447" s="1" t="s">
        <v>1432</v>
      </c>
      <c r="D447" s="1">
        <v>61</v>
      </c>
      <c r="E447" s="1" t="s">
        <v>4766</v>
      </c>
    </row>
    <row r="448" spans="1:5" s="1" customFormat="1" x14ac:dyDescent="0.2">
      <c r="A448" s="2">
        <v>37049</v>
      </c>
      <c r="B448" s="1">
        <v>37</v>
      </c>
      <c r="C448" s="1" t="s">
        <v>3650</v>
      </c>
      <c r="D448" s="1">
        <v>87</v>
      </c>
      <c r="E448" s="1" t="s">
        <v>4762</v>
      </c>
    </row>
    <row r="449" spans="1:5" s="1" customFormat="1" x14ac:dyDescent="0.2">
      <c r="A449" s="2">
        <v>37050</v>
      </c>
      <c r="B449" s="1">
        <v>10</v>
      </c>
      <c r="C449" s="1" t="s">
        <v>3650</v>
      </c>
      <c r="D449" s="1">
        <v>84</v>
      </c>
      <c r="E449" s="1" t="s">
        <v>4762</v>
      </c>
    </row>
    <row r="450" spans="1:5" s="1" customFormat="1" x14ac:dyDescent="0.2">
      <c r="A450" s="2">
        <v>37050</v>
      </c>
      <c r="B450" s="1">
        <v>36</v>
      </c>
      <c r="C450" s="1" t="s">
        <v>3650</v>
      </c>
      <c r="D450" s="1">
        <v>85</v>
      </c>
      <c r="E450" s="1" t="s">
        <v>4762</v>
      </c>
    </row>
    <row r="451" spans="1:5" s="1" customFormat="1" x14ac:dyDescent="0.2">
      <c r="A451" s="2">
        <v>37054</v>
      </c>
      <c r="B451" s="1">
        <v>57.4</v>
      </c>
      <c r="C451" s="1" t="s">
        <v>3650</v>
      </c>
      <c r="D451" s="1">
        <v>78</v>
      </c>
      <c r="E451" s="1" t="s">
        <v>4762</v>
      </c>
    </row>
    <row r="452" spans="1:5" s="1" customFormat="1" x14ac:dyDescent="0.2">
      <c r="A452" s="2">
        <v>37054</v>
      </c>
      <c r="B452" s="1">
        <v>44.4</v>
      </c>
      <c r="C452" s="1" t="s">
        <v>3650</v>
      </c>
      <c r="D452" s="1">
        <v>76</v>
      </c>
      <c r="E452" s="1" t="s">
        <v>4762</v>
      </c>
    </row>
    <row r="453" spans="1:5" s="1" customFormat="1" x14ac:dyDescent="0.2">
      <c r="A453" s="2">
        <v>37055</v>
      </c>
      <c r="B453" s="1">
        <v>152</v>
      </c>
      <c r="C453" s="1" t="s">
        <v>3674</v>
      </c>
      <c r="D453" s="1">
        <v>90</v>
      </c>
      <c r="E453" s="1" t="s">
        <v>4766</v>
      </c>
    </row>
    <row r="454" spans="1:5" s="1" customFormat="1" x14ac:dyDescent="0.2">
      <c r="A454" s="2">
        <v>37057</v>
      </c>
      <c r="B454" s="1">
        <v>72</v>
      </c>
      <c r="C454" s="1" t="s">
        <v>3650</v>
      </c>
      <c r="D454" s="1">
        <v>94</v>
      </c>
      <c r="E454" s="1" t="s">
        <v>4762</v>
      </c>
    </row>
    <row r="455" spans="1:5" s="1" customFormat="1" x14ac:dyDescent="0.2">
      <c r="A455" s="2">
        <v>37061</v>
      </c>
      <c r="B455" s="1">
        <v>156</v>
      </c>
      <c r="C455" s="1" t="s">
        <v>810</v>
      </c>
      <c r="D455" s="1">
        <v>73</v>
      </c>
      <c r="E455" s="1" t="s">
        <v>4766</v>
      </c>
    </row>
    <row r="456" spans="1:5" s="1" customFormat="1" x14ac:dyDescent="0.2">
      <c r="A456" s="2">
        <v>37062</v>
      </c>
      <c r="B456" s="1">
        <v>169</v>
      </c>
      <c r="C456" s="1" t="s">
        <v>3674</v>
      </c>
      <c r="D456" s="1">
        <v>78</v>
      </c>
      <c r="E456" s="1" t="s">
        <v>4766</v>
      </c>
    </row>
    <row r="457" spans="1:5" s="1" customFormat="1" x14ac:dyDescent="0.2">
      <c r="A457" s="2">
        <v>37063</v>
      </c>
      <c r="B457" s="1">
        <v>100</v>
      </c>
      <c r="C457" s="1" t="s">
        <v>3674</v>
      </c>
      <c r="D457" s="1">
        <v>83</v>
      </c>
      <c r="E457" s="1" t="s">
        <v>4766</v>
      </c>
    </row>
    <row r="458" spans="1:5" s="1" customFormat="1" x14ac:dyDescent="0.2">
      <c r="A458" s="2">
        <v>37067</v>
      </c>
      <c r="B458" s="1">
        <v>140</v>
      </c>
      <c r="C458" s="1" t="s">
        <v>3674</v>
      </c>
      <c r="D458" s="1">
        <v>77</v>
      </c>
      <c r="E458" s="1" t="s">
        <v>4766</v>
      </c>
    </row>
    <row r="459" spans="1:5" s="1" customFormat="1" x14ac:dyDescent="0.2">
      <c r="A459" s="2">
        <v>37068</v>
      </c>
      <c r="B459" s="1">
        <v>443</v>
      </c>
      <c r="C459" s="1" t="s">
        <v>3674</v>
      </c>
      <c r="D459" s="1">
        <v>80</v>
      </c>
      <c r="E459" s="1" t="s">
        <v>4766</v>
      </c>
    </row>
    <row r="460" spans="1:5" s="1" customFormat="1" x14ac:dyDescent="0.2">
      <c r="A460" s="2">
        <v>37071</v>
      </c>
      <c r="B460" s="1">
        <v>75</v>
      </c>
      <c r="C460" s="1" t="s">
        <v>3674</v>
      </c>
      <c r="D460" s="1">
        <v>90</v>
      </c>
      <c r="E460" s="1" t="s">
        <v>4766</v>
      </c>
    </row>
    <row r="461" spans="1:5" s="1" customFormat="1" x14ac:dyDescent="0.2">
      <c r="A461" s="2">
        <v>37075</v>
      </c>
      <c r="B461" s="1">
        <v>40</v>
      </c>
      <c r="C461" s="1" t="s">
        <v>1432</v>
      </c>
      <c r="D461" s="1">
        <v>82</v>
      </c>
      <c r="E461" s="1" t="s">
        <v>4766</v>
      </c>
    </row>
    <row r="462" spans="1:5" s="1" customFormat="1" x14ac:dyDescent="0.2">
      <c r="A462" s="2">
        <v>37077</v>
      </c>
      <c r="B462" s="1">
        <v>40</v>
      </c>
      <c r="C462" s="1" t="s">
        <v>810</v>
      </c>
      <c r="D462" s="1">
        <v>90</v>
      </c>
      <c r="E462" s="1" t="s">
        <v>4766</v>
      </c>
    </row>
    <row r="463" spans="1:5" s="1" customFormat="1" x14ac:dyDescent="0.2">
      <c r="A463" s="2">
        <v>37078</v>
      </c>
      <c r="B463" s="1">
        <v>80</v>
      </c>
      <c r="C463" s="1" t="s">
        <v>3650</v>
      </c>
      <c r="D463" s="1">
        <v>88</v>
      </c>
      <c r="E463" s="1" t="s">
        <v>4762</v>
      </c>
    </row>
    <row r="464" spans="1:5" s="1" customFormat="1" x14ac:dyDescent="0.2">
      <c r="A464" s="2">
        <v>37081</v>
      </c>
      <c r="B464" s="1">
        <v>78</v>
      </c>
      <c r="C464" s="1" t="s">
        <v>3650</v>
      </c>
      <c r="D464" s="1">
        <v>85</v>
      </c>
      <c r="E464" s="1" t="s">
        <v>4762</v>
      </c>
    </row>
    <row r="465" spans="1:5" s="1" customFormat="1" x14ac:dyDescent="0.2">
      <c r="A465" s="2">
        <v>37083</v>
      </c>
      <c r="B465" s="1">
        <v>98</v>
      </c>
      <c r="C465" s="1" t="s">
        <v>3674</v>
      </c>
      <c r="D465" s="1">
        <v>86</v>
      </c>
      <c r="E465" s="1" t="s">
        <v>4766</v>
      </c>
    </row>
    <row r="466" spans="1:5" s="1" customFormat="1" x14ac:dyDescent="0.2">
      <c r="A466" s="2">
        <v>37095</v>
      </c>
      <c r="B466" s="1">
        <v>155</v>
      </c>
      <c r="C466" s="1" t="s">
        <v>3674</v>
      </c>
      <c r="D466" s="1">
        <v>86</v>
      </c>
      <c r="E466" s="1" t="s">
        <v>4766</v>
      </c>
    </row>
    <row r="467" spans="1:5" s="1" customFormat="1" x14ac:dyDescent="0.2">
      <c r="A467" s="2">
        <v>37097</v>
      </c>
      <c r="B467" s="1">
        <v>50</v>
      </c>
      <c r="C467" s="1" t="s">
        <v>3674</v>
      </c>
      <c r="D467" s="1">
        <v>84</v>
      </c>
      <c r="E467" s="1" t="s">
        <v>4766</v>
      </c>
    </row>
    <row r="468" spans="1:5" s="1" customFormat="1" x14ac:dyDescent="0.2">
      <c r="A468" s="2">
        <v>37098</v>
      </c>
      <c r="B468" s="1">
        <v>76</v>
      </c>
      <c r="C468" s="1" t="s">
        <v>3674</v>
      </c>
      <c r="D468" s="1">
        <v>86</v>
      </c>
      <c r="E468" s="1" t="s">
        <v>4766</v>
      </c>
    </row>
    <row r="469" spans="1:5" s="1" customFormat="1" x14ac:dyDescent="0.2">
      <c r="A469" s="2">
        <v>37099</v>
      </c>
      <c r="B469" s="1">
        <v>54</v>
      </c>
      <c r="C469" s="1" t="s">
        <v>3674</v>
      </c>
      <c r="D469" s="1">
        <v>92</v>
      </c>
      <c r="E469" s="1" t="s">
        <v>4766</v>
      </c>
    </row>
    <row r="470" spans="1:5" s="1" customFormat="1" x14ac:dyDescent="0.2">
      <c r="A470" s="2">
        <v>37105</v>
      </c>
      <c r="B470" s="1">
        <v>150</v>
      </c>
      <c r="C470" s="1" t="s">
        <v>3674</v>
      </c>
      <c r="D470" s="1">
        <v>81</v>
      </c>
      <c r="E470" s="1" t="s">
        <v>4766</v>
      </c>
    </row>
    <row r="471" spans="1:5" s="1" customFormat="1" x14ac:dyDescent="0.2">
      <c r="A471" s="2">
        <v>37109</v>
      </c>
      <c r="B471" s="1">
        <v>189</v>
      </c>
      <c r="C471" s="1" t="s">
        <v>3674</v>
      </c>
      <c r="D471" s="1">
        <v>90</v>
      </c>
      <c r="E471" s="1" t="s">
        <v>4766</v>
      </c>
    </row>
    <row r="472" spans="1:5" s="1" customFormat="1" x14ac:dyDescent="0.2">
      <c r="A472" s="2">
        <v>37110</v>
      </c>
      <c r="B472" s="1">
        <v>290</v>
      </c>
      <c r="C472" s="1" t="s">
        <v>3674</v>
      </c>
      <c r="D472" s="1">
        <v>87</v>
      </c>
      <c r="E472" s="1" t="s">
        <v>4766</v>
      </c>
    </row>
    <row r="473" spans="1:5" s="1" customFormat="1" x14ac:dyDescent="0.2">
      <c r="A473" s="2">
        <v>37112</v>
      </c>
      <c r="B473" s="1">
        <v>47</v>
      </c>
      <c r="C473" s="1" t="s">
        <v>810</v>
      </c>
      <c r="D473" s="1">
        <v>93</v>
      </c>
      <c r="E473" s="1" t="s">
        <v>4762</v>
      </c>
    </row>
    <row r="474" spans="1:5" s="1" customFormat="1" x14ac:dyDescent="0.2">
      <c r="A474" s="2">
        <v>37117</v>
      </c>
      <c r="B474" s="1">
        <v>300</v>
      </c>
      <c r="C474" s="1" t="s">
        <v>810</v>
      </c>
      <c r="D474" s="1">
        <v>89</v>
      </c>
      <c r="E474" s="1" t="s">
        <v>4762</v>
      </c>
    </row>
    <row r="475" spans="1:5" s="1" customFormat="1" x14ac:dyDescent="0.2">
      <c r="A475" s="2">
        <v>37117</v>
      </c>
      <c r="B475" s="1">
        <v>80</v>
      </c>
      <c r="C475" s="1" t="s">
        <v>810</v>
      </c>
      <c r="D475" s="1">
        <v>64</v>
      </c>
      <c r="E475" s="1" t="s">
        <v>4766</v>
      </c>
    </row>
    <row r="476" spans="1:5" s="1" customFormat="1" x14ac:dyDescent="0.2">
      <c r="A476" s="2">
        <v>37119</v>
      </c>
      <c r="B476" s="1">
        <v>80</v>
      </c>
      <c r="C476" s="1" t="s">
        <v>1432</v>
      </c>
      <c r="D476" s="1">
        <v>80</v>
      </c>
      <c r="E476" s="1" t="s">
        <v>4766</v>
      </c>
    </row>
    <row r="477" spans="1:5" s="1" customFormat="1" x14ac:dyDescent="0.2">
      <c r="A477" s="2">
        <v>37119</v>
      </c>
      <c r="B477" s="1">
        <v>20</v>
      </c>
      <c r="C477" s="1" t="s">
        <v>1432</v>
      </c>
      <c r="D477" s="1">
        <v>64</v>
      </c>
      <c r="E477" s="1" t="s">
        <v>4766</v>
      </c>
    </row>
    <row r="478" spans="1:5" s="1" customFormat="1" x14ac:dyDescent="0.2">
      <c r="A478" s="2">
        <v>37141</v>
      </c>
      <c r="B478" s="1">
        <v>36</v>
      </c>
      <c r="C478" s="1" t="s">
        <v>3650</v>
      </c>
      <c r="D478" s="1">
        <v>88</v>
      </c>
      <c r="E478" s="1" t="s">
        <v>4762</v>
      </c>
    </row>
    <row r="479" spans="1:5" s="1" customFormat="1" x14ac:dyDescent="0.2">
      <c r="A479" s="2">
        <v>37141</v>
      </c>
      <c r="B479" s="1">
        <v>36</v>
      </c>
      <c r="C479" s="1" t="s">
        <v>3650</v>
      </c>
      <c r="D479" s="1">
        <v>82</v>
      </c>
      <c r="E479" s="1" t="s">
        <v>4762</v>
      </c>
    </row>
    <row r="480" spans="1:5" s="1" customFormat="1" x14ac:dyDescent="0.2">
      <c r="A480" s="2">
        <v>37151</v>
      </c>
      <c r="B480" s="1">
        <v>160</v>
      </c>
      <c r="C480" s="1" t="s">
        <v>3650</v>
      </c>
      <c r="D480" s="1">
        <v>80</v>
      </c>
      <c r="E480" s="1" t="s">
        <v>4762</v>
      </c>
    </row>
    <row r="481" spans="1:5" s="1" customFormat="1" x14ac:dyDescent="0.2">
      <c r="A481" s="2">
        <v>37158</v>
      </c>
      <c r="B481" s="1">
        <v>152</v>
      </c>
      <c r="C481" s="1" t="s">
        <v>3650</v>
      </c>
      <c r="D481" s="1">
        <v>91</v>
      </c>
      <c r="E481" s="1" t="s">
        <v>4762</v>
      </c>
    </row>
    <row r="482" spans="1:5" s="1" customFormat="1" x14ac:dyDescent="0.2">
      <c r="A482" s="2">
        <v>37160</v>
      </c>
      <c r="B482" s="1">
        <v>80</v>
      </c>
      <c r="C482" s="1" t="s">
        <v>3650</v>
      </c>
      <c r="D482" s="1">
        <v>84</v>
      </c>
      <c r="E482" s="1" t="s">
        <v>4762</v>
      </c>
    </row>
    <row r="483" spans="1:5" s="1" customFormat="1" x14ac:dyDescent="0.2">
      <c r="A483" s="2">
        <v>37165</v>
      </c>
      <c r="B483" s="1">
        <v>160</v>
      </c>
      <c r="C483" s="1" t="s">
        <v>3650</v>
      </c>
      <c r="D483" s="1">
        <v>71</v>
      </c>
      <c r="E483" s="1" t="s">
        <v>4762</v>
      </c>
    </row>
    <row r="484" spans="1:5" s="1" customFormat="1" x14ac:dyDescent="0.2">
      <c r="A484" s="2">
        <v>37188</v>
      </c>
      <c r="B484" s="1">
        <v>40</v>
      </c>
      <c r="C484" s="1" t="s">
        <v>1432</v>
      </c>
      <c r="D484" s="1">
        <v>94</v>
      </c>
      <c r="E484" s="1" t="s">
        <v>4762</v>
      </c>
    </row>
    <row r="485" spans="1:5" s="1" customFormat="1" x14ac:dyDescent="0.2">
      <c r="A485" s="2">
        <v>37189</v>
      </c>
      <c r="B485" s="1">
        <v>200</v>
      </c>
      <c r="C485" s="1" t="s">
        <v>3650</v>
      </c>
      <c r="D485" s="1">
        <v>81</v>
      </c>
      <c r="E485" s="1" t="s">
        <v>4762</v>
      </c>
    </row>
    <row r="486" spans="1:5" s="1" customFormat="1" x14ac:dyDescent="0.2">
      <c r="A486" s="2">
        <v>37197</v>
      </c>
      <c r="B486" s="1">
        <v>20</v>
      </c>
      <c r="C486" s="1" t="s">
        <v>2700</v>
      </c>
      <c r="D486" s="1">
        <v>90</v>
      </c>
      <c r="E486" s="1" t="s">
        <v>4766</v>
      </c>
    </row>
    <row r="487" spans="1:5" s="1" customFormat="1" x14ac:dyDescent="0.2">
      <c r="A487" s="2">
        <v>37200</v>
      </c>
      <c r="B487" s="1">
        <v>40</v>
      </c>
      <c r="C487" s="1" t="s">
        <v>1432</v>
      </c>
      <c r="D487" s="1">
        <v>81</v>
      </c>
      <c r="E487" s="1" t="s">
        <v>4766</v>
      </c>
    </row>
    <row r="488" spans="1:5" s="1" customFormat="1" x14ac:dyDescent="0.2">
      <c r="A488" s="2">
        <v>37201</v>
      </c>
      <c r="B488" s="1">
        <v>80</v>
      </c>
      <c r="C488" s="1" t="s">
        <v>3650</v>
      </c>
      <c r="D488" s="1">
        <v>95</v>
      </c>
      <c r="E488" s="1" t="s">
        <v>4762</v>
      </c>
    </row>
    <row r="489" spans="1:5" s="1" customFormat="1" x14ac:dyDescent="0.2">
      <c r="A489" s="2">
        <v>37202</v>
      </c>
      <c r="B489" s="1">
        <v>30</v>
      </c>
      <c r="C489" s="1" t="s">
        <v>1432</v>
      </c>
      <c r="D489" s="1">
        <v>90</v>
      </c>
      <c r="E489" s="1" t="s">
        <v>4766</v>
      </c>
    </row>
    <row r="490" spans="1:5" s="1" customFormat="1" x14ac:dyDescent="0.2">
      <c r="A490" s="2">
        <v>37221</v>
      </c>
      <c r="B490" s="1">
        <v>37</v>
      </c>
      <c r="C490" s="1" t="s">
        <v>1432</v>
      </c>
      <c r="D490" s="1">
        <v>90</v>
      </c>
      <c r="E490" s="1" t="s">
        <v>4766</v>
      </c>
    </row>
    <row r="491" spans="1:5" s="1" customFormat="1" x14ac:dyDescent="0.2">
      <c r="A491" s="2">
        <v>37222</v>
      </c>
      <c r="B491" s="1">
        <v>15</v>
      </c>
      <c r="C491" s="1" t="s">
        <v>3674</v>
      </c>
      <c r="D491" s="1">
        <v>95</v>
      </c>
      <c r="E491" s="1" t="s">
        <v>4762</v>
      </c>
    </row>
    <row r="492" spans="1:5" s="1" customFormat="1" x14ac:dyDescent="0.2">
      <c r="A492" s="2">
        <v>37308</v>
      </c>
      <c r="B492" s="1">
        <v>20</v>
      </c>
      <c r="C492" s="1" t="s">
        <v>1432</v>
      </c>
      <c r="D492" s="1">
        <v>92</v>
      </c>
      <c r="E492" s="1" t="s">
        <v>4766</v>
      </c>
    </row>
    <row r="493" spans="1:5" s="1" customFormat="1" x14ac:dyDescent="0.2">
      <c r="A493" s="2">
        <v>37341</v>
      </c>
      <c r="B493" s="1">
        <v>40</v>
      </c>
      <c r="C493" s="1" t="s">
        <v>1432</v>
      </c>
      <c r="D493" s="1">
        <v>67</v>
      </c>
      <c r="E493" s="1" t="s">
        <v>4766</v>
      </c>
    </row>
    <row r="494" spans="1:5" s="1" customFormat="1" x14ac:dyDescent="0.2">
      <c r="A494" s="2">
        <v>37342</v>
      </c>
      <c r="B494" s="1">
        <v>36</v>
      </c>
      <c r="C494" s="1" t="s">
        <v>1432</v>
      </c>
      <c r="D494" s="1">
        <v>77</v>
      </c>
      <c r="E494" s="1" t="s">
        <v>4762</v>
      </c>
    </row>
    <row r="495" spans="1:5" s="1" customFormat="1" x14ac:dyDescent="0.2">
      <c r="A495" s="2">
        <v>37348</v>
      </c>
      <c r="B495" s="1">
        <v>155</v>
      </c>
      <c r="C495" s="1" t="s">
        <v>3650</v>
      </c>
      <c r="D495" s="1">
        <v>56</v>
      </c>
      <c r="E495" s="1" t="s">
        <v>4762</v>
      </c>
    </row>
    <row r="496" spans="1:5" s="1" customFormat="1" x14ac:dyDescent="0.2">
      <c r="A496" s="2">
        <v>37350</v>
      </c>
      <c r="B496" s="1">
        <v>78</v>
      </c>
      <c r="C496" s="1" t="s">
        <v>3674</v>
      </c>
      <c r="D496" s="1">
        <v>90</v>
      </c>
      <c r="E496" s="1" t="s">
        <v>4766</v>
      </c>
    </row>
    <row r="497" spans="1:5" s="1" customFormat="1" x14ac:dyDescent="0.2">
      <c r="A497" s="2">
        <v>37357</v>
      </c>
      <c r="B497" s="1">
        <v>80</v>
      </c>
      <c r="C497" s="1" t="s">
        <v>3674</v>
      </c>
      <c r="D497" s="1">
        <v>80</v>
      </c>
      <c r="E497" s="1" t="s">
        <v>4762</v>
      </c>
    </row>
    <row r="498" spans="1:5" s="1" customFormat="1" x14ac:dyDescent="0.2">
      <c r="A498" s="2">
        <v>37358</v>
      </c>
      <c r="B498" s="1">
        <v>150</v>
      </c>
      <c r="C498" s="1" t="s">
        <v>3674</v>
      </c>
      <c r="D498" s="1">
        <v>98</v>
      </c>
      <c r="E498" s="1" t="s">
        <v>4762</v>
      </c>
    </row>
    <row r="499" spans="1:5" s="1" customFormat="1" x14ac:dyDescent="0.2">
      <c r="A499" s="2">
        <v>37369</v>
      </c>
      <c r="B499" s="1">
        <v>52</v>
      </c>
      <c r="C499" s="1" t="s">
        <v>3650</v>
      </c>
      <c r="D499" s="1">
        <v>85</v>
      </c>
      <c r="E499" s="1" t="s">
        <v>4762</v>
      </c>
    </row>
    <row r="500" spans="1:5" s="1" customFormat="1" x14ac:dyDescent="0.2">
      <c r="A500" s="2">
        <v>37370</v>
      </c>
      <c r="B500" s="1">
        <v>16</v>
      </c>
      <c r="C500" s="1" t="s">
        <v>975</v>
      </c>
      <c r="D500" s="1">
        <v>93</v>
      </c>
      <c r="E500" s="1" t="s">
        <v>4762</v>
      </c>
    </row>
    <row r="501" spans="1:5" s="1" customFormat="1" x14ac:dyDescent="0.2">
      <c r="A501" s="2">
        <v>37375</v>
      </c>
      <c r="B501" s="1">
        <v>68</v>
      </c>
      <c r="C501" s="1" t="s">
        <v>841</v>
      </c>
      <c r="D501" s="1">
        <v>66</v>
      </c>
      <c r="E501" s="1" t="s">
        <v>4762</v>
      </c>
    </row>
    <row r="502" spans="1:5" s="1" customFormat="1" x14ac:dyDescent="0.2">
      <c r="A502" s="2">
        <v>37376</v>
      </c>
      <c r="B502" s="1">
        <v>55</v>
      </c>
      <c r="C502" s="1" t="s">
        <v>3650</v>
      </c>
      <c r="D502" s="1">
        <v>72</v>
      </c>
      <c r="E502" s="1" t="s">
        <v>4762</v>
      </c>
    </row>
    <row r="503" spans="1:5" s="1" customFormat="1" x14ac:dyDescent="0.2">
      <c r="A503" s="2">
        <v>37377</v>
      </c>
      <c r="B503" s="1">
        <v>216</v>
      </c>
      <c r="C503" s="1" t="s">
        <v>810</v>
      </c>
      <c r="D503" s="1">
        <v>65</v>
      </c>
      <c r="E503" s="1" t="s">
        <v>4762</v>
      </c>
    </row>
    <row r="504" spans="1:5" s="1" customFormat="1" x14ac:dyDescent="0.2">
      <c r="A504" s="2">
        <v>37382</v>
      </c>
      <c r="B504" s="1">
        <v>101</v>
      </c>
      <c r="C504" s="1" t="s">
        <v>841</v>
      </c>
      <c r="D504" s="1">
        <v>95</v>
      </c>
      <c r="E504" s="1" t="s">
        <v>4762</v>
      </c>
    </row>
    <row r="505" spans="1:5" s="1" customFormat="1" x14ac:dyDescent="0.2">
      <c r="A505" s="2">
        <v>37383</v>
      </c>
      <c r="B505" s="1">
        <v>155</v>
      </c>
      <c r="C505" s="1" t="s">
        <v>3674</v>
      </c>
      <c r="D505" s="1">
        <v>74</v>
      </c>
      <c r="E505" s="1" t="s">
        <v>4766</v>
      </c>
    </row>
    <row r="506" spans="1:5" s="1" customFormat="1" x14ac:dyDescent="0.2">
      <c r="A506" s="2">
        <v>37384</v>
      </c>
      <c r="B506" s="1">
        <v>80</v>
      </c>
      <c r="C506" s="1" t="s">
        <v>3650</v>
      </c>
      <c r="D506" s="1">
        <v>90</v>
      </c>
      <c r="E506" s="1" t="s">
        <v>4762</v>
      </c>
    </row>
    <row r="507" spans="1:5" s="1" customFormat="1" x14ac:dyDescent="0.2">
      <c r="A507" s="2">
        <v>37386</v>
      </c>
      <c r="B507" s="1">
        <v>478</v>
      </c>
      <c r="C507" s="1" t="s">
        <v>810</v>
      </c>
      <c r="D507" s="1">
        <v>78</v>
      </c>
      <c r="E507" s="1" t="s">
        <v>4762</v>
      </c>
    </row>
    <row r="508" spans="1:5" s="1" customFormat="1" x14ac:dyDescent="0.2">
      <c r="A508" s="2">
        <v>37399</v>
      </c>
      <c r="B508" s="1">
        <v>70</v>
      </c>
      <c r="C508" s="1" t="s">
        <v>3674</v>
      </c>
      <c r="D508" s="1">
        <v>79</v>
      </c>
      <c r="E508" s="1" t="s">
        <v>4766</v>
      </c>
    </row>
    <row r="509" spans="1:5" s="1" customFormat="1" x14ac:dyDescent="0.2">
      <c r="A509" s="2">
        <v>37400</v>
      </c>
      <c r="B509" s="1">
        <v>56</v>
      </c>
      <c r="C509" s="1" t="s">
        <v>3674</v>
      </c>
      <c r="D509" s="1">
        <v>84</v>
      </c>
      <c r="E509" s="1" t="s">
        <v>4766</v>
      </c>
    </row>
    <row r="510" spans="1:5" s="1" customFormat="1" x14ac:dyDescent="0.2">
      <c r="A510" s="2">
        <v>37404</v>
      </c>
      <c r="B510" s="1">
        <v>80</v>
      </c>
      <c r="C510" s="1" t="s">
        <v>1432</v>
      </c>
      <c r="D510" s="1">
        <v>95</v>
      </c>
      <c r="E510" s="1" t="s">
        <v>4762</v>
      </c>
    </row>
    <row r="511" spans="1:5" s="1" customFormat="1" x14ac:dyDescent="0.2">
      <c r="A511" s="2">
        <v>37406</v>
      </c>
      <c r="B511" s="1">
        <v>195</v>
      </c>
      <c r="C511" s="1" t="s">
        <v>3674</v>
      </c>
      <c r="D511" s="1">
        <v>80</v>
      </c>
      <c r="E511" s="1" t="s">
        <v>4766</v>
      </c>
    </row>
    <row r="512" spans="1:5" s="1" customFormat="1" x14ac:dyDescent="0.2">
      <c r="A512" s="2">
        <v>37407</v>
      </c>
      <c r="B512" s="1">
        <v>146</v>
      </c>
      <c r="C512" s="1" t="s">
        <v>3674</v>
      </c>
      <c r="D512" s="1">
        <v>89</v>
      </c>
      <c r="E512" s="1" t="s">
        <v>4766</v>
      </c>
    </row>
    <row r="513" spans="1:5" s="1" customFormat="1" x14ac:dyDescent="0.2">
      <c r="A513" s="2">
        <v>37410</v>
      </c>
      <c r="B513" s="1">
        <v>78</v>
      </c>
      <c r="C513" s="1" t="s">
        <v>810</v>
      </c>
      <c r="D513" s="1">
        <v>78</v>
      </c>
      <c r="E513" s="1" t="s">
        <v>4762</v>
      </c>
    </row>
    <row r="514" spans="1:5" s="1" customFormat="1" x14ac:dyDescent="0.2">
      <c r="A514" s="2">
        <v>37411</v>
      </c>
      <c r="B514" s="1">
        <v>147</v>
      </c>
      <c r="C514" s="1" t="s">
        <v>3674</v>
      </c>
      <c r="D514" s="1">
        <v>90</v>
      </c>
      <c r="E514" s="1" t="s">
        <v>4766</v>
      </c>
    </row>
    <row r="515" spans="1:5" s="1" customFormat="1" x14ac:dyDescent="0.2">
      <c r="A515" s="2">
        <v>37413</v>
      </c>
      <c r="B515" s="1">
        <v>155</v>
      </c>
      <c r="C515" s="1" t="s">
        <v>810</v>
      </c>
      <c r="D515" s="1">
        <v>92</v>
      </c>
      <c r="E515" s="1" t="s">
        <v>4762</v>
      </c>
    </row>
    <row r="516" spans="1:5" s="1" customFormat="1" x14ac:dyDescent="0.2">
      <c r="A516" s="2">
        <v>37413</v>
      </c>
      <c r="B516" s="1">
        <v>78</v>
      </c>
      <c r="C516" s="1" t="s">
        <v>810</v>
      </c>
      <c r="D516" s="1">
        <v>96</v>
      </c>
      <c r="E516" s="1" t="s">
        <v>4762</v>
      </c>
    </row>
    <row r="517" spans="1:5" s="1" customFormat="1" x14ac:dyDescent="0.2">
      <c r="A517" s="2">
        <v>37414</v>
      </c>
      <c r="B517" s="1">
        <v>75</v>
      </c>
      <c r="C517" s="1" t="s">
        <v>3674</v>
      </c>
      <c r="D517" s="1">
        <v>88</v>
      </c>
      <c r="E517" s="1" t="s">
        <v>4766</v>
      </c>
    </row>
    <row r="518" spans="1:5" s="1" customFormat="1" x14ac:dyDescent="0.2">
      <c r="A518" s="2">
        <v>37417</v>
      </c>
      <c r="B518" s="1">
        <v>171</v>
      </c>
      <c r="C518" s="1" t="s">
        <v>810</v>
      </c>
      <c r="D518" s="1">
        <v>94</v>
      </c>
      <c r="E518" s="1" t="s">
        <v>4762</v>
      </c>
    </row>
    <row r="519" spans="1:5" s="1" customFormat="1" x14ac:dyDescent="0.2">
      <c r="A519" s="2">
        <v>37418</v>
      </c>
      <c r="B519" s="1">
        <v>37</v>
      </c>
      <c r="C519" s="1" t="s">
        <v>1432</v>
      </c>
      <c r="D519" s="1">
        <v>83</v>
      </c>
      <c r="E519" s="1" t="s">
        <v>4766</v>
      </c>
    </row>
    <row r="520" spans="1:5" s="1" customFormat="1" x14ac:dyDescent="0.2">
      <c r="A520" s="2">
        <v>37419</v>
      </c>
      <c r="B520" s="1">
        <v>320</v>
      </c>
      <c r="C520" s="1" t="s">
        <v>3650</v>
      </c>
      <c r="D520" s="1">
        <v>51</v>
      </c>
      <c r="E520" s="1" t="s">
        <v>4762</v>
      </c>
    </row>
    <row r="521" spans="1:5" s="1" customFormat="1" x14ac:dyDescent="0.2">
      <c r="A521" s="2">
        <v>37424</v>
      </c>
      <c r="B521" s="1">
        <v>160</v>
      </c>
      <c r="C521" s="1" t="s">
        <v>3650</v>
      </c>
      <c r="D521" s="1">
        <v>24</v>
      </c>
      <c r="E521" s="1" t="s">
        <v>4762</v>
      </c>
    </row>
    <row r="522" spans="1:5" s="1" customFormat="1" x14ac:dyDescent="0.2">
      <c r="A522" s="2">
        <v>37424</v>
      </c>
      <c r="B522" s="1">
        <v>36</v>
      </c>
      <c r="C522" s="1" t="s">
        <v>3650</v>
      </c>
      <c r="D522" s="1">
        <v>93</v>
      </c>
      <c r="E522" s="1" t="s">
        <v>4762</v>
      </c>
    </row>
    <row r="523" spans="1:5" s="1" customFormat="1" x14ac:dyDescent="0.2">
      <c r="A523" s="2">
        <v>37425</v>
      </c>
      <c r="B523" s="1">
        <v>29</v>
      </c>
      <c r="C523" s="1" t="s">
        <v>3674</v>
      </c>
      <c r="D523" s="1">
        <v>92</v>
      </c>
      <c r="E523" s="1" t="s">
        <v>4766</v>
      </c>
    </row>
    <row r="524" spans="1:5" s="1" customFormat="1" x14ac:dyDescent="0.2">
      <c r="A524" s="2">
        <v>37426</v>
      </c>
      <c r="B524" s="1">
        <v>155</v>
      </c>
      <c r="C524" s="1" t="s">
        <v>3674</v>
      </c>
      <c r="D524" s="1">
        <v>88</v>
      </c>
      <c r="E524" s="1" t="s">
        <v>4766</v>
      </c>
    </row>
    <row r="525" spans="1:5" s="1" customFormat="1" x14ac:dyDescent="0.2">
      <c r="A525" s="2">
        <v>37427</v>
      </c>
      <c r="B525" s="1">
        <v>114</v>
      </c>
      <c r="C525" s="1" t="s">
        <v>3674</v>
      </c>
      <c r="D525" s="1">
        <v>70</v>
      </c>
      <c r="E525" s="1" t="s">
        <v>4766</v>
      </c>
    </row>
    <row r="526" spans="1:5" s="1" customFormat="1" x14ac:dyDescent="0.2">
      <c r="A526" s="2">
        <v>37432</v>
      </c>
      <c r="B526" s="1">
        <v>75</v>
      </c>
      <c r="C526" s="1" t="s">
        <v>3674</v>
      </c>
      <c r="D526" s="1">
        <v>87</v>
      </c>
      <c r="E526" s="1" t="s">
        <v>4766</v>
      </c>
    </row>
    <row r="527" spans="1:5" s="1" customFormat="1" x14ac:dyDescent="0.2">
      <c r="A527" s="2">
        <v>37434</v>
      </c>
      <c r="B527" s="1">
        <v>38</v>
      </c>
      <c r="C527" s="1" t="s">
        <v>810</v>
      </c>
      <c r="D527" s="1">
        <v>90</v>
      </c>
      <c r="E527" s="1" t="s">
        <v>4762</v>
      </c>
    </row>
    <row r="528" spans="1:5" s="1" customFormat="1" x14ac:dyDescent="0.2">
      <c r="A528" s="2">
        <v>37438</v>
      </c>
      <c r="B528" s="1">
        <v>238</v>
      </c>
      <c r="C528" s="1" t="s">
        <v>3674</v>
      </c>
      <c r="D528" s="1">
        <v>60</v>
      </c>
      <c r="E528" s="1" t="s">
        <v>4766</v>
      </c>
    </row>
    <row r="529" spans="1:5" s="1" customFormat="1" x14ac:dyDescent="0.2">
      <c r="A529" s="2">
        <v>37439</v>
      </c>
      <c r="B529" s="1">
        <v>220</v>
      </c>
      <c r="C529" s="1" t="s">
        <v>3674</v>
      </c>
      <c r="D529" s="1">
        <v>78</v>
      </c>
      <c r="E529" s="1" t="s">
        <v>4766</v>
      </c>
    </row>
    <row r="530" spans="1:5" s="1" customFormat="1" x14ac:dyDescent="0.2">
      <c r="A530" s="2">
        <v>37445</v>
      </c>
      <c r="B530" s="1">
        <v>150</v>
      </c>
      <c r="C530" s="1" t="s">
        <v>3674</v>
      </c>
      <c r="D530" s="1">
        <v>87</v>
      </c>
      <c r="E530" s="1" t="s">
        <v>4766</v>
      </c>
    </row>
    <row r="531" spans="1:5" s="1" customFormat="1" x14ac:dyDescent="0.2">
      <c r="A531" s="2">
        <v>37447</v>
      </c>
      <c r="B531" s="1">
        <v>100</v>
      </c>
      <c r="C531" s="1" t="s">
        <v>3674</v>
      </c>
      <c r="D531" s="1">
        <v>89</v>
      </c>
      <c r="E531" s="1" t="s">
        <v>4766</v>
      </c>
    </row>
    <row r="532" spans="1:5" s="1" customFormat="1" x14ac:dyDescent="0.2">
      <c r="A532" s="2">
        <v>37448</v>
      </c>
      <c r="B532" s="1">
        <v>465</v>
      </c>
      <c r="C532" s="1" t="s">
        <v>3650</v>
      </c>
      <c r="D532" s="1">
        <v>81</v>
      </c>
      <c r="E532" s="1" t="s">
        <v>4762</v>
      </c>
    </row>
    <row r="533" spans="1:5" s="1" customFormat="1" x14ac:dyDescent="0.2">
      <c r="A533" s="2">
        <v>37449</v>
      </c>
      <c r="B533" s="1">
        <v>180</v>
      </c>
      <c r="C533" s="1" t="s">
        <v>810</v>
      </c>
      <c r="D533" s="1">
        <v>81</v>
      </c>
      <c r="E533" s="1" t="s">
        <v>4766</v>
      </c>
    </row>
    <row r="534" spans="1:5" s="1" customFormat="1" x14ac:dyDescent="0.2">
      <c r="A534" s="2">
        <v>37452</v>
      </c>
      <c r="B534" s="1">
        <v>156</v>
      </c>
      <c r="C534" s="1" t="s">
        <v>3446</v>
      </c>
      <c r="D534" s="1">
        <v>51</v>
      </c>
      <c r="E534" s="1" t="s">
        <v>4766</v>
      </c>
    </row>
    <row r="535" spans="1:5" s="1" customFormat="1" x14ac:dyDescent="0.2">
      <c r="A535" s="2">
        <v>37453</v>
      </c>
      <c r="B535" s="1">
        <v>80</v>
      </c>
      <c r="C535" s="1" t="s">
        <v>3674</v>
      </c>
      <c r="D535" s="1">
        <v>89</v>
      </c>
      <c r="E535" s="1" t="s">
        <v>4766</v>
      </c>
    </row>
    <row r="536" spans="1:5" s="1" customFormat="1" x14ac:dyDescent="0.2">
      <c r="A536" s="2">
        <v>37454</v>
      </c>
      <c r="B536" s="1">
        <v>117</v>
      </c>
      <c r="C536" s="1" t="s">
        <v>3674</v>
      </c>
      <c r="D536" s="1">
        <v>90</v>
      </c>
      <c r="E536" s="1" t="s">
        <v>4766</v>
      </c>
    </row>
    <row r="537" spans="1:5" s="1" customFormat="1" x14ac:dyDescent="0.2">
      <c r="A537" s="2">
        <v>37455</v>
      </c>
      <c r="B537" s="1">
        <v>80</v>
      </c>
      <c r="C537" s="1" t="s">
        <v>3674</v>
      </c>
      <c r="D537" s="1">
        <v>88</v>
      </c>
      <c r="E537" s="1" t="s">
        <v>4766</v>
      </c>
    </row>
    <row r="538" spans="1:5" s="1" customFormat="1" x14ac:dyDescent="0.2">
      <c r="A538" s="2">
        <v>37456</v>
      </c>
      <c r="B538" s="1">
        <v>20</v>
      </c>
      <c r="C538" s="1" t="s">
        <v>810</v>
      </c>
      <c r="D538" s="1">
        <v>90</v>
      </c>
      <c r="E538" s="1" t="s">
        <v>4762</v>
      </c>
    </row>
    <row r="539" spans="1:5" s="1" customFormat="1" x14ac:dyDescent="0.2">
      <c r="A539" s="2">
        <v>37459</v>
      </c>
      <c r="B539" s="1">
        <v>191</v>
      </c>
      <c r="C539" s="1" t="s">
        <v>810</v>
      </c>
      <c r="D539" s="1">
        <v>90</v>
      </c>
      <c r="E539" s="1" t="s">
        <v>4762</v>
      </c>
    </row>
    <row r="540" spans="1:5" s="1" customFormat="1" x14ac:dyDescent="0.2">
      <c r="A540" s="2">
        <v>37460</v>
      </c>
      <c r="B540" s="1">
        <v>159</v>
      </c>
      <c r="C540" s="1" t="s">
        <v>810</v>
      </c>
      <c r="D540" s="1">
        <v>87</v>
      </c>
      <c r="E540" s="1" t="s">
        <v>4762</v>
      </c>
    </row>
    <row r="541" spans="1:5" s="1" customFormat="1" x14ac:dyDescent="0.2">
      <c r="A541" s="2">
        <v>37461</v>
      </c>
      <c r="B541" s="1">
        <v>97</v>
      </c>
      <c r="C541" s="1" t="s">
        <v>3650</v>
      </c>
      <c r="D541" s="1">
        <v>84</v>
      </c>
      <c r="E541" s="1" t="s">
        <v>4762</v>
      </c>
    </row>
    <row r="542" spans="1:5" s="1" customFormat="1" x14ac:dyDescent="0.2">
      <c r="A542" s="2">
        <v>37467</v>
      </c>
      <c r="B542" s="1">
        <v>80</v>
      </c>
      <c r="C542" s="1" t="s">
        <v>3650</v>
      </c>
      <c r="D542" s="1">
        <v>72</v>
      </c>
      <c r="E542" s="1" t="s">
        <v>4762</v>
      </c>
    </row>
    <row r="543" spans="1:5" s="1" customFormat="1" x14ac:dyDescent="0.2">
      <c r="A543" s="2">
        <v>37468</v>
      </c>
      <c r="B543" s="1">
        <v>40</v>
      </c>
      <c r="C543" s="1" t="s">
        <v>3674</v>
      </c>
      <c r="D543" s="1">
        <v>81</v>
      </c>
      <c r="E543" s="1" t="s">
        <v>4766</v>
      </c>
    </row>
    <row r="544" spans="1:5" s="1" customFormat="1" x14ac:dyDescent="0.2">
      <c r="A544" s="2">
        <v>37469</v>
      </c>
      <c r="B544" s="1">
        <v>507</v>
      </c>
      <c r="C544" s="1" t="s">
        <v>3674</v>
      </c>
      <c r="D544" s="1">
        <v>83</v>
      </c>
      <c r="E544" s="1" t="s">
        <v>4766</v>
      </c>
    </row>
    <row r="545" spans="1:5" s="1" customFormat="1" x14ac:dyDescent="0.2">
      <c r="A545" s="2">
        <v>37473</v>
      </c>
      <c r="B545" s="1">
        <v>209</v>
      </c>
      <c r="C545" s="1" t="s">
        <v>3674</v>
      </c>
      <c r="D545" s="1">
        <v>94</v>
      </c>
      <c r="E545" s="1" t="s">
        <v>4762</v>
      </c>
    </row>
    <row r="546" spans="1:5" s="1" customFormat="1" x14ac:dyDescent="0.2">
      <c r="A546" s="2">
        <v>37475</v>
      </c>
      <c r="B546" s="1">
        <v>220</v>
      </c>
      <c r="C546" s="1" t="s">
        <v>3674</v>
      </c>
      <c r="D546" s="1">
        <v>92</v>
      </c>
      <c r="E546" s="1" t="s">
        <v>4766</v>
      </c>
    </row>
    <row r="547" spans="1:5" s="1" customFormat="1" x14ac:dyDescent="0.2">
      <c r="A547" s="2">
        <v>37476</v>
      </c>
      <c r="B547" s="1">
        <v>149</v>
      </c>
      <c r="C547" s="1" t="s">
        <v>3674</v>
      </c>
      <c r="D547" s="1">
        <v>83</v>
      </c>
      <c r="E547" s="1" t="s">
        <v>4766</v>
      </c>
    </row>
    <row r="548" spans="1:5" s="1" customFormat="1" x14ac:dyDescent="0.2">
      <c r="A548" s="2">
        <v>37480</v>
      </c>
      <c r="B548" s="1">
        <v>40</v>
      </c>
      <c r="C548" s="1" t="s">
        <v>810</v>
      </c>
      <c r="D548" s="1">
        <v>75</v>
      </c>
      <c r="E548" s="1" t="s">
        <v>4766</v>
      </c>
    </row>
    <row r="549" spans="1:5" s="1" customFormat="1" x14ac:dyDescent="0.2">
      <c r="A549" s="2">
        <v>37481</v>
      </c>
      <c r="B549" s="1">
        <v>40</v>
      </c>
      <c r="C549" s="1" t="s">
        <v>810</v>
      </c>
      <c r="D549" s="1">
        <v>85</v>
      </c>
      <c r="E549" s="1" t="s">
        <v>4766</v>
      </c>
    </row>
    <row r="550" spans="1:5" s="1" customFormat="1" x14ac:dyDescent="0.2">
      <c r="A550" s="2">
        <v>37491</v>
      </c>
      <c r="B550" s="1">
        <v>55</v>
      </c>
      <c r="C550" s="1" t="s">
        <v>3446</v>
      </c>
      <c r="D550" s="1">
        <v>86</v>
      </c>
      <c r="E550" s="1" t="s">
        <v>4766</v>
      </c>
    </row>
    <row r="551" spans="1:5" s="1" customFormat="1" x14ac:dyDescent="0.2">
      <c r="A551" s="2">
        <v>37491</v>
      </c>
      <c r="B551" s="1">
        <v>79</v>
      </c>
      <c r="C551" s="1" t="s">
        <v>2554</v>
      </c>
      <c r="D551" s="1">
        <v>88</v>
      </c>
      <c r="E551" s="1" t="s">
        <v>4766</v>
      </c>
    </row>
    <row r="552" spans="1:5" s="1" customFormat="1" x14ac:dyDescent="0.2">
      <c r="A552" s="2">
        <v>37502</v>
      </c>
      <c r="B552" s="1">
        <v>68</v>
      </c>
      <c r="C552" s="1" t="s">
        <v>2700</v>
      </c>
      <c r="D552" s="1">
        <v>81</v>
      </c>
      <c r="E552" s="1" t="s">
        <v>4766</v>
      </c>
    </row>
    <row r="553" spans="1:5" s="1" customFormat="1" x14ac:dyDescent="0.2">
      <c r="A553" s="2">
        <v>37505</v>
      </c>
      <c r="B553" s="1">
        <v>40</v>
      </c>
      <c r="C553" s="1" t="s">
        <v>2700</v>
      </c>
      <c r="D553" s="1">
        <v>75</v>
      </c>
      <c r="E553" s="1" t="s">
        <v>4766</v>
      </c>
    </row>
    <row r="554" spans="1:5" s="1" customFormat="1" x14ac:dyDescent="0.2">
      <c r="A554" s="2">
        <v>37540</v>
      </c>
      <c r="B554" s="1">
        <v>17.5</v>
      </c>
      <c r="C554" s="1" t="s">
        <v>3674</v>
      </c>
      <c r="D554" s="1">
        <v>96</v>
      </c>
      <c r="E554" s="1" t="s">
        <v>4766</v>
      </c>
    </row>
    <row r="555" spans="1:5" s="1" customFormat="1" x14ac:dyDescent="0.2">
      <c r="A555" s="2">
        <v>37543</v>
      </c>
      <c r="B555" s="1">
        <v>75</v>
      </c>
      <c r="C555" s="1" t="s">
        <v>3650</v>
      </c>
      <c r="D555" s="1">
        <v>90</v>
      </c>
      <c r="E555" s="1" t="s">
        <v>4762</v>
      </c>
    </row>
    <row r="556" spans="1:5" s="1" customFormat="1" x14ac:dyDescent="0.2">
      <c r="A556" s="2">
        <v>37547</v>
      </c>
      <c r="B556" s="1">
        <v>150</v>
      </c>
      <c r="C556" s="1" t="s">
        <v>3650</v>
      </c>
      <c r="D556" s="1">
        <v>89</v>
      </c>
      <c r="E556" s="1" t="s">
        <v>4762</v>
      </c>
    </row>
    <row r="557" spans="1:5" s="1" customFormat="1" x14ac:dyDescent="0.2">
      <c r="A557" s="2">
        <v>37551</v>
      </c>
      <c r="B557" s="1">
        <v>75</v>
      </c>
      <c r="C557" s="1" t="s">
        <v>3650</v>
      </c>
      <c r="D557" s="1">
        <v>81</v>
      </c>
      <c r="E557" s="1" t="s">
        <v>4762</v>
      </c>
    </row>
    <row r="558" spans="1:5" s="1" customFormat="1" x14ac:dyDescent="0.2">
      <c r="A558" s="2">
        <v>37554</v>
      </c>
      <c r="B558" s="1">
        <v>100</v>
      </c>
      <c r="C558" s="1" t="s">
        <v>3674</v>
      </c>
      <c r="D558" s="1">
        <v>82</v>
      </c>
      <c r="E558" s="1" t="s">
        <v>4766</v>
      </c>
    </row>
    <row r="559" spans="1:5" s="1" customFormat="1" x14ac:dyDescent="0.2">
      <c r="A559" s="2">
        <v>37565</v>
      </c>
      <c r="B559" s="1">
        <v>54</v>
      </c>
      <c r="C559" s="1" t="s">
        <v>3650</v>
      </c>
      <c r="D559" s="1">
        <v>89</v>
      </c>
      <c r="E559" s="1" t="s">
        <v>4762</v>
      </c>
    </row>
    <row r="560" spans="1:5" s="1" customFormat="1" x14ac:dyDescent="0.2">
      <c r="A560" s="2">
        <v>37566</v>
      </c>
      <c r="B560" s="1">
        <v>80</v>
      </c>
      <c r="C560" s="1" t="s">
        <v>1432</v>
      </c>
      <c r="D560" s="1">
        <v>76</v>
      </c>
      <c r="E560" s="1" t="s">
        <v>4766</v>
      </c>
    </row>
    <row r="561" spans="1:5" s="1" customFormat="1" x14ac:dyDescent="0.2">
      <c r="A561" s="2">
        <v>37582</v>
      </c>
      <c r="B561" s="1">
        <v>80</v>
      </c>
      <c r="C561" s="1" t="s">
        <v>3674</v>
      </c>
      <c r="D561" s="1">
        <v>90</v>
      </c>
      <c r="E561" s="1" t="s">
        <v>4766</v>
      </c>
    </row>
    <row r="562" spans="1:5" s="1" customFormat="1" x14ac:dyDescent="0.2">
      <c r="A562" s="2">
        <v>37586</v>
      </c>
      <c r="B562" s="1">
        <v>20</v>
      </c>
      <c r="C562" s="1" t="s">
        <v>810</v>
      </c>
      <c r="D562" s="1">
        <v>87</v>
      </c>
      <c r="E562" s="1" t="s">
        <v>4762</v>
      </c>
    </row>
    <row r="563" spans="1:5" s="1" customFormat="1" x14ac:dyDescent="0.2">
      <c r="A563" s="2">
        <v>37608</v>
      </c>
      <c r="B563" s="1">
        <v>25</v>
      </c>
      <c r="C563" s="1" t="s">
        <v>810</v>
      </c>
      <c r="D563" s="1">
        <v>93</v>
      </c>
      <c r="E563" s="1" t="s">
        <v>4762</v>
      </c>
    </row>
    <row r="564" spans="1:5" s="1" customFormat="1" x14ac:dyDescent="0.2">
      <c r="A564" s="2">
        <v>37608</v>
      </c>
      <c r="B564" s="1">
        <v>20</v>
      </c>
      <c r="C564" s="1" t="s">
        <v>810</v>
      </c>
      <c r="D564" s="1">
        <v>93</v>
      </c>
      <c r="E564" s="1" t="s">
        <v>4762</v>
      </c>
    </row>
    <row r="565" spans="1:5" s="1" customFormat="1" x14ac:dyDescent="0.2">
      <c r="A565" s="2">
        <v>37608</v>
      </c>
      <c r="B565" s="1">
        <v>20</v>
      </c>
      <c r="C565" s="1" t="s">
        <v>810</v>
      </c>
      <c r="D565" s="1">
        <v>88</v>
      </c>
      <c r="E565" s="1" t="s">
        <v>4762</v>
      </c>
    </row>
    <row r="566" spans="1:5" s="1" customFormat="1" x14ac:dyDescent="0.2">
      <c r="A566" s="2">
        <v>37656</v>
      </c>
      <c r="B566" s="1">
        <v>40</v>
      </c>
      <c r="C566" s="1" t="s">
        <v>3650</v>
      </c>
      <c r="D566" s="1">
        <v>75</v>
      </c>
      <c r="E566" s="1" t="s">
        <v>4762</v>
      </c>
    </row>
    <row r="567" spans="1:5" s="1" customFormat="1" x14ac:dyDescent="0.2">
      <c r="A567" s="2">
        <v>37672</v>
      </c>
      <c r="B567" s="1">
        <v>100</v>
      </c>
      <c r="C567" s="1" t="s">
        <v>3674</v>
      </c>
      <c r="D567" s="1">
        <v>83</v>
      </c>
      <c r="E567" s="1" t="s">
        <v>4766</v>
      </c>
    </row>
    <row r="568" spans="1:5" s="1" customFormat="1" x14ac:dyDescent="0.2">
      <c r="A568" s="2">
        <v>37712</v>
      </c>
      <c r="B568" s="1">
        <v>14</v>
      </c>
      <c r="C568" s="1" t="s">
        <v>3674</v>
      </c>
      <c r="D568" s="1">
        <v>92</v>
      </c>
      <c r="E568" s="1" t="s">
        <v>4766</v>
      </c>
    </row>
    <row r="569" spans="1:5" s="1" customFormat="1" x14ac:dyDescent="0.2">
      <c r="A569" s="2">
        <v>37718</v>
      </c>
      <c r="B569" s="1">
        <v>74</v>
      </c>
      <c r="C569" s="1" t="s">
        <v>3674</v>
      </c>
      <c r="D569" s="1">
        <v>83</v>
      </c>
      <c r="E569" s="1" t="s">
        <v>4766</v>
      </c>
    </row>
    <row r="570" spans="1:5" s="1" customFormat="1" x14ac:dyDescent="0.2">
      <c r="A570" s="2">
        <v>37719</v>
      </c>
      <c r="B570" s="1">
        <v>300</v>
      </c>
      <c r="C570" s="1" t="s">
        <v>3674</v>
      </c>
      <c r="D570" s="1">
        <v>84</v>
      </c>
      <c r="E570" s="1" t="s">
        <v>4766</v>
      </c>
    </row>
    <row r="571" spans="1:5" s="1" customFormat="1" x14ac:dyDescent="0.2">
      <c r="A571" s="2">
        <v>37732</v>
      </c>
      <c r="B571" s="1">
        <v>75</v>
      </c>
      <c r="C571" s="1" t="s">
        <v>3674</v>
      </c>
      <c r="D571" s="1">
        <v>88</v>
      </c>
      <c r="E571" s="1" t="s">
        <v>4766</v>
      </c>
    </row>
    <row r="572" spans="1:5" s="1" customFormat="1" x14ac:dyDescent="0.2">
      <c r="A572" s="2">
        <v>37740</v>
      </c>
      <c r="B572" s="1">
        <v>37</v>
      </c>
      <c r="C572" s="1" t="s">
        <v>3674</v>
      </c>
      <c r="D572" s="1">
        <v>91</v>
      </c>
      <c r="E572" s="1" t="s">
        <v>4766</v>
      </c>
    </row>
    <row r="573" spans="1:5" s="1" customFormat="1" x14ac:dyDescent="0.2">
      <c r="A573" s="2">
        <v>37741</v>
      </c>
      <c r="B573" s="1">
        <v>220</v>
      </c>
      <c r="C573" s="1" t="s">
        <v>3650</v>
      </c>
      <c r="D573" s="1">
        <v>90</v>
      </c>
      <c r="E573" s="1" t="s">
        <v>4762</v>
      </c>
    </row>
    <row r="574" spans="1:5" s="1" customFormat="1" x14ac:dyDescent="0.2">
      <c r="A574" s="2">
        <v>37742</v>
      </c>
      <c r="B574" s="1">
        <v>152</v>
      </c>
      <c r="C574" s="1" t="s">
        <v>5305</v>
      </c>
      <c r="D574" s="1">
        <v>95</v>
      </c>
      <c r="E574" s="1" t="s">
        <v>4762</v>
      </c>
    </row>
    <row r="575" spans="1:5" s="1" customFormat="1" x14ac:dyDescent="0.2">
      <c r="A575" s="2">
        <v>37746</v>
      </c>
      <c r="B575" s="1">
        <v>150</v>
      </c>
      <c r="C575" s="1" t="s">
        <v>3674</v>
      </c>
      <c r="D575" s="1">
        <v>97</v>
      </c>
      <c r="E575" s="1" t="s">
        <v>4762</v>
      </c>
    </row>
    <row r="576" spans="1:5" s="1" customFormat="1" x14ac:dyDescent="0.2">
      <c r="A576" s="2">
        <v>37749</v>
      </c>
      <c r="B576" s="1">
        <v>75</v>
      </c>
      <c r="C576" s="1" t="s">
        <v>3674</v>
      </c>
      <c r="D576" s="1">
        <v>86</v>
      </c>
      <c r="E576" s="1" t="s">
        <v>4766</v>
      </c>
    </row>
    <row r="577" spans="1:5" s="1" customFormat="1" x14ac:dyDescent="0.2">
      <c r="A577" s="2">
        <v>37750</v>
      </c>
      <c r="B577" s="1">
        <v>80</v>
      </c>
      <c r="C577" s="1" t="s">
        <v>3674</v>
      </c>
      <c r="D577" s="1">
        <v>91</v>
      </c>
      <c r="E577" s="1" t="s">
        <v>4766</v>
      </c>
    </row>
    <row r="578" spans="1:5" s="1" customFormat="1" x14ac:dyDescent="0.2">
      <c r="A578" s="2">
        <v>37754</v>
      </c>
      <c r="B578" s="1">
        <v>35</v>
      </c>
      <c r="C578" s="1" t="s">
        <v>3674</v>
      </c>
      <c r="D578" s="1">
        <v>93</v>
      </c>
      <c r="E578" s="1" t="s">
        <v>4766</v>
      </c>
    </row>
    <row r="579" spans="1:5" s="1" customFormat="1" x14ac:dyDescent="0.2">
      <c r="A579" s="2">
        <v>37755</v>
      </c>
      <c r="B579" s="1">
        <v>152</v>
      </c>
      <c r="C579" s="1" t="s">
        <v>3674</v>
      </c>
      <c r="D579" s="1">
        <v>91</v>
      </c>
      <c r="E579" s="1" t="s">
        <v>4766</v>
      </c>
    </row>
    <row r="580" spans="1:5" s="1" customFormat="1" x14ac:dyDescent="0.2">
      <c r="A580" s="2">
        <v>37756</v>
      </c>
      <c r="B580" s="1">
        <v>18</v>
      </c>
      <c r="C580" s="1" t="s">
        <v>810</v>
      </c>
      <c r="D580" s="1">
        <v>87</v>
      </c>
      <c r="E580" s="1" t="s">
        <v>4766</v>
      </c>
    </row>
    <row r="581" spans="1:5" s="1" customFormat="1" x14ac:dyDescent="0.2">
      <c r="A581" s="2">
        <v>37757</v>
      </c>
      <c r="B581" s="1">
        <v>160</v>
      </c>
      <c r="C581" s="1" t="s">
        <v>810</v>
      </c>
      <c r="D581" s="1">
        <v>95</v>
      </c>
      <c r="E581" s="1" t="s">
        <v>4762</v>
      </c>
    </row>
    <row r="582" spans="1:5" s="1" customFormat="1" x14ac:dyDescent="0.2">
      <c r="A582" s="2">
        <v>37760</v>
      </c>
      <c r="B582" s="1">
        <v>146</v>
      </c>
      <c r="C582" s="1" t="s">
        <v>3674</v>
      </c>
      <c r="D582" s="1">
        <v>86</v>
      </c>
      <c r="E582" s="1" t="s">
        <v>4766</v>
      </c>
    </row>
    <row r="583" spans="1:5" s="1" customFormat="1" x14ac:dyDescent="0.2">
      <c r="A583" s="2">
        <v>37761</v>
      </c>
      <c r="B583" s="1">
        <v>160</v>
      </c>
      <c r="C583" s="1" t="s">
        <v>3650</v>
      </c>
      <c r="D583" s="1">
        <v>89</v>
      </c>
      <c r="E583" s="1" t="s">
        <v>4762</v>
      </c>
    </row>
    <row r="584" spans="1:5" s="1" customFormat="1" x14ac:dyDescent="0.2">
      <c r="A584" s="2">
        <v>37762</v>
      </c>
      <c r="B584" s="1">
        <v>65</v>
      </c>
      <c r="C584" s="1" t="s">
        <v>1432</v>
      </c>
      <c r="D584" s="1">
        <v>49</v>
      </c>
      <c r="E584" s="1" t="s">
        <v>4766</v>
      </c>
    </row>
    <row r="585" spans="1:5" s="1" customFormat="1" x14ac:dyDescent="0.2">
      <c r="A585" s="2">
        <v>37763</v>
      </c>
      <c r="B585" s="1">
        <v>52</v>
      </c>
      <c r="C585" s="1" t="s">
        <v>3674</v>
      </c>
      <c r="D585" s="1">
        <v>90</v>
      </c>
      <c r="E585" s="1" t="s">
        <v>4766</v>
      </c>
    </row>
    <row r="586" spans="1:5" s="1" customFormat="1" x14ac:dyDescent="0.2">
      <c r="A586" s="2">
        <v>37768</v>
      </c>
      <c r="B586" s="1">
        <v>72</v>
      </c>
      <c r="C586" s="1" t="s">
        <v>1432</v>
      </c>
      <c r="D586" s="1">
        <v>52</v>
      </c>
      <c r="E586" s="1" t="s">
        <v>4766</v>
      </c>
    </row>
    <row r="587" spans="1:5" s="1" customFormat="1" x14ac:dyDescent="0.2">
      <c r="A587" s="2">
        <v>37769</v>
      </c>
      <c r="B587" s="1">
        <v>52</v>
      </c>
      <c r="C587" s="1" t="s">
        <v>1432</v>
      </c>
      <c r="D587" s="1">
        <v>68</v>
      </c>
      <c r="E587" s="1" t="s">
        <v>4766</v>
      </c>
    </row>
    <row r="588" spans="1:5" s="1" customFormat="1" x14ac:dyDescent="0.2">
      <c r="A588" s="2">
        <v>37770</v>
      </c>
      <c r="B588" s="1">
        <v>100</v>
      </c>
      <c r="C588" s="1" t="s">
        <v>3674</v>
      </c>
      <c r="D588" s="1">
        <v>84</v>
      </c>
      <c r="E588" s="1" t="s">
        <v>4766</v>
      </c>
    </row>
    <row r="589" spans="1:5" s="1" customFormat="1" x14ac:dyDescent="0.2">
      <c r="A589" s="2">
        <v>37771</v>
      </c>
      <c r="B589" s="1">
        <v>100</v>
      </c>
      <c r="C589" s="1" t="s">
        <v>3674</v>
      </c>
      <c r="D589" s="1">
        <v>85</v>
      </c>
      <c r="E589" s="1" t="s">
        <v>4766</v>
      </c>
    </row>
    <row r="590" spans="1:5" s="1" customFormat="1" x14ac:dyDescent="0.2">
      <c r="A590" s="2">
        <v>37774</v>
      </c>
      <c r="B590" s="1">
        <v>80</v>
      </c>
      <c r="C590" s="1" t="s">
        <v>3674</v>
      </c>
      <c r="D590" s="1">
        <v>90</v>
      </c>
      <c r="E590" s="1" t="s">
        <v>4766</v>
      </c>
    </row>
    <row r="591" spans="1:5" s="1" customFormat="1" x14ac:dyDescent="0.2">
      <c r="A591" s="2">
        <v>37775</v>
      </c>
      <c r="B591" s="1">
        <v>37</v>
      </c>
      <c r="C591" s="1" t="s">
        <v>3674</v>
      </c>
      <c r="D591" s="1">
        <v>82</v>
      </c>
      <c r="E591" s="1" t="s">
        <v>4766</v>
      </c>
    </row>
    <row r="592" spans="1:5" s="1" customFormat="1" x14ac:dyDescent="0.2">
      <c r="A592" s="2">
        <v>37776</v>
      </c>
      <c r="B592" s="1">
        <v>80</v>
      </c>
      <c r="C592" s="1" t="s">
        <v>1432</v>
      </c>
      <c r="D592" s="1">
        <v>89</v>
      </c>
      <c r="E592" s="1" t="s">
        <v>4762</v>
      </c>
    </row>
    <row r="593" spans="1:5" s="1" customFormat="1" x14ac:dyDescent="0.2">
      <c r="A593" s="2">
        <v>37777</v>
      </c>
      <c r="B593" s="1">
        <v>20</v>
      </c>
      <c r="C593" s="1" t="s">
        <v>1666</v>
      </c>
      <c r="D593" s="1">
        <v>84</v>
      </c>
      <c r="E593" s="1" t="s">
        <v>4766</v>
      </c>
    </row>
    <row r="594" spans="1:5" s="1" customFormat="1" x14ac:dyDescent="0.2">
      <c r="A594" s="2">
        <v>37781</v>
      </c>
      <c r="B594" s="1">
        <v>47</v>
      </c>
      <c r="C594" s="1" t="s">
        <v>3674</v>
      </c>
      <c r="D594" s="1">
        <v>77</v>
      </c>
      <c r="E594" s="1" t="s">
        <v>4766</v>
      </c>
    </row>
    <row r="595" spans="1:5" s="1" customFormat="1" x14ac:dyDescent="0.2">
      <c r="A595" s="2">
        <v>37782</v>
      </c>
      <c r="B595" s="1">
        <v>20</v>
      </c>
      <c r="C595" s="1" t="s">
        <v>2700</v>
      </c>
      <c r="D595" s="1">
        <v>65</v>
      </c>
      <c r="E595" s="1" t="s">
        <v>4766</v>
      </c>
    </row>
    <row r="596" spans="1:5" s="1" customFormat="1" x14ac:dyDescent="0.2">
      <c r="A596" s="2">
        <v>37783</v>
      </c>
      <c r="B596" s="1">
        <v>80</v>
      </c>
      <c r="C596" s="1" t="s">
        <v>810</v>
      </c>
      <c r="D596" s="1">
        <v>84</v>
      </c>
      <c r="E596" s="1" t="s">
        <v>4762</v>
      </c>
    </row>
    <row r="597" spans="1:5" s="1" customFormat="1" x14ac:dyDescent="0.2">
      <c r="A597" s="2">
        <v>37784</v>
      </c>
      <c r="B597" s="1">
        <v>212</v>
      </c>
      <c r="C597" s="1" t="s">
        <v>3650</v>
      </c>
      <c r="D597" s="1">
        <v>85</v>
      </c>
      <c r="E597" s="1" t="s">
        <v>4762</v>
      </c>
    </row>
    <row r="598" spans="1:5" s="1" customFormat="1" x14ac:dyDescent="0.2">
      <c r="A598" s="2">
        <v>37784</v>
      </c>
      <c r="B598" s="1">
        <v>212</v>
      </c>
      <c r="C598" s="1" t="s">
        <v>3650</v>
      </c>
      <c r="D598" s="1">
        <v>80</v>
      </c>
      <c r="E598" s="1" t="s">
        <v>4762</v>
      </c>
    </row>
    <row r="599" spans="1:5" s="1" customFormat="1" x14ac:dyDescent="0.2">
      <c r="A599" s="2">
        <v>37785</v>
      </c>
      <c r="B599" s="1">
        <v>145</v>
      </c>
      <c r="C599" s="1" t="s">
        <v>3650</v>
      </c>
      <c r="D599" s="1">
        <v>80</v>
      </c>
      <c r="E599" s="1" t="s">
        <v>4762</v>
      </c>
    </row>
    <row r="600" spans="1:5" s="1" customFormat="1" x14ac:dyDescent="0.2">
      <c r="A600" s="2">
        <v>37788</v>
      </c>
      <c r="B600" s="1">
        <v>114</v>
      </c>
      <c r="C600" s="1" t="s">
        <v>3674</v>
      </c>
      <c r="D600" s="1">
        <v>90</v>
      </c>
      <c r="E600" s="1" t="s">
        <v>4766</v>
      </c>
    </row>
    <row r="601" spans="1:5" s="1" customFormat="1" x14ac:dyDescent="0.2">
      <c r="A601" s="2">
        <v>37789</v>
      </c>
      <c r="B601" s="1">
        <v>170</v>
      </c>
      <c r="C601" s="1" t="s">
        <v>3674</v>
      </c>
      <c r="D601" s="1">
        <v>86</v>
      </c>
      <c r="E601" s="1" t="s">
        <v>4766</v>
      </c>
    </row>
    <row r="602" spans="1:5" s="1" customFormat="1" x14ac:dyDescent="0.2">
      <c r="A602" s="2">
        <v>37790</v>
      </c>
      <c r="B602" s="1">
        <v>16</v>
      </c>
      <c r="C602" s="1" t="s">
        <v>3674</v>
      </c>
      <c r="D602" s="1">
        <v>83</v>
      </c>
      <c r="E602" s="1" t="s">
        <v>4766</v>
      </c>
    </row>
    <row r="603" spans="1:5" s="1" customFormat="1" x14ac:dyDescent="0.2">
      <c r="A603" s="2">
        <v>37791</v>
      </c>
      <c r="B603" s="1">
        <v>32</v>
      </c>
      <c r="C603" s="1" t="s">
        <v>3650</v>
      </c>
      <c r="D603" s="1">
        <v>91</v>
      </c>
      <c r="E603" s="1" t="s">
        <v>4762</v>
      </c>
    </row>
    <row r="604" spans="1:5" s="1" customFormat="1" x14ac:dyDescent="0.2">
      <c r="A604" s="2">
        <v>37792</v>
      </c>
      <c r="B604" s="1">
        <v>71</v>
      </c>
      <c r="C604" s="1" t="s">
        <v>3674</v>
      </c>
      <c r="D604" s="1">
        <v>86</v>
      </c>
      <c r="E604" s="1" t="s">
        <v>4766</v>
      </c>
    </row>
    <row r="605" spans="1:5" s="1" customFormat="1" x14ac:dyDescent="0.2">
      <c r="A605" s="2">
        <v>37796</v>
      </c>
      <c r="B605" s="1">
        <v>478</v>
      </c>
      <c r="C605" s="1" t="s">
        <v>810</v>
      </c>
      <c r="D605" s="1">
        <v>86</v>
      </c>
      <c r="E605" s="1" t="s">
        <v>4762</v>
      </c>
    </row>
    <row r="606" spans="1:5" s="1" customFormat="1" x14ac:dyDescent="0.2">
      <c r="A606" s="2">
        <v>37797</v>
      </c>
      <c r="B606" s="1">
        <v>156</v>
      </c>
      <c r="C606" s="1" t="s">
        <v>3446</v>
      </c>
      <c r="D606" s="1">
        <v>95</v>
      </c>
      <c r="E606" s="1" t="s">
        <v>4766</v>
      </c>
    </row>
    <row r="607" spans="1:5" s="1" customFormat="1" x14ac:dyDescent="0.2">
      <c r="A607" s="2">
        <v>37798</v>
      </c>
      <c r="B607" s="1">
        <v>40</v>
      </c>
      <c r="C607" s="1" t="s">
        <v>810</v>
      </c>
      <c r="D607" s="1">
        <v>94</v>
      </c>
      <c r="E607" s="1" t="s">
        <v>4762</v>
      </c>
    </row>
    <row r="608" spans="1:5" s="1" customFormat="1" x14ac:dyDescent="0.2">
      <c r="A608" s="2">
        <v>37799</v>
      </c>
      <c r="B608" s="1">
        <v>57</v>
      </c>
      <c r="C608" s="1" t="s">
        <v>3674</v>
      </c>
      <c r="D608" s="1">
        <v>78</v>
      </c>
      <c r="E608" s="1" t="s">
        <v>4766</v>
      </c>
    </row>
    <row r="609" spans="1:5" s="1" customFormat="1" x14ac:dyDescent="0.2">
      <c r="A609" s="2">
        <v>37802</v>
      </c>
      <c r="B609" s="1">
        <v>130</v>
      </c>
      <c r="C609" s="1" t="s">
        <v>810</v>
      </c>
      <c r="D609" s="1">
        <v>64</v>
      </c>
      <c r="E609" s="1" t="s">
        <v>4766</v>
      </c>
    </row>
    <row r="610" spans="1:5" s="1" customFormat="1" x14ac:dyDescent="0.2">
      <c r="A610" s="2">
        <v>37803</v>
      </c>
      <c r="B610" s="1">
        <v>10</v>
      </c>
      <c r="C610" s="1" t="s">
        <v>1432</v>
      </c>
      <c r="D610" s="1">
        <v>57</v>
      </c>
      <c r="E610" s="1" t="s">
        <v>4762</v>
      </c>
    </row>
    <row r="611" spans="1:5" s="1" customFormat="1" x14ac:dyDescent="0.2">
      <c r="A611" s="2">
        <v>37803</v>
      </c>
      <c r="B611" s="1">
        <v>38</v>
      </c>
      <c r="C611" s="1" t="s">
        <v>1432</v>
      </c>
      <c r="D611" s="1">
        <v>55</v>
      </c>
      <c r="E611" s="1" t="s">
        <v>4762</v>
      </c>
    </row>
    <row r="612" spans="1:5" s="1" customFormat="1" x14ac:dyDescent="0.2">
      <c r="A612" s="2">
        <v>37803</v>
      </c>
      <c r="B612" s="1">
        <v>77</v>
      </c>
      <c r="C612" s="1" t="s">
        <v>810</v>
      </c>
      <c r="D612" s="1">
        <v>78</v>
      </c>
      <c r="E612" s="1" t="s">
        <v>4762</v>
      </c>
    </row>
    <row r="613" spans="1:5" s="1" customFormat="1" x14ac:dyDescent="0.2">
      <c r="A613" s="2">
        <v>37805</v>
      </c>
      <c r="B613" s="1">
        <v>10</v>
      </c>
      <c r="C613" s="1" t="s">
        <v>1432</v>
      </c>
      <c r="D613" s="1">
        <v>54</v>
      </c>
      <c r="E613" s="1" t="s">
        <v>4762</v>
      </c>
    </row>
    <row r="614" spans="1:5" s="1" customFormat="1" x14ac:dyDescent="0.2">
      <c r="A614" s="2">
        <v>37810</v>
      </c>
      <c r="B614" s="1">
        <v>278</v>
      </c>
      <c r="C614" s="1" t="s">
        <v>810</v>
      </c>
      <c r="D614" s="1">
        <v>87</v>
      </c>
      <c r="E614" s="1" t="s">
        <v>4762</v>
      </c>
    </row>
    <row r="615" spans="1:5" s="1" customFormat="1" x14ac:dyDescent="0.2">
      <c r="A615" s="2">
        <v>37811</v>
      </c>
      <c r="B615" s="1">
        <v>150</v>
      </c>
      <c r="C615" s="1" t="s">
        <v>810</v>
      </c>
      <c r="D615" s="1">
        <v>88</v>
      </c>
      <c r="E615" s="1" t="s">
        <v>4762</v>
      </c>
    </row>
    <row r="616" spans="1:5" s="1" customFormat="1" x14ac:dyDescent="0.2">
      <c r="A616" s="2">
        <v>37812</v>
      </c>
      <c r="B616" s="1">
        <v>305</v>
      </c>
      <c r="C616" s="1" t="s">
        <v>810</v>
      </c>
      <c r="D616" s="1">
        <v>86</v>
      </c>
      <c r="E616" s="1" t="s">
        <v>4762</v>
      </c>
    </row>
    <row r="617" spans="1:5" s="1" customFormat="1" x14ac:dyDescent="0.2">
      <c r="A617" s="2">
        <v>37813</v>
      </c>
      <c r="B617" s="1">
        <v>25</v>
      </c>
      <c r="C617" s="1" t="s">
        <v>1432</v>
      </c>
      <c r="D617" s="1">
        <v>88</v>
      </c>
      <c r="E617" s="1" t="s">
        <v>4766</v>
      </c>
    </row>
    <row r="618" spans="1:5" s="1" customFormat="1" x14ac:dyDescent="0.2">
      <c r="A618" s="2">
        <v>37816</v>
      </c>
      <c r="B618" s="1">
        <v>100</v>
      </c>
      <c r="C618" s="1" t="s">
        <v>2486</v>
      </c>
      <c r="D618" s="1">
        <v>69</v>
      </c>
      <c r="E618" s="1" t="s">
        <v>4766</v>
      </c>
    </row>
    <row r="619" spans="1:5" s="1" customFormat="1" x14ac:dyDescent="0.2">
      <c r="A619" s="2">
        <v>37817</v>
      </c>
      <c r="B619" s="1">
        <v>75</v>
      </c>
      <c r="C619" s="1" t="s">
        <v>810</v>
      </c>
      <c r="D619" s="1">
        <v>91</v>
      </c>
      <c r="E619" s="1" t="s">
        <v>4762</v>
      </c>
    </row>
    <row r="620" spans="1:5" s="1" customFormat="1" x14ac:dyDescent="0.2">
      <c r="A620" s="2">
        <v>37818</v>
      </c>
      <c r="B620" s="1">
        <v>160</v>
      </c>
      <c r="C620" s="1" t="s">
        <v>3674</v>
      </c>
      <c r="D620" s="1">
        <v>81</v>
      </c>
      <c r="E620" s="1" t="s">
        <v>4766</v>
      </c>
    </row>
    <row r="621" spans="1:5" s="1" customFormat="1" x14ac:dyDescent="0.2">
      <c r="A621" s="2">
        <v>37820</v>
      </c>
      <c r="B621" s="1">
        <v>19</v>
      </c>
      <c r="C621" s="1" t="s">
        <v>3674</v>
      </c>
      <c r="D621" s="1">
        <v>83</v>
      </c>
      <c r="E621" s="1" t="s">
        <v>4766</v>
      </c>
    </row>
    <row r="622" spans="1:5" s="1" customFormat="1" x14ac:dyDescent="0.2">
      <c r="A622" s="2">
        <v>37823</v>
      </c>
      <c r="B622" s="1">
        <v>50</v>
      </c>
      <c r="C622" s="1" t="s">
        <v>3674</v>
      </c>
      <c r="D622" s="1">
        <v>90</v>
      </c>
      <c r="E622" s="1" t="s">
        <v>4766</v>
      </c>
    </row>
    <row r="623" spans="1:5" s="1" customFormat="1" x14ac:dyDescent="0.2">
      <c r="A623" s="2">
        <v>37825</v>
      </c>
      <c r="B623" s="1">
        <v>80</v>
      </c>
      <c r="C623" s="1" t="s">
        <v>3650</v>
      </c>
      <c r="D623" s="1">
        <v>94</v>
      </c>
      <c r="E623" s="1" t="s">
        <v>4762</v>
      </c>
    </row>
    <row r="624" spans="1:5" s="1" customFormat="1" x14ac:dyDescent="0.2">
      <c r="A624" s="2">
        <v>37826</v>
      </c>
      <c r="B624" s="1">
        <v>150</v>
      </c>
      <c r="C624" s="1" t="s">
        <v>810</v>
      </c>
      <c r="D624" s="1">
        <v>94</v>
      </c>
      <c r="E624" s="1" t="s">
        <v>4762</v>
      </c>
    </row>
    <row r="625" spans="1:5" s="1" customFormat="1" x14ac:dyDescent="0.2">
      <c r="A625" s="2">
        <v>37830</v>
      </c>
      <c r="B625" s="1">
        <v>160</v>
      </c>
      <c r="C625" s="1" t="s">
        <v>810</v>
      </c>
      <c r="D625" s="1">
        <v>92</v>
      </c>
      <c r="E625" s="1" t="s">
        <v>4762</v>
      </c>
    </row>
    <row r="626" spans="1:5" s="1" customFormat="1" x14ac:dyDescent="0.2">
      <c r="A626" s="2">
        <v>37833</v>
      </c>
      <c r="B626" s="1">
        <v>157</v>
      </c>
      <c r="C626" s="1" t="s">
        <v>810</v>
      </c>
      <c r="D626" s="1">
        <v>97</v>
      </c>
      <c r="E626" s="1" t="s">
        <v>4762</v>
      </c>
    </row>
    <row r="627" spans="1:5" s="1" customFormat="1" x14ac:dyDescent="0.2">
      <c r="A627" s="2">
        <v>37837</v>
      </c>
      <c r="B627" s="1">
        <v>225</v>
      </c>
      <c r="C627" s="1" t="s">
        <v>3674</v>
      </c>
      <c r="D627" s="1">
        <v>84</v>
      </c>
      <c r="E627" s="1" t="s">
        <v>4766</v>
      </c>
    </row>
    <row r="628" spans="1:5" s="1" customFormat="1" x14ac:dyDescent="0.2">
      <c r="A628" s="2">
        <v>37839</v>
      </c>
      <c r="B628" s="1">
        <v>76</v>
      </c>
      <c r="C628" s="1" t="s">
        <v>3674</v>
      </c>
      <c r="D628" s="1">
        <v>91</v>
      </c>
      <c r="E628" s="1" t="s">
        <v>4766</v>
      </c>
    </row>
    <row r="629" spans="1:5" s="1" customFormat="1" x14ac:dyDescent="0.2">
      <c r="A629" s="2">
        <v>37841</v>
      </c>
      <c r="B629" s="1">
        <v>301</v>
      </c>
      <c r="C629" s="1" t="s">
        <v>810</v>
      </c>
      <c r="D629" s="1">
        <v>85</v>
      </c>
      <c r="E629" s="1" t="s">
        <v>4762</v>
      </c>
    </row>
    <row r="630" spans="1:5" s="1" customFormat="1" x14ac:dyDescent="0.2">
      <c r="A630" s="2">
        <v>37845</v>
      </c>
      <c r="B630" s="1">
        <v>35</v>
      </c>
      <c r="C630" s="1" t="s">
        <v>2486</v>
      </c>
      <c r="D630" s="1">
        <v>58</v>
      </c>
      <c r="E630" s="1" t="s">
        <v>4766</v>
      </c>
    </row>
    <row r="631" spans="1:5" s="1" customFormat="1" x14ac:dyDescent="0.2">
      <c r="A631" s="2">
        <v>37847</v>
      </c>
      <c r="B631" s="1">
        <v>22</v>
      </c>
      <c r="C631" s="1" t="s">
        <v>3650</v>
      </c>
      <c r="D631" s="1">
        <v>74</v>
      </c>
      <c r="E631" s="1" t="s">
        <v>4762</v>
      </c>
    </row>
    <row r="632" spans="1:5" s="1" customFormat="1" x14ac:dyDescent="0.2">
      <c r="A632" s="2">
        <v>37847</v>
      </c>
      <c r="B632" s="1">
        <v>84</v>
      </c>
      <c r="C632" s="1" t="s">
        <v>3674</v>
      </c>
      <c r="D632" s="1">
        <v>96</v>
      </c>
      <c r="E632" s="1" t="s">
        <v>4766</v>
      </c>
    </row>
    <row r="633" spans="1:5" s="1" customFormat="1" x14ac:dyDescent="0.2">
      <c r="A633" s="2">
        <v>37873</v>
      </c>
      <c r="B633" s="1">
        <v>54</v>
      </c>
      <c r="C633" s="1" t="s">
        <v>3650</v>
      </c>
      <c r="D633" s="1">
        <v>90</v>
      </c>
      <c r="E633" s="1" t="s">
        <v>4762</v>
      </c>
    </row>
    <row r="634" spans="1:5" s="1" customFormat="1" x14ac:dyDescent="0.2">
      <c r="A634" s="2">
        <v>37875</v>
      </c>
      <c r="B634" s="1">
        <v>108</v>
      </c>
      <c r="C634" s="1" t="s">
        <v>3650</v>
      </c>
      <c r="D634" s="1">
        <v>80</v>
      </c>
      <c r="E634" s="1" t="s">
        <v>4762</v>
      </c>
    </row>
    <row r="635" spans="1:5" s="1" customFormat="1" x14ac:dyDescent="0.2">
      <c r="A635" s="2">
        <v>37876</v>
      </c>
      <c r="B635" s="1">
        <v>23</v>
      </c>
      <c r="C635" s="1" t="s">
        <v>1432</v>
      </c>
      <c r="D635" s="1">
        <v>88</v>
      </c>
      <c r="E635" s="1" t="s">
        <v>4766</v>
      </c>
    </row>
    <row r="636" spans="1:5" s="1" customFormat="1" x14ac:dyDescent="0.2">
      <c r="A636" s="2">
        <v>37881</v>
      </c>
      <c r="B636" s="1">
        <v>73</v>
      </c>
      <c r="C636" s="1" t="s">
        <v>3650</v>
      </c>
      <c r="D636" s="1">
        <v>85</v>
      </c>
      <c r="E636" s="1" t="s">
        <v>4762</v>
      </c>
    </row>
    <row r="637" spans="1:5" s="1" customFormat="1" x14ac:dyDescent="0.2">
      <c r="A637" s="2">
        <v>37901</v>
      </c>
      <c r="B637" s="1">
        <v>152</v>
      </c>
      <c r="C637" s="1" t="s">
        <v>3674</v>
      </c>
      <c r="D637" s="1">
        <v>86</v>
      </c>
      <c r="E637" s="1" t="s">
        <v>4762</v>
      </c>
    </row>
    <row r="638" spans="1:5" s="1" customFormat="1" x14ac:dyDescent="0.2">
      <c r="A638" s="2">
        <v>37903</v>
      </c>
      <c r="B638" s="1">
        <v>80</v>
      </c>
      <c r="C638" s="1" t="s">
        <v>3650</v>
      </c>
      <c r="D638" s="1">
        <v>79</v>
      </c>
      <c r="E638" s="1" t="s">
        <v>4762</v>
      </c>
    </row>
    <row r="639" spans="1:5" s="1" customFormat="1" x14ac:dyDescent="0.2">
      <c r="A639" s="2">
        <v>37904</v>
      </c>
      <c r="B639" s="1">
        <v>70</v>
      </c>
      <c r="C639" s="1" t="s">
        <v>3650</v>
      </c>
      <c r="D639" s="1">
        <v>58</v>
      </c>
      <c r="E639" s="1" t="s">
        <v>4762</v>
      </c>
    </row>
    <row r="640" spans="1:5" s="1" customFormat="1" x14ac:dyDescent="0.2">
      <c r="A640" s="2">
        <v>37908</v>
      </c>
      <c r="B640" s="1">
        <v>37</v>
      </c>
      <c r="C640" s="1" t="s">
        <v>818</v>
      </c>
      <c r="D640" s="1">
        <v>72</v>
      </c>
      <c r="E640" s="1" t="s">
        <v>4762</v>
      </c>
    </row>
    <row r="641" spans="1:5" s="1" customFormat="1" x14ac:dyDescent="0.2">
      <c r="A641" s="2">
        <v>37908</v>
      </c>
      <c r="B641" s="1">
        <v>39</v>
      </c>
      <c r="C641" s="1" t="s">
        <v>818</v>
      </c>
      <c r="D641" s="1">
        <v>75</v>
      </c>
      <c r="E641" s="1" t="s">
        <v>4762</v>
      </c>
    </row>
    <row r="642" spans="1:5" s="1" customFormat="1" x14ac:dyDescent="0.2">
      <c r="A642" s="2">
        <v>37909</v>
      </c>
      <c r="B642" s="1">
        <v>20</v>
      </c>
      <c r="C642" s="1" t="s">
        <v>1432</v>
      </c>
      <c r="D642" s="1">
        <v>90</v>
      </c>
      <c r="E642" s="1" t="s">
        <v>4766</v>
      </c>
    </row>
    <row r="643" spans="1:5" s="1" customFormat="1" x14ac:dyDescent="0.2">
      <c r="A643" s="2">
        <v>37909</v>
      </c>
      <c r="B643" s="1">
        <v>10</v>
      </c>
      <c r="C643" s="1" t="s">
        <v>1432</v>
      </c>
      <c r="D643" s="1">
        <v>97</v>
      </c>
      <c r="E643" s="1" t="s">
        <v>4766</v>
      </c>
    </row>
    <row r="644" spans="1:5" s="1" customFormat="1" x14ac:dyDescent="0.2">
      <c r="A644" s="2">
        <v>37910</v>
      </c>
      <c r="B644" s="1">
        <v>35</v>
      </c>
      <c r="C644" s="1" t="s">
        <v>3650</v>
      </c>
      <c r="D644" s="1">
        <v>56</v>
      </c>
      <c r="E644" s="1" t="s">
        <v>4762</v>
      </c>
    </row>
    <row r="645" spans="1:5" s="1" customFormat="1" x14ac:dyDescent="0.2">
      <c r="A645" s="2">
        <v>37922</v>
      </c>
      <c r="B645" s="1">
        <v>3</v>
      </c>
      <c r="C645" s="1" t="s">
        <v>1432</v>
      </c>
      <c r="D645" s="1">
        <v>69</v>
      </c>
      <c r="E645" s="1" t="s">
        <v>4766</v>
      </c>
    </row>
    <row r="646" spans="1:5" s="1" customFormat="1" x14ac:dyDescent="0.2">
      <c r="A646" s="2">
        <v>37928</v>
      </c>
      <c r="B646" s="1">
        <v>47</v>
      </c>
      <c r="C646" s="1" t="s">
        <v>2486</v>
      </c>
      <c r="D646" s="1">
        <v>92</v>
      </c>
      <c r="E646" s="1" t="s">
        <v>4762</v>
      </c>
    </row>
    <row r="647" spans="1:5" s="1" customFormat="1" x14ac:dyDescent="0.2">
      <c r="A647" s="2">
        <v>37930</v>
      </c>
      <c r="B647" s="1">
        <v>76</v>
      </c>
      <c r="C647" s="1" t="s">
        <v>3674</v>
      </c>
      <c r="D647" s="1">
        <v>87</v>
      </c>
      <c r="E647" s="1" t="s">
        <v>4766</v>
      </c>
    </row>
    <row r="648" spans="1:5" s="1" customFormat="1" x14ac:dyDescent="0.2">
      <c r="A648" s="2">
        <v>37932</v>
      </c>
      <c r="B648" s="1">
        <v>80</v>
      </c>
      <c r="C648" s="1" t="s">
        <v>3674</v>
      </c>
      <c r="D648" s="1">
        <v>88</v>
      </c>
      <c r="E648" s="1" t="s">
        <v>4766</v>
      </c>
    </row>
    <row r="649" spans="1:5" s="1" customFormat="1" x14ac:dyDescent="0.2">
      <c r="A649" s="2">
        <v>37935</v>
      </c>
      <c r="B649" s="1">
        <v>3</v>
      </c>
      <c r="C649" s="1" t="s">
        <v>2486</v>
      </c>
      <c r="D649" s="1">
        <v>94</v>
      </c>
      <c r="E649" s="1" t="s">
        <v>4766</v>
      </c>
    </row>
    <row r="650" spans="1:5" s="1" customFormat="1" x14ac:dyDescent="0.2">
      <c r="A650" s="2">
        <v>38061</v>
      </c>
      <c r="B650" s="1">
        <v>36</v>
      </c>
      <c r="C650" s="1" t="s">
        <v>3650</v>
      </c>
      <c r="D650" s="1">
        <v>86</v>
      </c>
      <c r="E650" s="1" t="s">
        <v>4762</v>
      </c>
    </row>
    <row r="651" spans="1:5" s="1" customFormat="1" x14ac:dyDescent="0.2">
      <c r="A651" s="2">
        <v>38063</v>
      </c>
      <c r="B651" s="1">
        <v>75</v>
      </c>
      <c r="C651" s="1" t="s">
        <v>3674</v>
      </c>
      <c r="D651" s="1">
        <v>86</v>
      </c>
      <c r="E651" s="1" t="s">
        <v>4766</v>
      </c>
    </row>
    <row r="652" spans="1:5" s="1" customFormat="1" x14ac:dyDescent="0.2">
      <c r="A652" s="2">
        <v>38064</v>
      </c>
      <c r="B652" s="1">
        <v>43</v>
      </c>
      <c r="C652" s="1" t="s">
        <v>3674</v>
      </c>
      <c r="D652" s="1">
        <v>94</v>
      </c>
      <c r="E652" s="1" t="s">
        <v>4766</v>
      </c>
    </row>
    <row r="653" spans="1:5" s="1" customFormat="1" x14ac:dyDescent="0.2">
      <c r="A653" s="2">
        <v>38068</v>
      </c>
      <c r="B653" s="1">
        <v>80</v>
      </c>
      <c r="C653" s="1" t="s">
        <v>3650</v>
      </c>
      <c r="D653" s="1">
        <v>94</v>
      </c>
      <c r="E653" s="1" t="s">
        <v>4762</v>
      </c>
    </row>
    <row r="654" spans="1:5" s="1" customFormat="1" x14ac:dyDescent="0.2">
      <c r="A654" s="2">
        <v>38068</v>
      </c>
      <c r="B654" s="1">
        <v>40</v>
      </c>
      <c r="C654" s="1" t="s">
        <v>3674</v>
      </c>
      <c r="D654" s="1">
        <v>76</v>
      </c>
      <c r="E654" s="1" t="s">
        <v>4766</v>
      </c>
    </row>
    <row r="655" spans="1:5" s="1" customFormat="1" x14ac:dyDescent="0.2">
      <c r="A655" s="2">
        <v>38068</v>
      </c>
      <c r="B655" s="1">
        <v>40</v>
      </c>
      <c r="C655" s="1" t="s">
        <v>3674</v>
      </c>
      <c r="D655" s="1">
        <v>92</v>
      </c>
      <c r="E655" s="1" t="s">
        <v>4766</v>
      </c>
    </row>
    <row r="656" spans="1:5" s="1" customFormat="1" x14ac:dyDescent="0.2">
      <c r="A656" s="2">
        <v>38076</v>
      </c>
      <c r="B656" s="1">
        <v>500</v>
      </c>
      <c r="C656" s="1" t="s">
        <v>3674</v>
      </c>
      <c r="D656" s="1">
        <v>96</v>
      </c>
      <c r="E656" s="1" t="s">
        <v>4762</v>
      </c>
    </row>
    <row r="657" spans="1:5" s="1" customFormat="1" x14ac:dyDescent="0.2">
      <c r="A657" s="2">
        <v>38078</v>
      </c>
      <c r="B657" s="1">
        <v>78</v>
      </c>
      <c r="C657" s="1" t="s">
        <v>3674</v>
      </c>
      <c r="D657" s="1">
        <v>84</v>
      </c>
      <c r="E657" s="1" t="s">
        <v>4766</v>
      </c>
    </row>
    <row r="658" spans="1:5" s="1" customFormat="1" x14ac:dyDescent="0.2">
      <c r="A658" s="2">
        <v>38086</v>
      </c>
      <c r="B658" s="1">
        <v>75</v>
      </c>
      <c r="C658" s="1" t="s">
        <v>3674</v>
      </c>
      <c r="D658" s="1">
        <v>94</v>
      </c>
      <c r="E658" s="1" t="s">
        <v>4762</v>
      </c>
    </row>
    <row r="659" spans="1:5" s="1" customFormat="1" x14ac:dyDescent="0.2">
      <c r="A659" s="2">
        <v>38089</v>
      </c>
      <c r="B659" s="1">
        <v>68</v>
      </c>
      <c r="C659" s="1" t="s">
        <v>3650</v>
      </c>
      <c r="D659" s="1">
        <v>83</v>
      </c>
      <c r="E659" s="1" t="s">
        <v>4762</v>
      </c>
    </row>
    <row r="660" spans="1:5" s="1" customFormat="1" x14ac:dyDescent="0.2">
      <c r="A660" s="2">
        <v>38090</v>
      </c>
      <c r="B660" s="1">
        <v>100</v>
      </c>
      <c r="C660" s="1" t="s">
        <v>3674</v>
      </c>
      <c r="D660" s="1">
        <v>85</v>
      </c>
      <c r="E660" s="1" t="s">
        <v>4766</v>
      </c>
    </row>
    <row r="661" spans="1:5" s="1" customFormat="1" x14ac:dyDescent="0.2">
      <c r="A661" s="2">
        <v>38091</v>
      </c>
      <c r="B661" s="1">
        <v>80</v>
      </c>
      <c r="C661" s="1" t="s">
        <v>3674</v>
      </c>
      <c r="D661" s="1">
        <v>87</v>
      </c>
      <c r="E661" s="1" t="s">
        <v>4766</v>
      </c>
    </row>
    <row r="662" spans="1:5" s="1" customFormat="1" x14ac:dyDescent="0.2">
      <c r="A662" s="2">
        <v>38097</v>
      </c>
      <c r="B662" s="1">
        <v>75</v>
      </c>
      <c r="C662" s="1" t="s">
        <v>3674</v>
      </c>
      <c r="D662" s="1">
        <v>97</v>
      </c>
      <c r="E662" s="1" t="s">
        <v>4762</v>
      </c>
    </row>
    <row r="663" spans="1:5" s="1" customFormat="1" x14ac:dyDescent="0.2">
      <c r="A663" s="2">
        <v>38098</v>
      </c>
      <c r="B663" s="1">
        <v>61</v>
      </c>
      <c r="C663" s="1" t="s">
        <v>3650</v>
      </c>
      <c r="D663" s="1">
        <v>94</v>
      </c>
      <c r="E663" s="1" t="s">
        <v>4762</v>
      </c>
    </row>
    <row r="664" spans="1:5" s="1" customFormat="1" x14ac:dyDescent="0.2">
      <c r="A664" s="2">
        <v>38104</v>
      </c>
      <c r="B664" s="1">
        <v>78</v>
      </c>
      <c r="C664" s="1" t="s">
        <v>3674</v>
      </c>
      <c r="D664" s="1">
        <v>90</v>
      </c>
      <c r="E664" s="1" t="s">
        <v>4766</v>
      </c>
    </row>
    <row r="665" spans="1:5" s="1" customFormat="1" x14ac:dyDescent="0.2">
      <c r="A665" s="2">
        <v>38105</v>
      </c>
      <c r="B665" s="1">
        <v>186</v>
      </c>
      <c r="C665" s="1" t="s">
        <v>3674</v>
      </c>
      <c r="D665" s="1">
        <v>91</v>
      </c>
      <c r="E665" s="1" t="s">
        <v>4766</v>
      </c>
    </row>
    <row r="666" spans="1:5" s="1" customFormat="1" x14ac:dyDescent="0.2">
      <c r="A666" s="2">
        <v>38111</v>
      </c>
      <c r="B666" s="1">
        <v>78</v>
      </c>
      <c r="C666" s="1" t="s">
        <v>810</v>
      </c>
      <c r="D666" s="1">
        <v>84</v>
      </c>
      <c r="E666" s="1" t="s">
        <v>4766</v>
      </c>
    </row>
    <row r="667" spans="1:5" s="1" customFormat="1" x14ac:dyDescent="0.2">
      <c r="A667" s="2">
        <v>38112</v>
      </c>
      <c r="B667" s="1">
        <v>151</v>
      </c>
      <c r="C667" s="1" t="s">
        <v>3674</v>
      </c>
      <c r="D667" s="1">
        <v>88</v>
      </c>
      <c r="E667" s="1" t="s">
        <v>4766</v>
      </c>
    </row>
    <row r="668" spans="1:5" s="1" customFormat="1" x14ac:dyDescent="0.2">
      <c r="A668" s="2">
        <v>38114</v>
      </c>
      <c r="B668" s="1">
        <v>115</v>
      </c>
      <c r="C668" s="1" t="s">
        <v>3674</v>
      </c>
      <c r="D668" s="1">
        <v>91</v>
      </c>
      <c r="E668" s="1" t="s">
        <v>4766</v>
      </c>
    </row>
    <row r="669" spans="1:5" s="1" customFormat="1" x14ac:dyDescent="0.2">
      <c r="A669" s="2">
        <v>38117</v>
      </c>
      <c r="B669" s="1">
        <v>36</v>
      </c>
      <c r="C669" s="1" t="s">
        <v>3650</v>
      </c>
      <c r="D669" s="1">
        <v>87</v>
      </c>
      <c r="E669" s="1" t="s">
        <v>4762</v>
      </c>
    </row>
    <row r="670" spans="1:5" s="1" customFormat="1" x14ac:dyDescent="0.2">
      <c r="A670" s="2">
        <v>38118</v>
      </c>
      <c r="B670" s="1">
        <v>36</v>
      </c>
      <c r="C670" s="1" t="s">
        <v>3650</v>
      </c>
      <c r="D670" s="1">
        <v>64</v>
      </c>
      <c r="E670" s="1" t="s">
        <v>4762</v>
      </c>
    </row>
    <row r="671" spans="1:5" s="1" customFormat="1" x14ac:dyDescent="0.2">
      <c r="A671" s="2">
        <v>38119</v>
      </c>
      <c r="B671" s="1">
        <v>35</v>
      </c>
      <c r="C671" s="1" t="s">
        <v>3650</v>
      </c>
      <c r="D671" s="1">
        <v>80</v>
      </c>
      <c r="E671" s="1" t="s">
        <v>4762</v>
      </c>
    </row>
    <row r="672" spans="1:5" s="1" customFormat="1" x14ac:dyDescent="0.2">
      <c r="A672" s="2">
        <v>38119</v>
      </c>
      <c r="B672" s="1">
        <v>27.5</v>
      </c>
      <c r="C672" s="1" t="s">
        <v>3650</v>
      </c>
      <c r="D672" s="1">
        <v>86</v>
      </c>
      <c r="E672" s="1" t="s">
        <v>4762</v>
      </c>
    </row>
    <row r="673" spans="1:5" s="1" customFormat="1" x14ac:dyDescent="0.2">
      <c r="A673" s="2">
        <v>38120</v>
      </c>
      <c r="B673" s="1">
        <v>81</v>
      </c>
      <c r="C673" s="1" t="s">
        <v>810</v>
      </c>
      <c r="D673" s="1">
        <v>80</v>
      </c>
      <c r="E673" s="1" t="s">
        <v>4766</v>
      </c>
    </row>
    <row r="674" spans="1:5" s="1" customFormat="1" x14ac:dyDescent="0.2">
      <c r="A674" s="2">
        <v>38124</v>
      </c>
      <c r="B674" s="1">
        <v>90</v>
      </c>
      <c r="C674" s="1" t="s">
        <v>3650</v>
      </c>
      <c r="D674" s="1">
        <v>90</v>
      </c>
      <c r="E674" s="1" t="s">
        <v>4762</v>
      </c>
    </row>
    <row r="675" spans="1:5" s="1" customFormat="1" x14ac:dyDescent="0.2">
      <c r="A675" s="2">
        <v>38126</v>
      </c>
      <c r="B675" s="1">
        <v>149</v>
      </c>
      <c r="C675" s="1" t="s">
        <v>810</v>
      </c>
      <c r="D675" s="1">
        <v>87</v>
      </c>
      <c r="E675" s="1" t="s">
        <v>4766</v>
      </c>
    </row>
    <row r="676" spans="1:5" s="1" customFormat="1" x14ac:dyDescent="0.2">
      <c r="A676" s="2">
        <v>38127</v>
      </c>
      <c r="B676" s="1">
        <v>24</v>
      </c>
      <c r="C676" s="1" t="s">
        <v>3674</v>
      </c>
      <c r="D676" s="1">
        <v>84</v>
      </c>
      <c r="E676" s="1" t="s">
        <v>4766</v>
      </c>
    </row>
    <row r="677" spans="1:5" s="1" customFormat="1" x14ac:dyDescent="0.2">
      <c r="A677" s="2">
        <v>38131</v>
      </c>
      <c r="B677" s="1">
        <v>73</v>
      </c>
      <c r="C677" s="1" t="s">
        <v>3650</v>
      </c>
      <c r="D677" s="1">
        <v>85</v>
      </c>
      <c r="E677" s="1" t="s">
        <v>4762</v>
      </c>
    </row>
    <row r="678" spans="1:5" s="1" customFormat="1" x14ac:dyDescent="0.2">
      <c r="A678" s="2">
        <v>38132</v>
      </c>
      <c r="B678" s="1">
        <v>186</v>
      </c>
      <c r="C678" s="1" t="s">
        <v>3674</v>
      </c>
      <c r="D678" s="1">
        <v>88</v>
      </c>
      <c r="E678" s="1" t="s">
        <v>4766</v>
      </c>
    </row>
    <row r="679" spans="1:5" s="1" customFormat="1" x14ac:dyDescent="0.2">
      <c r="A679" s="2">
        <v>38133</v>
      </c>
      <c r="B679" s="1">
        <v>320</v>
      </c>
      <c r="C679" s="1" t="s">
        <v>810</v>
      </c>
      <c r="D679" s="1">
        <v>95</v>
      </c>
      <c r="E679" s="1" t="s">
        <v>4762</v>
      </c>
    </row>
    <row r="680" spans="1:5" s="1" customFormat="1" x14ac:dyDescent="0.2">
      <c r="A680" s="2">
        <v>38134</v>
      </c>
      <c r="B680" s="1">
        <v>148</v>
      </c>
      <c r="C680" s="1" t="s">
        <v>3674</v>
      </c>
      <c r="D680" s="1">
        <v>88</v>
      </c>
      <c r="E680" s="1" t="s">
        <v>4766</v>
      </c>
    </row>
    <row r="681" spans="1:5" s="1" customFormat="1" x14ac:dyDescent="0.2">
      <c r="A681" s="2">
        <v>38139</v>
      </c>
      <c r="B681" s="1">
        <v>160</v>
      </c>
      <c r="C681" s="1" t="s">
        <v>810</v>
      </c>
      <c r="D681" s="1">
        <v>87</v>
      </c>
      <c r="E681" s="1" t="s">
        <v>4762</v>
      </c>
    </row>
    <row r="682" spans="1:5" s="1" customFormat="1" x14ac:dyDescent="0.2">
      <c r="A682" s="2">
        <v>38140</v>
      </c>
      <c r="B682" s="1">
        <v>221</v>
      </c>
      <c r="C682" s="1" t="s">
        <v>810</v>
      </c>
      <c r="D682" s="1">
        <v>87</v>
      </c>
      <c r="E682" s="1" t="s">
        <v>4762</v>
      </c>
    </row>
    <row r="683" spans="1:5" s="1" customFormat="1" x14ac:dyDescent="0.2">
      <c r="A683" s="2">
        <v>38141</v>
      </c>
      <c r="B683" s="1">
        <v>80</v>
      </c>
      <c r="C683" s="1" t="s">
        <v>795</v>
      </c>
      <c r="D683" s="1">
        <v>80</v>
      </c>
      <c r="E683" s="1" t="s">
        <v>4762</v>
      </c>
    </row>
    <row r="684" spans="1:5" s="1" customFormat="1" x14ac:dyDescent="0.2">
      <c r="A684" s="2">
        <v>38142</v>
      </c>
      <c r="B684" s="1">
        <v>251</v>
      </c>
      <c r="C684" s="1" t="s">
        <v>810</v>
      </c>
      <c r="D684" s="1">
        <v>82</v>
      </c>
      <c r="E684" s="1" t="s">
        <v>4762</v>
      </c>
    </row>
    <row r="685" spans="1:5" s="1" customFormat="1" x14ac:dyDescent="0.2">
      <c r="A685" s="2">
        <v>38145</v>
      </c>
      <c r="B685" s="1">
        <v>75</v>
      </c>
      <c r="C685" s="1" t="s">
        <v>3674</v>
      </c>
      <c r="D685" s="1">
        <v>97</v>
      </c>
      <c r="E685" s="1" t="s">
        <v>4762</v>
      </c>
    </row>
    <row r="686" spans="1:5" s="1" customFormat="1" x14ac:dyDescent="0.2">
      <c r="A686" s="2">
        <v>38146</v>
      </c>
      <c r="B686" s="1">
        <v>58</v>
      </c>
      <c r="C686" s="1" t="s">
        <v>3674</v>
      </c>
      <c r="D686" s="1">
        <v>98</v>
      </c>
      <c r="E686" s="1" t="s">
        <v>4762</v>
      </c>
    </row>
    <row r="687" spans="1:5" s="1" customFormat="1" x14ac:dyDescent="0.2">
      <c r="A687" s="2">
        <v>38147</v>
      </c>
      <c r="B687" s="1">
        <v>87</v>
      </c>
      <c r="C687" s="1" t="s">
        <v>810</v>
      </c>
      <c r="D687" s="1">
        <v>96</v>
      </c>
      <c r="E687" s="1" t="s">
        <v>4762</v>
      </c>
    </row>
    <row r="688" spans="1:5" s="1" customFormat="1" x14ac:dyDescent="0.2">
      <c r="A688" s="2">
        <v>38148</v>
      </c>
      <c r="B688" s="1">
        <v>76</v>
      </c>
      <c r="C688" s="1" t="s">
        <v>3674</v>
      </c>
      <c r="D688" s="1">
        <v>91</v>
      </c>
      <c r="E688" s="1" t="s">
        <v>4766</v>
      </c>
    </row>
    <row r="689" spans="1:5" s="1" customFormat="1" x14ac:dyDescent="0.2">
      <c r="A689" s="2">
        <v>38152</v>
      </c>
      <c r="B689" s="1">
        <v>47</v>
      </c>
      <c r="C689" s="1" t="s">
        <v>3674</v>
      </c>
      <c r="D689" s="1">
        <v>80</v>
      </c>
      <c r="E689" s="1" t="s">
        <v>4766</v>
      </c>
    </row>
    <row r="690" spans="1:5" s="1" customFormat="1" x14ac:dyDescent="0.2">
      <c r="A690" s="2">
        <v>38153</v>
      </c>
      <c r="B690" s="1">
        <v>75</v>
      </c>
      <c r="C690" s="1" t="s">
        <v>3674</v>
      </c>
      <c r="D690" s="1">
        <v>90</v>
      </c>
      <c r="E690" s="1" t="s">
        <v>4762</v>
      </c>
    </row>
    <row r="691" spans="1:5" s="1" customFormat="1" x14ac:dyDescent="0.2">
      <c r="A691" s="2">
        <v>38153</v>
      </c>
      <c r="B691" s="1">
        <v>75</v>
      </c>
      <c r="C691" s="1" t="s">
        <v>3674</v>
      </c>
      <c r="D691" s="1">
        <v>96</v>
      </c>
      <c r="E691" s="1" t="s">
        <v>4766</v>
      </c>
    </row>
    <row r="692" spans="1:5" s="1" customFormat="1" x14ac:dyDescent="0.2">
      <c r="A692" s="2">
        <v>38155</v>
      </c>
      <c r="B692" s="1">
        <v>40</v>
      </c>
      <c r="C692" s="1" t="s">
        <v>2485</v>
      </c>
      <c r="D692" s="1">
        <v>91</v>
      </c>
      <c r="E692" s="1" t="s">
        <v>4762</v>
      </c>
    </row>
    <row r="693" spans="1:5" s="1" customFormat="1" x14ac:dyDescent="0.2">
      <c r="A693" s="2">
        <v>38159</v>
      </c>
      <c r="B693" s="1">
        <v>216</v>
      </c>
      <c r="C693" s="1" t="s">
        <v>810</v>
      </c>
      <c r="D693" s="1">
        <v>88</v>
      </c>
      <c r="E693" s="1" t="s">
        <v>4762</v>
      </c>
    </row>
    <row r="694" spans="1:5" s="1" customFormat="1" x14ac:dyDescent="0.2">
      <c r="A694" s="2">
        <v>38160</v>
      </c>
      <c r="B694" s="1">
        <v>79</v>
      </c>
      <c r="C694" s="1" t="s">
        <v>810</v>
      </c>
      <c r="D694" s="1">
        <v>83</v>
      </c>
      <c r="E694" s="1" t="s">
        <v>4762</v>
      </c>
    </row>
    <row r="695" spans="1:5" s="1" customFormat="1" x14ac:dyDescent="0.2">
      <c r="A695" s="2">
        <v>38162</v>
      </c>
      <c r="B695" s="1">
        <v>77</v>
      </c>
      <c r="C695" s="1" t="s">
        <v>810</v>
      </c>
      <c r="D695" s="1">
        <v>86</v>
      </c>
      <c r="E695" s="1" t="s">
        <v>4762</v>
      </c>
    </row>
    <row r="696" spans="1:5" s="1" customFormat="1" x14ac:dyDescent="0.2">
      <c r="A696" s="2">
        <v>38166</v>
      </c>
      <c r="B696" s="1">
        <v>154</v>
      </c>
      <c r="C696" s="1" t="s">
        <v>810</v>
      </c>
      <c r="D696" s="1">
        <v>97</v>
      </c>
      <c r="E696" s="1" t="s">
        <v>4762</v>
      </c>
    </row>
    <row r="697" spans="1:5" s="1" customFormat="1" x14ac:dyDescent="0.2">
      <c r="A697" s="2">
        <v>38169</v>
      </c>
      <c r="B697" s="1">
        <v>36.5</v>
      </c>
      <c r="C697" s="1" t="s">
        <v>3650</v>
      </c>
      <c r="D697" s="1">
        <v>63</v>
      </c>
      <c r="E697" s="1" t="s">
        <v>4766</v>
      </c>
    </row>
    <row r="698" spans="1:5" s="1" customFormat="1" x14ac:dyDescent="0.2">
      <c r="A698" s="2">
        <v>38170</v>
      </c>
      <c r="B698" s="1">
        <v>75</v>
      </c>
      <c r="C698" s="1" t="s">
        <v>2486</v>
      </c>
      <c r="D698" s="1">
        <v>81</v>
      </c>
      <c r="E698" s="1" t="s">
        <v>4762</v>
      </c>
    </row>
    <row r="699" spans="1:5" s="1" customFormat="1" x14ac:dyDescent="0.2">
      <c r="A699" s="2">
        <v>38174</v>
      </c>
      <c r="B699" s="1">
        <v>75</v>
      </c>
      <c r="C699" s="1" t="s">
        <v>2486</v>
      </c>
      <c r="D699" s="1">
        <v>93</v>
      </c>
      <c r="E699" s="1" t="s">
        <v>4762</v>
      </c>
    </row>
    <row r="700" spans="1:5" s="1" customFormat="1" x14ac:dyDescent="0.2">
      <c r="A700" s="2">
        <v>38175</v>
      </c>
      <c r="B700" s="1">
        <v>20</v>
      </c>
      <c r="C700" s="1" t="s">
        <v>3674</v>
      </c>
      <c r="D700" s="1">
        <v>78</v>
      </c>
      <c r="E700" s="1" t="s">
        <v>4766</v>
      </c>
    </row>
    <row r="701" spans="1:5" s="1" customFormat="1" x14ac:dyDescent="0.2">
      <c r="A701" s="2">
        <v>38175</v>
      </c>
      <c r="B701" s="1">
        <v>50</v>
      </c>
      <c r="C701" s="1" t="s">
        <v>3674</v>
      </c>
      <c r="D701" s="1">
        <v>93</v>
      </c>
      <c r="E701" s="1" t="s">
        <v>4766</v>
      </c>
    </row>
    <row r="702" spans="1:5" s="1" customFormat="1" x14ac:dyDescent="0.2">
      <c r="A702" s="2">
        <v>38175</v>
      </c>
      <c r="B702" s="1">
        <v>18</v>
      </c>
      <c r="C702" s="1" t="s">
        <v>3674</v>
      </c>
      <c r="D702" s="1">
        <v>89</v>
      </c>
      <c r="E702" s="1" t="s">
        <v>4766</v>
      </c>
    </row>
    <row r="703" spans="1:5" s="1" customFormat="1" x14ac:dyDescent="0.2">
      <c r="A703" s="2">
        <v>38175</v>
      </c>
      <c r="B703" s="1">
        <v>18</v>
      </c>
      <c r="C703" s="1" t="s">
        <v>3674</v>
      </c>
      <c r="D703" s="1">
        <v>89</v>
      </c>
      <c r="E703" s="1" t="s">
        <v>4766</v>
      </c>
    </row>
    <row r="704" spans="1:5" s="1" customFormat="1" x14ac:dyDescent="0.2">
      <c r="A704" s="2">
        <v>38176</v>
      </c>
      <c r="B704" s="1">
        <v>30</v>
      </c>
      <c r="C704" s="1" t="s">
        <v>3674</v>
      </c>
      <c r="D704" s="1">
        <v>91</v>
      </c>
      <c r="E704" s="1" t="s">
        <v>4766</v>
      </c>
    </row>
    <row r="705" spans="1:5" s="1" customFormat="1" x14ac:dyDescent="0.2">
      <c r="A705" s="2">
        <v>38180</v>
      </c>
      <c r="B705" s="1">
        <v>46</v>
      </c>
      <c r="C705" s="1" t="s">
        <v>3674</v>
      </c>
      <c r="D705" s="1">
        <v>96</v>
      </c>
      <c r="E705" s="1" t="s">
        <v>4766</v>
      </c>
    </row>
    <row r="706" spans="1:5" s="1" customFormat="1" x14ac:dyDescent="0.2">
      <c r="A706" s="2">
        <v>38181</v>
      </c>
      <c r="B706" s="1">
        <v>75</v>
      </c>
      <c r="C706" s="1" t="s">
        <v>3674</v>
      </c>
      <c r="D706" s="1">
        <v>85</v>
      </c>
      <c r="E706" s="1" t="s">
        <v>4766</v>
      </c>
    </row>
    <row r="707" spans="1:5" s="1" customFormat="1" x14ac:dyDescent="0.2">
      <c r="A707" s="2">
        <v>38181</v>
      </c>
      <c r="B707" s="1">
        <v>75</v>
      </c>
      <c r="C707" s="1" t="s">
        <v>3674</v>
      </c>
      <c r="D707" s="1">
        <v>90</v>
      </c>
      <c r="E707" s="1" t="s">
        <v>4766</v>
      </c>
    </row>
    <row r="708" spans="1:5" s="1" customFormat="1" x14ac:dyDescent="0.2">
      <c r="A708" s="2">
        <v>38182</v>
      </c>
      <c r="B708" s="1">
        <v>71</v>
      </c>
      <c r="C708" s="1" t="s">
        <v>3674</v>
      </c>
      <c r="D708" s="1">
        <v>87</v>
      </c>
      <c r="E708" s="1" t="s">
        <v>4762</v>
      </c>
    </row>
    <row r="709" spans="1:5" s="1" customFormat="1" x14ac:dyDescent="0.2">
      <c r="A709" s="2">
        <v>38183</v>
      </c>
      <c r="B709" s="1">
        <v>100</v>
      </c>
      <c r="C709" s="1" t="s">
        <v>3650</v>
      </c>
      <c r="D709" s="1">
        <v>66</v>
      </c>
      <c r="E709" s="1" t="s">
        <v>4762</v>
      </c>
    </row>
    <row r="710" spans="1:5" s="1" customFormat="1" x14ac:dyDescent="0.2">
      <c r="A710" s="2">
        <v>38184</v>
      </c>
      <c r="B710" s="1">
        <v>90</v>
      </c>
      <c r="C710" s="1" t="s">
        <v>3674</v>
      </c>
      <c r="D710" s="1">
        <v>98</v>
      </c>
      <c r="E710" s="1" t="s">
        <v>4766</v>
      </c>
    </row>
    <row r="711" spans="1:5" s="1" customFormat="1" x14ac:dyDescent="0.2">
      <c r="A711" s="2">
        <v>38187</v>
      </c>
      <c r="B711" s="1">
        <v>49</v>
      </c>
      <c r="C711" s="1" t="s">
        <v>3674</v>
      </c>
      <c r="D711" s="1">
        <v>89</v>
      </c>
      <c r="E711" s="1" t="s">
        <v>4766</v>
      </c>
    </row>
    <row r="712" spans="1:5" s="1" customFormat="1" x14ac:dyDescent="0.2">
      <c r="A712" s="2">
        <v>38188</v>
      </c>
      <c r="B712" s="1">
        <v>125</v>
      </c>
      <c r="C712" s="1" t="s">
        <v>3674</v>
      </c>
      <c r="D712" s="1">
        <v>92</v>
      </c>
      <c r="E712" s="1" t="s">
        <v>4766</v>
      </c>
    </row>
    <row r="713" spans="1:5" s="1" customFormat="1" x14ac:dyDescent="0.2">
      <c r="A713" s="2">
        <v>38189</v>
      </c>
      <c r="B713" s="1">
        <v>38</v>
      </c>
      <c r="C713" s="1" t="s">
        <v>3674</v>
      </c>
      <c r="D713" s="1">
        <v>94</v>
      </c>
      <c r="E713" s="1" t="s">
        <v>4766</v>
      </c>
    </row>
    <row r="714" spans="1:5" s="1" customFormat="1" x14ac:dyDescent="0.2">
      <c r="A714" s="2">
        <v>38190</v>
      </c>
      <c r="B714" s="1">
        <v>80</v>
      </c>
      <c r="C714" s="1" t="s">
        <v>5307</v>
      </c>
      <c r="D714" s="1">
        <v>90</v>
      </c>
      <c r="E714" s="1" t="s">
        <v>4762</v>
      </c>
    </row>
    <row r="715" spans="1:5" s="1" customFormat="1" x14ac:dyDescent="0.2">
      <c r="A715" s="2">
        <v>38194</v>
      </c>
      <c r="B715" s="1">
        <v>50</v>
      </c>
      <c r="C715" s="1" t="s">
        <v>5307</v>
      </c>
      <c r="D715" s="1">
        <v>87</v>
      </c>
      <c r="E715" s="1" t="s">
        <v>4762</v>
      </c>
    </row>
    <row r="716" spans="1:5" s="1" customFormat="1" x14ac:dyDescent="0.2">
      <c r="A716" s="2">
        <v>38195</v>
      </c>
      <c r="B716" s="1">
        <v>25</v>
      </c>
      <c r="C716" s="1" t="s">
        <v>3686</v>
      </c>
      <c r="D716" s="1">
        <v>86</v>
      </c>
      <c r="E716" s="1" t="s">
        <v>4766</v>
      </c>
    </row>
    <row r="717" spans="1:5" s="1" customFormat="1" x14ac:dyDescent="0.2">
      <c r="A717" s="2">
        <v>38196</v>
      </c>
      <c r="B717" s="1">
        <v>35</v>
      </c>
      <c r="C717" s="1" t="s">
        <v>2486</v>
      </c>
      <c r="D717" s="1">
        <v>82</v>
      </c>
      <c r="E717" s="1" t="s">
        <v>4766</v>
      </c>
    </row>
    <row r="718" spans="1:5" s="1" customFormat="1" x14ac:dyDescent="0.2">
      <c r="A718" s="2">
        <v>38197</v>
      </c>
      <c r="B718" s="1">
        <v>20</v>
      </c>
      <c r="C718" s="1" t="s">
        <v>818</v>
      </c>
      <c r="D718" s="1">
        <v>90</v>
      </c>
      <c r="E718" s="1" t="s">
        <v>4766</v>
      </c>
    </row>
    <row r="719" spans="1:5" s="1" customFormat="1" x14ac:dyDescent="0.2">
      <c r="A719" s="2">
        <v>38201</v>
      </c>
      <c r="B719" s="1">
        <v>41</v>
      </c>
      <c r="C719" s="1" t="s">
        <v>3674</v>
      </c>
      <c r="D719" s="1">
        <v>96</v>
      </c>
      <c r="E719" s="1" t="s">
        <v>4766</v>
      </c>
    </row>
    <row r="720" spans="1:5" s="1" customFormat="1" x14ac:dyDescent="0.2">
      <c r="A720" s="2">
        <v>38209</v>
      </c>
      <c r="B720" s="1">
        <v>40</v>
      </c>
      <c r="C720" s="1" t="s">
        <v>2486</v>
      </c>
      <c r="D720" s="1">
        <v>75</v>
      </c>
      <c r="E720" s="1" t="s">
        <v>4766</v>
      </c>
    </row>
    <row r="721" spans="1:5" s="1" customFormat="1" x14ac:dyDescent="0.2">
      <c r="A721" s="2">
        <v>38210</v>
      </c>
      <c r="B721" s="1">
        <v>6</v>
      </c>
      <c r="C721" s="1" t="s">
        <v>810</v>
      </c>
      <c r="D721" s="1">
        <v>90</v>
      </c>
      <c r="E721" s="1" t="s">
        <v>4762</v>
      </c>
    </row>
    <row r="722" spans="1:5" s="1" customFormat="1" x14ac:dyDescent="0.2">
      <c r="A722" s="2">
        <v>38211</v>
      </c>
      <c r="B722" s="1">
        <v>65</v>
      </c>
      <c r="C722" s="1" t="s">
        <v>3650</v>
      </c>
      <c r="D722" s="1">
        <v>93</v>
      </c>
      <c r="E722" s="1" t="s">
        <v>4762</v>
      </c>
    </row>
    <row r="723" spans="1:5" s="1" customFormat="1" x14ac:dyDescent="0.2">
      <c r="A723" s="2">
        <v>38215</v>
      </c>
      <c r="B723" s="1">
        <v>190</v>
      </c>
      <c r="C723" s="1" t="s">
        <v>810</v>
      </c>
      <c r="D723" s="1">
        <v>96</v>
      </c>
      <c r="E723" s="1" t="s">
        <v>4762</v>
      </c>
    </row>
    <row r="724" spans="1:5" s="1" customFormat="1" x14ac:dyDescent="0.2">
      <c r="A724" s="2">
        <v>38229</v>
      </c>
      <c r="B724" s="1">
        <v>74</v>
      </c>
      <c r="C724" s="1" t="s">
        <v>810</v>
      </c>
      <c r="D724" s="1">
        <v>93</v>
      </c>
      <c r="E724" s="1" t="s">
        <v>4762</v>
      </c>
    </row>
    <row r="725" spans="1:5" s="1" customFormat="1" x14ac:dyDescent="0.2">
      <c r="A725" s="2">
        <v>38232</v>
      </c>
      <c r="B725" s="1">
        <v>31</v>
      </c>
      <c r="C725" s="1" t="s">
        <v>3650</v>
      </c>
      <c r="D725" s="1">
        <v>91</v>
      </c>
      <c r="E725" s="1" t="s">
        <v>4762</v>
      </c>
    </row>
    <row r="726" spans="1:5" s="1" customFormat="1" x14ac:dyDescent="0.2">
      <c r="A726" s="2">
        <v>38232</v>
      </c>
      <c r="B726" s="1">
        <v>35</v>
      </c>
      <c r="C726" s="1" t="s">
        <v>3650</v>
      </c>
      <c r="D726" s="1">
        <v>92</v>
      </c>
      <c r="E726" s="1" t="s">
        <v>4762</v>
      </c>
    </row>
    <row r="727" spans="1:5" s="1" customFormat="1" x14ac:dyDescent="0.2">
      <c r="A727" s="2">
        <v>38233</v>
      </c>
      <c r="B727" s="1">
        <v>18</v>
      </c>
      <c r="C727" s="1" t="s">
        <v>3650</v>
      </c>
      <c r="D727" s="1">
        <v>87</v>
      </c>
      <c r="E727" s="1" t="s">
        <v>4762</v>
      </c>
    </row>
    <row r="728" spans="1:5" s="1" customFormat="1" x14ac:dyDescent="0.2">
      <c r="A728" s="2">
        <v>38233</v>
      </c>
      <c r="B728" s="1">
        <v>151</v>
      </c>
      <c r="C728" s="1" t="s">
        <v>3650</v>
      </c>
      <c r="D728" s="1">
        <v>72</v>
      </c>
      <c r="E728" s="1" t="s">
        <v>4762</v>
      </c>
    </row>
    <row r="729" spans="1:5" s="1" customFormat="1" x14ac:dyDescent="0.2">
      <c r="A729" s="2">
        <v>38233</v>
      </c>
      <c r="B729" s="1">
        <v>70</v>
      </c>
      <c r="C729" s="1" t="s">
        <v>3650</v>
      </c>
      <c r="D729" s="1">
        <v>94</v>
      </c>
      <c r="E729" s="1" t="s">
        <v>4762</v>
      </c>
    </row>
    <row r="730" spans="1:5" s="1" customFormat="1" x14ac:dyDescent="0.2">
      <c r="A730" s="2">
        <v>38238</v>
      </c>
      <c r="B730" s="1">
        <v>25</v>
      </c>
      <c r="C730" s="1" t="s">
        <v>810</v>
      </c>
      <c r="D730" s="1">
        <v>91</v>
      </c>
      <c r="E730" s="1" t="s">
        <v>4762</v>
      </c>
    </row>
    <row r="731" spans="1:5" s="1" customFormat="1" x14ac:dyDescent="0.2">
      <c r="A731" s="2">
        <v>38264</v>
      </c>
      <c r="B731" s="1">
        <v>95</v>
      </c>
      <c r="C731" s="1" t="s">
        <v>3674</v>
      </c>
      <c r="D731" s="1">
        <v>75</v>
      </c>
      <c r="E731" s="1" t="s">
        <v>4766</v>
      </c>
    </row>
    <row r="732" spans="1:5" s="1" customFormat="1" x14ac:dyDescent="0.2">
      <c r="A732" s="2">
        <v>38265</v>
      </c>
      <c r="B732" s="1">
        <v>48</v>
      </c>
      <c r="C732" s="1" t="s">
        <v>3674</v>
      </c>
      <c r="D732" s="1">
        <v>82</v>
      </c>
      <c r="E732" s="1" t="s">
        <v>4766</v>
      </c>
    </row>
    <row r="733" spans="1:5" s="1" customFormat="1" x14ac:dyDescent="0.2">
      <c r="A733" s="2">
        <v>38266</v>
      </c>
      <c r="B733" s="1">
        <v>37</v>
      </c>
      <c r="C733" s="1" t="s">
        <v>818</v>
      </c>
      <c r="D733" s="1">
        <v>96</v>
      </c>
      <c r="E733" s="1" t="s">
        <v>4762</v>
      </c>
    </row>
    <row r="734" spans="1:5" s="1" customFormat="1" x14ac:dyDescent="0.2">
      <c r="A734" s="2">
        <v>38271</v>
      </c>
      <c r="B734" s="1">
        <v>39</v>
      </c>
      <c r="C734" s="1" t="s">
        <v>818</v>
      </c>
      <c r="D734" s="1">
        <v>75</v>
      </c>
      <c r="E734" s="1" t="s">
        <v>4762</v>
      </c>
    </row>
    <row r="735" spans="1:5" s="1" customFormat="1" x14ac:dyDescent="0.2">
      <c r="A735" s="2">
        <v>38272</v>
      </c>
      <c r="B735" s="1">
        <v>42</v>
      </c>
      <c r="C735" s="1" t="s">
        <v>818</v>
      </c>
      <c r="D735" s="1">
        <v>91</v>
      </c>
      <c r="E735" s="1" t="s">
        <v>4762</v>
      </c>
    </row>
    <row r="736" spans="1:5" s="1" customFormat="1" x14ac:dyDescent="0.2">
      <c r="A736" s="2">
        <v>38278</v>
      </c>
      <c r="B736" s="1">
        <v>40</v>
      </c>
      <c r="C736" s="1" t="s">
        <v>818</v>
      </c>
      <c r="D736" s="1">
        <v>89</v>
      </c>
      <c r="E736" s="1" t="s">
        <v>4766</v>
      </c>
    </row>
    <row r="737" spans="1:5" s="1" customFormat="1" x14ac:dyDescent="0.2">
      <c r="A737" s="2">
        <v>38461</v>
      </c>
      <c r="B737" s="1">
        <v>115</v>
      </c>
      <c r="C737" s="1" t="s">
        <v>810</v>
      </c>
      <c r="D737" s="1">
        <v>86</v>
      </c>
      <c r="E737" s="1" t="s">
        <v>4762</v>
      </c>
    </row>
    <row r="738" spans="1:5" s="1" customFormat="1" x14ac:dyDescent="0.2">
      <c r="A738" s="2">
        <v>38463</v>
      </c>
      <c r="B738" s="1">
        <v>285</v>
      </c>
      <c r="C738" s="1" t="s">
        <v>3674</v>
      </c>
      <c r="D738" s="1">
        <v>80</v>
      </c>
      <c r="E738" s="1" t="s">
        <v>4766</v>
      </c>
    </row>
    <row r="739" spans="1:5" s="1" customFormat="1" x14ac:dyDescent="0.2">
      <c r="A739" s="2">
        <v>38482</v>
      </c>
      <c r="B739" s="1">
        <v>75</v>
      </c>
      <c r="C739" s="1" t="s">
        <v>3674</v>
      </c>
      <c r="D739" s="1">
        <v>73</v>
      </c>
      <c r="E739" s="1" t="s">
        <v>4766</v>
      </c>
    </row>
    <row r="740" spans="1:5" s="1" customFormat="1" x14ac:dyDescent="0.2">
      <c r="A740" s="2">
        <v>38485</v>
      </c>
      <c r="B740" s="1">
        <v>62.5</v>
      </c>
      <c r="C740" s="1" t="s">
        <v>3674</v>
      </c>
      <c r="D740" s="1">
        <v>93</v>
      </c>
      <c r="E740" s="1" t="s">
        <v>4766</v>
      </c>
    </row>
    <row r="741" spans="1:5" s="1" customFormat="1" x14ac:dyDescent="0.2">
      <c r="A741" s="2">
        <v>38489</v>
      </c>
      <c r="B741" s="1">
        <v>155</v>
      </c>
      <c r="C741" s="1" t="s">
        <v>3650</v>
      </c>
      <c r="D741" s="1">
        <v>54</v>
      </c>
      <c r="E741" s="1" t="s">
        <v>4762</v>
      </c>
    </row>
    <row r="742" spans="1:5" s="1" customFormat="1" x14ac:dyDescent="0.2">
      <c r="A742" s="2">
        <v>38490</v>
      </c>
      <c r="B742" s="1">
        <v>301</v>
      </c>
      <c r="C742" s="1" t="s">
        <v>3650</v>
      </c>
      <c r="D742" s="1">
        <v>59</v>
      </c>
      <c r="E742" s="1" t="s">
        <v>4762</v>
      </c>
    </row>
    <row r="743" spans="1:5" s="1" customFormat="1" x14ac:dyDescent="0.2">
      <c r="A743" s="2">
        <v>38492</v>
      </c>
      <c r="B743" s="1">
        <v>93</v>
      </c>
      <c r="C743" s="1" t="s">
        <v>3650</v>
      </c>
      <c r="D743" s="1">
        <v>66</v>
      </c>
      <c r="E743" s="1" t="s">
        <v>4762</v>
      </c>
    </row>
    <row r="744" spans="1:5" s="1" customFormat="1" x14ac:dyDescent="0.2">
      <c r="A744" s="2">
        <v>38495</v>
      </c>
      <c r="B744" s="1">
        <v>100</v>
      </c>
      <c r="C744" s="1" t="s">
        <v>2486</v>
      </c>
      <c r="D744" s="1">
        <v>59</v>
      </c>
      <c r="E744" s="1" t="s">
        <v>4766</v>
      </c>
    </row>
    <row r="745" spans="1:5" s="1" customFormat="1" x14ac:dyDescent="0.2">
      <c r="A745" s="2">
        <v>38496</v>
      </c>
      <c r="B745" s="1">
        <v>93</v>
      </c>
      <c r="C745" s="1" t="s">
        <v>2486</v>
      </c>
      <c r="D745" s="1">
        <v>79</v>
      </c>
      <c r="E745" s="1" t="s">
        <v>4766</v>
      </c>
    </row>
    <row r="746" spans="1:5" s="1" customFormat="1" x14ac:dyDescent="0.2">
      <c r="A746" s="2">
        <v>38496</v>
      </c>
      <c r="B746" s="1">
        <v>40</v>
      </c>
      <c r="C746" s="1" t="s">
        <v>2486</v>
      </c>
      <c r="D746" s="1">
        <v>68</v>
      </c>
      <c r="E746" s="1" t="s">
        <v>4766</v>
      </c>
    </row>
    <row r="747" spans="1:5" s="1" customFormat="1" x14ac:dyDescent="0.2">
      <c r="A747" s="2">
        <v>38498</v>
      </c>
      <c r="B747" s="1">
        <v>44.8</v>
      </c>
      <c r="C747" s="1" t="s">
        <v>3650</v>
      </c>
      <c r="D747" s="1">
        <v>62</v>
      </c>
      <c r="E747" s="1" t="s">
        <v>4762</v>
      </c>
    </row>
    <row r="748" spans="1:5" s="1" customFormat="1" x14ac:dyDescent="0.2">
      <c r="A748" s="2">
        <v>38499</v>
      </c>
      <c r="B748" s="1">
        <v>300</v>
      </c>
      <c r="C748" s="1" t="s">
        <v>3674</v>
      </c>
      <c r="D748" s="1">
        <v>82</v>
      </c>
      <c r="E748" s="1" t="s">
        <v>4762</v>
      </c>
    </row>
    <row r="749" spans="1:5" s="1" customFormat="1" x14ac:dyDescent="0.2">
      <c r="A749" s="2">
        <v>38503</v>
      </c>
      <c r="B749" s="1">
        <v>38</v>
      </c>
      <c r="C749" s="1" t="s">
        <v>3674</v>
      </c>
      <c r="D749" s="1">
        <v>92</v>
      </c>
      <c r="E749" s="1" t="s">
        <v>4762</v>
      </c>
    </row>
    <row r="750" spans="1:5" s="1" customFormat="1" x14ac:dyDescent="0.2">
      <c r="A750" s="2">
        <v>38503</v>
      </c>
      <c r="B750" s="1">
        <v>38</v>
      </c>
      <c r="C750" s="1" t="s">
        <v>3674</v>
      </c>
      <c r="D750" s="1">
        <v>85</v>
      </c>
      <c r="E750" s="1" t="s">
        <v>4762</v>
      </c>
    </row>
    <row r="751" spans="1:5" s="1" customFormat="1" x14ac:dyDescent="0.2">
      <c r="A751" s="2">
        <v>38504</v>
      </c>
      <c r="B751" s="1">
        <v>80</v>
      </c>
      <c r="C751" s="1" t="s">
        <v>3674</v>
      </c>
      <c r="D751" s="1">
        <v>68</v>
      </c>
      <c r="E751" s="1" t="s">
        <v>4766</v>
      </c>
    </row>
    <row r="752" spans="1:5" s="1" customFormat="1" x14ac:dyDescent="0.2">
      <c r="A752" s="2">
        <v>38505</v>
      </c>
      <c r="B752" s="1">
        <v>80</v>
      </c>
      <c r="C752" s="1" t="s">
        <v>3650</v>
      </c>
      <c r="D752" s="1">
        <v>77</v>
      </c>
      <c r="E752" s="1" t="s">
        <v>4762</v>
      </c>
    </row>
    <row r="753" spans="1:5" s="1" customFormat="1" x14ac:dyDescent="0.2">
      <c r="A753" s="2">
        <v>38506</v>
      </c>
      <c r="B753" s="1">
        <v>40</v>
      </c>
      <c r="C753" s="1" t="s">
        <v>3650</v>
      </c>
      <c r="D753" s="1">
        <v>90</v>
      </c>
      <c r="E753" s="1" t="s">
        <v>4762</v>
      </c>
    </row>
    <row r="754" spans="1:5" s="1" customFormat="1" x14ac:dyDescent="0.2">
      <c r="A754" s="2">
        <v>38509</v>
      </c>
      <c r="B754" s="1">
        <v>80</v>
      </c>
      <c r="C754" s="1" t="s">
        <v>2486</v>
      </c>
      <c r="D754" s="1">
        <v>87</v>
      </c>
      <c r="E754" s="1" t="s">
        <v>4766</v>
      </c>
    </row>
    <row r="755" spans="1:5" s="1" customFormat="1" x14ac:dyDescent="0.2">
      <c r="A755" s="2">
        <v>38510</v>
      </c>
      <c r="B755" s="1">
        <v>38</v>
      </c>
      <c r="C755" s="1" t="s">
        <v>3650</v>
      </c>
      <c r="D755" s="1">
        <v>66</v>
      </c>
      <c r="E755" s="1" t="s">
        <v>4762</v>
      </c>
    </row>
    <row r="756" spans="1:5" s="1" customFormat="1" x14ac:dyDescent="0.2">
      <c r="A756" s="2">
        <v>38511</v>
      </c>
      <c r="B756" s="1">
        <v>52</v>
      </c>
      <c r="C756" s="1" t="s">
        <v>3674</v>
      </c>
      <c r="D756" s="1">
        <v>92</v>
      </c>
      <c r="E756" s="1" t="s">
        <v>4766</v>
      </c>
    </row>
    <row r="757" spans="1:5" s="1" customFormat="1" x14ac:dyDescent="0.2">
      <c r="A757" s="2">
        <v>38511</v>
      </c>
      <c r="B757" s="1">
        <v>50</v>
      </c>
      <c r="C757" s="1" t="s">
        <v>3674</v>
      </c>
      <c r="D757" s="1">
        <v>78</v>
      </c>
      <c r="E757" s="1" t="s">
        <v>4766</v>
      </c>
    </row>
    <row r="758" spans="1:5" s="1" customFormat="1" x14ac:dyDescent="0.2">
      <c r="A758" s="2">
        <v>38512</v>
      </c>
      <c r="B758" s="1">
        <v>76</v>
      </c>
      <c r="C758" s="1" t="s">
        <v>3674</v>
      </c>
      <c r="D758" s="1">
        <v>92</v>
      </c>
      <c r="E758" s="1" t="s">
        <v>4766</v>
      </c>
    </row>
    <row r="759" spans="1:5" s="1" customFormat="1" x14ac:dyDescent="0.2">
      <c r="A759" s="2">
        <v>38513</v>
      </c>
      <c r="B759" s="1">
        <v>50</v>
      </c>
      <c r="C759" s="1" t="s">
        <v>3674</v>
      </c>
      <c r="D759" s="1">
        <v>95</v>
      </c>
      <c r="E759" s="1" t="s">
        <v>4766</v>
      </c>
    </row>
    <row r="760" spans="1:5" s="1" customFormat="1" x14ac:dyDescent="0.2">
      <c r="A760" s="2">
        <v>38513</v>
      </c>
      <c r="B760" s="1">
        <v>50</v>
      </c>
      <c r="C760" s="1" t="s">
        <v>3674</v>
      </c>
      <c r="D760" s="1">
        <v>94</v>
      </c>
      <c r="E760" s="1" t="s">
        <v>4766</v>
      </c>
    </row>
    <row r="761" spans="1:5" s="1" customFormat="1" x14ac:dyDescent="0.2">
      <c r="A761" s="2">
        <v>38517</v>
      </c>
      <c r="B761" s="1">
        <v>65</v>
      </c>
      <c r="C761" s="1" t="s">
        <v>3650</v>
      </c>
      <c r="D761" s="1">
        <v>89</v>
      </c>
      <c r="E761" s="1" t="s">
        <v>4762</v>
      </c>
    </row>
    <row r="762" spans="1:5" s="1" customFormat="1" x14ac:dyDescent="0.2">
      <c r="A762" s="2">
        <v>38517</v>
      </c>
      <c r="B762" s="1">
        <v>44</v>
      </c>
      <c r="C762" s="1" t="s">
        <v>3674</v>
      </c>
      <c r="D762" s="1">
        <v>84</v>
      </c>
      <c r="E762" s="1" t="s">
        <v>4766</v>
      </c>
    </row>
    <row r="763" spans="1:5" s="1" customFormat="1" x14ac:dyDescent="0.2">
      <c r="A763" s="2">
        <v>38518</v>
      </c>
      <c r="B763" s="1">
        <v>40</v>
      </c>
      <c r="C763" s="1" t="s">
        <v>3674</v>
      </c>
      <c r="D763" s="1">
        <v>88</v>
      </c>
      <c r="E763" s="1" t="s">
        <v>4766</v>
      </c>
    </row>
    <row r="764" spans="1:5" s="1" customFormat="1" x14ac:dyDescent="0.2">
      <c r="A764" s="2">
        <v>38519</v>
      </c>
      <c r="B764" s="1">
        <v>87</v>
      </c>
      <c r="C764" s="1" t="s">
        <v>810</v>
      </c>
      <c r="D764" s="1">
        <v>98</v>
      </c>
      <c r="E764" s="1" t="s">
        <v>4762</v>
      </c>
    </row>
    <row r="765" spans="1:5" s="1" customFormat="1" x14ac:dyDescent="0.2">
      <c r="A765" s="2">
        <v>38520</v>
      </c>
      <c r="B765" s="1">
        <v>74</v>
      </c>
      <c r="C765" s="1" t="s">
        <v>3674</v>
      </c>
      <c r="D765" s="1">
        <v>49</v>
      </c>
      <c r="E765" s="1" t="s">
        <v>4766</v>
      </c>
    </row>
    <row r="766" spans="1:5" s="1" customFormat="1" x14ac:dyDescent="0.2">
      <c r="A766" s="2">
        <v>38523</v>
      </c>
      <c r="B766" s="1">
        <v>42</v>
      </c>
      <c r="C766" s="1" t="s">
        <v>3674</v>
      </c>
      <c r="D766" s="1">
        <v>75</v>
      </c>
      <c r="E766" s="1" t="s">
        <v>4766</v>
      </c>
    </row>
    <row r="767" spans="1:5" s="1" customFormat="1" x14ac:dyDescent="0.2">
      <c r="A767" s="2">
        <v>38523</v>
      </c>
      <c r="B767" s="1">
        <v>42</v>
      </c>
      <c r="C767" s="1" t="s">
        <v>3674</v>
      </c>
      <c r="D767" s="1">
        <v>74</v>
      </c>
      <c r="E767" s="1" t="s">
        <v>4766</v>
      </c>
    </row>
    <row r="768" spans="1:5" s="1" customFormat="1" x14ac:dyDescent="0.2">
      <c r="A768" s="2">
        <v>38524</v>
      </c>
      <c r="B768" s="1">
        <v>37</v>
      </c>
      <c r="C768" s="1" t="s">
        <v>3674</v>
      </c>
      <c r="D768" s="1">
        <v>74</v>
      </c>
      <c r="E768" s="1" t="s">
        <v>4766</v>
      </c>
    </row>
    <row r="769" spans="1:5" s="1" customFormat="1" x14ac:dyDescent="0.2">
      <c r="A769" s="2">
        <v>38525</v>
      </c>
      <c r="B769" s="1">
        <v>36</v>
      </c>
      <c r="C769" s="1" t="s">
        <v>3650</v>
      </c>
      <c r="D769" s="1">
        <v>78</v>
      </c>
      <c r="E769" s="1" t="s">
        <v>4762</v>
      </c>
    </row>
    <row r="770" spans="1:5" s="1" customFormat="1" x14ac:dyDescent="0.2">
      <c r="A770" s="2">
        <v>38526</v>
      </c>
      <c r="B770" s="1">
        <v>266</v>
      </c>
      <c r="C770" s="1" t="s">
        <v>810</v>
      </c>
      <c r="D770" s="1">
        <v>87</v>
      </c>
      <c r="E770" s="1" t="s">
        <v>4762</v>
      </c>
    </row>
    <row r="771" spans="1:5" s="1" customFormat="1" x14ac:dyDescent="0.2">
      <c r="A771" s="2">
        <v>38527</v>
      </c>
      <c r="B771" s="1">
        <v>80</v>
      </c>
      <c r="C771" s="1" t="s">
        <v>3650</v>
      </c>
      <c r="D771" s="1">
        <v>82</v>
      </c>
      <c r="E771" s="1" t="s">
        <v>4762</v>
      </c>
    </row>
    <row r="772" spans="1:5" s="1" customFormat="1" x14ac:dyDescent="0.2">
      <c r="A772" s="2">
        <v>38529</v>
      </c>
      <c r="B772" s="1">
        <v>53</v>
      </c>
      <c r="C772" s="1" t="s">
        <v>2486</v>
      </c>
      <c r="D772" s="1">
        <v>71</v>
      </c>
      <c r="E772" s="1" t="s">
        <v>4766</v>
      </c>
    </row>
    <row r="773" spans="1:5" s="1" customFormat="1" x14ac:dyDescent="0.2">
      <c r="A773" s="2">
        <v>38529</v>
      </c>
      <c r="B773" s="1">
        <v>62</v>
      </c>
      <c r="C773" s="1" t="s">
        <v>2486</v>
      </c>
      <c r="D773" s="1">
        <v>84</v>
      </c>
      <c r="E773" s="1" t="s">
        <v>4766</v>
      </c>
    </row>
    <row r="774" spans="1:5" s="1" customFormat="1" x14ac:dyDescent="0.2">
      <c r="A774" s="2">
        <v>38530</v>
      </c>
      <c r="B774" s="1">
        <v>320</v>
      </c>
      <c r="C774" s="1" t="s">
        <v>810</v>
      </c>
      <c r="D774" s="1">
        <v>65</v>
      </c>
      <c r="E774" s="1" t="s">
        <v>4762</v>
      </c>
    </row>
    <row r="775" spans="1:5" s="1" customFormat="1" x14ac:dyDescent="0.2">
      <c r="A775" s="2">
        <v>38531</v>
      </c>
      <c r="B775" s="1">
        <v>44</v>
      </c>
      <c r="C775" s="1" t="s">
        <v>3674</v>
      </c>
      <c r="D775" s="1">
        <v>76</v>
      </c>
      <c r="E775" s="1" t="s">
        <v>4766</v>
      </c>
    </row>
    <row r="776" spans="1:5" s="1" customFormat="1" x14ac:dyDescent="0.2">
      <c r="A776" s="2">
        <v>38532</v>
      </c>
      <c r="B776" s="1">
        <v>37</v>
      </c>
      <c r="C776" s="1" t="s">
        <v>3674</v>
      </c>
      <c r="D776" s="1">
        <v>89</v>
      </c>
      <c r="E776" s="1" t="s">
        <v>4766</v>
      </c>
    </row>
    <row r="777" spans="1:5" s="1" customFormat="1" x14ac:dyDescent="0.2">
      <c r="A777" s="2">
        <v>38532</v>
      </c>
      <c r="B777" s="1">
        <v>37</v>
      </c>
      <c r="C777" s="1" t="s">
        <v>3674</v>
      </c>
      <c r="D777" s="1">
        <v>94</v>
      </c>
      <c r="E777" s="1" t="s">
        <v>4766</v>
      </c>
    </row>
    <row r="778" spans="1:5" s="1" customFormat="1" x14ac:dyDescent="0.2">
      <c r="A778" s="2">
        <v>38533</v>
      </c>
      <c r="B778" s="1">
        <v>35</v>
      </c>
      <c r="C778" s="1" t="s">
        <v>3674</v>
      </c>
      <c r="D778" s="1">
        <v>88</v>
      </c>
      <c r="E778" s="1" t="s">
        <v>4766</v>
      </c>
    </row>
    <row r="779" spans="1:5" s="1" customFormat="1" x14ac:dyDescent="0.2">
      <c r="A779" s="2">
        <v>38538</v>
      </c>
      <c r="B779" s="1">
        <v>72</v>
      </c>
      <c r="C779" s="1" t="s">
        <v>810</v>
      </c>
      <c r="D779" s="1">
        <v>87</v>
      </c>
      <c r="E779" s="1" t="s">
        <v>4762</v>
      </c>
    </row>
    <row r="780" spans="1:5" s="1" customFormat="1" x14ac:dyDescent="0.2">
      <c r="A780" s="2">
        <v>38538</v>
      </c>
      <c r="B780" s="1">
        <v>24</v>
      </c>
      <c r="C780" s="1" t="s">
        <v>3674</v>
      </c>
      <c r="D780" s="1">
        <v>90</v>
      </c>
      <c r="E780" s="1" t="s">
        <v>4766</v>
      </c>
    </row>
    <row r="781" spans="1:5" s="1" customFormat="1" x14ac:dyDescent="0.2">
      <c r="A781" s="2">
        <v>38539</v>
      </c>
      <c r="B781" s="1">
        <v>18</v>
      </c>
      <c r="C781" s="1" t="s">
        <v>810</v>
      </c>
      <c r="D781" s="1">
        <v>92</v>
      </c>
      <c r="E781" s="1" t="s">
        <v>4762</v>
      </c>
    </row>
    <row r="782" spans="1:5" s="1" customFormat="1" x14ac:dyDescent="0.2">
      <c r="A782" s="2">
        <v>38541</v>
      </c>
      <c r="B782" s="1">
        <v>56</v>
      </c>
      <c r="C782" s="1" t="s">
        <v>3650</v>
      </c>
      <c r="D782" s="1">
        <v>89</v>
      </c>
      <c r="E782" s="1" t="s">
        <v>4762</v>
      </c>
    </row>
    <row r="783" spans="1:5" s="1" customFormat="1" x14ac:dyDescent="0.2">
      <c r="A783" s="2">
        <v>38545</v>
      </c>
      <c r="B783" s="1">
        <v>7</v>
      </c>
      <c r="C783" s="1" t="s">
        <v>810</v>
      </c>
      <c r="D783" s="1">
        <v>93</v>
      </c>
      <c r="E783" s="1" t="s">
        <v>4762</v>
      </c>
    </row>
    <row r="784" spans="1:5" s="1" customFormat="1" x14ac:dyDescent="0.2">
      <c r="A784" s="2">
        <v>38545</v>
      </c>
      <c r="B784" s="1">
        <v>42</v>
      </c>
      <c r="C784" s="1" t="s">
        <v>3674</v>
      </c>
      <c r="D784" s="1">
        <v>59</v>
      </c>
      <c r="E784" s="1" t="s">
        <v>4766</v>
      </c>
    </row>
    <row r="785" spans="1:5" s="1" customFormat="1" x14ac:dyDescent="0.2">
      <c r="A785" s="2">
        <v>38546</v>
      </c>
      <c r="B785" s="1">
        <v>125</v>
      </c>
      <c r="C785" s="1" t="s">
        <v>3650</v>
      </c>
      <c r="D785" s="1">
        <v>88</v>
      </c>
      <c r="E785" s="1" t="s">
        <v>4762</v>
      </c>
    </row>
    <row r="786" spans="1:5" s="1" customFormat="1" x14ac:dyDescent="0.2">
      <c r="A786" s="2">
        <v>38547</v>
      </c>
      <c r="B786" s="1">
        <v>20</v>
      </c>
      <c r="C786" s="1" t="s">
        <v>810</v>
      </c>
      <c r="D786" s="1">
        <v>96</v>
      </c>
      <c r="E786" s="1" t="s">
        <v>4762</v>
      </c>
    </row>
    <row r="787" spans="1:5" s="1" customFormat="1" x14ac:dyDescent="0.2">
      <c r="A787" s="2">
        <v>38547</v>
      </c>
      <c r="B787" s="1">
        <v>44.4</v>
      </c>
      <c r="C787" s="1" t="s">
        <v>810</v>
      </c>
      <c r="D787" s="1">
        <v>96</v>
      </c>
      <c r="E787" s="1" t="s">
        <v>4762</v>
      </c>
    </row>
    <row r="788" spans="1:5" s="1" customFormat="1" x14ac:dyDescent="0.2">
      <c r="A788" s="2">
        <v>38548</v>
      </c>
      <c r="B788" s="1">
        <v>39</v>
      </c>
      <c r="C788" s="1" t="s">
        <v>3674</v>
      </c>
      <c r="D788" s="1">
        <v>88</v>
      </c>
      <c r="E788" s="1" t="s">
        <v>4766</v>
      </c>
    </row>
    <row r="789" spans="1:5" s="1" customFormat="1" x14ac:dyDescent="0.2">
      <c r="A789" s="2">
        <v>38551</v>
      </c>
      <c r="B789" s="1">
        <v>30</v>
      </c>
      <c r="C789" s="1" t="s">
        <v>3674</v>
      </c>
      <c r="D789" s="1">
        <v>88</v>
      </c>
      <c r="E789" s="1" t="s">
        <v>4762</v>
      </c>
    </row>
    <row r="790" spans="1:5" s="1" customFormat="1" x14ac:dyDescent="0.2">
      <c r="A790" s="2">
        <v>38551</v>
      </c>
      <c r="B790" s="1">
        <v>36</v>
      </c>
      <c r="C790" s="1" t="s">
        <v>3674</v>
      </c>
      <c r="D790" s="1">
        <v>87</v>
      </c>
      <c r="E790" s="1" t="s">
        <v>4762</v>
      </c>
    </row>
    <row r="791" spans="1:5" s="1" customFormat="1" x14ac:dyDescent="0.2">
      <c r="A791" s="2">
        <v>38552</v>
      </c>
      <c r="B791" s="1">
        <v>25</v>
      </c>
      <c r="C791" s="1" t="s">
        <v>818</v>
      </c>
      <c r="D791" s="1">
        <v>74</v>
      </c>
      <c r="E791" s="1" t="s">
        <v>4766</v>
      </c>
    </row>
    <row r="792" spans="1:5" s="1" customFormat="1" x14ac:dyDescent="0.2">
      <c r="A792" s="2">
        <v>38553</v>
      </c>
      <c r="B792" s="1">
        <v>135</v>
      </c>
      <c r="C792" s="1" t="s">
        <v>3674</v>
      </c>
      <c r="D792" s="1">
        <v>85</v>
      </c>
      <c r="E792" s="1" t="s">
        <v>4762</v>
      </c>
    </row>
    <row r="793" spans="1:5" s="1" customFormat="1" x14ac:dyDescent="0.2">
      <c r="A793" s="2">
        <v>38554</v>
      </c>
      <c r="B793" s="1">
        <v>81</v>
      </c>
      <c r="C793" s="1" t="s">
        <v>810</v>
      </c>
      <c r="D793" s="1">
        <v>96</v>
      </c>
      <c r="E793" s="1" t="s">
        <v>4762</v>
      </c>
    </row>
    <row r="794" spans="1:5" s="1" customFormat="1" x14ac:dyDescent="0.2">
      <c r="A794" s="2">
        <v>38555</v>
      </c>
      <c r="B794" s="1">
        <v>197</v>
      </c>
      <c r="C794" s="1" t="s">
        <v>3674</v>
      </c>
      <c r="D794" s="1">
        <v>67</v>
      </c>
      <c r="E794" s="1" t="s">
        <v>4766</v>
      </c>
    </row>
    <row r="795" spans="1:5" s="1" customFormat="1" x14ac:dyDescent="0.2">
      <c r="A795" s="2">
        <v>38556</v>
      </c>
      <c r="B795" s="1">
        <v>53</v>
      </c>
      <c r="C795" s="1" t="s">
        <v>3674</v>
      </c>
      <c r="D795" s="1">
        <v>95</v>
      </c>
      <c r="E795" s="1" t="s">
        <v>4766</v>
      </c>
    </row>
    <row r="796" spans="1:5" s="1" customFormat="1" x14ac:dyDescent="0.2">
      <c r="A796" s="2">
        <v>38560</v>
      </c>
      <c r="B796" s="1">
        <v>150</v>
      </c>
      <c r="C796" s="1" t="s">
        <v>3674</v>
      </c>
      <c r="D796" s="1">
        <v>87</v>
      </c>
      <c r="E796" s="1" t="s">
        <v>4766</v>
      </c>
    </row>
    <row r="797" spans="1:5" s="1" customFormat="1" x14ac:dyDescent="0.2">
      <c r="A797" s="2">
        <v>38561</v>
      </c>
      <c r="B797" s="1">
        <v>75</v>
      </c>
      <c r="C797" s="1" t="s">
        <v>810</v>
      </c>
      <c r="D797" s="1">
        <v>95</v>
      </c>
      <c r="E797" s="1" t="s">
        <v>4762</v>
      </c>
    </row>
    <row r="798" spans="1:5" s="1" customFormat="1" x14ac:dyDescent="0.2">
      <c r="A798" s="2">
        <v>38565</v>
      </c>
      <c r="B798" s="1">
        <v>83</v>
      </c>
      <c r="C798" s="1" t="s">
        <v>795</v>
      </c>
      <c r="D798" s="1">
        <v>81</v>
      </c>
      <c r="E798" s="1" t="s">
        <v>4762</v>
      </c>
    </row>
    <row r="799" spans="1:5" s="1" customFormat="1" x14ac:dyDescent="0.2">
      <c r="A799" s="2">
        <v>38566</v>
      </c>
      <c r="B799" s="1">
        <v>25</v>
      </c>
      <c r="C799" s="1" t="s">
        <v>810</v>
      </c>
      <c r="D799" s="1">
        <v>70</v>
      </c>
      <c r="E799" s="1" t="s">
        <v>4762</v>
      </c>
    </row>
    <row r="800" spans="1:5" s="1" customFormat="1" x14ac:dyDescent="0.2">
      <c r="A800" s="2">
        <v>38567</v>
      </c>
      <c r="B800" s="1">
        <v>75</v>
      </c>
      <c r="C800" s="1" t="s">
        <v>3674</v>
      </c>
      <c r="D800" s="1">
        <v>88</v>
      </c>
      <c r="E800" s="1" t="s">
        <v>4762</v>
      </c>
    </row>
    <row r="801" spans="1:5" s="1" customFormat="1" x14ac:dyDescent="0.2">
      <c r="A801" s="2">
        <v>38568</v>
      </c>
      <c r="B801" s="1">
        <v>91</v>
      </c>
      <c r="C801" s="1" t="s">
        <v>3674</v>
      </c>
      <c r="D801" s="1">
        <v>80</v>
      </c>
      <c r="E801" s="1" t="s">
        <v>4766</v>
      </c>
    </row>
    <row r="802" spans="1:5" s="1" customFormat="1" x14ac:dyDescent="0.2">
      <c r="A802" s="2">
        <v>38572</v>
      </c>
      <c r="B802" s="1">
        <v>58</v>
      </c>
      <c r="C802" s="1" t="s">
        <v>3674</v>
      </c>
      <c r="D802" s="1">
        <v>96</v>
      </c>
      <c r="E802" s="1" t="s">
        <v>4762</v>
      </c>
    </row>
    <row r="803" spans="1:5" s="1" customFormat="1" x14ac:dyDescent="0.2">
      <c r="A803" s="2">
        <v>38573</v>
      </c>
      <c r="B803" s="1">
        <v>35</v>
      </c>
      <c r="C803" s="1" t="s">
        <v>3674</v>
      </c>
      <c r="D803" s="1">
        <v>89</v>
      </c>
      <c r="E803" s="1" t="s">
        <v>4766</v>
      </c>
    </row>
    <row r="804" spans="1:5" s="1" customFormat="1" x14ac:dyDescent="0.2">
      <c r="A804" s="2">
        <v>38574</v>
      </c>
      <c r="B804" s="1">
        <v>150</v>
      </c>
      <c r="C804" s="1" t="s">
        <v>3674</v>
      </c>
      <c r="D804" s="1">
        <v>92</v>
      </c>
      <c r="E804" s="1" t="s">
        <v>4766</v>
      </c>
    </row>
    <row r="805" spans="1:5" s="1" customFormat="1" x14ac:dyDescent="0.2">
      <c r="A805" s="2">
        <v>38575</v>
      </c>
      <c r="B805" s="1">
        <v>110</v>
      </c>
      <c r="C805" s="1" t="s">
        <v>3674</v>
      </c>
      <c r="D805" s="1">
        <v>94</v>
      </c>
      <c r="E805" s="1" t="s">
        <v>4762</v>
      </c>
    </row>
    <row r="806" spans="1:5" s="1" customFormat="1" x14ac:dyDescent="0.2">
      <c r="A806" s="2">
        <v>38582</v>
      </c>
      <c r="B806" s="1">
        <v>154</v>
      </c>
      <c r="C806" s="1" t="s">
        <v>4008</v>
      </c>
      <c r="D806" s="1">
        <v>80</v>
      </c>
      <c r="E806" s="1" t="s">
        <v>4762</v>
      </c>
    </row>
    <row r="807" spans="1:5" s="1" customFormat="1" x14ac:dyDescent="0.2">
      <c r="A807" s="2">
        <v>38582</v>
      </c>
      <c r="B807" s="1">
        <v>147</v>
      </c>
      <c r="C807" s="1" t="s">
        <v>4008</v>
      </c>
      <c r="D807" s="1">
        <v>46</v>
      </c>
      <c r="E807" s="1" t="s">
        <v>4762</v>
      </c>
    </row>
    <row r="808" spans="1:5" s="1" customFormat="1" x14ac:dyDescent="0.2">
      <c r="A808" s="2">
        <v>38587</v>
      </c>
      <c r="B808" s="1">
        <v>305</v>
      </c>
      <c r="C808" s="1" t="s">
        <v>810</v>
      </c>
      <c r="D808" s="1">
        <v>82</v>
      </c>
      <c r="E808" s="1" t="s">
        <v>4762</v>
      </c>
    </row>
    <row r="809" spans="1:5" s="1" customFormat="1" x14ac:dyDescent="0.2">
      <c r="A809" s="2">
        <v>38588</v>
      </c>
      <c r="B809" s="1">
        <v>91</v>
      </c>
      <c r="C809" s="1" t="s">
        <v>2486</v>
      </c>
      <c r="D809" s="1">
        <v>77</v>
      </c>
      <c r="E809" s="1" t="s">
        <v>796</v>
      </c>
    </row>
    <row r="810" spans="1:5" s="1" customFormat="1" x14ac:dyDescent="0.2">
      <c r="A810" s="2">
        <v>38594</v>
      </c>
      <c r="B810" s="1">
        <v>150</v>
      </c>
      <c r="C810" s="1" t="s">
        <v>3674</v>
      </c>
      <c r="D810" s="1">
        <v>95</v>
      </c>
      <c r="E810" s="1" t="s">
        <v>796</v>
      </c>
    </row>
    <row r="811" spans="1:5" s="1" customFormat="1" x14ac:dyDescent="0.2">
      <c r="A811" s="2">
        <v>38595</v>
      </c>
      <c r="B811" s="1">
        <v>108</v>
      </c>
      <c r="C811" s="1" t="s">
        <v>2486</v>
      </c>
      <c r="D811" s="1">
        <v>88</v>
      </c>
      <c r="E811" s="1" t="s">
        <v>3651</v>
      </c>
    </row>
    <row r="812" spans="1:5" s="1" customFormat="1" x14ac:dyDescent="0.2">
      <c r="A812" s="2">
        <v>38602</v>
      </c>
      <c r="B812" s="1">
        <v>40</v>
      </c>
      <c r="C812" s="1" t="s">
        <v>3650</v>
      </c>
      <c r="D812" s="1">
        <v>68</v>
      </c>
      <c r="E812" s="1" t="s">
        <v>4762</v>
      </c>
    </row>
    <row r="813" spans="1:5" s="1" customFormat="1" x14ac:dyDescent="0.2">
      <c r="A813" s="2">
        <v>38604</v>
      </c>
      <c r="B813" s="1">
        <v>120</v>
      </c>
      <c r="C813" s="1" t="s">
        <v>3650</v>
      </c>
      <c r="D813" s="1">
        <v>84</v>
      </c>
      <c r="E813" s="1" t="s">
        <v>4762</v>
      </c>
    </row>
    <row r="814" spans="1:5" s="1" customFormat="1" x14ac:dyDescent="0.2">
      <c r="A814" s="2">
        <v>38608</v>
      </c>
      <c r="B814" s="1">
        <v>148</v>
      </c>
      <c r="C814" s="1" t="s">
        <v>3674</v>
      </c>
      <c r="D814" s="1">
        <v>89</v>
      </c>
      <c r="E814" s="1" t="s">
        <v>796</v>
      </c>
    </row>
    <row r="815" spans="1:5" s="1" customFormat="1" x14ac:dyDescent="0.2">
      <c r="A815" s="2">
        <v>38616</v>
      </c>
      <c r="B815" s="1">
        <v>38</v>
      </c>
      <c r="C815" s="1" t="s">
        <v>2486</v>
      </c>
      <c r="D815" s="1">
        <v>79</v>
      </c>
      <c r="E815" s="1" t="s">
        <v>796</v>
      </c>
    </row>
    <row r="816" spans="1:5" s="1" customFormat="1" x14ac:dyDescent="0.2">
      <c r="A816" s="2">
        <v>38618</v>
      </c>
      <c r="B816" s="1">
        <v>40</v>
      </c>
      <c r="C816" s="1" t="s">
        <v>3650</v>
      </c>
      <c r="D816" s="1">
        <v>69</v>
      </c>
      <c r="E816" s="1" t="s">
        <v>3651</v>
      </c>
    </row>
    <row r="817" spans="1:5" s="1" customFormat="1" x14ac:dyDescent="0.2">
      <c r="A817" s="2">
        <v>38637</v>
      </c>
      <c r="B817" s="1">
        <v>40</v>
      </c>
      <c r="C817" s="1" t="s">
        <v>818</v>
      </c>
      <c r="D817" s="1">
        <v>74</v>
      </c>
      <c r="E817" s="1" t="s">
        <v>796</v>
      </c>
    </row>
    <row r="818" spans="1:5" s="1" customFormat="1" x14ac:dyDescent="0.2">
      <c r="A818" s="2">
        <v>38643</v>
      </c>
      <c r="B818" s="1">
        <v>75</v>
      </c>
      <c r="C818" s="1" t="s">
        <v>810</v>
      </c>
      <c r="D818" s="1">
        <v>71</v>
      </c>
      <c r="E818" s="1" t="s">
        <v>796</v>
      </c>
    </row>
    <row r="819" spans="1:5" s="1" customFormat="1" x14ac:dyDescent="0.2">
      <c r="A819" s="2">
        <v>38645</v>
      </c>
      <c r="B819" s="1">
        <v>90</v>
      </c>
      <c r="C819" s="1" t="s">
        <v>3674</v>
      </c>
      <c r="D819" s="1">
        <v>98</v>
      </c>
      <c r="E819" s="1" t="s">
        <v>3651</v>
      </c>
    </row>
    <row r="820" spans="1:5" s="1" customFormat="1" x14ac:dyDescent="0.2">
      <c r="A820" s="2">
        <v>38797</v>
      </c>
      <c r="B820" s="1">
        <v>78</v>
      </c>
      <c r="C820" s="1" t="s">
        <v>810</v>
      </c>
      <c r="D820" s="1">
        <v>85</v>
      </c>
      <c r="E820" s="1" t="s">
        <v>3651</v>
      </c>
    </row>
    <row r="821" spans="1:5" s="1" customFormat="1" x14ac:dyDescent="0.2">
      <c r="A821" s="2">
        <v>38832</v>
      </c>
      <c r="B821" s="1">
        <v>145</v>
      </c>
      <c r="C821" s="1" t="s">
        <v>3650</v>
      </c>
      <c r="D821" s="1">
        <v>86</v>
      </c>
      <c r="E821" s="1" t="s">
        <v>3651</v>
      </c>
    </row>
    <row r="822" spans="1:5" s="1" customFormat="1" x14ac:dyDescent="0.2">
      <c r="A822" s="2">
        <v>38835</v>
      </c>
      <c r="B822" s="1">
        <v>50</v>
      </c>
      <c r="C822" s="1" t="s">
        <v>3674</v>
      </c>
      <c r="D822" s="1">
        <v>93</v>
      </c>
      <c r="E822" s="1" t="s">
        <v>796</v>
      </c>
    </row>
    <row r="823" spans="1:5" s="1" customFormat="1" x14ac:dyDescent="0.2">
      <c r="A823" s="2">
        <v>38835</v>
      </c>
      <c r="B823" s="1">
        <v>50</v>
      </c>
      <c r="C823" s="1" t="s">
        <v>3674</v>
      </c>
      <c r="D823" s="1">
        <v>95</v>
      </c>
      <c r="E823" s="1" t="s">
        <v>796</v>
      </c>
    </row>
    <row r="824" spans="1:5" s="1" customFormat="1" x14ac:dyDescent="0.2">
      <c r="A824" s="2">
        <v>38835</v>
      </c>
      <c r="B824" s="1">
        <v>50</v>
      </c>
      <c r="C824" s="1" t="s">
        <v>3674</v>
      </c>
      <c r="D824" s="1">
        <v>92</v>
      </c>
      <c r="E824" s="1" t="s">
        <v>796</v>
      </c>
    </row>
    <row r="825" spans="1:5" s="1" customFormat="1" x14ac:dyDescent="0.2">
      <c r="A825" s="2">
        <v>38840</v>
      </c>
      <c r="B825" s="1">
        <v>61</v>
      </c>
      <c r="C825" s="1" t="s">
        <v>3650</v>
      </c>
      <c r="D825" s="1">
        <v>81</v>
      </c>
      <c r="E825" s="1" t="s">
        <v>3651</v>
      </c>
    </row>
    <row r="826" spans="1:5" s="1" customFormat="1" x14ac:dyDescent="0.2">
      <c r="A826" s="2">
        <v>38842</v>
      </c>
      <c r="B826" s="1">
        <v>101</v>
      </c>
      <c r="C826" s="1" t="s">
        <v>3674</v>
      </c>
      <c r="D826" s="1">
        <v>93</v>
      </c>
      <c r="E826" s="1" t="s">
        <v>796</v>
      </c>
    </row>
    <row r="827" spans="1:5" s="1" customFormat="1" x14ac:dyDescent="0.2">
      <c r="A827" s="2">
        <v>38845</v>
      </c>
      <c r="B827" s="1">
        <v>30</v>
      </c>
      <c r="C827" s="1" t="s">
        <v>3674</v>
      </c>
      <c r="D827" s="1">
        <v>78</v>
      </c>
      <c r="E827" s="1" t="s">
        <v>796</v>
      </c>
    </row>
    <row r="828" spans="1:5" s="1" customFormat="1" x14ac:dyDescent="0.2">
      <c r="A828" s="2">
        <v>38846</v>
      </c>
      <c r="B828" s="1">
        <v>80</v>
      </c>
      <c r="C828" s="1" t="s">
        <v>1432</v>
      </c>
      <c r="D828" s="1">
        <v>85</v>
      </c>
      <c r="E828" s="1" t="s">
        <v>796</v>
      </c>
    </row>
    <row r="829" spans="1:5" s="1" customFormat="1" x14ac:dyDescent="0.2">
      <c r="A829" s="2">
        <v>38847</v>
      </c>
      <c r="B829" s="1">
        <v>40</v>
      </c>
      <c r="C829" s="1" t="s">
        <v>3674</v>
      </c>
      <c r="D829" s="1">
        <v>96</v>
      </c>
      <c r="E829" s="1" t="s">
        <v>796</v>
      </c>
    </row>
    <row r="830" spans="1:5" s="1" customFormat="1" x14ac:dyDescent="0.2">
      <c r="A830" s="2">
        <v>38848</v>
      </c>
      <c r="B830" s="1">
        <v>220</v>
      </c>
      <c r="C830" s="1" t="s">
        <v>3650</v>
      </c>
      <c r="D830" s="1">
        <v>89</v>
      </c>
      <c r="E830" s="1" t="s">
        <v>3651</v>
      </c>
    </row>
    <row r="831" spans="1:5" s="1" customFormat="1" x14ac:dyDescent="0.2">
      <c r="A831" s="2">
        <v>38852</v>
      </c>
      <c r="B831" s="1">
        <v>60</v>
      </c>
      <c r="C831" s="1" t="s">
        <v>1432</v>
      </c>
      <c r="D831" s="1">
        <v>80</v>
      </c>
      <c r="E831" s="1" t="s">
        <v>796</v>
      </c>
    </row>
    <row r="832" spans="1:5" s="1" customFormat="1" x14ac:dyDescent="0.2">
      <c r="A832" s="2">
        <v>38855</v>
      </c>
      <c r="B832" s="1">
        <v>7</v>
      </c>
      <c r="C832" s="1" t="s">
        <v>3650</v>
      </c>
      <c r="D832" s="1">
        <v>90</v>
      </c>
      <c r="E832" s="1" t="s">
        <v>3651</v>
      </c>
    </row>
    <row r="833" spans="1:5" s="1" customFormat="1" x14ac:dyDescent="0.2">
      <c r="A833" s="2">
        <v>38859</v>
      </c>
      <c r="B833" s="1">
        <v>75</v>
      </c>
      <c r="C833" s="1" t="s">
        <v>810</v>
      </c>
      <c r="D833" s="1">
        <v>76</v>
      </c>
      <c r="E833" s="1" t="s">
        <v>796</v>
      </c>
    </row>
    <row r="834" spans="1:5" s="1" customFormat="1" x14ac:dyDescent="0.2">
      <c r="A834" s="2">
        <v>38860</v>
      </c>
      <c r="B834" s="1">
        <v>125</v>
      </c>
      <c r="C834" s="1" t="s">
        <v>3650</v>
      </c>
      <c r="D834" s="1">
        <v>88</v>
      </c>
      <c r="E834" s="1" t="s">
        <v>4762</v>
      </c>
    </row>
    <row r="835" spans="1:5" s="1" customFormat="1" x14ac:dyDescent="0.2">
      <c r="A835" s="2">
        <v>38861</v>
      </c>
      <c r="B835" s="1">
        <v>80</v>
      </c>
      <c r="C835" s="1" t="s">
        <v>3650</v>
      </c>
      <c r="D835" s="1">
        <v>89</v>
      </c>
      <c r="E835" s="1" t="s">
        <v>3651</v>
      </c>
    </row>
    <row r="836" spans="1:5" s="1" customFormat="1" x14ac:dyDescent="0.2">
      <c r="A836" s="2">
        <v>38863</v>
      </c>
      <c r="B836" s="1">
        <v>112</v>
      </c>
      <c r="C836" s="1" t="s">
        <v>810</v>
      </c>
      <c r="D836" s="1">
        <v>79</v>
      </c>
      <c r="E836" s="1" t="s">
        <v>796</v>
      </c>
    </row>
    <row r="837" spans="1:5" s="1" customFormat="1" x14ac:dyDescent="0.2">
      <c r="A837" s="2">
        <v>38867</v>
      </c>
      <c r="B837" s="1">
        <v>163</v>
      </c>
      <c r="C837" s="1" t="s">
        <v>3674</v>
      </c>
      <c r="D837" s="1">
        <v>97</v>
      </c>
      <c r="E837" s="1" t="s">
        <v>4762</v>
      </c>
    </row>
    <row r="838" spans="1:5" s="1" customFormat="1" x14ac:dyDescent="0.2">
      <c r="A838" s="2">
        <v>38868</v>
      </c>
      <c r="B838" s="1">
        <v>240</v>
      </c>
      <c r="C838" s="1" t="s">
        <v>3674</v>
      </c>
      <c r="D838" s="1">
        <v>95</v>
      </c>
      <c r="E838" s="1" t="s">
        <v>4762</v>
      </c>
    </row>
    <row r="839" spans="1:5" s="1" customFormat="1" x14ac:dyDescent="0.2">
      <c r="A839" s="2">
        <v>38869</v>
      </c>
      <c r="B839" s="1">
        <v>126</v>
      </c>
      <c r="C839" s="1" t="s">
        <v>3674</v>
      </c>
      <c r="D839" s="1">
        <v>96</v>
      </c>
      <c r="E839" s="1" t="s">
        <v>4762</v>
      </c>
    </row>
    <row r="840" spans="1:5" s="1" customFormat="1" x14ac:dyDescent="0.2">
      <c r="A840" s="2">
        <v>38870</v>
      </c>
      <c r="B840" s="1">
        <v>305</v>
      </c>
      <c r="C840" s="1" t="s">
        <v>810</v>
      </c>
      <c r="D840" s="1">
        <v>96</v>
      </c>
      <c r="E840" s="1" t="s">
        <v>4762</v>
      </c>
    </row>
    <row r="841" spans="1:5" s="1" customFormat="1" x14ac:dyDescent="0.2">
      <c r="A841" s="2">
        <v>38873</v>
      </c>
      <c r="B841" s="1">
        <v>76</v>
      </c>
      <c r="C841" s="1" t="s">
        <v>3674</v>
      </c>
      <c r="D841" s="1">
        <v>84</v>
      </c>
      <c r="E841" s="1" t="s">
        <v>796</v>
      </c>
    </row>
    <row r="842" spans="1:5" s="1" customFormat="1" x14ac:dyDescent="0.2">
      <c r="A842" s="2">
        <v>38874</v>
      </c>
      <c r="B842" s="1">
        <v>40</v>
      </c>
      <c r="C842" s="1" t="s">
        <v>5308</v>
      </c>
      <c r="D842" s="1">
        <v>88</v>
      </c>
      <c r="E842" s="1" t="s">
        <v>796</v>
      </c>
    </row>
    <row r="843" spans="1:5" s="1" customFormat="1" x14ac:dyDescent="0.2">
      <c r="A843" s="2">
        <v>38875</v>
      </c>
      <c r="B843" s="1">
        <v>80</v>
      </c>
      <c r="C843" s="1" t="s">
        <v>3674</v>
      </c>
      <c r="D843" s="1">
        <v>87</v>
      </c>
      <c r="E843" s="1" t="s">
        <v>796</v>
      </c>
    </row>
    <row r="844" spans="1:5" s="1" customFormat="1" x14ac:dyDescent="0.2">
      <c r="A844" s="2">
        <v>38877</v>
      </c>
      <c r="B844" s="1">
        <v>20</v>
      </c>
      <c r="C844" s="1" t="s">
        <v>3674</v>
      </c>
      <c r="D844" s="1">
        <v>91</v>
      </c>
      <c r="E844" s="1" t="s">
        <v>796</v>
      </c>
    </row>
    <row r="845" spans="1:5" s="1" customFormat="1" x14ac:dyDescent="0.2">
      <c r="A845" s="2">
        <v>38881</v>
      </c>
      <c r="B845" s="1">
        <v>40</v>
      </c>
      <c r="C845" s="1" t="s">
        <v>1432</v>
      </c>
      <c r="D845" s="1">
        <v>86</v>
      </c>
      <c r="E845" s="1" t="s">
        <v>796</v>
      </c>
    </row>
    <row r="846" spans="1:5" s="1" customFormat="1" x14ac:dyDescent="0.2">
      <c r="A846" s="2">
        <v>38882</v>
      </c>
      <c r="C846" s="1" t="s">
        <v>3650</v>
      </c>
      <c r="D846" s="1">
        <v>94</v>
      </c>
      <c r="E846" s="1" t="s">
        <v>3651</v>
      </c>
    </row>
    <row r="847" spans="1:5" s="1" customFormat="1" x14ac:dyDescent="0.2">
      <c r="A847" s="2">
        <v>38883</v>
      </c>
      <c r="B847" s="1">
        <v>36</v>
      </c>
      <c r="C847" s="1" t="s">
        <v>3650</v>
      </c>
      <c r="D847" s="1">
        <v>94</v>
      </c>
      <c r="E847" s="1" t="s">
        <v>4762</v>
      </c>
    </row>
    <row r="848" spans="1:5" s="1" customFormat="1" x14ac:dyDescent="0.2">
      <c r="A848" s="2">
        <v>38884</v>
      </c>
      <c r="B848" s="1">
        <v>57</v>
      </c>
      <c r="C848" s="1" t="s">
        <v>810</v>
      </c>
      <c r="D848" s="1">
        <v>76</v>
      </c>
      <c r="E848" s="1" t="s">
        <v>796</v>
      </c>
    </row>
    <row r="849" spans="1:5" s="1" customFormat="1" x14ac:dyDescent="0.2">
      <c r="A849" s="2">
        <v>38887</v>
      </c>
      <c r="B849" s="1">
        <v>320</v>
      </c>
      <c r="C849" s="1" t="s">
        <v>810</v>
      </c>
      <c r="D849" s="1">
        <v>97</v>
      </c>
      <c r="E849" s="1" t="s">
        <v>796</v>
      </c>
    </row>
    <row r="850" spans="1:5" s="1" customFormat="1" x14ac:dyDescent="0.2">
      <c r="A850" s="2">
        <v>38889</v>
      </c>
      <c r="B850" s="1">
        <v>36</v>
      </c>
      <c r="C850" s="1" t="s">
        <v>3650</v>
      </c>
      <c r="D850" s="1">
        <v>86</v>
      </c>
      <c r="E850" s="1" t="s">
        <v>4762</v>
      </c>
    </row>
    <row r="851" spans="1:5" s="1" customFormat="1" x14ac:dyDescent="0.2">
      <c r="A851" s="2">
        <v>38890</v>
      </c>
      <c r="B851" s="1">
        <v>50</v>
      </c>
      <c r="C851" s="1" t="s">
        <v>5338</v>
      </c>
      <c r="D851" s="1">
        <v>73</v>
      </c>
      <c r="E851" s="1" t="s">
        <v>796</v>
      </c>
    </row>
    <row r="852" spans="1:5" s="1" customFormat="1" x14ac:dyDescent="0.2">
      <c r="A852" s="2">
        <v>38895</v>
      </c>
      <c r="B852" s="1">
        <v>17</v>
      </c>
      <c r="C852" s="1" t="s">
        <v>1432</v>
      </c>
      <c r="D852" s="1">
        <v>92</v>
      </c>
      <c r="E852" s="1" t="s">
        <v>796</v>
      </c>
    </row>
    <row r="853" spans="1:5" s="1" customFormat="1" x14ac:dyDescent="0.2">
      <c r="A853" s="2">
        <v>38896</v>
      </c>
      <c r="B853" s="1">
        <v>150</v>
      </c>
      <c r="C853" s="1" t="s">
        <v>3674</v>
      </c>
      <c r="D853" s="1">
        <v>83</v>
      </c>
      <c r="E853" s="1" t="s">
        <v>796</v>
      </c>
    </row>
    <row r="854" spans="1:5" s="1" customFormat="1" x14ac:dyDescent="0.2">
      <c r="A854" s="2">
        <v>38897</v>
      </c>
      <c r="B854" s="1">
        <v>149</v>
      </c>
      <c r="C854" s="1" t="s">
        <v>3650</v>
      </c>
      <c r="D854" s="1">
        <v>76</v>
      </c>
      <c r="E854" s="1" t="s">
        <v>4762</v>
      </c>
    </row>
    <row r="855" spans="1:5" s="1" customFormat="1" x14ac:dyDescent="0.2">
      <c r="A855" s="2">
        <v>38898</v>
      </c>
      <c r="B855" s="1">
        <v>108</v>
      </c>
      <c r="C855" s="1" t="s">
        <v>3674</v>
      </c>
      <c r="D855" s="1">
        <v>96</v>
      </c>
      <c r="E855" s="1" t="s">
        <v>4762</v>
      </c>
    </row>
    <row r="856" spans="1:5" s="1" customFormat="1" x14ac:dyDescent="0.2">
      <c r="A856" s="2">
        <v>38901</v>
      </c>
      <c r="B856" s="1">
        <v>13</v>
      </c>
      <c r="C856" s="1" t="s">
        <v>2486</v>
      </c>
      <c r="D856" s="1">
        <v>87</v>
      </c>
      <c r="E856" s="1" t="s">
        <v>796</v>
      </c>
    </row>
    <row r="857" spans="1:5" s="1" customFormat="1" x14ac:dyDescent="0.2">
      <c r="A857" s="2">
        <v>38901</v>
      </c>
      <c r="B857" s="1">
        <v>13</v>
      </c>
      <c r="C857" s="1" t="s">
        <v>1432</v>
      </c>
      <c r="D857" s="1">
        <v>87</v>
      </c>
      <c r="E857" s="1" t="s">
        <v>796</v>
      </c>
    </row>
    <row r="858" spans="1:5" s="1" customFormat="1" x14ac:dyDescent="0.2">
      <c r="A858" s="2">
        <v>38903</v>
      </c>
      <c r="B858" s="1">
        <v>40</v>
      </c>
      <c r="C858" s="1" t="s">
        <v>3650</v>
      </c>
      <c r="D858" s="1">
        <v>90</v>
      </c>
      <c r="E858" s="1" t="s">
        <v>3651</v>
      </c>
    </row>
    <row r="859" spans="1:5" s="1" customFormat="1" x14ac:dyDescent="0.2">
      <c r="A859" s="2">
        <v>38903</v>
      </c>
      <c r="C859" s="1" t="s">
        <v>3674</v>
      </c>
      <c r="D859" s="1">
        <v>95</v>
      </c>
      <c r="E859" s="1" t="s">
        <v>796</v>
      </c>
    </row>
    <row r="860" spans="1:5" s="1" customFormat="1" x14ac:dyDescent="0.2">
      <c r="A860" s="2">
        <v>38904</v>
      </c>
      <c r="B860" s="1">
        <v>28</v>
      </c>
      <c r="C860" s="1" t="s">
        <v>3674</v>
      </c>
      <c r="D860" s="1">
        <v>76</v>
      </c>
      <c r="E860" s="1" t="s">
        <v>796</v>
      </c>
    </row>
    <row r="861" spans="1:5" s="1" customFormat="1" x14ac:dyDescent="0.2">
      <c r="A861" s="2">
        <v>38904</v>
      </c>
      <c r="B861" s="1">
        <v>45</v>
      </c>
      <c r="C861" s="1" t="s">
        <v>3674</v>
      </c>
      <c r="D861" s="1">
        <v>89</v>
      </c>
      <c r="E861" s="1" t="s">
        <v>796</v>
      </c>
    </row>
    <row r="862" spans="1:5" s="1" customFormat="1" x14ac:dyDescent="0.2">
      <c r="A862" s="2">
        <v>38905</v>
      </c>
      <c r="B862" s="1">
        <v>36</v>
      </c>
      <c r="C862" s="1" t="s">
        <v>3650</v>
      </c>
      <c r="D862" s="1">
        <v>91</v>
      </c>
      <c r="E862" s="1" t="s">
        <v>4762</v>
      </c>
    </row>
    <row r="863" spans="1:5" s="1" customFormat="1" x14ac:dyDescent="0.2">
      <c r="A863" s="2">
        <v>38908</v>
      </c>
      <c r="B863" s="1">
        <v>75</v>
      </c>
      <c r="C863" s="1" t="s">
        <v>810</v>
      </c>
      <c r="D863" s="1">
        <v>78</v>
      </c>
      <c r="E863" s="1" t="s">
        <v>796</v>
      </c>
    </row>
    <row r="864" spans="1:5" s="1" customFormat="1" x14ac:dyDescent="0.2">
      <c r="A864" s="2">
        <v>38909</v>
      </c>
      <c r="B864" s="1">
        <v>196</v>
      </c>
      <c r="C864" s="1" t="s">
        <v>810</v>
      </c>
      <c r="D864" s="1">
        <v>90</v>
      </c>
      <c r="E864" s="1" t="s">
        <v>4762</v>
      </c>
    </row>
    <row r="865" spans="1:5" s="1" customFormat="1" x14ac:dyDescent="0.2">
      <c r="A865" s="2">
        <v>38911</v>
      </c>
      <c r="B865" s="1">
        <v>67</v>
      </c>
      <c r="C865" s="1" t="s">
        <v>3650</v>
      </c>
      <c r="D865" s="1">
        <v>97</v>
      </c>
      <c r="E865" s="1" t="s">
        <v>4762</v>
      </c>
    </row>
    <row r="866" spans="1:5" s="1" customFormat="1" x14ac:dyDescent="0.2">
      <c r="A866" s="2">
        <v>38915</v>
      </c>
      <c r="B866" s="1">
        <v>43</v>
      </c>
      <c r="C866" s="1" t="s">
        <v>3674</v>
      </c>
      <c r="D866" s="1">
        <v>87</v>
      </c>
      <c r="E866" s="1" t="s">
        <v>796</v>
      </c>
    </row>
    <row r="867" spans="1:5" s="1" customFormat="1" x14ac:dyDescent="0.2">
      <c r="A867" s="2">
        <v>38916</v>
      </c>
      <c r="B867" s="1">
        <v>73</v>
      </c>
      <c r="C867" s="1" t="s">
        <v>810</v>
      </c>
      <c r="D867" s="1">
        <v>93</v>
      </c>
      <c r="E867" s="1" t="s">
        <v>4762</v>
      </c>
    </row>
    <row r="868" spans="1:5" s="1" customFormat="1" x14ac:dyDescent="0.2">
      <c r="A868" s="2">
        <v>38917</v>
      </c>
      <c r="B868" s="1">
        <v>143</v>
      </c>
      <c r="C868" s="1" t="s">
        <v>3674</v>
      </c>
      <c r="D868" s="1">
        <v>88</v>
      </c>
      <c r="E868" s="1" t="s">
        <v>796</v>
      </c>
    </row>
    <row r="869" spans="1:5" s="1" customFormat="1" x14ac:dyDescent="0.2">
      <c r="A869" s="2">
        <v>38919</v>
      </c>
      <c r="B869" s="1">
        <v>49</v>
      </c>
      <c r="C869" s="1" t="s">
        <v>3674</v>
      </c>
      <c r="D869" s="1">
        <v>98</v>
      </c>
      <c r="E869" s="1" t="s">
        <v>4762</v>
      </c>
    </row>
    <row r="870" spans="1:5" s="1" customFormat="1" x14ac:dyDescent="0.2">
      <c r="A870" s="2">
        <v>38922</v>
      </c>
      <c r="B870" s="1">
        <v>80</v>
      </c>
      <c r="C870" s="1" t="s">
        <v>3674</v>
      </c>
      <c r="D870" s="1">
        <v>94</v>
      </c>
      <c r="E870" s="1" t="s">
        <v>796</v>
      </c>
    </row>
    <row r="871" spans="1:5" s="1" customFormat="1" x14ac:dyDescent="0.2">
      <c r="A871" s="2">
        <v>38924</v>
      </c>
      <c r="B871" s="1">
        <v>80</v>
      </c>
      <c r="C871" s="1" t="s">
        <v>3650</v>
      </c>
      <c r="D871" s="1">
        <v>78</v>
      </c>
      <c r="E871" s="1" t="s">
        <v>4762</v>
      </c>
    </row>
    <row r="872" spans="1:5" s="1" customFormat="1" x14ac:dyDescent="0.2">
      <c r="A872" s="2">
        <v>38924</v>
      </c>
      <c r="B872" s="1">
        <v>52</v>
      </c>
      <c r="C872" s="1" t="s">
        <v>3650</v>
      </c>
      <c r="D872" s="1">
        <v>91</v>
      </c>
      <c r="E872" s="1" t="s">
        <v>4762</v>
      </c>
    </row>
    <row r="873" spans="1:5" s="1" customFormat="1" x14ac:dyDescent="0.2">
      <c r="A873" s="2">
        <v>38925</v>
      </c>
      <c r="B873" s="1">
        <v>65</v>
      </c>
      <c r="C873" s="1" t="s">
        <v>3650</v>
      </c>
      <c r="D873" s="1">
        <v>93</v>
      </c>
      <c r="E873" s="1" t="s">
        <v>4762</v>
      </c>
    </row>
    <row r="874" spans="1:5" s="1" customFormat="1" x14ac:dyDescent="0.2">
      <c r="A874" s="2">
        <v>38925</v>
      </c>
      <c r="B874" s="1">
        <v>17</v>
      </c>
      <c r="C874" s="1" t="s">
        <v>3650</v>
      </c>
      <c r="D874" s="1">
        <v>89</v>
      </c>
      <c r="E874" s="1" t="s">
        <v>4762</v>
      </c>
    </row>
    <row r="875" spans="1:5" s="1" customFormat="1" x14ac:dyDescent="0.2">
      <c r="A875" s="2">
        <v>38926</v>
      </c>
      <c r="B875" s="1">
        <v>19</v>
      </c>
      <c r="C875" s="1" t="s">
        <v>1432</v>
      </c>
      <c r="D875" s="1">
        <v>91</v>
      </c>
      <c r="E875" s="1" t="s">
        <v>796</v>
      </c>
    </row>
    <row r="876" spans="1:5" s="1" customFormat="1" x14ac:dyDescent="0.2">
      <c r="A876" s="2">
        <v>38926</v>
      </c>
      <c r="B876" s="1">
        <v>15</v>
      </c>
      <c r="C876" s="1" t="s">
        <v>1432</v>
      </c>
      <c r="D876" s="1">
        <v>81</v>
      </c>
      <c r="E876" s="1" t="s">
        <v>4766</v>
      </c>
    </row>
    <row r="877" spans="1:5" s="1" customFormat="1" x14ac:dyDescent="0.2">
      <c r="A877" s="2">
        <v>38930</v>
      </c>
      <c r="B877" s="1">
        <v>40</v>
      </c>
      <c r="C877" s="1" t="s">
        <v>1432</v>
      </c>
      <c r="D877" s="1">
        <v>86</v>
      </c>
      <c r="E877" s="1" t="s">
        <v>796</v>
      </c>
    </row>
    <row r="878" spans="1:5" s="1" customFormat="1" x14ac:dyDescent="0.2">
      <c r="A878" s="2">
        <v>38930</v>
      </c>
      <c r="B878" s="1">
        <v>40</v>
      </c>
      <c r="C878" s="1" t="s">
        <v>1432</v>
      </c>
      <c r="D878" s="1">
        <v>84</v>
      </c>
      <c r="E878" s="1" t="s">
        <v>796</v>
      </c>
    </row>
    <row r="879" spans="1:5" s="1" customFormat="1" x14ac:dyDescent="0.2">
      <c r="A879" s="2">
        <v>38932</v>
      </c>
      <c r="B879" s="1">
        <v>77</v>
      </c>
      <c r="C879" s="1" t="s">
        <v>1432</v>
      </c>
      <c r="D879" s="1">
        <v>91</v>
      </c>
      <c r="E879" s="1" t="s">
        <v>4762</v>
      </c>
    </row>
    <row r="880" spans="1:5" s="1" customFormat="1" x14ac:dyDescent="0.2">
      <c r="A880" s="2">
        <v>38933</v>
      </c>
      <c r="B880" s="1">
        <v>40</v>
      </c>
      <c r="C880" s="1" t="s">
        <v>810</v>
      </c>
      <c r="D880" s="1">
        <v>92</v>
      </c>
      <c r="E880" s="1" t="s">
        <v>4762</v>
      </c>
    </row>
    <row r="881" spans="1:5" s="1" customFormat="1" x14ac:dyDescent="0.2">
      <c r="A881" s="2">
        <v>38933</v>
      </c>
      <c r="C881" s="1" t="s">
        <v>810</v>
      </c>
      <c r="D881" s="1">
        <v>90</v>
      </c>
      <c r="E881" s="1" t="s">
        <v>4762</v>
      </c>
    </row>
    <row r="882" spans="1:5" s="1" customFormat="1" x14ac:dyDescent="0.2">
      <c r="A882" s="2">
        <v>38937</v>
      </c>
      <c r="B882" s="1">
        <v>40</v>
      </c>
      <c r="C882" s="1" t="s">
        <v>810</v>
      </c>
      <c r="D882" s="1">
        <v>97</v>
      </c>
      <c r="E882" s="1" t="s">
        <v>4762</v>
      </c>
    </row>
    <row r="883" spans="1:5" s="1" customFormat="1" x14ac:dyDescent="0.2">
      <c r="A883" s="2">
        <v>38937</v>
      </c>
      <c r="B883" s="1">
        <v>55</v>
      </c>
      <c r="C883" s="1" t="s">
        <v>810</v>
      </c>
      <c r="D883" s="1">
        <v>95</v>
      </c>
      <c r="E883" s="1" t="s">
        <v>4762</v>
      </c>
    </row>
    <row r="884" spans="1:5" s="1" customFormat="1" x14ac:dyDescent="0.2">
      <c r="A884" s="2">
        <v>38946</v>
      </c>
      <c r="B884" s="1">
        <v>38</v>
      </c>
      <c r="C884" s="1" t="s">
        <v>3650</v>
      </c>
      <c r="D884" s="1">
        <v>83</v>
      </c>
      <c r="E884" s="1" t="s">
        <v>4762</v>
      </c>
    </row>
    <row r="885" spans="1:5" s="1" customFormat="1" x14ac:dyDescent="0.2">
      <c r="A885" s="2">
        <v>38946</v>
      </c>
      <c r="B885" s="1">
        <v>29</v>
      </c>
      <c r="C885" s="1" t="s">
        <v>1432</v>
      </c>
      <c r="D885" s="1">
        <v>79</v>
      </c>
      <c r="E885" s="1" t="s">
        <v>796</v>
      </c>
    </row>
    <row r="886" spans="1:5" s="1" customFormat="1" x14ac:dyDescent="0.2">
      <c r="A886" s="2">
        <v>38947</v>
      </c>
      <c r="B886" s="1">
        <v>20</v>
      </c>
      <c r="C886" s="1" t="s">
        <v>1432</v>
      </c>
      <c r="D886" s="1">
        <v>79</v>
      </c>
      <c r="E886" s="1" t="s">
        <v>796</v>
      </c>
    </row>
    <row r="887" spans="1:5" s="1" customFormat="1" x14ac:dyDescent="0.2">
      <c r="A887" s="2">
        <v>38947</v>
      </c>
      <c r="B887" s="1">
        <v>20</v>
      </c>
      <c r="C887" s="1" t="s">
        <v>1432</v>
      </c>
      <c r="D887" s="1">
        <v>82</v>
      </c>
      <c r="E887" s="1" t="s">
        <v>796</v>
      </c>
    </row>
    <row r="888" spans="1:5" s="1" customFormat="1" x14ac:dyDescent="0.2">
      <c r="A888" s="2">
        <v>38950</v>
      </c>
      <c r="B888" s="1">
        <v>82</v>
      </c>
      <c r="C888" s="1" t="s">
        <v>3674</v>
      </c>
      <c r="D888" s="1">
        <v>86</v>
      </c>
      <c r="E888" s="1" t="s">
        <v>4762</v>
      </c>
    </row>
    <row r="889" spans="1:5" s="1" customFormat="1" x14ac:dyDescent="0.2">
      <c r="A889" s="2">
        <v>38950</v>
      </c>
      <c r="B889" s="1">
        <v>42</v>
      </c>
      <c r="C889" s="1" t="s">
        <v>3674</v>
      </c>
      <c r="D889" s="1">
        <v>86</v>
      </c>
      <c r="E889" s="1" t="s">
        <v>796</v>
      </c>
    </row>
    <row r="890" spans="1:5" s="1" customFormat="1" x14ac:dyDescent="0.2">
      <c r="A890" s="2">
        <v>38951</v>
      </c>
      <c r="B890" s="1">
        <v>60</v>
      </c>
      <c r="C890" s="1" t="s">
        <v>1432</v>
      </c>
      <c r="D890" s="1">
        <v>82</v>
      </c>
      <c r="E890" s="1" t="s">
        <v>4766</v>
      </c>
    </row>
    <row r="891" spans="1:5" s="1" customFormat="1" x14ac:dyDescent="0.2">
      <c r="A891" s="2">
        <v>38953</v>
      </c>
      <c r="B891" s="1">
        <v>155</v>
      </c>
      <c r="C891" s="1" t="s">
        <v>3650</v>
      </c>
      <c r="D891" s="1">
        <v>87</v>
      </c>
      <c r="E891" s="1" t="s">
        <v>4762</v>
      </c>
    </row>
    <row r="892" spans="1:5" s="1" customFormat="1" x14ac:dyDescent="0.2">
      <c r="A892" s="2">
        <v>38954</v>
      </c>
      <c r="B892" s="1">
        <v>80</v>
      </c>
      <c r="C892" s="1" t="s">
        <v>5307</v>
      </c>
      <c r="D892" s="1">
        <v>93</v>
      </c>
      <c r="E892" s="1" t="s">
        <v>4762</v>
      </c>
    </row>
    <row r="893" spans="1:5" s="1" customFormat="1" x14ac:dyDescent="0.2">
      <c r="A893" s="2">
        <v>38957</v>
      </c>
      <c r="B893" s="1">
        <v>205</v>
      </c>
      <c r="C893" s="1" t="s">
        <v>3674</v>
      </c>
      <c r="D893" s="1">
        <v>97</v>
      </c>
      <c r="E893" s="1" t="s">
        <v>796</v>
      </c>
    </row>
    <row r="894" spans="1:5" s="1" customFormat="1" x14ac:dyDescent="0.2">
      <c r="A894" s="2">
        <v>38958</v>
      </c>
      <c r="B894" s="1">
        <v>80</v>
      </c>
      <c r="C894" s="1" t="s">
        <v>1432</v>
      </c>
      <c r="D894" s="1">
        <v>79</v>
      </c>
      <c r="E894" s="1" t="s">
        <v>796</v>
      </c>
    </row>
    <row r="895" spans="1:5" s="1" customFormat="1" x14ac:dyDescent="0.2">
      <c r="A895" s="2">
        <v>38959</v>
      </c>
      <c r="B895" s="1">
        <v>20</v>
      </c>
      <c r="C895" s="1" t="s">
        <v>1432</v>
      </c>
      <c r="D895" s="1">
        <v>73</v>
      </c>
      <c r="E895" s="1" t="s">
        <v>796</v>
      </c>
    </row>
    <row r="896" spans="1:5" s="1" customFormat="1" x14ac:dyDescent="0.2">
      <c r="A896" s="2">
        <v>38960</v>
      </c>
      <c r="B896" s="1">
        <v>111</v>
      </c>
      <c r="C896" s="1" t="s">
        <v>810</v>
      </c>
      <c r="D896" s="1">
        <v>96</v>
      </c>
      <c r="E896" s="1" t="s">
        <v>4762</v>
      </c>
    </row>
    <row r="897" spans="1:5" s="1" customFormat="1" x14ac:dyDescent="0.2">
      <c r="A897" s="2">
        <v>38961</v>
      </c>
      <c r="B897" s="1">
        <v>35</v>
      </c>
      <c r="C897" s="1" t="s">
        <v>3674</v>
      </c>
      <c r="D897" s="1">
        <v>94</v>
      </c>
      <c r="E897" s="1" t="s">
        <v>796</v>
      </c>
    </row>
    <row r="898" spans="1:5" s="1" customFormat="1" x14ac:dyDescent="0.2">
      <c r="A898" s="2">
        <v>38965</v>
      </c>
      <c r="B898" s="1">
        <v>101</v>
      </c>
      <c r="C898" s="1" t="s">
        <v>1666</v>
      </c>
      <c r="D898" s="1">
        <v>96</v>
      </c>
      <c r="E898" s="1" t="s">
        <v>4762</v>
      </c>
    </row>
    <row r="899" spans="1:5" s="1" customFormat="1" x14ac:dyDescent="0.2">
      <c r="A899" s="2">
        <v>38966</v>
      </c>
      <c r="B899" s="1">
        <v>40</v>
      </c>
      <c r="C899" s="1" t="s">
        <v>1432</v>
      </c>
      <c r="D899" s="1">
        <v>80</v>
      </c>
      <c r="E899" s="1" t="s">
        <v>4766</v>
      </c>
    </row>
    <row r="900" spans="1:5" s="1" customFormat="1" x14ac:dyDescent="0.2">
      <c r="A900" s="2">
        <v>38972</v>
      </c>
      <c r="B900" s="1">
        <v>109</v>
      </c>
      <c r="C900" s="1" t="s">
        <v>1666</v>
      </c>
      <c r="D900" s="1">
        <v>98</v>
      </c>
      <c r="E900" s="1" t="s">
        <v>4762</v>
      </c>
    </row>
    <row r="901" spans="1:5" s="1" customFormat="1" x14ac:dyDescent="0.2">
      <c r="A901" s="2">
        <v>38974</v>
      </c>
      <c r="B901" s="1">
        <v>40</v>
      </c>
      <c r="C901" s="1" t="s">
        <v>1432</v>
      </c>
      <c r="D901" s="1">
        <v>86</v>
      </c>
      <c r="E901" s="1" t="s">
        <v>796</v>
      </c>
    </row>
    <row r="902" spans="1:5" s="1" customFormat="1" x14ac:dyDescent="0.2">
      <c r="A902" s="2">
        <v>38975</v>
      </c>
      <c r="B902" s="1">
        <v>178</v>
      </c>
      <c r="C902" s="1" t="s">
        <v>3650</v>
      </c>
      <c r="D902" s="1">
        <v>90</v>
      </c>
      <c r="E902" s="1" t="s">
        <v>3651</v>
      </c>
    </row>
    <row r="903" spans="1:5" s="1" customFormat="1" x14ac:dyDescent="0.2">
      <c r="A903" s="2">
        <v>38979</v>
      </c>
      <c r="B903" s="1">
        <v>80</v>
      </c>
      <c r="C903" s="1" t="s">
        <v>3650</v>
      </c>
      <c r="D903" s="1">
        <v>64</v>
      </c>
      <c r="E903" s="1" t="s">
        <v>3651</v>
      </c>
    </row>
    <row r="904" spans="1:5" s="1" customFormat="1" x14ac:dyDescent="0.2">
      <c r="A904" s="2">
        <v>38982</v>
      </c>
      <c r="B904" s="1">
        <v>47</v>
      </c>
      <c r="C904" s="1" t="s">
        <v>2486</v>
      </c>
      <c r="D904" s="1">
        <v>75</v>
      </c>
      <c r="E904" s="1" t="s">
        <v>796</v>
      </c>
    </row>
    <row r="905" spans="1:5" s="1" customFormat="1" x14ac:dyDescent="0.2">
      <c r="A905" s="2">
        <v>38988</v>
      </c>
      <c r="B905" s="1">
        <v>74</v>
      </c>
      <c r="C905" s="1" t="s">
        <v>3674</v>
      </c>
      <c r="D905" s="1">
        <v>95</v>
      </c>
      <c r="E905" s="1" t="s">
        <v>3651</v>
      </c>
    </row>
    <row r="906" spans="1:5" s="1" customFormat="1" x14ac:dyDescent="0.2">
      <c r="A906" s="2">
        <v>38993</v>
      </c>
      <c r="B906" s="1">
        <v>40</v>
      </c>
      <c r="C906" s="1" t="s">
        <v>818</v>
      </c>
      <c r="D906" s="1">
        <v>95</v>
      </c>
      <c r="E906" s="1" t="s">
        <v>3651</v>
      </c>
    </row>
    <row r="907" spans="1:5" s="1" customFormat="1" x14ac:dyDescent="0.2">
      <c r="A907" s="2">
        <v>38995</v>
      </c>
      <c r="B907" s="1">
        <v>20</v>
      </c>
      <c r="C907" s="1" t="s">
        <v>2486</v>
      </c>
      <c r="D907" s="1">
        <v>94</v>
      </c>
      <c r="E907" s="1" t="s">
        <v>796</v>
      </c>
    </row>
    <row r="908" spans="1:5" s="1" customFormat="1" x14ac:dyDescent="0.2">
      <c r="A908" s="2">
        <v>38996</v>
      </c>
      <c r="B908" s="1">
        <v>80</v>
      </c>
      <c r="C908" s="1" t="s">
        <v>818</v>
      </c>
      <c r="D908" s="1">
        <v>93</v>
      </c>
      <c r="E908" s="1" t="s">
        <v>3651</v>
      </c>
    </row>
    <row r="909" spans="1:5" s="1" customFormat="1" x14ac:dyDescent="0.2">
      <c r="A909" s="2">
        <v>39000</v>
      </c>
      <c r="B909" s="1">
        <v>55</v>
      </c>
      <c r="C909" s="1" t="s">
        <v>3674</v>
      </c>
      <c r="D909" s="1">
        <v>85</v>
      </c>
      <c r="E909" s="1" t="s">
        <v>796</v>
      </c>
    </row>
    <row r="910" spans="1:5" s="1" customFormat="1" x14ac:dyDescent="0.2">
      <c r="A910" s="2">
        <v>39006</v>
      </c>
      <c r="B910" s="1">
        <v>110</v>
      </c>
      <c r="C910" s="1" t="s">
        <v>3674</v>
      </c>
      <c r="D910" s="1">
        <v>94</v>
      </c>
      <c r="E910" s="1" t="s">
        <v>796</v>
      </c>
    </row>
    <row r="911" spans="1:5" s="1" customFormat="1" x14ac:dyDescent="0.2">
      <c r="A911" s="2">
        <v>39009</v>
      </c>
      <c r="B911" s="1">
        <v>183</v>
      </c>
      <c r="C911" s="1" t="s">
        <v>5305</v>
      </c>
      <c r="D911" s="1">
        <v>85</v>
      </c>
      <c r="E911" s="1" t="s">
        <v>796</v>
      </c>
    </row>
    <row r="912" spans="1:5" s="1" customFormat="1" x14ac:dyDescent="0.2">
      <c r="A912" s="2">
        <v>39010</v>
      </c>
      <c r="B912" s="1">
        <v>100</v>
      </c>
      <c r="C912" s="1" t="s">
        <v>818</v>
      </c>
      <c r="D912" s="1">
        <v>95</v>
      </c>
      <c r="E912" s="1" t="s">
        <v>3651</v>
      </c>
    </row>
    <row r="913" spans="1:5" s="1" customFormat="1" x14ac:dyDescent="0.2">
      <c r="A913" s="2">
        <v>39014</v>
      </c>
      <c r="C913" s="1" t="s">
        <v>5338</v>
      </c>
      <c r="D913" s="1">
        <v>89</v>
      </c>
      <c r="E913" s="1" t="s">
        <v>796</v>
      </c>
    </row>
    <row r="914" spans="1:5" s="1" customFormat="1" x14ac:dyDescent="0.2">
      <c r="A914" s="2">
        <v>39016</v>
      </c>
      <c r="B914" s="1">
        <v>150</v>
      </c>
      <c r="C914" s="1" t="s">
        <v>3674</v>
      </c>
      <c r="D914" s="1">
        <v>77</v>
      </c>
      <c r="E914" s="1" t="s">
        <v>3651</v>
      </c>
    </row>
    <row r="915" spans="1:5" s="1" customFormat="1" x14ac:dyDescent="0.2">
      <c r="A915" s="2">
        <v>39017</v>
      </c>
      <c r="B915" s="1">
        <v>37</v>
      </c>
      <c r="C915" s="1" t="s">
        <v>3674</v>
      </c>
      <c r="D915" s="1">
        <v>93</v>
      </c>
      <c r="E915" s="1" t="s">
        <v>796</v>
      </c>
    </row>
    <row r="916" spans="1:5" s="1" customFormat="1" x14ac:dyDescent="0.2">
      <c r="A916" s="2">
        <v>39043</v>
      </c>
      <c r="B916" s="1">
        <v>68.5</v>
      </c>
      <c r="C916" s="1" t="s">
        <v>3674</v>
      </c>
      <c r="D916" s="1">
        <v>91</v>
      </c>
      <c r="E916" s="1" t="s">
        <v>796</v>
      </c>
    </row>
    <row r="917" spans="1:5" s="1" customFormat="1" x14ac:dyDescent="0.2">
      <c r="A917" s="2">
        <v>39175</v>
      </c>
      <c r="B917" s="1">
        <v>78</v>
      </c>
      <c r="C917" s="1" t="s">
        <v>3674</v>
      </c>
      <c r="D917" s="1">
        <v>94</v>
      </c>
      <c r="E917" s="1" t="s">
        <v>3651</v>
      </c>
    </row>
    <row r="918" spans="1:5" s="1" customFormat="1" x14ac:dyDescent="0.2">
      <c r="A918" s="2">
        <v>39181</v>
      </c>
      <c r="B918" s="1">
        <v>310</v>
      </c>
      <c r="C918" s="1" t="s">
        <v>3650</v>
      </c>
      <c r="D918" s="1">
        <v>91</v>
      </c>
      <c r="E918" s="1" t="s">
        <v>3651</v>
      </c>
    </row>
    <row r="919" spans="1:5" s="1" customFormat="1" x14ac:dyDescent="0.2">
      <c r="A919" s="2">
        <v>39191</v>
      </c>
      <c r="B919" s="1">
        <v>310</v>
      </c>
      <c r="C919" s="1" t="s">
        <v>3650</v>
      </c>
      <c r="D919" s="1">
        <v>89</v>
      </c>
      <c r="E919" s="1" t="s">
        <v>3651</v>
      </c>
    </row>
    <row r="920" spans="1:5" s="1" customFormat="1" x14ac:dyDescent="0.2">
      <c r="A920" s="2">
        <v>39196</v>
      </c>
      <c r="B920" s="1">
        <v>20</v>
      </c>
      <c r="C920" s="1" t="s">
        <v>3650</v>
      </c>
      <c r="D920" s="1">
        <v>88</v>
      </c>
      <c r="E920" s="1" t="s">
        <v>3651</v>
      </c>
    </row>
    <row r="921" spans="1:5" s="1" customFormat="1" x14ac:dyDescent="0.2">
      <c r="A921" s="2">
        <v>39196</v>
      </c>
      <c r="B921" s="1">
        <v>40</v>
      </c>
      <c r="C921" s="1" t="s">
        <v>3650</v>
      </c>
      <c r="D921" s="1">
        <v>91</v>
      </c>
      <c r="E921" s="1" t="s">
        <v>3651</v>
      </c>
    </row>
    <row r="922" spans="1:5" s="1" customFormat="1" x14ac:dyDescent="0.2">
      <c r="A922" s="2">
        <v>39196</v>
      </c>
      <c r="B922" s="1">
        <v>80</v>
      </c>
      <c r="C922" s="1" t="s">
        <v>3674</v>
      </c>
      <c r="D922" s="1">
        <v>91</v>
      </c>
      <c r="E922" s="1" t="s">
        <v>796</v>
      </c>
    </row>
    <row r="923" spans="1:5" s="1" customFormat="1" x14ac:dyDescent="0.2">
      <c r="A923" s="2">
        <v>39202</v>
      </c>
      <c r="B923" s="1">
        <v>40</v>
      </c>
      <c r="C923" s="1" t="s">
        <v>3650</v>
      </c>
      <c r="D923" s="1">
        <v>95</v>
      </c>
      <c r="E923" s="1" t="s">
        <v>3651</v>
      </c>
    </row>
    <row r="924" spans="1:5" s="1" customFormat="1" x14ac:dyDescent="0.2">
      <c r="A924" s="2">
        <v>39202</v>
      </c>
      <c r="B924" s="1">
        <v>50</v>
      </c>
      <c r="C924" s="1" t="s">
        <v>3674</v>
      </c>
      <c r="D924" s="1">
        <v>86</v>
      </c>
      <c r="E924" s="1" t="s">
        <v>796</v>
      </c>
    </row>
    <row r="925" spans="1:5" s="1" customFormat="1" x14ac:dyDescent="0.2">
      <c r="A925" s="2">
        <v>39204</v>
      </c>
      <c r="B925" s="1">
        <v>209</v>
      </c>
      <c r="C925" s="1" t="s">
        <v>3674</v>
      </c>
      <c r="D925" s="1">
        <v>95</v>
      </c>
      <c r="E925" s="1" t="s">
        <v>3651</v>
      </c>
    </row>
    <row r="926" spans="1:5" s="1" customFormat="1" x14ac:dyDescent="0.2">
      <c r="A926" s="2">
        <v>39205</v>
      </c>
      <c r="B926" s="1">
        <v>35</v>
      </c>
      <c r="C926" s="1" t="s">
        <v>3674</v>
      </c>
      <c r="D926" s="1">
        <v>95</v>
      </c>
      <c r="E926" s="1" t="s">
        <v>796</v>
      </c>
    </row>
    <row r="927" spans="1:5" s="1" customFormat="1" x14ac:dyDescent="0.2">
      <c r="A927" s="2">
        <v>39211</v>
      </c>
      <c r="B927" s="1">
        <v>150</v>
      </c>
      <c r="C927" s="1" t="s">
        <v>3674</v>
      </c>
      <c r="D927" s="1">
        <v>92</v>
      </c>
      <c r="E927" s="1" t="s">
        <v>796</v>
      </c>
    </row>
    <row r="928" spans="1:5" s="1" customFormat="1" x14ac:dyDescent="0.2">
      <c r="A928" s="2">
        <v>39217</v>
      </c>
      <c r="B928" s="1">
        <v>324</v>
      </c>
      <c r="C928" s="1" t="s">
        <v>3674</v>
      </c>
      <c r="D928" s="1">
        <v>89</v>
      </c>
      <c r="E928" s="1" t="s">
        <v>796</v>
      </c>
    </row>
    <row r="929" spans="1:5" s="1" customFormat="1" x14ac:dyDescent="0.2">
      <c r="A929" s="2">
        <v>39220</v>
      </c>
      <c r="B929" s="1">
        <v>40</v>
      </c>
      <c r="C929" s="1" t="s">
        <v>3650</v>
      </c>
      <c r="D929" s="1">
        <v>92</v>
      </c>
      <c r="E929" s="1" t="s">
        <v>3651</v>
      </c>
    </row>
    <row r="930" spans="1:5" s="1" customFormat="1" x14ac:dyDescent="0.2">
      <c r="A930" s="2">
        <v>39220</v>
      </c>
      <c r="B930" s="1">
        <v>20</v>
      </c>
      <c r="C930" s="1" t="s">
        <v>3650</v>
      </c>
      <c r="D930" s="1">
        <v>90</v>
      </c>
      <c r="E930" s="1" t="s">
        <v>3651</v>
      </c>
    </row>
    <row r="931" spans="1:5" s="1" customFormat="1" x14ac:dyDescent="0.2">
      <c r="A931" s="2">
        <v>39223</v>
      </c>
      <c r="B931" s="1">
        <v>115</v>
      </c>
      <c r="C931" s="1" t="s">
        <v>3674</v>
      </c>
      <c r="D931" s="1">
        <v>90</v>
      </c>
      <c r="E931" s="1" t="s">
        <v>3651</v>
      </c>
    </row>
    <row r="932" spans="1:5" s="1" customFormat="1" x14ac:dyDescent="0.2">
      <c r="A932" s="2">
        <v>39224</v>
      </c>
      <c r="B932" s="1">
        <v>148</v>
      </c>
      <c r="C932" s="1" t="s">
        <v>3674</v>
      </c>
      <c r="D932" s="1">
        <v>92</v>
      </c>
      <c r="E932" s="1" t="s">
        <v>796</v>
      </c>
    </row>
    <row r="933" spans="1:5" s="1" customFormat="1" x14ac:dyDescent="0.2">
      <c r="A933" s="2">
        <v>39225</v>
      </c>
      <c r="B933" s="1">
        <v>155</v>
      </c>
      <c r="C933" s="1" t="s">
        <v>3674</v>
      </c>
      <c r="D933" s="1">
        <v>81</v>
      </c>
      <c r="E933" s="1" t="s">
        <v>796</v>
      </c>
    </row>
    <row r="934" spans="1:5" s="1" customFormat="1" x14ac:dyDescent="0.2">
      <c r="A934" s="2">
        <v>39226</v>
      </c>
      <c r="B934" s="1">
        <v>100</v>
      </c>
      <c r="C934" s="1" t="s">
        <v>1432</v>
      </c>
      <c r="D934" s="1">
        <v>86</v>
      </c>
      <c r="E934" s="1" t="s">
        <v>3651</v>
      </c>
    </row>
    <row r="935" spans="1:5" s="1" customFormat="1" x14ac:dyDescent="0.2">
      <c r="A935" s="2">
        <v>39231</v>
      </c>
      <c r="B935" s="1">
        <v>115</v>
      </c>
      <c r="C935" s="1" t="s">
        <v>3674</v>
      </c>
      <c r="D935" s="1">
        <v>96</v>
      </c>
      <c r="E935" s="1" t="s">
        <v>796</v>
      </c>
    </row>
    <row r="936" spans="1:5" s="1" customFormat="1" x14ac:dyDescent="0.2">
      <c r="A936" s="2">
        <v>39232</v>
      </c>
      <c r="B936" s="1">
        <v>80</v>
      </c>
      <c r="C936" s="1" t="s">
        <v>1432</v>
      </c>
      <c r="D936" s="1">
        <v>79</v>
      </c>
      <c r="E936" s="1" t="s">
        <v>796</v>
      </c>
    </row>
    <row r="937" spans="1:5" s="1" customFormat="1" x14ac:dyDescent="0.2">
      <c r="A937" s="2">
        <v>39233</v>
      </c>
      <c r="B937" s="1">
        <v>82</v>
      </c>
      <c r="C937" s="1" t="s">
        <v>3674</v>
      </c>
      <c r="D937" s="1">
        <v>93</v>
      </c>
      <c r="E937" s="1" t="s">
        <v>796</v>
      </c>
    </row>
    <row r="938" spans="1:5" s="1" customFormat="1" x14ac:dyDescent="0.2">
      <c r="A938" s="2">
        <v>39234</v>
      </c>
      <c r="B938" s="1">
        <v>40</v>
      </c>
      <c r="C938" s="1" t="s">
        <v>1432</v>
      </c>
      <c r="D938" s="1">
        <v>80</v>
      </c>
      <c r="E938" s="1" t="s">
        <v>796</v>
      </c>
    </row>
    <row r="939" spans="1:5" s="1" customFormat="1" x14ac:dyDescent="0.2">
      <c r="A939" s="2">
        <v>39234</v>
      </c>
      <c r="B939" s="1">
        <v>40</v>
      </c>
      <c r="C939" s="1" t="s">
        <v>1432</v>
      </c>
      <c r="D939" s="1">
        <v>71</v>
      </c>
      <c r="E939" s="1" t="s">
        <v>796</v>
      </c>
    </row>
    <row r="940" spans="1:5" s="1" customFormat="1" x14ac:dyDescent="0.2">
      <c r="A940" s="2">
        <v>39237</v>
      </c>
      <c r="B940" s="1">
        <v>124</v>
      </c>
      <c r="C940" s="1" t="s">
        <v>1432</v>
      </c>
      <c r="D940" s="1">
        <v>80</v>
      </c>
      <c r="E940" s="1" t="s">
        <v>796</v>
      </c>
    </row>
    <row r="941" spans="1:5" s="1" customFormat="1" ht="12" customHeight="1" x14ac:dyDescent="0.2">
      <c r="A941" s="2">
        <v>39238</v>
      </c>
      <c r="B941" s="1">
        <v>115</v>
      </c>
      <c r="C941" s="1" t="s">
        <v>3674</v>
      </c>
      <c r="D941" s="1">
        <v>93</v>
      </c>
      <c r="E941" s="1" t="s">
        <v>3651</v>
      </c>
    </row>
    <row r="942" spans="1:5" s="1" customFormat="1" ht="12" customHeight="1" x14ac:dyDescent="0.2">
      <c r="A942" s="2">
        <v>39239</v>
      </c>
      <c r="B942" s="1">
        <v>300</v>
      </c>
      <c r="C942" s="1" t="s">
        <v>3674</v>
      </c>
      <c r="D942" s="1">
        <v>85</v>
      </c>
      <c r="E942" s="1" t="s">
        <v>3651</v>
      </c>
    </row>
    <row r="943" spans="1:5" s="1" customFormat="1" x14ac:dyDescent="0.2">
      <c r="A943" s="2">
        <v>39239</v>
      </c>
      <c r="B943" s="1">
        <v>181</v>
      </c>
      <c r="C943" s="1" t="s">
        <v>3674</v>
      </c>
      <c r="D943" s="1">
        <v>94</v>
      </c>
      <c r="E943" s="1" t="s">
        <v>3651</v>
      </c>
    </row>
    <row r="944" spans="1:5" s="1" customFormat="1" ht="12" customHeight="1" x14ac:dyDescent="0.2">
      <c r="A944" s="2">
        <v>39240</v>
      </c>
      <c r="B944" s="1">
        <v>35</v>
      </c>
      <c r="C944" s="1" t="s">
        <v>3650</v>
      </c>
      <c r="D944" s="1">
        <v>93</v>
      </c>
      <c r="E944" s="1" t="s">
        <v>3651</v>
      </c>
    </row>
    <row r="945" spans="1:5" s="1" customFormat="1" x14ac:dyDescent="0.2">
      <c r="A945" s="2">
        <v>39241</v>
      </c>
      <c r="B945" s="1">
        <v>100</v>
      </c>
      <c r="C945" s="1" t="s">
        <v>3650</v>
      </c>
      <c r="D945" s="1">
        <v>94</v>
      </c>
      <c r="E945" s="1" t="s">
        <v>3651</v>
      </c>
    </row>
    <row r="946" spans="1:5" s="1" customFormat="1" x14ac:dyDescent="0.2">
      <c r="A946" s="2">
        <v>39245</v>
      </c>
      <c r="B946" s="1">
        <v>40</v>
      </c>
      <c r="C946" s="1" t="s">
        <v>3674</v>
      </c>
      <c r="D946" s="1">
        <v>95</v>
      </c>
      <c r="E946" s="1" t="s">
        <v>796</v>
      </c>
    </row>
    <row r="947" spans="1:5" s="1" customFormat="1" x14ac:dyDescent="0.2">
      <c r="A947" s="2">
        <v>39245</v>
      </c>
      <c r="B947" s="1">
        <v>52</v>
      </c>
      <c r="C947" s="1" t="s">
        <v>3674</v>
      </c>
      <c r="D947" s="1">
        <v>95</v>
      </c>
      <c r="E947" s="1" t="s">
        <v>796</v>
      </c>
    </row>
    <row r="948" spans="1:5" s="1" customFormat="1" x14ac:dyDescent="0.2">
      <c r="A948" s="2">
        <v>39246</v>
      </c>
      <c r="B948" s="1">
        <v>40</v>
      </c>
      <c r="C948" s="1" t="s">
        <v>3650</v>
      </c>
      <c r="D948" s="1">
        <v>86</v>
      </c>
      <c r="E948" s="1" t="s">
        <v>3651</v>
      </c>
    </row>
    <row r="949" spans="1:5" s="1" customFormat="1" x14ac:dyDescent="0.2">
      <c r="A949" s="2">
        <v>39246</v>
      </c>
      <c r="B949" s="1">
        <v>40</v>
      </c>
      <c r="C949" s="1" t="s">
        <v>3674</v>
      </c>
      <c r="D949" s="1">
        <v>82</v>
      </c>
      <c r="E949" s="1" t="s">
        <v>3651</v>
      </c>
    </row>
    <row r="950" spans="1:5" s="1" customFormat="1" ht="12" customHeight="1" x14ac:dyDescent="0.2">
      <c r="A950" s="2">
        <v>39252</v>
      </c>
      <c r="B950" s="1">
        <v>150</v>
      </c>
      <c r="C950" s="1" t="s">
        <v>810</v>
      </c>
      <c r="D950" s="1">
        <v>93</v>
      </c>
      <c r="E950" s="1" t="s">
        <v>3651</v>
      </c>
    </row>
    <row r="951" spans="1:5" s="1" customFormat="1" x14ac:dyDescent="0.2">
      <c r="A951" s="2">
        <v>39253</v>
      </c>
      <c r="B951" s="1">
        <v>80</v>
      </c>
      <c r="C951" s="1" t="s">
        <v>1666</v>
      </c>
      <c r="D951" s="1">
        <v>80</v>
      </c>
      <c r="E951" s="1" t="s">
        <v>796</v>
      </c>
    </row>
    <row r="952" spans="1:5" s="1" customFormat="1" x14ac:dyDescent="0.2">
      <c r="A952" s="2">
        <v>39253</v>
      </c>
      <c r="B952" s="1">
        <v>80</v>
      </c>
      <c r="C952" s="1" t="s">
        <v>1432</v>
      </c>
      <c r="D952" s="1">
        <v>72</v>
      </c>
      <c r="E952" s="1" t="s">
        <v>796</v>
      </c>
    </row>
    <row r="953" spans="1:5" s="1" customFormat="1" x14ac:dyDescent="0.2">
      <c r="A953" s="2">
        <v>39255</v>
      </c>
      <c r="B953" s="1">
        <v>155</v>
      </c>
      <c r="C953" s="1" t="s">
        <v>3674</v>
      </c>
      <c r="D953" s="1">
        <v>96</v>
      </c>
      <c r="E953" s="1" t="s">
        <v>3651</v>
      </c>
    </row>
    <row r="954" spans="1:5" s="1" customFormat="1" x14ac:dyDescent="0.2">
      <c r="A954" s="2">
        <v>39258</v>
      </c>
      <c r="B954" s="1">
        <v>80</v>
      </c>
      <c r="C954" s="1" t="s">
        <v>1432</v>
      </c>
      <c r="D954" s="1">
        <v>47</v>
      </c>
      <c r="E954" s="1" t="s">
        <v>796</v>
      </c>
    </row>
    <row r="955" spans="1:5" s="1" customFormat="1" x14ac:dyDescent="0.2">
      <c r="A955" s="2">
        <v>39259</v>
      </c>
      <c r="B955" s="1">
        <v>115</v>
      </c>
      <c r="C955" s="1" t="s">
        <v>810</v>
      </c>
      <c r="D955" s="1">
        <v>98</v>
      </c>
      <c r="E955" s="1" t="s">
        <v>3651</v>
      </c>
    </row>
    <row r="956" spans="1:5" s="1" customFormat="1" x14ac:dyDescent="0.2">
      <c r="A956" s="2">
        <v>39261</v>
      </c>
      <c r="B956" s="1">
        <v>80</v>
      </c>
      <c r="C956" s="1" t="s">
        <v>3650</v>
      </c>
      <c r="D956" s="1">
        <v>89</v>
      </c>
      <c r="E956" s="1" t="s">
        <v>3651</v>
      </c>
    </row>
    <row r="957" spans="1:5" s="1" customFormat="1" x14ac:dyDescent="0.2">
      <c r="A957" s="2">
        <v>39262</v>
      </c>
      <c r="B957" s="1">
        <v>56</v>
      </c>
      <c r="C957" s="1" t="s">
        <v>3650</v>
      </c>
      <c r="D957" s="1">
        <v>81</v>
      </c>
      <c r="E957" s="1" t="s">
        <v>3651</v>
      </c>
    </row>
    <row r="958" spans="1:5" s="1" customFormat="1" x14ac:dyDescent="0.2">
      <c r="A958" s="2">
        <v>39265</v>
      </c>
      <c r="B958" s="1">
        <v>75</v>
      </c>
      <c r="C958" s="1" t="s">
        <v>3674</v>
      </c>
      <c r="D958" s="1">
        <v>84</v>
      </c>
      <c r="E958" s="1" t="s">
        <v>3651</v>
      </c>
    </row>
    <row r="959" spans="1:5" s="1" customFormat="1" x14ac:dyDescent="0.2">
      <c r="A959" s="2">
        <v>39266</v>
      </c>
      <c r="B959" s="1">
        <v>130</v>
      </c>
      <c r="C959" s="1" t="s">
        <v>810</v>
      </c>
      <c r="D959" s="1">
        <v>89</v>
      </c>
      <c r="E959" s="1" t="s">
        <v>3651</v>
      </c>
    </row>
    <row r="960" spans="1:5" s="1" customFormat="1" x14ac:dyDescent="0.2">
      <c r="A960" s="2">
        <v>39268</v>
      </c>
      <c r="B960" s="1">
        <v>153</v>
      </c>
      <c r="C960" s="1" t="s">
        <v>1432</v>
      </c>
      <c r="D960" s="1">
        <v>93</v>
      </c>
      <c r="E960" s="1" t="s">
        <v>3651</v>
      </c>
    </row>
    <row r="961" spans="1:5" s="1" customFormat="1" x14ac:dyDescent="0.2">
      <c r="A961" s="2">
        <v>39269</v>
      </c>
      <c r="B961" s="1">
        <v>12</v>
      </c>
      <c r="C961" s="1" t="s">
        <v>1432</v>
      </c>
      <c r="D961" s="1">
        <v>84</v>
      </c>
      <c r="E961" s="1" t="s">
        <v>796</v>
      </c>
    </row>
    <row r="962" spans="1:5" s="1" customFormat="1" x14ac:dyDescent="0.2">
      <c r="A962" s="2">
        <v>39272</v>
      </c>
      <c r="B962" s="1">
        <v>72</v>
      </c>
      <c r="C962" s="1" t="s">
        <v>3650</v>
      </c>
      <c r="D962" s="1">
        <v>87</v>
      </c>
      <c r="E962" s="1" t="s">
        <v>3651</v>
      </c>
    </row>
    <row r="963" spans="1:5" s="1" customFormat="1" x14ac:dyDescent="0.2">
      <c r="A963" s="2">
        <v>39273</v>
      </c>
      <c r="B963" s="1">
        <v>145</v>
      </c>
      <c r="C963" s="1" t="s">
        <v>810</v>
      </c>
      <c r="D963" s="1">
        <v>85</v>
      </c>
      <c r="E963" s="1" t="s">
        <v>796</v>
      </c>
    </row>
    <row r="964" spans="1:5" s="1" customFormat="1" x14ac:dyDescent="0.2">
      <c r="A964" s="2">
        <v>39274</v>
      </c>
      <c r="B964" s="1">
        <v>76</v>
      </c>
      <c r="C964" s="1" t="s">
        <v>3674</v>
      </c>
      <c r="D964" s="1">
        <v>75</v>
      </c>
      <c r="E964" s="1" t="s">
        <v>3651</v>
      </c>
    </row>
    <row r="965" spans="1:5" s="1" customFormat="1" x14ac:dyDescent="0.2">
      <c r="A965" s="2">
        <v>39275</v>
      </c>
      <c r="B965" s="1">
        <v>40</v>
      </c>
      <c r="C965" s="1" t="s">
        <v>3674</v>
      </c>
      <c r="D965" s="1">
        <v>93</v>
      </c>
      <c r="E965" s="1" t="s">
        <v>3651</v>
      </c>
    </row>
    <row r="966" spans="1:5" s="1" customFormat="1" x14ac:dyDescent="0.2">
      <c r="A966" s="2">
        <v>39276</v>
      </c>
      <c r="B966" s="1">
        <v>100</v>
      </c>
      <c r="C966" s="1" t="s">
        <v>1432</v>
      </c>
      <c r="D966" s="1">
        <v>88</v>
      </c>
      <c r="E966" s="1" t="s">
        <v>796</v>
      </c>
    </row>
    <row r="967" spans="1:5" s="1" customFormat="1" x14ac:dyDescent="0.2">
      <c r="A967" s="2">
        <v>39279</v>
      </c>
      <c r="B967" s="1">
        <v>150</v>
      </c>
      <c r="C967" s="1" t="s">
        <v>3674</v>
      </c>
      <c r="D967" s="1">
        <v>94</v>
      </c>
      <c r="E967" s="1" t="s">
        <v>796</v>
      </c>
    </row>
    <row r="968" spans="1:5" s="1" customFormat="1" x14ac:dyDescent="0.2">
      <c r="A968" s="2">
        <v>39280</v>
      </c>
      <c r="B968" s="1">
        <v>40</v>
      </c>
      <c r="C968" s="1" t="s">
        <v>1432</v>
      </c>
      <c r="D968" s="1">
        <v>84</v>
      </c>
      <c r="E968" s="1" t="s">
        <v>796</v>
      </c>
    </row>
    <row r="969" spans="1:5" s="1" customFormat="1" x14ac:dyDescent="0.2">
      <c r="A969" s="2">
        <v>39281</v>
      </c>
      <c r="B969" s="1">
        <v>52</v>
      </c>
      <c r="C969" s="1" t="s">
        <v>3674</v>
      </c>
      <c r="D969" s="1">
        <v>87</v>
      </c>
      <c r="E969" s="1" t="s">
        <v>796</v>
      </c>
    </row>
    <row r="970" spans="1:5" s="1" customFormat="1" x14ac:dyDescent="0.2">
      <c r="A970" s="2">
        <v>39282</v>
      </c>
      <c r="B970" s="1">
        <v>110</v>
      </c>
      <c r="C970" s="1" t="s">
        <v>3650</v>
      </c>
      <c r="D970" s="1">
        <v>90</v>
      </c>
      <c r="E970" s="1" t="s">
        <v>3651</v>
      </c>
    </row>
    <row r="971" spans="1:5" s="1" customFormat="1" x14ac:dyDescent="0.2">
      <c r="A971" s="2">
        <v>39282</v>
      </c>
      <c r="B971" s="1">
        <v>76</v>
      </c>
      <c r="C971" s="1" t="s">
        <v>3650</v>
      </c>
      <c r="D971" s="1">
        <v>86</v>
      </c>
      <c r="E971" s="1" t="s">
        <v>3651</v>
      </c>
    </row>
    <row r="972" spans="1:5" s="1" customFormat="1" x14ac:dyDescent="0.2">
      <c r="A972" s="2">
        <v>39283</v>
      </c>
      <c r="B972" s="1">
        <v>70</v>
      </c>
      <c r="C972" s="1" t="s">
        <v>3650</v>
      </c>
      <c r="D972" s="1">
        <v>87</v>
      </c>
      <c r="E972" s="1" t="s">
        <v>3651</v>
      </c>
    </row>
    <row r="973" spans="1:5" s="1" customFormat="1" x14ac:dyDescent="0.2">
      <c r="A973" s="2">
        <v>39283</v>
      </c>
      <c r="B973" s="1">
        <v>70</v>
      </c>
      <c r="C973" s="1" t="s">
        <v>3650</v>
      </c>
      <c r="D973" s="1">
        <v>81</v>
      </c>
      <c r="E973" s="1" t="s">
        <v>3651</v>
      </c>
    </row>
    <row r="974" spans="1:5" s="1" customFormat="1" x14ac:dyDescent="0.2">
      <c r="A974" s="2">
        <v>39286</v>
      </c>
      <c r="B974" s="1">
        <v>80</v>
      </c>
      <c r="C974" s="1" t="s">
        <v>1432</v>
      </c>
      <c r="D974" s="1">
        <v>89</v>
      </c>
      <c r="E974" s="1" t="s">
        <v>796</v>
      </c>
    </row>
    <row r="975" spans="1:5" s="1" customFormat="1" x14ac:dyDescent="0.2">
      <c r="A975" s="2">
        <v>39287</v>
      </c>
      <c r="B975" s="1">
        <v>80</v>
      </c>
      <c r="C975" s="1" t="s">
        <v>3674</v>
      </c>
      <c r="D975" s="1">
        <v>85</v>
      </c>
      <c r="E975" s="1" t="s">
        <v>796</v>
      </c>
    </row>
    <row r="976" spans="1:5" s="1" customFormat="1" x14ac:dyDescent="0.2">
      <c r="A976" s="2">
        <v>39288</v>
      </c>
      <c r="B976" s="1">
        <v>36</v>
      </c>
      <c r="C976" s="1" t="s">
        <v>3674</v>
      </c>
      <c r="D976" s="1">
        <v>92</v>
      </c>
      <c r="E976" s="1" t="s">
        <v>796</v>
      </c>
    </row>
    <row r="977" spans="1:5" s="1" customFormat="1" x14ac:dyDescent="0.2">
      <c r="A977" s="2">
        <v>39290</v>
      </c>
      <c r="B977" s="1">
        <v>290</v>
      </c>
      <c r="C977" s="1" t="s">
        <v>810</v>
      </c>
      <c r="D977" s="1">
        <v>98</v>
      </c>
      <c r="E977" s="1" t="s">
        <v>3651</v>
      </c>
    </row>
    <row r="978" spans="1:5" s="1" customFormat="1" x14ac:dyDescent="0.2">
      <c r="A978" s="2">
        <v>39293</v>
      </c>
      <c r="B978" s="1">
        <v>160</v>
      </c>
      <c r="C978" s="1" t="s">
        <v>3674</v>
      </c>
      <c r="D978" s="1">
        <v>90</v>
      </c>
      <c r="E978" s="1" t="s">
        <v>796</v>
      </c>
    </row>
    <row r="979" spans="1:5" s="1" customFormat="1" x14ac:dyDescent="0.2">
      <c r="A979" s="2">
        <v>39294</v>
      </c>
      <c r="B979" s="1">
        <v>160</v>
      </c>
      <c r="C979" s="1" t="s">
        <v>3674</v>
      </c>
      <c r="D979" s="1">
        <v>90</v>
      </c>
      <c r="E979" s="1" t="s">
        <v>796</v>
      </c>
    </row>
    <row r="980" spans="1:5" s="1" customFormat="1" x14ac:dyDescent="0.2">
      <c r="A980" s="2">
        <v>39295</v>
      </c>
      <c r="B980" s="1">
        <v>80</v>
      </c>
      <c r="C980" s="1" t="s">
        <v>3674</v>
      </c>
      <c r="D980" s="1">
        <v>82</v>
      </c>
      <c r="E980" s="1" t="s">
        <v>796</v>
      </c>
    </row>
    <row r="981" spans="1:5" s="1" customFormat="1" x14ac:dyDescent="0.2">
      <c r="A981" s="2">
        <v>39295</v>
      </c>
      <c r="B981" s="1">
        <v>40</v>
      </c>
      <c r="C981" s="1" t="s">
        <v>3674</v>
      </c>
      <c r="D981" s="1">
        <v>86</v>
      </c>
      <c r="E981" s="1" t="s">
        <v>796</v>
      </c>
    </row>
    <row r="982" spans="1:5" s="1" customFormat="1" x14ac:dyDescent="0.2">
      <c r="A982" s="2">
        <v>39296</v>
      </c>
      <c r="B982" s="1">
        <v>77</v>
      </c>
      <c r="C982" s="1" t="s">
        <v>3674</v>
      </c>
      <c r="D982" s="1">
        <v>90</v>
      </c>
      <c r="E982" s="1" t="s">
        <v>796</v>
      </c>
    </row>
    <row r="983" spans="1:5" s="1" customFormat="1" x14ac:dyDescent="0.2">
      <c r="A983" s="2">
        <v>39300</v>
      </c>
      <c r="B983" s="1">
        <v>75</v>
      </c>
      <c r="C983" s="1" t="s">
        <v>3674</v>
      </c>
      <c r="D983" s="1">
        <v>87</v>
      </c>
      <c r="E983" s="1" t="s">
        <v>796</v>
      </c>
    </row>
    <row r="984" spans="1:5" s="1" customFormat="1" x14ac:dyDescent="0.2">
      <c r="A984" s="2">
        <v>39301</v>
      </c>
      <c r="B984" s="1">
        <v>193</v>
      </c>
      <c r="C984" s="1" t="s">
        <v>3674</v>
      </c>
      <c r="D984" s="1">
        <v>71</v>
      </c>
      <c r="E984" s="1" t="s">
        <v>796</v>
      </c>
    </row>
    <row r="985" spans="1:5" s="1" customFormat="1" x14ac:dyDescent="0.2">
      <c r="A985" s="2">
        <v>39302</v>
      </c>
      <c r="B985" s="1">
        <v>75</v>
      </c>
      <c r="C985" s="1" t="s">
        <v>5305</v>
      </c>
      <c r="D985" s="1">
        <v>79</v>
      </c>
      <c r="E985" s="1" t="s">
        <v>3651</v>
      </c>
    </row>
    <row r="986" spans="1:5" s="1" customFormat="1" x14ac:dyDescent="0.2">
      <c r="A986" s="2">
        <v>39303</v>
      </c>
      <c r="B986" s="1">
        <v>75</v>
      </c>
      <c r="C986" s="1" t="s">
        <v>810</v>
      </c>
      <c r="D986" s="1">
        <v>85</v>
      </c>
      <c r="E986" s="1" t="s">
        <v>3651</v>
      </c>
    </row>
    <row r="987" spans="1:5" s="1" customFormat="1" x14ac:dyDescent="0.2">
      <c r="A987" s="2">
        <v>39304</v>
      </c>
      <c r="B987" s="1">
        <v>480</v>
      </c>
      <c r="C987" s="1" t="s">
        <v>3650</v>
      </c>
      <c r="D987" s="1">
        <v>79</v>
      </c>
      <c r="E987" s="1" t="s">
        <v>3651</v>
      </c>
    </row>
    <row r="988" spans="1:5" s="1" customFormat="1" x14ac:dyDescent="0.2">
      <c r="A988" s="2">
        <v>39307</v>
      </c>
      <c r="B988" s="1">
        <v>152</v>
      </c>
      <c r="C988" s="1" t="s">
        <v>3650</v>
      </c>
      <c r="D988" s="1">
        <v>84</v>
      </c>
      <c r="E988" s="1" t="s">
        <v>3651</v>
      </c>
    </row>
    <row r="989" spans="1:5" s="1" customFormat="1" x14ac:dyDescent="0.2">
      <c r="A989" s="2">
        <v>39308</v>
      </c>
      <c r="B989" s="1">
        <v>156</v>
      </c>
      <c r="C989" s="1" t="s">
        <v>810</v>
      </c>
      <c r="D989" s="1">
        <v>97</v>
      </c>
      <c r="E989" s="1" t="s">
        <v>3651</v>
      </c>
    </row>
    <row r="990" spans="1:5" s="1" customFormat="1" x14ac:dyDescent="0.2">
      <c r="A990" s="2">
        <v>39309</v>
      </c>
      <c r="B990" s="1">
        <v>80</v>
      </c>
      <c r="C990" s="1" t="s">
        <v>810</v>
      </c>
      <c r="D990" s="1">
        <v>77</v>
      </c>
      <c r="E990" s="1" t="s">
        <v>3651</v>
      </c>
    </row>
    <row r="991" spans="1:5" s="1" customFormat="1" x14ac:dyDescent="0.2">
      <c r="A991" s="2">
        <v>39310</v>
      </c>
      <c r="B991" s="1">
        <v>95</v>
      </c>
      <c r="C991" s="1" t="s">
        <v>3674</v>
      </c>
      <c r="D991" s="1">
        <v>85</v>
      </c>
      <c r="E991" s="1" t="s">
        <v>796</v>
      </c>
    </row>
    <row r="992" spans="1:5" s="1" customFormat="1" x14ac:dyDescent="0.2">
      <c r="A992" s="2">
        <v>39315</v>
      </c>
      <c r="B992" s="1">
        <v>155</v>
      </c>
      <c r="C992" s="1" t="s">
        <v>3674</v>
      </c>
      <c r="D992" s="1">
        <v>93</v>
      </c>
      <c r="E992" s="1" t="s">
        <v>796</v>
      </c>
    </row>
    <row r="993" spans="1:5" s="1" customFormat="1" x14ac:dyDescent="0.2">
      <c r="A993" s="2">
        <v>39316</v>
      </c>
      <c r="B993" s="1">
        <v>80</v>
      </c>
      <c r="C993" s="1" t="s">
        <v>3674</v>
      </c>
      <c r="D993" s="1">
        <v>91</v>
      </c>
      <c r="E993" s="1" t="s">
        <v>796</v>
      </c>
    </row>
    <row r="994" spans="1:5" s="1" customFormat="1" x14ac:dyDescent="0.2">
      <c r="A994" s="2">
        <v>39317</v>
      </c>
      <c r="B994" s="1">
        <v>112</v>
      </c>
      <c r="C994" s="1" t="s">
        <v>810</v>
      </c>
      <c r="D994" s="1">
        <v>87</v>
      </c>
      <c r="E994" s="1" t="s">
        <v>3651</v>
      </c>
    </row>
    <row r="995" spans="1:5" s="1" customFormat="1" x14ac:dyDescent="0.2">
      <c r="A995" s="2">
        <v>39318</v>
      </c>
      <c r="B995" s="1">
        <v>100</v>
      </c>
      <c r="C995" s="1" t="s">
        <v>3674</v>
      </c>
      <c r="D995" s="1">
        <v>81</v>
      </c>
      <c r="E995" s="1" t="s">
        <v>796</v>
      </c>
    </row>
    <row r="996" spans="1:5" s="1" customFormat="1" x14ac:dyDescent="0.2">
      <c r="A996" s="2">
        <v>39318</v>
      </c>
      <c r="B996" s="1">
        <v>50</v>
      </c>
      <c r="C996" s="1" t="s">
        <v>3674</v>
      </c>
      <c r="D996" s="1">
        <v>83</v>
      </c>
      <c r="E996" s="1" t="s">
        <v>796</v>
      </c>
    </row>
    <row r="997" spans="1:5" s="1" customFormat="1" x14ac:dyDescent="0.2">
      <c r="A997" s="2">
        <v>39321</v>
      </c>
      <c r="B997" s="1">
        <v>81</v>
      </c>
      <c r="C997" s="1" t="s">
        <v>3650</v>
      </c>
      <c r="D997" s="1">
        <v>95</v>
      </c>
      <c r="E997" s="1" t="s">
        <v>3651</v>
      </c>
    </row>
    <row r="998" spans="1:5" s="1" customFormat="1" x14ac:dyDescent="0.2">
      <c r="A998" s="2">
        <v>39325</v>
      </c>
      <c r="B998" s="1">
        <v>203</v>
      </c>
      <c r="C998" s="1" t="s">
        <v>3063</v>
      </c>
      <c r="D998" s="1">
        <v>97</v>
      </c>
      <c r="E998" s="1" t="s">
        <v>3651</v>
      </c>
    </row>
    <row r="999" spans="1:5" s="1" customFormat="1" x14ac:dyDescent="0.2">
      <c r="A999" s="2">
        <v>39328</v>
      </c>
      <c r="B999" s="1">
        <v>100</v>
      </c>
      <c r="C999" s="1" t="s">
        <v>3650</v>
      </c>
      <c r="D999" s="1">
        <v>97</v>
      </c>
      <c r="E999" s="1" t="s">
        <v>3651</v>
      </c>
    </row>
    <row r="1000" spans="1:5" s="1" customFormat="1" x14ac:dyDescent="0.2">
      <c r="A1000" s="2">
        <v>39329</v>
      </c>
      <c r="B1000" s="1">
        <v>161</v>
      </c>
      <c r="C1000" s="1" t="s">
        <v>3674</v>
      </c>
      <c r="D1000" s="1">
        <v>84</v>
      </c>
      <c r="E1000" s="1" t="s">
        <v>796</v>
      </c>
    </row>
    <row r="1001" spans="1:5" s="1" customFormat="1" x14ac:dyDescent="0.2">
      <c r="A1001" s="2">
        <v>39331</v>
      </c>
      <c r="B1001" s="1">
        <v>40</v>
      </c>
      <c r="C1001" s="1" t="s">
        <v>3650</v>
      </c>
      <c r="D1001" s="1">
        <v>53</v>
      </c>
      <c r="E1001" s="1" t="s">
        <v>3651</v>
      </c>
    </row>
    <row r="1002" spans="1:5" s="1" customFormat="1" x14ac:dyDescent="0.2">
      <c r="A1002" s="2">
        <v>39336</v>
      </c>
      <c r="B1002" s="1">
        <v>31</v>
      </c>
      <c r="C1002" s="1" t="s">
        <v>3650</v>
      </c>
      <c r="D1002" s="1">
        <v>94</v>
      </c>
      <c r="E1002" s="1" t="s">
        <v>3651</v>
      </c>
    </row>
    <row r="1003" spans="1:5" s="1" customFormat="1" x14ac:dyDescent="0.2">
      <c r="A1003" s="2">
        <v>39337</v>
      </c>
      <c r="B1003" s="1">
        <v>160</v>
      </c>
      <c r="C1003" s="1" t="s">
        <v>810</v>
      </c>
      <c r="D1003" s="1">
        <v>96</v>
      </c>
      <c r="E1003" s="1" t="s">
        <v>3651</v>
      </c>
    </row>
    <row r="1004" spans="1:5" s="1" customFormat="1" x14ac:dyDescent="0.2">
      <c r="A1004" s="2">
        <v>39339</v>
      </c>
      <c r="B1004" s="1">
        <v>171</v>
      </c>
      <c r="C1004" s="1" t="s">
        <v>810</v>
      </c>
      <c r="D1004" s="1">
        <v>96</v>
      </c>
      <c r="E1004" s="1" t="s">
        <v>3651</v>
      </c>
    </row>
    <row r="1005" spans="1:5" s="1" customFormat="1" x14ac:dyDescent="0.2">
      <c r="A1005" s="2">
        <v>39342</v>
      </c>
      <c r="B1005" s="1">
        <v>30</v>
      </c>
      <c r="C1005" s="1" t="s">
        <v>3674</v>
      </c>
      <c r="D1005" s="1">
        <v>92</v>
      </c>
      <c r="E1005" s="1" t="s">
        <v>796</v>
      </c>
    </row>
    <row r="1006" spans="1:5" s="1" customFormat="1" x14ac:dyDescent="0.2">
      <c r="A1006" s="2">
        <v>39344</v>
      </c>
      <c r="B1006" s="1">
        <v>150</v>
      </c>
      <c r="C1006" s="1" t="s">
        <v>3650</v>
      </c>
      <c r="D1006" s="1">
        <v>78</v>
      </c>
      <c r="E1006" s="1" t="s">
        <v>3651</v>
      </c>
    </row>
    <row r="1007" spans="1:5" s="1" customFormat="1" x14ac:dyDescent="0.2">
      <c r="A1007" s="2">
        <v>39349</v>
      </c>
      <c r="B1007" s="1">
        <v>40</v>
      </c>
      <c r="C1007" s="1" t="s">
        <v>3650</v>
      </c>
      <c r="D1007" s="1">
        <v>95</v>
      </c>
      <c r="E1007" s="1" t="s">
        <v>3651</v>
      </c>
    </row>
    <row r="1008" spans="1:5" s="1" customFormat="1" x14ac:dyDescent="0.2">
      <c r="A1008" s="2">
        <v>39350</v>
      </c>
      <c r="B1008" s="1">
        <v>38</v>
      </c>
      <c r="C1008" s="1" t="s">
        <v>3674</v>
      </c>
      <c r="D1008" s="1">
        <v>90</v>
      </c>
      <c r="E1008" s="1" t="s">
        <v>796</v>
      </c>
    </row>
    <row r="1009" spans="1:5" s="1" customFormat="1" x14ac:dyDescent="0.2">
      <c r="A1009" s="2">
        <v>39351</v>
      </c>
      <c r="B1009" s="1">
        <v>36</v>
      </c>
      <c r="C1009" s="1" t="s">
        <v>3650</v>
      </c>
      <c r="D1009" s="1">
        <v>77</v>
      </c>
      <c r="E1009" s="1" t="s">
        <v>3651</v>
      </c>
    </row>
    <row r="1010" spans="1:5" s="1" customFormat="1" x14ac:dyDescent="0.2">
      <c r="A1010" s="2">
        <v>39356</v>
      </c>
      <c r="B1010" s="1">
        <v>65</v>
      </c>
      <c r="C1010" s="1" t="s">
        <v>3650</v>
      </c>
      <c r="D1010" s="1">
        <v>62</v>
      </c>
      <c r="E1010" s="1" t="s">
        <v>3651</v>
      </c>
    </row>
    <row r="1011" spans="1:5" s="1" customFormat="1" x14ac:dyDescent="0.2">
      <c r="A1011" s="2">
        <v>39363</v>
      </c>
      <c r="B1011" s="1">
        <v>105</v>
      </c>
      <c r="C1011" s="1" t="s">
        <v>810</v>
      </c>
      <c r="D1011" s="1">
        <v>90</v>
      </c>
      <c r="E1011" s="1" t="s">
        <v>3651</v>
      </c>
    </row>
    <row r="1012" spans="1:5" s="1" customFormat="1" x14ac:dyDescent="0.2">
      <c r="A1012" s="2">
        <v>39366</v>
      </c>
      <c r="B1012" s="1">
        <v>115</v>
      </c>
      <c r="C1012" s="1" t="s">
        <v>3674</v>
      </c>
      <c r="D1012" s="1">
        <v>66</v>
      </c>
      <c r="E1012" s="1" t="s">
        <v>3651</v>
      </c>
    </row>
    <row r="1013" spans="1:5" s="1" customFormat="1" x14ac:dyDescent="0.2">
      <c r="A1013" s="2">
        <v>39367</v>
      </c>
      <c r="B1013" s="1">
        <v>155</v>
      </c>
      <c r="C1013" s="1" t="s">
        <v>810</v>
      </c>
      <c r="D1013" s="1">
        <v>93</v>
      </c>
      <c r="E1013" s="1" t="s">
        <v>3651</v>
      </c>
    </row>
    <row r="1014" spans="1:5" s="1" customFormat="1" x14ac:dyDescent="0.2">
      <c r="A1014" s="2">
        <v>39370</v>
      </c>
      <c r="B1014" s="1">
        <v>155</v>
      </c>
      <c r="C1014" s="1" t="s">
        <v>810</v>
      </c>
      <c r="D1014" s="1">
        <v>96</v>
      </c>
      <c r="E1014" s="1" t="s">
        <v>3651</v>
      </c>
    </row>
    <row r="1015" spans="1:5" s="1" customFormat="1" x14ac:dyDescent="0.2">
      <c r="A1015" s="2">
        <v>39372</v>
      </c>
      <c r="B1015" s="1">
        <v>107</v>
      </c>
      <c r="C1015" s="1" t="s">
        <v>1432</v>
      </c>
      <c r="D1015" s="1">
        <v>97</v>
      </c>
      <c r="E1015" s="1" t="s">
        <v>3651</v>
      </c>
    </row>
    <row r="1016" spans="1:5" s="1" customFormat="1" x14ac:dyDescent="0.2">
      <c r="A1016" s="2">
        <v>39373</v>
      </c>
      <c r="B1016" s="1">
        <v>25</v>
      </c>
      <c r="C1016" s="1" t="s">
        <v>3650</v>
      </c>
      <c r="D1016" s="1">
        <v>80</v>
      </c>
      <c r="E1016" s="1" t="s">
        <v>796</v>
      </c>
    </row>
    <row r="1017" spans="1:5" s="1" customFormat="1" x14ac:dyDescent="0.2">
      <c r="A1017" s="2">
        <v>39385</v>
      </c>
      <c r="B1017" s="1">
        <v>148</v>
      </c>
      <c r="C1017" s="1" t="s">
        <v>3674</v>
      </c>
      <c r="D1017" s="1">
        <v>97</v>
      </c>
      <c r="E1017" s="1" t="s">
        <v>3651</v>
      </c>
    </row>
    <row r="1018" spans="1:5" s="1" customFormat="1" x14ac:dyDescent="0.2">
      <c r="A1018" s="2">
        <v>39511</v>
      </c>
      <c r="B1018" s="1">
        <v>72</v>
      </c>
      <c r="C1018" s="1" t="s">
        <v>3650</v>
      </c>
      <c r="D1018" s="1">
        <v>96</v>
      </c>
      <c r="E1018" s="1" t="s">
        <v>3651</v>
      </c>
    </row>
    <row r="1019" spans="1:5" s="1" customFormat="1" x14ac:dyDescent="0.2">
      <c r="A1019" s="2">
        <v>39512</v>
      </c>
      <c r="B1019" s="1">
        <v>61</v>
      </c>
      <c r="C1019" s="1" t="s">
        <v>3650</v>
      </c>
      <c r="D1019" s="1">
        <v>87</v>
      </c>
      <c r="E1019" s="1" t="s">
        <v>3651</v>
      </c>
    </row>
    <row r="1020" spans="1:5" s="1" customFormat="1" x14ac:dyDescent="0.2">
      <c r="A1020" s="2">
        <v>39517</v>
      </c>
      <c r="B1020" s="1">
        <v>26</v>
      </c>
      <c r="C1020" s="1" t="s">
        <v>3650</v>
      </c>
      <c r="D1020" s="1">
        <v>86</v>
      </c>
      <c r="E1020" s="1" t="s">
        <v>3651</v>
      </c>
    </row>
    <row r="1021" spans="1:5" s="1" customFormat="1" x14ac:dyDescent="0.2">
      <c r="A1021" s="2">
        <v>39518</v>
      </c>
      <c r="B1021" s="1">
        <v>168</v>
      </c>
      <c r="C1021" s="1" t="s">
        <v>3674</v>
      </c>
      <c r="D1021" s="1">
        <v>77</v>
      </c>
      <c r="E1021" s="1" t="s">
        <v>796</v>
      </c>
    </row>
    <row r="1022" spans="1:5" s="1" customFormat="1" x14ac:dyDescent="0.2">
      <c r="A1022" s="2">
        <v>39532</v>
      </c>
      <c r="B1022" s="1">
        <v>152</v>
      </c>
      <c r="C1022" s="1" t="s">
        <v>3674</v>
      </c>
      <c r="D1022" s="1">
        <v>91</v>
      </c>
      <c r="E1022" s="1" t="s">
        <v>796</v>
      </c>
    </row>
    <row r="1023" spans="1:5" s="1" customFormat="1" x14ac:dyDescent="0.2">
      <c r="A1023" s="2">
        <v>39538</v>
      </c>
      <c r="B1023" s="1">
        <v>151</v>
      </c>
      <c r="C1023" s="1" t="s">
        <v>3674</v>
      </c>
      <c r="D1023" s="1">
        <v>85</v>
      </c>
      <c r="E1023" s="1" t="s">
        <v>796</v>
      </c>
    </row>
    <row r="1024" spans="1:5" s="1" customFormat="1" x14ac:dyDescent="0.2">
      <c r="A1024" s="2">
        <v>39539</v>
      </c>
      <c r="B1024" s="1">
        <v>144</v>
      </c>
      <c r="C1024" s="1" t="s">
        <v>3650</v>
      </c>
      <c r="D1024" s="1">
        <v>90</v>
      </c>
      <c r="E1024" s="1" t="s">
        <v>3651</v>
      </c>
    </row>
    <row r="1025" spans="1:5" s="1" customFormat="1" x14ac:dyDescent="0.2">
      <c r="A1025" s="2">
        <v>39540</v>
      </c>
      <c r="B1025" s="1">
        <v>245</v>
      </c>
      <c r="C1025" s="1" t="s">
        <v>3674</v>
      </c>
      <c r="D1025" s="1">
        <v>97</v>
      </c>
      <c r="E1025" s="1" t="s">
        <v>3651</v>
      </c>
    </row>
    <row r="1026" spans="1:5" s="1" customFormat="1" x14ac:dyDescent="0.2">
      <c r="A1026" s="2">
        <v>39545</v>
      </c>
      <c r="B1026" s="1">
        <v>56</v>
      </c>
      <c r="C1026" s="1" t="s">
        <v>2221</v>
      </c>
      <c r="D1026" s="1">
        <v>85</v>
      </c>
      <c r="E1026" s="1" t="s">
        <v>796</v>
      </c>
    </row>
    <row r="1027" spans="1:5" s="1" customFormat="1" x14ac:dyDescent="0.2">
      <c r="A1027" s="2">
        <v>39547</v>
      </c>
      <c r="B1027" s="1">
        <v>316</v>
      </c>
      <c r="C1027" s="1" t="s">
        <v>3674</v>
      </c>
      <c r="D1027" s="1">
        <v>89</v>
      </c>
      <c r="E1027" s="1" t="s">
        <v>796</v>
      </c>
    </row>
    <row r="1028" spans="1:5" s="1" customFormat="1" x14ac:dyDescent="0.2">
      <c r="A1028" s="2">
        <v>39548</v>
      </c>
      <c r="B1028" s="1">
        <v>35</v>
      </c>
      <c r="C1028" s="1" t="s">
        <v>3674</v>
      </c>
      <c r="D1028" s="1">
        <v>87</v>
      </c>
      <c r="E1028" s="1" t="s">
        <v>796</v>
      </c>
    </row>
    <row r="1029" spans="1:5" s="1" customFormat="1" x14ac:dyDescent="0.2">
      <c r="A1029" s="2">
        <v>39553</v>
      </c>
      <c r="B1029" s="1">
        <v>160</v>
      </c>
      <c r="C1029" s="1" t="s">
        <v>3674</v>
      </c>
      <c r="D1029" s="1">
        <v>96</v>
      </c>
      <c r="E1029" s="1" t="s">
        <v>3651</v>
      </c>
    </row>
    <row r="1030" spans="1:5" s="1" customFormat="1" x14ac:dyDescent="0.2">
      <c r="A1030" s="2">
        <v>39554</v>
      </c>
      <c r="B1030" s="1">
        <v>320</v>
      </c>
      <c r="C1030" s="1" t="s">
        <v>3674</v>
      </c>
      <c r="D1030" s="1">
        <v>91</v>
      </c>
      <c r="E1030" s="1" t="s">
        <v>796</v>
      </c>
    </row>
    <row r="1031" spans="1:5" s="1" customFormat="1" x14ac:dyDescent="0.2">
      <c r="A1031" s="2">
        <v>39559</v>
      </c>
      <c r="B1031" s="1">
        <v>160</v>
      </c>
      <c r="C1031" s="1" t="s">
        <v>3674</v>
      </c>
      <c r="D1031" s="1">
        <v>94</v>
      </c>
      <c r="E1031" s="1" t="s">
        <v>3651</v>
      </c>
    </row>
    <row r="1032" spans="1:5" s="1" customFormat="1" x14ac:dyDescent="0.2">
      <c r="A1032" s="2">
        <v>39560</v>
      </c>
      <c r="B1032" s="1">
        <v>175</v>
      </c>
      <c r="C1032" s="1" t="s">
        <v>810</v>
      </c>
      <c r="D1032" s="1">
        <v>96</v>
      </c>
      <c r="E1032" s="1" t="s">
        <v>3651</v>
      </c>
    </row>
    <row r="1033" spans="1:5" s="1" customFormat="1" x14ac:dyDescent="0.2">
      <c r="A1033" s="2">
        <v>39561</v>
      </c>
      <c r="B1033" s="1">
        <v>80</v>
      </c>
      <c r="C1033" s="1" t="s">
        <v>3650</v>
      </c>
      <c r="D1033" s="1">
        <v>90</v>
      </c>
      <c r="E1033" s="1" t="s">
        <v>3651</v>
      </c>
    </row>
    <row r="1034" spans="1:5" s="1" customFormat="1" x14ac:dyDescent="0.2">
      <c r="A1034" s="2">
        <v>39562</v>
      </c>
      <c r="B1034" s="1">
        <v>71</v>
      </c>
      <c r="C1034" s="1" t="s">
        <v>3650</v>
      </c>
      <c r="D1034" s="1">
        <v>96</v>
      </c>
      <c r="E1034" s="1" t="s">
        <v>3651</v>
      </c>
    </row>
    <row r="1035" spans="1:5" s="1" customFormat="1" x14ac:dyDescent="0.2">
      <c r="A1035" s="2">
        <v>39568</v>
      </c>
      <c r="B1035" s="1">
        <v>18</v>
      </c>
      <c r="C1035" s="1" t="s">
        <v>3650</v>
      </c>
      <c r="D1035" s="1">
        <v>97</v>
      </c>
      <c r="E1035" s="1" t="s">
        <v>3651</v>
      </c>
    </row>
    <row r="1036" spans="1:5" s="1" customFormat="1" x14ac:dyDescent="0.2">
      <c r="A1036" s="2">
        <v>39570</v>
      </c>
      <c r="B1036" s="1">
        <v>30</v>
      </c>
      <c r="C1036" s="1" t="s">
        <v>810</v>
      </c>
      <c r="D1036" s="1">
        <v>96</v>
      </c>
      <c r="E1036" s="1" t="s">
        <v>3651</v>
      </c>
    </row>
    <row r="1037" spans="1:5" s="1" customFormat="1" x14ac:dyDescent="0.2">
      <c r="A1037" s="2">
        <v>39574</v>
      </c>
      <c r="B1037" s="1">
        <v>40</v>
      </c>
      <c r="C1037" s="1" t="s">
        <v>2486</v>
      </c>
      <c r="D1037" s="1">
        <v>75</v>
      </c>
      <c r="E1037" s="1" t="s">
        <v>796</v>
      </c>
    </row>
    <row r="1038" spans="1:5" s="1" customFormat="1" x14ac:dyDescent="0.2">
      <c r="A1038" s="2">
        <v>39575</v>
      </c>
      <c r="B1038" s="1">
        <v>303</v>
      </c>
      <c r="C1038" s="1" t="s">
        <v>3063</v>
      </c>
      <c r="D1038" s="1">
        <v>97</v>
      </c>
      <c r="E1038" s="1" t="s">
        <v>3651</v>
      </c>
    </row>
    <row r="1039" spans="1:5" s="1" customFormat="1" x14ac:dyDescent="0.2">
      <c r="A1039" s="2">
        <v>39582</v>
      </c>
      <c r="B1039" s="1">
        <v>280</v>
      </c>
      <c r="C1039" s="1" t="s">
        <v>810</v>
      </c>
      <c r="D1039" s="1">
        <v>87</v>
      </c>
      <c r="E1039" s="1" t="s">
        <v>3651</v>
      </c>
    </row>
    <row r="1040" spans="1:5" s="1" customFormat="1" x14ac:dyDescent="0.2">
      <c r="A1040" s="2">
        <v>39588</v>
      </c>
      <c r="B1040" s="1">
        <v>77</v>
      </c>
      <c r="C1040" s="1" t="s">
        <v>841</v>
      </c>
      <c r="D1040" s="1">
        <v>88</v>
      </c>
      <c r="E1040" s="1" t="s">
        <v>3651</v>
      </c>
    </row>
    <row r="1041" spans="1:5" s="1" customFormat="1" x14ac:dyDescent="0.2">
      <c r="A1041" s="2">
        <v>39589</v>
      </c>
      <c r="B1041" s="1">
        <v>72</v>
      </c>
      <c r="C1041" s="1" t="s">
        <v>3650</v>
      </c>
      <c r="D1041" s="1">
        <v>92</v>
      </c>
      <c r="E1041" s="1" t="s">
        <v>3651</v>
      </c>
    </row>
    <row r="1042" spans="1:5" s="1" customFormat="1" x14ac:dyDescent="0.2">
      <c r="A1042" s="2">
        <v>39595</v>
      </c>
      <c r="B1042" s="1">
        <v>10</v>
      </c>
      <c r="C1042" s="1" t="s">
        <v>3674</v>
      </c>
      <c r="D1042" s="1">
        <v>88</v>
      </c>
      <c r="E1042" s="1" t="s">
        <v>3651</v>
      </c>
    </row>
    <row r="1043" spans="1:5" s="1" customFormat="1" x14ac:dyDescent="0.2">
      <c r="A1043" s="2">
        <v>39596</v>
      </c>
      <c r="B1043" s="1">
        <v>203</v>
      </c>
      <c r="C1043" s="1" t="s">
        <v>3063</v>
      </c>
      <c r="D1043" s="1">
        <v>97</v>
      </c>
      <c r="E1043" s="1" t="s">
        <v>3651</v>
      </c>
    </row>
    <row r="1044" spans="1:5" s="1" customFormat="1" x14ac:dyDescent="0.2">
      <c r="A1044" s="2">
        <v>39597</v>
      </c>
      <c r="B1044" s="1">
        <v>40</v>
      </c>
      <c r="C1044" s="1" t="s">
        <v>2486</v>
      </c>
      <c r="D1044" s="1">
        <v>92</v>
      </c>
      <c r="E1044" s="1" t="s">
        <v>796</v>
      </c>
    </row>
    <row r="1045" spans="1:5" s="1" customFormat="1" x14ac:dyDescent="0.2">
      <c r="A1045" s="2">
        <v>39601</v>
      </c>
      <c r="B1045" s="1">
        <v>159</v>
      </c>
      <c r="C1045" s="1" t="s">
        <v>3674</v>
      </c>
      <c r="D1045" s="1">
        <v>93</v>
      </c>
      <c r="E1045" s="1" t="s">
        <v>796</v>
      </c>
    </row>
    <row r="1046" spans="1:5" s="1" customFormat="1" x14ac:dyDescent="0.2">
      <c r="A1046" s="2">
        <v>39602</v>
      </c>
      <c r="B1046" s="1">
        <v>75</v>
      </c>
      <c r="C1046" s="1" t="s">
        <v>3674</v>
      </c>
      <c r="D1046" s="1">
        <v>82</v>
      </c>
      <c r="E1046" s="1" t="s">
        <v>796</v>
      </c>
    </row>
    <row r="1047" spans="1:5" s="1" customFormat="1" x14ac:dyDescent="0.2">
      <c r="A1047" s="2">
        <v>39602</v>
      </c>
      <c r="B1047" s="1">
        <v>40</v>
      </c>
      <c r="C1047" s="1" t="s">
        <v>2486</v>
      </c>
      <c r="D1047" s="1">
        <v>84</v>
      </c>
      <c r="E1047" s="1" t="s">
        <v>796</v>
      </c>
    </row>
    <row r="1048" spans="1:5" s="1" customFormat="1" x14ac:dyDescent="0.2">
      <c r="A1048" s="2">
        <v>39608</v>
      </c>
      <c r="B1048" s="1">
        <v>200</v>
      </c>
      <c r="C1048" s="1" t="s">
        <v>810</v>
      </c>
      <c r="D1048" s="1">
        <v>94</v>
      </c>
      <c r="E1048" s="1" t="s">
        <v>3651</v>
      </c>
    </row>
    <row r="1049" spans="1:5" s="1" customFormat="1" x14ac:dyDescent="0.2">
      <c r="A1049" s="2">
        <v>39609</v>
      </c>
      <c r="B1049" s="1">
        <v>15</v>
      </c>
      <c r="C1049" s="1" t="s">
        <v>3674</v>
      </c>
      <c r="D1049" s="1">
        <v>98</v>
      </c>
      <c r="E1049" s="1" t="s">
        <v>3651</v>
      </c>
    </row>
    <row r="1050" spans="1:5" s="1" customFormat="1" x14ac:dyDescent="0.2">
      <c r="A1050" s="2">
        <v>39610</v>
      </c>
      <c r="B1050" s="1">
        <v>35</v>
      </c>
      <c r="C1050" s="1" t="s">
        <v>3674</v>
      </c>
      <c r="D1050" s="1">
        <v>91</v>
      </c>
      <c r="E1050" s="1" t="s">
        <v>3651</v>
      </c>
    </row>
    <row r="1051" spans="1:5" s="1" customFormat="1" x14ac:dyDescent="0.2">
      <c r="A1051" s="2">
        <v>39610</v>
      </c>
      <c r="B1051" s="1">
        <v>18</v>
      </c>
      <c r="C1051" s="1" t="s">
        <v>2554</v>
      </c>
      <c r="D1051" s="1">
        <v>91</v>
      </c>
      <c r="E1051" s="1" t="s">
        <v>796</v>
      </c>
    </row>
    <row r="1052" spans="1:5" s="1" customFormat="1" x14ac:dyDescent="0.2">
      <c r="A1052" s="2">
        <v>39611</v>
      </c>
      <c r="B1052" s="1">
        <v>75</v>
      </c>
      <c r="C1052" s="1" t="s">
        <v>3674</v>
      </c>
      <c r="D1052" s="1">
        <v>91</v>
      </c>
      <c r="E1052" s="1" t="s">
        <v>3651</v>
      </c>
    </row>
    <row r="1053" spans="1:5" s="1" customFormat="1" x14ac:dyDescent="0.2">
      <c r="A1053" s="2">
        <v>39612</v>
      </c>
      <c r="B1053" s="1">
        <v>120</v>
      </c>
      <c r="C1053" s="1" t="s">
        <v>810</v>
      </c>
      <c r="D1053" s="1">
        <v>98</v>
      </c>
      <c r="E1053" s="1" t="s">
        <v>3651</v>
      </c>
    </row>
    <row r="1054" spans="1:5" s="1" customFormat="1" x14ac:dyDescent="0.2">
      <c r="A1054" s="2">
        <v>39615</v>
      </c>
      <c r="B1054" s="1">
        <v>150</v>
      </c>
      <c r="C1054" s="1" t="s">
        <v>3674</v>
      </c>
      <c r="D1054" s="1">
        <v>98</v>
      </c>
      <c r="E1054" s="1" t="s">
        <v>796</v>
      </c>
    </row>
    <row r="1055" spans="1:5" s="1" customFormat="1" x14ac:dyDescent="0.2">
      <c r="A1055" s="2">
        <v>39616</v>
      </c>
      <c r="B1055" s="1">
        <v>75</v>
      </c>
      <c r="C1055" s="1" t="s">
        <v>3674</v>
      </c>
      <c r="D1055" s="1">
        <v>98</v>
      </c>
      <c r="E1055" s="1" t="s">
        <v>796</v>
      </c>
    </row>
    <row r="1056" spans="1:5" s="1" customFormat="1" x14ac:dyDescent="0.2">
      <c r="A1056" s="2">
        <v>39617</v>
      </c>
      <c r="B1056" s="1">
        <v>40</v>
      </c>
      <c r="C1056" s="1" t="s">
        <v>810</v>
      </c>
      <c r="D1056" s="1">
        <v>96</v>
      </c>
      <c r="E1056" s="1" t="s">
        <v>3651</v>
      </c>
    </row>
    <row r="1057" spans="1:5" s="1" customFormat="1" x14ac:dyDescent="0.2">
      <c r="A1057" s="2">
        <v>39617</v>
      </c>
      <c r="B1057" s="1">
        <v>80</v>
      </c>
      <c r="C1057" s="1" t="s">
        <v>810</v>
      </c>
      <c r="D1057" s="1">
        <v>95</v>
      </c>
      <c r="E1057" s="1" t="s">
        <v>3651</v>
      </c>
    </row>
    <row r="1058" spans="1:5" s="1" customFormat="1" x14ac:dyDescent="0.2">
      <c r="A1058" s="2">
        <v>39618</v>
      </c>
      <c r="B1058" s="1">
        <v>150</v>
      </c>
      <c r="C1058" s="1" t="s">
        <v>810</v>
      </c>
      <c r="D1058" s="1">
        <v>76</v>
      </c>
      <c r="E1058" s="1" t="s">
        <v>3651</v>
      </c>
    </row>
    <row r="1059" spans="1:5" s="1" customFormat="1" x14ac:dyDescent="0.2">
      <c r="A1059" s="2">
        <v>39619</v>
      </c>
      <c r="B1059" s="1">
        <v>120</v>
      </c>
      <c r="C1059" s="1" t="s">
        <v>810</v>
      </c>
      <c r="D1059" s="1">
        <v>96</v>
      </c>
      <c r="E1059" s="1" t="s">
        <v>3651</v>
      </c>
    </row>
    <row r="1060" spans="1:5" s="1" customFormat="1" x14ac:dyDescent="0.2">
      <c r="A1060" s="2">
        <v>39622</v>
      </c>
      <c r="B1060" s="1">
        <v>148</v>
      </c>
      <c r="C1060" s="1" t="s">
        <v>3674</v>
      </c>
      <c r="D1060" s="1">
        <v>75</v>
      </c>
      <c r="E1060" s="1" t="s">
        <v>796</v>
      </c>
    </row>
    <row r="1061" spans="1:5" s="1" customFormat="1" x14ac:dyDescent="0.2">
      <c r="A1061" s="2">
        <v>39624</v>
      </c>
      <c r="B1061" s="1">
        <v>28</v>
      </c>
      <c r="C1061" s="1" t="s">
        <v>810</v>
      </c>
      <c r="D1061" s="1">
        <v>64</v>
      </c>
      <c r="E1061" s="1" t="s">
        <v>3651</v>
      </c>
    </row>
    <row r="1062" spans="1:5" s="1" customFormat="1" x14ac:dyDescent="0.2">
      <c r="A1062" s="2">
        <v>39629</v>
      </c>
      <c r="B1062" s="1">
        <v>80</v>
      </c>
      <c r="C1062" s="1" t="s">
        <v>841</v>
      </c>
      <c r="D1062" s="1">
        <v>86</v>
      </c>
      <c r="E1062" s="1" t="s">
        <v>3651</v>
      </c>
    </row>
    <row r="1063" spans="1:5" s="1" customFormat="1" x14ac:dyDescent="0.2">
      <c r="A1063" s="2">
        <v>39630</v>
      </c>
      <c r="B1063" s="1">
        <v>137</v>
      </c>
      <c r="C1063" s="1" t="s">
        <v>810</v>
      </c>
      <c r="D1063" s="1">
        <v>92</v>
      </c>
      <c r="E1063" s="1" t="s">
        <v>3651</v>
      </c>
    </row>
    <row r="1064" spans="1:5" s="1" customFormat="1" x14ac:dyDescent="0.2">
      <c r="A1064" s="2">
        <v>39632</v>
      </c>
      <c r="B1064" s="1">
        <v>68</v>
      </c>
      <c r="C1064" s="1" t="s">
        <v>810</v>
      </c>
      <c r="D1064" s="1">
        <v>97</v>
      </c>
      <c r="E1064" s="1" t="s">
        <v>1034</v>
      </c>
    </row>
    <row r="1065" spans="1:5" s="1" customFormat="1" x14ac:dyDescent="0.2">
      <c r="A1065" s="2">
        <v>39636</v>
      </c>
      <c r="B1065" s="1">
        <v>47</v>
      </c>
      <c r="C1065" s="1" t="s">
        <v>3674</v>
      </c>
      <c r="D1065" s="1">
        <v>94</v>
      </c>
      <c r="E1065" s="1" t="s">
        <v>796</v>
      </c>
    </row>
    <row r="1066" spans="1:5" s="1" customFormat="1" x14ac:dyDescent="0.2">
      <c r="A1066" s="2">
        <v>39638</v>
      </c>
      <c r="B1066" s="1">
        <v>240</v>
      </c>
      <c r="C1066" s="1" t="s">
        <v>810</v>
      </c>
      <c r="D1066" s="1">
        <v>86</v>
      </c>
      <c r="E1066" s="1" t="s">
        <v>3651</v>
      </c>
    </row>
    <row r="1067" spans="1:5" s="1" customFormat="1" x14ac:dyDescent="0.2">
      <c r="A1067" s="2">
        <v>39639</v>
      </c>
      <c r="B1067" s="1">
        <v>55</v>
      </c>
      <c r="C1067" s="1" t="s">
        <v>2486</v>
      </c>
      <c r="D1067" s="1">
        <v>89</v>
      </c>
      <c r="E1067" s="1" t="s">
        <v>3651</v>
      </c>
    </row>
    <row r="1068" spans="1:5" s="1" customFormat="1" x14ac:dyDescent="0.2">
      <c r="A1068" s="2">
        <v>39640</v>
      </c>
      <c r="B1068" s="1">
        <v>152</v>
      </c>
      <c r="C1068" s="1" t="s">
        <v>810</v>
      </c>
      <c r="D1068" s="1">
        <v>84</v>
      </c>
      <c r="E1068" s="1" t="s">
        <v>3651</v>
      </c>
    </row>
    <row r="1069" spans="1:5" s="1" customFormat="1" x14ac:dyDescent="0.2">
      <c r="A1069" s="2">
        <v>39643</v>
      </c>
      <c r="B1069" s="1">
        <v>160</v>
      </c>
      <c r="C1069" s="1" t="s">
        <v>810</v>
      </c>
      <c r="D1069" s="1">
        <v>87</v>
      </c>
      <c r="E1069" s="1" t="s">
        <v>3651</v>
      </c>
    </row>
    <row r="1070" spans="1:5" s="1" customFormat="1" x14ac:dyDescent="0.2">
      <c r="A1070" s="2">
        <v>39644</v>
      </c>
      <c r="B1070" s="1">
        <v>348</v>
      </c>
      <c r="C1070" s="1" t="s">
        <v>2486</v>
      </c>
      <c r="D1070" s="1" t="s">
        <v>5309</v>
      </c>
      <c r="E1070" s="1" t="s">
        <v>3651</v>
      </c>
    </row>
    <row r="1071" spans="1:5" s="1" customFormat="1" x14ac:dyDescent="0.2">
      <c r="A1071" s="2">
        <v>39645</v>
      </c>
      <c r="B1071" s="1">
        <v>150</v>
      </c>
      <c r="C1071" s="1" t="s">
        <v>810</v>
      </c>
      <c r="D1071" s="1">
        <v>89</v>
      </c>
      <c r="E1071" s="1" t="s">
        <v>3651</v>
      </c>
    </row>
    <row r="1072" spans="1:5" s="1" customFormat="1" x14ac:dyDescent="0.2">
      <c r="A1072" s="2">
        <v>39646</v>
      </c>
      <c r="B1072" s="1">
        <v>83</v>
      </c>
      <c r="C1072" s="1" t="s">
        <v>810</v>
      </c>
      <c r="D1072" s="1">
        <v>98</v>
      </c>
      <c r="E1072" s="1" t="s">
        <v>3651</v>
      </c>
    </row>
    <row r="1073" spans="1:5" s="1" customFormat="1" x14ac:dyDescent="0.2">
      <c r="A1073" s="2">
        <v>39647</v>
      </c>
      <c r="B1073" s="1">
        <v>86</v>
      </c>
      <c r="C1073" s="1" t="s">
        <v>3674</v>
      </c>
      <c r="D1073" s="1">
        <v>73</v>
      </c>
      <c r="E1073" s="1" t="s">
        <v>796</v>
      </c>
    </row>
    <row r="1074" spans="1:5" s="1" customFormat="1" x14ac:dyDescent="0.2">
      <c r="A1074" s="2">
        <v>39650</v>
      </c>
      <c r="B1074" s="1">
        <v>120</v>
      </c>
      <c r="C1074" s="1" t="s">
        <v>810</v>
      </c>
      <c r="D1074" s="1">
        <v>79</v>
      </c>
      <c r="E1074" s="1" t="s">
        <v>3651</v>
      </c>
    </row>
    <row r="1075" spans="1:5" s="1" customFormat="1" x14ac:dyDescent="0.2">
      <c r="A1075" s="2">
        <v>39651</v>
      </c>
      <c r="B1075" s="1">
        <v>40</v>
      </c>
      <c r="C1075" s="1" t="s">
        <v>2486</v>
      </c>
      <c r="D1075" s="1">
        <v>76</v>
      </c>
      <c r="E1075" s="1" t="s">
        <v>796</v>
      </c>
    </row>
    <row r="1076" spans="1:5" s="1" customFormat="1" x14ac:dyDescent="0.2">
      <c r="A1076" s="2">
        <v>39652</v>
      </c>
      <c r="B1076" s="1">
        <v>294</v>
      </c>
      <c r="C1076" s="1" t="s">
        <v>3674</v>
      </c>
      <c r="D1076" s="1">
        <v>92</v>
      </c>
      <c r="E1076" s="1" t="s">
        <v>796</v>
      </c>
    </row>
    <row r="1077" spans="1:5" s="1" customFormat="1" x14ac:dyDescent="0.2">
      <c r="A1077" s="2">
        <v>39664</v>
      </c>
      <c r="B1077" s="1">
        <v>40</v>
      </c>
      <c r="C1077" s="1" t="s">
        <v>2486</v>
      </c>
      <c r="D1077" s="1">
        <v>85</v>
      </c>
      <c r="E1077" s="1" t="s">
        <v>796</v>
      </c>
    </row>
    <row r="1078" spans="1:5" s="1" customFormat="1" x14ac:dyDescent="0.2">
      <c r="A1078" s="2">
        <v>39664</v>
      </c>
      <c r="B1078" s="1">
        <v>60</v>
      </c>
      <c r="C1078" s="1" t="s">
        <v>2486</v>
      </c>
      <c r="D1078" s="1">
        <v>69</v>
      </c>
      <c r="E1078" s="1" t="s">
        <v>796</v>
      </c>
    </row>
    <row r="1079" spans="1:5" s="1" customFormat="1" x14ac:dyDescent="0.2">
      <c r="A1079" s="2">
        <v>39666</v>
      </c>
      <c r="B1079" s="1">
        <v>15</v>
      </c>
      <c r="C1079" s="1" t="s">
        <v>3674</v>
      </c>
      <c r="D1079" s="1">
        <v>90</v>
      </c>
      <c r="E1079" s="1" t="s">
        <v>796</v>
      </c>
    </row>
    <row r="1080" spans="1:5" s="1" customFormat="1" x14ac:dyDescent="0.2">
      <c r="A1080" s="2">
        <v>39668</v>
      </c>
      <c r="B1080" s="1">
        <v>40</v>
      </c>
      <c r="C1080" s="1" t="s">
        <v>3063</v>
      </c>
      <c r="D1080" s="1">
        <v>95</v>
      </c>
      <c r="E1080" s="1" t="s">
        <v>3651</v>
      </c>
    </row>
    <row r="1081" spans="1:5" s="1" customFormat="1" x14ac:dyDescent="0.2">
      <c r="A1081" s="2">
        <v>39671</v>
      </c>
      <c r="B1081" s="1">
        <v>78</v>
      </c>
      <c r="C1081" s="1" t="s">
        <v>3674</v>
      </c>
      <c r="D1081" s="1">
        <v>98</v>
      </c>
      <c r="E1081" s="1" t="s">
        <v>3651</v>
      </c>
    </row>
    <row r="1082" spans="1:5" s="1" customFormat="1" x14ac:dyDescent="0.2">
      <c r="A1082" s="2">
        <v>39672</v>
      </c>
      <c r="B1082" s="1">
        <v>160</v>
      </c>
      <c r="C1082" s="1" t="s">
        <v>2486</v>
      </c>
      <c r="D1082" s="1">
        <v>82</v>
      </c>
      <c r="E1082" s="1" t="s">
        <v>796</v>
      </c>
    </row>
    <row r="1083" spans="1:5" s="1" customFormat="1" x14ac:dyDescent="0.2">
      <c r="A1083" s="2">
        <v>39673</v>
      </c>
      <c r="B1083" s="1">
        <v>38</v>
      </c>
      <c r="C1083" s="1" t="s">
        <v>3674</v>
      </c>
      <c r="D1083" s="1">
        <v>86</v>
      </c>
      <c r="E1083" s="1" t="s">
        <v>796</v>
      </c>
    </row>
    <row r="1084" spans="1:5" s="1" customFormat="1" x14ac:dyDescent="0.2">
      <c r="A1084" s="2">
        <v>39674</v>
      </c>
      <c r="B1084" s="1">
        <v>40</v>
      </c>
      <c r="C1084" s="1" t="s">
        <v>3674</v>
      </c>
      <c r="D1084" s="1">
        <v>94</v>
      </c>
      <c r="E1084" s="1" t="s">
        <v>796</v>
      </c>
    </row>
    <row r="1085" spans="1:5" s="1" customFormat="1" x14ac:dyDescent="0.2">
      <c r="A1085" s="2">
        <v>39679</v>
      </c>
      <c r="B1085" s="1">
        <v>146</v>
      </c>
      <c r="C1085" s="1" t="s">
        <v>818</v>
      </c>
      <c r="D1085" s="1">
        <v>96</v>
      </c>
      <c r="E1085" s="1" t="s">
        <v>796</v>
      </c>
    </row>
    <row r="1086" spans="1:5" s="1" customFormat="1" x14ac:dyDescent="0.2">
      <c r="A1086" s="2">
        <v>39682</v>
      </c>
      <c r="B1086" s="1">
        <v>150</v>
      </c>
      <c r="C1086" s="1" t="s">
        <v>3674</v>
      </c>
      <c r="D1086" s="1">
        <v>79</v>
      </c>
      <c r="E1086" s="1" t="s">
        <v>796</v>
      </c>
    </row>
    <row r="1087" spans="1:5" s="1" customFormat="1" x14ac:dyDescent="0.2">
      <c r="A1087" s="2">
        <v>39685</v>
      </c>
      <c r="B1087" s="1">
        <v>158</v>
      </c>
      <c r="C1087" s="1" t="s">
        <v>3674</v>
      </c>
      <c r="D1087" s="1">
        <v>93</v>
      </c>
      <c r="E1087" s="1" t="s">
        <v>3651</v>
      </c>
    </row>
    <row r="1088" spans="1:5" s="1" customFormat="1" x14ac:dyDescent="0.2">
      <c r="A1088" s="2">
        <v>39687</v>
      </c>
      <c r="B1088" s="1">
        <v>144</v>
      </c>
      <c r="C1088" s="1" t="s">
        <v>818</v>
      </c>
      <c r="D1088" s="1">
        <v>92</v>
      </c>
      <c r="E1088" s="1" t="s">
        <v>796</v>
      </c>
    </row>
    <row r="1089" spans="1:5" s="1" customFormat="1" x14ac:dyDescent="0.2">
      <c r="A1089" s="2">
        <v>39688</v>
      </c>
      <c r="B1089" s="1">
        <v>34</v>
      </c>
      <c r="C1089" s="1" t="s">
        <v>3674</v>
      </c>
      <c r="D1089" s="1">
        <v>93</v>
      </c>
      <c r="E1089" s="1" t="s">
        <v>796</v>
      </c>
    </row>
    <row r="1090" spans="1:5" s="1" customFormat="1" x14ac:dyDescent="0.2">
      <c r="A1090" s="2">
        <v>39689</v>
      </c>
      <c r="B1090" s="1">
        <v>40</v>
      </c>
      <c r="C1090" s="1" t="s">
        <v>3063</v>
      </c>
      <c r="D1090" s="1">
        <v>91</v>
      </c>
      <c r="E1090" s="1" t="s">
        <v>3651</v>
      </c>
    </row>
    <row r="1091" spans="1:5" s="1" customFormat="1" x14ac:dyDescent="0.2">
      <c r="A1091" s="2">
        <v>39694</v>
      </c>
      <c r="B1091" s="1">
        <v>20</v>
      </c>
      <c r="C1091" s="1" t="s">
        <v>2486</v>
      </c>
      <c r="D1091" s="1">
        <v>91</v>
      </c>
      <c r="E1091" s="1" t="s">
        <v>3651</v>
      </c>
    </row>
    <row r="1092" spans="1:5" s="1" customFormat="1" x14ac:dyDescent="0.2">
      <c r="A1092" s="2">
        <v>39694</v>
      </c>
      <c r="B1092" s="1">
        <v>40</v>
      </c>
      <c r="C1092" s="1" t="s">
        <v>2486</v>
      </c>
      <c r="D1092" s="1">
        <v>93</v>
      </c>
      <c r="E1092" s="1" t="s">
        <v>3651</v>
      </c>
    </row>
    <row r="1093" spans="1:5" s="1" customFormat="1" x14ac:dyDescent="0.2">
      <c r="A1093" s="2">
        <v>39707</v>
      </c>
      <c r="B1093" s="1">
        <v>160</v>
      </c>
      <c r="C1093" s="1" t="s">
        <v>2486</v>
      </c>
      <c r="D1093" s="1">
        <v>82</v>
      </c>
      <c r="E1093" s="1" t="s">
        <v>796</v>
      </c>
    </row>
    <row r="1094" spans="1:5" s="1" customFormat="1" x14ac:dyDescent="0.2">
      <c r="A1094" s="2">
        <v>39709</v>
      </c>
      <c r="B1094" s="1">
        <v>80</v>
      </c>
      <c r="C1094" s="1" t="s">
        <v>3674</v>
      </c>
      <c r="D1094" s="1">
        <v>93</v>
      </c>
      <c r="E1094" s="1" t="s">
        <v>3651</v>
      </c>
    </row>
    <row r="1095" spans="1:5" s="1" customFormat="1" x14ac:dyDescent="0.2">
      <c r="A1095" s="2">
        <v>39713</v>
      </c>
      <c r="B1095" s="1">
        <v>80</v>
      </c>
      <c r="C1095" s="1" t="s">
        <v>2486</v>
      </c>
      <c r="D1095" s="1">
        <v>87</v>
      </c>
      <c r="E1095" s="1" t="s">
        <v>796</v>
      </c>
    </row>
    <row r="1096" spans="1:5" s="1" customFormat="1" x14ac:dyDescent="0.2">
      <c r="A1096" s="2">
        <v>39713</v>
      </c>
      <c r="B1096" s="1">
        <v>80</v>
      </c>
      <c r="C1096" s="1" t="s">
        <v>2486</v>
      </c>
      <c r="D1096" s="1">
        <v>91</v>
      </c>
      <c r="E1096" s="1" t="s">
        <v>796</v>
      </c>
    </row>
    <row r="1097" spans="1:5" s="1" customFormat="1" x14ac:dyDescent="0.2">
      <c r="A1097" s="2">
        <v>39715</v>
      </c>
      <c r="B1097" s="1">
        <v>40</v>
      </c>
      <c r="C1097" s="1" t="s">
        <v>3674</v>
      </c>
      <c r="D1097" s="1">
        <v>89</v>
      </c>
      <c r="E1097" s="1" t="s">
        <v>796</v>
      </c>
    </row>
    <row r="1098" spans="1:5" s="1" customFormat="1" x14ac:dyDescent="0.2">
      <c r="A1098" s="2">
        <v>39720</v>
      </c>
      <c r="B1098" s="1">
        <v>33</v>
      </c>
      <c r="C1098" s="1" t="s">
        <v>3674</v>
      </c>
      <c r="D1098" s="1">
        <v>94</v>
      </c>
      <c r="E1098" s="1" t="s">
        <v>796</v>
      </c>
    </row>
    <row r="1099" spans="1:5" s="1" customFormat="1" x14ac:dyDescent="0.2">
      <c r="A1099" s="2">
        <v>39721</v>
      </c>
      <c r="B1099" s="1">
        <v>66</v>
      </c>
      <c r="C1099" s="1" t="s">
        <v>3674</v>
      </c>
      <c r="D1099" s="1">
        <v>95</v>
      </c>
      <c r="E1099" s="1" t="s">
        <v>796</v>
      </c>
    </row>
    <row r="1100" spans="1:5" s="1" customFormat="1" x14ac:dyDescent="0.2">
      <c r="A1100" s="2">
        <v>39724</v>
      </c>
      <c r="B1100" s="1">
        <v>160</v>
      </c>
      <c r="C1100" s="1" t="s">
        <v>3674</v>
      </c>
      <c r="D1100" s="1">
        <v>84</v>
      </c>
      <c r="E1100" s="1" t="s">
        <v>796</v>
      </c>
    </row>
    <row r="1101" spans="1:5" s="1" customFormat="1" x14ac:dyDescent="0.2">
      <c r="A1101" s="2">
        <v>39735</v>
      </c>
      <c r="B1101" s="1">
        <v>219</v>
      </c>
      <c r="C1101" s="1" t="s">
        <v>3674</v>
      </c>
      <c r="D1101" s="1">
        <v>92</v>
      </c>
      <c r="E1101" s="1" t="s">
        <v>796</v>
      </c>
    </row>
    <row r="1102" spans="1:5" s="1" customFormat="1" x14ac:dyDescent="0.2">
      <c r="A1102" s="2">
        <v>39736</v>
      </c>
      <c r="B1102" s="1">
        <v>454</v>
      </c>
      <c r="C1102" s="1" t="s">
        <v>3674</v>
      </c>
      <c r="D1102" s="1">
        <v>88</v>
      </c>
      <c r="E1102" s="1" t="s">
        <v>796</v>
      </c>
    </row>
    <row r="1103" spans="1:5" s="1" customFormat="1" x14ac:dyDescent="0.2">
      <c r="A1103" s="2">
        <v>39737</v>
      </c>
      <c r="B1103" s="1">
        <v>80</v>
      </c>
      <c r="C1103" s="1" t="s">
        <v>3674</v>
      </c>
      <c r="D1103" s="1">
        <v>95</v>
      </c>
      <c r="E1103" s="1" t="s">
        <v>796</v>
      </c>
    </row>
    <row r="1104" spans="1:5" s="1" customFormat="1" x14ac:dyDescent="0.2">
      <c r="A1104" s="2">
        <v>39744</v>
      </c>
      <c r="B1104" s="1">
        <v>139</v>
      </c>
      <c r="C1104" s="1" t="s">
        <v>3650</v>
      </c>
      <c r="D1104" s="1">
        <v>95</v>
      </c>
      <c r="E1104" s="1" t="s">
        <v>3651</v>
      </c>
    </row>
    <row r="1105" spans="1:5" s="1" customFormat="1" x14ac:dyDescent="0.2">
      <c r="A1105" s="2">
        <v>39745</v>
      </c>
      <c r="B1105" s="1">
        <v>100</v>
      </c>
      <c r="C1105" s="1" t="s">
        <v>3674</v>
      </c>
      <c r="D1105" s="1">
        <v>88</v>
      </c>
      <c r="E1105" s="1" t="s">
        <v>796</v>
      </c>
    </row>
    <row r="1106" spans="1:5" s="1" customFormat="1" x14ac:dyDescent="0.2">
      <c r="A1106" s="2">
        <v>39749</v>
      </c>
      <c r="B1106" s="1">
        <v>157</v>
      </c>
      <c r="C1106" s="1" t="s">
        <v>3674</v>
      </c>
      <c r="D1106" s="1">
        <v>94</v>
      </c>
      <c r="E1106" s="1" t="s">
        <v>796</v>
      </c>
    </row>
    <row r="1107" spans="1:5" s="1" customFormat="1" x14ac:dyDescent="0.2">
      <c r="A1107" s="2">
        <v>39750</v>
      </c>
      <c r="B1107" s="1">
        <v>38</v>
      </c>
      <c r="C1107" s="1" t="s">
        <v>3674</v>
      </c>
      <c r="D1107" s="1">
        <v>99</v>
      </c>
      <c r="E1107" s="1" t="s">
        <v>3651</v>
      </c>
    </row>
    <row r="1108" spans="1:5" s="1" customFormat="1" x14ac:dyDescent="0.2">
      <c r="A1108" s="2">
        <v>39751</v>
      </c>
      <c r="B1108" s="1">
        <v>30</v>
      </c>
      <c r="C1108" s="1" t="s">
        <v>3650</v>
      </c>
      <c r="D1108" s="1">
        <v>87</v>
      </c>
      <c r="E1108" s="1" t="s">
        <v>3651</v>
      </c>
    </row>
    <row r="1109" spans="1:5" s="1" customFormat="1" x14ac:dyDescent="0.2">
      <c r="A1109" s="2">
        <v>39756</v>
      </c>
      <c r="B1109" s="1">
        <v>229</v>
      </c>
      <c r="C1109" s="1" t="s">
        <v>3674</v>
      </c>
      <c r="D1109" s="1">
        <v>90</v>
      </c>
      <c r="E1109" s="1" t="s">
        <v>796</v>
      </c>
    </row>
    <row r="1110" spans="1:5" s="1" customFormat="1" x14ac:dyDescent="0.2">
      <c r="A1110" s="2">
        <v>39757</v>
      </c>
      <c r="B1110" s="1">
        <v>71</v>
      </c>
      <c r="C1110" s="1" t="s">
        <v>3674</v>
      </c>
      <c r="D1110" s="1">
        <v>90</v>
      </c>
      <c r="E1110" s="1" t="s">
        <v>796</v>
      </c>
    </row>
    <row r="1111" spans="1:5" s="1" customFormat="1" x14ac:dyDescent="0.2">
      <c r="A1111" s="2">
        <v>39766</v>
      </c>
      <c r="B1111" s="1">
        <v>239</v>
      </c>
      <c r="C1111" s="1" t="s">
        <v>3650</v>
      </c>
      <c r="D1111" s="1">
        <v>54</v>
      </c>
      <c r="E1111" s="1" t="s">
        <v>3651</v>
      </c>
    </row>
    <row r="1112" spans="1:5" s="1" customFormat="1" x14ac:dyDescent="0.2">
      <c r="A1112" s="2">
        <v>39766</v>
      </c>
      <c r="B1112" s="1">
        <v>70</v>
      </c>
      <c r="C1112" s="1" t="s">
        <v>3650</v>
      </c>
      <c r="D1112" s="1">
        <v>66</v>
      </c>
      <c r="E1112" s="1" t="s">
        <v>3651</v>
      </c>
    </row>
    <row r="1113" spans="1:5" s="1" customFormat="1" x14ac:dyDescent="0.2">
      <c r="A1113" s="2">
        <v>39769</v>
      </c>
      <c r="B1113" s="1">
        <v>60</v>
      </c>
      <c r="C1113" s="1" t="s">
        <v>3650</v>
      </c>
      <c r="D1113" s="1">
        <v>80</v>
      </c>
      <c r="E1113" s="1" t="s">
        <v>3651</v>
      </c>
    </row>
    <row r="1114" spans="1:5" s="1" customFormat="1" x14ac:dyDescent="0.2">
      <c r="A1114" s="2">
        <v>39783</v>
      </c>
      <c r="B1114" s="1">
        <v>124</v>
      </c>
      <c r="C1114" s="1" t="s">
        <v>3650</v>
      </c>
      <c r="D1114" s="1">
        <v>76</v>
      </c>
      <c r="E1114" s="1" t="s">
        <v>3651</v>
      </c>
    </row>
    <row r="1115" spans="1:5" s="1" customFormat="1" x14ac:dyDescent="0.2">
      <c r="A1115" s="2">
        <v>39785</v>
      </c>
      <c r="B1115" s="1">
        <v>36</v>
      </c>
      <c r="C1115" s="1" t="s">
        <v>3650</v>
      </c>
      <c r="D1115" s="1">
        <v>87</v>
      </c>
      <c r="E1115" s="1" t="s">
        <v>3651</v>
      </c>
    </row>
    <row r="1116" spans="1:5" s="1" customFormat="1" x14ac:dyDescent="0.2">
      <c r="A1116" s="2">
        <v>39786</v>
      </c>
      <c r="B1116" s="1">
        <v>131</v>
      </c>
      <c r="C1116" s="1" t="s">
        <v>3650</v>
      </c>
      <c r="D1116" s="1">
        <v>74</v>
      </c>
      <c r="E1116" s="1" t="s">
        <v>3651</v>
      </c>
    </row>
    <row r="1117" spans="1:5" s="1" customFormat="1" x14ac:dyDescent="0.2">
      <c r="A1117" s="2">
        <v>39792</v>
      </c>
      <c r="B1117" s="1">
        <v>160</v>
      </c>
      <c r="C1117" s="1" t="s">
        <v>810</v>
      </c>
      <c r="D1117" s="1">
        <v>73</v>
      </c>
      <c r="E1117" s="1" t="s">
        <v>3651</v>
      </c>
    </row>
    <row r="1118" spans="1:5" s="1" customFormat="1" x14ac:dyDescent="0.2">
      <c r="A1118" s="2">
        <v>39793</v>
      </c>
      <c r="B1118" s="1">
        <v>160</v>
      </c>
      <c r="C1118" s="1" t="s">
        <v>810</v>
      </c>
      <c r="D1118" s="1">
        <v>84</v>
      </c>
      <c r="E1118" s="1" t="s">
        <v>3651</v>
      </c>
    </row>
    <row r="1119" spans="1:5" s="1" customFormat="1" x14ac:dyDescent="0.2">
      <c r="A1119" s="2">
        <v>39870</v>
      </c>
      <c r="B1119" s="1">
        <v>28</v>
      </c>
      <c r="C1119" s="1" t="s">
        <v>3650</v>
      </c>
      <c r="D1119" s="1">
        <v>95</v>
      </c>
      <c r="E1119" s="1" t="s">
        <v>3651</v>
      </c>
    </row>
    <row r="1120" spans="1:5" s="1" customFormat="1" x14ac:dyDescent="0.2">
      <c r="A1120" s="2">
        <v>39870</v>
      </c>
      <c r="B1120" s="1">
        <v>62</v>
      </c>
      <c r="C1120" s="1" t="s">
        <v>3650</v>
      </c>
      <c r="D1120" s="1">
        <v>91</v>
      </c>
      <c r="E1120" s="1" t="s">
        <v>3651</v>
      </c>
    </row>
    <row r="1121" spans="1:5" s="1" customFormat="1" x14ac:dyDescent="0.2">
      <c r="A1121" s="2">
        <v>39870</v>
      </c>
      <c r="B1121" s="1">
        <v>74</v>
      </c>
      <c r="C1121" s="1" t="s">
        <v>3650</v>
      </c>
      <c r="D1121" s="1">
        <v>94</v>
      </c>
      <c r="E1121" s="1" t="s">
        <v>3651</v>
      </c>
    </row>
    <row r="1122" spans="1:5" s="1" customFormat="1" x14ac:dyDescent="0.2">
      <c r="A1122" s="2">
        <v>39871</v>
      </c>
      <c r="B1122" s="1">
        <v>71</v>
      </c>
      <c r="C1122" s="1" t="s">
        <v>3650</v>
      </c>
      <c r="D1122" s="1">
        <v>97</v>
      </c>
      <c r="E1122" s="1" t="s">
        <v>3651</v>
      </c>
    </row>
    <row r="1123" spans="1:5" s="1" customFormat="1" x14ac:dyDescent="0.2">
      <c r="A1123" s="2">
        <v>39874</v>
      </c>
      <c r="B1123" s="1">
        <v>160</v>
      </c>
      <c r="C1123" s="1" t="s">
        <v>3674</v>
      </c>
      <c r="D1123" s="1">
        <v>86</v>
      </c>
      <c r="E1123" s="1" t="s">
        <v>796</v>
      </c>
    </row>
    <row r="1124" spans="1:5" s="1" customFormat="1" x14ac:dyDescent="0.2">
      <c r="A1124" s="2">
        <v>39889</v>
      </c>
      <c r="B1124" s="1">
        <v>320</v>
      </c>
      <c r="C1124" s="1" t="s">
        <v>3650</v>
      </c>
      <c r="D1124" s="1">
        <v>78</v>
      </c>
      <c r="E1124" s="1" t="s">
        <v>3651</v>
      </c>
    </row>
    <row r="1125" spans="1:5" s="1" customFormat="1" x14ac:dyDescent="0.2">
      <c r="A1125" s="2">
        <v>39892</v>
      </c>
      <c r="B1125" s="1">
        <v>165</v>
      </c>
      <c r="C1125" s="1" t="s">
        <v>3674</v>
      </c>
      <c r="D1125" s="1">
        <v>82</v>
      </c>
      <c r="E1125" s="1" t="s">
        <v>796</v>
      </c>
    </row>
    <row r="1126" spans="1:5" s="1" customFormat="1" x14ac:dyDescent="0.2">
      <c r="A1126" s="2">
        <v>39897</v>
      </c>
      <c r="B1126" s="1">
        <v>74</v>
      </c>
      <c r="C1126" s="1" t="s">
        <v>292</v>
      </c>
      <c r="D1126" s="1">
        <v>91</v>
      </c>
      <c r="E1126" s="1" t="s">
        <v>3651</v>
      </c>
    </row>
    <row r="1127" spans="1:5" s="1" customFormat="1" x14ac:dyDescent="0.2">
      <c r="A1127" s="2">
        <v>39898</v>
      </c>
      <c r="B1127" s="1">
        <v>53</v>
      </c>
      <c r="C1127" s="1" t="s">
        <v>3650</v>
      </c>
      <c r="D1127" s="1">
        <v>73</v>
      </c>
      <c r="E1127" s="1" t="s">
        <v>3651</v>
      </c>
    </row>
    <row r="1128" spans="1:5" s="1" customFormat="1" x14ac:dyDescent="0.2">
      <c r="A1128" s="2">
        <v>39898</v>
      </c>
      <c r="B1128" s="1">
        <v>38</v>
      </c>
      <c r="C1128" s="1" t="s">
        <v>3650</v>
      </c>
      <c r="D1128" s="1">
        <v>89</v>
      </c>
      <c r="E1128" s="1" t="s">
        <v>3651</v>
      </c>
    </row>
    <row r="1129" spans="1:5" s="1" customFormat="1" x14ac:dyDescent="0.2">
      <c r="A1129" s="2">
        <v>39904</v>
      </c>
      <c r="B1129" s="1">
        <v>152</v>
      </c>
      <c r="C1129" s="1" t="s">
        <v>810</v>
      </c>
      <c r="D1129" s="1">
        <v>97</v>
      </c>
      <c r="E1129" s="1" t="s">
        <v>3651</v>
      </c>
    </row>
    <row r="1130" spans="1:5" s="1" customFormat="1" x14ac:dyDescent="0.2">
      <c r="A1130" s="2">
        <v>39905</v>
      </c>
      <c r="B1130" s="1">
        <v>20</v>
      </c>
      <c r="C1130" s="1" t="s">
        <v>292</v>
      </c>
      <c r="D1130" s="1">
        <v>85</v>
      </c>
      <c r="E1130" s="1" t="s">
        <v>796</v>
      </c>
    </row>
    <row r="1131" spans="1:5" s="1" customFormat="1" x14ac:dyDescent="0.2">
      <c r="A1131" s="2">
        <v>39909</v>
      </c>
      <c r="B1131" s="1">
        <v>151</v>
      </c>
      <c r="C1131" s="1" t="s">
        <v>3650</v>
      </c>
      <c r="D1131" s="1">
        <v>19</v>
      </c>
      <c r="E1131" s="1" t="s">
        <v>3651</v>
      </c>
    </row>
    <row r="1132" spans="1:5" s="1" customFormat="1" x14ac:dyDescent="0.2">
      <c r="A1132" s="2">
        <v>39909</v>
      </c>
      <c r="B1132" s="1">
        <v>153</v>
      </c>
      <c r="C1132" s="1" t="s">
        <v>3650</v>
      </c>
      <c r="D1132" s="1">
        <v>32</v>
      </c>
      <c r="E1132" s="1" t="s">
        <v>3651</v>
      </c>
    </row>
    <row r="1133" spans="1:5" s="1" customFormat="1" x14ac:dyDescent="0.2">
      <c r="A1133" s="2">
        <v>39910</v>
      </c>
      <c r="B1133" s="1">
        <v>75</v>
      </c>
      <c r="C1133" s="1" t="s">
        <v>3674</v>
      </c>
      <c r="D1133" s="1">
        <v>99</v>
      </c>
      <c r="E1133" s="1" t="s">
        <v>3651</v>
      </c>
    </row>
    <row r="1134" spans="1:5" s="1" customFormat="1" x14ac:dyDescent="0.2">
      <c r="A1134" s="2">
        <v>39911</v>
      </c>
      <c r="B1134" s="1">
        <v>17</v>
      </c>
      <c r="C1134" s="1" t="s">
        <v>3674</v>
      </c>
      <c r="D1134" s="1">
        <v>98</v>
      </c>
      <c r="E1134" s="1" t="s">
        <v>3651</v>
      </c>
    </row>
    <row r="1135" spans="1:5" s="1" customFormat="1" x14ac:dyDescent="0.2">
      <c r="A1135" s="2">
        <v>39913</v>
      </c>
      <c r="B1135" s="1">
        <v>28</v>
      </c>
      <c r="C1135" s="1" t="s">
        <v>810</v>
      </c>
      <c r="D1135" s="1">
        <v>97</v>
      </c>
      <c r="E1135" s="1" t="s">
        <v>3651</v>
      </c>
    </row>
    <row r="1136" spans="1:5" s="1" customFormat="1" x14ac:dyDescent="0.2">
      <c r="A1136" s="2">
        <v>39916</v>
      </c>
      <c r="B1136" s="1">
        <v>154</v>
      </c>
      <c r="C1136" s="1" t="s">
        <v>3650</v>
      </c>
      <c r="D1136" s="1">
        <v>75</v>
      </c>
      <c r="E1136" s="1" t="s">
        <v>3651</v>
      </c>
    </row>
    <row r="1137" spans="1:5" s="1" customFormat="1" x14ac:dyDescent="0.2">
      <c r="A1137" s="2">
        <v>39917</v>
      </c>
      <c r="B1137" s="1">
        <v>158</v>
      </c>
      <c r="C1137" s="1" t="s">
        <v>3674</v>
      </c>
      <c r="D1137" s="1">
        <v>93</v>
      </c>
      <c r="E1137" s="1" t="s">
        <v>796</v>
      </c>
    </row>
    <row r="1138" spans="1:5" s="1" customFormat="1" x14ac:dyDescent="0.2">
      <c r="A1138" s="2">
        <v>39920</v>
      </c>
      <c r="B1138" s="1">
        <v>72</v>
      </c>
      <c r="C1138" s="1" t="s">
        <v>810</v>
      </c>
      <c r="D1138" s="1">
        <v>89</v>
      </c>
      <c r="E1138" s="1" t="s">
        <v>3651</v>
      </c>
    </row>
    <row r="1139" spans="1:5" s="1" customFormat="1" x14ac:dyDescent="0.2">
      <c r="A1139" s="2">
        <v>39920</v>
      </c>
      <c r="B1139" s="1">
        <v>150</v>
      </c>
      <c r="C1139" s="1" t="s">
        <v>3674</v>
      </c>
      <c r="D1139" s="1">
        <v>83</v>
      </c>
      <c r="E1139" s="1" t="s">
        <v>3651</v>
      </c>
    </row>
    <row r="1140" spans="1:5" s="1" customFormat="1" x14ac:dyDescent="0.2">
      <c r="A1140" s="2">
        <v>39923</v>
      </c>
      <c r="B1140" s="1">
        <v>78</v>
      </c>
      <c r="C1140" s="1" t="s">
        <v>3674</v>
      </c>
      <c r="D1140" s="1">
        <v>92</v>
      </c>
      <c r="E1140" s="1" t="s">
        <v>796</v>
      </c>
    </row>
    <row r="1141" spans="1:5" s="1" customFormat="1" x14ac:dyDescent="0.2">
      <c r="A1141" s="2">
        <v>39924</v>
      </c>
      <c r="B1141" s="1">
        <v>320</v>
      </c>
      <c r="C1141" s="1" t="s">
        <v>3650</v>
      </c>
      <c r="D1141" s="1">
        <v>60</v>
      </c>
      <c r="E1141" s="1" t="s">
        <v>3651</v>
      </c>
    </row>
    <row r="1142" spans="1:5" s="1" customFormat="1" x14ac:dyDescent="0.2">
      <c r="A1142" s="2">
        <v>39924</v>
      </c>
      <c r="B1142" s="1">
        <v>96</v>
      </c>
      <c r="C1142" s="1" t="s">
        <v>3650</v>
      </c>
      <c r="D1142" s="1">
        <v>79</v>
      </c>
      <c r="E1142" s="1" t="s">
        <v>3651</v>
      </c>
    </row>
    <row r="1143" spans="1:5" s="1" customFormat="1" x14ac:dyDescent="0.2">
      <c r="A1143" s="2">
        <v>39925</v>
      </c>
      <c r="B1143" s="1">
        <v>37</v>
      </c>
      <c r="C1143" s="1" t="s">
        <v>3650</v>
      </c>
      <c r="D1143" s="1">
        <v>96</v>
      </c>
      <c r="E1143" s="1" t="s">
        <v>3651</v>
      </c>
    </row>
    <row r="1144" spans="1:5" s="1" customFormat="1" x14ac:dyDescent="0.2">
      <c r="A1144" s="2">
        <v>39927</v>
      </c>
      <c r="B1144" s="1">
        <v>78</v>
      </c>
      <c r="C1144" s="1" t="s">
        <v>3674</v>
      </c>
      <c r="D1144" s="1">
        <v>98</v>
      </c>
      <c r="E1144" s="1" t="s">
        <v>3651</v>
      </c>
    </row>
    <row r="1145" spans="1:5" s="1" customFormat="1" x14ac:dyDescent="0.2">
      <c r="A1145" s="2">
        <v>39930</v>
      </c>
      <c r="B1145" s="1">
        <v>75</v>
      </c>
      <c r="C1145" s="1" t="s">
        <v>3674</v>
      </c>
      <c r="D1145" s="1">
        <v>94</v>
      </c>
      <c r="E1145" s="1" t="s">
        <v>796</v>
      </c>
    </row>
    <row r="1146" spans="1:5" s="1" customFormat="1" x14ac:dyDescent="0.2">
      <c r="A1146" s="2">
        <v>39931</v>
      </c>
      <c r="B1146" s="1">
        <v>120</v>
      </c>
      <c r="C1146" s="1" t="s">
        <v>2486</v>
      </c>
      <c r="D1146" s="1">
        <v>76</v>
      </c>
      <c r="E1146" s="1" t="s">
        <v>796</v>
      </c>
    </row>
    <row r="1147" spans="1:5" s="1" customFormat="1" x14ac:dyDescent="0.2">
      <c r="A1147" s="2">
        <v>39932</v>
      </c>
      <c r="B1147" s="1">
        <v>75</v>
      </c>
      <c r="C1147" s="1" t="s">
        <v>810</v>
      </c>
      <c r="D1147" s="1">
        <v>83</v>
      </c>
      <c r="E1147" s="1" t="s">
        <v>3651</v>
      </c>
    </row>
    <row r="1148" spans="1:5" s="1" customFormat="1" x14ac:dyDescent="0.2">
      <c r="A1148" s="2">
        <v>39932</v>
      </c>
      <c r="B1148" s="1">
        <v>50</v>
      </c>
      <c r="C1148" s="1" t="s">
        <v>3650</v>
      </c>
      <c r="D1148" s="1">
        <v>83</v>
      </c>
      <c r="E1148" s="1" t="s">
        <v>3651</v>
      </c>
    </row>
    <row r="1149" spans="1:5" s="1" customFormat="1" x14ac:dyDescent="0.2">
      <c r="A1149" s="2">
        <v>39932</v>
      </c>
      <c r="B1149" s="1">
        <v>75</v>
      </c>
      <c r="C1149" s="1" t="s">
        <v>810</v>
      </c>
      <c r="D1149" s="1">
        <v>95</v>
      </c>
      <c r="E1149" s="1" t="s">
        <v>3651</v>
      </c>
    </row>
    <row r="1150" spans="1:5" s="1" customFormat="1" x14ac:dyDescent="0.2">
      <c r="A1150" s="2">
        <v>39937</v>
      </c>
      <c r="B1150" s="1">
        <v>54</v>
      </c>
      <c r="C1150" s="1" t="s">
        <v>3650</v>
      </c>
      <c r="D1150" s="1">
        <v>63</v>
      </c>
      <c r="E1150" s="1" t="s">
        <v>3651</v>
      </c>
    </row>
    <row r="1151" spans="1:5" s="1" customFormat="1" x14ac:dyDescent="0.2">
      <c r="A1151" s="2">
        <v>39939</v>
      </c>
      <c r="B1151" s="1">
        <v>385</v>
      </c>
      <c r="C1151" s="1" t="s">
        <v>810</v>
      </c>
      <c r="D1151" s="1">
        <v>89</v>
      </c>
      <c r="E1151" s="1" t="s">
        <v>3651</v>
      </c>
    </row>
    <row r="1152" spans="1:5" s="1" customFormat="1" x14ac:dyDescent="0.2">
      <c r="A1152" s="2">
        <v>39940</v>
      </c>
      <c r="B1152" s="1">
        <v>386</v>
      </c>
      <c r="C1152" s="1" t="s">
        <v>810</v>
      </c>
      <c r="D1152" s="1">
        <v>97</v>
      </c>
      <c r="E1152" s="1" t="s">
        <v>3651</v>
      </c>
    </row>
    <row r="1153" spans="1:5" s="1" customFormat="1" x14ac:dyDescent="0.2">
      <c r="A1153" s="2">
        <v>39941</v>
      </c>
      <c r="B1153" s="1">
        <v>135</v>
      </c>
      <c r="C1153" s="1" t="s">
        <v>810</v>
      </c>
      <c r="D1153" s="1">
        <v>94</v>
      </c>
      <c r="E1153" s="1" t="s">
        <v>3651</v>
      </c>
    </row>
    <row r="1154" spans="1:5" s="1" customFormat="1" x14ac:dyDescent="0.2">
      <c r="A1154" s="2">
        <v>39944</v>
      </c>
      <c r="B1154" s="1">
        <v>126</v>
      </c>
      <c r="C1154" s="1" t="s">
        <v>3674</v>
      </c>
      <c r="D1154" s="1">
        <v>95</v>
      </c>
      <c r="E1154" s="1" t="s">
        <v>3651</v>
      </c>
    </row>
    <row r="1155" spans="1:5" s="1" customFormat="1" x14ac:dyDescent="0.2">
      <c r="A1155" s="2">
        <v>39946</v>
      </c>
      <c r="B1155" s="1">
        <v>165</v>
      </c>
      <c r="C1155" s="1" t="s">
        <v>3674</v>
      </c>
      <c r="D1155" s="1">
        <v>79</v>
      </c>
      <c r="E1155" s="1" t="s">
        <v>3651</v>
      </c>
    </row>
    <row r="1156" spans="1:5" s="1" customFormat="1" x14ac:dyDescent="0.2">
      <c r="A1156" s="2">
        <v>39947</v>
      </c>
      <c r="B1156" s="1">
        <v>182</v>
      </c>
      <c r="C1156" s="1" t="s">
        <v>3674</v>
      </c>
      <c r="D1156" s="1">
        <v>85</v>
      </c>
      <c r="E1156" s="1" t="s">
        <v>796</v>
      </c>
    </row>
    <row r="1157" spans="1:5" s="1" customFormat="1" x14ac:dyDescent="0.2">
      <c r="A1157" s="2">
        <v>39952</v>
      </c>
      <c r="B1157" s="1">
        <v>307</v>
      </c>
      <c r="C1157" s="1" t="s">
        <v>3674</v>
      </c>
      <c r="D1157" s="1">
        <v>83</v>
      </c>
      <c r="E1157" s="1" t="s">
        <v>3651</v>
      </c>
    </row>
    <row r="1158" spans="1:5" s="1" customFormat="1" x14ac:dyDescent="0.2">
      <c r="A1158" s="2">
        <v>39954</v>
      </c>
      <c r="B1158" s="1">
        <v>78</v>
      </c>
      <c r="C1158" s="1" t="s">
        <v>3674</v>
      </c>
      <c r="D1158" s="1">
        <v>87</v>
      </c>
      <c r="E1158" s="1" t="s">
        <v>3651</v>
      </c>
    </row>
    <row r="1159" spans="1:5" s="1" customFormat="1" x14ac:dyDescent="0.2">
      <c r="A1159" s="2">
        <v>39955</v>
      </c>
      <c r="B1159" s="1">
        <v>70</v>
      </c>
      <c r="C1159" s="1" t="s">
        <v>3650</v>
      </c>
      <c r="D1159" s="1">
        <v>83</v>
      </c>
      <c r="E1159" s="1" t="s">
        <v>3651</v>
      </c>
    </row>
    <row r="1160" spans="1:5" s="1" customFormat="1" x14ac:dyDescent="0.2">
      <c r="A1160" s="2">
        <v>39959</v>
      </c>
      <c r="B1160" s="1">
        <v>170</v>
      </c>
      <c r="C1160" s="1" t="s">
        <v>810</v>
      </c>
      <c r="D1160" s="1">
        <v>98</v>
      </c>
      <c r="E1160" s="1" t="s">
        <v>3651</v>
      </c>
    </row>
    <row r="1161" spans="1:5" s="1" customFormat="1" x14ac:dyDescent="0.2">
      <c r="A1161" s="2">
        <v>39959</v>
      </c>
      <c r="B1161" s="1">
        <v>152</v>
      </c>
      <c r="C1161" s="1" t="s">
        <v>810</v>
      </c>
      <c r="D1161" s="1">
        <v>97</v>
      </c>
      <c r="E1161" s="1" t="s">
        <v>3651</v>
      </c>
    </row>
    <row r="1162" spans="1:5" s="1" customFormat="1" x14ac:dyDescent="0.2">
      <c r="A1162" s="2">
        <v>39960</v>
      </c>
      <c r="B1162" s="1">
        <v>228</v>
      </c>
      <c r="C1162" s="1" t="s">
        <v>810</v>
      </c>
      <c r="D1162" s="1">
        <v>97</v>
      </c>
      <c r="E1162" s="1" t="s">
        <v>3651</v>
      </c>
    </row>
    <row r="1163" spans="1:5" s="1" customFormat="1" x14ac:dyDescent="0.2">
      <c r="A1163" s="2">
        <v>39961</v>
      </c>
      <c r="B1163" s="1">
        <v>154</v>
      </c>
      <c r="C1163" s="1" t="s">
        <v>3674</v>
      </c>
      <c r="D1163" s="1">
        <v>91</v>
      </c>
      <c r="E1163" s="1" t="s">
        <v>3651</v>
      </c>
    </row>
    <row r="1164" spans="1:5" s="1" customFormat="1" x14ac:dyDescent="0.2">
      <c r="A1164" s="2">
        <v>39961</v>
      </c>
      <c r="B1164" s="1">
        <v>119</v>
      </c>
      <c r="C1164" s="1" t="s">
        <v>3674</v>
      </c>
      <c r="D1164" s="1">
        <v>86</v>
      </c>
      <c r="E1164" s="1" t="s">
        <v>3651</v>
      </c>
    </row>
    <row r="1165" spans="1:5" s="1" customFormat="1" x14ac:dyDescent="0.2">
      <c r="A1165" s="2">
        <v>39962</v>
      </c>
      <c r="B1165" s="1">
        <v>312</v>
      </c>
      <c r="C1165" s="1" t="s">
        <v>810</v>
      </c>
      <c r="D1165" s="1">
        <v>93</v>
      </c>
      <c r="E1165" s="1" t="s">
        <v>3651</v>
      </c>
    </row>
    <row r="1166" spans="1:5" s="1" customFormat="1" x14ac:dyDescent="0.2">
      <c r="A1166" s="2">
        <v>39965</v>
      </c>
      <c r="B1166" s="1">
        <v>420</v>
      </c>
      <c r="C1166" s="1" t="s">
        <v>810</v>
      </c>
      <c r="D1166" s="1">
        <v>98</v>
      </c>
      <c r="E1166" s="1" t="s">
        <v>3651</v>
      </c>
    </row>
    <row r="1167" spans="1:5" s="1" customFormat="1" x14ac:dyDescent="0.2">
      <c r="A1167" s="2">
        <v>39966</v>
      </c>
      <c r="B1167" s="1">
        <v>343</v>
      </c>
      <c r="C1167" s="1" t="s">
        <v>810</v>
      </c>
      <c r="D1167" s="1">
        <v>97</v>
      </c>
      <c r="E1167" s="1" t="s">
        <v>3651</v>
      </c>
    </row>
    <row r="1168" spans="1:5" s="1" customFormat="1" x14ac:dyDescent="0.2">
      <c r="A1168" s="2">
        <v>39967</v>
      </c>
      <c r="B1168" s="1">
        <v>176</v>
      </c>
      <c r="C1168" s="1" t="s">
        <v>3674</v>
      </c>
      <c r="D1168" s="1">
        <v>74</v>
      </c>
      <c r="E1168" s="1" t="s">
        <v>3651</v>
      </c>
    </row>
    <row r="1169" spans="1:5" s="1" customFormat="1" x14ac:dyDescent="0.2">
      <c r="A1169" s="2">
        <v>39969</v>
      </c>
      <c r="B1169" s="1">
        <v>135</v>
      </c>
      <c r="C1169" s="1" t="s">
        <v>810</v>
      </c>
      <c r="D1169" s="1">
        <v>96</v>
      </c>
      <c r="E1169" s="1" t="s">
        <v>3651</v>
      </c>
    </row>
    <row r="1170" spans="1:5" s="1" customFormat="1" x14ac:dyDescent="0.2">
      <c r="A1170" s="2">
        <v>39974</v>
      </c>
      <c r="B1170" s="1">
        <v>240</v>
      </c>
      <c r="C1170" s="1" t="s">
        <v>3674</v>
      </c>
      <c r="D1170" s="1">
        <v>89</v>
      </c>
      <c r="E1170" s="1" t="s">
        <v>796</v>
      </c>
    </row>
    <row r="1171" spans="1:5" s="1" customFormat="1" x14ac:dyDescent="0.2">
      <c r="A1171" s="2">
        <v>39975</v>
      </c>
      <c r="B1171" s="1">
        <v>70</v>
      </c>
      <c r="C1171" s="1" t="s">
        <v>3674</v>
      </c>
      <c r="D1171" s="1">
        <v>94</v>
      </c>
      <c r="E1171" s="1" t="s">
        <v>796</v>
      </c>
    </row>
    <row r="1172" spans="1:5" s="1" customFormat="1" x14ac:dyDescent="0.2">
      <c r="A1172" s="2">
        <v>39976</v>
      </c>
      <c r="B1172" s="1">
        <v>116</v>
      </c>
      <c r="C1172" s="1" t="s">
        <v>3650</v>
      </c>
      <c r="D1172" s="1">
        <v>84</v>
      </c>
      <c r="E1172" s="1" t="s">
        <v>3651</v>
      </c>
    </row>
    <row r="1173" spans="1:5" s="1" customFormat="1" x14ac:dyDescent="0.2">
      <c r="A1173" s="2">
        <v>39979</v>
      </c>
      <c r="B1173" s="1">
        <v>163</v>
      </c>
      <c r="C1173" s="1" t="s">
        <v>3674</v>
      </c>
      <c r="D1173" s="1">
        <v>79</v>
      </c>
      <c r="E1173" s="1" t="s">
        <v>4762</v>
      </c>
    </row>
    <row r="1174" spans="1:5" s="1" customFormat="1" x14ac:dyDescent="0.2">
      <c r="A1174" s="2">
        <v>39987</v>
      </c>
      <c r="B1174" s="1">
        <v>150</v>
      </c>
      <c r="C1174" s="1" t="s">
        <v>1432</v>
      </c>
      <c r="D1174" s="1">
        <v>98</v>
      </c>
      <c r="E1174" s="1" t="s">
        <v>4762</v>
      </c>
    </row>
    <row r="1175" spans="1:5" s="1" customFormat="1" x14ac:dyDescent="0.2">
      <c r="A1175" s="2">
        <v>39988</v>
      </c>
      <c r="B1175" s="1">
        <v>160</v>
      </c>
      <c r="C1175" s="1" t="s">
        <v>3674</v>
      </c>
      <c r="D1175" s="1">
        <v>91</v>
      </c>
      <c r="E1175" s="1" t="s">
        <v>4766</v>
      </c>
    </row>
    <row r="1176" spans="1:5" s="1" customFormat="1" x14ac:dyDescent="0.2">
      <c r="A1176" s="2">
        <v>39989</v>
      </c>
      <c r="B1176" s="1">
        <v>90</v>
      </c>
      <c r="C1176" s="1" t="s">
        <v>3674</v>
      </c>
      <c r="D1176" s="1">
        <v>92</v>
      </c>
      <c r="E1176" s="1" t="s">
        <v>4766</v>
      </c>
    </row>
    <row r="1177" spans="1:5" s="1" customFormat="1" x14ac:dyDescent="0.2">
      <c r="A1177" s="2">
        <v>39990</v>
      </c>
      <c r="B1177" s="1">
        <v>80</v>
      </c>
      <c r="C1177" s="1" t="s">
        <v>1432</v>
      </c>
      <c r="D1177" s="1">
        <v>78</v>
      </c>
      <c r="E1177" s="1" t="s">
        <v>4766</v>
      </c>
    </row>
    <row r="1178" spans="1:5" s="1" customFormat="1" x14ac:dyDescent="0.2">
      <c r="A1178" s="2">
        <v>39993</v>
      </c>
      <c r="B1178" s="1">
        <v>80</v>
      </c>
      <c r="C1178" s="1" t="s">
        <v>1432</v>
      </c>
      <c r="D1178" s="1">
        <v>82</v>
      </c>
      <c r="E1178" s="1" t="s">
        <v>4766</v>
      </c>
    </row>
    <row r="1179" spans="1:5" s="1" customFormat="1" x14ac:dyDescent="0.2">
      <c r="A1179" s="2">
        <v>39994</v>
      </c>
      <c r="B1179" s="1">
        <v>77</v>
      </c>
      <c r="C1179" s="1" t="s">
        <v>3674</v>
      </c>
      <c r="D1179" s="1">
        <v>81</v>
      </c>
      <c r="E1179" s="1" t="s">
        <v>4766</v>
      </c>
    </row>
    <row r="1180" spans="1:5" s="1" customFormat="1" x14ac:dyDescent="0.2">
      <c r="A1180" s="2">
        <v>39995</v>
      </c>
      <c r="B1180" s="1">
        <v>60</v>
      </c>
      <c r="C1180" s="1" t="s">
        <v>1432</v>
      </c>
      <c r="D1180" s="1">
        <v>84</v>
      </c>
      <c r="E1180" s="1" t="s">
        <v>4766</v>
      </c>
    </row>
    <row r="1181" spans="1:5" s="1" customFormat="1" x14ac:dyDescent="0.2">
      <c r="A1181" s="2">
        <v>39996</v>
      </c>
      <c r="B1181" s="1">
        <v>96</v>
      </c>
      <c r="C1181" s="1" t="s">
        <v>1432</v>
      </c>
      <c r="D1181" s="1">
        <v>91</v>
      </c>
      <c r="E1181" s="1" t="s">
        <v>3651</v>
      </c>
    </row>
    <row r="1182" spans="1:5" s="1" customFormat="1" x14ac:dyDescent="0.2">
      <c r="A1182" s="2">
        <v>39996</v>
      </c>
      <c r="B1182" s="1">
        <v>110</v>
      </c>
      <c r="C1182" s="1" t="s">
        <v>1432</v>
      </c>
      <c r="D1182" s="1">
        <v>91</v>
      </c>
      <c r="E1182" s="1" t="s">
        <v>4766</v>
      </c>
    </row>
    <row r="1183" spans="1:5" s="1" customFormat="1" x14ac:dyDescent="0.2">
      <c r="A1183" s="2">
        <v>40000</v>
      </c>
      <c r="B1183" s="1">
        <v>140</v>
      </c>
      <c r="C1183" s="1" t="s">
        <v>3674</v>
      </c>
      <c r="D1183" s="1">
        <v>91</v>
      </c>
      <c r="E1183" s="1" t="s">
        <v>4766</v>
      </c>
    </row>
    <row r="1184" spans="1:5" s="1" customFormat="1" x14ac:dyDescent="0.2">
      <c r="A1184" s="2">
        <v>40001</v>
      </c>
      <c r="B1184" s="1">
        <v>114</v>
      </c>
      <c r="C1184" s="1" t="s">
        <v>1432</v>
      </c>
      <c r="D1184" s="1">
        <v>83</v>
      </c>
      <c r="E1184" s="1" t="s">
        <v>4766</v>
      </c>
    </row>
    <row r="1185" spans="1:5" s="1" customFormat="1" x14ac:dyDescent="0.2">
      <c r="A1185" s="2">
        <v>40002</v>
      </c>
      <c r="B1185" s="1">
        <v>163</v>
      </c>
      <c r="C1185" s="1" t="s">
        <v>3674</v>
      </c>
      <c r="D1185" s="1">
        <v>95</v>
      </c>
      <c r="E1185" s="1" t="s">
        <v>4762</v>
      </c>
    </row>
    <row r="1186" spans="1:5" s="1" customFormat="1" x14ac:dyDescent="0.2">
      <c r="A1186" s="2">
        <v>40003</v>
      </c>
      <c r="B1186" s="1">
        <v>20</v>
      </c>
      <c r="C1186" s="1" t="s">
        <v>1432</v>
      </c>
      <c r="D1186" s="1">
        <v>91</v>
      </c>
      <c r="E1186" s="1" t="s">
        <v>4762</v>
      </c>
    </row>
    <row r="1187" spans="1:5" s="1" customFormat="1" x14ac:dyDescent="0.2">
      <c r="A1187" s="2">
        <v>40003</v>
      </c>
      <c r="B1187" s="1">
        <v>40</v>
      </c>
      <c r="C1187" s="1" t="s">
        <v>1432</v>
      </c>
      <c r="D1187" s="1">
        <v>77</v>
      </c>
      <c r="E1187" s="1" t="s">
        <v>4766</v>
      </c>
    </row>
    <row r="1188" spans="1:5" s="1" customFormat="1" x14ac:dyDescent="0.2">
      <c r="A1188" s="2">
        <v>40004</v>
      </c>
      <c r="B1188" s="1">
        <v>148</v>
      </c>
      <c r="C1188" s="1" t="s">
        <v>3063</v>
      </c>
      <c r="D1188" s="1">
        <v>96</v>
      </c>
      <c r="E1188" s="1" t="s">
        <v>4762</v>
      </c>
    </row>
    <row r="1189" spans="1:5" s="1" customFormat="1" x14ac:dyDescent="0.2">
      <c r="A1189" s="2">
        <v>40007</v>
      </c>
      <c r="B1189" s="1">
        <v>60</v>
      </c>
      <c r="C1189" s="1" t="s">
        <v>1432</v>
      </c>
      <c r="D1189" s="1">
        <v>81</v>
      </c>
      <c r="E1189" s="1" t="s">
        <v>4766</v>
      </c>
    </row>
    <row r="1190" spans="1:5" s="1" customFormat="1" x14ac:dyDescent="0.2">
      <c r="A1190" s="2">
        <v>40010</v>
      </c>
      <c r="B1190" s="1">
        <v>40</v>
      </c>
      <c r="C1190" s="1" t="s">
        <v>1432</v>
      </c>
      <c r="D1190" s="1">
        <v>89</v>
      </c>
      <c r="E1190" s="1" t="s">
        <v>4766</v>
      </c>
    </row>
    <row r="1191" spans="1:5" s="1" customFormat="1" x14ac:dyDescent="0.2">
      <c r="A1191" s="2">
        <v>40010</v>
      </c>
      <c r="B1191" s="1">
        <v>45</v>
      </c>
      <c r="C1191" s="1" t="s">
        <v>1432</v>
      </c>
      <c r="D1191" s="1">
        <v>91</v>
      </c>
      <c r="E1191" s="1" t="s">
        <v>4766</v>
      </c>
    </row>
    <row r="1192" spans="1:5" s="1" customFormat="1" x14ac:dyDescent="0.2">
      <c r="A1192" s="2">
        <v>40015</v>
      </c>
      <c r="B1192" s="1">
        <v>30</v>
      </c>
      <c r="C1192" s="1" t="s">
        <v>1432</v>
      </c>
      <c r="D1192" s="1">
        <v>50</v>
      </c>
      <c r="E1192" s="1" t="s">
        <v>4766</v>
      </c>
    </row>
    <row r="1193" spans="1:5" s="1" customFormat="1" x14ac:dyDescent="0.2">
      <c r="A1193" s="2">
        <v>40015</v>
      </c>
      <c r="B1193" s="1">
        <v>40</v>
      </c>
      <c r="C1193" s="1" t="s">
        <v>1432</v>
      </c>
      <c r="D1193" s="1">
        <v>79</v>
      </c>
      <c r="E1193" s="1" t="s">
        <v>4766</v>
      </c>
    </row>
    <row r="1194" spans="1:5" s="1" customFormat="1" x14ac:dyDescent="0.2">
      <c r="A1194" s="2">
        <v>40016</v>
      </c>
      <c r="B1194" s="1">
        <v>80</v>
      </c>
      <c r="C1194" s="1" t="s">
        <v>810</v>
      </c>
      <c r="D1194" s="1">
        <v>91</v>
      </c>
      <c r="E1194" s="1" t="s">
        <v>4762</v>
      </c>
    </row>
    <row r="1195" spans="1:5" s="1" customFormat="1" x14ac:dyDescent="0.2">
      <c r="A1195" s="2">
        <v>40018</v>
      </c>
      <c r="B1195" s="1">
        <v>34</v>
      </c>
      <c r="C1195" s="1" t="s">
        <v>1432</v>
      </c>
      <c r="D1195" s="1">
        <v>83</v>
      </c>
      <c r="E1195" s="1" t="s">
        <v>4766</v>
      </c>
    </row>
    <row r="1196" spans="1:5" s="1" customFormat="1" x14ac:dyDescent="0.2">
      <c r="A1196" s="2">
        <v>40023</v>
      </c>
      <c r="B1196" s="1">
        <v>77</v>
      </c>
      <c r="C1196" s="1" t="s">
        <v>1432</v>
      </c>
      <c r="D1196" s="1">
        <v>87</v>
      </c>
      <c r="E1196" s="1" t="s">
        <v>4766</v>
      </c>
    </row>
    <row r="1197" spans="1:5" s="1" customFormat="1" x14ac:dyDescent="0.2">
      <c r="A1197" s="2">
        <v>40024</v>
      </c>
      <c r="B1197" s="1">
        <v>43</v>
      </c>
      <c r="C1197" s="1" t="s">
        <v>1432</v>
      </c>
      <c r="D1197" s="1">
        <v>68</v>
      </c>
      <c r="E1197" s="1" t="s">
        <v>4766</v>
      </c>
    </row>
    <row r="1198" spans="1:5" s="1" customFormat="1" x14ac:dyDescent="0.2">
      <c r="A1198" s="2">
        <v>40025</v>
      </c>
      <c r="B1198" s="1">
        <v>141</v>
      </c>
      <c r="C1198" s="1" t="s">
        <v>3674</v>
      </c>
      <c r="D1198" s="1">
        <v>88</v>
      </c>
      <c r="E1198" s="1" t="s">
        <v>4766</v>
      </c>
    </row>
    <row r="1199" spans="1:5" s="1" customFormat="1" x14ac:dyDescent="0.2">
      <c r="A1199" s="2">
        <v>40028</v>
      </c>
      <c r="B1199" s="1">
        <v>144</v>
      </c>
      <c r="C1199" s="1" t="s">
        <v>810</v>
      </c>
      <c r="D1199" s="1">
        <v>72</v>
      </c>
      <c r="E1199" s="1" t="s">
        <v>4762</v>
      </c>
    </row>
    <row r="1200" spans="1:5" s="1" customFormat="1" x14ac:dyDescent="0.2">
      <c r="A1200" s="2">
        <v>40029</v>
      </c>
      <c r="B1200" s="1">
        <v>40</v>
      </c>
      <c r="C1200" s="1" t="s">
        <v>1432</v>
      </c>
      <c r="D1200" s="1">
        <v>76</v>
      </c>
      <c r="E1200" s="1" t="s">
        <v>4766</v>
      </c>
    </row>
    <row r="1201" spans="1:5" s="1" customFormat="1" x14ac:dyDescent="0.2">
      <c r="A1201" s="2">
        <v>40030</v>
      </c>
      <c r="B1201" s="1">
        <v>40</v>
      </c>
      <c r="C1201" s="1" t="s">
        <v>3674</v>
      </c>
      <c r="D1201" s="1">
        <v>93</v>
      </c>
      <c r="E1201" s="1" t="s">
        <v>4766</v>
      </c>
    </row>
    <row r="1202" spans="1:5" s="1" customFormat="1" x14ac:dyDescent="0.2">
      <c r="A1202" s="2">
        <v>40030</v>
      </c>
      <c r="B1202" s="1">
        <v>80</v>
      </c>
      <c r="C1202" s="1" t="s">
        <v>3674</v>
      </c>
      <c r="D1202" s="1">
        <v>87</v>
      </c>
      <c r="E1202" s="1" t="s">
        <v>4766</v>
      </c>
    </row>
    <row r="1203" spans="1:5" s="1" customFormat="1" x14ac:dyDescent="0.2">
      <c r="A1203" s="2">
        <v>40031</v>
      </c>
      <c r="B1203" s="1">
        <v>75</v>
      </c>
      <c r="C1203" s="1" t="s">
        <v>1432</v>
      </c>
      <c r="D1203" s="1">
        <v>91</v>
      </c>
      <c r="E1203" s="1" t="s">
        <v>4766</v>
      </c>
    </row>
    <row r="1204" spans="1:5" s="1" customFormat="1" x14ac:dyDescent="0.2">
      <c r="A1204" s="2">
        <v>40035</v>
      </c>
      <c r="B1204" s="1">
        <v>47</v>
      </c>
      <c r="C1204" s="1" t="s">
        <v>810</v>
      </c>
      <c r="D1204" s="1">
        <v>96</v>
      </c>
      <c r="E1204" s="1" t="s">
        <v>4762</v>
      </c>
    </row>
    <row r="1205" spans="1:5" s="1" customFormat="1" x14ac:dyDescent="0.2">
      <c r="A1205" s="2">
        <v>40036</v>
      </c>
      <c r="B1205" s="1">
        <v>171</v>
      </c>
      <c r="C1205" s="1" t="s">
        <v>810</v>
      </c>
      <c r="D1205" s="1">
        <v>96</v>
      </c>
      <c r="E1205" s="1" t="s">
        <v>4762</v>
      </c>
    </row>
    <row r="1206" spans="1:5" s="1" customFormat="1" x14ac:dyDescent="0.2">
      <c r="A1206" s="2">
        <v>40037</v>
      </c>
      <c r="B1206" s="1">
        <v>104</v>
      </c>
      <c r="C1206" s="1" t="s">
        <v>810</v>
      </c>
      <c r="D1206" s="1">
        <v>85</v>
      </c>
      <c r="E1206" s="1" t="s">
        <v>4766</v>
      </c>
    </row>
    <row r="1207" spans="1:5" s="1" customFormat="1" x14ac:dyDescent="0.2">
      <c r="A1207" s="2">
        <v>40038</v>
      </c>
      <c r="B1207" s="1">
        <v>78</v>
      </c>
      <c r="C1207" s="1" t="s">
        <v>2485</v>
      </c>
      <c r="D1207" s="1">
        <v>83</v>
      </c>
      <c r="E1207" s="1" t="s">
        <v>4762</v>
      </c>
    </row>
    <row r="1208" spans="1:5" s="1" customFormat="1" x14ac:dyDescent="0.2">
      <c r="A1208" s="2">
        <v>40039</v>
      </c>
      <c r="B1208" s="1">
        <v>83</v>
      </c>
      <c r="C1208" s="1" t="s">
        <v>810</v>
      </c>
      <c r="D1208" s="1">
        <v>95</v>
      </c>
      <c r="E1208" s="1" t="s">
        <v>3651</v>
      </c>
    </row>
    <row r="1209" spans="1:5" s="1" customFormat="1" x14ac:dyDescent="0.2">
      <c r="A1209" s="2">
        <v>40043</v>
      </c>
      <c r="B1209" s="1">
        <v>25</v>
      </c>
      <c r="C1209" s="1" t="s">
        <v>1432</v>
      </c>
      <c r="D1209" s="1">
        <v>75</v>
      </c>
      <c r="E1209" s="1" t="s">
        <v>4766</v>
      </c>
    </row>
    <row r="1210" spans="1:5" s="1" customFormat="1" x14ac:dyDescent="0.2">
      <c r="A1210" s="2">
        <v>40044</v>
      </c>
      <c r="B1210" s="1">
        <v>75</v>
      </c>
      <c r="C1210" s="1" t="s">
        <v>3674</v>
      </c>
      <c r="D1210" s="1">
        <v>89</v>
      </c>
      <c r="E1210" s="1" t="s">
        <v>4766</v>
      </c>
    </row>
    <row r="1211" spans="1:5" s="1" customFormat="1" x14ac:dyDescent="0.2">
      <c r="A1211" s="2">
        <v>40046</v>
      </c>
      <c r="B1211" s="1">
        <v>30</v>
      </c>
      <c r="C1211" s="1" t="s">
        <v>810</v>
      </c>
      <c r="D1211" s="1">
        <v>97</v>
      </c>
      <c r="E1211" s="1" t="s">
        <v>3651</v>
      </c>
    </row>
    <row r="1212" spans="1:5" s="1" customFormat="1" x14ac:dyDescent="0.2">
      <c r="A1212" s="2">
        <v>40050</v>
      </c>
      <c r="B1212" s="1">
        <v>25</v>
      </c>
      <c r="C1212" s="1" t="s">
        <v>1432</v>
      </c>
      <c r="D1212" s="1">
        <v>87</v>
      </c>
      <c r="E1212" s="1" t="s">
        <v>4766</v>
      </c>
    </row>
    <row r="1213" spans="1:5" s="1" customFormat="1" x14ac:dyDescent="0.2">
      <c r="A1213" s="2">
        <v>40050</v>
      </c>
      <c r="B1213" s="1">
        <v>22</v>
      </c>
      <c r="C1213" s="1" t="s">
        <v>1432</v>
      </c>
      <c r="D1213" s="1">
        <v>89</v>
      </c>
      <c r="E1213" s="1" t="s">
        <v>4766</v>
      </c>
    </row>
    <row r="1214" spans="1:5" s="1" customFormat="1" x14ac:dyDescent="0.2">
      <c r="A1214" s="2">
        <v>40052</v>
      </c>
      <c r="B1214" s="1">
        <v>85</v>
      </c>
      <c r="C1214" s="1" t="s">
        <v>1432</v>
      </c>
      <c r="D1214" s="1">
        <v>91</v>
      </c>
      <c r="E1214" s="1" t="s">
        <v>4766</v>
      </c>
    </row>
    <row r="1215" spans="1:5" s="1" customFormat="1" x14ac:dyDescent="0.2">
      <c r="A1215" s="2">
        <v>40057</v>
      </c>
      <c r="B1215" s="1">
        <v>69</v>
      </c>
      <c r="C1215" s="1" t="s">
        <v>1432</v>
      </c>
      <c r="D1215" s="1">
        <v>92</v>
      </c>
      <c r="E1215" s="1" t="s">
        <v>4766</v>
      </c>
    </row>
    <row r="1216" spans="1:5" s="1" customFormat="1" x14ac:dyDescent="0.2">
      <c r="A1216" s="2">
        <v>40058</v>
      </c>
      <c r="B1216" s="1">
        <v>70</v>
      </c>
      <c r="C1216" s="1" t="s">
        <v>1432</v>
      </c>
      <c r="D1216" s="1">
        <v>86</v>
      </c>
      <c r="E1216" s="1" t="s">
        <v>4766</v>
      </c>
    </row>
    <row r="1217" spans="1:5" s="1" customFormat="1" x14ac:dyDescent="0.2">
      <c r="A1217" s="2">
        <v>40058</v>
      </c>
      <c r="B1217" s="1">
        <v>80</v>
      </c>
      <c r="C1217" s="1" t="s">
        <v>1432</v>
      </c>
      <c r="D1217" s="1">
        <v>84</v>
      </c>
      <c r="E1217" s="1" t="s">
        <v>4766</v>
      </c>
    </row>
    <row r="1218" spans="1:5" s="1" customFormat="1" x14ac:dyDescent="0.2">
      <c r="A1218" s="2">
        <v>40066</v>
      </c>
      <c r="B1218" s="1">
        <v>20</v>
      </c>
      <c r="C1218" s="1" t="s">
        <v>1432</v>
      </c>
      <c r="D1218" s="1">
        <v>94</v>
      </c>
      <c r="E1218" s="1" t="s">
        <v>796</v>
      </c>
    </row>
    <row r="1219" spans="1:5" s="1" customFormat="1" x14ac:dyDescent="0.2">
      <c r="A1219" s="2">
        <v>40071</v>
      </c>
      <c r="B1219" s="1">
        <v>42</v>
      </c>
      <c r="C1219" s="1" t="s">
        <v>3650</v>
      </c>
      <c r="D1219" s="1">
        <v>95</v>
      </c>
      <c r="E1219" s="1" t="s">
        <v>3651</v>
      </c>
    </row>
    <row r="1220" spans="1:5" s="1" customFormat="1" x14ac:dyDescent="0.2">
      <c r="A1220" s="2">
        <v>40072</v>
      </c>
      <c r="B1220" s="1">
        <v>144</v>
      </c>
      <c r="C1220" s="1" t="s">
        <v>3674</v>
      </c>
      <c r="D1220" s="1">
        <v>92</v>
      </c>
      <c r="E1220" s="1" t="s">
        <v>796</v>
      </c>
    </row>
    <row r="1221" spans="1:5" s="1" customFormat="1" x14ac:dyDescent="0.2">
      <c r="A1221" s="2">
        <v>40073</v>
      </c>
      <c r="B1221" s="1">
        <v>75</v>
      </c>
      <c r="C1221" s="1" t="s">
        <v>1432</v>
      </c>
      <c r="D1221" s="1">
        <v>89</v>
      </c>
      <c r="E1221" s="1" t="s">
        <v>796</v>
      </c>
    </row>
    <row r="1222" spans="1:5" s="1" customFormat="1" x14ac:dyDescent="0.2">
      <c r="A1222" s="2">
        <v>40080</v>
      </c>
      <c r="B1222" s="1">
        <v>46</v>
      </c>
      <c r="C1222" s="1" t="s">
        <v>1432</v>
      </c>
      <c r="D1222" s="1">
        <v>77</v>
      </c>
      <c r="E1222" s="1" t="s">
        <v>796</v>
      </c>
    </row>
    <row r="1223" spans="1:5" s="1" customFormat="1" x14ac:dyDescent="0.2">
      <c r="A1223" s="2">
        <v>40085</v>
      </c>
      <c r="B1223" s="1">
        <v>25</v>
      </c>
      <c r="C1223" s="1" t="s">
        <v>1432</v>
      </c>
      <c r="D1223" s="1">
        <v>93</v>
      </c>
      <c r="E1223" s="1" t="s">
        <v>796</v>
      </c>
    </row>
    <row r="1224" spans="1:5" s="1" customFormat="1" x14ac:dyDescent="0.2">
      <c r="A1224" s="2">
        <v>40088</v>
      </c>
      <c r="B1224" s="1">
        <v>58</v>
      </c>
      <c r="C1224" s="1" t="s">
        <v>3674</v>
      </c>
      <c r="D1224" s="1">
        <v>99</v>
      </c>
      <c r="E1224" s="1" t="s">
        <v>3651</v>
      </c>
    </row>
    <row r="1225" spans="1:5" s="1" customFormat="1" x14ac:dyDescent="0.2">
      <c r="A1225" s="2">
        <v>40092</v>
      </c>
      <c r="B1225" s="1">
        <v>40</v>
      </c>
      <c r="C1225" s="1" t="s">
        <v>1432</v>
      </c>
      <c r="D1225" s="1">
        <v>87</v>
      </c>
      <c r="E1225" s="1" t="s">
        <v>796</v>
      </c>
    </row>
    <row r="1226" spans="1:5" s="1" customFormat="1" x14ac:dyDescent="0.2">
      <c r="A1226" s="2">
        <v>40092</v>
      </c>
      <c r="B1226" s="1">
        <v>20</v>
      </c>
      <c r="C1226" s="1" t="s">
        <v>1432</v>
      </c>
      <c r="D1226" s="1">
        <v>96</v>
      </c>
      <c r="E1226" s="1" t="s">
        <v>796</v>
      </c>
    </row>
    <row r="1227" spans="1:5" s="1" customFormat="1" x14ac:dyDescent="0.2">
      <c r="A1227" s="2">
        <v>40092</v>
      </c>
      <c r="B1227" s="1">
        <v>22</v>
      </c>
      <c r="C1227" s="1" t="s">
        <v>1432</v>
      </c>
      <c r="D1227" s="1">
        <v>93</v>
      </c>
      <c r="E1227" s="1" t="s">
        <v>796</v>
      </c>
    </row>
    <row r="1228" spans="1:5" s="1" customFormat="1" x14ac:dyDescent="0.2">
      <c r="A1228" s="2">
        <v>40094</v>
      </c>
      <c r="B1228" s="1">
        <v>60</v>
      </c>
      <c r="C1228" s="1" t="s">
        <v>1432</v>
      </c>
      <c r="D1228" s="1">
        <v>90</v>
      </c>
      <c r="E1228" s="1" t="s">
        <v>796</v>
      </c>
    </row>
    <row r="1229" spans="1:5" s="1" customFormat="1" x14ac:dyDescent="0.2">
      <c r="A1229" s="2">
        <v>40095</v>
      </c>
      <c r="B1229" s="1">
        <v>75</v>
      </c>
      <c r="C1229" s="1" t="s">
        <v>3674</v>
      </c>
      <c r="D1229" s="1">
        <v>98</v>
      </c>
      <c r="E1229" s="1" t="s">
        <v>3651</v>
      </c>
    </row>
    <row r="1230" spans="1:5" s="1" customFormat="1" x14ac:dyDescent="0.2">
      <c r="A1230" s="2">
        <v>40114</v>
      </c>
      <c r="B1230" s="1">
        <v>150</v>
      </c>
      <c r="C1230" s="1" t="s">
        <v>3674</v>
      </c>
      <c r="D1230" s="1">
        <v>98</v>
      </c>
      <c r="E1230" s="1" t="s">
        <v>3651</v>
      </c>
    </row>
    <row r="1231" spans="1:5" s="1" customFormat="1" x14ac:dyDescent="0.2">
      <c r="A1231" s="2">
        <v>40126</v>
      </c>
      <c r="B1231" s="1">
        <v>76</v>
      </c>
      <c r="C1231" s="1" t="s">
        <v>3674</v>
      </c>
      <c r="D1231" s="1">
        <v>97</v>
      </c>
      <c r="E1231" s="1" t="s">
        <v>3651</v>
      </c>
    </row>
    <row r="1232" spans="1:5" s="1" customFormat="1" x14ac:dyDescent="0.2">
      <c r="A1232" s="2">
        <v>40127</v>
      </c>
      <c r="B1232" s="1">
        <v>18</v>
      </c>
      <c r="C1232" s="1" t="s">
        <v>3674</v>
      </c>
      <c r="D1232" s="1">
        <v>99</v>
      </c>
      <c r="E1232" s="1" t="s">
        <v>3651</v>
      </c>
    </row>
    <row r="1233" spans="1:5" s="1" customFormat="1" x14ac:dyDescent="0.2">
      <c r="A1233" s="2">
        <v>40127</v>
      </c>
      <c r="B1233" s="1">
        <v>140</v>
      </c>
      <c r="C1233" s="1" t="s">
        <v>3674</v>
      </c>
      <c r="D1233" s="1">
        <v>90</v>
      </c>
      <c r="E1233" s="1" t="s">
        <v>796</v>
      </c>
    </row>
    <row r="1234" spans="1:5" s="1" customFormat="1" x14ac:dyDescent="0.2">
      <c r="A1234" s="2">
        <v>40141</v>
      </c>
      <c r="B1234" s="1">
        <v>160</v>
      </c>
      <c r="C1234" s="1" t="s">
        <v>810</v>
      </c>
      <c r="D1234" s="1">
        <v>79</v>
      </c>
      <c r="E1234" s="1" t="s">
        <v>3651</v>
      </c>
    </row>
    <row r="1235" spans="1:5" s="1" customFormat="1" x14ac:dyDescent="0.2">
      <c r="A1235" s="2">
        <v>40143</v>
      </c>
      <c r="B1235" s="1">
        <v>157</v>
      </c>
      <c r="C1235" s="1" t="s">
        <v>3650</v>
      </c>
      <c r="D1235" s="1">
        <v>81</v>
      </c>
      <c r="E1235" s="1" t="s">
        <v>3651</v>
      </c>
    </row>
    <row r="1236" spans="1:5" s="1" customFormat="1" x14ac:dyDescent="0.2">
      <c r="A1236" s="2">
        <v>40246</v>
      </c>
      <c r="B1236" s="1">
        <v>140</v>
      </c>
      <c r="C1236" s="1" t="s">
        <v>3674</v>
      </c>
      <c r="D1236" s="1">
        <v>96</v>
      </c>
      <c r="E1236" s="1" t="s">
        <v>4762</v>
      </c>
    </row>
    <row r="1237" spans="1:5" s="1" customFormat="1" x14ac:dyDescent="0.2">
      <c r="A1237" s="2">
        <v>40247</v>
      </c>
      <c r="B1237" s="1">
        <v>101</v>
      </c>
      <c r="C1237" s="1" t="s">
        <v>3674</v>
      </c>
      <c r="D1237" s="1">
        <v>96</v>
      </c>
      <c r="E1237" s="1" t="s">
        <v>4762</v>
      </c>
    </row>
    <row r="1238" spans="1:5" s="1" customFormat="1" x14ac:dyDescent="0.2">
      <c r="A1238" s="2">
        <v>40253</v>
      </c>
      <c r="B1238" s="1">
        <v>36</v>
      </c>
      <c r="C1238" s="1" t="s">
        <v>3674</v>
      </c>
      <c r="D1238" s="1">
        <v>95</v>
      </c>
      <c r="E1238" s="1" t="s">
        <v>796</v>
      </c>
    </row>
    <row r="1239" spans="1:5" s="1" customFormat="1" x14ac:dyDescent="0.2">
      <c r="A1239" s="2">
        <v>40254</v>
      </c>
      <c r="B1239" s="1">
        <v>30</v>
      </c>
      <c r="C1239" s="1" t="s">
        <v>3674</v>
      </c>
      <c r="D1239" s="1">
        <v>92</v>
      </c>
      <c r="E1239" s="1" t="s">
        <v>3651</v>
      </c>
    </row>
    <row r="1240" spans="1:5" s="1" customFormat="1" x14ac:dyDescent="0.2">
      <c r="A1240" s="2">
        <v>40255</v>
      </c>
      <c r="B1240" s="1">
        <v>36</v>
      </c>
      <c r="C1240" s="1" t="s">
        <v>3674</v>
      </c>
      <c r="D1240" s="1">
        <v>92</v>
      </c>
      <c r="E1240" s="1" t="s">
        <v>3651</v>
      </c>
    </row>
    <row r="1241" spans="1:5" s="1" customFormat="1" x14ac:dyDescent="0.2">
      <c r="A1241" s="2">
        <v>40261</v>
      </c>
      <c r="B1241" s="1">
        <v>160</v>
      </c>
      <c r="C1241" s="1" t="s">
        <v>3674</v>
      </c>
      <c r="D1241" s="1">
        <v>99</v>
      </c>
      <c r="E1241" s="1" t="s">
        <v>3651</v>
      </c>
    </row>
    <row r="1242" spans="1:5" s="1" customFormat="1" x14ac:dyDescent="0.2">
      <c r="A1242" s="2">
        <v>40262</v>
      </c>
      <c r="B1242" s="1">
        <v>360</v>
      </c>
      <c r="C1242" s="1" t="s">
        <v>810</v>
      </c>
      <c r="D1242" s="1">
        <v>98</v>
      </c>
      <c r="E1242" s="1" t="s">
        <v>3651</v>
      </c>
    </row>
    <row r="1243" spans="1:5" s="1" customFormat="1" x14ac:dyDescent="0.2">
      <c r="A1243" s="2">
        <v>40267</v>
      </c>
      <c r="B1243" s="1">
        <v>240</v>
      </c>
      <c r="C1243" s="1" t="s">
        <v>3674</v>
      </c>
      <c r="D1243" s="1">
        <v>93</v>
      </c>
      <c r="E1243" s="1" t="s">
        <v>796</v>
      </c>
    </row>
    <row r="1244" spans="1:5" s="1" customFormat="1" x14ac:dyDescent="0.2">
      <c r="A1244" s="2">
        <v>40268</v>
      </c>
      <c r="B1244" s="1">
        <v>300</v>
      </c>
      <c r="C1244" s="1" t="s">
        <v>3674</v>
      </c>
      <c r="D1244" s="1">
        <v>88</v>
      </c>
      <c r="E1244" s="1" t="s">
        <v>796</v>
      </c>
    </row>
    <row r="1245" spans="1:5" s="1" customFormat="1" x14ac:dyDescent="0.2">
      <c r="A1245" s="2">
        <v>40281</v>
      </c>
      <c r="B1245" s="1">
        <v>74</v>
      </c>
      <c r="C1245" s="1" t="s">
        <v>810</v>
      </c>
      <c r="D1245" s="1">
        <v>77</v>
      </c>
      <c r="E1245" s="1" t="s">
        <v>3651</v>
      </c>
    </row>
    <row r="1246" spans="1:5" s="1" customFormat="1" x14ac:dyDescent="0.2">
      <c r="A1246" s="2">
        <v>40282</v>
      </c>
      <c r="B1246" s="1">
        <v>34</v>
      </c>
      <c r="C1246" s="1" t="s">
        <v>810</v>
      </c>
      <c r="D1246" s="1">
        <v>92</v>
      </c>
      <c r="E1246" s="1" t="s">
        <v>3651</v>
      </c>
    </row>
    <row r="1247" spans="1:5" s="1" customFormat="1" x14ac:dyDescent="0.2">
      <c r="A1247" s="2">
        <v>40283</v>
      </c>
      <c r="B1247" s="1">
        <v>150</v>
      </c>
      <c r="C1247" s="1" t="s">
        <v>3674</v>
      </c>
      <c r="D1247" s="1">
        <v>92</v>
      </c>
      <c r="E1247" s="1" t="s">
        <v>796</v>
      </c>
    </row>
    <row r="1248" spans="1:5" s="1" customFormat="1" x14ac:dyDescent="0.2">
      <c r="A1248" s="2">
        <v>40289</v>
      </c>
      <c r="B1248" s="1">
        <v>300</v>
      </c>
      <c r="C1248" s="1" t="s">
        <v>3674</v>
      </c>
      <c r="D1248" s="1">
        <v>88</v>
      </c>
      <c r="E1248" s="1" t="s">
        <v>796</v>
      </c>
    </row>
    <row r="1249" spans="1:5" s="1" customFormat="1" x14ac:dyDescent="0.2">
      <c r="A1249" s="2">
        <v>40291</v>
      </c>
      <c r="B1249" s="1">
        <v>314</v>
      </c>
      <c r="C1249" s="1" t="s">
        <v>3674</v>
      </c>
      <c r="D1249" s="1">
        <v>89</v>
      </c>
      <c r="E1249" s="1" t="s">
        <v>796</v>
      </c>
    </row>
    <row r="1250" spans="1:5" s="1" customFormat="1" x14ac:dyDescent="0.2">
      <c r="A1250" s="2">
        <v>40295</v>
      </c>
      <c r="B1250" s="1">
        <v>33</v>
      </c>
      <c r="C1250" s="1" t="s">
        <v>3650</v>
      </c>
      <c r="D1250" s="1">
        <v>92</v>
      </c>
      <c r="E1250" s="1" t="s">
        <v>3651</v>
      </c>
    </row>
    <row r="1251" spans="1:5" s="1" customFormat="1" x14ac:dyDescent="0.2">
      <c r="A1251" s="2">
        <v>40295</v>
      </c>
      <c r="B1251" s="1">
        <v>87</v>
      </c>
      <c r="C1251" s="1" t="s">
        <v>3650</v>
      </c>
      <c r="D1251" s="1">
        <v>88</v>
      </c>
      <c r="E1251" s="1" t="s">
        <v>3651</v>
      </c>
    </row>
    <row r="1252" spans="1:5" s="1" customFormat="1" x14ac:dyDescent="0.2">
      <c r="A1252" s="2">
        <v>40301</v>
      </c>
      <c r="B1252" s="1">
        <v>216</v>
      </c>
      <c r="C1252" s="1" t="s">
        <v>3650</v>
      </c>
      <c r="D1252" s="1">
        <v>79</v>
      </c>
      <c r="E1252" s="1" t="s">
        <v>3651</v>
      </c>
    </row>
    <row r="1253" spans="1:5" s="1" customFormat="1" x14ac:dyDescent="0.2">
      <c r="A1253" s="2">
        <v>40302</v>
      </c>
      <c r="B1253" s="1">
        <v>116</v>
      </c>
      <c r="C1253" s="1" t="s">
        <v>3650</v>
      </c>
      <c r="D1253" s="1">
        <v>79</v>
      </c>
      <c r="E1253" s="1" t="s">
        <v>3651</v>
      </c>
    </row>
    <row r="1254" spans="1:5" s="1" customFormat="1" x14ac:dyDescent="0.2">
      <c r="A1254" s="2">
        <v>40305</v>
      </c>
      <c r="B1254" s="1">
        <v>36</v>
      </c>
      <c r="C1254" s="1" t="s">
        <v>810</v>
      </c>
      <c r="D1254" s="1">
        <v>89</v>
      </c>
      <c r="E1254" s="1" t="s">
        <v>3651</v>
      </c>
    </row>
    <row r="1255" spans="1:5" s="1" customFormat="1" x14ac:dyDescent="0.2">
      <c r="A1255" s="2">
        <v>40305</v>
      </c>
      <c r="B1255" s="1">
        <v>19</v>
      </c>
      <c r="C1255" s="1" t="s">
        <v>810</v>
      </c>
      <c r="D1255" s="1">
        <v>96</v>
      </c>
      <c r="E1255" s="1" t="s">
        <v>3651</v>
      </c>
    </row>
    <row r="1256" spans="1:5" s="1" customFormat="1" x14ac:dyDescent="0.2">
      <c r="A1256" s="2">
        <v>40308</v>
      </c>
      <c r="B1256" s="1">
        <v>81</v>
      </c>
      <c r="C1256" s="1" t="s">
        <v>810</v>
      </c>
      <c r="D1256" s="1">
        <v>98</v>
      </c>
      <c r="E1256" s="1" t="s">
        <v>3651</v>
      </c>
    </row>
    <row r="1257" spans="1:5" s="1" customFormat="1" x14ac:dyDescent="0.2">
      <c r="A1257" s="2">
        <v>40309</v>
      </c>
      <c r="B1257" s="1">
        <v>75</v>
      </c>
      <c r="C1257" s="1" t="s">
        <v>3650</v>
      </c>
      <c r="D1257" s="1">
        <v>96</v>
      </c>
      <c r="E1257" s="1" t="s">
        <v>3651</v>
      </c>
    </row>
    <row r="1258" spans="1:5" s="1" customFormat="1" x14ac:dyDescent="0.2">
      <c r="A1258" s="2">
        <v>40310</v>
      </c>
      <c r="B1258" s="1">
        <v>95</v>
      </c>
      <c r="C1258" s="1" t="s">
        <v>3650</v>
      </c>
      <c r="D1258" s="1">
        <v>92</v>
      </c>
      <c r="E1258" s="1" t="s">
        <v>3651</v>
      </c>
    </row>
    <row r="1259" spans="1:5" s="1" customFormat="1" x14ac:dyDescent="0.2">
      <c r="A1259" s="2">
        <v>40310</v>
      </c>
      <c r="B1259" s="1">
        <v>95</v>
      </c>
      <c r="C1259" s="1" t="s">
        <v>3674</v>
      </c>
      <c r="D1259" s="1">
        <v>71</v>
      </c>
      <c r="E1259" s="1" t="s">
        <v>796</v>
      </c>
    </row>
    <row r="1260" spans="1:5" s="1" customFormat="1" x14ac:dyDescent="0.2">
      <c r="A1260" s="2">
        <v>40312</v>
      </c>
      <c r="B1260" s="1">
        <v>619</v>
      </c>
      <c r="C1260" s="1" t="s">
        <v>3650</v>
      </c>
      <c r="D1260" s="1">
        <v>56</v>
      </c>
      <c r="E1260" s="1" t="s">
        <v>3651</v>
      </c>
    </row>
    <row r="1261" spans="1:5" s="1" customFormat="1" x14ac:dyDescent="0.2">
      <c r="A1261" s="2">
        <v>40317</v>
      </c>
      <c r="B1261" s="1">
        <v>50</v>
      </c>
      <c r="C1261" s="1" t="s">
        <v>3674</v>
      </c>
      <c r="D1261" s="1">
        <v>97</v>
      </c>
      <c r="E1261" s="1" t="s">
        <v>3651</v>
      </c>
    </row>
    <row r="1262" spans="1:5" s="1" customFormat="1" x14ac:dyDescent="0.2">
      <c r="A1262" s="2">
        <v>40322</v>
      </c>
      <c r="B1262" s="1">
        <v>38</v>
      </c>
      <c r="C1262" s="1" t="s">
        <v>810</v>
      </c>
      <c r="D1262" s="1">
        <v>92</v>
      </c>
      <c r="E1262" s="1" t="s">
        <v>3651</v>
      </c>
    </row>
    <row r="1263" spans="1:5" s="1" customFormat="1" x14ac:dyDescent="0.2">
      <c r="A1263" s="2">
        <v>40322</v>
      </c>
      <c r="B1263" s="1">
        <v>134</v>
      </c>
      <c r="C1263" s="1" t="s">
        <v>810</v>
      </c>
      <c r="D1263" s="1">
        <v>94</v>
      </c>
      <c r="E1263" s="1" t="s">
        <v>3651</v>
      </c>
    </row>
    <row r="1264" spans="1:5" s="1" customFormat="1" x14ac:dyDescent="0.2">
      <c r="A1264" s="2">
        <v>40323</v>
      </c>
      <c r="B1264" s="1">
        <v>152</v>
      </c>
      <c r="C1264" s="1" t="s">
        <v>3674</v>
      </c>
      <c r="D1264" s="1">
        <v>87</v>
      </c>
      <c r="E1264" s="1" t="s">
        <v>796</v>
      </c>
    </row>
    <row r="1265" spans="1:5" s="1" customFormat="1" x14ac:dyDescent="0.2">
      <c r="A1265" s="2">
        <v>40324</v>
      </c>
      <c r="B1265" s="1">
        <v>29</v>
      </c>
      <c r="C1265" s="1" t="s">
        <v>841</v>
      </c>
      <c r="D1265" s="1">
        <v>90</v>
      </c>
      <c r="E1265" s="1" t="s">
        <v>796</v>
      </c>
    </row>
    <row r="1266" spans="1:5" s="1" customFormat="1" x14ac:dyDescent="0.2">
      <c r="A1266" s="2">
        <v>40325</v>
      </c>
      <c r="B1266" s="1">
        <v>148</v>
      </c>
      <c r="C1266" s="1" t="s">
        <v>3674</v>
      </c>
      <c r="D1266" s="1">
        <v>86</v>
      </c>
      <c r="E1266" s="1" t="s">
        <v>796</v>
      </c>
    </row>
    <row r="1267" spans="1:5" s="1" customFormat="1" x14ac:dyDescent="0.2">
      <c r="A1267" s="2">
        <v>40326</v>
      </c>
      <c r="B1267" s="1">
        <v>152</v>
      </c>
      <c r="C1267" s="1" t="s">
        <v>3674</v>
      </c>
      <c r="D1267" s="1">
        <v>99</v>
      </c>
      <c r="E1267" s="1" t="s">
        <v>3651</v>
      </c>
    </row>
    <row r="1268" spans="1:5" s="1" customFormat="1" x14ac:dyDescent="0.2">
      <c r="A1268" s="2">
        <v>40331</v>
      </c>
      <c r="B1268" s="1">
        <v>105</v>
      </c>
      <c r="C1268" s="1" t="s">
        <v>3674</v>
      </c>
      <c r="D1268" s="1">
        <v>90</v>
      </c>
      <c r="E1268" s="1" t="s">
        <v>796</v>
      </c>
    </row>
    <row r="1269" spans="1:5" s="1" customFormat="1" x14ac:dyDescent="0.2">
      <c r="A1269" s="2">
        <v>40332</v>
      </c>
      <c r="B1269" s="1">
        <v>174</v>
      </c>
      <c r="C1269" s="1" t="s">
        <v>3650</v>
      </c>
      <c r="D1269" s="1">
        <v>52</v>
      </c>
      <c r="E1269" s="1" t="s">
        <v>3651</v>
      </c>
    </row>
    <row r="1270" spans="1:5" s="1" customFormat="1" x14ac:dyDescent="0.2">
      <c r="A1270" s="2">
        <v>40336</v>
      </c>
      <c r="B1270" s="1">
        <v>160</v>
      </c>
      <c r="C1270" s="1" t="s">
        <v>3674</v>
      </c>
      <c r="D1270" s="1">
        <v>93</v>
      </c>
      <c r="E1270" s="1" t="s">
        <v>3651</v>
      </c>
    </row>
    <row r="1271" spans="1:5" s="1" customFormat="1" x14ac:dyDescent="0.2">
      <c r="A1271" s="2">
        <v>40337</v>
      </c>
      <c r="B1271" s="1">
        <v>118</v>
      </c>
      <c r="C1271" s="1" t="s">
        <v>810</v>
      </c>
      <c r="D1271" s="1">
        <v>98</v>
      </c>
      <c r="E1271" s="1" t="s">
        <v>3651</v>
      </c>
    </row>
    <row r="1272" spans="1:5" s="1" customFormat="1" x14ac:dyDescent="0.2">
      <c r="A1272" s="2">
        <v>40338</v>
      </c>
      <c r="B1272" s="1">
        <v>54</v>
      </c>
      <c r="C1272" s="1" t="s">
        <v>3674</v>
      </c>
      <c r="D1272" s="1">
        <v>87</v>
      </c>
      <c r="E1272" s="1" t="s">
        <v>796</v>
      </c>
    </row>
    <row r="1273" spans="1:5" s="1" customFormat="1" x14ac:dyDescent="0.2">
      <c r="A1273" s="2">
        <v>40343</v>
      </c>
      <c r="B1273" s="1">
        <v>80</v>
      </c>
      <c r="C1273" s="1" t="s">
        <v>1432</v>
      </c>
      <c r="D1273" s="1">
        <v>88</v>
      </c>
      <c r="E1273" s="1" t="s">
        <v>3651</v>
      </c>
    </row>
    <row r="1274" spans="1:5" s="1" customFormat="1" x14ac:dyDescent="0.2">
      <c r="A1274" s="2">
        <v>40343</v>
      </c>
      <c r="B1274" s="1">
        <v>80</v>
      </c>
      <c r="C1274" s="1" t="s">
        <v>1432</v>
      </c>
      <c r="D1274" s="1">
        <v>89</v>
      </c>
      <c r="E1274" s="1" t="s">
        <v>3651</v>
      </c>
    </row>
    <row r="1275" spans="1:5" s="1" customFormat="1" x14ac:dyDescent="0.2">
      <c r="A1275" s="2">
        <v>40346</v>
      </c>
      <c r="B1275" s="1">
        <v>120</v>
      </c>
      <c r="C1275" s="1" t="s">
        <v>810</v>
      </c>
      <c r="D1275" s="1">
        <v>98</v>
      </c>
      <c r="E1275" s="1" t="s">
        <v>3651</v>
      </c>
    </row>
    <row r="1276" spans="1:5" s="1" customFormat="1" x14ac:dyDescent="0.2">
      <c r="A1276" s="2">
        <v>40347</v>
      </c>
      <c r="B1276" s="1">
        <v>150</v>
      </c>
      <c r="C1276" s="1" t="s">
        <v>3674</v>
      </c>
      <c r="D1276" s="1">
        <v>98</v>
      </c>
      <c r="E1276" s="1" t="s">
        <v>4762</v>
      </c>
    </row>
    <row r="1277" spans="1:5" s="1" customFormat="1" x14ac:dyDescent="0.2">
      <c r="A1277" s="2">
        <v>40350</v>
      </c>
      <c r="B1277" s="1">
        <v>115</v>
      </c>
      <c r="C1277" s="1" t="s">
        <v>3674</v>
      </c>
      <c r="D1277" s="1">
        <v>84</v>
      </c>
      <c r="E1277" s="1" t="s">
        <v>796</v>
      </c>
    </row>
    <row r="1278" spans="1:5" s="1" customFormat="1" x14ac:dyDescent="0.2">
      <c r="A1278" s="2">
        <v>40351</v>
      </c>
      <c r="B1278" s="1">
        <v>75</v>
      </c>
      <c r="C1278" s="1" t="s">
        <v>3650</v>
      </c>
      <c r="D1278" s="1">
        <v>61</v>
      </c>
      <c r="E1278" s="1" t="s">
        <v>3651</v>
      </c>
    </row>
    <row r="1279" spans="1:5" s="1" customFormat="1" x14ac:dyDescent="0.2">
      <c r="A1279" s="2">
        <v>40351</v>
      </c>
      <c r="B1279" s="1">
        <v>75</v>
      </c>
      <c r="C1279" s="1" t="s">
        <v>3650</v>
      </c>
      <c r="D1279" s="1">
        <v>84</v>
      </c>
      <c r="E1279" s="1" t="s">
        <v>3651</v>
      </c>
    </row>
    <row r="1280" spans="1:5" s="1" customFormat="1" x14ac:dyDescent="0.2">
      <c r="A1280" s="2">
        <v>40352</v>
      </c>
      <c r="B1280" s="1">
        <v>420</v>
      </c>
      <c r="C1280" s="1" t="s">
        <v>810</v>
      </c>
      <c r="D1280" s="1">
        <v>94</v>
      </c>
      <c r="E1280" s="1" t="s">
        <v>3651</v>
      </c>
    </row>
    <row r="1281" spans="1:5" s="1" customFormat="1" x14ac:dyDescent="0.2">
      <c r="A1281" s="2">
        <v>40353</v>
      </c>
      <c r="B1281" s="1">
        <v>300</v>
      </c>
      <c r="C1281" s="1" t="s">
        <v>3674</v>
      </c>
      <c r="D1281" s="1">
        <v>93</v>
      </c>
      <c r="E1281" s="1" t="s">
        <v>796</v>
      </c>
    </row>
    <row r="1282" spans="1:5" s="1" customFormat="1" x14ac:dyDescent="0.2">
      <c r="A1282" s="2">
        <v>40366</v>
      </c>
      <c r="B1282" s="1">
        <v>80</v>
      </c>
      <c r="C1282" s="1" t="s">
        <v>3674</v>
      </c>
      <c r="D1282" s="1">
        <v>96</v>
      </c>
      <c r="E1282" s="1" t="s">
        <v>796</v>
      </c>
    </row>
    <row r="1283" spans="1:5" s="1" customFormat="1" x14ac:dyDescent="0.2">
      <c r="A1283" s="2">
        <v>40366</v>
      </c>
      <c r="B1283" s="1">
        <v>80</v>
      </c>
      <c r="C1283" s="1" t="s">
        <v>3674</v>
      </c>
      <c r="D1283" s="1">
        <v>89</v>
      </c>
      <c r="E1283" s="1" t="s">
        <v>796</v>
      </c>
    </row>
    <row r="1284" spans="1:5" s="1" customFormat="1" x14ac:dyDescent="0.2">
      <c r="A1284" s="2">
        <v>40367</v>
      </c>
      <c r="B1284" s="1">
        <v>72</v>
      </c>
      <c r="C1284" s="1" t="s">
        <v>841</v>
      </c>
      <c r="D1284" s="1">
        <v>89</v>
      </c>
      <c r="E1284" s="1" t="s">
        <v>3651</v>
      </c>
    </row>
    <row r="1285" spans="1:5" s="1" customFormat="1" x14ac:dyDescent="0.2">
      <c r="A1285" s="2">
        <v>40368</v>
      </c>
      <c r="B1285" s="1">
        <v>109</v>
      </c>
      <c r="C1285" s="1" t="s">
        <v>810</v>
      </c>
      <c r="D1285" s="1">
        <v>93</v>
      </c>
      <c r="E1285" s="1" t="s">
        <v>3651</v>
      </c>
    </row>
    <row r="1286" spans="1:5" s="1" customFormat="1" x14ac:dyDescent="0.2">
      <c r="A1286" s="2">
        <v>40368</v>
      </c>
      <c r="B1286" s="1">
        <v>74</v>
      </c>
      <c r="C1286" s="1" t="s">
        <v>810</v>
      </c>
      <c r="D1286" s="1">
        <v>95</v>
      </c>
      <c r="E1286" s="1" t="s">
        <v>3651</v>
      </c>
    </row>
    <row r="1287" spans="1:5" s="1" customFormat="1" x14ac:dyDescent="0.2">
      <c r="A1287" s="2">
        <v>40372</v>
      </c>
      <c r="B1287" s="1">
        <v>100</v>
      </c>
      <c r="C1287" s="1" t="s">
        <v>810</v>
      </c>
      <c r="D1287" s="1">
        <v>86</v>
      </c>
      <c r="E1287" s="1" t="s">
        <v>3651</v>
      </c>
    </row>
    <row r="1288" spans="1:5" s="1" customFormat="1" x14ac:dyDescent="0.2">
      <c r="A1288" s="2">
        <v>40372</v>
      </c>
      <c r="B1288" s="1">
        <v>51</v>
      </c>
      <c r="C1288" s="1" t="s">
        <v>3674</v>
      </c>
      <c r="D1288" s="1">
        <v>84</v>
      </c>
      <c r="E1288" s="1" t="s">
        <v>796</v>
      </c>
    </row>
    <row r="1289" spans="1:5" s="1" customFormat="1" x14ac:dyDescent="0.2">
      <c r="A1289" s="2">
        <v>40373</v>
      </c>
      <c r="B1289" s="1">
        <v>100</v>
      </c>
      <c r="C1289" s="1" t="s">
        <v>810</v>
      </c>
      <c r="D1289" s="1">
        <v>97</v>
      </c>
      <c r="E1289" s="1" t="s">
        <v>3651</v>
      </c>
    </row>
    <row r="1290" spans="1:5" s="1" customFormat="1" x14ac:dyDescent="0.2">
      <c r="A1290" s="2">
        <v>40374</v>
      </c>
      <c r="B1290" s="1">
        <v>78</v>
      </c>
      <c r="C1290" s="1" t="s">
        <v>810</v>
      </c>
      <c r="D1290" s="1">
        <v>93</v>
      </c>
      <c r="E1290" s="1" t="s">
        <v>3651</v>
      </c>
    </row>
    <row r="1291" spans="1:5" s="1" customFormat="1" x14ac:dyDescent="0.2">
      <c r="A1291" s="2">
        <v>40374</v>
      </c>
      <c r="B1291" s="1">
        <v>38</v>
      </c>
      <c r="C1291" s="1" t="s">
        <v>3674</v>
      </c>
      <c r="D1291" s="1">
        <v>86</v>
      </c>
      <c r="E1291" s="1" t="s">
        <v>796</v>
      </c>
    </row>
    <row r="1292" spans="1:5" s="1" customFormat="1" x14ac:dyDescent="0.2">
      <c r="A1292" s="2">
        <v>40375</v>
      </c>
      <c r="B1292" s="1">
        <v>50</v>
      </c>
      <c r="C1292" s="1" t="s">
        <v>810</v>
      </c>
      <c r="D1292" s="1">
        <v>91</v>
      </c>
      <c r="E1292" s="1" t="s">
        <v>3651</v>
      </c>
    </row>
    <row r="1293" spans="1:5" s="1" customFormat="1" x14ac:dyDescent="0.2">
      <c r="A1293" s="2">
        <v>40378</v>
      </c>
      <c r="B1293" s="1">
        <v>93</v>
      </c>
      <c r="C1293" s="1" t="s">
        <v>3674</v>
      </c>
      <c r="D1293" s="1">
        <v>81</v>
      </c>
      <c r="E1293" s="1" t="s">
        <v>796</v>
      </c>
    </row>
    <row r="1294" spans="1:5" s="1" customFormat="1" x14ac:dyDescent="0.2">
      <c r="A1294" s="2">
        <v>40379</v>
      </c>
      <c r="B1294" s="1">
        <v>165</v>
      </c>
      <c r="C1294" s="1" t="s">
        <v>3650</v>
      </c>
      <c r="D1294" s="1">
        <v>75</v>
      </c>
      <c r="E1294" s="1" t="s">
        <v>3651</v>
      </c>
    </row>
    <row r="1295" spans="1:5" s="1" customFormat="1" x14ac:dyDescent="0.2">
      <c r="A1295" s="2">
        <v>40380</v>
      </c>
      <c r="B1295" s="1">
        <v>300</v>
      </c>
      <c r="C1295" s="1" t="s">
        <v>2486</v>
      </c>
      <c r="D1295" s="1">
        <v>34</v>
      </c>
      <c r="E1295" s="1" t="s">
        <v>796</v>
      </c>
    </row>
    <row r="1296" spans="1:5" s="1" customFormat="1" x14ac:dyDescent="0.2">
      <c r="A1296" s="2">
        <v>40382</v>
      </c>
      <c r="B1296" s="1">
        <v>130</v>
      </c>
      <c r="C1296" s="1" t="s">
        <v>3674</v>
      </c>
      <c r="D1296" s="1">
        <v>83</v>
      </c>
      <c r="E1296" s="1" t="s">
        <v>796</v>
      </c>
    </row>
    <row r="1297" spans="1:5" s="1" customFormat="1" x14ac:dyDescent="0.2">
      <c r="A1297" s="2">
        <v>40385</v>
      </c>
      <c r="B1297" s="1">
        <v>39</v>
      </c>
      <c r="C1297" s="1" t="s">
        <v>2486</v>
      </c>
      <c r="D1297" s="1">
        <v>76</v>
      </c>
      <c r="E1297" s="1" t="s">
        <v>796</v>
      </c>
    </row>
    <row r="1298" spans="1:5" s="1" customFormat="1" x14ac:dyDescent="0.2">
      <c r="A1298" s="2">
        <v>40386</v>
      </c>
      <c r="B1298" s="1">
        <v>155</v>
      </c>
      <c r="C1298" s="1" t="s">
        <v>3674</v>
      </c>
      <c r="D1298" s="1">
        <v>66</v>
      </c>
      <c r="E1298" s="1" t="s">
        <v>3651</v>
      </c>
    </row>
    <row r="1299" spans="1:5" s="1" customFormat="1" x14ac:dyDescent="0.2">
      <c r="A1299" s="2">
        <v>40386</v>
      </c>
      <c r="B1299" s="1">
        <v>102</v>
      </c>
      <c r="C1299" s="1" t="s">
        <v>3674</v>
      </c>
      <c r="D1299" s="1">
        <v>80</v>
      </c>
      <c r="E1299" s="1" t="s">
        <v>796</v>
      </c>
    </row>
    <row r="1300" spans="1:5" s="1" customFormat="1" x14ac:dyDescent="0.2">
      <c r="A1300" s="2">
        <v>40387</v>
      </c>
      <c r="B1300" s="1">
        <v>103</v>
      </c>
      <c r="C1300" s="1" t="s">
        <v>3650</v>
      </c>
      <c r="D1300" s="1">
        <v>82</v>
      </c>
      <c r="E1300" s="1" t="s">
        <v>3651</v>
      </c>
    </row>
    <row r="1301" spans="1:5" s="1" customFormat="1" x14ac:dyDescent="0.2">
      <c r="A1301" s="2">
        <v>40387</v>
      </c>
      <c r="B1301" s="1">
        <v>103</v>
      </c>
      <c r="C1301" s="1" t="s">
        <v>3650</v>
      </c>
      <c r="D1301" s="1">
        <v>80</v>
      </c>
      <c r="E1301" s="1" t="s">
        <v>3651</v>
      </c>
    </row>
    <row r="1302" spans="1:5" s="1" customFormat="1" x14ac:dyDescent="0.2">
      <c r="A1302" s="2">
        <v>40387</v>
      </c>
      <c r="B1302" s="1">
        <v>103</v>
      </c>
      <c r="C1302" s="1" t="s">
        <v>3650</v>
      </c>
      <c r="D1302" s="1">
        <v>83</v>
      </c>
      <c r="E1302" s="1" t="s">
        <v>3651</v>
      </c>
    </row>
    <row r="1303" spans="1:5" s="1" customFormat="1" x14ac:dyDescent="0.2">
      <c r="A1303" s="2">
        <v>40388</v>
      </c>
      <c r="B1303" s="1">
        <v>155</v>
      </c>
      <c r="C1303" s="1" t="s">
        <v>3674</v>
      </c>
      <c r="D1303" s="1">
        <v>86</v>
      </c>
      <c r="E1303" s="1" t="s">
        <v>796</v>
      </c>
    </row>
    <row r="1304" spans="1:5" s="1" customFormat="1" x14ac:dyDescent="0.2">
      <c r="A1304" s="2">
        <v>40389</v>
      </c>
      <c r="B1304" s="1">
        <v>150</v>
      </c>
      <c r="C1304" s="1" t="s">
        <v>3674</v>
      </c>
      <c r="D1304" s="1">
        <v>94</v>
      </c>
      <c r="E1304" s="1" t="s">
        <v>796</v>
      </c>
    </row>
    <row r="1305" spans="1:5" s="1" customFormat="1" x14ac:dyDescent="0.2">
      <c r="A1305" s="2">
        <v>40392</v>
      </c>
      <c r="B1305" s="1">
        <v>153</v>
      </c>
      <c r="C1305" s="1" t="s">
        <v>810</v>
      </c>
      <c r="D1305" s="1">
        <v>94</v>
      </c>
      <c r="E1305" s="1" t="s">
        <v>3651</v>
      </c>
    </row>
    <row r="1306" spans="1:5" s="1" customFormat="1" x14ac:dyDescent="0.2">
      <c r="A1306" s="2">
        <v>40393</v>
      </c>
      <c r="B1306" s="1">
        <v>202</v>
      </c>
      <c r="C1306" s="1" t="s">
        <v>3063</v>
      </c>
      <c r="D1306" s="1">
        <v>93</v>
      </c>
      <c r="E1306" s="1" t="s">
        <v>3651</v>
      </c>
    </row>
    <row r="1307" spans="1:5" s="1" customFormat="1" x14ac:dyDescent="0.2">
      <c r="A1307" s="2">
        <v>40399</v>
      </c>
      <c r="B1307" s="1">
        <v>80</v>
      </c>
      <c r="C1307" s="1" t="s">
        <v>3650</v>
      </c>
      <c r="D1307" s="1">
        <v>82</v>
      </c>
      <c r="E1307" s="1" t="s">
        <v>3651</v>
      </c>
    </row>
    <row r="1308" spans="1:5" s="1" customFormat="1" x14ac:dyDescent="0.2">
      <c r="A1308" s="2">
        <v>40400</v>
      </c>
      <c r="B1308" s="1">
        <v>203</v>
      </c>
      <c r="C1308" s="1" t="s">
        <v>3063</v>
      </c>
      <c r="D1308" s="1">
        <v>94</v>
      </c>
      <c r="E1308" s="1" t="s">
        <v>3651</v>
      </c>
    </row>
    <row r="1309" spans="1:5" s="1" customFormat="1" x14ac:dyDescent="0.2">
      <c r="A1309" s="2">
        <v>40402</v>
      </c>
      <c r="B1309" s="1">
        <v>172</v>
      </c>
      <c r="C1309" s="1" t="s">
        <v>3063</v>
      </c>
      <c r="D1309" s="1">
        <v>71</v>
      </c>
      <c r="E1309" s="1" t="s">
        <v>3651</v>
      </c>
    </row>
    <row r="1310" spans="1:5" s="1" customFormat="1" x14ac:dyDescent="0.2">
      <c r="A1310" s="2">
        <v>40403</v>
      </c>
      <c r="B1310" s="1">
        <v>44.4</v>
      </c>
      <c r="C1310" s="1" t="s">
        <v>810</v>
      </c>
      <c r="D1310" s="1">
        <v>94</v>
      </c>
      <c r="E1310" s="1" t="s">
        <v>3651</v>
      </c>
    </row>
    <row r="1311" spans="1:5" s="1" customFormat="1" x14ac:dyDescent="0.2">
      <c r="A1311" s="2">
        <v>40406</v>
      </c>
      <c r="B1311" s="1">
        <v>311</v>
      </c>
      <c r="C1311" s="1" t="s">
        <v>3063</v>
      </c>
      <c r="D1311" s="1">
        <v>97</v>
      </c>
      <c r="E1311" s="1" t="s">
        <v>3651</v>
      </c>
    </row>
    <row r="1312" spans="1:5" s="1" customFormat="1" x14ac:dyDescent="0.2">
      <c r="A1312" s="2">
        <v>40407</v>
      </c>
      <c r="B1312" s="1">
        <v>30</v>
      </c>
      <c r="C1312" s="1" t="s">
        <v>2486</v>
      </c>
      <c r="D1312" s="1">
        <v>80</v>
      </c>
      <c r="E1312" s="1" t="s">
        <v>796</v>
      </c>
    </row>
    <row r="1313" spans="1:5" s="1" customFormat="1" x14ac:dyDescent="0.2">
      <c r="A1313" s="2">
        <v>40410</v>
      </c>
      <c r="B1313" s="1">
        <v>176</v>
      </c>
      <c r="C1313" s="1" t="s">
        <v>3063</v>
      </c>
      <c r="D1313" s="1">
        <v>97</v>
      </c>
      <c r="E1313" s="1" t="s">
        <v>3651</v>
      </c>
    </row>
    <row r="1314" spans="1:5" s="1" customFormat="1" x14ac:dyDescent="0.2">
      <c r="A1314" s="2">
        <v>40413</v>
      </c>
      <c r="B1314" s="1">
        <v>215</v>
      </c>
      <c r="C1314" s="1" t="s">
        <v>810</v>
      </c>
      <c r="D1314" s="1">
        <v>91</v>
      </c>
      <c r="E1314" s="1" t="s">
        <v>3651</v>
      </c>
    </row>
    <row r="1315" spans="1:5" s="1" customFormat="1" x14ac:dyDescent="0.2">
      <c r="A1315" s="2">
        <v>40416</v>
      </c>
      <c r="B1315" s="1">
        <v>48</v>
      </c>
      <c r="C1315" s="1" t="s">
        <v>2486</v>
      </c>
      <c r="D1315" s="1">
        <v>85</v>
      </c>
      <c r="E1315" s="1" t="s">
        <v>796</v>
      </c>
    </row>
    <row r="1316" spans="1:5" s="1" customFormat="1" x14ac:dyDescent="0.2">
      <c r="A1316" s="2">
        <v>40417</v>
      </c>
      <c r="B1316" s="1">
        <v>162</v>
      </c>
      <c r="C1316" s="1" t="s">
        <v>810</v>
      </c>
      <c r="D1316" s="1">
        <v>90</v>
      </c>
      <c r="E1316" s="1" t="s">
        <v>3651</v>
      </c>
    </row>
    <row r="1317" spans="1:5" s="1" customFormat="1" x14ac:dyDescent="0.2">
      <c r="A1317" s="2">
        <v>40422</v>
      </c>
      <c r="B1317" s="1">
        <v>49</v>
      </c>
      <c r="C1317" s="1" t="s">
        <v>2486</v>
      </c>
      <c r="D1317" s="1">
        <v>89</v>
      </c>
      <c r="E1317" s="1" t="s">
        <v>796</v>
      </c>
    </row>
    <row r="1318" spans="1:5" s="1" customFormat="1" x14ac:dyDescent="0.2">
      <c r="A1318" s="2">
        <v>40423</v>
      </c>
      <c r="B1318" s="1">
        <v>209</v>
      </c>
      <c r="C1318" s="1" t="s">
        <v>810</v>
      </c>
      <c r="D1318" s="1">
        <v>98</v>
      </c>
      <c r="E1318" s="1" t="s">
        <v>3651</v>
      </c>
    </row>
    <row r="1319" spans="1:5" s="1" customFormat="1" x14ac:dyDescent="0.2">
      <c r="A1319" s="2">
        <v>40437</v>
      </c>
      <c r="B1319" s="1">
        <v>20</v>
      </c>
      <c r="C1319" s="1" t="s">
        <v>818</v>
      </c>
      <c r="D1319" s="1">
        <v>62</v>
      </c>
      <c r="E1319" s="1" t="s">
        <v>3651</v>
      </c>
    </row>
    <row r="1320" spans="1:5" s="1" customFormat="1" x14ac:dyDescent="0.2">
      <c r="A1320" s="2">
        <v>40438</v>
      </c>
      <c r="B1320" s="1">
        <v>20</v>
      </c>
      <c r="C1320" s="1" t="s">
        <v>2486</v>
      </c>
      <c r="D1320" s="1">
        <v>92</v>
      </c>
      <c r="E1320" s="1" t="s">
        <v>796</v>
      </c>
    </row>
    <row r="1321" spans="1:5" s="1" customFormat="1" x14ac:dyDescent="0.2">
      <c r="A1321" s="2">
        <v>40442</v>
      </c>
      <c r="B1321" s="1">
        <v>70</v>
      </c>
      <c r="C1321" s="1" t="s">
        <v>3650</v>
      </c>
      <c r="D1321" s="1">
        <v>93</v>
      </c>
      <c r="E1321" s="1" t="s">
        <v>3651</v>
      </c>
    </row>
    <row r="1322" spans="1:5" s="1" customFormat="1" x14ac:dyDescent="0.2">
      <c r="A1322" s="2">
        <v>40445</v>
      </c>
      <c r="B1322" s="1">
        <v>56</v>
      </c>
      <c r="C1322" s="1" t="s">
        <v>3674</v>
      </c>
      <c r="D1322" s="1">
        <v>83</v>
      </c>
      <c r="E1322" s="1" t="s">
        <v>796</v>
      </c>
    </row>
    <row r="1323" spans="1:5" s="1" customFormat="1" x14ac:dyDescent="0.2">
      <c r="A1323" s="2">
        <v>40449</v>
      </c>
      <c r="B1323" s="1">
        <v>40</v>
      </c>
      <c r="C1323" s="1" t="s">
        <v>2486</v>
      </c>
      <c r="D1323" s="1">
        <v>93</v>
      </c>
      <c r="E1323" s="1" t="s">
        <v>796</v>
      </c>
    </row>
    <row r="1324" spans="1:5" s="1" customFormat="1" x14ac:dyDescent="0.2">
      <c r="A1324" s="2">
        <v>40449</v>
      </c>
      <c r="B1324" s="1">
        <v>23</v>
      </c>
      <c r="C1324" s="1" t="s">
        <v>2486</v>
      </c>
      <c r="D1324" s="1">
        <v>91</v>
      </c>
      <c r="E1324" s="1" t="s">
        <v>796</v>
      </c>
    </row>
    <row r="1325" spans="1:5" s="1" customFormat="1" x14ac:dyDescent="0.2">
      <c r="A1325" s="2">
        <v>40450</v>
      </c>
      <c r="B1325" s="1">
        <v>40</v>
      </c>
      <c r="C1325" s="1" t="s">
        <v>3674</v>
      </c>
      <c r="D1325" s="1">
        <v>90</v>
      </c>
      <c r="E1325" s="1" t="s">
        <v>796</v>
      </c>
    </row>
    <row r="1326" spans="1:5" s="1" customFormat="1" x14ac:dyDescent="0.2">
      <c r="A1326" s="2">
        <v>40456</v>
      </c>
      <c r="B1326" s="1">
        <v>248</v>
      </c>
      <c r="C1326" s="1" t="s">
        <v>3674</v>
      </c>
      <c r="D1326" s="1">
        <v>90</v>
      </c>
      <c r="E1326" s="1" t="s">
        <v>796</v>
      </c>
    </row>
    <row r="1327" spans="1:5" s="1" customFormat="1" x14ac:dyDescent="0.2">
      <c r="A1327" s="2">
        <v>40458</v>
      </c>
      <c r="B1327" s="1">
        <v>300</v>
      </c>
      <c r="C1327" s="1" t="s">
        <v>3674</v>
      </c>
      <c r="D1327" s="1">
        <v>83</v>
      </c>
      <c r="E1327" s="1" t="s">
        <v>796</v>
      </c>
    </row>
    <row r="1328" spans="1:5" s="1" customFormat="1" x14ac:dyDescent="0.2">
      <c r="A1328" s="2">
        <v>40464</v>
      </c>
      <c r="B1328" s="1">
        <v>152</v>
      </c>
      <c r="C1328" s="1" t="s">
        <v>810</v>
      </c>
      <c r="D1328" s="1">
        <v>97</v>
      </c>
      <c r="E1328" s="1" t="s">
        <v>3651</v>
      </c>
    </row>
    <row r="1329" spans="1:5" s="1" customFormat="1" x14ac:dyDescent="0.2">
      <c r="A1329" s="2">
        <v>40464</v>
      </c>
      <c r="B1329" s="1">
        <v>152</v>
      </c>
      <c r="C1329" s="1" t="s">
        <v>810</v>
      </c>
      <c r="D1329" s="1">
        <v>96</v>
      </c>
      <c r="E1329" s="1" t="s">
        <v>3651</v>
      </c>
    </row>
    <row r="1330" spans="1:5" s="1" customFormat="1" x14ac:dyDescent="0.2">
      <c r="A1330" s="2">
        <v>40465</v>
      </c>
      <c r="B1330" s="1">
        <v>300</v>
      </c>
      <c r="C1330" s="1" t="s">
        <v>3674</v>
      </c>
      <c r="D1330" s="1">
        <v>90</v>
      </c>
      <c r="E1330" s="1" t="s">
        <v>796</v>
      </c>
    </row>
    <row r="1331" spans="1:5" s="1" customFormat="1" x14ac:dyDescent="0.2">
      <c r="A1331" s="2">
        <v>40472</v>
      </c>
      <c r="B1331" s="1">
        <v>300</v>
      </c>
      <c r="C1331" s="1" t="s">
        <v>3674</v>
      </c>
      <c r="D1331" s="1">
        <v>88</v>
      </c>
      <c r="E1331" s="1" t="s">
        <v>796</v>
      </c>
    </row>
    <row r="1332" spans="1:5" s="1" customFormat="1" x14ac:dyDescent="0.2">
      <c r="A1332" s="2">
        <v>40473</v>
      </c>
      <c r="B1332" s="1">
        <v>408</v>
      </c>
      <c r="C1332" s="1" t="s">
        <v>3674</v>
      </c>
      <c r="D1332" s="1">
        <v>91</v>
      </c>
      <c r="E1332" s="1" t="s">
        <v>796</v>
      </c>
    </row>
    <row r="1333" spans="1:5" s="1" customFormat="1" x14ac:dyDescent="0.2">
      <c r="A1333" s="2">
        <v>40477</v>
      </c>
      <c r="B1333" s="1">
        <v>300</v>
      </c>
      <c r="C1333" s="1" t="s">
        <v>3674</v>
      </c>
      <c r="D1333" s="1">
        <v>85</v>
      </c>
      <c r="E1333" s="1" t="s">
        <v>796</v>
      </c>
    </row>
    <row r="1334" spans="1:5" s="1" customFormat="1" x14ac:dyDescent="0.2">
      <c r="A1334" s="2">
        <v>40484</v>
      </c>
      <c r="B1334" s="1">
        <v>225</v>
      </c>
      <c r="C1334" s="1" t="s">
        <v>3674</v>
      </c>
      <c r="D1334" s="1">
        <v>88</v>
      </c>
      <c r="E1334" s="1" t="s">
        <v>796</v>
      </c>
    </row>
    <row r="1335" spans="1:5" s="1" customFormat="1" x14ac:dyDescent="0.2">
      <c r="A1335" s="2">
        <v>40486</v>
      </c>
      <c r="B1335" s="1">
        <v>160</v>
      </c>
      <c r="C1335" s="1" t="s">
        <v>3674</v>
      </c>
      <c r="D1335" s="1">
        <v>85</v>
      </c>
      <c r="E1335" s="1" t="s">
        <v>796</v>
      </c>
    </row>
    <row r="1336" spans="1:5" s="1" customFormat="1" x14ac:dyDescent="0.2">
      <c r="A1336" s="2">
        <v>40487</v>
      </c>
      <c r="B1336" s="1">
        <v>217</v>
      </c>
      <c r="C1336" s="1" t="s">
        <v>3674</v>
      </c>
      <c r="D1336" s="1">
        <v>90</v>
      </c>
      <c r="E1336" s="1" t="s">
        <v>796</v>
      </c>
    </row>
    <row r="1337" spans="1:5" s="1" customFormat="1" x14ac:dyDescent="0.2">
      <c r="A1337" s="2">
        <v>40498</v>
      </c>
      <c r="B1337" s="1">
        <v>150</v>
      </c>
      <c r="C1337" s="1" t="s">
        <v>3674</v>
      </c>
      <c r="D1337" s="1">
        <v>91</v>
      </c>
      <c r="E1337" s="1" t="s">
        <v>796</v>
      </c>
    </row>
    <row r="1338" spans="1:5" s="1" customFormat="1" x14ac:dyDescent="0.2">
      <c r="A1338" s="2">
        <v>40563</v>
      </c>
      <c r="B1338" s="1">
        <v>125</v>
      </c>
      <c r="C1338" s="1" t="s">
        <v>3674</v>
      </c>
      <c r="D1338" s="1">
        <v>89</v>
      </c>
      <c r="E1338" s="1" t="s">
        <v>796</v>
      </c>
    </row>
    <row r="1339" spans="1:5" s="1" customFormat="1" x14ac:dyDescent="0.2">
      <c r="A1339" s="2">
        <v>40612</v>
      </c>
      <c r="B1339" s="1">
        <v>125</v>
      </c>
      <c r="C1339" s="1" t="s">
        <v>3674</v>
      </c>
      <c r="D1339" s="1">
        <v>97</v>
      </c>
      <c r="E1339" s="1" t="s">
        <v>4762</v>
      </c>
    </row>
    <row r="1340" spans="1:5" s="1" customFormat="1" x14ac:dyDescent="0.2">
      <c r="A1340" s="2">
        <v>40619</v>
      </c>
      <c r="B1340" s="1">
        <v>144</v>
      </c>
      <c r="C1340" s="1" t="s">
        <v>3674</v>
      </c>
      <c r="D1340" s="1">
        <v>80</v>
      </c>
      <c r="E1340" s="1" t="s">
        <v>796</v>
      </c>
    </row>
    <row r="1341" spans="1:5" s="1" customFormat="1" x14ac:dyDescent="0.2">
      <c r="A1341" s="2">
        <v>40620</v>
      </c>
      <c r="B1341" s="1">
        <v>146</v>
      </c>
      <c r="C1341" s="1" t="s">
        <v>3674</v>
      </c>
      <c r="D1341" s="1">
        <v>74</v>
      </c>
      <c r="E1341" s="1" t="s">
        <v>796</v>
      </c>
    </row>
    <row r="1342" spans="1:5" s="1" customFormat="1" x14ac:dyDescent="0.2">
      <c r="A1342" s="2">
        <v>40632</v>
      </c>
      <c r="B1342" s="1">
        <v>125</v>
      </c>
      <c r="C1342" s="1" t="s">
        <v>3650</v>
      </c>
      <c r="D1342" s="1">
        <v>89</v>
      </c>
      <c r="E1342" s="1" t="s">
        <v>3651</v>
      </c>
    </row>
    <row r="1343" spans="1:5" s="1" customFormat="1" x14ac:dyDescent="0.2">
      <c r="A1343" s="2">
        <v>40633</v>
      </c>
      <c r="B1343" s="1">
        <v>80</v>
      </c>
      <c r="C1343" s="1" t="s">
        <v>3650</v>
      </c>
      <c r="D1343" s="1">
        <v>88</v>
      </c>
      <c r="E1343" s="1" t="s">
        <v>3651</v>
      </c>
    </row>
    <row r="1344" spans="1:5" s="1" customFormat="1" x14ac:dyDescent="0.2">
      <c r="A1344" s="2">
        <v>40638</v>
      </c>
      <c r="B1344" s="1">
        <v>40</v>
      </c>
      <c r="C1344" s="1" t="s">
        <v>3650</v>
      </c>
      <c r="D1344" s="1">
        <v>96</v>
      </c>
      <c r="E1344" s="1" t="s">
        <v>3651</v>
      </c>
    </row>
    <row r="1345" spans="1:5" s="1" customFormat="1" x14ac:dyDescent="0.2">
      <c r="A1345" s="2">
        <v>40644</v>
      </c>
      <c r="B1345" s="1">
        <v>84.5</v>
      </c>
      <c r="C1345" s="1" t="s">
        <v>3650</v>
      </c>
      <c r="D1345" s="1">
        <v>79</v>
      </c>
      <c r="E1345" s="1" t="s">
        <v>3651</v>
      </c>
    </row>
    <row r="1346" spans="1:5" s="1" customFormat="1" x14ac:dyDescent="0.2">
      <c r="A1346" s="2">
        <v>40645</v>
      </c>
      <c r="B1346" s="1">
        <v>75</v>
      </c>
      <c r="C1346" s="1" t="s">
        <v>3674</v>
      </c>
      <c r="D1346" s="1">
        <v>92</v>
      </c>
      <c r="E1346" s="1" t="s">
        <v>796</v>
      </c>
    </row>
    <row r="1347" spans="1:5" s="1" customFormat="1" x14ac:dyDescent="0.2">
      <c r="A1347" s="2">
        <v>40659</v>
      </c>
      <c r="B1347" s="1">
        <v>72</v>
      </c>
      <c r="C1347" s="1" t="s">
        <v>3674</v>
      </c>
      <c r="D1347" s="1">
        <v>90</v>
      </c>
      <c r="E1347" s="1" t="s">
        <v>796</v>
      </c>
    </row>
    <row r="1348" spans="1:5" s="1" customFormat="1" x14ac:dyDescent="0.2">
      <c r="A1348" s="2">
        <v>40660</v>
      </c>
      <c r="B1348" s="1">
        <v>20</v>
      </c>
      <c r="C1348" s="1" t="s">
        <v>3650</v>
      </c>
      <c r="D1348" s="1">
        <v>89</v>
      </c>
      <c r="E1348" s="1" t="s">
        <v>3651</v>
      </c>
    </row>
    <row r="1349" spans="1:5" s="1" customFormat="1" x14ac:dyDescent="0.2">
      <c r="A1349" s="2">
        <v>40661</v>
      </c>
      <c r="B1349" s="1">
        <v>76</v>
      </c>
      <c r="C1349" s="1" t="s">
        <v>3674</v>
      </c>
      <c r="D1349" s="1">
        <v>88</v>
      </c>
      <c r="E1349" s="1" t="s">
        <v>796</v>
      </c>
    </row>
    <row r="1350" spans="1:5" s="1" customFormat="1" x14ac:dyDescent="0.2">
      <c r="A1350" s="2">
        <v>40665</v>
      </c>
      <c r="B1350" s="1">
        <v>56</v>
      </c>
      <c r="C1350" s="1" t="s">
        <v>3674</v>
      </c>
      <c r="D1350" s="1">
        <v>99</v>
      </c>
      <c r="E1350" s="1" t="s">
        <v>3651</v>
      </c>
    </row>
    <row r="1351" spans="1:5" s="1" customFormat="1" x14ac:dyDescent="0.2">
      <c r="A1351" s="2">
        <v>40666</v>
      </c>
      <c r="B1351" s="1">
        <v>75</v>
      </c>
      <c r="C1351" s="1" t="s">
        <v>3674</v>
      </c>
      <c r="D1351" s="1">
        <v>96</v>
      </c>
      <c r="E1351" s="1" t="s">
        <v>3651</v>
      </c>
    </row>
    <row r="1352" spans="1:5" s="1" customFormat="1" x14ac:dyDescent="0.2">
      <c r="A1352" s="2">
        <v>40667</v>
      </c>
      <c r="B1352" s="1">
        <v>40</v>
      </c>
      <c r="C1352" s="1" t="s">
        <v>3674</v>
      </c>
      <c r="D1352" s="1">
        <v>93</v>
      </c>
      <c r="E1352" s="1" t="s">
        <v>796</v>
      </c>
    </row>
    <row r="1353" spans="1:5" s="1" customFormat="1" x14ac:dyDescent="0.2">
      <c r="A1353" s="2">
        <v>40672</v>
      </c>
      <c r="B1353" s="1">
        <v>75.599999999999994</v>
      </c>
      <c r="C1353" s="1" t="s">
        <v>3674</v>
      </c>
      <c r="D1353" s="1">
        <v>71</v>
      </c>
      <c r="E1353" s="1" t="s">
        <v>796</v>
      </c>
    </row>
    <row r="1354" spans="1:5" s="1" customFormat="1" x14ac:dyDescent="0.2">
      <c r="A1354" s="2">
        <v>40673</v>
      </c>
      <c r="B1354" s="1">
        <v>74</v>
      </c>
      <c r="C1354" s="1" t="s">
        <v>810</v>
      </c>
      <c r="D1354" s="1">
        <v>94</v>
      </c>
      <c r="E1354" s="1" t="s">
        <v>3651</v>
      </c>
    </row>
    <row r="1355" spans="1:5" s="1" customFormat="1" x14ac:dyDescent="0.2">
      <c r="A1355" s="2">
        <v>40674</v>
      </c>
      <c r="B1355" s="1">
        <v>109</v>
      </c>
      <c r="C1355" s="1" t="s">
        <v>810</v>
      </c>
      <c r="D1355" s="1">
        <v>95</v>
      </c>
      <c r="E1355" s="1" t="s">
        <v>3651</v>
      </c>
    </row>
    <row r="1356" spans="1:5" s="1" customFormat="1" x14ac:dyDescent="0.2">
      <c r="A1356" s="2">
        <v>40675</v>
      </c>
      <c r="B1356" s="1">
        <v>98</v>
      </c>
      <c r="C1356" s="1" t="s">
        <v>810</v>
      </c>
      <c r="D1356" s="1">
        <v>89</v>
      </c>
      <c r="E1356" s="1" t="s">
        <v>3651</v>
      </c>
    </row>
    <row r="1357" spans="1:5" s="1" customFormat="1" x14ac:dyDescent="0.2">
      <c r="A1357" s="2">
        <v>40676</v>
      </c>
      <c r="B1357" s="1">
        <v>100</v>
      </c>
      <c r="C1357" s="1" t="s">
        <v>810</v>
      </c>
      <c r="D1357" s="1">
        <v>95</v>
      </c>
      <c r="E1357" s="1" t="s">
        <v>3651</v>
      </c>
    </row>
    <row r="1358" spans="1:5" s="1" customFormat="1" x14ac:dyDescent="0.2">
      <c r="A1358" s="2">
        <v>40679</v>
      </c>
      <c r="B1358" s="1">
        <v>76.5</v>
      </c>
      <c r="C1358" s="1" t="s">
        <v>3650</v>
      </c>
      <c r="D1358" s="1">
        <v>69</v>
      </c>
      <c r="E1358" s="1" t="s">
        <v>3651</v>
      </c>
    </row>
    <row r="1359" spans="1:5" s="1" customFormat="1" x14ac:dyDescent="0.2">
      <c r="A1359" s="2">
        <v>40680</v>
      </c>
      <c r="B1359" s="1">
        <v>43</v>
      </c>
      <c r="C1359" s="1" t="s">
        <v>3674</v>
      </c>
      <c r="D1359" s="1">
        <v>75</v>
      </c>
      <c r="E1359" s="1" t="s">
        <v>796</v>
      </c>
    </row>
    <row r="1360" spans="1:5" s="1" customFormat="1" x14ac:dyDescent="0.2">
      <c r="A1360" s="2">
        <v>40681</v>
      </c>
      <c r="B1360" s="1">
        <v>74</v>
      </c>
      <c r="C1360" s="1" t="s">
        <v>810</v>
      </c>
      <c r="D1360" s="1">
        <v>57</v>
      </c>
      <c r="E1360" s="1" t="s">
        <v>3651</v>
      </c>
    </row>
    <row r="1361" spans="1:5" s="1" customFormat="1" x14ac:dyDescent="0.2">
      <c r="A1361" s="2">
        <v>40682</v>
      </c>
      <c r="B1361" s="1">
        <v>153.1</v>
      </c>
      <c r="C1361" s="1" t="s">
        <v>3674</v>
      </c>
      <c r="D1361" s="1">
        <v>80</v>
      </c>
      <c r="E1361" s="1" t="s">
        <v>796</v>
      </c>
    </row>
    <row r="1362" spans="1:5" s="1" customFormat="1" x14ac:dyDescent="0.2">
      <c r="A1362" s="2">
        <v>40686</v>
      </c>
      <c r="B1362" s="1">
        <v>132</v>
      </c>
      <c r="C1362" s="1" t="s">
        <v>810</v>
      </c>
      <c r="D1362" s="1">
        <v>89</v>
      </c>
      <c r="E1362" s="1" t="s">
        <v>3651</v>
      </c>
    </row>
    <row r="1363" spans="1:5" s="1" customFormat="1" x14ac:dyDescent="0.2">
      <c r="A1363" s="2">
        <v>40687</v>
      </c>
      <c r="B1363" s="1">
        <v>74</v>
      </c>
      <c r="C1363" s="1" t="s">
        <v>810</v>
      </c>
      <c r="D1363" s="1">
        <v>94</v>
      </c>
      <c r="E1363" s="1" t="s">
        <v>3651</v>
      </c>
    </row>
    <row r="1364" spans="1:5" s="1" customFormat="1" x14ac:dyDescent="0.2">
      <c r="A1364" s="2">
        <v>40687</v>
      </c>
      <c r="B1364" s="1">
        <v>19</v>
      </c>
      <c r="C1364" s="1" t="s">
        <v>810</v>
      </c>
      <c r="D1364" s="1">
        <v>90</v>
      </c>
      <c r="E1364" s="1" t="s">
        <v>3651</v>
      </c>
    </row>
    <row r="1365" spans="1:5" s="1" customFormat="1" x14ac:dyDescent="0.2">
      <c r="A1365" s="2">
        <v>40689</v>
      </c>
      <c r="B1365" s="1">
        <v>160</v>
      </c>
      <c r="C1365" s="1" t="s">
        <v>3674</v>
      </c>
      <c r="D1365" s="1">
        <v>87</v>
      </c>
      <c r="E1365" s="1" t="s">
        <v>796</v>
      </c>
    </row>
    <row r="1366" spans="1:5" s="1" customFormat="1" x14ac:dyDescent="0.2">
      <c r="A1366" s="2">
        <v>40690</v>
      </c>
      <c r="B1366" s="1">
        <v>150</v>
      </c>
      <c r="C1366" s="1" t="s">
        <v>3674</v>
      </c>
      <c r="D1366" s="1">
        <v>88</v>
      </c>
      <c r="E1366" s="1" t="s">
        <v>796</v>
      </c>
    </row>
    <row r="1367" spans="1:5" s="1" customFormat="1" x14ac:dyDescent="0.2">
      <c r="A1367" s="2">
        <v>40694</v>
      </c>
      <c r="B1367" s="1">
        <v>285</v>
      </c>
      <c r="C1367" s="1" t="s">
        <v>3674</v>
      </c>
      <c r="D1367" s="1">
        <v>96</v>
      </c>
      <c r="E1367" s="1" t="s">
        <v>796</v>
      </c>
    </row>
    <row r="1368" spans="1:5" s="1" customFormat="1" x14ac:dyDescent="0.2">
      <c r="A1368" s="2">
        <v>40695</v>
      </c>
      <c r="B1368" s="1">
        <v>125.6</v>
      </c>
      <c r="C1368" s="1" t="s">
        <v>3674</v>
      </c>
      <c r="D1368" s="1">
        <v>84</v>
      </c>
      <c r="E1368" s="1" t="s">
        <v>796</v>
      </c>
    </row>
    <row r="1369" spans="1:5" s="1" customFormat="1" x14ac:dyDescent="0.2">
      <c r="A1369" s="2">
        <v>40696</v>
      </c>
      <c r="B1369" s="1">
        <v>315</v>
      </c>
      <c r="C1369" s="1" t="s">
        <v>3674</v>
      </c>
      <c r="D1369" s="1">
        <v>82</v>
      </c>
      <c r="E1369" s="1" t="s">
        <v>796</v>
      </c>
    </row>
    <row r="1370" spans="1:5" s="1" customFormat="1" x14ac:dyDescent="0.2">
      <c r="A1370" s="2">
        <v>40700</v>
      </c>
      <c r="B1370" s="1">
        <v>78</v>
      </c>
      <c r="C1370" s="1" t="s">
        <v>810</v>
      </c>
      <c r="D1370" s="1">
        <v>96</v>
      </c>
      <c r="E1370" s="1" t="s">
        <v>3651</v>
      </c>
    </row>
    <row r="1371" spans="1:5" s="1" customFormat="1" x14ac:dyDescent="0.2">
      <c r="A1371" s="2">
        <v>40700</v>
      </c>
      <c r="B1371" s="1">
        <v>40</v>
      </c>
      <c r="C1371" s="1" t="s">
        <v>810</v>
      </c>
      <c r="D1371" s="1">
        <v>95</v>
      </c>
      <c r="E1371" s="1" t="s">
        <v>3651</v>
      </c>
    </row>
    <row r="1372" spans="1:5" s="1" customFormat="1" x14ac:dyDescent="0.2">
      <c r="A1372" s="2">
        <v>40701</v>
      </c>
      <c r="B1372" s="1">
        <v>333</v>
      </c>
      <c r="C1372" s="1" t="s">
        <v>3674</v>
      </c>
      <c r="D1372" s="1">
        <v>85</v>
      </c>
      <c r="E1372" s="1" t="s">
        <v>796</v>
      </c>
    </row>
    <row r="1373" spans="1:5" s="1" customFormat="1" x14ac:dyDescent="0.2">
      <c r="A1373" s="2">
        <v>40702</v>
      </c>
      <c r="B1373" s="1">
        <v>260</v>
      </c>
      <c r="C1373" s="1" t="s">
        <v>810</v>
      </c>
      <c r="D1373" s="1">
        <v>81</v>
      </c>
      <c r="E1373" s="1" t="s">
        <v>3651</v>
      </c>
    </row>
    <row r="1374" spans="1:5" s="1" customFormat="1" x14ac:dyDescent="0.2">
      <c r="A1374" s="2">
        <v>40707</v>
      </c>
      <c r="B1374" s="1">
        <v>195</v>
      </c>
      <c r="C1374" s="1" t="s">
        <v>3674</v>
      </c>
      <c r="D1374" s="1">
        <v>72</v>
      </c>
      <c r="E1374" s="1" t="s">
        <v>796</v>
      </c>
    </row>
    <row r="1375" spans="1:5" s="1" customFormat="1" x14ac:dyDescent="0.2">
      <c r="A1375" s="2">
        <v>40708</v>
      </c>
      <c r="B1375" s="1">
        <v>70</v>
      </c>
      <c r="C1375" s="1" t="s">
        <v>3650</v>
      </c>
      <c r="D1375" s="1">
        <v>71</v>
      </c>
      <c r="E1375" s="1" t="s">
        <v>3651</v>
      </c>
    </row>
    <row r="1376" spans="1:5" s="1" customFormat="1" x14ac:dyDescent="0.2">
      <c r="A1376" s="2">
        <v>40708</v>
      </c>
      <c r="B1376" s="1">
        <v>155.6</v>
      </c>
      <c r="C1376" s="1" t="s">
        <v>3650</v>
      </c>
      <c r="D1376" s="1">
        <v>98</v>
      </c>
      <c r="E1376" s="1" t="s">
        <v>3651</v>
      </c>
    </row>
    <row r="1377" spans="1:5" s="1" customFormat="1" x14ac:dyDescent="0.2">
      <c r="A1377" s="2">
        <v>40709</v>
      </c>
      <c r="B1377" s="1">
        <v>75.599999999999994</v>
      </c>
      <c r="C1377" s="1" t="s">
        <v>3674</v>
      </c>
      <c r="D1377" s="1">
        <v>95</v>
      </c>
      <c r="E1377" s="1" t="s">
        <v>3651</v>
      </c>
    </row>
    <row r="1378" spans="1:5" s="1" customFormat="1" x14ac:dyDescent="0.2">
      <c r="A1378" s="2">
        <v>40710</v>
      </c>
      <c r="B1378" s="1">
        <v>76.7</v>
      </c>
      <c r="C1378" s="1" t="s">
        <v>3674</v>
      </c>
      <c r="D1378" s="1">
        <v>86</v>
      </c>
      <c r="E1378" s="1" t="s">
        <v>796</v>
      </c>
    </row>
    <row r="1379" spans="1:5" s="1" customFormat="1" x14ac:dyDescent="0.2">
      <c r="A1379" s="2">
        <v>40710</v>
      </c>
      <c r="B1379" s="1">
        <v>78.8</v>
      </c>
      <c r="C1379" s="1" t="s">
        <v>3674</v>
      </c>
      <c r="D1379" s="1">
        <v>91</v>
      </c>
      <c r="E1379" s="1" t="s">
        <v>796</v>
      </c>
    </row>
    <row r="1380" spans="1:5" s="1" customFormat="1" x14ac:dyDescent="0.2">
      <c r="A1380" s="2">
        <v>40714</v>
      </c>
      <c r="B1380" s="1">
        <v>150</v>
      </c>
      <c r="C1380" s="1" t="s">
        <v>3674</v>
      </c>
      <c r="D1380" s="1">
        <v>86</v>
      </c>
      <c r="E1380" s="1" t="s">
        <v>796</v>
      </c>
    </row>
    <row r="1381" spans="1:5" s="1" customFormat="1" x14ac:dyDescent="0.2">
      <c r="A1381" s="2">
        <v>40715</v>
      </c>
      <c r="B1381" s="1">
        <v>326</v>
      </c>
      <c r="C1381" s="1" t="s">
        <v>3674</v>
      </c>
      <c r="D1381" s="1">
        <v>93</v>
      </c>
      <c r="E1381" s="1" t="s">
        <v>796</v>
      </c>
    </row>
    <row r="1382" spans="1:5" s="1" customFormat="1" x14ac:dyDescent="0.2">
      <c r="A1382" s="2">
        <v>40715</v>
      </c>
      <c r="B1382" s="1">
        <v>140</v>
      </c>
      <c r="C1382" s="1" t="s">
        <v>3674</v>
      </c>
      <c r="D1382" s="1">
        <v>94</v>
      </c>
      <c r="E1382" s="1" t="s">
        <v>796</v>
      </c>
    </row>
    <row r="1383" spans="1:5" s="1" customFormat="1" x14ac:dyDescent="0.2">
      <c r="A1383" s="2">
        <v>40716</v>
      </c>
      <c r="B1383" s="1">
        <v>566</v>
      </c>
      <c r="C1383" s="1" t="s">
        <v>3674</v>
      </c>
      <c r="D1383" s="1">
        <v>82</v>
      </c>
      <c r="E1383" s="1" t="s">
        <v>796</v>
      </c>
    </row>
    <row r="1384" spans="1:5" s="1" customFormat="1" x14ac:dyDescent="0.2">
      <c r="A1384" s="2">
        <v>40717</v>
      </c>
      <c r="B1384" s="1">
        <v>51</v>
      </c>
      <c r="C1384" s="12" t="s">
        <v>3674</v>
      </c>
      <c r="D1384" s="1">
        <v>95</v>
      </c>
      <c r="E1384" s="1" t="s">
        <v>3651</v>
      </c>
    </row>
    <row r="1385" spans="1:5" s="1" customFormat="1" x14ac:dyDescent="0.2">
      <c r="A1385" s="2">
        <v>40721</v>
      </c>
      <c r="B1385" s="1">
        <v>308</v>
      </c>
      <c r="C1385" s="1" t="s">
        <v>3674</v>
      </c>
      <c r="D1385" s="1">
        <v>92</v>
      </c>
      <c r="E1385" s="1" t="s">
        <v>796</v>
      </c>
    </row>
    <row r="1386" spans="1:5" s="1" customFormat="1" x14ac:dyDescent="0.2">
      <c r="A1386" s="2">
        <v>40722</v>
      </c>
      <c r="B1386" s="1">
        <v>64</v>
      </c>
      <c r="C1386" s="1" t="s">
        <v>3674</v>
      </c>
      <c r="D1386" s="1">
        <v>77</v>
      </c>
      <c r="E1386" s="1" t="s">
        <v>796</v>
      </c>
    </row>
    <row r="1387" spans="1:5" s="1" customFormat="1" x14ac:dyDescent="0.2">
      <c r="A1387" s="2">
        <v>40723</v>
      </c>
      <c r="B1387" s="1">
        <v>153</v>
      </c>
      <c r="C1387" s="1" t="s">
        <v>810</v>
      </c>
      <c r="D1387" s="1">
        <v>97</v>
      </c>
      <c r="E1387" s="1" t="s">
        <v>3651</v>
      </c>
    </row>
    <row r="1388" spans="1:5" s="1" customFormat="1" x14ac:dyDescent="0.2">
      <c r="A1388" s="2">
        <v>40724</v>
      </c>
      <c r="B1388" s="1">
        <v>134</v>
      </c>
      <c r="C1388" s="1" t="s">
        <v>3674</v>
      </c>
      <c r="D1388" s="1">
        <v>89</v>
      </c>
      <c r="E1388" s="1" t="s">
        <v>796</v>
      </c>
    </row>
    <row r="1389" spans="1:5" s="1" customFormat="1" x14ac:dyDescent="0.2">
      <c r="A1389" s="2">
        <v>40725</v>
      </c>
      <c r="B1389" s="1">
        <v>153.1</v>
      </c>
      <c r="C1389" s="1" t="s">
        <v>3674</v>
      </c>
      <c r="D1389" s="1">
        <v>85</v>
      </c>
      <c r="E1389" s="1" t="s">
        <v>796</v>
      </c>
    </row>
    <row r="1390" spans="1:5" s="1" customFormat="1" x14ac:dyDescent="0.2">
      <c r="A1390" s="2">
        <v>40729</v>
      </c>
      <c r="B1390" s="1">
        <v>39.44</v>
      </c>
      <c r="C1390" s="1" t="s">
        <v>1432</v>
      </c>
      <c r="D1390" s="1">
        <v>89</v>
      </c>
      <c r="E1390" s="1" t="s">
        <v>796</v>
      </c>
    </row>
    <row r="1391" spans="1:5" s="1" customFormat="1" x14ac:dyDescent="0.2">
      <c r="A1391" s="2">
        <v>40730</v>
      </c>
      <c r="B1391" s="1">
        <v>49.3</v>
      </c>
      <c r="C1391" s="1" t="s">
        <v>3674</v>
      </c>
      <c r="D1391" s="1">
        <v>92</v>
      </c>
      <c r="E1391" s="1" t="s">
        <v>796</v>
      </c>
    </row>
    <row r="1392" spans="1:5" s="1" customFormat="1" x14ac:dyDescent="0.2">
      <c r="A1392" s="2">
        <v>40731</v>
      </c>
      <c r="B1392" s="1">
        <v>150</v>
      </c>
      <c r="C1392" s="1" t="s">
        <v>3674</v>
      </c>
      <c r="D1392" s="1">
        <v>80</v>
      </c>
      <c r="E1392" s="1" t="s">
        <v>796</v>
      </c>
    </row>
    <row r="1393" spans="1:5" s="1" customFormat="1" x14ac:dyDescent="0.2">
      <c r="A1393" s="2">
        <v>40732</v>
      </c>
      <c r="B1393" s="1">
        <v>504</v>
      </c>
      <c r="C1393" s="1" t="s">
        <v>810</v>
      </c>
      <c r="D1393" s="1">
        <v>97</v>
      </c>
      <c r="E1393" s="1" t="s">
        <v>3651</v>
      </c>
    </row>
    <row r="1394" spans="1:5" s="1" customFormat="1" x14ac:dyDescent="0.2">
      <c r="A1394" s="2">
        <v>40735</v>
      </c>
      <c r="B1394" s="1">
        <v>58.3</v>
      </c>
      <c r="C1394" s="1" t="s">
        <v>810</v>
      </c>
      <c r="D1394" s="1">
        <v>92</v>
      </c>
      <c r="E1394" s="1" t="s">
        <v>3651</v>
      </c>
    </row>
    <row r="1395" spans="1:5" s="1" customFormat="1" x14ac:dyDescent="0.2">
      <c r="A1395" s="2">
        <v>40736</v>
      </c>
      <c r="B1395" s="1">
        <v>150</v>
      </c>
      <c r="C1395" s="1" t="s">
        <v>3674</v>
      </c>
      <c r="D1395" s="1">
        <v>83</v>
      </c>
      <c r="E1395" s="1" t="s">
        <v>796</v>
      </c>
    </row>
    <row r="1396" spans="1:5" s="1" customFormat="1" x14ac:dyDescent="0.2">
      <c r="A1396" s="2">
        <v>40737</v>
      </c>
      <c r="B1396" s="1">
        <v>17</v>
      </c>
      <c r="C1396" s="1" t="s">
        <v>3674</v>
      </c>
      <c r="D1396" s="1">
        <v>92</v>
      </c>
      <c r="E1396" s="1" t="s">
        <v>3651</v>
      </c>
    </row>
    <row r="1397" spans="1:5" s="1" customFormat="1" x14ac:dyDescent="0.2">
      <c r="A1397" s="2">
        <v>40737</v>
      </c>
      <c r="B1397" s="1">
        <v>78</v>
      </c>
      <c r="C1397" s="1" t="s">
        <v>3674</v>
      </c>
      <c r="D1397" s="1">
        <v>88</v>
      </c>
      <c r="E1397" s="1" t="s">
        <v>796</v>
      </c>
    </row>
    <row r="1398" spans="1:5" s="1" customFormat="1" x14ac:dyDescent="0.2">
      <c r="A1398" s="2">
        <v>40738</v>
      </c>
      <c r="B1398" s="1">
        <v>45</v>
      </c>
      <c r="C1398" s="1" t="s">
        <v>3650</v>
      </c>
      <c r="D1398" s="1">
        <v>66</v>
      </c>
      <c r="E1398" s="1" t="s">
        <v>3651</v>
      </c>
    </row>
    <row r="1399" spans="1:5" s="1" customFormat="1" x14ac:dyDescent="0.2">
      <c r="A1399" s="2">
        <v>40739</v>
      </c>
      <c r="B1399" s="1">
        <v>100</v>
      </c>
      <c r="C1399" s="1" t="s">
        <v>3674</v>
      </c>
      <c r="D1399" s="1">
        <v>87</v>
      </c>
      <c r="E1399" s="1" t="s">
        <v>796</v>
      </c>
    </row>
    <row r="1400" spans="1:5" s="1" customFormat="1" x14ac:dyDescent="0.2">
      <c r="A1400" s="2">
        <v>40742</v>
      </c>
      <c r="B1400" s="1">
        <v>72</v>
      </c>
      <c r="C1400" s="1" t="s">
        <v>810</v>
      </c>
      <c r="D1400" s="1">
        <v>92</v>
      </c>
      <c r="E1400" s="1" t="s">
        <v>3651</v>
      </c>
    </row>
    <row r="1401" spans="1:5" s="1" customFormat="1" x14ac:dyDescent="0.2">
      <c r="A1401" s="2">
        <v>40743</v>
      </c>
      <c r="B1401" s="1">
        <v>602</v>
      </c>
      <c r="C1401" s="1" t="s">
        <v>3674</v>
      </c>
      <c r="D1401" s="1">
        <v>76</v>
      </c>
      <c r="E1401" s="1" t="s">
        <v>796</v>
      </c>
    </row>
    <row r="1402" spans="1:5" s="1" customFormat="1" x14ac:dyDescent="0.2">
      <c r="A1402" s="2">
        <v>40744</v>
      </c>
      <c r="B1402" s="1">
        <v>213</v>
      </c>
      <c r="C1402" s="1" t="s">
        <v>810</v>
      </c>
      <c r="D1402" s="1">
        <v>86</v>
      </c>
      <c r="E1402" s="1" t="s">
        <v>796</v>
      </c>
    </row>
    <row r="1403" spans="1:5" s="1" customFormat="1" x14ac:dyDescent="0.2">
      <c r="A1403" s="2">
        <v>40745</v>
      </c>
      <c r="B1403" s="1">
        <v>111</v>
      </c>
      <c r="C1403" s="1" t="s">
        <v>3674</v>
      </c>
      <c r="D1403" s="1">
        <v>85</v>
      </c>
      <c r="E1403" s="1" t="s">
        <v>796</v>
      </c>
    </row>
    <row r="1404" spans="1:5" s="1" customFormat="1" x14ac:dyDescent="0.2">
      <c r="A1404" s="2">
        <v>40746</v>
      </c>
      <c r="B1404" s="1">
        <v>117</v>
      </c>
      <c r="C1404" s="1" t="s">
        <v>810</v>
      </c>
      <c r="D1404" s="1">
        <v>95</v>
      </c>
      <c r="E1404" s="1" t="s">
        <v>3651</v>
      </c>
    </row>
    <row r="1405" spans="1:5" s="1" customFormat="1" x14ac:dyDescent="0.2">
      <c r="A1405" s="2">
        <v>40749</v>
      </c>
      <c r="B1405" s="1">
        <v>75.3</v>
      </c>
      <c r="C1405" s="1" t="s">
        <v>810</v>
      </c>
      <c r="D1405" s="1">
        <v>99</v>
      </c>
      <c r="E1405" s="1" t="s">
        <v>3651</v>
      </c>
    </row>
    <row r="1406" spans="1:5" s="1" customFormat="1" x14ac:dyDescent="0.2">
      <c r="A1406" s="2">
        <v>40750</v>
      </c>
      <c r="B1406" s="1">
        <v>173</v>
      </c>
      <c r="C1406" s="1" t="s">
        <v>3674</v>
      </c>
      <c r="D1406" s="1">
        <v>85</v>
      </c>
      <c r="E1406" s="1" t="s">
        <v>796</v>
      </c>
    </row>
    <row r="1407" spans="1:5" s="1" customFormat="1" x14ac:dyDescent="0.2">
      <c r="A1407" s="2">
        <v>40751</v>
      </c>
      <c r="B1407" s="1">
        <v>113</v>
      </c>
      <c r="C1407" s="1" t="s">
        <v>1432</v>
      </c>
      <c r="D1407" s="1">
        <v>72</v>
      </c>
      <c r="E1407" s="1" t="s">
        <v>796</v>
      </c>
    </row>
    <row r="1408" spans="1:5" s="1" customFormat="1" x14ac:dyDescent="0.2">
      <c r="A1408" s="2">
        <v>40752</v>
      </c>
      <c r="B1408" s="1">
        <v>148</v>
      </c>
      <c r="C1408" s="1" t="s">
        <v>3674</v>
      </c>
      <c r="D1408" s="1">
        <v>94</v>
      </c>
      <c r="E1408" s="1" t="s">
        <v>796</v>
      </c>
    </row>
    <row r="1409" spans="1:5" s="1" customFormat="1" x14ac:dyDescent="0.2">
      <c r="A1409" s="2">
        <v>40753</v>
      </c>
      <c r="B1409" s="1">
        <v>299.33999999999997</v>
      </c>
      <c r="C1409" s="1" t="s">
        <v>3674</v>
      </c>
      <c r="D1409" s="1">
        <v>84</v>
      </c>
      <c r="E1409" s="1" t="s">
        <v>796</v>
      </c>
    </row>
    <row r="1410" spans="1:5" s="1" customFormat="1" x14ac:dyDescent="0.2">
      <c r="A1410" s="2">
        <v>40756</v>
      </c>
      <c r="B1410" s="1">
        <v>300</v>
      </c>
      <c r="C1410" s="1" t="s">
        <v>3674</v>
      </c>
      <c r="D1410" s="1">
        <v>92</v>
      </c>
      <c r="E1410" s="1" t="s">
        <v>796</v>
      </c>
    </row>
    <row r="1411" spans="1:5" s="1" customFormat="1" x14ac:dyDescent="0.2">
      <c r="A1411" s="2">
        <v>40757</v>
      </c>
      <c r="B1411" s="1">
        <v>266</v>
      </c>
      <c r="C1411" s="1" t="s">
        <v>810</v>
      </c>
      <c r="D1411" s="1">
        <v>97</v>
      </c>
      <c r="E1411" s="1" t="s">
        <v>3651</v>
      </c>
    </row>
    <row r="1412" spans="1:5" s="1" customFormat="1" x14ac:dyDescent="0.2">
      <c r="A1412" s="2">
        <v>40758</v>
      </c>
      <c r="B1412" s="1">
        <v>80</v>
      </c>
      <c r="C1412" s="1" t="s">
        <v>3674</v>
      </c>
      <c r="D1412" s="1">
        <v>52</v>
      </c>
      <c r="E1412" s="1" t="s">
        <v>796</v>
      </c>
    </row>
    <row r="1413" spans="1:5" s="1" customFormat="1" x14ac:dyDescent="0.2">
      <c r="A1413" s="2">
        <v>40759</v>
      </c>
      <c r="B1413" s="1">
        <v>385</v>
      </c>
      <c r="C1413" s="1" t="s">
        <v>810</v>
      </c>
      <c r="D1413" s="1">
        <v>95</v>
      </c>
      <c r="E1413" s="1" t="s">
        <v>3651</v>
      </c>
    </row>
    <row r="1414" spans="1:5" s="1" customFormat="1" x14ac:dyDescent="0.2">
      <c r="A1414" s="2">
        <v>40760</v>
      </c>
      <c r="B1414" s="1">
        <v>300</v>
      </c>
      <c r="C1414" s="1" t="s">
        <v>3674</v>
      </c>
      <c r="D1414" s="1">
        <v>91</v>
      </c>
      <c r="E1414" s="1" t="s">
        <v>796</v>
      </c>
    </row>
    <row r="1415" spans="1:5" s="1" customFormat="1" x14ac:dyDescent="0.2">
      <c r="A1415" s="2">
        <v>40763</v>
      </c>
      <c r="B1415" s="1">
        <v>89</v>
      </c>
      <c r="C1415" s="1" t="s">
        <v>3674</v>
      </c>
      <c r="D1415" s="1">
        <v>87</v>
      </c>
      <c r="E1415" s="1" t="s">
        <v>796</v>
      </c>
    </row>
    <row r="1416" spans="1:5" s="1" customFormat="1" x14ac:dyDescent="0.2">
      <c r="A1416" s="2">
        <v>40765</v>
      </c>
      <c r="B1416" s="1">
        <v>621</v>
      </c>
      <c r="C1416" s="1" t="s">
        <v>810</v>
      </c>
      <c r="D1416" s="1">
        <v>95</v>
      </c>
      <c r="E1416" s="1" t="s">
        <v>3651</v>
      </c>
    </row>
    <row r="1417" spans="1:5" s="1" customFormat="1" x14ac:dyDescent="0.2">
      <c r="A1417" s="2">
        <v>40771</v>
      </c>
      <c r="B1417" s="1">
        <v>36</v>
      </c>
      <c r="C1417" s="1" t="s">
        <v>3674</v>
      </c>
      <c r="D1417" s="1">
        <v>89</v>
      </c>
      <c r="E1417" s="1" t="s">
        <v>3651</v>
      </c>
    </row>
    <row r="1418" spans="1:5" s="1" customFormat="1" x14ac:dyDescent="0.2">
      <c r="A1418" s="2">
        <v>40772</v>
      </c>
      <c r="B1418" s="1">
        <v>37</v>
      </c>
      <c r="C1418" s="1" t="s">
        <v>3674</v>
      </c>
      <c r="D1418" s="1">
        <v>83</v>
      </c>
      <c r="E1418" s="1" t="s">
        <v>796</v>
      </c>
    </row>
    <row r="1419" spans="1:5" s="1" customFormat="1" x14ac:dyDescent="0.2">
      <c r="A1419" s="2">
        <v>40773</v>
      </c>
      <c r="B1419" s="1">
        <v>267</v>
      </c>
      <c r="C1419" s="1" t="s">
        <v>810</v>
      </c>
      <c r="D1419" s="1">
        <v>98</v>
      </c>
      <c r="E1419" s="1" t="s">
        <v>3651</v>
      </c>
    </row>
    <row r="1420" spans="1:5" s="1" customFormat="1" x14ac:dyDescent="0.2">
      <c r="A1420" s="2">
        <v>40793</v>
      </c>
      <c r="B1420" s="1">
        <v>30</v>
      </c>
      <c r="C1420" s="1" t="s">
        <v>810</v>
      </c>
      <c r="D1420" s="1">
        <v>97</v>
      </c>
      <c r="E1420" s="1" t="s">
        <v>3651</v>
      </c>
    </row>
    <row r="1421" spans="1:5" s="1" customFormat="1" x14ac:dyDescent="0.2">
      <c r="A1421" s="2">
        <v>40805</v>
      </c>
      <c r="B1421" s="1">
        <v>156</v>
      </c>
      <c r="C1421" s="1" t="s">
        <v>810</v>
      </c>
      <c r="D1421" s="1">
        <v>96</v>
      </c>
      <c r="E1421" s="1" t="s">
        <v>3651</v>
      </c>
    </row>
    <row r="1422" spans="1:5" s="1" customFormat="1" x14ac:dyDescent="0.2">
      <c r="A1422" s="2">
        <v>40806</v>
      </c>
      <c r="B1422" s="1">
        <v>153</v>
      </c>
      <c r="C1422" s="1" t="s">
        <v>810</v>
      </c>
      <c r="D1422" s="1">
        <v>98</v>
      </c>
      <c r="E1422" s="1" t="s">
        <v>3651</v>
      </c>
    </row>
    <row r="1423" spans="1:5" s="1" customFormat="1" x14ac:dyDescent="0.2">
      <c r="A1423" s="2">
        <v>40807</v>
      </c>
      <c r="B1423" s="1">
        <v>75</v>
      </c>
      <c r="C1423" s="1" t="s">
        <v>3674</v>
      </c>
      <c r="D1423" s="1">
        <v>99</v>
      </c>
      <c r="E1423" s="1" t="s">
        <v>3651</v>
      </c>
    </row>
    <row r="1424" spans="1:5" s="1" customFormat="1" x14ac:dyDescent="0.2">
      <c r="A1424" s="2">
        <v>40808</v>
      </c>
      <c r="B1424" s="1">
        <v>314</v>
      </c>
      <c r="C1424" s="1" t="s">
        <v>3063</v>
      </c>
      <c r="D1424" s="1">
        <v>98</v>
      </c>
      <c r="E1424" s="1" t="s">
        <v>3651</v>
      </c>
    </row>
    <row r="1425" spans="1:5" s="1" customFormat="1" x14ac:dyDescent="0.2">
      <c r="A1425" s="2">
        <v>40812</v>
      </c>
      <c r="B1425" s="1">
        <v>305</v>
      </c>
      <c r="C1425" s="1" t="s">
        <v>3063</v>
      </c>
      <c r="D1425" s="1">
        <v>98</v>
      </c>
      <c r="E1425" s="1" t="s">
        <v>3651</v>
      </c>
    </row>
    <row r="1426" spans="1:5" s="1" customFormat="1" x14ac:dyDescent="0.2">
      <c r="A1426" s="2">
        <v>40833</v>
      </c>
      <c r="B1426" s="1">
        <v>37</v>
      </c>
      <c r="C1426" s="1" t="s">
        <v>2486</v>
      </c>
      <c r="D1426" s="1">
        <v>81</v>
      </c>
      <c r="E1426" s="1" t="s">
        <v>796</v>
      </c>
    </row>
    <row r="1427" spans="1:5" s="1" customFormat="1" x14ac:dyDescent="0.2">
      <c r="A1427" s="2">
        <v>40840</v>
      </c>
      <c r="B1427" s="1">
        <v>267</v>
      </c>
      <c r="C1427" s="1" t="s">
        <v>810</v>
      </c>
      <c r="D1427" s="1">
        <v>97</v>
      </c>
      <c r="E1427" s="1" t="s">
        <v>3651</v>
      </c>
    </row>
    <row r="1428" spans="1:5" s="1" customFormat="1" x14ac:dyDescent="0.2">
      <c r="A1428" s="2">
        <v>40843</v>
      </c>
      <c r="B1428" s="1">
        <v>37</v>
      </c>
      <c r="C1428" s="1" t="s">
        <v>2995</v>
      </c>
      <c r="D1428" s="1">
        <v>55</v>
      </c>
      <c r="E1428" s="1" t="s">
        <v>796</v>
      </c>
    </row>
    <row r="1429" spans="1:5" s="1" customFormat="1" x14ac:dyDescent="0.2">
      <c r="A1429" s="2">
        <v>40844</v>
      </c>
      <c r="B1429" s="1">
        <v>300</v>
      </c>
      <c r="C1429" s="1" t="s">
        <v>810</v>
      </c>
      <c r="D1429" s="1">
        <v>89</v>
      </c>
      <c r="E1429" s="1" t="s">
        <v>3651</v>
      </c>
    </row>
    <row r="1430" spans="1:5" s="1" customFormat="1" x14ac:dyDescent="0.2">
      <c r="A1430" s="2">
        <v>40849</v>
      </c>
      <c r="B1430" s="1">
        <v>70</v>
      </c>
      <c r="C1430" s="1" t="s">
        <v>810</v>
      </c>
      <c r="D1430" s="1">
        <v>94</v>
      </c>
      <c r="E1430" s="1" t="s">
        <v>3651</v>
      </c>
    </row>
    <row r="1431" spans="1:5" s="1" customFormat="1" x14ac:dyDescent="0.2">
      <c r="A1431" s="2">
        <v>40851</v>
      </c>
      <c r="B1431" s="1">
        <v>80</v>
      </c>
      <c r="C1431" s="1" t="s">
        <v>3674</v>
      </c>
      <c r="D1431" s="1">
        <v>93</v>
      </c>
      <c r="E1431" s="1" t="s">
        <v>3651</v>
      </c>
    </row>
    <row r="1432" spans="1:5" s="1" customFormat="1" x14ac:dyDescent="0.2">
      <c r="A1432" s="2">
        <v>40946</v>
      </c>
      <c r="B1432" s="1">
        <v>80</v>
      </c>
      <c r="C1432" s="1" t="s">
        <v>2486</v>
      </c>
      <c r="D1432" s="1">
        <v>42</v>
      </c>
      <c r="E1432" s="1" t="s">
        <v>796</v>
      </c>
    </row>
    <row r="1433" spans="1:5" s="1" customFormat="1" x14ac:dyDescent="0.2">
      <c r="A1433" s="2">
        <v>40947</v>
      </c>
      <c r="B1433" s="1">
        <v>140</v>
      </c>
      <c r="C1433" s="1" t="s">
        <v>3650</v>
      </c>
      <c r="D1433" s="1">
        <v>80</v>
      </c>
      <c r="E1433" s="1" t="s">
        <v>3651</v>
      </c>
    </row>
    <row r="1434" spans="1:5" s="1" customFormat="1" x14ac:dyDescent="0.2">
      <c r="A1434" s="2">
        <v>40947</v>
      </c>
      <c r="B1434" s="1">
        <v>190</v>
      </c>
      <c r="C1434" s="1" t="s">
        <v>3650</v>
      </c>
      <c r="D1434" s="1">
        <v>81</v>
      </c>
      <c r="E1434" s="1" t="s">
        <v>3651</v>
      </c>
    </row>
    <row r="1435" spans="1:5" s="1" customFormat="1" x14ac:dyDescent="0.2">
      <c r="A1435" s="2">
        <v>40953</v>
      </c>
      <c r="B1435" s="1">
        <v>112</v>
      </c>
      <c r="C1435" s="1" t="s">
        <v>3674</v>
      </c>
      <c r="D1435" s="1">
        <v>99</v>
      </c>
      <c r="E1435" s="1" t="s">
        <v>3651</v>
      </c>
    </row>
    <row r="1436" spans="1:5" s="1" customFormat="1" x14ac:dyDescent="0.2">
      <c r="A1436" s="2">
        <v>40953</v>
      </c>
      <c r="B1436" s="1">
        <v>73</v>
      </c>
      <c r="C1436" s="1" t="s">
        <v>810</v>
      </c>
      <c r="D1436" s="1">
        <v>96</v>
      </c>
      <c r="E1436" s="1" t="s">
        <v>3651</v>
      </c>
    </row>
    <row r="1437" spans="1:5" s="1" customFormat="1" x14ac:dyDescent="0.2">
      <c r="A1437" s="2">
        <v>40956</v>
      </c>
      <c r="B1437" s="1">
        <v>144</v>
      </c>
      <c r="C1437" s="1" t="s">
        <v>3650</v>
      </c>
      <c r="D1437" s="1">
        <v>87</v>
      </c>
      <c r="E1437" s="1" t="s">
        <v>3651</v>
      </c>
    </row>
    <row r="1438" spans="1:5" s="1" customFormat="1" x14ac:dyDescent="0.2">
      <c r="A1438" s="2">
        <v>40960</v>
      </c>
      <c r="B1438" s="1">
        <v>151</v>
      </c>
      <c r="C1438" s="1" t="s">
        <v>3674</v>
      </c>
      <c r="D1438" s="1">
        <v>99</v>
      </c>
      <c r="E1438" s="1" t="s">
        <v>3651</v>
      </c>
    </row>
    <row r="1439" spans="1:5" s="1" customFormat="1" x14ac:dyDescent="0.2">
      <c r="A1439" s="2">
        <v>40961</v>
      </c>
      <c r="B1439" s="1">
        <v>151</v>
      </c>
      <c r="C1439" s="1" t="s">
        <v>3650</v>
      </c>
      <c r="D1439" s="1">
        <v>83</v>
      </c>
      <c r="E1439" s="1" t="s">
        <v>3651</v>
      </c>
    </row>
    <row r="1440" spans="1:5" s="1" customFormat="1" x14ac:dyDescent="0.2">
      <c r="A1440" s="2">
        <v>40962</v>
      </c>
      <c r="B1440" s="1">
        <v>152</v>
      </c>
      <c r="C1440" s="1" t="s">
        <v>3650</v>
      </c>
      <c r="D1440" s="1">
        <v>69</v>
      </c>
      <c r="E1440" s="1" t="s">
        <v>3651</v>
      </c>
    </row>
    <row r="1441" spans="1:5" s="1" customFormat="1" x14ac:dyDescent="0.2">
      <c r="A1441" s="2">
        <v>40963</v>
      </c>
      <c r="B1441" s="1">
        <v>135</v>
      </c>
      <c r="C1441" s="1" t="s">
        <v>3650</v>
      </c>
      <c r="D1441" s="1">
        <v>97</v>
      </c>
      <c r="E1441" s="1" t="s">
        <v>3651</v>
      </c>
    </row>
    <row r="1442" spans="1:5" s="1" customFormat="1" x14ac:dyDescent="0.2">
      <c r="A1442" s="2">
        <v>40968</v>
      </c>
      <c r="B1442" s="1">
        <v>149</v>
      </c>
      <c r="C1442" s="1" t="s">
        <v>3650</v>
      </c>
      <c r="D1442" s="1">
        <v>87</v>
      </c>
      <c r="E1442" s="1" t="s">
        <v>3651</v>
      </c>
    </row>
    <row r="1443" spans="1:5" s="1" customFormat="1" x14ac:dyDescent="0.2">
      <c r="A1443" s="2">
        <v>40977</v>
      </c>
      <c r="B1443" s="1">
        <v>310</v>
      </c>
      <c r="C1443" s="1" t="s">
        <v>3650</v>
      </c>
      <c r="D1443" s="1">
        <v>96</v>
      </c>
      <c r="E1443" s="1" t="s">
        <v>3651</v>
      </c>
    </row>
    <row r="1444" spans="1:5" s="1" customFormat="1" x14ac:dyDescent="0.2">
      <c r="A1444" s="2">
        <v>40980</v>
      </c>
      <c r="B1444" s="1">
        <v>25</v>
      </c>
      <c r="C1444" s="1" t="s">
        <v>818</v>
      </c>
      <c r="D1444" s="1">
        <v>88</v>
      </c>
      <c r="E1444" s="1" t="s">
        <v>796</v>
      </c>
    </row>
    <row r="1445" spans="1:5" s="1" customFormat="1" x14ac:dyDescent="0.2">
      <c r="A1445" s="2">
        <v>40982</v>
      </c>
      <c r="B1445" s="1">
        <v>109</v>
      </c>
      <c r="C1445" s="1" t="s">
        <v>3674</v>
      </c>
      <c r="D1445" s="1">
        <v>84</v>
      </c>
      <c r="E1445" s="1" t="s">
        <v>796</v>
      </c>
    </row>
    <row r="1446" spans="1:5" s="1" customFormat="1" x14ac:dyDescent="0.2">
      <c r="A1446" s="2">
        <v>40984</v>
      </c>
      <c r="B1446" s="1">
        <v>147</v>
      </c>
      <c r="C1446" s="1" t="s">
        <v>3674</v>
      </c>
      <c r="D1446" s="1">
        <v>96</v>
      </c>
      <c r="E1446" s="1" t="s">
        <v>796</v>
      </c>
    </row>
    <row r="1447" spans="1:5" s="1" customFormat="1" x14ac:dyDescent="0.2">
      <c r="A1447" s="2">
        <v>40984</v>
      </c>
      <c r="B1447" s="1">
        <v>147</v>
      </c>
      <c r="C1447" s="1" t="s">
        <v>3674</v>
      </c>
      <c r="D1447" s="1">
        <v>80</v>
      </c>
      <c r="E1447" s="1" t="s">
        <v>796</v>
      </c>
    </row>
    <row r="1448" spans="1:5" s="1" customFormat="1" x14ac:dyDescent="0.2">
      <c r="A1448" s="2">
        <v>40989</v>
      </c>
      <c r="B1448" s="1">
        <v>72</v>
      </c>
      <c r="C1448" s="1" t="s">
        <v>810</v>
      </c>
      <c r="D1448" s="1">
        <v>95</v>
      </c>
      <c r="E1448" s="1" t="s">
        <v>4762</v>
      </c>
    </row>
    <row r="1449" spans="1:5" s="1" customFormat="1" x14ac:dyDescent="0.2">
      <c r="A1449" s="2">
        <v>40997</v>
      </c>
      <c r="B1449" s="1">
        <v>36</v>
      </c>
      <c r="C1449" s="1" t="s">
        <v>3650</v>
      </c>
      <c r="D1449" s="1">
        <v>82</v>
      </c>
      <c r="E1449" s="1" t="s">
        <v>3651</v>
      </c>
    </row>
    <row r="1450" spans="1:5" s="1" customFormat="1" x14ac:dyDescent="0.2">
      <c r="A1450" s="2">
        <v>40997</v>
      </c>
      <c r="B1450" s="1">
        <v>30</v>
      </c>
      <c r="C1450" s="1" t="s">
        <v>3650</v>
      </c>
      <c r="D1450" s="1">
        <v>90</v>
      </c>
      <c r="E1450" s="1" t="s">
        <v>3651</v>
      </c>
    </row>
    <row r="1451" spans="1:5" s="1" customFormat="1" x14ac:dyDescent="0.2">
      <c r="A1451" s="2">
        <v>41004</v>
      </c>
      <c r="B1451" s="1">
        <v>37</v>
      </c>
      <c r="C1451" s="1" t="s">
        <v>3674</v>
      </c>
      <c r="D1451" s="1">
        <v>96</v>
      </c>
      <c r="E1451" s="1" t="s">
        <v>796</v>
      </c>
    </row>
    <row r="1452" spans="1:5" s="1" customFormat="1" x14ac:dyDescent="0.2">
      <c r="A1452" s="2">
        <v>41004</v>
      </c>
      <c r="B1452" s="1">
        <v>37</v>
      </c>
      <c r="C1452" s="1" t="s">
        <v>3674</v>
      </c>
      <c r="D1452" s="1">
        <v>92</v>
      </c>
      <c r="E1452" s="1" t="s">
        <v>796</v>
      </c>
    </row>
    <row r="1453" spans="1:5" s="1" customFormat="1" x14ac:dyDescent="0.2">
      <c r="A1453" s="2">
        <v>41009</v>
      </c>
      <c r="B1453" s="1">
        <v>80</v>
      </c>
      <c r="C1453" s="1" t="s">
        <v>3674</v>
      </c>
      <c r="D1453" s="1">
        <v>89</v>
      </c>
      <c r="E1453" s="1" t="s">
        <v>796</v>
      </c>
    </row>
    <row r="1454" spans="1:5" s="1" customFormat="1" x14ac:dyDescent="0.2">
      <c r="A1454" s="2">
        <v>41029</v>
      </c>
      <c r="B1454" s="1">
        <v>308</v>
      </c>
      <c r="C1454" s="1" t="s">
        <v>3674</v>
      </c>
      <c r="D1454" s="1">
        <v>86</v>
      </c>
      <c r="E1454" s="1" t="s">
        <v>796</v>
      </c>
    </row>
    <row r="1455" spans="1:5" s="1" customFormat="1" x14ac:dyDescent="0.2">
      <c r="A1455" s="2">
        <v>41031</v>
      </c>
      <c r="B1455" s="1">
        <v>150</v>
      </c>
      <c r="C1455" s="1" t="s">
        <v>3674</v>
      </c>
      <c r="D1455" s="1">
        <v>87</v>
      </c>
      <c r="E1455" s="1" t="s">
        <v>796</v>
      </c>
    </row>
    <row r="1456" spans="1:5" s="1" customFormat="1" x14ac:dyDescent="0.2">
      <c r="A1456" s="2">
        <v>41031</v>
      </c>
      <c r="B1456" s="1">
        <v>150</v>
      </c>
      <c r="C1456" s="1" t="s">
        <v>3674</v>
      </c>
      <c r="D1456" s="1">
        <v>90</v>
      </c>
      <c r="E1456" s="1" t="s">
        <v>796</v>
      </c>
    </row>
    <row r="1457" spans="1:5" s="1" customFormat="1" x14ac:dyDescent="0.2">
      <c r="A1457" s="2">
        <v>41032</v>
      </c>
      <c r="B1457" s="1">
        <v>170</v>
      </c>
      <c r="C1457" s="1" t="s">
        <v>3674</v>
      </c>
      <c r="D1457" s="1">
        <v>91</v>
      </c>
      <c r="E1457" s="1" t="s">
        <v>796</v>
      </c>
    </row>
    <row r="1458" spans="1:5" s="1" customFormat="1" x14ac:dyDescent="0.2">
      <c r="A1458" s="2">
        <v>41033</v>
      </c>
      <c r="B1458" s="1">
        <v>150</v>
      </c>
      <c r="C1458" s="1" t="s">
        <v>3674</v>
      </c>
      <c r="D1458" s="1">
        <v>94</v>
      </c>
      <c r="E1458" s="1" t="s">
        <v>796</v>
      </c>
    </row>
    <row r="1459" spans="1:5" s="1" customFormat="1" x14ac:dyDescent="0.2">
      <c r="A1459" s="2">
        <v>41037</v>
      </c>
      <c r="B1459" s="1">
        <v>80</v>
      </c>
      <c r="C1459" s="1" t="s">
        <v>3674</v>
      </c>
      <c r="D1459" s="1">
        <v>83</v>
      </c>
      <c r="E1459" s="1" t="s">
        <v>796</v>
      </c>
    </row>
    <row r="1460" spans="1:5" s="1" customFormat="1" x14ac:dyDescent="0.2">
      <c r="A1460" s="2">
        <v>41038</v>
      </c>
      <c r="B1460" s="1">
        <v>75</v>
      </c>
      <c r="C1460" s="1" t="s">
        <v>3674</v>
      </c>
      <c r="D1460" s="1">
        <v>99</v>
      </c>
      <c r="E1460" s="1" t="s">
        <v>3651</v>
      </c>
    </row>
    <row r="1461" spans="1:5" s="1" customFormat="1" x14ac:dyDescent="0.2">
      <c r="A1461" s="2">
        <v>41038</v>
      </c>
      <c r="B1461" s="1">
        <v>75</v>
      </c>
      <c r="C1461" s="1" t="s">
        <v>3674</v>
      </c>
      <c r="D1461" s="1">
        <v>99</v>
      </c>
      <c r="E1461" s="1" t="s">
        <v>3651</v>
      </c>
    </row>
    <row r="1462" spans="1:5" s="1" customFormat="1" x14ac:dyDescent="0.2">
      <c r="A1462" s="2">
        <v>41039</v>
      </c>
      <c r="B1462" s="1">
        <v>280</v>
      </c>
      <c r="C1462" s="1" t="s">
        <v>3674</v>
      </c>
      <c r="D1462" s="1">
        <v>90</v>
      </c>
      <c r="E1462" s="1" t="s">
        <v>796</v>
      </c>
    </row>
    <row r="1463" spans="1:5" s="1" customFormat="1" x14ac:dyDescent="0.2">
      <c r="A1463" s="2">
        <v>41043</v>
      </c>
      <c r="B1463" s="1">
        <v>603</v>
      </c>
      <c r="C1463" s="1" t="s">
        <v>3674</v>
      </c>
      <c r="D1463" s="1">
        <v>94</v>
      </c>
      <c r="E1463" s="1" t="s">
        <v>796</v>
      </c>
    </row>
    <row r="1464" spans="1:5" s="1" customFormat="1" x14ac:dyDescent="0.2">
      <c r="A1464" s="2">
        <v>41044</v>
      </c>
      <c r="B1464" s="1">
        <v>300</v>
      </c>
      <c r="C1464" s="1" t="s">
        <v>3674</v>
      </c>
      <c r="D1464" s="1">
        <v>84</v>
      </c>
      <c r="E1464" s="1" t="s">
        <v>3651</v>
      </c>
    </row>
    <row r="1465" spans="1:5" s="1" customFormat="1" x14ac:dyDescent="0.2">
      <c r="A1465" s="2">
        <v>41045</v>
      </c>
      <c r="B1465" s="1">
        <v>30</v>
      </c>
      <c r="C1465" s="1" t="s">
        <v>810</v>
      </c>
      <c r="D1465" s="1">
        <v>92</v>
      </c>
      <c r="E1465" s="1" t="s">
        <v>796</v>
      </c>
    </row>
    <row r="1466" spans="1:5" s="1" customFormat="1" x14ac:dyDescent="0.2">
      <c r="A1466" s="2">
        <v>41046</v>
      </c>
      <c r="B1466" s="1">
        <v>36</v>
      </c>
      <c r="C1466" s="1" t="s">
        <v>3674</v>
      </c>
      <c r="D1466" s="1">
        <v>84</v>
      </c>
      <c r="E1466" s="1" t="s">
        <v>3651</v>
      </c>
    </row>
    <row r="1467" spans="1:5" s="1" customFormat="1" x14ac:dyDescent="0.2">
      <c r="A1467" s="2">
        <v>41047</v>
      </c>
      <c r="B1467" s="1">
        <v>76</v>
      </c>
      <c r="C1467" s="1" t="s">
        <v>3674</v>
      </c>
      <c r="D1467" s="1">
        <v>93</v>
      </c>
      <c r="E1467" s="1" t="s">
        <v>3651</v>
      </c>
    </row>
    <row r="1468" spans="1:5" s="1" customFormat="1" x14ac:dyDescent="0.2">
      <c r="A1468" s="2">
        <v>41051</v>
      </c>
      <c r="B1468" s="1">
        <v>300</v>
      </c>
      <c r="C1468" s="1" t="s">
        <v>3674</v>
      </c>
      <c r="D1468" s="1">
        <v>87</v>
      </c>
      <c r="E1468" s="1" t="s">
        <v>3651</v>
      </c>
    </row>
    <row r="1469" spans="1:5" s="1" customFormat="1" x14ac:dyDescent="0.2">
      <c r="A1469" s="2">
        <v>41052</v>
      </c>
      <c r="B1469" s="1">
        <v>38</v>
      </c>
      <c r="C1469" s="1" t="s">
        <v>3674</v>
      </c>
      <c r="D1469" s="1">
        <v>97</v>
      </c>
      <c r="E1469" s="1" t="s">
        <v>3651</v>
      </c>
    </row>
    <row r="1470" spans="1:5" s="1" customFormat="1" x14ac:dyDescent="0.2">
      <c r="A1470" s="2">
        <v>41052</v>
      </c>
      <c r="B1470" s="1">
        <v>39</v>
      </c>
      <c r="C1470" s="1" t="s">
        <v>3674</v>
      </c>
      <c r="D1470" s="1">
        <v>97</v>
      </c>
      <c r="E1470" s="1" t="s">
        <v>3651</v>
      </c>
    </row>
    <row r="1471" spans="1:5" s="1" customFormat="1" x14ac:dyDescent="0.2">
      <c r="A1471" s="2">
        <v>41053</v>
      </c>
      <c r="B1471" s="1">
        <v>148</v>
      </c>
      <c r="C1471" s="1" t="s">
        <v>3674</v>
      </c>
      <c r="D1471" s="1">
        <v>92</v>
      </c>
      <c r="E1471" s="1" t="s">
        <v>3651</v>
      </c>
    </row>
    <row r="1472" spans="1:5" s="1" customFormat="1" x14ac:dyDescent="0.2">
      <c r="A1472" s="2">
        <v>41058</v>
      </c>
      <c r="B1472" s="1">
        <v>74</v>
      </c>
      <c r="C1472" s="1" t="s">
        <v>3674</v>
      </c>
      <c r="D1472" s="1">
        <v>90</v>
      </c>
      <c r="E1472" s="1" t="s">
        <v>3651</v>
      </c>
    </row>
    <row r="1473" spans="1:5" s="1" customFormat="1" x14ac:dyDescent="0.2">
      <c r="A1473" s="2">
        <v>41059</v>
      </c>
      <c r="B1473" s="1">
        <v>59</v>
      </c>
      <c r="C1473" s="1" t="s">
        <v>810</v>
      </c>
      <c r="D1473" s="1">
        <v>80</v>
      </c>
      <c r="E1473" s="1" t="s">
        <v>3651</v>
      </c>
    </row>
    <row r="1474" spans="1:5" s="1" customFormat="1" x14ac:dyDescent="0.2">
      <c r="A1474" s="2">
        <v>41060</v>
      </c>
      <c r="B1474" s="1">
        <v>156</v>
      </c>
      <c r="C1474" s="1" t="s">
        <v>3674</v>
      </c>
      <c r="D1474" s="1">
        <v>92</v>
      </c>
      <c r="E1474" s="1" t="s">
        <v>3651</v>
      </c>
    </row>
    <row r="1475" spans="1:5" s="1" customFormat="1" x14ac:dyDescent="0.2">
      <c r="A1475" s="2">
        <v>41064</v>
      </c>
      <c r="B1475" s="1">
        <v>250</v>
      </c>
      <c r="C1475" s="1" t="s">
        <v>3674</v>
      </c>
      <c r="D1475" s="1">
        <v>93</v>
      </c>
      <c r="E1475" s="1" t="s">
        <v>3651</v>
      </c>
    </row>
    <row r="1476" spans="1:5" s="1" customFormat="1" x14ac:dyDescent="0.2">
      <c r="A1476" s="2">
        <v>41065</v>
      </c>
      <c r="B1476" s="1">
        <v>141</v>
      </c>
      <c r="C1476" s="1" t="s">
        <v>3674</v>
      </c>
      <c r="D1476" s="1">
        <v>99</v>
      </c>
      <c r="E1476" s="1" t="s">
        <v>3651</v>
      </c>
    </row>
    <row r="1477" spans="1:5" s="1" customFormat="1" x14ac:dyDescent="0.2">
      <c r="A1477" s="2">
        <v>41066</v>
      </c>
      <c r="B1477" s="1">
        <v>70</v>
      </c>
      <c r="C1477" s="1" t="s">
        <v>3674</v>
      </c>
      <c r="D1477" s="1">
        <v>85</v>
      </c>
      <c r="E1477" s="1" t="s">
        <v>3651</v>
      </c>
    </row>
    <row r="1478" spans="1:5" s="1" customFormat="1" x14ac:dyDescent="0.2">
      <c r="A1478" s="2">
        <v>41067</v>
      </c>
      <c r="B1478" s="1">
        <v>230</v>
      </c>
      <c r="C1478" s="1" t="s">
        <v>810</v>
      </c>
      <c r="D1478" s="1">
        <v>96</v>
      </c>
      <c r="E1478" s="1" t="s">
        <v>3651</v>
      </c>
    </row>
    <row r="1479" spans="1:5" s="1" customFormat="1" x14ac:dyDescent="0.2">
      <c r="A1479" s="2">
        <v>41067</v>
      </c>
      <c r="B1479" s="1">
        <v>76</v>
      </c>
      <c r="C1479" s="1" t="s">
        <v>810</v>
      </c>
      <c r="D1479" s="1">
        <v>92</v>
      </c>
      <c r="E1479" s="1" t="s">
        <v>3651</v>
      </c>
    </row>
    <row r="1480" spans="1:5" s="1" customFormat="1" x14ac:dyDescent="0.2">
      <c r="A1480" s="2">
        <v>41072</v>
      </c>
      <c r="B1480" s="1">
        <v>156</v>
      </c>
      <c r="C1480" s="1" t="s">
        <v>3674</v>
      </c>
      <c r="D1480" s="1">
        <v>98</v>
      </c>
      <c r="E1480" s="1" t="s">
        <v>3651</v>
      </c>
    </row>
    <row r="1481" spans="1:5" s="1" customFormat="1" x14ac:dyDescent="0.2">
      <c r="A1481" s="2">
        <v>41073</v>
      </c>
      <c r="B1481" s="1">
        <v>242</v>
      </c>
      <c r="C1481" s="1" t="s">
        <v>3674</v>
      </c>
      <c r="D1481" s="1">
        <v>82</v>
      </c>
      <c r="E1481" s="1" t="s">
        <v>3651</v>
      </c>
    </row>
    <row r="1482" spans="1:5" s="1" customFormat="1" x14ac:dyDescent="0.2">
      <c r="A1482" s="2">
        <v>41074</v>
      </c>
      <c r="B1482" s="1">
        <v>75</v>
      </c>
      <c r="C1482" s="1" t="s">
        <v>3674</v>
      </c>
      <c r="D1482" s="1">
        <v>90</v>
      </c>
      <c r="E1482" s="1" t="s">
        <v>796</v>
      </c>
    </row>
    <row r="1483" spans="1:5" s="1" customFormat="1" x14ac:dyDescent="0.2">
      <c r="A1483" s="2">
        <v>41075</v>
      </c>
      <c r="B1483" s="1">
        <v>57</v>
      </c>
      <c r="C1483" s="1" t="s">
        <v>3674</v>
      </c>
      <c r="D1483" s="1">
        <v>98</v>
      </c>
      <c r="E1483" s="1" t="s">
        <v>3651</v>
      </c>
    </row>
    <row r="1484" spans="1:5" s="1" customFormat="1" x14ac:dyDescent="0.2">
      <c r="A1484" s="2">
        <v>41078</v>
      </c>
      <c r="B1484" s="1">
        <v>102</v>
      </c>
      <c r="C1484" s="1" t="s">
        <v>3674</v>
      </c>
      <c r="D1484" s="1">
        <v>95</v>
      </c>
      <c r="E1484" s="1" t="s">
        <v>796</v>
      </c>
    </row>
    <row r="1485" spans="1:5" s="1" customFormat="1" x14ac:dyDescent="0.2">
      <c r="A1485" s="2">
        <v>41079</v>
      </c>
      <c r="B1485" s="1">
        <v>605</v>
      </c>
      <c r="C1485" s="1" t="s">
        <v>3674</v>
      </c>
      <c r="D1485" s="1">
        <v>96</v>
      </c>
      <c r="E1485" s="1" t="s">
        <v>3651</v>
      </c>
    </row>
    <row r="1486" spans="1:5" s="1" customFormat="1" x14ac:dyDescent="0.2">
      <c r="A1486" s="2">
        <v>41080</v>
      </c>
      <c r="B1486" s="1">
        <v>58</v>
      </c>
      <c r="C1486" s="1" t="s">
        <v>3674</v>
      </c>
      <c r="D1486" s="1">
        <v>92</v>
      </c>
      <c r="E1486" s="1" t="s">
        <v>796</v>
      </c>
    </row>
    <row r="1487" spans="1:5" s="1" customFormat="1" x14ac:dyDescent="0.2">
      <c r="A1487" s="2">
        <v>41082</v>
      </c>
      <c r="B1487" s="1">
        <v>110</v>
      </c>
      <c r="C1487" s="1" t="s">
        <v>3674</v>
      </c>
      <c r="D1487" s="1">
        <v>88</v>
      </c>
      <c r="E1487" s="1" t="s">
        <v>3651</v>
      </c>
    </row>
    <row r="1488" spans="1:5" s="1" customFormat="1" x14ac:dyDescent="0.2">
      <c r="A1488" s="2">
        <v>41088</v>
      </c>
      <c r="B1488" s="1">
        <v>140</v>
      </c>
      <c r="C1488" s="1" t="s">
        <v>3674</v>
      </c>
      <c r="D1488" s="1">
        <v>80</v>
      </c>
      <c r="E1488" s="1" t="s">
        <v>796</v>
      </c>
    </row>
    <row r="1489" spans="1:5" s="1" customFormat="1" x14ac:dyDescent="0.2">
      <c r="A1489" s="2">
        <v>41092</v>
      </c>
      <c r="B1489" s="1">
        <v>116</v>
      </c>
      <c r="C1489" s="1" t="s">
        <v>810</v>
      </c>
      <c r="D1489" s="1">
        <v>90</v>
      </c>
      <c r="E1489" s="1" t="s">
        <v>3651</v>
      </c>
    </row>
    <row r="1490" spans="1:5" s="1" customFormat="1" x14ac:dyDescent="0.2">
      <c r="A1490" s="2">
        <v>41093</v>
      </c>
      <c r="B1490" s="1">
        <v>45</v>
      </c>
      <c r="C1490" s="1" t="s">
        <v>3674</v>
      </c>
      <c r="D1490" s="1">
        <v>87</v>
      </c>
      <c r="E1490" s="1" t="s">
        <v>796</v>
      </c>
    </row>
    <row r="1491" spans="1:5" s="1" customFormat="1" x14ac:dyDescent="0.2">
      <c r="A1491" s="2">
        <v>41095</v>
      </c>
      <c r="B1491" s="1">
        <v>220</v>
      </c>
      <c r="C1491" s="1" t="s">
        <v>3674</v>
      </c>
      <c r="D1491" s="1">
        <v>98</v>
      </c>
      <c r="E1491" s="1" t="s">
        <v>3651</v>
      </c>
    </row>
    <row r="1492" spans="1:5" s="1" customFormat="1" x14ac:dyDescent="0.2">
      <c r="A1492" s="2">
        <v>41096</v>
      </c>
      <c r="B1492" s="1">
        <v>122</v>
      </c>
      <c r="C1492" s="1" t="s">
        <v>3674</v>
      </c>
      <c r="D1492" s="1">
        <v>80</v>
      </c>
      <c r="E1492" s="1" t="s">
        <v>796</v>
      </c>
    </row>
    <row r="1493" spans="1:5" s="1" customFormat="1" x14ac:dyDescent="0.2">
      <c r="A1493" s="2">
        <v>41101</v>
      </c>
      <c r="B1493" s="1">
        <v>304</v>
      </c>
      <c r="C1493" s="1" t="s">
        <v>3674</v>
      </c>
      <c r="D1493" s="1">
        <v>93</v>
      </c>
      <c r="E1493" s="1" t="s">
        <v>796</v>
      </c>
    </row>
    <row r="1494" spans="1:5" s="1" customFormat="1" x14ac:dyDescent="0.2">
      <c r="A1494" s="2">
        <v>41102</v>
      </c>
      <c r="B1494" s="1">
        <v>48</v>
      </c>
      <c r="C1494" s="1" t="s">
        <v>2486</v>
      </c>
      <c r="D1494" s="1">
        <v>65</v>
      </c>
      <c r="E1494" s="1" t="s">
        <v>796</v>
      </c>
    </row>
    <row r="1495" spans="1:5" s="1" customFormat="1" x14ac:dyDescent="0.2">
      <c r="A1495" s="2">
        <v>41103</v>
      </c>
      <c r="B1495" s="1">
        <v>425</v>
      </c>
      <c r="C1495" s="1" t="s">
        <v>810</v>
      </c>
      <c r="D1495" s="1">
        <v>74</v>
      </c>
      <c r="E1495" s="1" t="s">
        <v>3651</v>
      </c>
    </row>
    <row r="1496" spans="1:5" s="1" customFormat="1" x14ac:dyDescent="0.2">
      <c r="A1496" s="2">
        <v>41107</v>
      </c>
      <c r="B1496" s="1">
        <v>40</v>
      </c>
      <c r="C1496" s="1" t="s">
        <v>2486</v>
      </c>
      <c r="D1496" s="1">
        <v>28</v>
      </c>
      <c r="E1496" s="1" t="s">
        <v>796</v>
      </c>
    </row>
    <row r="1497" spans="1:5" s="1" customFormat="1" x14ac:dyDescent="0.2">
      <c r="A1497" s="2">
        <v>41108</v>
      </c>
      <c r="B1497" s="1">
        <v>95</v>
      </c>
      <c r="C1497" s="1" t="s">
        <v>3674</v>
      </c>
      <c r="D1497" s="1">
        <v>65</v>
      </c>
      <c r="E1497" s="1" t="s">
        <v>796</v>
      </c>
    </row>
    <row r="1498" spans="1:5" s="1" customFormat="1" x14ac:dyDescent="0.2">
      <c r="A1498" s="2">
        <v>41109</v>
      </c>
      <c r="B1498" s="1">
        <v>156</v>
      </c>
      <c r="C1498" s="1" t="s">
        <v>3674</v>
      </c>
      <c r="D1498" s="1">
        <v>94</v>
      </c>
      <c r="E1498" s="1" t="s">
        <v>796</v>
      </c>
    </row>
    <row r="1499" spans="1:5" s="1" customFormat="1" x14ac:dyDescent="0.2">
      <c r="A1499" s="2">
        <v>41110</v>
      </c>
      <c r="B1499" s="1">
        <v>73</v>
      </c>
      <c r="C1499" s="1" t="s">
        <v>3674</v>
      </c>
      <c r="D1499" s="1">
        <v>88</v>
      </c>
      <c r="E1499" s="1" t="s">
        <v>796</v>
      </c>
    </row>
    <row r="1500" spans="1:5" s="1" customFormat="1" x14ac:dyDescent="0.2">
      <c r="A1500" s="2">
        <v>41113</v>
      </c>
      <c r="B1500" s="1">
        <v>38</v>
      </c>
      <c r="C1500" s="1" t="s">
        <v>3674</v>
      </c>
      <c r="D1500" s="1">
        <v>90</v>
      </c>
      <c r="E1500" s="1" t="s">
        <v>3651</v>
      </c>
    </row>
    <row r="1501" spans="1:5" s="1" customFormat="1" x14ac:dyDescent="0.2">
      <c r="A1501" s="2">
        <v>41114</v>
      </c>
      <c r="B1501" s="1">
        <v>153</v>
      </c>
      <c r="C1501" s="1" t="s">
        <v>810</v>
      </c>
      <c r="D1501" s="1">
        <v>97</v>
      </c>
      <c r="E1501" s="1" t="s">
        <v>3651</v>
      </c>
    </row>
    <row r="1502" spans="1:5" s="1" customFormat="1" x14ac:dyDescent="0.2">
      <c r="A1502" s="2">
        <v>41115</v>
      </c>
      <c r="B1502" s="1">
        <v>148</v>
      </c>
      <c r="C1502" s="1" t="s">
        <v>3674</v>
      </c>
      <c r="D1502" s="1">
        <v>82</v>
      </c>
      <c r="E1502" s="1" t="s">
        <v>796</v>
      </c>
    </row>
    <row r="1503" spans="1:5" s="1" customFormat="1" x14ac:dyDescent="0.2">
      <c r="A1503" s="2">
        <v>41116</v>
      </c>
      <c r="B1503" s="1">
        <v>150</v>
      </c>
      <c r="C1503" s="1" t="s">
        <v>3674</v>
      </c>
      <c r="D1503" s="1">
        <v>85</v>
      </c>
      <c r="E1503" s="1" t="s">
        <v>796</v>
      </c>
    </row>
    <row r="1504" spans="1:5" s="1" customFormat="1" x14ac:dyDescent="0.2">
      <c r="A1504" s="2">
        <v>41117</v>
      </c>
      <c r="B1504" s="1">
        <v>491</v>
      </c>
      <c r="C1504" s="1" t="s">
        <v>3674</v>
      </c>
      <c r="D1504" s="1">
        <v>78</v>
      </c>
      <c r="E1504" s="1" t="s">
        <v>796</v>
      </c>
    </row>
    <row r="1505" spans="1:5" s="1" customFormat="1" x14ac:dyDescent="0.2">
      <c r="A1505" s="2">
        <v>41121</v>
      </c>
      <c r="B1505" s="1">
        <v>215</v>
      </c>
      <c r="C1505" s="1" t="s">
        <v>3674</v>
      </c>
      <c r="D1505" s="1">
        <v>90</v>
      </c>
      <c r="E1505" s="1" t="s">
        <v>796</v>
      </c>
    </row>
    <row r="1506" spans="1:5" s="1" customFormat="1" x14ac:dyDescent="0.2">
      <c r="A1506" s="2">
        <v>41122</v>
      </c>
      <c r="B1506" s="1">
        <v>103</v>
      </c>
      <c r="C1506" s="1" t="s">
        <v>810</v>
      </c>
      <c r="D1506" s="1">
        <v>95</v>
      </c>
      <c r="E1506" s="1" t="s">
        <v>3651</v>
      </c>
    </row>
    <row r="1507" spans="1:5" s="1" customFormat="1" x14ac:dyDescent="0.2">
      <c r="A1507" s="2">
        <v>41123</v>
      </c>
      <c r="B1507" s="1">
        <v>116</v>
      </c>
      <c r="C1507" s="1" t="s">
        <v>810</v>
      </c>
      <c r="D1507" s="1">
        <v>88</v>
      </c>
      <c r="E1507" s="1" t="s">
        <v>3651</v>
      </c>
    </row>
    <row r="1508" spans="1:5" s="1" customFormat="1" x14ac:dyDescent="0.2">
      <c r="A1508" s="2">
        <v>41127</v>
      </c>
      <c r="B1508" s="1">
        <v>233</v>
      </c>
      <c r="C1508" s="1" t="s">
        <v>810</v>
      </c>
      <c r="D1508" s="1">
        <v>97</v>
      </c>
      <c r="E1508" s="1" t="s">
        <v>3651</v>
      </c>
    </row>
    <row r="1509" spans="1:5" s="1" customFormat="1" x14ac:dyDescent="0.2">
      <c r="A1509" s="2">
        <v>41129</v>
      </c>
      <c r="B1509" s="1">
        <v>305</v>
      </c>
      <c r="C1509" s="1" t="s">
        <v>3063</v>
      </c>
      <c r="D1509" s="1">
        <v>79</v>
      </c>
      <c r="E1509" s="1" t="s">
        <v>3651</v>
      </c>
    </row>
    <row r="1510" spans="1:5" s="1" customFormat="1" x14ac:dyDescent="0.2">
      <c r="A1510" s="2">
        <v>41131</v>
      </c>
      <c r="B1510" s="1">
        <v>305</v>
      </c>
      <c r="C1510" s="1" t="s">
        <v>810</v>
      </c>
      <c r="D1510" s="1">
        <v>96</v>
      </c>
      <c r="E1510" s="1" t="s">
        <v>3651</v>
      </c>
    </row>
    <row r="1511" spans="1:5" s="1" customFormat="1" x14ac:dyDescent="0.2">
      <c r="A1511" s="2">
        <v>41134</v>
      </c>
      <c r="B1511" s="1">
        <v>153</v>
      </c>
      <c r="C1511" s="1" t="s">
        <v>810</v>
      </c>
      <c r="D1511" s="1">
        <v>96</v>
      </c>
      <c r="E1511" s="1" t="s">
        <v>3651</v>
      </c>
    </row>
    <row r="1512" spans="1:5" s="1" customFormat="1" x14ac:dyDescent="0.2">
      <c r="A1512" s="2">
        <v>41137</v>
      </c>
      <c r="B1512" s="1">
        <v>135</v>
      </c>
      <c r="C1512" s="1" t="s">
        <v>810</v>
      </c>
      <c r="D1512" s="1">
        <v>97</v>
      </c>
      <c r="E1512" s="1" t="s">
        <v>3651</v>
      </c>
    </row>
    <row r="1513" spans="1:5" s="1" customFormat="1" x14ac:dyDescent="0.2">
      <c r="A1513" s="2">
        <v>41138</v>
      </c>
      <c r="B1513" s="1">
        <v>305</v>
      </c>
      <c r="C1513" s="1" t="s">
        <v>3063</v>
      </c>
      <c r="D1513" s="1">
        <v>88</v>
      </c>
      <c r="E1513" s="1" t="s">
        <v>3651</v>
      </c>
    </row>
    <row r="1514" spans="1:5" s="1" customFormat="1" x14ac:dyDescent="0.2">
      <c r="A1514" s="2">
        <v>41141</v>
      </c>
      <c r="B1514" s="1">
        <v>150</v>
      </c>
      <c r="C1514" s="1" t="s">
        <v>810</v>
      </c>
      <c r="D1514" s="1">
        <v>93</v>
      </c>
      <c r="E1514" s="1" t="s">
        <v>3651</v>
      </c>
    </row>
    <row r="1515" spans="1:5" s="1" customFormat="1" x14ac:dyDescent="0.2">
      <c r="A1515" s="2">
        <v>41145</v>
      </c>
      <c r="B1515" s="1">
        <v>152</v>
      </c>
      <c r="C1515" s="1" t="s">
        <v>810</v>
      </c>
      <c r="D1515" s="1">
        <v>91</v>
      </c>
      <c r="E1515" s="1" t="s">
        <v>3651</v>
      </c>
    </row>
    <row r="1516" spans="1:5" s="1" customFormat="1" x14ac:dyDescent="0.2">
      <c r="A1516" s="2">
        <v>41149</v>
      </c>
      <c r="B1516" s="1">
        <v>458</v>
      </c>
      <c r="C1516" s="1" t="s">
        <v>810</v>
      </c>
      <c r="D1516" s="1">
        <v>87</v>
      </c>
      <c r="E1516" s="1" t="s">
        <v>3651</v>
      </c>
    </row>
    <row r="1517" spans="1:5" s="1" customFormat="1" x14ac:dyDescent="0.2">
      <c r="A1517" s="2">
        <v>41150</v>
      </c>
      <c r="B1517" s="1">
        <v>147</v>
      </c>
      <c r="C1517" s="1" t="s">
        <v>3674</v>
      </c>
      <c r="D1517" s="1">
        <v>97</v>
      </c>
      <c r="E1517" s="1" t="s">
        <v>3651</v>
      </c>
    </row>
    <row r="1518" spans="1:5" s="1" customFormat="1" x14ac:dyDescent="0.2">
      <c r="A1518" s="2">
        <v>41151</v>
      </c>
      <c r="B1518" s="1">
        <v>153</v>
      </c>
      <c r="C1518" s="1" t="s">
        <v>3063</v>
      </c>
      <c r="D1518" s="1">
        <v>97</v>
      </c>
      <c r="E1518" s="1" t="s">
        <v>3651</v>
      </c>
    </row>
    <row r="1519" spans="1:5" s="1" customFormat="1" x14ac:dyDescent="0.2">
      <c r="A1519" s="2">
        <v>41152</v>
      </c>
      <c r="B1519" s="1">
        <v>314</v>
      </c>
      <c r="C1519" s="1" t="s">
        <v>810</v>
      </c>
      <c r="D1519" s="1">
        <v>95</v>
      </c>
      <c r="E1519" s="1" t="s">
        <v>3651</v>
      </c>
    </row>
    <row r="1520" spans="1:5" s="1" customFormat="1" x14ac:dyDescent="0.2">
      <c r="A1520" s="2">
        <v>41157</v>
      </c>
      <c r="B1520" s="1">
        <v>38</v>
      </c>
      <c r="C1520" s="1" t="s">
        <v>810</v>
      </c>
      <c r="D1520" s="1">
        <v>89</v>
      </c>
      <c r="E1520" s="1" t="s">
        <v>3651</v>
      </c>
    </row>
    <row r="1521" spans="1:5" s="1" customFormat="1" x14ac:dyDescent="0.2">
      <c r="A1521" s="2">
        <v>41163</v>
      </c>
      <c r="B1521" s="1">
        <v>62</v>
      </c>
      <c r="C1521" s="1" t="s">
        <v>818</v>
      </c>
      <c r="D1521" s="1">
        <v>98</v>
      </c>
      <c r="E1521" s="1" t="s">
        <v>3651</v>
      </c>
    </row>
    <row r="1522" spans="1:5" s="1" customFormat="1" x14ac:dyDescent="0.2">
      <c r="A1522" s="2">
        <v>41164</v>
      </c>
      <c r="B1522" s="1">
        <v>600</v>
      </c>
      <c r="C1522" s="1" t="s">
        <v>810</v>
      </c>
      <c r="D1522" s="1">
        <v>97</v>
      </c>
      <c r="E1522" s="1" t="s">
        <v>3651</v>
      </c>
    </row>
    <row r="1523" spans="1:5" s="1" customFormat="1" x14ac:dyDescent="0.2">
      <c r="A1523" s="2">
        <v>41166</v>
      </c>
      <c r="B1523" s="1">
        <v>65</v>
      </c>
      <c r="C1523" s="1" t="s">
        <v>818</v>
      </c>
      <c r="D1523" s="1">
        <v>87</v>
      </c>
      <c r="E1523" s="1" t="s">
        <v>3651</v>
      </c>
    </row>
    <row r="1524" spans="1:5" s="1" customFormat="1" x14ac:dyDescent="0.2">
      <c r="A1524" s="2">
        <v>41173</v>
      </c>
      <c r="B1524" s="1">
        <v>74</v>
      </c>
      <c r="C1524" s="1" t="s">
        <v>3650</v>
      </c>
      <c r="D1524" s="1">
        <v>95</v>
      </c>
      <c r="E1524" s="1" t="s">
        <v>3651</v>
      </c>
    </row>
    <row r="1525" spans="1:5" s="1" customFormat="1" x14ac:dyDescent="0.2">
      <c r="A1525" s="2">
        <v>41178</v>
      </c>
      <c r="B1525" s="1">
        <v>210</v>
      </c>
      <c r="C1525" s="1" t="s">
        <v>3650</v>
      </c>
      <c r="D1525" s="1">
        <v>96</v>
      </c>
      <c r="E1525" s="1" t="s">
        <v>3651</v>
      </c>
    </row>
    <row r="1526" spans="1:5" s="1" customFormat="1" x14ac:dyDescent="0.2">
      <c r="A1526" s="2">
        <v>41179</v>
      </c>
      <c r="B1526" s="1">
        <v>72</v>
      </c>
      <c r="C1526" s="1" t="s">
        <v>2486</v>
      </c>
      <c r="D1526" s="1">
        <v>68</v>
      </c>
      <c r="E1526" s="1" t="s">
        <v>796</v>
      </c>
    </row>
    <row r="1527" spans="1:5" s="1" customFormat="1" x14ac:dyDescent="0.2">
      <c r="A1527" s="2">
        <v>41185</v>
      </c>
      <c r="B1527" s="1">
        <v>150</v>
      </c>
      <c r="C1527" s="1" t="s">
        <v>3650</v>
      </c>
      <c r="D1527" s="1">
        <v>88</v>
      </c>
      <c r="E1527" s="1" t="s">
        <v>3651</v>
      </c>
    </row>
    <row r="1528" spans="1:5" s="1" customFormat="1" x14ac:dyDescent="0.2">
      <c r="A1528" s="2">
        <v>41212</v>
      </c>
      <c r="B1528" s="1">
        <v>54</v>
      </c>
      <c r="C1528" s="1" t="s">
        <v>3650</v>
      </c>
      <c r="D1528" s="1">
        <v>80</v>
      </c>
      <c r="E1528" s="1" t="s">
        <v>3651</v>
      </c>
    </row>
    <row r="1529" spans="1:5" s="1" customFormat="1" x14ac:dyDescent="0.2">
      <c r="A1529" s="2">
        <v>41222</v>
      </c>
      <c r="B1529" s="1">
        <v>60</v>
      </c>
      <c r="C1529" s="1" t="s">
        <v>2486</v>
      </c>
      <c r="D1529" s="1">
        <v>21</v>
      </c>
      <c r="E1529" s="1" t="s">
        <v>3651</v>
      </c>
    </row>
    <row r="1530" spans="1:5" s="1" customFormat="1" x14ac:dyDescent="0.2">
      <c r="A1530" s="2">
        <v>41226</v>
      </c>
      <c r="B1530" s="1">
        <v>90</v>
      </c>
      <c r="C1530" s="1" t="s">
        <v>2486</v>
      </c>
      <c r="D1530" s="1">
        <v>85</v>
      </c>
      <c r="E1530" s="1" t="s">
        <v>796</v>
      </c>
    </row>
    <row r="1531" spans="1:5" s="1" customFormat="1" x14ac:dyDescent="0.2">
      <c r="A1531" s="2">
        <v>41316</v>
      </c>
      <c r="B1531" s="1">
        <v>75</v>
      </c>
      <c r="C1531" s="1" t="s">
        <v>3674</v>
      </c>
      <c r="D1531" s="1">
        <v>95</v>
      </c>
      <c r="E1531" s="1" t="s">
        <v>796</v>
      </c>
    </row>
    <row r="1532" spans="1:5" s="1" customFormat="1" x14ac:dyDescent="0.2">
      <c r="A1532" s="2">
        <v>41320</v>
      </c>
      <c r="B1532" s="1">
        <v>93</v>
      </c>
      <c r="C1532" s="1" t="s">
        <v>3674</v>
      </c>
      <c r="D1532" s="1">
        <v>84</v>
      </c>
      <c r="E1532" s="1" t="s">
        <v>796</v>
      </c>
    </row>
    <row r="1533" spans="1:5" s="1" customFormat="1" x14ac:dyDescent="0.2">
      <c r="A1533" s="2">
        <v>41324</v>
      </c>
      <c r="B1533" s="1">
        <v>160</v>
      </c>
      <c r="C1533" s="1" t="s">
        <v>3674</v>
      </c>
      <c r="D1533" s="1">
        <v>99</v>
      </c>
      <c r="E1533" s="1" t="s">
        <v>3651</v>
      </c>
    </row>
    <row r="1534" spans="1:5" s="1" customFormat="1" x14ac:dyDescent="0.2">
      <c r="A1534" s="2">
        <v>41325</v>
      </c>
      <c r="B1534" s="1">
        <v>74</v>
      </c>
      <c r="C1534" s="1" t="s">
        <v>810</v>
      </c>
      <c r="D1534" s="1">
        <v>96</v>
      </c>
      <c r="E1534" s="1" t="s">
        <v>3651</v>
      </c>
    </row>
    <row r="1535" spans="1:5" s="1" customFormat="1" x14ac:dyDescent="0.2">
      <c r="A1535" s="2">
        <v>41327</v>
      </c>
      <c r="B1535" s="1">
        <v>125</v>
      </c>
      <c r="C1535" s="1" t="s">
        <v>3674</v>
      </c>
      <c r="D1535" s="1">
        <v>86</v>
      </c>
      <c r="E1535" s="1" t="s">
        <v>796</v>
      </c>
    </row>
    <row r="1536" spans="1:5" s="1" customFormat="1" x14ac:dyDescent="0.2">
      <c r="A1536" s="2">
        <v>41330</v>
      </c>
      <c r="B1536" s="1">
        <v>109</v>
      </c>
      <c r="C1536" s="1" t="s">
        <v>810</v>
      </c>
      <c r="D1536" s="1">
        <v>90</v>
      </c>
      <c r="E1536" s="1" t="s">
        <v>3651</v>
      </c>
    </row>
    <row r="1537" spans="1:5" s="1" customFormat="1" x14ac:dyDescent="0.2">
      <c r="A1537" s="2">
        <v>41332</v>
      </c>
      <c r="B1537" s="1">
        <v>74</v>
      </c>
      <c r="C1537" s="1" t="s">
        <v>810</v>
      </c>
      <c r="D1537" s="1">
        <v>91</v>
      </c>
      <c r="E1537" s="1" t="s">
        <v>3651</v>
      </c>
    </row>
    <row r="1538" spans="1:5" s="1" customFormat="1" x14ac:dyDescent="0.2">
      <c r="A1538" s="2">
        <v>41337</v>
      </c>
      <c r="B1538" s="1">
        <v>303</v>
      </c>
      <c r="C1538" s="1" t="s">
        <v>3650</v>
      </c>
      <c r="D1538" s="1">
        <v>96</v>
      </c>
      <c r="E1538" s="1" t="s">
        <v>3651</v>
      </c>
    </row>
    <row r="1539" spans="1:5" s="1" customFormat="1" x14ac:dyDescent="0.2">
      <c r="A1539" s="2">
        <v>41338</v>
      </c>
      <c r="B1539" s="1">
        <v>138</v>
      </c>
      <c r="C1539" s="1" t="s">
        <v>810</v>
      </c>
      <c r="D1539" s="1">
        <v>97</v>
      </c>
      <c r="E1539" s="1" t="s">
        <v>3651</v>
      </c>
    </row>
    <row r="1540" spans="1:5" s="1" customFormat="1" x14ac:dyDescent="0.2">
      <c r="A1540" s="2">
        <v>41339</v>
      </c>
      <c r="B1540" s="1">
        <v>51</v>
      </c>
      <c r="C1540" s="12" t="s">
        <v>3674</v>
      </c>
      <c r="D1540" s="1">
        <v>99</v>
      </c>
      <c r="E1540" s="1" t="s">
        <v>3651</v>
      </c>
    </row>
    <row r="1541" spans="1:5" s="1" customFormat="1" x14ac:dyDescent="0.2">
      <c r="A1541" s="2">
        <v>41340</v>
      </c>
      <c r="B1541" s="1">
        <v>113</v>
      </c>
      <c r="C1541" s="1" t="s">
        <v>810</v>
      </c>
      <c r="D1541" s="1">
        <v>95</v>
      </c>
      <c r="E1541" s="1" t="s">
        <v>3651</v>
      </c>
    </row>
    <row r="1542" spans="1:5" s="1" customFormat="1" x14ac:dyDescent="0.2">
      <c r="A1542" s="2">
        <v>41344</v>
      </c>
      <c r="B1542" s="1">
        <v>110</v>
      </c>
      <c r="C1542" s="1" t="s">
        <v>3650</v>
      </c>
      <c r="D1542" s="1">
        <v>94</v>
      </c>
      <c r="E1542" s="1" t="s">
        <v>3651</v>
      </c>
    </row>
    <row r="1543" spans="1:5" s="1" customFormat="1" x14ac:dyDescent="0.2">
      <c r="A1543" s="2">
        <v>41345</v>
      </c>
      <c r="B1543" s="1">
        <v>218</v>
      </c>
      <c r="C1543" s="1" t="s">
        <v>3674</v>
      </c>
      <c r="D1543" s="1">
        <v>95</v>
      </c>
      <c r="E1543" s="1" t="s">
        <v>3651</v>
      </c>
    </row>
    <row r="1544" spans="1:5" s="1" customFormat="1" x14ac:dyDescent="0.2">
      <c r="A1544" s="2">
        <v>41346</v>
      </c>
      <c r="B1544" s="1">
        <v>307</v>
      </c>
      <c r="C1544" s="1" t="s">
        <v>3650</v>
      </c>
      <c r="D1544" s="1">
        <v>87</v>
      </c>
      <c r="E1544" s="1" t="s">
        <v>3651</v>
      </c>
    </row>
    <row r="1545" spans="1:5" s="1" customFormat="1" x14ac:dyDescent="0.2">
      <c r="A1545" s="2">
        <v>41347</v>
      </c>
      <c r="B1545" s="1">
        <v>181</v>
      </c>
      <c r="C1545" s="1" t="s">
        <v>810</v>
      </c>
      <c r="D1545" s="1">
        <v>98</v>
      </c>
      <c r="E1545" s="1" t="s">
        <v>3651</v>
      </c>
    </row>
    <row r="1546" spans="1:5" s="1" customFormat="1" x14ac:dyDescent="0.2">
      <c r="A1546" s="2">
        <v>41347</v>
      </c>
      <c r="B1546" s="1">
        <v>32</v>
      </c>
      <c r="C1546" s="1" t="s">
        <v>810</v>
      </c>
      <c r="D1546" s="1">
        <v>94</v>
      </c>
      <c r="E1546" s="1" t="s">
        <v>3651</v>
      </c>
    </row>
    <row r="1547" spans="1:5" s="1" customFormat="1" x14ac:dyDescent="0.2">
      <c r="A1547" s="2">
        <v>41348</v>
      </c>
      <c r="B1547" s="1">
        <v>93</v>
      </c>
      <c r="C1547" s="1" t="s">
        <v>3674</v>
      </c>
      <c r="D1547" s="1">
        <v>94</v>
      </c>
      <c r="E1547" s="1" t="s">
        <v>796</v>
      </c>
    </row>
    <row r="1548" spans="1:5" s="1" customFormat="1" x14ac:dyDescent="0.2">
      <c r="A1548" s="2">
        <v>41351</v>
      </c>
      <c r="B1548" s="1">
        <v>307</v>
      </c>
      <c r="C1548" s="1" t="s">
        <v>3650</v>
      </c>
      <c r="D1548" s="1">
        <v>95</v>
      </c>
      <c r="E1548" s="1" t="s">
        <v>3651</v>
      </c>
    </row>
    <row r="1549" spans="1:5" s="1" customFormat="1" x14ac:dyDescent="0.2">
      <c r="A1549" s="2">
        <v>41352</v>
      </c>
      <c r="B1549" s="1">
        <v>75</v>
      </c>
      <c r="C1549" s="1" t="s">
        <v>810</v>
      </c>
      <c r="D1549" s="1">
        <v>97</v>
      </c>
      <c r="E1549" s="1" t="s">
        <v>3651</v>
      </c>
    </row>
    <row r="1550" spans="1:5" s="1" customFormat="1" x14ac:dyDescent="0.2">
      <c r="A1550" s="2">
        <v>41353</v>
      </c>
      <c r="B1550" s="1">
        <v>112</v>
      </c>
      <c r="C1550" s="1" t="s">
        <v>3674</v>
      </c>
      <c r="D1550" s="1">
        <v>89</v>
      </c>
      <c r="E1550" s="1" t="s">
        <v>3651</v>
      </c>
    </row>
    <row r="1551" spans="1:5" s="1" customFormat="1" x14ac:dyDescent="0.2">
      <c r="A1551" s="2">
        <v>41354</v>
      </c>
      <c r="B1551" s="1">
        <v>311</v>
      </c>
      <c r="C1551" s="1" t="s">
        <v>3650</v>
      </c>
      <c r="D1551" s="1">
        <v>83</v>
      </c>
      <c r="E1551" s="1" t="s">
        <v>3651</v>
      </c>
    </row>
    <row r="1552" spans="1:5" s="1" customFormat="1" x14ac:dyDescent="0.2">
      <c r="A1552" s="2">
        <v>41355</v>
      </c>
      <c r="B1552" s="1">
        <v>155</v>
      </c>
      <c r="C1552" s="1" t="s">
        <v>810</v>
      </c>
      <c r="D1552" s="1">
        <v>90</v>
      </c>
      <c r="E1552" s="1" t="s">
        <v>3651</v>
      </c>
    </row>
    <row r="1553" spans="1:5" s="1" customFormat="1" x14ac:dyDescent="0.2">
      <c r="A1553" s="2">
        <v>41358</v>
      </c>
      <c r="B1553" s="1">
        <v>74</v>
      </c>
      <c r="C1553" s="1" t="s">
        <v>810</v>
      </c>
      <c r="D1553" s="1">
        <v>89</v>
      </c>
      <c r="E1553" s="1" t="s">
        <v>3651</v>
      </c>
    </row>
    <row r="1554" spans="1:5" s="1" customFormat="1" x14ac:dyDescent="0.2">
      <c r="A1554" s="2">
        <v>41358</v>
      </c>
      <c r="B1554" s="1">
        <v>39</v>
      </c>
      <c r="C1554" s="1" t="s">
        <v>810</v>
      </c>
      <c r="D1554" s="1">
        <v>77</v>
      </c>
      <c r="E1554" s="1" t="s">
        <v>3651</v>
      </c>
    </row>
    <row r="1555" spans="1:5" s="1" customFormat="1" x14ac:dyDescent="0.2">
      <c r="A1555" s="2">
        <v>41359</v>
      </c>
      <c r="B1555" s="1">
        <v>120</v>
      </c>
      <c r="C1555" s="1" t="s">
        <v>818</v>
      </c>
      <c r="D1555" s="1">
        <v>81</v>
      </c>
      <c r="E1555" s="1" t="s">
        <v>796</v>
      </c>
    </row>
    <row r="1556" spans="1:5" s="1" customFormat="1" x14ac:dyDescent="0.2">
      <c r="A1556" s="2">
        <v>41361</v>
      </c>
      <c r="B1556" s="1">
        <v>150</v>
      </c>
      <c r="C1556" s="1" t="s">
        <v>3674</v>
      </c>
      <c r="D1556" s="1">
        <v>99</v>
      </c>
      <c r="E1556" s="1" t="s">
        <v>3651</v>
      </c>
    </row>
    <row r="1557" spans="1:5" s="1" customFormat="1" x14ac:dyDescent="0.2">
      <c r="A1557" s="2">
        <v>41361</v>
      </c>
      <c r="B1557" s="1">
        <v>100</v>
      </c>
      <c r="C1557" s="1" t="s">
        <v>3674</v>
      </c>
      <c r="D1557" s="1">
        <v>99</v>
      </c>
      <c r="E1557" s="1" t="s">
        <v>3651</v>
      </c>
    </row>
    <row r="1558" spans="1:5" s="1" customFormat="1" x14ac:dyDescent="0.2">
      <c r="A1558" s="2">
        <v>41362</v>
      </c>
      <c r="B1558" s="1">
        <v>75</v>
      </c>
      <c r="C1558" s="1" t="s">
        <v>810</v>
      </c>
      <c r="D1558" s="1">
        <v>98</v>
      </c>
      <c r="E1558" s="1" t="s">
        <v>3651</v>
      </c>
    </row>
    <row r="1559" spans="1:5" s="1" customFormat="1" x14ac:dyDescent="0.2">
      <c r="A1559" s="2">
        <v>41365</v>
      </c>
      <c r="B1559" s="1">
        <v>144</v>
      </c>
      <c r="C1559" s="1" t="s">
        <v>3674</v>
      </c>
      <c r="D1559" s="1">
        <v>94</v>
      </c>
      <c r="E1559" s="1" t="s">
        <v>796</v>
      </c>
    </row>
    <row r="1560" spans="1:5" s="1" customFormat="1" x14ac:dyDescent="0.2">
      <c r="A1560" s="2">
        <v>41367</v>
      </c>
      <c r="B1560" s="1">
        <v>155</v>
      </c>
      <c r="C1560" s="1" t="s">
        <v>3674</v>
      </c>
      <c r="D1560" s="1">
        <v>79</v>
      </c>
      <c r="E1560" s="1" t="s">
        <v>4766</v>
      </c>
    </row>
    <row r="1561" spans="1:5" s="1" customFormat="1" x14ac:dyDescent="0.2">
      <c r="A1561" s="2">
        <v>41368</v>
      </c>
      <c r="B1561" s="1">
        <v>150</v>
      </c>
      <c r="C1561" s="1" t="s">
        <v>3674</v>
      </c>
      <c r="D1561" s="1">
        <v>99</v>
      </c>
      <c r="E1561" s="1" t="s">
        <v>3651</v>
      </c>
    </row>
    <row r="1562" spans="1:5" s="1" customFormat="1" x14ac:dyDescent="0.2">
      <c r="A1562" s="2">
        <v>41372</v>
      </c>
      <c r="B1562" s="1">
        <v>152</v>
      </c>
      <c r="C1562" s="1" t="s">
        <v>3674</v>
      </c>
      <c r="D1562" s="1">
        <v>96</v>
      </c>
      <c r="E1562" s="1" t="s">
        <v>796</v>
      </c>
    </row>
    <row r="1563" spans="1:5" s="1" customFormat="1" x14ac:dyDescent="0.2">
      <c r="A1563" s="2">
        <v>41373</v>
      </c>
      <c r="B1563" s="1">
        <v>80</v>
      </c>
      <c r="C1563" s="1" t="s">
        <v>3446</v>
      </c>
      <c r="D1563" s="1">
        <v>95</v>
      </c>
      <c r="E1563" s="1" t="s">
        <v>796</v>
      </c>
    </row>
    <row r="1564" spans="1:5" s="1" customFormat="1" x14ac:dyDescent="0.2">
      <c r="A1564" s="2">
        <v>41374</v>
      </c>
      <c r="B1564" s="1">
        <v>150</v>
      </c>
      <c r="C1564" s="1" t="s">
        <v>3674</v>
      </c>
      <c r="D1564" s="1">
        <v>89</v>
      </c>
      <c r="E1564" s="1" t="s">
        <v>796</v>
      </c>
    </row>
    <row r="1565" spans="1:5" s="1" customFormat="1" x14ac:dyDescent="0.2">
      <c r="A1565" s="2">
        <v>41375</v>
      </c>
      <c r="B1565" s="1">
        <v>17</v>
      </c>
      <c r="C1565" s="1" t="s">
        <v>3674</v>
      </c>
      <c r="D1565" s="1">
        <v>88</v>
      </c>
      <c r="E1565" s="1" t="s">
        <v>3651</v>
      </c>
    </row>
    <row r="1566" spans="1:5" s="1" customFormat="1" x14ac:dyDescent="0.2">
      <c r="A1566" s="2">
        <v>41375</v>
      </c>
      <c r="B1566" s="1">
        <v>89</v>
      </c>
      <c r="C1566" s="1" t="s">
        <v>3674</v>
      </c>
      <c r="D1566" s="1">
        <v>94</v>
      </c>
      <c r="E1566" s="1" t="s">
        <v>796</v>
      </c>
    </row>
    <row r="1567" spans="1:5" s="1" customFormat="1" x14ac:dyDescent="0.2">
      <c r="A1567" s="2">
        <v>41376</v>
      </c>
      <c r="B1567" s="1">
        <v>125</v>
      </c>
      <c r="C1567" s="1" t="s">
        <v>3674</v>
      </c>
      <c r="D1567" s="1">
        <v>94</v>
      </c>
      <c r="E1567" s="1" t="s">
        <v>796</v>
      </c>
    </row>
    <row r="1568" spans="1:5" s="1" customFormat="1" x14ac:dyDescent="0.2">
      <c r="A1568" s="2">
        <v>41379</v>
      </c>
      <c r="B1568" s="1">
        <v>60</v>
      </c>
      <c r="C1568" s="1" t="s">
        <v>810</v>
      </c>
      <c r="D1568" s="1">
        <v>98</v>
      </c>
      <c r="E1568" s="1" t="s">
        <v>3651</v>
      </c>
    </row>
    <row r="1569" spans="1:5" s="1" customFormat="1" x14ac:dyDescent="0.2">
      <c r="A1569" s="2">
        <v>41380</v>
      </c>
      <c r="B1569" s="1">
        <v>312</v>
      </c>
      <c r="C1569" s="1" t="s">
        <v>2486</v>
      </c>
      <c r="D1569" s="1">
        <v>92</v>
      </c>
      <c r="E1569" s="1" t="s">
        <v>796</v>
      </c>
    </row>
    <row r="1570" spans="1:5" s="1" customFormat="1" x14ac:dyDescent="0.2">
      <c r="A1570" s="2">
        <v>41380</v>
      </c>
      <c r="B1570" s="1">
        <v>138</v>
      </c>
      <c r="C1570" s="1" t="s">
        <v>2486</v>
      </c>
      <c r="D1570" s="1">
        <v>77</v>
      </c>
      <c r="E1570" s="1" t="s">
        <v>796</v>
      </c>
    </row>
    <row r="1571" spans="1:5" s="1" customFormat="1" x14ac:dyDescent="0.2">
      <c r="A1571" s="2">
        <v>41381</v>
      </c>
      <c r="B1571" s="1">
        <v>46</v>
      </c>
      <c r="C1571" s="1" t="s">
        <v>3674</v>
      </c>
      <c r="D1571" s="1">
        <v>92</v>
      </c>
      <c r="E1571" s="1" t="s">
        <v>796</v>
      </c>
    </row>
    <row r="1572" spans="1:5" s="1" customFormat="1" x14ac:dyDescent="0.2">
      <c r="A1572" s="2">
        <v>41382</v>
      </c>
      <c r="B1572" s="1">
        <v>188</v>
      </c>
      <c r="C1572" s="1" t="s">
        <v>2486</v>
      </c>
      <c r="D1572" s="1">
        <v>92</v>
      </c>
      <c r="E1572" s="1" t="s">
        <v>796</v>
      </c>
    </row>
    <row r="1573" spans="1:5" s="1" customFormat="1" x14ac:dyDescent="0.2">
      <c r="A1573" s="2">
        <v>41383</v>
      </c>
      <c r="B1573" s="1">
        <v>206</v>
      </c>
      <c r="C1573" s="1" t="s">
        <v>810</v>
      </c>
      <c r="D1573" s="1">
        <v>80</v>
      </c>
      <c r="E1573" s="1" t="s">
        <v>3651</v>
      </c>
    </row>
    <row r="1574" spans="1:5" s="1" customFormat="1" x14ac:dyDescent="0.2">
      <c r="A1574" s="2">
        <v>41387</v>
      </c>
      <c r="B1574" s="1">
        <v>72</v>
      </c>
      <c r="C1574" s="1" t="s">
        <v>2486</v>
      </c>
      <c r="D1574" s="1">
        <v>79</v>
      </c>
      <c r="E1574" s="1" t="s">
        <v>796</v>
      </c>
    </row>
    <row r="1575" spans="1:5" s="1" customFormat="1" x14ac:dyDescent="0.2">
      <c r="A1575" s="2">
        <v>41388</v>
      </c>
      <c r="B1575" s="1">
        <v>100</v>
      </c>
      <c r="C1575" s="1" t="s">
        <v>3674</v>
      </c>
      <c r="D1575" s="1">
        <v>90</v>
      </c>
      <c r="E1575" s="1" t="s">
        <v>796</v>
      </c>
    </row>
    <row r="1576" spans="1:5" s="1" customFormat="1" x14ac:dyDescent="0.2">
      <c r="A1576" s="2">
        <v>41389</v>
      </c>
      <c r="B1576" s="1">
        <v>141</v>
      </c>
      <c r="C1576" s="1" t="s">
        <v>2486</v>
      </c>
      <c r="D1576" s="1">
        <v>79</v>
      </c>
      <c r="E1576" s="1" t="s">
        <v>796</v>
      </c>
    </row>
    <row r="1577" spans="1:5" s="1" customFormat="1" x14ac:dyDescent="0.2">
      <c r="A1577" s="2">
        <v>41393</v>
      </c>
      <c r="B1577" s="1">
        <v>308</v>
      </c>
      <c r="C1577" s="1" t="s">
        <v>3650</v>
      </c>
      <c r="D1577" s="1">
        <v>95</v>
      </c>
      <c r="E1577" s="1" t="s">
        <v>3651</v>
      </c>
    </row>
    <row r="1578" spans="1:5" s="1" customFormat="1" x14ac:dyDescent="0.2">
      <c r="A1578" s="2">
        <v>41394</v>
      </c>
      <c r="B1578" s="1">
        <v>78</v>
      </c>
      <c r="C1578" s="1" t="s">
        <v>810</v>
      </c>
      <c r="D1578" s="1">
        <v>96</v>
      </c>
      <c r="E1578" s="1" t="s">
        <v>3651</v>
      </c>
    </row>
    <row r="1579" spans="1:5" s="1" customFormat="1" x14ac:dyDescent="0.2">
      <c r="A1579" s="2">
        <v>41394</v>
      </c>
      <c r="B1579" s="1">
        <v>40</v>
      </c>
      <c r="C1579" s="1" t="s">
        <v>810</v>
      </c>
      <c r="D1579" s="1">
        <v>94</v>
      </c>
      <c r="E1579" s="1" t="s">
        <v>3651</v>
      </c>
    </row>
    <row r="1580" spans="1:5" s="1" customFormat="1" x14ac:dyDescent="0.2">
      <c r="A1580" s="2">
        <v>41395</v>
      </c>
      <c r="B1580" s="1">
        <v>117</v>
      </c>
      <c r="C1580" s="1" t="s">
        <v>3674</v>
      </c>
      <c r="D1580" s="1">
        <v>93</v>
      </c>
      <c r="E1580" s="1" t="s">
        <v>796</v>
      </c>
    </row>
    <row r="1581" spans="1:5" s="1" customFormat="1" x14ac:dyDescent="0.2">
      <c r="A1581" s="2">
        <v>41396</v>
      </c>
      <c r="B1581" s="1">
        <v>453</v>
      </c>
      <c r="C1581" s="1" t="s">
        <v>3674</v>
      </c>
      <c r="D1581" s="1">
        <v>75</v>
      </c>
      <c r="E1581" s="1" t="s">
        <v>796</v>
      </c>
    </row>
    <row r="1582" spans="1:5" s="1" customFormat="1" x14ac:dyDescent="0.2">
      <c r="A1582" s="2">
        <v>41397</v>
      </c>
      <c r="B1582" s="1">
        <v>74</v>
      </c>
      <c r="C1582" s="1" t="s">
        <v>810</v>
      </c>
      <c r="D1582" s="1">
        <v>97</v>
      </c>
      <c r="E1582" s="1" t="s">
        <v>3651</v>
      </c>
    </row>
    <row r="1583" spans="1:5" s="1" customFormat="1" x14ac:dyDescent="0.2">
      <c r="A1583" s="2">
        <v>41400</v>
      </c>
      <c r="B1583" s="1">
        <v>75</v>
      </c>
      <c r="C1583" s="1" t="s">
        <v>810</v>
      </c>
      <c r="D1583" s="1">
        <v>89</v>
      </c>
      <c r="E1583" s="1" t="s">
        <v>3651</v>
      </c>
    </row>
    <row r="1584" spans="1:5" s="1" customFormat="1" x14ac:dyDescent="0.2">
      <c r="A1584" s="2">
        <v>41402</v>
      </c>
      <c r="B1584" s="1">
        <v>98</v>
      </c>
      <c r="C1584" s="1" t="s">
        <v>3650</v>
      </c>
      <c r="D1584" s="1">
        <v>80</v>
      </c>
      <c r="E1584" s="1" t="s">
        <v>3651</v>
      </c>
    </row>
    <row r="1585" spans="1:5" s="1" customFormat="1" x14ac:dyDescent="0.2">
      <c r="A1585" s="2">
        <v>41403</v>
      </c>
      <c r="B1585" s="1">
        <v>65</v>
      </c>
      <c r="C1585" s="1" t="s">
        <v>3650</v>
      </c>
      <c r="D1585" s="1">
        <v>76</v>
      </c>
      <c r="E1585" s="1" t="s">
        <v>3651</v>
      </c>
    </row>
    <row r="1586" spans="1:5" s="1" customFormat="1" x14ac:dyDescent="0.2">
      <c r="A1586" s="2">
        <v>41403</v>
      </c>
      <c r="B1586" s="1">
        <v>95</v>
      </c>
      <c r="C1586" s="1" t="s">
        <v>3650</v>
      </c>
      <c r="D1586" s="1">
        <v>77</v>
      </c>
      <c r="E1586" s="1" t="s">
        <v>3651</v>
      </c>
    </row>
    <row r="1587" spans="1:5" s="1" customFormat="1" x14ac:dyDescent="0.2">
      <c r="A1587" s="2">
        <v>41404</v>
      </c>
      <c r="B1587" s="1">
        <v>132</v>
      </c>
      <c r="C1587" s="1" t="s">
        <v>810</v>
      </c>
      <c r="D1587" s="1">
        <v>94</v>
      </c>
      <c r="E1587" s="1" t="s">
        <v>3651</v>
      </c>
    </row>
    <row r="1588" spans="1:5" s="1" customFormat="1" x14ac:dyDescent="0.2">
      <c r="A1588" s="2">
        <v>41407</v>
      </c>
      <c r="B1588" s="1">
        <v>57</v>
      </c>
      <c r="C1588" s="1" t="s">
        <v>3674</v>
      </c>
      <c r="D1588" s="1">
        <v>94</v>
      </c>
      <c r="E1588" s="1" t="s">
        <v>796</v>
      </c>
    </row>
    <row r="1589" spans="1:5" s="1" customFormat="1" x14ac:dyDescent="0.2">
      <c r="A1589" s="2">
        <v>41407</v>
      </c>
      <c r="B1589" s="1">
        <v>39</v>
      </c>
      <c r="C1589" s="1" t="s">
        <v>3674</v>
      </c>
      <c r="D1589" s="1">
        <v>91</v>
      </c>
      <c r="E1589" s="1" t="s">
        <v>796</v>
      </c>
    </row>
    <row r="1590" spans="1:5" s="1" customFormat="1" x14ac:dyDescent="0.2">
      <c r="A1590" s="2">
        <v>41408</v>
      </c>
      <c r="B1590" s="1">
        <v>400</v>
      </c>
      <c r="C1590" s="1" t="s">
        <v>810</v>
      </c>
      <c r="D1590" s="1">
        <v>98</v>
      </c>
      <c r="E1590" s="1" t="s">
        <v>3651</v>
      </c>
    </row>
    <row r="1591" spans="1:5" s="1" customFormat="1" x14ac:dyDescent="0.2">
      <c r="A1591" s="2">
        <v>41409</v>
      </c>
      <c r="B1591" s="1">
        <v>38</v>
      </c>
      <c r="C1591" s="1" t="s">
        <v>3674</v>
      </c>
      <c r="D1591" s="1">
        <v>95</v>
      </c>
      <c r="E1591" s="1" t="s">
        <v>796</v>
      </c>
    </row>
    <row r="1592" spans="1:5" s="1" customFormat="1" x14ac:dyDescent="0.2">
      <c r="A1592" s="2">
        <v>41410</v>
      </c>
      <c r="B1592" s="1">
        <v>400</v>
      </c>
      <c r="C1592" s="1" t="s">
        <v>810</v>
      </c>
      <c r="D1592" s="1">
        <v>93</v>
      </c>
      <c r="E1592" s="1" t="s">
        <v>3651</v>
      </c>
    </row>
    <row r="1593" spans="1:5" s="1" customFormat="1" x14ac:dyDescent="0.2">
      <c r="A1593" s="2">
        <v>41411</v>
      </c>
      <c r="B1593" s="1">
        <v>160</v>
      </c>
      <c r="C1593" s="1" t="s">
        <v>810</v>
      </c>
      <c r="D1593" s="1">
        <v>79</v>
      </c>
      <c r="E1593" s="1" t="s">
        <v>3651</v>
      </c>
    </row>
    <row r="1594" spans="1:5" s="1" customFormat="1" x14ac:dyDescent="0.2">
      <c r="A1594" s="2">
        <v>41414</v>
      </c>
      <c r="B1594" s="1">
        <v>60</v>
      </c>
      <c r="C1594" s="1" t="s">
        <v>810</v>
      </c>
      <c r="D1594" s="1">
        <v>82</v>
      </c>
      <c r="E1594" s="1" t="s">
        <v>796</v>
      </c>
    </row>
    <row r="1595" spans="1:5" s="1" customFormat="1" x14ac:dyDescent="0.2">
      <c r="A1595" s="2">
        <v>41415</v>
      </c>
      <c r="B1595" s="1">
        <v>75</v>
      </c>
      <c r="C1595" s="1" t="s">
        <v>3674</v>
      </c>
      <c r="D1595" s="1">
        <v>90</v>
      </c>
      <c r="E1595" s="1" t="s">
        <v>796</v>
      </c>
    </row>
    <row r="1596" spans="1:5" s="1" customFormat="1" x14ac:dyDescent="0.2">
      <c r="A1596" s="2">
        <v>41416</v>
      </c>
      <c r="B1596" s="1">
        <v>120</v>
      </c>
      <c r="C1596" s="1" t="s">
        <v>810</v>
      </c>
      <c r="D1596" s="1">
        <v>84</v>
      </c>
      <c r="E1596" s="1" t="s">
        <v>796</v>
      </c>
    </row>
    <row r="1597" spans="1:5" s="1" customFormat="1" x14ac:dyDescent="0.2">
      <c r="A1597" s="2">
        <v>41417</v>
      </c>
      <c r="B1597" s="1">
        <v>76</v>
      </c>
      <c r="C1597" s="1" t="s">
        <v>3674</v>
      </c>
      <c r="D1597" s="1">
        <v>95</v>
      </c>
      <c r="E1597" s="1" t="s">
        <v>3651</v>
      </c>
    </row>
    <row r="1598" spans="1:5" s="1" customFormat="1" x14ac:dyDescent="0.2">
      <c r="A1598" s="2">
        <v>41418</v>
      </c>
      <c r="B1598" s="1">
        <v>160</v>
      </c>
      <c r="C1598" s="1" t="s">
        <v>3674</v>
      </c>
      <c r="D1598" s="1">
        <v>87</v>
      </c>
      <c r="E1598" s="1" t="s">
        <v>796</v>
      </c>
    </row>
    <row r="1599" spans="1:5" s="1" customFormat="1" x14ac:dyDescent="0.2">
      <c r="A1599" s="2">
        <v>41422</v>
      </c>
      <c r="B1599" s="1">
        <v>160</v>
      </c>
      <c r="C1599" s="1" t="s">
        <v>810</v>
      </c>
      <c r="D1599" s="1">
        <v>72</v>
      </c>
      <c r="E1599" s="1" t="s">
        <v>796</v>
      </c>
    </row>
    <row r="1600" spans="1:5" s="1" customFormat="1" x14ac:dyDescent="0.2">
      <c r="A1600" s="2">
        <v>41423</v>
      </c>
      <c r="B1600" s="1">
        <v>100</v>
      </c>
      <c r="C1600" s="1" t="s">
        <v>810</v>
      </c>
      <c r="D1600" s="1">
        <v>87</v>
      </c>
      <c r="E1600" s="1" t="s">
        <v>796</v>
      </c>
    </row>
    <row r="1601" spans="1:5" s="1" customFormat="1" x14ac:dyDescent="0.2">
      <c r="A1601" s="2">
        <v>41424</v>
      </c>
      <c r="B1601" s="1">
        <v>36</v>
      </c>
      <c r="C1601" s="1" t="s">
        <v>3674</v>
      </c>
      <c r="D1601" s="1">
        <v>97</v>
      </c>
      <c r="E1601" s="1" t="s">
        <v>3651</v>
      </c>
    </row>
    <row r="1602" spans="1:5" s="1" customFormat="1" x14ac:dyDescent="0.2">
      <c r="A1602" s="2">
        <v>41425</v>
      </c>
      <c r="B1602" s="1">
        <v>38</v>
      </c>
      <c r="C1602" s="1" t="s">
        <v>3674</v>
      </c>
      <c r="D1602" s="1">
        <v>95</v>
      </c>
      <c r="E1602" s="1" t="s">
        <v>796</v>
      </c>
    </row>
    <row r="1603" spans="1:5" s="1" customFormat="1" x14ac:dyDescent="0.2">
      <c r="A1603" s="2">
        <v>41429</v>
      </c>
      <c r="B1603" s="1">
        <v>38</v>
      </c>
      <c r="C1603" s="1" t="s">
        <v>3674</v>
      </c>
      <c r="D1603" s="1">
        <v>93</v>
      </c>
      <c r="E1603" s="1" t="s">
        <v>3651</v>
      </c>
    </row>
    <row r="1604" spans="1:5" s="1" customFormat="1" x14ac:dyDescent="0.2">
      <c r="A1604" s="2">
        <v>41430</v>
      </c>
      <c r="B1604" s="1">
        <v>150</v>
      </c>
      <c r="C1604" s="1" t="s">
        <v>3674</v>
      </c>
      <c r="D1604" s="1">
        <v>90</v>
      </c>
      <c r="E1604" s="1" t="s">
        <v>796</v>
      </c>
    </row>
    <row r="1605" spans="1:5" s="1" customFormat="1" x14ac:dyDescent="0.2">
      <c r="A1605" s="2">
        <v>41431</v>
      </c>
      <c r="B1605" s="1">
        <v>72</v>
      </c>
      <c r="C1605" s="1" t="s">
        <v>3650</v>
      </c>
      <c r="D1605" s="1">
        <v>65</v>
      </c>
      <c r="E1605" s="1" t="s">
        <v>3651</v>
      </c>
    </row>
    <row r="1606" spans="1:5" s="1" customFormat="1" x14ac:dyDescent="0.2">
      <c r="A1606" s="2">
        <v>41432</v>
      </c>
      <c r="B1606" s="1">
        <v>75</v>
      </c>
      <c r="C1606" s="1" t="s">
        <v>6275</v>
      </c>
      <c r="D1606" s="1">
        <v>97</v>
      </c>
      <c r="E1606" s="1" t="s">
        <v>3651</v>
      </c>
    </row>
    <row r="1607" spans="1:5" s="1" customFormat="1" x14ac:dyDescent="0.2">
      <c r="A1607" s="2">
        <v>41435</v>
      </c>
      <c r="B1607" s="1">
        <v>77</v>
      </c>
      <c r="C1607" s="1" t="s">
        <v>3674</v>
      </c>
      <c r="D1607" s="1">
        <v>86</v>
      </c>
      <c r="E1607" s="1" t="s">
        <v>796</v>
      </c>
    </row>
    <row r="1608" spans="1:5" s="1" customFormat="1" x14ac:dyDescent="0.2">
      <c r="A1608" s="2">
        <v>41442</v>
      </c>
      <c r="B1608" s="1">
        <v>277.5</v>
      </c>
      <c r="C1608" s="1" t="s">
        <v>3674</v>
      </c>
      <c r="D1608" s="1">
        <v>89</v>
      </c>
      <c r="E1608" s="1" t="s">
        <v>3651</v>
      </c>
    </row>
    <row r="1609" spans="1:5" s="1" customFormat="1" x14ac:dyDescent="0.2">
      <c r="A1609" s="2">
        <v>41443</v>
      </c>
      <c r="B1609" s="1">
        <v>200.5</v>
      </c>
      <c r="C1609" s="1" t="s">
        <v>3650</v>
      </c>
      <c r="D1609" s="1">
        <v>93</v>
      </c>
      <c r="E1609" s="1" t="s">
        <v>3651</v>
      </c>
    </row>
    <row r="1610" spans="1:5" s="1" customFormat="1" x14ac:dyDescent="0.2">
      <c r="A1610" s="2">
        <v>41444</v>
      </c>
      <c r="B1610" s="1">
        <v>52</v>
      </c>
      <c r="C1610" s="1" t="s">
        <v>810</v>
      </c>
      <c r="D1610" s="1">
        <v>95</v>
      </c>
      <c r="E1610" s="1" t="s">
        <v>3651</v>
      </c>
    </row>
    <row r="1611" spans="1:5" s="1" customFormat="1" x14ac:dyDescent="0.2">
      <c r="A1611" s="2">
        <v>41445</v>
      </c>
      <c r="B1611" s="1">
        <v>304</v>
      </c>
      <c r="C1611" s="1" t="s">
        <v>3674</v>
      </c>
      <c r="D1611" s="1">
        <v>87</v>
      </c>
      <c r="E1611" s="1" t="s">
        <v>796</v>
      </c>
    </row>
    <row r="1612" spans="1:5" s="1" customFormat="1" x14ac:dyDescent="0.2">
      <c r="A1612" s="2">
        <v>41449</v>
      </c>
      <c r="B1612" s="1">
        <v>40</v>
      </c>
      <c r="C1612" s="1" t="s">
        <v>6297</v>
      </c>
      <c r="D1612" s="1">
        <v>93</v>
      </c>
      <c r="E1612" s="1" t="s">
        <v>3651</v>
      </c>
    </row>
    <row r="1613" spans="1:5" s="1" customFormat="1" x14ac:dyDescent="0.2">
      <c r="A1613" s="2">
        <v>41451</v>
      </c>
      <c r="B1613" s="1">
        <v>91</v>
      </c>
      <c r="C1613" s="1" t="s">
        <v>3650</v>
      </c>
      <c r="D1613" s="1">
        <v>88</v>
      </c>
      <c r="E1613" s="1" t="s">
        <v>3651</v>
      </c>
    </row>
    <row r="1614" spans="1:5" s="1" customFormat="1" x14ac:dyDescent="0.2">
      <c r="A1614" s="2">
        <v>41452</v>
      </c>
      <c r="B1614" s="1">
        <v>65</v>
      </c>
      <c r="C1614" s="1" t="s">
        <v>3674</v>
      </c>
      <c r="D1614" s="1">
        <v>98</v>
      </c>
      <c r="E1614" s="1" t="s">
        <v>3651</v>
      </c>
    </row>
    <row r="1615" spans="1:5" s="1" customFormat="1" x14ac:dyDescent="0.2">
      <c r="A1615" s="2">
        <v>41453</v>
      </c>
      <c r="B1615" s="1">
        <v>38</v>
      </c>
      <c r="C1615" s="1" t="s">
        <v>2486</v>
      </c>
      <c r="D1615" s="1">
        <v>79</v>
      </c>
      <c r="E1615" s="1" t="s">
        <v>3651</v>
      </c>
    </row>
    <row r="1616" spans="1:5" s="1" customFormat="1" x14ac:dyDescent="0.2">
      <c r="A1616" s="2">
        <v>41456</v>
      </c>
      <c r="B1616" s="1">
        <v>70</v>
      </c>
      <c r="C1616" s="1" t="s">
        <v>810</v>
      </c>
      <c r="D1616" s="1">
        <v>97</v>
      </c>
      <c r="E1616" s="1" t="s">
        <v>3651</v>
      </c>
    </row>
    <row r="1617" spans="1:5" s="1" customFormat="1" x14ac:dyDescent="0.2">
      <c r="A1617" s="2">
        <v>41457</v>
      </c>
      <c r="B1617" s="1">
        <v>154</v>
      </c>
      <c r="C1617" s="1" t="s">
        <v>3674</v>
      </c>
      <c r="D1617" s="1">
        <v>78</v>
      </c>
      <c r="E1617" s="1" t="s">
        <v>796</v>
      </c>
    </row>
    <row r="1618" spans="1:5" s="1" customFormat="1" x14ac:dyDescent="0.2">
      <c r="A1618" s="2">
        <v>41458</v>
      </c>
      <c r="B1618" s="1">
        <v>80</v>
      </c>
      <c r="C1618" s="1" t="s">
        <v>3674</v>
      </c>
      <c r="D1618" s="1">
        <v>81</v>
      </c>
      <c r="E1618" s="1" t="s">
        <v>796</v>
      </c>
    </row>
    <row r="1619" spans="1:5" s="1" customFormat="1" x14ac:dyDescent="0.2">
      <c r="A1619" s="2">
        <v>41460</v>
      </c>
      <c r="B1619" s="1">
        <v>53</v>
      </c>
      <c r="C1619" s="1" t="s">
        <v>3674</v>
      </c>
      <c r="D1619" s="1">
        <v>99</v>
      </c>
      <c r="E1619" s="1" t="s">
        <v>3651</v>
      </c>
    </row>
    <row r="1620" spans="1:5" s="1" customFormat="1" x14ac:dyDescent="0.2">
      <c r="A1620" s="2">
        <v>41463</v>
      </c>
      <c r="B1620" s="1">
        <v>148</v>
      </c>
      <c r="C1620" s="1" t="s">
        <v>810</v>
      </c>
      <c r="D1620" s="1">
        <v>85</v>
      </c>
      <c r="E1620" s="1" t="s">
        <v>3651</v>
      </c>
    </row>
    <row r="1621" spans="1:5" s="1" customFormat="1" x14ac:dyDescent="0.2">
      <c r="A1621" s="2">
        <v>41464</v>
      </c>
      <c r="B1621" s="1">
        <v>320</v>
      </c>
      <c r="C1621" s="1" t="s">
        <v>2486</v>
      </c>
      <c r="D1621" s="1">
        <v>98</v>
      </c>
      <c r="E1621" s="1" t="s">
        <v>3651</v>
      </c>
    </row>
    <row r="1622" spans="1:5" s="1" customFormat="1" x14ac:dyDescent="0.2">
      <c r="A1622" s="2">
        <v>41466</v>
      </c>
      <c r="B1622" s="1">
        <v>85</v>
      </c>
      <c r="C1622" s="1" t="s">
        <v>2486</v>
      </c>
      <c r="D1622" s="1">
        <v>98</v>
      </c>
      <c r="E1622" s="1" t="s">
        <v>3651</v>
      </c>
    </row>
    <row r="1623" spans="1:5" s="1" customFormat="1" x14ac:dyDescent="0.2">
      <c r="A1623" s="2">
        <v>41467</v>
      </c>
      <c r="B1623" s="1">
        <v>77</v>
      </c>
      <c r="C1623" s="1" t="s">
        <v>3674</v>
      </c>
      <c r="D1623" s="1">
        <v>84</v>
      </c>
      <c r="E1623" s="1" t="s">
        <v>3651</v>
      </c>
    </row>
    <row r="1624" spans="1:5" s="1" customFormat="1" x14ac:dyDescent="0.2">
      <c r="A1624" s="2">
        <v>41471</v>
      </c>
      <c r="B1624" s="1">
        <v>111</v>
      </c>
      <c r="C1624" s="1" t="s">
        <v>2486</v>
      </c>
      <c r="D1624" s="1">
        <v>99</v>
      </c>
      <c r="E1624" s="1" t="s">
        <v>3651</v>
      </c>
    </row>
    <row r="1625" spans="1:5" s="1" customFormat="1" x14ac:dyDescent="0.2">
      <c r="A1625" s="2">
        <v>41472</v>
      </c>
      <c r="B1625" s="1">
        <v>76</v>
      </c>
      <c r="C1625" s="12" t="s">
        <v>3674</v>
      </c>
      <c r="D1625" s="1">
        <v>88</v>
      </c>
      <c r="E1625" s="1" t="s">
        <v>796</v>
      </c>
    </row>
    <row r="1626" spans="1:5" s="1" customFormat="1" x14ac:dyDescent="0.2">
      <c r="A1626" s="2">
        <v>41473</v>
      </c>
      <c r="B1626" s="1">
        <v>51</v>
      </c>
      <c r="C1626" s="1" t="s">
        <v>3446</v>
      </c>
      <c r="D1626" s="1">
        <v>75</v>
      </c>
      <c r="E1626" s="1" t="s">
        <v>796</v>
      </c>
    </row>
    <row r="1627" spans="1:5" s="1" customFormat="1" x14ac:dyDescent="0.2">
      <c r="A1627" s="2">
        <v>41477</v>
      </c>
      <c r="B1627" s="1">
        <v>152</v>
      </c>
      <c r="C1627" s="1" t="s">
        <v>810</v>
      </c>
      <c r="D1627" s="1">
        <v>91</v>
      </c>
      <c r="E1627" s="1" t="s">
        <v>3651</v>
      </c>
    </row>
    <row r="1628" spans="1:5" s="1" customFormat="1" x14ac:dyDescent="0.2">
      <c r="A1628" s="2">
        <v>41478</v>
      </c>
      <c r="B1628" s="1">
        <v>177</v>
      </c>
      <c r="C1628" s="1" t="s">
        <v>810</v>
      </c>
      <c r="D1628" s="1">
        <v>95</v>
      </c>
      <c r="E1628" s="1" t="s">
        <v>3651</v>
      </c>
    </row>
    <row r="1629" spans="1:5" s="1" customFormat="1" x14ac:dyDescent="0.2">
      <c r="A1629" s="2">
        <v>41480</v>
      </c>
      <c r="B1629" s="1">
        <v>156</v>
      </c>
      <c r="C1629" s="1" t="s">
        <v>3650</v>
      </c>
      <c r="D1629" s="1">
        <v>96</v>
      </c>
      <c r="E1629" s="1" t="s">
        <v>3651</v>
      </c>
    </row>
    <row r="1630" spans="1:5" s="1" customFormat="1" x14ac:dyDescent="0.2">
      <c r="A1630" s="2">
        <v>41481</v>
      </c>
      <c r="B1630" s="1">
        <v>77</v>
      </c>
      <c r="C1630" s="1" t="s">
        <v>3674</v>
      </c>
      <c r="D1630" s="1">
        <v>88</v>
      </c>
      <c r="E1630" s="1" t="s">
        <v>796</v>
      </c>
    </row>
    <row r="1631" spans="1:5" s="1" customFormat="1" x14ac:dyDescent="0.2">
      <c r="A1631" s="2">
        <v>41484</v>
      </c>
      <c r="B1631" s="1">
        <v>277</v>
      </c>
      <c r="C1631" s="1" t="s">
        <v>3674</v>
      </c>
      <c r="D1631" s="1">
        <v>89</v>
      </c>
      <c r="E1631" s="1" t="s">
        <v>796</v>
      </c>
    </row>
    <row r="1632" spans="1:5" s="1" customFormat="1" x14ac:dyDescent="0.2">
      <c r="A1632" s="2">
        <v>41485</v>
      </c>
      <c r="B1632" s="1">
        <v>255</v>
      </c>
      <c r="C1632" s="1" t="s">
        <v>3650</v>
      </c>
      <c r="D1632" s="1">
        <v>79</v>
      </c>
      <c r="E1632" s="1" t="s">
        <v>3651</v>
      </c>
    </row>
    <row r="1633" spans="1:5" s="1" customFormat="1" x14ac:dyDescent="0.2">
      <c r="A1633" s="21">
        <v>41486</v>
      </c>
      <c r="B1633" s="1">
        <v>312</v>
      </c>
      <c r="C1633" s="12" t="s">
        <v>810</v>
      </c>
      <c r="D1633" s="1">
        <v>95</v>
      </c>
      <c r="E1633" s="1" t="s">
        <v>3651</v>
      </c>
    </row>
    <row r="1634" spans="1:5" s="1" customFormat="1" x14ac:dyDescent="0.2">
      <c r="A1634" s="2">
        <v>41487</v>
      </c>
      <c r="B1634" s="1">
        <v>152</v>
      </c>
      <c r="C1634" s="1" t="s">
        <v>3674</v>
      </c>
      <c r="D1634" s="1">
        <v>81</v>
      </c>
      <c r="E1634" s="1" t="s">
        <v>796</v>
      </c>
    </row>
    <row r="1635" spans="1:5" s="1" customFormat="1" x14ac:dyDescent="0.2">
      <c r="A1635" s="2">
        <v>41491</v>
      </c>
      <c r="B1635" s="1">
        <v>320</v>
      </c>
      <c r="C1635" s="1" t="s">
        <v>810</v>
      </c>
      <c r="D1635" s="1">
        <v>95</v>
      </c>
      <c r="E1635" s="1" t="s">
        <v>3651</v>
      </c>
    </row>
    <row r="1636" spans="1:5" s="1" customFormat="1" x14ac:dyDescent="0.2">
      <c r="A1636" s="2">
        <v>41493</v>
      </c>
      <c r="B1636" s="1">
        <v>80</v>
      </c>
      <c r="C1636" s="1" t="s">
        <v>3674</v>
      </c>
      <c r="D1636" s="1">
        <v>62</v>
      </c>
      <c r="E1636" s="1" t="s">
        <v>796</v>
      </c>
    </row>
    <row r="1637" spans="1:5" s="1" customFormat="1" x14ac:dyDescent="0.2">
      <c r="A1637" s="2">
        <v>41494</v>
      </c>
      <c r="B1637" s="1">
        <v>156</v>
      </c>
      <c r="C1637" s="1" t="s">
        <v>3446</v>
      </c>
      <c r="D1637" s="1">
        <v>79</v>
      </c>
      <c r="E1637" s="1" t="s">
        <v>796</v>
      </c>
    </row>
    <row r="1638" spans="1:5" s="1" customFormat="1" x14ac:dyDescent="0.2">
      <c r="A1638" s="2">
        <v>41495</v>
      </c>
      <c r="B1638" s="1">
        <v>150</v>
      </c>
      <c r="C1638" s="1" t="s">
        <v>3674</v>
      </c>
      <c r="D1638" s="1">
        <v>90</v>
      </c>
      <c r="E1638" s="1" t="s">
        <v>3651</v>
      </c>
    </row>
    <row r="1639" spans="1:5" s="1" customFormat="1" x14ac:dyDescent="0.2">
      <c r="A1639" s="2">
        <v>41498</v>
      </c>
      <c r="B1639" s="1">
        <v>308</v>
      </c>
      <c r="C1639" s="1" t="s">
        <v>810</v>
      </c>
      <c r="D1639" s="1">
        <v>93</v>
      </c>
      <c r="E1639" s="1" t="s">
        <v>3651</v>
      </c>
    </row>
    <row r="1640" spans="1:5" s="1" customFormat="1" x14ac:dyDescent="0.2">
      <c r="A1640" s="2">
        <v>41499</v>
      </c>
      <c r="B1640" s="1">
        <v>77</v>
      </c>
      <c r="C1640" s="1" t="s">
        <v>3674</v>
      </c>
      <c r="D1640" s="1">
        <v>99</v>
      </c>
      <c r="E1640" s="1" t="s">
        <v>3651</v>
      </c>
    </row>
    <row r="1641" spans="1:5" s="1" customFormat="1" x14ac:dyDescent="0.2">
      <c r="A1641" s="2">
        <v>41500</v>
      </c>
      <c r="B1641" s="1">
        <v>147</v>
      </c>
      <c r="C1641" s="1" t="s">
        <v>3650</v>
      </c>
      <c r="D1641" s="1">
        <v>90</v>
      </c>
      <c r="E1641" s="1" t="s">
        <v>3651</v>
      </c>
    </row>
    <row r="1642" spans="1:5" s="1" customFormat="1" x14ac:dyDescent="0.2">
      <c r="A1642" s="2">
        <v>41501</v>
      </c>
      <c r="B1642" s="1">
        <v>78</v>
      </c>
      <c r="C1642" s="1" t="s">
        <v>3674</v>
      </c>
      <c r="D1642" s="1">
        <v>98</v>
      </c>
      <c r="E1642" s="1" t="s">
        <v>3651</v>
      </c>
    </row>
    <row r="1643" spans="1:5" s="1" customFormat="1" x14ac:dyDescent="0.2">
      <c r="A1643" s="2">
        <v>41502</v>
      </c>
      <c r="B1643" s="1">
        <v>205</v>
      </c>
      <c r="C1643" s="1" t="s">
        <v>3674</v>
      </c>
      <c r="D1643" s="1">
        <v>88</v>
      </c>
      <c r="E1643" s="1" t="s">
        <v>796</v>
      </c>
    </row>
    <row r="1644" spans="1:5" s="1" customFormat="1" x14ac:dyDescent="0.2">
      <c r="A1644" s="2">
        <v>41505</v>
      </c>
      <c r="B1644" s="1">
        <v>155</v>
      </c>
      <c r="C1644" s="1" t="s">
        <v>3674</v>
      </c>
      <c r="D1644" s="1">
        <v>99</v>
      </c>
      <c r="E1644" s="1" t="s">
        <v>3651</v>
      </c>
    </row>
    <row r="1645" spans="1:5" s="1" customFormat="1" x14ac:dyDescent="0.2">
      <c r="A1645" s="2">
        <v>41506</v>
      </c>
      <c r="B1645" s="1">
        <v>227</v>
      </c>
      <c r="C1645" s="1" t="s">
        <v>810</v>
      </c>
      <c r="D1645" s="1">
        <v>97</v>
      </c>
      <c r="E1645" s="1" t="s">
        <v>3651</v>
      </c>
    </row>
    <row r="1646" spans="1:5" s="1" customFormat="1" x14ac:dyDescent="0.2">
      <c r="A1646" s="2">
        <v>41507</v>
      </c>
      <c r="B1646" s="1">
        <v>116</v>
      </c>
      <c r="C1646" s="1" t="s">
        <v>3674</v>
      </c>
      <c r="D1646" s="1">
        <v>95</v>
      </c>
      <c r="E1646" s="1" t="s">
        <v>3651</v>
      </c>
    </row>
    <row r="1647" spans="1:5" s="1" customFormat="1" x14ac:dyDescent="0.2">
      <c r="A1647" s="2">
        <v>41508</v>
      </c>
      <c r="B1647" s="1">
        <v>75.5</v>
      </c>
      <c r="C1647" s="1" t="s">
        <v>3674</v>
      </c>
      <c r="D1647" s="1">
        <v>87</v>
      </c>
      <c r="E1647" s="1" t="s">
        <v>3651</v>
      </c>
    </row>
    <row r="1648" spans="1:5" s="1" customFormat="1" x14ac:dyDescent="0.2">
      <c r="A1648" s="2">
        <v>41509</v>
      </c>
      <c r="B1648" s="1">
        <v>153</v>
      </c>
      <c r="C1648" s="1" t="s">
        <v>3674</v>
      </c>
      <c r="D1648" s="1">
        <v>84</v>
      </c>
      <c r="E1648" s="1" t="s">
        <v>3651</v>
      </c>
    </row>
    <row r="1649" spans="1:5" s="1" customFormat="1" x14ac:dyDescent="0.2">
      <c r="A1649" s="2">
        <v>41512</v>
      </c>
      <c r="B1649" s="1">
        <v>114</v>
      </c>
      <c r="C1649" s="1" t="s">
        <v>3674</v>
      </c>
      <c r="D1649" s="1">
        <v>98</v>
      </c>
      <c r="E1649" s="1" t="s">
        <v>3651</v>
      </c>
    </row>
    <row r="1650" spans="1:5" s="1" customFormat="1" x14ac:dyDescent="0.2">
      <c r="A1650" s="2">
        <v>41513</v>
      </c>
      <c r="B1650" s="1">
        <v>149</v>
      </c>
      <c r="C1650" s="1" t="s">
        <v>810</v>
      </c>
      <c r="D1650" s="1">
        <v>96</v>
      </c>
      <c r="E1650" s="1" t="s">
        <v>3651</v>
      </c>
    </row>
    <row r="1651" spans="1:5" s="1" customFormat="1" x14ac:dyDescent="0.2">
      <c r="A1651" s="2">
        <v>41514</v>
      </c>
      <c r="B1651" s="1">
        <v>155</v>
      </c>
      <c r="C1651" s="1" t="s">
        <v>3674</v>
      </c>
      <c r="D1651" s="1">
        <v>99</v>
      </c>
      <c r="E1651" s="1" t="s">
        <v>3651</v>
      </c>
    </row>
    <row r="1652" spans="1:5" s="1" customFormat="1" x14ac:dyDescent="0.2">
      <c r="A1652" s="2">
        <v>41515</v>
      </c>
      <c r="B1652" s="1">
        <v>103</v>
      </c>
      <c r="C1652" s="1" t="s">
        <v>810</v>
      </c>
      <c r="D1652" s="1">
        <v>98</v>
      </c>
      <c r="E1652" s="1" t="s">
        <v>3651</v>
      </c>
    </row>
    <row r="1653" spans="1:5" s="1" customFormat="1" x14ac:dyDescent="0.2">
      <c r="A1653" s="2">
        <v>41516</v>
      </c>
      <c r="B1653" s="1">
        <v>34</v>
      </c>
      <c r="C1653" s="1" t="s">
        <v>810</v>
      </c>
      <c r="D1653" s="1">
        <v>98</v>
      </c>
      <c r="E1653" s="1" t="s">
        <v>3651</v>
      </c>
    </row>
    <row r="1654" spans="1:5" s="1" customFormat="1" x14ac:dyDescent="0.2">
      <c r="A1654" s="2">
        <v>41520</v>
      </c>
      <c r="B1654" s="1">
        <v>79</v>
      </c>
      <c r="C1654" s="1" t="s">
        <v>3674</v>
      </c>
      <c r="D1654" s="1">
        <v>90</v>
      </c>
      <c r="E1654" s="1" t="s">
        <v>796</v>
      </c>
    </row>
    <row r="1655" spans="1:5" s="1" customFormat="1" x14ac:dyDescent="0.2">
      <c r="A1655" s="2">
        <v>41521</v>
      </c>
      <c r="B1655" s="1">
        <v>112</v>
      </c>
      <c r="C1655" s="1" t="s">
        <v>3674</v>
      </c>
      <c r="D1655" s="1">
        <v>97</v>
      </c>
      <c r="E1655" s="1" t="s">
        <v>3651</v>
      </c>
    </row>
    <row r="1656" spans="1:5" s="1" customFormat="1" x14ac:dyDescent="0.2">
      <c r="A1656" s="2">
        <v>41522</v>
      </c>
      <c r="B1656" s="1">
        <v>289</v>
      </c>
      <c r="C1656" s="1" t="s">
        <v>3063</v>
      </c>
      <c r="D1656" s="1">
        <v>96</v>
      </c>
      <c r="E1656" s="1" t="s">
        <v>3651</v>
      </c>
    </row>
    <row r="1657" spans="1:5" s="1" customFormat="1" x14ac:dyDescent="0.2">
      <c r="A1657" s="2">
        <v>41523</v>
      </c>
      <c r="B1657" s="1">
        <v>73</v>
      </c>
      <c r="C1657" s="1" t="s">
        <v>3674</v>
      </c>
      <c r="D1657" s="1">
        <v>90</v>
      </c>
      <c r="E1657" s="1" t="s">
        <v>796</v>
      </c>
    </row>
    <row r="1658" spans="1:5" s="1" customFormat="1" x14ac:dyDescent="0.2">
      <c r="A1658" s="2">
        <v>41526</v>
      </c>
      <c r="B1658" s="1">
        <v>131</v>
      </c>
      <c r="C1658" s="1" t="s">
        <v>810</v>
      </c>
      <c r="D1658" s="1">
        <v>95</v>
      </c>
      <c r="E1658" s="1" t="s">
        <v>3651</v>
      </c>
    </row>
    <row r="1659" spans="1:5" s="1" customFormat="1" x14ac:dyDescent="0.2">
      <c r="A1659" s="2">
        <v>41528</v>
      </c>
      <c r="B1659" s="1">
        <v>155</v>
      </c>
      <c r="C1659" s="1" t="s">
        <v>3674</v>
      </c>
      <c r="D1659" s="1">
        <v>99</v>
      </c>
      <c r="E1659" s="1" t="s">
        <v>3651</v>
      </c>
    </row>
    <row r="1660" spans="1:5" s="1" customFormat="1" x14ac:dyDescent="0.2">
      <c r="A1660" s="2">
        <v>41529</v>
      </c>
      <c r="B1660" s="1">
        <v>239</v>
      </c>
      <c r="C1660" s="1" t="s">
        <v>810</v>
      </c>
      <c r="D1660" s="1">
        <v>96</v>
      </c>
      <c r="E1660" s="1" t="s">
        <v>3651</v>
      </c>
    </row>
    <row r="1661" spans="1:5" s="1" customFormat="1" x14ac:dyDescent="0.2">
      <c r="A1661" s="2">
        <v>41533</v>
      </c>
      <c r="B1661" s="1">
        <v>109</v>
      </c>
      <c r="C1661" s="1" t="s">
        <v>810</v>
      </c>
      <c r="D1661" s="1">
        <v>88</v>
      </c>
      <c r="E1661" s="1" t="s">
        <v>3651</v>
      </c>
    </row>
    <row r="1662" spans="1:5" s="1" customFormat="1" x14ac:dyDescent="0.2">
      <c r="A1662" s="2">
        <v>41562</v>
      </c>
      <c r="B1662" s="1">
        <v>106</v>
      </c>
      <c r="C1662" s="1" t="s">
        <v>3674</v>
      </c>
      <c r="D1662" s="1">
        <v>96</v>
      </c>
      <c r="E1662" s="1" t="s">
        <v>3651</v>
      </c>
    </row>
    <row r="1663" spans="1:5" s="1" customFormat="1" x14ac:dyDescent="0.2">
      <c r="A1663" s="2">
        <v>41562</v>
      </c>
      <c r="B1663" s="1">
        <v>93</v>
      </c>
      <c r="C1663" s="1" t="s">
        <v>3674</v>
      </c>
      <c r="D1663" s="1">
        <v>95</v>
      </c>
      <c r="E1663" s="1" t="s">
        <v>3651</v>
      </c>
    </row>
    <row r="1664" spans="1:5" s="1" customFormat="1" x14ac:dyDescent="0.2">
      <c r="A1664" s="2">
        <v>41564</v>
      </c>
      <c r="B1664" s="1">
        <v>303</v>
      </c>
      <c r="C1664" s="1" t="s">
        <v>3063</v>
      </c>
      <c r="D1664" s="1">
        <v>86</v>
      </c>
      <c r="E1664" s="1" t="s">
        <v>3651</v>
      </c>
    </row>
    <row r="1665" spans="1:5" s="1" customFormat="1" x14ac:dyDescent="0.2">
      <c r="A1665" s="2">
        <v>41568</v>
      </c>
      <c r="B1665" s="1">
        <v>150</v>
      </c>
      <c r="C1665" s="1" t="s">
        <v>3674</v>
      </c>
      <c r="D1665" s="1">
        <v>92</v>
      </c>
      <c r="E1665" s="1" t="s">
        <v>3651</v>
      </c>
    </row>
    <row r="1666" spans="1:5" s="1" customFormat="1" x14ac:dyDescent="0.2">
      <c r="A1666" s="2">
        <v>41570</v>
      </c>
      <c r="B1666" s="1">
        <v>155</v>
      </c>
      <c r="C1666" s="1" t="s">
        <v>810</v>
      </c>
      <c r="D1666" s="1">
        <v>94</v>
      </c>
      <c r="E1666" s="1" t="s">
        <v>3651</v>
      </c>
    </row>
    <row r="1667" spans="1:5" s="1" customFormat="1" x14ac:dyDescent="0.2">
      <c r="A1667" s="2">
        <v>41571</v>
      </c>
      <c r="B1667" s="1">
        <v>271</v>
      </c>
      <c r="C1667" s="1" t="s">
        <v>810</v>
      </c>
      <c r="D1667" s="1">
        <v>95</v>
      </c>
      <c r="E1667" s="1" t="s">
        <v>3651</v>
      </c>
    </row>
    <row r="1668" spans="1:5" s="1" customFormat="1" x14ac:dyDescent="0.2">
      <c r="A1668" s="2">
        <v>41575</v>
      </c>
      <c r="B1668" s="1">
        <v>96</v>
      </c>
      <c r="C1668" s="1" t="s">
        <v>3674</v>
      </c>
      <c r="D1668" s="1">
        <v>90</v>
      </c>
      <c r="E1668" s="1" t="s">
        <v>796</v>
      </c>
    </row>
    <row r="1669" spans="1:5" s="1" customFormat="1" x14ac:dyDescent="0.2">
      <c r="A1669" s="2">
        <v>41576</v>
      </c>
      <c r="B1669" s="1">
        <v>95</v>
      </c>
      <c r="C1669" s="1" t="s">
        <v>3674</v>
      </c>
      <c r="D1669" s="1">
        <v>99</v>
      </c>
      <c r="E1669" s="1" t="s">
        <v>3651</v>
      </c>
    </row>
    <row r="1670" spans="1:5" s="1" customFormat="1" x14ac:dyDescent="0.2">
      <c r="A1670" s="2">
        <v>41577</v>
      </c>
      <c r="B1670" s="1">
        <v>281</v>
      </c>
      <c r="C1670" s="1" t="s">
        <v>3063</v>
      </c>
      <c r="D1670" s="1">
        <v>85</v>
      </c>
      <c r="E1670" s="1" t="s">
        <v>3651</v>
      </c>
    </row>
    <row r="1671" spans="1:5" s="1" customFormat="1" x14ac:dyDescent="0.2">
      <c r="A1671" s="2">
        <v>41578</v>
      </c>
      <c r="B1671" s="1">
        <v>20</v>
      </c>
      <c r="C1671" s="1" t="s">
        <v>2486</v>
      </c>
      <c r="D1671" s="1">
        <v>75</v>
      </c>
      <c r="E1671" s="1" t="s">
        <v>796</v>
      </c>
    </row>
    <row r="1672" spans="1:5" s="1" customFormat="1" x14ac:dyDescent="0.2">
      <c r="A1672" s="2">
        <v>41578</v>
      </c>
      <c r="B1672" s="1">
        <v>20</v>
      </c>
      <c r="C1672" s="1" t="s">
        <v>2486</v>
      </c>
      <c r="D1672" s="1">
        <v>93</v>
      </c>
      <c r="E1672" s="1" t="s">
        <v>796</v>
      </c>
    </row>
    <row r="1673" spans="1:5" s="1" customFormat="1" x14ac:dyDescent="0.2">
      <c r="A1673" s="2">
        <v>41582</v>
      </c>
      <c r="B1673" s="1">
        <v>73</v>
      </c>
      <c r="C1673" s="1" t="s">
        <v>3674</v>
      </c>
      <c r="D1673" s="1">
        <v>96</v>
      </c>
      <c r="E1673" s="1" t="s">
        <v>3651</v>
      </c>
    </row>
    <row r="1674" spans="1:5" s="1" customFormat="1" x14ac:dyDescent="0.2">
      <c r="A1674" s="2">
        <v>41583</v>
      </c>
      <c r="B1674" s="1">
        <v>150</v>
      </c>
      <c r="C1674" s="1" t="s">
        <v>810</v>
      </c>
      <c r="D1674" s="1">
        <v>80</v>
      </c>
      <c r="E1674" s="1" t="s">
        <v>3651</v>
      </c>
    </row>
    <row r="1675" spans="1:5" s="1" customFormat="1" x14ac:dyDescent="0.2">
      <c r="A1675" s="2">
        <v>41584</v>
      </c>
      <c r="B1675" s="1">
        <v>63</v>
      </c>
      <c r="C1675" s="1" t="s">
        <v>818</v>
      </c>
      <c r="D1675" s="1">
        <v>98</v>
      </c>
      <c r="E1675" s="1" t="s">
        <v>3651</v>
      </c>
    </row>
    <row r="1676" spans="1:5" s="1" customFormat="1" x14ac:dyDescent="0.2">
      <c r="A1676" s="2">
        <v>41585</v>
      </c>
      <c r="B1676" s="1">
        <v>74</v>
      </c>
      <c r="C1676" s="1" t="s">
        <v>3674</v>
      </c>
      <c r="D1676" s="1">
        <v>99</v>
      </c>
      <c r="E1676" s="1" t="s">
        <v>3651</v>
      </c>
    </row>
    <row r="1677" spans="1:5" s="1" customFormat="1" x14ac:dyDescent="0.2">
      <c r="A1677" s="2">
        <v>41585</v>
      </c>
      <c r="B1677" s="1">
        <v>74</v>
      </c>
      <c r="C1677" s="1" t="s">
        <v>810</v>
      </c>
      <c r="D1677" s="1">
        <v>88</v>
      </c>
      <c r="E1677" s="1" t="s">
        <v>3651</v>
      </c>
    </row>
    <row r="1678" spans="1:5" s="1" customFormat="1" x14ac:dyDescent="0.2">
      <c r="A1678" s="2">
        <v>41590</v>
      </c>
      <c r="B1678" s="1">
        <v>40</v>
      </c>
      <c r="C1678" s="1" t="s">
        <v>2486</v>
      </c>
      <c r="D1678" s="1">
        <v>89</v>
      </c>
      <c r="E1678" s="1" t="s">
        <v>3651</v>
      </c>
    </row>
    <row r="1679" spans="1:5" s="1" customFormat="1" x14ac:dyDescent="0.2">
      <c r="A1679" s="2">
        <v>41592</v>
      </c>
      <c r="B1679" s="1">
        <v>148</v>
      </c>
      <c r="C1679" s="1" t="s">
        <v>810</v>
      </c>
      <c r="D1679" s="1">
        <v>88</v>
      </c>
      <c r="E1679" s="1" t="s">
        <v>3651</v>
      </c>
    </row>
    <row r="1680" spans="1:5" s="1" customFormat="1" x14ac:dyDescent="0.2">
      <c r="A1680" s="2">
        <v>41596</v>
      </c>
      <c r="B1680" s="1">
        <v>147</v>
      </c>
      <c r="C1680" s="1" t="s">
        <v>3674</v>
      </c>
      <c r="D1680" s="1">
        <v>99</v>
      </c>
      <c r="E1680" s="1" t="s">
        <v>3651</v>
      </c>
    </row>
    <row r="1681" spans="1:5" s="1" customFormat="1" x14ac:dyDescent="0.2">
      <c r="A1681" s="2">
        <v>41696</v>
      </c>
      <c r="B1681" s="1">
        <v>135</v>
      </c>
      <c r="C1681" s="1" t="s">
        <v>810</v>
      </c>
      <c r="D1681" s="1">
        <v>92</v>
      </c>
      <c r="E1681" s="1" t="s">
        <v>3651</v>
      </c>
    </row>
    <row r="1682" spans="1:5" s="1" customFormat="1" x14ac:dyDescent="0.2">
      <c r="A1682" s="2">
        <v>41703</v>
      </c>
      <c r="B1682" s="1">
        <v>558</v>
      </c>
      <c r="C1682" s="1" t="s">
        <v>3674</v>
      </c>
      <c r="D1682" s="1">
        <v>83</v>
      </c>
      <c r="E1682" s="1" t="s">
        <v>796</v>
      </c>
    </row>
    <row r="1683" spans="1:5" s="1" customFormat="1" x14ac:dyDescent="0.2">
      <c r="A1683" s="2">
        <v>41710</v>
      </c>
      <c r="B1683" s="1">
        <v>615</v>
      </c>
      <c r="C1683" s="1" t="s">
        <v>3674</v>
      </c>
      <c r="D1683" s="1">
        <v>90</v>
      </c>
      <c r="E1683" s="1" t="s">
        <v>796</v>
      </c>
    </row>
    <row r="1684" spans="1:5" s="1" customFormat="1" x14ac:dyDescent="0.2">
      <c r="A1684" s="2">
        <v>41712</v>
      </c>
      <c r="B1684" s="1">
        <v>297</v>
      </c>
      <c r="C1684" s="1" t="s">
        <v>3674</v>
      </c>
      <c r="D1684" s="1">
        <v>86</v>
      </c>
      <c r="E1684" s="1" t="s">
        <v>796</v>
      </c>
    </row>
    <row r="1685" spans="1:5" s="1" customFormat="1" x14ac:dyDescent="0.2">
      <c r="A1685" s="2">
        <v>41717</v>
      </c>
      <c r="B1685" s="1">
        <v>811</v>
      </c>
      <c r="C1685" s="1" t="s">
        <v>3674</v>
      </c>
      <c r="D1685" s="1">
        <v>83</v>
      </c>
      <c r="E1685" s="1" t="s">
        <v>796</v>
      </c>
    </row>
    <row r="1686" spans="1:5" s="1" customFormat="1" x14ac:dyDescent="0.2">
      <c r="A1686" s="2">
        <v>41719</v>
      </c>
      <c r="B1686" s="1">
        <v>312</v>
      </c>
      <c r="C1686" s="1" t="s">
        <v>3674</v>
      </c>
      <c r="D1686" s="1">
        <v>80</v>
      </c>
      <c r="E1686" s="1" t="s">
        <v>796</v>
      </c>
    </row>
    <row r="1687" spans="1:5" s="1" customFormat="1" x14ac:dyDescent="0.2">
      <c r="A1687" s="2">
        <v>41723</v>
      </c>
      <c r="B1687" s="1">
        <v>154</v>
      </c>
      <c r="C1687" s="1" t="s">
        <v>3674</v>
      </c>
      <c r="D1687" s="1">
        <v>79</v>
      </c>
      <c r="E1687" s="1" t="s">
        <v>3651</v>
      </c>
    </row>
    <row r="1688" spans="1:5" s="1" customFormat="1" x14ac:dyDescent="0.2">
      <c r="A1688" s="2">
        <v>41724</v>
      </c>
      <c r="B1688" s="1">
        <v>303</v>
      </c>
      <c r="C1688" s="1" t="s">
        <v>3674</v>
      </c>
      <c r="D1688" s="1">
        <v>84</v>
      </c>
      <c r="E1688" s="1" t="s">
        <v>796</v>
      </c>
    </row>
    <row r="1689" spans="1:5" s="1" customFormat="1" x14ac:dyDescent="0.2">
      <c r="A1689" s="2">
        <v>41725</v>
      </c>
      <c r="B1689" s="1">
        <v>75</v>
      </c>
      <c r="C1689" s="1" t="s">
        <v>3674</v>
      </c>
      <c r="D1689" s="1">
        <v>89</v>
      </c>
      <c r="E1689" s="1" t="s">
        <v>796</v>
      </c>
    </row>
    <row r="1690" spans="1:5" s="1" customFormat="1" x14ac:dyDescent="0.2">
      <c r="A1690" s="2">
        <v>41726</v>
      </c>
      <c r="B1690" s="1">
        <v>112</v>
      </c>
      <c r="C1690" s="1" t="s">
        <v>810</v>
      </c>
      <c r="D1690" s="1">
        <v>94</v>
      </c>
      <c r="E1690" s="1" t="s">
        <v>3651</v>
      </c>
    </row>
    <row r="1691" spans="1:5" s="1" customFormat="1" x14ac:dyDescent="0.2">
      <c r="A1691" s="2">
        <v>41733</v>
      </c>
      <c r="B1691" s="1">
        <v>562</v>
      </c>
      <c r="C1691" s="1" t="s">
        <v>3674</v>
      </c>
      <c r="D1691" s="1">
        <v>87</v>
      </c>
      <c r="E1691" s="1" t="s">
        <v>796</v>
      </c>
    </row>
    <row r="1692" spans="1:5" s="1" customFormat="1" x14ac:dyDescent="0.2">
      <c r="A1692" s="2">
        <v>41736</v>
      </c>
      <c r="B1692" s="1">
        <v>498</v>
      </c>
      <c r="C1692" s="1" t="s">
        <v>3674</v>
      </c>
      <c r="D1692" s="1">
        <v>94</v>
      </c>
      <c r="E1692" s="1" t="s">
        <v>796</v>
      </c>
    </row>
    <row r="1693" spans="1:5" s="1" customFormat="1" x14ac:dyDescent="0.2">
      <c r="A1693" s="2">
        <v>41737</v>
      </c>
      <c r="B1693" s="1">
        <v>417</v>
      </c>
      <c r="C1693" s="1" t="s">
        <v>3674</v>
      </c>
      <c r="D1693" s="1">
        <v>80</v>
      </c>
      <c r="E1693" s="1" t="s">
        <v>796</v>
      </c>
    </row>
    <row r="1694" spans="1:5" s="1" customFormat="1" x14ac:dyDescent="0.2">
      <c r="A1694" s="2">
        <v>41739</v>
      </c>
      <c r="B1694" s="1">
        <v>153</v>
      </c>
      <c r="C1694" s="1" t="s">
        <v>3674</v>
      </c>
      <c r="D1694" s="1">
        <v>93</v>
      </c>
      <c r="E1694" s="1" t="s">
        <v>796</v>
      </c>
    </row>
    <row r="1695" spans="1:5" s="1" customFormat="1" x14ac:dyDescent="0.2">
      <c r="A1695" s="2">
        <v>41740</v>
      </c>
      <c r="B1695" s="1">
        <v>153</v>
      </c>
      <c r="C1695" s="1" t="s">
        <v>3674</v>
      </c>
      <c r="D1695" s="1">
        <v>94</v>
      </c>
      <c r="E1695" s="1" t="s">
        <v>796</v>
      </c>
    </row>
    <row r="1696" spans="1:5" s="1" customFormat="1" x14ac:dyDescent="0.2">
      <c r="A1696" s="2">
        <v>41743</v>
      </c>
      <c r="B1696" s="1">
        <v>153</v>
      </c>
      <c r="C1696" s="1" t="s">
        <v>3674</v>
      </c>
      <c r="D1696" s="1">
        <v>90</v>
      </c>
      <c r="E1696" s="1" t="s">
        <v>796</v>
      </c>
    </row>
    <row r="1697" spans="1:5" s="1" customFormat="1" x14ac:dyDescent="0.2">
      <c r="A1697" s="2">
        <v>41744</v>
      </c>
      <c r="B1697" s="1">
        <v>152</v>
      </c>
      <c r="C1697" s="1" t="s">
        <v>3674</v>
      </c>
      <c r="D1697" s="1">
        <v>89</v>
      </c>
      <c r="E1697" s="1" t="s">
        <v>796</v>
      </c>
    </row>
    <row r="1698" spans="1:5" s="1" customFormat="1" x14ac:dyDescent="0.2">
      <c r="A1698" s="2">
        <v>41745</v>
      </c>
      <c r="B1698" s="1">
        <v>79</v>
      </c>
      <c r="C1698" s="1" t="s">
        <v>3674</v>
      </c>
      <c r="D1698" s="1">
        <v>96</v>
      </c>
      <c r="E1698" s="1" t="s">
        <v>3651</v>
      </c>
    </row>
    <row r="1699" spans="1:5" s="1" customFormat="1" x14ac:dyDescent="0.2">
      <c r="A1699" s="2">
        <v>41746</v>
      </c>
      <c r="B1699" s="1">
        <v>151</v>
      </c>
      <c r="C1699" s="1" t="s">
        <v>3674</v>
      </c>
      <c r="D1699" s="1">
        <v>86</v>
      </c>
      <c r="E1699" s="1" t="s">
        <v>796</v>
      </c>
    </row>
    <row r="1700" spans="1:5" s="1" customFormat="1" x14ac:dyDescent="0.2">
      <c r="A1700" s="2">
        <v>41747</v>
      </c>
      <c r="B1700" s="1">
        <v>478</v>
      </c>
      <c r="C1700" s="1" t="s">
        <v>3674</v>
      </c>
      <c r="D1700" s="1">
        <v>90</v>
      </c>
      <c r="E1700" s="1" t="s">
        <v>796</v>
      </c>
    </row>
    <row r="1701" spans="1:5" s="1" customFormat="1" x14ac:dyDescent="0.2">
      <c r="A1701" s="2">
        <v>41750</v>
      </c>
      <c r="B1701" s="1">
        <v>74</v>
      </c>
      <c r="C1701" s="1" t="s">
        <v>3650</v>
      </c>
      <c r="D1701" s="1">
        <v>92</v>
      </c>
      <c r="E1701" s="1" t="s">
        <v>3651</v>
      </c>
    </row>
    <row r="1702" spans="1:5" s="1" customFormat="1" x14ac:dyDescent="0.2">
      <c r="A1702" s="2">
        <v>41751</v>
      </c>
      <c r="B1702" s="1">
        <v>447</v>
      </c>
      <c r="C1702" s="1" t="s">
        <v>3674</v>
      </c>
      <c r="D1702" s="1">
        <v>92</v>
      </c>
      <c r="E1702" s="1" t="s">
        <v>796</v>
      </c>
    </row>
    <row r="1703" spans="1:5" s="1" customFormat="1" x14ac:dyDescent="0.2">
      <c r="A1703" s="2">
        <v>41758</v>
      </c>
      <c r="B1703" s="1">
        <v>156</v>
      </c>
      <c r="C1703" s="1" t="s">
        <v>3674</v>
      </c>
      <c r="D1703" s="1">
        <v>92</v>
      </c>
      <c r="E1703" s="1" t="s">
        <v>796</v>
      </c>
    </row>
    <row r="1704" spans="1:5" s="1" customFormat="1" x14ac:dyDescent="0.2">
      <c r="A1704" s="2">
        <v>41760</v>
      </c>
      <c r="B1704" s="1">
        <v>155</v>
      </c>
      <c r="C1704" s="1" t="s">
        <v>3674</v>
      </c>
      <c r="D1704" s="1">
        <v>86</v>
      </c>
      <c r="E1704" s="1" t="s">
        <v>796</v>
      </c>
    </row>
    <row r="1705" spans="1:5" s="1" customFormat="1" x14ac:dyDescent="0.2">
      <c r="A1705" s="2">
        <v>41761</v>
      </c>
      <c r="B1705" s="1">
        <v>154</v>
      </c>
      <c r="C1705" s="1" t="s">
        <v>810</v>
      </c>
      <c r="D1705" s="1">
        <v>95</v>
      </c>
      <c r="E1705" s="1" t="s">
        <v>3651</v>
      </c>
    </row>
    <row r="1706" spans="1:5" s="1" customFormat="1" x14ac:dyDescent="0.2">
      <c r="A1706" s="2">
        <v>41764</v>
      </c>
      <c r="B1706" s="1">
        <v>48</v>
      </c>
      <c r="C1706" s="1" t="s">
        <v>3674</v>
      </c>
      <c r="D1706" s="1">
        <v>94</v>
      </c>
      <c r="E1706" s="1" t="s">
        <v>796</v>
      </c>
    </row>
    <row r="1707" spans="1:5" s="1" customFormat="1" x14ac:dyDescent="0.2">
      <c r="A1707" s="2">
        <v>41765</v>
      </c>
      <c r="B1707" s="1">
        <v>233</v>
      </c>
      <c r="C1707" s="1" t="s">
        <v>810</v>
      </c>
      <c r="D1707" s="1">
        <v>97</v>
      </c>
      <c r="E1707" s="1" t="s">
        <v>3651</v>
      </c>
    </row>
    <row r="1708" spans="1:5" s="1" customFormat="1" x14ac:dyDescent="0.2">
      <c r="A1708" s="2">
        <v>41766</v>
      </c>
      <c r="B1708" s="1">
        <v>297</v>
      </c>
      <c r="C1708" s="1" t="s">
        <v>3674</v>
      </c>
      <c r="D1708" s="1">
        <v>90</v>
      </c>
      <c r="E1708" s="1" t="s">
        <v>796</v>
      </c>
    </row>
    <row r="1709" spans="1:5" s="1" customFormat="1" x14ac:dyDescent="0.2">
      <c r="A1709" s="2">
        <v>41767</v>
      </c>
      <c r="B1709" s="1">
        <v>152</v>
      </c>
      <c r="C1709" s="1" t="s">
        <v>810</v>
      </c>
      <c r="D1709" s="1">
        <v>95</v>
      </c>
      <c r="E1709" s="1" t="s">
        <v>3651</v>
      </c>
    </row>
    <row r="1710" spans="1:5" s="1" customFormat="1" x14ac:dyDescent="0.2">
      <c r="A1710" s="2">
        <v>41768</v>
      </c>
      <c r="B1710" s="1">
        <v>46</v>
      </c>
      <c r="C1710" s="1" t="s">
        <v>3674</v>
      </c>
      <c r="D1710" s="1">
        <v>93</v>
      </c>
      <c r="E1710" s="1" t="s">
        <v>796</v>
      </c>
    </row>
    <row r="1711" spans="1:5" s="1" customFormat="1" x14ac:dyDescent="0.2">
      <c r="A1711" s="2">
        <v>41768</v>
      </c>
      <c r="B1711" s="1">
        <v>125</v>
      </c>
      <c r="C1711" s="1" t="s">
        <v>3674</v>
      </c>
      <c r="D1711" s="1">
        <v>92</v>
      </c>
      <c r="E1711" s="1" t="s">
        <v>796</v>
      </c>
    </row>
    <row r="1712" spans="1:5" s="1" customFormat="1" x14ac:dyDescent="0.2">
      <c r="A1712" s="2">
        <v>41771</v>
      </c>
      <c r="B1712" s="1">
        <v>74</v>
      </c>
      <c r="C1712" s="1" t="s">
        <v>810</v>
      </c>
      <c r="D1712" s="1">
        <v>89</v>
      </c>
      <c r="E1712" s="1" t="s">
        <v>3651</v>
      </c>
    </row>
    <row r="1713" spans="1:5" s="1" customFormat="1" x14ac:dyDescent="0.2">
      <c r="A1713" s="2">
        <v>41771</v>
      </c>
      <c r="B1713" s="1">
        <v>75</v>
      </c>
      <c r="C1713" s="1" t="s">
        <v>3674</v>
      </c>
      <c r="D1713" s="1">
        <v>80</v>
      </c>
      <c r="E1713" s="1" t="s">
        <v>796</v>
      </c>
    </row>
    <row r="1714" spans="1:5" s="1" customFormat="1" x14ac:dyDescent="0.2">
      <c r="A1714" s="2">
        <v>41772</v>
      </c>
      <c r="B1714" s="1">
        <v>153</v>
      </c>
      <c r="C1714" s="1" t="s">
        <v>810</v>
      </c>
      <c r="D1714" s="1">
        <v>97</v>
      </c>
      <c r="E1714" s="1" t="s">
        <v>3651</v>
      </c>
    </row>
    <row r="1715" spans="1:5" s="1" customFormat="1" x14ac:dyDescent="0.2">
      <c r="A1715" s="2">
        <v>41773</v>
      </c>
      <c r="B1715" s="1">
        <v>156</v>
      </c>
      <c r="C1715" s="1" t="s">
        <v>3650</v>
      </c>
      <c r="D1715" s="1">
        <v>86</v>
      </c>
      <c r="E1715" s="1" t="s">
        <v>3651</v>
      </c>
    </row>
    <row r="1716" spans="1:5" s="1" customFormat="1" x14ac:dyDescent="0.2">
      <c r="A1716" s="2">
        <v>41774</v>
      </c>
      <c r="B1716" s="1">
        <v>153</v>
      </c>
      <c r="C1716" s="1" t="s">
        <v>3674</v>
      </c>
      <c r="D1716" s="1">
        <v>94</v>
      </c>
      <c r="E1716" s="1" t="s">
        <v>796</v>
      </c>
    </row>
    <row r="1717" spans="1:5" s="1" customFormat="1" x14ac:dyDescent="0.2">
      <c r="A1717" s="2">
        <v>41774</v>
      </c>
      <c r="B1717" s="1">
        <v>150</v>
      </c>
      <c r="C1717" s="1" t="s">
        <v>3674</v>
      </c>
      <c r="D1717" s="1">
        <v>93</v>
      </c>
      <c r="E1717" s="1" t="s">
        <v>796</v>
      </c>
    </row>
    <row r="1718" spans="1:5" s="1" customFormat="1" x14ac:dyDescent="0.2">
      <c r="A1718" s="2">
        <v>41775</v>
      </c>
      <c r="B1718" s="1">
        <v>260</v>
      </c>
      <c r="C1718" s="1" t="s">
        <v>810</v>
      </c>
      <c r="D1718" s="1">
        <v>92</v>
      </c>
      <c r="E1718" s="1" t="s">
        <v>3651</v>
      </c>
    </row>
    <row r="1719" spans="1:5" s="1" customFormat="1" x14ac:dyDescent="0.2">
      <c r="A1719" s="2">
        <v>41778</v>
      </c>
      <c r="B1719" s="1">
        <v>209</v>
      </c>
      <c r="C1719" s="1" t="s">
        <v>3674</v>
      </c>
      <c r="D1719" s="1">
        <v>95</v>
      </c>
      <c r="E1719" s="1" t="s">
        <v>3651</v>
      </c>
    </row>
    <row r="1720" spans="1:5" s="1" customFormat="1" x14ac:dyDescent="0.2">
      <c r="A1720" s="2">
        <v>41778</v>
      </c>
      <c r="B1720" s="1">
        <v>148</v>
      </c>
      <c r="C1720" s="1" t="s">
        <v>3674</v>
      </c>
      <c r="D1720" s="1">
        <v>92</v>
      </c>
      <c r="E1720" s="1" t="s">
        <v>796</v>
      </c>
    </row>
    <row r="1721" spans="1:5" s="1" customFormat="1" x14ac:dyDescent="0.2">
      <c r="A1721" s="2">
        <v>41779</v>
      </c>
      <c r="B1721" s="1">
        <v>277</v>
      </c>
      <c r="C1721" s="1" t="s">
        <v>3674</v>
      </c>
      <c r="D1721" s="1">
        <v>87</v>
      </c>
      <c r="E1721" s="1" t="s">
        <v>3651</v>
      </c>
    </row>
    <row r="1722" spans="1:5" s="1" customFormat="1" x14ac:dyDescent="0.2">
      <c r="A1722" s="2">
        <v>41779</v>
      </c>
      <c r="B1722" s="1">
        <v>272</v>
      </c>
      <c r="C1722" s="1" t="s">
        <v>3674</v>
      </c>
      <c r="D1722" s="1">
        <v>90</v>
      </c>
      <c r="E1722" s="1" t="s">
        <v>3651</v>
      </c>
    </row>
    <row r="1723" spans="1:5" s="1" customFormat="1" x14ac:dyDescent="0.2">
      <c r="A1723" s="2">
        <v>41780</v>
      </c>
      <c r="B1723" s="1">
        <v>109</v>
      </c>
      <c r="C1723" s="1" t="s">
        <v>810</v>
      </c>
      <c r="D1723" s="1">
        <v>93</v>
      </c>
      <c r="E1723" s="1" t="s">
        <v>3651</v>
      </c>
    </row>
    <row r="1724" spans="1:5" s="1" customFormat="1" x14ac:dyDescent="0.2">
      <c r="A1724" s="2">
        <v>41780</v>
      </c>
      <c r="B1724" s="1">
        <v>74</v>
      </c>
      <c r="C1724" s="1" t="s">
        <v>810</v>
      </c>
      <c r="D1724" s="1">
        <v>94</v>
      </c>
      <c r="E1724" s="1" t="s">
        <v>3651</v>
      </c>
    </row>
    <row r="1725" spans="1:5" s="1" customFormat="1" x14ac:dyDescent="0.2">
      <c r="A1725" s="2">
        <v>41781</v>
      </c>
      <c r="B1725" s="1">
        <v>483</v>
      </c>
      <c r="C1725" s="1" t="s">
        <v>810</v>
      </c>
      <c r="D1725" s="1">
        <v>63</v>
      </c>
      <c r="E1725" s="1" t="s">
        <v>3651</v>
      </c>
    </row>
    <row r="1726" spans="1:5" s="1" customFormat="1" x14ac:dyDescent="0.2">
      <c r="A1726" s="2">
        <v>41782</v>
      </c>
      <c r="B1726" s="1">
        <v>150</v>
      </c>
      <c r="C1726" s="1" t="s">
        <v>3674</v>
      </c>
      <c r="D1726" s="1">
        <v>90</v>
      </c>
      <c r="E1726" s="1" t="s">
        <v>796</v>
      </c>
    </row>
    <row r="1727" spans="1:5" s="1" customFormat="1" x14ac:dyDescent="0.2">
      <c r="A1727" s="2">
        <v>41782</v>
      </c>
      <c r="B1727" s="1">
        <v>110</v>
      </c>
      <c r="C1727" s="1" t="s">
        <v>3674</v>
      </c>
      <c r="D1727" s="1">
        <v>93</v>
      </c>
      <c r="E1727" s="1" t="s">
        <v>796</v>
      </c>
    </row>
    <row r="1728" spans="1:5" s="1" customFormat="1" x14ac:dyDescent="0.2">
      <c r="A1728" s="2">
        <v>41786</v>
      </c>
      <c r="B1728" s="1">
        <v>154</v>
      </c>
      <c r="C1728" s="1" t="s">
        <v>3674</v>
      </c>
      <c r="D1728" s="1">
        <v>94</v>
      </c>
      <c r="E1728" s="1" t="s">
        <v>796</v>
      </c>
    </row>
    <row r="1729" spans="1:5" s="1" customFormat="1" x14ac:dyDescent="0.2">
      <c r="A1729" s="2">
        <v>41786</v>
      </c>
      <c r="B1729" s="1">
        <v>153</v>
      </c>
      <c r="C1729" s="1" t="s">
        <v>3674</v>
      </c>
      <c r="D1729" s="1">
        <v>93</v>
      </c>
      <c r="E1729" s="1" t="s">
        <v>796</v>
      </c>
    </row>
    <row r="1730" spans="1:5" s="1" customFormat="1" x14ac:dyDescent="0.2">
      <c r="A1730" s="2">
        <v>41787</v>
      </c>
      <c r="B1730" s="1">
        <v>51</v>
      </c>
      <c r="C1730" s="12" t="s">
        <v>3674</v>
      </c>
      <c r="D1730" s="1">
        <v>97</v>
      </c>
      <c r="E1730" s="1" t="s">
        <v>3651</v>
      </c>
    </row>
    <row r="1731" spans="1:5" s="1" customFormat="1" x14ac:dyDescent="0.2">
      <c r="A1731" s="2">
        <v>41787</v>
      </c>
      <c r="B1731" s="1">
        <v>138</v>
      </c>
      <c r="C1731" s="1" t="s">
        <v>810</v>
      </c>
      <c r="D1731" s="1">
        <v>93</v>
      </c>
      <c r="E1731" s="1" t="s">
        <v>3651</v>
      </c>
    </row>
    <row r="1732" spans="1:5" s="1" customFormat="1" x14ac:dyDescent="0.2">
      <c r="A1732" s="2">
        <v>41788</v>
      </c>
      <c r="B1732" s="1">
        <v>152</v>
      </c>
      <c r="C1732" s="1" t="s">
        <v>3674</v>
      </c>
      <c r="D1732" s="1">
        <v>90</v>
      </c>
      <c r="E1732" s="1" t="s">
        <v>796</v>
      </c>
    </row>
    <row r="1733" spans="1:5" s="1" customFormat="1" x14ac:dyDescent="0.2">
      <c r="A1733" s="2">
        <v>41788</v>
      </c>
      <c r="B1733" s="1">
        <v>152</v>
      </c>
      <c r="C1733" s="1" t="s">
        <v>3674</v>
      </c>
      <c r="D1733" s="1">
        <v>90</v>
      </c>
      <c r="E1733" s="1" t="s">
        <v>796</v>
      </c>
    </row>
    <row r="1734" spans="1:5" s="1" customFormat="1" x14ac:dyDescent="0.2">
      <c r="A1734" s="2">
        <v>41789</v>
      </c>
      <c r="B1734" s="1">
        <v>456</v>
      </c>
      <c r="C1734" s="1" t="s">
        <v>3674</v>
      </c>
      <c r="D1734" s="1">
        <v>84</v>
      </c>
      <c r="E1734" s="1" t="s">
        <v>796</v>
      </c>
    </row>
    <row r="1735" spans="1:5" s="1" customFormat="1" x14ac:dyDescent="0.2">
      <c r="A1735" s="2">
        <v>41792</v>
      </c>
      <c r="B1735" s="1">
        <v>38</v>
      </c>
      <c r="C1735" s="1" t="s">
        <v>3650</v>
      </c>
      <c r="D1735" s="1">
        <v>97</v>
      </c>
      <c r="E1735" s="1" t="s">
        <v>3651</v>
      </c>
    </row>
    <row r="1736" spans="1:5" s="1" customFormat="1" x14ac:dyDescent="0.2">
      <c r="A1736" s="2">
        <v>41792</v>
      </c>
      <c r="B1736" s="1">
        <v>75</v>
      </c>
      <c r="C1736" s="1" t="s">
        <v>3674</v>
      </c>
      <c r="D1736" s="1">
        <v>94</v>
      </c>
      <c r="E1736" s="1" t="s">
        <v>3651</v>
      </c>
    </row>
    <row r="1737" spans="1:5" s="1" customFormat="1" x14ac:dyDescent="0.2">
      <c r="A1737" s="2">
        <v>41793</v>
      </c>
      <c r="B1737" s="1">
        <v>603</v>
      </c>
      <c r="C1737" s="1" t="s">
        <v>3674</v>
      </c>
      <c r="D1737" s="1">
        <v>90</v>
      </c>
      <c r="E1737" s="1" t="s">
        <v>796</v>
      </c>
    </row>
    <row r="1738" spans="1:5" s="1" customFormat="1" x14ac:dyDescent="0.2">
      <c r="A1738" s="2">
        <v>41794</v>
      </c>
      <c r="B1738" s="1">
        <v>98</v>
      </c>
      <c r="C1738" s="1" t="s">
        <v>810</v>
      </c>
      <c r="D1738" s="1">
        <v>98</v>
      </c>
      <c r="E1738" s="1" t="s">
        <v>3651</v>
      </c>
    </row>
    <row r="1739" spans="1:5" s="1" customFormat="1" x14ac:dyDescent="0.2">
      <c r="A1739" s="2">
        <v>41794</v>
      </c>
      <c r="B1739" s="1">
        <v>394</v>
      </c>
      <c r="C1739" s="1" t="s">
        <v>810</v>
      </c>
      <c r="D1739" s="1">
        <v>97</v>
      </c>
      <c r="E1739" s="1" t="s">
        <v>3651</v>
      </c>
    </row>
    <row r="1740" spans="1:5" s="1" customFormat="1" x14ac:dyDescent="0.2">
      <c r="A1740" s="2">
        <v>41795</v>
      </c>
      <c r="B1740" s="1">
        <v>75</v>
      </c>
      <c r="C1740" s="1" t="s">
        <v>810</v>
      </c>
      <c r="D1740" s="1">
        <v>95</v>
      </c>
      <c r="E1740" s="1" t="s">
        <v>3651</v>
      </c>
    </row>
    <row r="1741" spans="1:5" s="1" customFormat="1" x14ac:dyDescent="0.2">
      <c r="A1741" s="2">
        <v>41796</v>
      </c>
      <c r="B1741" s="1">
        <v>308</v>
      </c>
      <c r="C1741" s="1" t="s">
        <v>810</v>
      </c>
      <c r="D1741" s="1">
        <v>97</v>
      </c>
      <c r="E1741" s="1" t="s">
        <v>3651</v>
      </c>
    </row>
    <row r="1742" spans="1:5" s="1" customFormat="1" x14ac:dyDescent="0.2">
      <c r="A1742" s="2">
        <v>41799</v>
      </c>
      <c r="B1742" s="1">
        <v>75</v>
      </c>
      <c r="C1742" s="1" t="s">
        <v>810</v>
      </c>
      <c r="D1742" s="1">
        <v>96</v>
      </c>
      <c r="E1742" s="1" t="s">
        <v>3651</v>
      </c>
    </row>
    <row r="1743" spans="1:5" s="1" customFormat="1" x14ac:dyDescent="0.2">
      <c r="A1743" s="2">
        <v>41800</v>
      </c>
      <c r="B1743" s="1">
        <v>171</v>
      </c>
      <c r="C1743" s="1" t="s">
        <v>810</v>
      </c>
      <c r="D1743" s="1">
        <v>91</v>
      </c>
      <c r="E1743" s="1" t="s">
        <v>3651</v>
      </c>
    </row>
    <row r="1744" spans="1:5" s="1" customFormat="1" x14ac:dyDescent="0.2">
      <c r="A1744" s="2">
        <v>41802</v>
      </c>
      <c r="B1744" s="1">
        <v>75</v>
      </c>
      <c r="C1744" s="1" t="s">
        <v>3674</v>
      </c>
      <c r="D1744" s="1">
        <v>93</v>
      </c>
      <c r="E1744" s="1" t="s">
        <v>796</v>
      </c>
    </row>
    <row r="1745" spans="1:5" s="1" customFormat="1" x14ac:dyDescent="0.2">
      <c r="A1745" s="2">
        <v>41803</v>
      </c>
      <c r="B1745" s="1">
        <v>75</v>
      </c>
      <c r="C1745" s="1" t="s">
        <v>3674</v>
      </c>
      <c r="D1745" s="1">
        <v>98</v>
      </c>
      <c r="E1745" s="1" t="s">
        <v>3651</v>
      </c>
    </row>
    <row r="1746" spans="1:5" s="1" customFormat="1" x14ac:dyDescent="0.2">
      <c r="A1746" s="2">
        <v>41806</v>
      </c>
      <c r="B1746" s="1">
        <v>155.58000000000001</v>
      </c>
      <c r="C1746" s="1" t="s">
        <v>810</v>
      </c>
      <c r="D1746" s="1">
        <v>93</v>
      </c>
      <c r="E1746" s="1" t="s">
        <v>3651</v>
      </c>
    </row>
    <row r="1747" spans="1:5" s="1" customFormat="1" x14ac:dyDescent="0.2">
      <c r="A1747" s="2">
        <v>41807</v>
      </c>
      <c r="B1747" s="1">
        <v>149</v>
      </c>
      <c r="C1747" s="1" t="s">
        <v>810</v>
      </c>
      <c r="D1747" s="1">
        <v>95</v>
      </c>
      <c r="E1747" s="1" t="s">
        <v>3651</v>
      </c>
    </row>
    <row r="1748" spans="1:5" s="1" customFormat="1" x14ac:dyDescent="0.2">
      <c r="A1748" s="2">
        <v>41807</v>
      </c>
      <c r="B1748" s="1">
        <v>155</v>
      </c>
      <c r="C1748" s="1" t="s">
        <v>810</v>
      </c>
      <c r="D1748" s="1">
        <v>91</v>
      </c>
      <c r="E1748" s="1" t="s">
        <v>3651</v>
      </c>
    </row>
    <row r="1749" spans="1:5" s="1" customFormat="1" x14ac:dyDescent="0.2">
      <c r="A1749" s="2">
        <v>41808</v>
      </c>
      <c r="B1749" s="1">
        <v>75</v>
      </c>
      <c r="C1749" s="1" t="s">
        <v>810</v>
      </c>
      <c r="D1749" s="1">
        <v>92</v>
      </c>
      <c r="E1749" s="1" t="s">
        <v>3651</v>
      </c>
    </row>
    <row r="1750" spans="1:5" s="1" customFormat="1" x14ac:dyDescent="0.2">
      <c r="A1750" s="2">
        <v>41808</v>
      </c>
      <c r="B1750" s="1">
        <v>72</v>
      </c>
      <c r="C1750" s="1" t="s">
        <v>810</v>
      </c>
      <c r="D1750" s="1">
        <v>93</v>
      </c>
      <c r="E1750" s="1" t="s">
        <v>3651</v>
      </c>
    </row>
    <row r="1751" spans="1:5" s="1" customFormat="1" x14ac:dyDescent="0.2">
      <c r="A1751" s="2">
        <v>41808</v>
      </c>
      <c r="B1751" s="1">
        <v>152</v>
      </c>
      <c r="C1751" s="1" t="s">
        <v>3674</v>
      </c>
      <c r="D1751" s="1">
        <v>90</v>
      </c>
      <c r="E1751" s="1" t="s">
        <v>796</v>
      </c>
    </row>
    <row r="1752" spans="1:5" s="1" customFormat="1" x14ac:dyDescent="0.2">
      <c r="A1752" s="2">
        <v>41809</v>
      </c>
      <c r="B1752" s="1">
        <v>37.99</v>
      </c>
      <c r="C1752" s="1" t="s">
        <v>3674</v>
      </c>
      <c r="D1752" s="1">
        <v>87</v>
      </c>
      <c r="E1752" s="1" t="s">
        <v>796</v>
      </c>
    </row>
    <row r="1753" spans="1:5" s="1" customFormat="1" x14ac:dyDescent="0.2">
      <c r="A1753" s="2">
        <v>41809</v>
      </c>
      <c r="B1753" s="1">
        <v>52.23</v>
      </c>
      <c r="C1753" s="1" t="s">
        <v>3674</v>
      </c>
      <c r="D1753" s="1">
        <v>85</v>
      </c>
      <c r="E1753" s="1" t="s">
        <v>796</v>
      </c>
    </row>
    <row r="1754" spans="1:5" s="1" customFormat="1" x14ac:dyDescent="0.2">
      <c r="A1754" s="2">
        <v>41813</v>
      </c>
      <c r="B1754" s="1">
        <v>218</v>
      </c>
      <c r="C1754" s="1" t="s">
        <v>3674</v>
      </c>
      <c r="D1754" s="1">
        <v>82</v>
      </c>
      <c r="E1754" s="1" t="s">
        <v>796</v>
      </c>
    </row>
    <row r="1755" spans="1:5" s="1" customFormat="1" x14ac:dyDescent="0.2">
      <c r="A1755" s="2">
        <v>41814</v>
      </c>
      <c r="B1755" s="1">
        <v>157.6</v>
      </c>
      <c r="C1755" s="1" t="s">
        <v>810</v>
      </c>
      <c r="D1755" s="1">
        <v>91</v>
      </c>
      <c r="E1755" s="1" t="s">
        <v>3651</v>
      </c>
    </row>
    <row r="1756" spans="1:5" s="1" customFormat="1" x14ac:dyDescent="0.2">
      <c r="A1756" s="2">
        <v>41814</v>
      </c>
      <c r="B1756" s="1">
        <v>155.19999999999999</v>
      </c>
      <c r="C1756" s="1" t="s">
        <v>810</v>
      </c>
      <c r="D1756" s="1">
        <v>96</v>
      </c>
      <c r="E1756" s="1" t="s">
        <v>3651</v>
      </c>
    </row>
    <row r="1757" spans="1:5" s="1" customFormat="1" x14ac:dyDescent="0.2">
      <c r="A1757" s="2">
        <v>41815</v>
      </c>
      <c r="B1757" s="1">
        <v>197</v>
      </c>
      <c r="C1757" s="1" t="s">
        <v>810</v>
      </c>
      <c r="D1757" s="1">
        <v>95</v>
      </c>
      <c r="E1757" s="1" t="s">
        <v>3651</v>
      </c>
    </row>
    <row r="1758" spans="1:5" s="1" customFormat="1" x14ac:dyDescent="0.2">
      <c r="A1758" s="2">
        <v>41815</v>
      </c>
      <c r="B1758" s="1">
        <v>75</v>
      </c>
      <c r="C1758" s="1" t="s">
        <v>3674</v>
      </c>
      <c r="D1758" s="1">
        <v>89</v>
      </c>
      <c r="E1758" s="1" t="s">
        <v>796</v>
      </c>
    </row>
    <row r="1759" spans="1:5" s="1" customFormat="1" x14ac:dyDescent="0.2">
      <c r="A1759" s="2">
        <v>41816</v>
      </c>
      <c r="B1759" s="1">
        <v>37</v>
      </c>
      <c r="C1759" s="1" t="s">
        <v>3674</v>
      </c>
      <c r="D1759" s="1">
        <v>88</v>
      </c>
      <c r="E1759" s="1" t="s">
        <v>796</v>
      </c>
    </row>
    <row r="1760" spans="1:5" s="1" customFormat="1" x14ac:dyDescent="0.2">
      <c r="A1760" s="2">
        <v>41816</v>
      </c>
      <c r="B1760" s="1">
        <v>86.5</v>
      </c>
      <c r="C1760" s="1" t="s">
        <v>3674</v>
      </c>
      <c r="D1760" s="1">
        <v>82</v>
      </c>
      <c r="E1760" s="1" t="s">
        <v>796</v>
      </c>
    </row>
    <row r="1761" spans="1:5" s="1" customFormat="1" x14ac:dyDescent="0.2">
      <c r="A1761" s="2">
        <v>41817</v>
      </c>
      <c r="B1761" s="1">
        <v>53.52</v>
      </c>
      <c r="C1761" s="1" t="s">
        <v>3674</v>
      </c>
      <c r="D1761" s="1">
        <v>88</v>
      </c>
      <c r="E1761" s="1" t="s">
        <v>796</v>
      </c>
    </row>
    <row r="1762" spans="1:5" s="1" customFormat="1" x14ac:dyDescent="0.2">
      <c r="A1762" s="2">
        <v>41817</v>
      </c>
      <c r="B1762" s="1">
        <v>41.78</v>
      </c>
      <c r="C1762" s="1" t="s">
        <v>3674</v>
      </c>
      <c r="D1762" s="1">
        <v>86</v>
      </c>
      <c r="E1762" s="1" t="s">
        <v>796</v>
      </c>
    </row>
    <row r="1763" spans="1:5" s="1" customFormat="1" x14ac:dyDescent="0.2">
      <c r="A1763" s="2">
        <v>41820</v>
      </c>
      <c r="B1763" s="1">
        <v>125</v>
      </c>
      <c r="C1763" s="1" t="s">
        <v>3674</v>
      </c>
      <c r="D1763" s="1">
        <v>89</v>
      </c>
      <c r="E1763" s="1" t="s">
        <v>796</v>
      </c>
    </row>
    <row r="1764" spans="1:5" s="1" customFormat="1" x14ac:dyDescent="0.2">
      <c r="A1764" s="2">
        <v>41820</v>
      </c>
      <c r="B1764" s="1">
        <v>156</v>
      </c>
      <c r="C1764" s="1" t="s">
        <v>3674</v>
      </c>
      <c r="D1764" s="1">
        <v>87</v>
      </c>
      <c r="E1764" s="1" t="s">
        <v>796</v>
      </c>
    </row>
    <row r="1765" spans="1:5" s="1" customFormat="1" x14ac:dyDescent="0.2">
      <c r="A1765" s="2">
        <v>41822</v>
      </c>
      <c r="B1765" s="1">
        <v>132</v>
      </c>
      <c r="C1765" s="1" t="s">
        <v>810</v>
      </c>
      <c r="D1765" s="1">
        <v>93</v>
      </c>
      <c r="E1765" s="1" t="s">
        <v>3651</v>
      </c>
    </row>
    <row r="1766" spans="1:5" s="1" customFormat="1" x14ac:dyDescent="0.2">
      <c r="A1766" s="2">
        <v>41822</v>
      </c>
      <c r="B1766" s="1">
        <v>74</v>
      </c>
      <c r="C1766" s="1" t="s">
        <v>810</v>
      </c>
      <c r="D1766" s="1">
        <v>94</v>
      </c>
      <c r="E1766" s="1" t="s">
        <v>3651</v>
      </c>
    </row>
    <row r="1767" spans="1:5" s="1" customFormat="1" x14ac:dyDescent="0.2">
      <c r="A1767" s="2">
        <v>41827</v>
      </c>
      <c r="B1767" s="1">
        <v>150</v>
      </c>
      <c r="C1767" s="1" t="s">
        <v>3674</v>
      </c>
      <c r="D1767" s="1">
        <v>89</v>
      </c>
      <c r="E1767" s="1" t="s">
        <v>796</v>
      </c>
    </row>
    <row r="1768" spans="1:5" s="1" customFormat="1" x14ac:dyDescent="0.2">
      <c r="A1768" s="2">
        <v>41827</v>
      </c>
      <c r="B1768" s="1">
        <v>45</v>
      </c>
      <c r="C1768" s="1" t="s">
        <v>3674</v>
      </c>
      <c r="D1768" s="1">
        <v>80</v>
      </c>
      <c r="E1768" s="1" t="s">
        <v>796</v>
      </c>
    </row>
    <row r="1769" spans="1:5" s="1" customFormat="1" x14ac:dyDescent="0.2">
      <c r="A1769" s="2">
        <v>41828</v>
      </c>
      <c r="B1769" s="1">
        <v>449</v>
      </c>
      <c r="C1769" s="1" t="s">
        <v>3674</v>
      </c>
      <c r="D1769" s="1">
        <v>87</v>
      </c>
      <c r="E1769" s="1" t="s">
        <v>796</v>
      </c>
    </row>
    <row r="1770" spans="1:5" s="1" customFormat="1" x14ac:dyDescent="0.2">
      <c r="A1770" s="2">
        <v>41829</v>
      </c>
      <c r="B1770" s="1">
        <v>196</v>
      </c>
      <c r="C1770" s="1" t="s">
        <v>3674</v>
      </c>
      <c r="D1770" s="1">
        <v>92</v>
      </c>
      <c r="E1770" s="1" t="s">
        <v>796</v>
      </c>
    </row>
    <row r="1771" spans="1:5" s="1" customFormat="1" x14ac:dyDescent="0.2">
      <c r="A1771" s="2">
        <v>41829</v>
      </c>
      <c r="B1771" s="1">
        <v>605</v>
      </c>
      <c r="C1771" s="1" t="s">
        <v>3674</v>
      </c>
      <c r="D1771" s="1">
        <v>94</v>
      </c>
      <c r="E1771" s="1" t="s">
        <v>796</v>
      </c>
    </row>
    <row r="1772" spans="1:5" s="1" customFormat="1" x14ac:dyDescent="0.2">
      <c r="A1772" s="2">
        <v>41830</v>
      </c>
      <c r="B1772" s="1">
        <v>160</v>
      </c>
      <c r="C1772" s="1" t="s">
        <v>3674</v>
      </c>
      <c r="D1772" s="1">
        <v>92</v>
      </c>
      <c r="E1772" s="1" t="s">
        <v>796</v>
      </c>
    </row>
    <row r="1773" spans="1:5" s="1" customFormat="1" x14ac:dyDescent="0.2">
      <c r="A1773" s="2">
        <v>41830</v>
      </c>
      <c r="B1773" s="1">
        <v>231</v>
      </c>
      <c r="C1773" s="1" t="s">
        <v>3674</v>
      </c>
      <c r="D1773" s="1">
        <v>93</v>
      </c>
      <c r="E1773" s="1" t="s">
        <v>796</v>
      </c>
    </row>
    <row r="1774" spans="1:5" s="1" customFormat="1" x14ac:dyDescent="0.2">
      <c r="A1774" s="2">
        <v>41831</v>
      </c>
      <c r="B1774" s="1">
        <v>230</v>
      </c>
      <c r="C1774" s="1" t="s">
        <v>3674</v>
      </c>
      <c r="D1774" s="1">
        <v>91</v>
      </c>
      <c r="E1774" s="1" t="s">
        <v>796</v>
      </c>
    </row>
    <row r="1775" spans="1:5" s="1" customFormat="1" x14ac:dyDescent="0.2">
      <c r="A1775" s="2">
        <v>41834</v>
      </c>
      <c r="B1775" s="1">
        <v>44</v>
      </c>
      <c r="C1775" s="1" t="s">
        <v>3674</v>
      </c>
      <c r="D1775" s="1">
        <v>97</v>
      </c>
      <c r="E1775" s="1" t="s">
        <v>3651</v>
      </c>
    </row>
    <row r="1776" spans="1:5" s="1" customFormat="1" x14ac:dyDescent="0.2">
      <c r="A1776" s="2">
        <v>41834</v>
      </c>
      <c r="B1776" s="1">
        <v>40</v>
      </c>
      <c r="C1776" s="1" t="s">
        <v>810</v>
      </c>
      <c r="D1776" s="1">
        <v>96</v>
      </c>
      <c r="E1776" s="1" t="s">
        <v>3651</v>
      </c>
    </row>
    <row r="1777" spans="1:5" s="1" customFormat="1" x14ac:dyDescent="0.2">
      <c r="A1777" s="2">
        <v>41835</v>
      </c>
      <c r="B1777" s="1">
        <v>150</v>
      </c>
      <c r="C1777" s="1" t="s">
        <v>3674</v>
      </c>
      <c r="D1777" s="1">
        <v>93</v>
      </c>
      <c r="E1777" s="1" t="s">
        <v>796</v>
      </c>
    </row>
    <row r="1778" spans="1:5" s="1" customFormat="1" x14ac:dyDescent="0.2">
      <c r="A1778" s="2">
        <v>41835</v>
      </c>
      <c r="B1778" s="1">
        <v>161</v>
      </c>
      <c r="C1778" s="1" t="s">
        <v>3674</v>
      </c>
      <c r="D1778" s="1">
        <v>92</v>
      </c>
      <c r="E1778" s="1" t="s">
        <v>796</v>
      </c>
    </row>
    <row r="1779" spans="1:5" s="1" customFormat="1" x14ac:dyDescent="0.2">
      <c r="A1779" s="2">
        <v>41836</v>
      </c>
      <c r="B1779" s="1">
        <v>457</v>
      </c>
      <c r="C1779" s="1" t="s">
        <v>3674</v>
      </c>
      <c r="D1779" s="1">
        <v>83</v>
      </c>
      <c r="E1779" s="1" t="s">
        <v>796</v>
      </c>
    </row>
    <row r="1780" spans="1:5" s="1" customFormat="1" x14ac:dyDescent="0.2">
      <c r="A1780" s="2">
        <v>41837</v>
      </c>
      <c r="B1780" s="1">
        <v>150</v>
      </c>
      <c r="C1780" s="1" t="s">
        <v>3674</v>
      </c>
      <c r="D1780" s="1">
        <v>86</v>
      </c>
      <c r="E1780" s="1" t="s">
        <v>796</v>
      </c>
    </row>
    <row r="1781" spans="1:5" s="1" customFormat="1" x14ac:dyDescent="0.2">
      <c r="A1781" s="2">
        <v>41837</v>
      </c>
      <c r="B1781" s="1">
        <v>153</v>
      </c>
      <c r="C1781" s="1" t="s">
        <v>3674</v>
      </c>
      <c r="D1781" s="1">
        <v>91</v>
      </c>
      <c r="E1781" s="1" t="s">
        <v>796</v>
      </c>
    </row>
    <row r="1782" spans="1:5" s="1" customFormat="1" x14ac:dyDescent="0.2">
      <c r="A1782" s="2">
        <v>41838</v>
      </c>
      <c r="B1782" s="1">
        <v>138</v>
      </c>
      <c r="C1782" s="1" t="s">
        <v>3674</v>
      </c>
      <c r="D1782" s="1">
        <v>92</v>
      </c>
      <c r="E1782" s="1" t="s">
        <v>796</v>
      </c>
    </row>
    <row r="1783" spans="1:5" s="1" customFormat="1" x14ac:dyDescent="0.2">
      <c r="A1783" s="2">
        <v>41841</v>
      </c>
      <c r="B1783" s="1">
        <v>100</v>
      </c>
      <c r="C1783" s="1" t="s">
        <v>3674</v>
      </c>
      <c r="D1783" s="1">
        <v>80</v>
      </c>
      <c r="E1783" s="1" t="s">
        <v>796</v>
      </c>
    </row>
    <row r="1784" spans="1:5" s="1" customFormat="1" x14ac:dyDescent="0.2">
      <c r="A1784" s="2">
        <v>41842</v>
      </c>
      <c r="B1784" s="1">
        <v>153</v>
      </c>
      <c r="C1784" s="1" t="s">
        <v>3674</v>
      </c>
      <c r="D1784" s="1">
        <v>76</v>
      </c>
      <c r="E1784" s="1" t="s">
        <v>796</v>
      </c>
    </row>
    <row r="1785" spans="1:5" s="1" customFormat="1" x14ac:dyDescent="0.2">
      <c r="A1785" s="2">
        <v>41843</v>
      </c>
      <c r="B1785" s="1">
        <v>151</v>
      </c>
      <c r="C1785" s="1" t="s">
        <v>817</v>
      </c>
      <c r="D1785" s="1">
        <v>93</v>
      </c>
      <c r="E1785" s="1" t="s">
        <v>4762</v>
      </c>
    </row>
    <row r="1786" spans="1:5" s="1" customFormat="1" x14ac:dyDescent="0.2">
      <c r="A1786" s="2">
        <v>41843</v>
      </c>
      <c r="B1786" s="1">
        <v>150</v>
      </c>
      <c r="C1786" s="1" t="s">
        <v>3674</v>
      </c>
      <c r="D1786" s="1">
        <v>92</v>
      </c>
      <c r="E1786" s="1" t="s">
        <v>796</v>
      </c>
    </row>
    <row r="1787" spans="1:5" s="1" customFormat="1" x14ac:dyDescent="0.2">
      <c r="A1787" s="2">
        <v>41844</v>
      </c>
      <c r="B1787" s="1">
        <v>70</v>
      </c>
      <c r="C1787" s="1" t="s">
        <v>810</v>
      </c>
      <c r="D1787" s="1">
        <v>94</v>
      </c>
      <c r="E1787" s="1" t="s">
        <v>4762</v>
      </c>
    </row>
    <row r="1788" spans="1:5" s="1" customFormat="1" x14ac:dyDescent="0.2">
      <c r="A1788" s="2">
        <v>41844</v>
      </c>
      <c r="B1788" s="1">
        <v>156.19999999999999</v>
      </c>
      <c r="C1788" s="1" t="s">
        <v>817</v>
      </c>
      <c r="D1788" s="1">
        <v>94</v>
      </c>
      <c r="E1788" s="1" t="s">
        <v>4762</v>
      </c>
    </row>
    <row r="1789" spans="1:5" s="1" customFormat="1" x14ac:dyDescent="0.2">
      <c r="A1789" s="2">
        <v>41845</v>
      </c>
      <c r="B1789" s="1">
        <v>470</v>
      </c>
      <c r="C1789" s="1" t="s">
        <v>810</v>
      </c>
      <c r="D1789" s="1">
        <v>90</v>
      </c>
      <c r="E1789" s="1" t="s">
        <v>3651</v>
      </c>
    </row>
    <row r="1790" spans="1:5" s="1" customFormat="1" x14ac:dyDescent="0.2">
      <c r="A1790" s="2">
        <v>41849</v>
      </c>
      <c r="B1790" s="1">
        <v>323</v>
      </c>
      <c r="C1790" s="1" t="s">
        <v>810</v>
      </c>
      <c r="D1790" s="1">
        <v>96</v>
      </c>
      <c r="E1790" s="1" t="s">
        <v>4762</v>
      </c>
    </row>
    <row r="1791" spans="1:5" s="1" customFormat="1" x14ac:dyDescent="0.2">
      <c r="A1791" s="2">
        <v>41849</v>
      </c>
      <c r="B1791" s="1">
        <v>157</v>
      </c>
      <c r="C1791" s="1" t="s">
        <v>810</v>
      </c>
      <c r="D1791" s="1">
        <v>94</v>
      </c>
      <c r="E1791" s="1" t="s">
        <v>4762</v>
      </c>
    </row>
    <row r="1792" spans="1:5" s="1" customFormat="1" x14ac:dyDescent="0.2">
      <c r="A1792" s="2">
        <v>41850</v>
      </c>
      <c r="B1792" s="1">
        <v>512</v>
      </c>
      <c r="C1792" s="1" t="s">
        <v>3674</v>
      </c>
      <c r="D1792" s="1">
        <v>79</v>
      </c>
      <c r="E1792" s="1" t="s">
        <v>796</v>
      </c>
    </row>
    <row r="1793" spans="1:5" s="1" customFormat="1" x14ac:dyDescent="0.2">
      <c r="A1793" s="2">
        <v>41850</v>
      </c>
      <c r="B1793" s="1">
        <v>315</v>
      </c>
      <c r="C1793" s="1" t="s">
        <v>3674</v>
      </c>
      <c r="D1793" s="1">
        <v>83</v>
      </c>
      <c r="E1793" s="1" t="s">
        <v>796</v>
      </c>
    </row>
    <row r="1794" spans="1:5" s="1" customFormat="1" x14ac:dyDescent="0.2">
      <c r="A1794" s="2">
        <v>41851</v>
      </c>
      <c r="B1794" s="1">
        <v>307</v>
      </c>
      <c r="C1794" s="1" t="s">
        <v>810</v>
      </c>
      <c r="D1794" s="1">
        <v>94</v>
      </c>
      <c r="E1794" s="1" t="s">
        <v>4762</v>
      </c>
    </row>
    <row r="1795" spans="1:5" s="1" customFormat="1" x14ac:dyDescent="0.2">
      <c r="A1795" s="2">
        <v>41851</v>
      </c>
      <c r="B1795" s="1">
        <v>226</v>
      </c>
      <c r="C1795" s="1" t="s">
        <v>810</v>
      </c>
      <c r="D1795" s="1">
        <v>96</v>
      </c>
      <c r="E1795" s="1" t="s">
        <v>4762</v>
      </c>
    </row>
    <row r="1796" spans="1:5" s="1" customFormat="1" x14ac:dyDescent="0.2">
      <c r="A1796" s="2">
        <v>41852</v>
      </c>
      <c r="B1796" s="1">
        <v>309</v>
      </c>
      <c r="C1796" s="1" t="s">
        <v>810</v>
      </c>
      <c r="D1796" s="1">
        <v>94</v>
      </c>
      <c r="E1796" s="1" t="s">
        <v>4762</v>
      </c>
    </row>
    <row r="1797" spans="1:5" s="1" customFormat="1" x14ac:dyDescent="0.2">
      <c r="A1797" s="2">
        <v>41852</v>
      </c>
      <c r="B1797" s="1">
        <v>153</v>
      </c>
      <c r="C1797" s="1" t="s">
        <v>810</v>
      </c>
      <c r="D1797" s="1">
        <v>97</v>
      </c>
      <c r="E1797" s="1" t="s">
        <v>4762</v>
      </c>
    </row>
    <row r="1798" spans="1:5" s="1" customFormat="1" x14ac:dyDescent="0.2">
      <c r="A1798" s="2">
        <v>41855</v>
      </c>
      <c r="B1798" s="1">
        <v>135</v>
      </c>
      <c r="C1798" s="1" t="s">
        <v>3674</v>
      </c>
      <c r="D1798" s="1">
        <v>92</v>
      </c>
      <c r="E1798" s="1" t="s">
        <v>796</v>
      </c>
    </row>
    <row r="1799" spans="1:5" s="1" customFormat="1" x14ac:dyDescent="0.2">
      <c r="A1799" s="2">
        <v>41855</v>
      </c>
      <c r="B1799" s="1">
        <v>153</v>
      </c>
      <c r="C1799" s="1" t="s">
        <v>3674</v>
      </c>
      <c r="D1799" s="1">
        <v>91</v>
      </c>
      <c r="E1799" s="1" t="s">
        <v>796</v>
      </c>
    </row>
    <row r="1800" spans="1:5" s="1" customFormat="1" x14ac:dyDescent="0.2">
      <c r="A1800" s="2">
        <v>41856</v>
      </c>
      <c r="B1800" s="1">
        <v>115</v>
      </c>
      <c r="C1800" s="1" t="s">
        <v>3674</v>
      </c>
      <c r="D1800" s="1">
        <v>93</v>
      </c>
      <c r="E1800" s="1" t="s">
        <v>796</v>
      </c>
    </row>
    <row r="1801" spans="1:5" s="1" customFormat="1" x14ac:dyDescent="0.2">
      <c r="A1801" s="2">
        <v>41856</v>
      </c>
      <c r="B1801" s="1">
        <v>154</v>
      </c>
      <c r="C1801" s="1" t="s">
        <v>3674</v>
      </c>
      <c r="D1801" s="1">
        <v>95</v>
      </c>
      <c r="E1801" s="1" t="s">
        <v>796</v>
      </c>
    </row>
    <row r="1802" spans="1:5" s="1" customFormat="1" x14ac:dyDescent="0.2">
      <c r="A1802" s="2">
        <v>41857</v>
      </c>
      <c r="B1802" s="1">
        <v>155</v>
      </c>
      <c r="C1802" s="1" t="s">
        <v>3674</v>
      </c>
      <c r="D1802" s="1">
        <v>93</v>
      </c>
      <c r="E1802" s="1" t="s">
        <v>796</v>
      </c>
    </row>
    <row r="1803" spans="1:5" s="1" customFormat="1" x14ac:dyDescent="0.2">
      <c r="A1803" s="2">
        <v>41857</v>
      </c>
      <c r="B1803" s="1">
        <v>154</v>
      </c>
      <c r="C1803" s="1" t="s">
        <v>3674</v>
      </c>
      <c r="D1803" s="1">
        <v>94</v>
      </c>
      <c r="E1803" s="1" t="s">
        <v>796</v>
      </c>
    </row>
    <row r="1804" spans="1:5" s="1" customFormat="1" x14ac:dyDescent="0.2">
      <c r="A1804" s="2">
        <v>41858</v>
      </c>
      <c r="B1804" s="1">
        <v>153</v>
      </c>
      <c r="C1804" s="1" t="s">
        <v>3674</v>
      </c>
      <c r="D1804" s="1">
        <v>92</v>
      </c>
      <c r="E1804" s="1" t="s">
        <v>796</v>
      </c>
    </row>
    <row r="1805" spans="1:5" s="1" customFormat="1" x14ac:dyDescent="0.2">
      <c r="A1805" s="2">
        <v>41858</v>
      </c>
      <c r="B1805" s="1">
        <v>153</v>
      </c>
      <c r="C1805" s="1" t="s">
        <v>3674</v>
      </c>
      <c r="D1805" s="1">
        <v>94</v>
      </c>
      <c r="E1805" s="1" t="s">
        <v>796</v>
      </c>
    </row>
    <row r="1806" spans="1:5" s="1" customFormat="1" x14ac:dyDescent="0.2">
      <c r="A1806" s="2">
        <v>41859</v>
      </c>
      <c r="B1806" s="1">
        <v>196</v>
      </c>
      <c r="C1806" s="1" t="s">
        <v>810</v>
      </c>
      <c r="D1806" s="1">
        <v>94</v>
      </c>
      <c r="E1806" s="1" t="s">
        <v>3651</v>
      </c>
    </row>
    <row r="1807" spans="1:5" s="1" customFormat="1" x14ac:dyDescent="0.2">
      <c r="A1807" s="2">
        <v>41859</v>
      </c>
      <c r="B1807" s="1">
        <v>145</v>
      </c>
      <c r="C1807" s="1" t="s">
        <v>3674</v>
      </c>
      <c r="D1807" s="1">
        <v>93</v>
      </c>
      <c r="E1807" s="1" t="s">
        <v>796</v>
      </c>
    </row>
    <row r="1808" spans="1:5" s="1" customFormat="1" x14ac:dyDescent="0.2">
      <c r="A1808" s="2">
        <v>41862</v>
      </c>
      <c r="B1808" s="1">
        <v>155</v>
      </c>
      <c r="C1808" s="1" t="s">
        <v>810</v>
      </c>
      <c r="D1808" s="1">
        <v>96</v>
      </c>
      <c r="E1808" s="1" t="s">
        <v>3651</v>
      </c>
    </row>
    <row r="1809" spans="1:5" s="1" customFormat="1" x14ac:dyDescent="0.2">
      <c r="A1809" s="2">
        <v>41862</v>
      </c>
      <c r="B1809" s="1">
        <v>153</v>
      </c>
      <c r="C1809" s="1" t="s">
        <v>810</v>
      </c>
      <c r="D1809" s="1">
        <v>92</v>
      </c>
      <c r="E1809" s="1" t="s">
        <v>3651</v>
      </c>
    </row>
    <row r="1810" spans="1:5" s="1" customFormat="1" x14ac:dyDescent="0.2">
      <c r="A1810" s="2">
        <v>41864</v>
      </c>
      <c r="B1810" s="1">
        <v>231</v>
      </c>
      <c r="C1810" s="1" t="s">
        <v>810</v>
      </c>
      <c r="D1810" s="1">
        <v>96</v>
      </c>
      <c r="E1810" s="1" t="s">
        <v>3651</v>
      </c>
    </row>
    <row r="1811" spans="1:5" s="1" customFormat="1" x14ac:dyDescent="0.2">
      <c r="A1811" s="2">
        <v>41864</v>
      </c>
      <c r="B1811" s="1">
        <v>233</v>
      </c>
      <c r="C1811" s="1" t="s">
        <v>810</v>
      </c>
      <c r="D1811" s="1">
        <v>86</v>
      </c>
      <c r="E1811" s="1" t="s">
        <v>3651</v>
      </c>
    </row>
    <row r="1812" spans="1:5" s="1" customFormat="1" x14ac:dyDescent="0.2">
      <c r="A1812" s="2">
        <v>41865</v>
      </c>
      <c r="B1812" s="1">
        <v>621</v>
      </c>
      <c r="C1812" s="1" t="s">
        <v>3674</v>
      </c>
      <c r="D1812" s="1">
        <v>90</v>
      </c>
      <c r="E1812" s="1" t="s">
        <v>3651</v>
      </c>
    </row>
    <row r="1813" spans="1:5" s="1" customFormat="1" x14ac:dyDescent="0.2">
      <c r="A1813" s="2">
        <v>41866</v>
      </c>
      <c r="B1813" s="1">
        <v>231</v>
      </c>
      <c r="C1813" s="1" t="s">
        <v>810</v>
      </c>
      <c r="D1813" s="1">
        <v>88</v>
      </c>
      <c r="E1813" s="1" t="s">
        <v>3651</v>
      </c>
    </row>
    <row r="1814" spans="1:5" s="1" customFormat="1" x14ac:dyDescent="0.2">
      <c r="A1814" s="2">
        <v>41866</v>
      </c>
      <c r="B1814" s="1">
        <v>215</v>
      </c>
      <c r="C1814" s="1" t="s">
        <v>810</v>
      </c>
      <c r="D1814" s="1">
        <v>81</v>
      </c>
      <c r="E1814" s="1" t="s">
        <v>3651</v>
      </c>
    </row>
    <row r="1815" spans="1:5" s="1" customFormat="1" x14ac:dyDescent="0.2">
      <c r="A1815" s="2">
        <v>41870</v>
      </c>
      <c r="B1815" s="1">
        <v>145.74</v>
      </c>
      <c r="C1815" s="1" t="s">
        <v>810</v>
      </c>
      <c r="D1815" s="1">
        <v>95</v>
      </c>
      <c r="E1815" s="1" t="s">
        <v>3651</v>
      </c>
    </row>
    <row r="1816" spans="1:5" s="1" customFormat="1" x14ac:dyDescent="0.2">
      <c r="A1816" s="2">
        <v>41870</v>
      </c>
      <c r="B1816" s="1">
        <v>305.10000000000002</v>
      </c>
      <c r="C1816" s="1" t="s">
        <v>810</v>
      </c>
      <c r="D1816" s="1">
        <v>97</v>
      </c>
      <c r="E1816" s="1" t="s">
        <v>3651</v>
      </c>
    </row>
    <row r="1817" spans="1:5" s="1" customFormat="1" x14ac:dyDescent="0.2">
      <c r="A1817" s="2">
        <v>41871</v>
      </c>
      <c r="B1817" s="1">
        <v>275</v>
      </c>
      <c r="C1817" s="1" t="s">
        <v>3674</v>
      </c>
      <c r="D1817" s="1">
        <v>83</v>
      </c>
      <c r="E1817" s="1" t="s">
        <v>3651</v>
      </c>
    </row>
    <row r="1818" spans="1:5" s="1" customFormat="1" x14ac:dyDescent="0.2">
      <c r="A1818" s="2">
        <v>41872</v>
      </c>
      <c r="B1818" s="1">
        <v>144</v>
      </c>
      <c r="C1818" s="1" t="s">
        <v>810</v>
      </c>
      <c r="D1818" s="1">
        <v>96</v>
      </c>
      <c r="E1818" s="1" t="s">
        <v>3651</v>
      </c>
    </row>
    <row r="1819" spans="1:5" s="1" customFormat="1" x14ac:dyDescent="0.2">
      <c r="A1819" s="2">
        <v>41872</v>
      </c>
      <c r="B1819" s="1">
        <v>305</v>
      </c>
      <c r="C1819" s="1" t="s">
        <v>810</v>
      </c>
      <c r="D1819" s="1">
        <v>91</v>
      </c>
      <c r="E1819" s="1" t="s">
        <v>3651</v>
      </c>
    </row>
    <row r="1820" spans="1:5" s="1" customFormat="1" x14ac:dyDescent="0.2">
      <c r="A1820" s="2">
        <v>41873</v>
      </c>
      <c r="B1820" s="1">
        <v>153</v>
      </c>
      <c r="C1820" s="1" t="s">
        <v>810</v>
      </c>
      <c r="D1820" s="1">
        <v>95</v>
      </c>
      <c r="E1820" s="1" t="s">
        <v>3651</v>
      </c>
    </row>
    <row r="1821" spans="1:5" s="1" customFormat="1" x14ac:dyDescent="0.2">
      <c r="A1821" s="2">
        <v>41873</v>
      </c>
      <c r="B1821" s="1">
        <v>309</v>
      </c>
      <c r="C1821" s="1" t="s">
        <v>810</v>
      </c>
      <c r="D1821" s="1">
        <v>93</v>
      </c>
      <c r="E1821" s="1" t="s">
        <v>3651</v>
      </c>
    </row>
    <row r="1822" spans="1:5" s="1" customFormat="1" x14ac:dyDescent="0.2">
      <c r="A1822" s="2">
        <v>41876</v>
      </c>
      <c r="B1822" s="1">
        <v>77.8</v>
      </c>
      <c r="C1822" s="1" t="s">
        <v>810</v>
      </c>
      <c r="D1822" s="1">
        <v>93</v>
      </c>
      <c r="E1822" s="1" t="s">
        <v>3651</v>
      </c>
    </row>
    <row r="1823" spans="1:5" s="1" customFormat="1" x14ac:dyDescent="0.2">
      <c r="A1823" s="2">
        <v>41876</v>
      </c>
      <c r="B1823" s="1">
        <v>146.5</v>
      </c>
      <c r="C1823" s="1" t="s">
        <v>810</v>
      </c>
      <c r="D1823" s="1">
        <v>94</v>
      </c>
      <c r="E1823" s="1" t="s">
        <v>3651</v>
      </c>
    </row>
    <row r="1824" spans="1:5" s="1" customFormat="1" x14ac:dyDescent="0.2">
      <c r="A1824" s="2">
        <v>41877</v>
      </c>
      <c r="B1824" s="1">
        <v>153.19999999999999</v>
      </c>
      <c r="C1824" s="1" t="s">
        <v>810</v>
      </c>
      <c r="D1824" s="1">
        <v>95</v>
      </c>
      <c r="E1824" s="1" t="s">
        <v>3651</v>
      </c>
    </row>
    <row r="1825" spans="1:5" s="1" customFormat="1" x14ac:dyDescent="0.2">
      <c r="A1825" s="2">
        <v>41877</v>
      </c>
      <c r="B1825" s="1">
        <v>86.36</v>
      </c>
      <c r="C1825" s="1" t="s">
        <v>810</v>
      </c>
      <c r="D1825" s="1">
        <v>95</v>
      </c>
      <c r="E1825" s="1" t="s">
        <v>3651</v>
      </c>
    </row>
    <row r="1826" spans="1:5" s="1" customFormat="1" x14ac:dyDescent="0.2">
      <c r="A1826" s="2">
        <v>41878</v>
      </c>
      <c r="B1826" s="1">
        <v>598</v>
      </c>
      <c r="C1826" s="1" t="s">
        <v>810</v>
      </c>
      <c r="D1826" s="1">
        <v>95</v>
      </c>
      <c r="E1826" s="1" t="s">
        <v>3651</v>
      </c>
    </row>
    <row r="1827" spans="1:5" s="1" customFormat="1" x14ac:dyDescent="0.2">
      <c r="A1827" s="2">
        <v>41879</v>
      </c>
      <c r="B1827" s="1">
        <v>135</v>
      </c>
      <c r="C1827" s="1" t="s">
        <v>810</v>
      </c>
      <c r="D1827" s="1">
        <v>96</v>
      </c>
      <c r="E1827" s="1" t="s">
        <v>3651</v>
      </c>
    </row>
    <row r="1828" spans="1:5" s="1" customFormat="1" x14ac:dyDescent="0.2">
      <c r="A1828" s="2">
        <v>41879</v>
      </c>
      <c r="B1828" s="1">
        <v>57.5</v>
      </c>
      <c r="C1828" s="1" t="s">
        <v>810</v>
      </c>
      <c r="D1828" s="1">
        <v>91</v>
      </c>
      <c r="E1828" s="1" t="s">
        <v>3651</v>
      </c>
    </row>
    <row r="1829" spans="1:5" s="1" customFormat="1" x14ac:dyDescent="0.2">
      <c r="A1829" s="2">
        <v>41880</v>
      </c>
      <c r="B1829" s="1">
        <v>153</v>
      </c>
      <c r="C1829" s="1" t="s">
        <v>3063</v>
      </c>
      <c r="D1829" s="1">
        <v>74</v>
      </c>
      <c r="E1829" s="1" t="s">
        <v>3651</v>
      </c>
    </row>
    <row r="1830" spans="1:5" s="1" customFormat="1" x14ac:dyDescent="0.2">
      <c r="A1830" s="2">
        <v>41880</v>
      </c>
      <c r="B1830" s="1">
        <v>157</v>
      </c>
      <c r="C1830" s="1" t="s">
        <v>810</v>
      </c>
      <c r="D1830" s="1">
        <v>95</v>
      </c>
      <c r="E1830" s="1" t="s">
        <v>3651</v>
      </c>
    </row>
    <row r="1831" spans="1:5" s="1" customFormat="1" x14ac:dyDescent="0.2">
      <c r="A1831" s="2">
        <v>41884</v>
      </c>
      <c r="B1831" s="1">
        <v>286</v>
      </c>
      <c r="C1831" s="1" t="s">
        <v>3650</v>
      </c>
      <c r="D1831" s="1">
        <v>97</v>
      </c>
      <c r="E1831" s="1" t="s">
        <v>3651</v>
      </c>
    </row>
    <row r="1832" spans="1:5" s="1" customFormat="1" x14ac:dyDescent="0.2">
      <c r="A1832" s="2">
        <v>41891</v>
      </c>
      <c r="B1832" s="1">
        <v>184</v>
      </c>
      <c r="C1832" s="1" t="s">
        <v>810</v>
      </c>
      <c r="D1832" s="1">
        <v>96</v>
      </c>
      <c r="E1832" s="1" t="s">
        <v>3651</v>
      </c>
    </row>
    <row r="1833" spans="1:5" s="1" customFormat="1" x14ac:dyDescent="0.2">
      <c r="A1833" s="2">
        <v>41892</v>
      </c>
      <c r="B1833" s="1">
        <v>239</v>
      </c>
      <c r="C1833" s="1" t="s">
        <v>3063</v>
      </c>
      <c r="D1833" s="1">
        <v>96</v>
      </c>
      <c r="E1833" s="1" t="s">
        <v>3651</v>
      </c>
    </row>
    <row r="1834" spans="1:5" s="1" customFormat="1" x14ac:dyDescent="0.2">
      <c r="A1834" s="2">
        <v>41893</v>
      </c>
      <c r="B1834" s="1">
        <v>266</v>
      </c>
      <c r="C1834" s="1" t="s">
        <v>810</v>
      </c>
      <c r="D1834" s="1">
        <v>95</v>
      </c>
      <c r="E1834" s="1" t="s">
        <v>3651</v>
      </c>
    </row>
    <row r="1835" spans="1:5" s="1" customFormat="1" x14ac:dyDescent="0.2">
      <c r="A1835" s="2">
        <v>41900</v>
      </c>
      <c r="B1835" s="1">
        <v>188</v>
      </c>
      <c r="C1835" s="1" t="s">
        <v>810</v>
      </c>
      <c r="D1835" s="1">
        <v>95</v>
      </c>
      <c r="E1835" s="1" t="s">
        <v>3651</v>
      </c>
    </row>
    <row r="1836" spans="1:5" s="1" customFormat="1" x14ac:dyDescent="0.2">
      <c r="A1836" s="2">
        <v>41901</v>
      </c>
      <c r="B1836" s="1">
        <v>92</v>
      </c>
      <c r="C1836" s="1" t="s">
        <v>810</v>
      </c>
      <c r="D1836" s="1">
        <v>93</v>
      </c>
      <c r="E1836" s="1" t="s">
        <v>3651</v>
      </c>
    </row>
    <row r="1837" spans="1:5" s="1" customFormat="1" x14ac:dyDescent="0.2">
      <c r="A1837" s="2">
        <v>41904</v>
      </c>
      <c r="B1837" s="1">
        <v>153</v>
      </c>
      <c r="C1837" s="1" t="s">
        <v>3674</v>
      </c>
      <c r="D1837" s="1">
        <v>99</v>
      </c>
      <c r="E1837" s="1" t="s">
        <v>3651</v>
      </c>
    </row>
    <row r="1838" spans="1:5" s="1" customFormat="1" x14ac:dyDescent="0.2">
      <c r="A1838" s="2">
        <v>41905</v>
      </c>
      <c r="B1838" s="1">
        <v>198</v>
      </c>
      <c r="C1838" s="1" t="s">
        <v>810</v>
      </c>
      <c r="D1838" s="1">
        <v>98</v>
      </c>
      <c r="E1838" s="1" t="s">
        <v>3651</v>
      </c>
    </row>
    <row r="1839" spans="1:5" s="1" customFormat="1" x14ac:dyDescent="0.2">
      <c r="A1839" s="2">
        <v>41906</v>
      </c>
      <c r="B1839" s="1">
        <v>266</v>
      </c>
      <c r="C1839" s="1" t="s">
        <v>810</v>
      </c>
      <c r="D1839" s="1">
        <v>97</v>
      </c>
      <c r="E1839" s="1" t="s">
        <v>3651</v>
      </c>
    </row>
    <row r="1840" spans="1:5" s="1" customFormat="1" x14ac:dyDescent="0.2">
      <c r="A1840" s="2">
        <v>41911</v>
      </c>
      <c r="B1840" s="1">
        <v>17</v>
      </c>
      <c r="C1840" s="1" t="s">
        <v>3674</v>
      </c>
      <c r="D1840" s="1">
        <v>99</v>
      </c>
      <c r="E1840" s="1" t="s">
        <v>3651</v>
      </c>
    </row>
    <row r="1841" spans="1:5" s="1" customFormat="1" x14ac:dyDescent="0.2">
      <c r="A1841" s="2">
        <v>41918</v>
      </c>
      <c r="B1841" s="1">
        <v>351</v>
      </c>
      <c r="C1841" s="1" t="s">
        <v>810</v>
      </c>
      <c r="D1841" s="1">
        <v>91</v>
      </c>
      <c r="E1841" s="1" t="s">
        <v>3651</v>
      </c>
    </row>
    <row r="1842" spans="1:5" s="1" customFormat="1" x14ac:dyDescent="0.2">
      <c r="A1842" s="2">
        <v>41919</v>
      </c>
      <c r="B1842" s="1">
        <v>190</v>
      </c>
      <c r="C1842" s="1" t="s">
        <v>810</v>
      </c>
      <c r="D1842" s="1">
        <v>88</v>
      </c>
      <c r="E1842" s="1" t="s">
        <v>3651</v>
      </c>
    </row>
    <row r="1843" spans="1:5" s="1" customFormat="1" x14ac:dyDescent="0.2">
      <c r="A1843" s="2">
        <v>41920</v>
      </c>
      <c r="B1843" s="1">
        <v>700</v>
      </c>
      <c r="C1843" s="1" t="s">
        <v>810</v>
      </c>
      <c r="D1843" s="1">
        <v>82</v>
      </c>
      <c r="E1843" s="1" t="s">
        <v>3651</v>
      </c>
    </row>
    <row r="1844" spans="1:5" s="1" customFormat="1" x14ac:dyDescent="0.2">
      <c r="A1844" s="2">
        <v>41921</v>
      </c>
      <c r="B1844" s="1">
        <v>242</v>
      </c>
      <c r="C1844" s="1" t="s">
        <v>810</v>
      </c>
      <c r="D1844" s="1">
        <v>91</v>
      </c>
      <c r="E1844" s="1" t="s">
        <v>3651</v>
      </c>
    </row>
    <row r="1845" spans="1:5" s="1" customFormat="1" x14ac:dyDescent="0.2">
      <c r="A1845" s="2">
        <v>41922</v>
      </c>
      <c r="B1845" s="1">
        <v>295</v>
      </c>
      <c r="C1845" s="1" t="s">
        <v>810</v>
      </c>
      <c r="D1845" s="1">
        <v>93</v>
      </c>
      <c r="E1845" s="1" t="s">
        <v>3651</v>
      </c>
    </row>
    <row r="1846" spans="1:5" s="1" customFormat="1" x14ac:dyDescent="0.2">
      <c r="A1846" s="2">
        <v>41926</v>
      </c>
      <c r="B1846" s="1">
        <v>140</v>
      </c>
      <c r="C1846" s="1" t="s">
        <v>3674</v>
      </c>
      <c r="D1846" s="1">
        <v>76</v>
      </c>
      <c r="E1846" s="1" t="s">
        <v>3651</v>
      </c>
    </row>
    <row r="1847" spans="1:5" s="1" customFormat="1" x14ac:dyDescent="0.2">
      <c r="A1847" s="2">
        <v>41929</v>
      </c>
      <c r="B1847" s="1">
        <v>70</v>
      </c>
      <c r="C1847" s="1" t="s">
        <v>3674</v>
      </c>
      <c r="D1847" s="1">
        <v>70</v>
      </c>
      <c r="E1847" s="1" t="s">
        <v>3651</v>
      </c>
    </row>
    <row r="1848" spans="1:5" s="1" customFormat="1" x14ac:dyDescent="0.2">
      <c r="A1848" s="2">
        <v>41929</v>
      </c>
      <c r="B1848" s="1">
        <v>50</v>
      </c>
      <c r="C1848" s="1" t="s">
        <v>810</v>
      </c>
      <c r="D1848" s="1">
        <v>82</v>
      </c>
      <c r="E1848" s="1" t="s">
        <v>3651</v>
      </c>
    </row>
    <row r="1849" spans="1:5" s="1" customFormat="1" x14ac:dyDescent="0.2">
      <c r="A1849" s="2">
        <v>41932</v>
      </c>
      <c r="B1849" s="1">
        <v>25</v>
      </c>
      <c r="C1849" s="1" t="s">
        <v>818</v>
      </c>
      <c r="D1849" s="1">
        <v>85</v>
      </c>
      <c r="E1849" s="1" t="s">
        <v>3651</v>
      </c>
    </row>
    <row r="1850" spans="1:5" s="1" customFormat="1" x14ac:dyDescent="0.2">
      <c r="A1850" s="2">
        <v>41934</v>
      </c>
      <c r="B1850" s="1">
        <v>31</v>
      </c>
      <c r="C1850" s="1" t="s">
        <v>3674</v>
      </c>
      <c r="D1850" s="1">
        <v>85</v>
      </c>
      <c r="E1850" s="1" t="s">
        <v>796</v>
      </c>
    </row>
    <row r="1851" spans="1:5" s="1" customFormat="1" x14ac:dyDescent="0.2">
      <c r="A1851" s="2">
        <v>41935</v>
      </c>
      <c r="B1851" s="1">
        <v>56</v>
      </c>
      <c r="C1851" s="12" t="s">
        <v>3674</v>
      </c>
      <c r="D1851" s="1">
        <v>82</v>
      </c>
      <c r="E1851" s="1" t="s">
        <v>796</v>
      </c>
    </row>
    <row r="1852" spans="1:5" s="1" customFormat="1" x14ac:dyDescent="0.2">
      <c r="A1852" s="2">
        <v>41936</v>
      </c>
      <c r="B1852" s="1">
        <v>152</v>
      </c>
      <c r="C1852" s="12" t="s">
        <v>3674</v>
      </c>
      <c r="D1852" s="1">
        <v>84</v>
      </c>
      <c r="E1852" s="1" t="s">
        <v>796</v>
      </c>
    </row>
    <row r="1853" spans="1:5" s="1" customFormat="1" x14ac:dyDescent="0.2">
      <c r="A1853" s="2">
        <v>41941</v>
      </c>
      <c r="B1853" s="1">
        <v>58</v>
      </c>
      <c r="C1853" s="1" t="s">
        <v>3674</v>
      </c>
      <c r="D1853" s="1">
        <v>94</v>
      </c>
      <c r="E1853" s="1" t="s">
        <v>3651</v>
      </c>
    </row>
    <row r="1854" spans="1:5" s="1" customFormat="1" x14ac:dyDescent="0.2">
      <c r="A1854" s="2">
        <v>41950</v>
      </c>
      <c r="B1854" s="1">
        <v>32</v>
      </c>
      <c r="C1854" s="1" t="s">
        <v>2486</v>
      </c>
      <c r="D1854" s="1">
        <v>92</v>
      </c>
      <c r="E1854" s="1" t="s">
        <v>3651</v>
      </c>
    </row>
    <row r="1855" spans="1:5" s="1" customFormat="1" x14ac:dyDescent="0.2">
      <c r="A1855" s="2">
        <v>41977</v>
      </c>
      <c r="B1855" s="1">
        <v>150</v>
      </c>
      <c r="C1855" s="1" t="s">
        <v>3674</v>
      </c>
      <c r="D1855" s="1">
        <v>84</v>
      </c>
      <c r="E1855" s="1" t="s">
        <v>4766</v>
      </c>
    </row>
    <row r="1856" spans="1:5" s="1" customFormat="1" x14ac:dyDescent="0.2">
      <c r="A1856" s="2">
        <v>41978</v>
      </c>
      <c r="B1856" s="1">
        <v>147</v>
      </c>
      <c r="C1856" s="1" t="s">
        <v>3674</v>
      </c>
      <c r="D1856" s="1">
        <v>86</v>
      </c>
      <c r="E1856" s="1" t="s">
        <v>4766</v>
      </c>
    </row>
    <row r="1857" spans="1:5" s="1" customFormat="1" x14ac:dyDescent="0.2">
      <c r="A1857" s="2">
        <v>42055</v>
      </c>
      <c r="B1857" s="1">
        <v>32</v>
      </c>
      <c r="C1857" s="1" t="s">
        <v>3674</v>
      </c>
      <c r="D1857" s="1">
        <v>89</v>
      </c>
      <c r="E1857" s="1" t="s">
        <v>3651</v>
      </c>
    </row>
    <row r="1858" spans="1:5" s="1" customFormat="1" x14ac:dyDescent="0.2">
      <c r="A1858" s="2">
        <v>42060</v>
      </c>
      <c r="B1858" s="1">
        <v>155</v>
      </c>
      <c r="C1858" s="12" t="s">
        <v>3674</v>
      </c>
      <c r="D1858" s="1">
        <v>90</v>
      </c>
      <c r="E1858" s="1" t="s">
        <v>796</v>
      </c>
    </row>
    <row r="1859" spans="1:5" s="1" customFormat="1" x14ac:dyDescent="0.2">
      <c r="A1859" s="2">
        <v>42061</v>
      </c>
      <c r="B1859" s="1">
        <v>146</v>
      </c>
      <c r="C1859" s="12" t="s">
        <v>3674</v>
      </c>
      <c r="D1859" s="1">
        <v>90</v>
      </c>
      <c r="E1859" s="1" t="s">
        <v>796</v>
      </c>
    </row>
    <row r="1860" spans="1:5" s="1" customFormat="1" x14ac:dyDescent="0.2">
      <c r="A1860" s="2">
        <v>42062</v>
      </c>
      <c r="B1860" s="1">
        <v>76</v>
      </c>
      <c r="C1860" s="1" t="s">
        <v>3650</v>
      </c>
      <c r="D1860" s="1">
        <v>92</v>
      </c>
      <c r="E1860" s="1" t="s">
        <v>3651</v>
      </c>
    </row>
    <row r="1861" spans="1:5" s="1" customFormat="1" x14ac:dyDescent="0.2">
      <c r="A1861" s="2">
        <v>42066</v>
      </c>
      <c r="B1861" s="1">
        <v>135</v>
      </c>
      <c r="C1861" s="1" t="s">
        <v>2486</v>
      </c>
      <c r="D1861" s="1">
        <v>92</v>
      </c>
      <c r="E1861" s="1" t="s">
        <v>796</v>
      </c>
    </row>
    <row r="1862" spans="1:5" s="1" customFormat="1" x14ac:dyDescent="0.2">
      <c r="A1862" s="2">
        <v>42066</v>
      </c>
      <c r="B1862" s="1">
        <v>128</v>
      </c>
      <c r="C1862" s="1" t="s">
        <v>2486</v>
      </c>
      <c r="D1862" s="1">
        <v>81</v>
      </c>
      <c r="E1862" s="1" t="s">
        <v>796</v>
      </c>
    </row>
    <row r="1863" spans="1:5" s="1" customFormat="1" x14ac:dyDescent="0.2">
      <c r="A1863" s="2">
        <v>42067</v>
      </c>
      <c r="B1863" s="1">
        <v>36</v>
      </c>
      <c r="C1863" s="12" t="s">
        <v>3674</v>
      </c>
      <c r="D1863" s="1">
        <v>98</v>
      </c>
      <c r="E1863" s="1" t="s">
        <v>3651</v>
      </c>
    </row>
    <row r="1864" spans="1:5" s="1" customFormat="1" x14ac:dyDescent="0.2">
      <c r="A1864" s="2">
        <v>42068</v>
      </c>
      <c r="B1864" s="1">
        <v>76</v>
      </c>
      <c r="C1864" s="1" t="s">
        <v>2486</v>
      </c>
      <c r="D1864" s="1">
        <v>84</v>
      </c>
      <c r="E1864" s="1" t="s">
        <v>796</v>
      </c>
    </row>
    <row r="1865" spans="1:5" s="1" customFormat="1" x14ac:dyDescent="0.2">
      <c r="A1865" s="2">
        <v>42069</v>
      </c>
      <c r="B1865" s="1">
        <v>78</v>
      </c>
      <c r="C1865" s="1" t="s">
        <v>2485</v>
      </c>
      <c r="D1865" s="1">
        <v>61</v>
      </c>
      <c r="E1865" s="1" t="s">
        <v>4762</v>
      </c>
    </row>
    <row r="1866" spans="1:5" s="1" customFormat="1" x14ac:dyDescent="0.2">
      <c r="A1866" s="2">
        <v>42072</v>
      </c>
      <c r="B1866" s="1">
        <v>72</v>
      </c>
      <c r="C1866" s="1" t="s">
        <v>2486</v>
      </c>
      <c r="D1866" s="1">
        <v>86</v>
      </c>
      <c r="E1866" s="1" t="s">
        <v>796</v>
      </c>
    </row>
    <row r="1867" spans="1:5" s="1" customFormat="1" x14ac:dyDescent="0.2">
      <c r="A1867" s="2">
        <v>42073</v>
      </c>
      <c r="B1867" s="1">
        <v>153</v>
      </c>
      <c r="C1867" s="1" t="s">
        <v>810</v>
      </c>
      <c r="D1867" s="1">
        <v>99</v>
      </c>
      <c r="E1867" s="1" t="s">
        <v>3651</v>
      </c>
    </row>
    <row r="1868" spans="1:5" s="1" customFormat="1" x14ac:dyDescent="0.2">
      <c r="A1868" s="2">
        <v>42076</v>
      </c>
      <c r="B1868" s="1">
        <v>60</v>
      </c>
      <c r="C1868" s="1" t="s">
        <v>810</v>
      </c>
      <c r="D1868" s="1">
        <v>97</v>
      </c>
      <c r="E1868" s="1" t="s">
        <v>3651</v>
      </c>
    </row>
    <row r="1869" spans="1:5" s="1" customFormat="1" x14ac:dyDescent="0.2">
      <c r="A1869" s="2">
        <v>42082</v>
      </c>
      <c r="B1869" s="1">
        <v>304</v>
      </c>
      <c r="C1869" s="1" t="s">
        <v>3674</v>
      </c>
      <c r="D1869" s="1">
        <v>84</v>
      </c>
      <c r="E1869" s="1" t="s">
        <v>796</v>
      </c>
    </row>
    <row r="1870" spans="1:5" s="1" customFormat="1" x14ac:dyDescent="0.2">
      <c r="A1870" s="2">
        <v>42086</v>
      </c>
      <c r="B1870" s="1">
        <v>34</v>
      </c>
      <c r="C1870" s="1" t="s">
        <v>818</v>
      </c>
      <c r="D1870" s="1">
        <v>86</v>
      </c>
      <c r="E1870" s="1" t="s">
        <v>4762</v>
      </c>
    </row>
    <row r="1871" spans="1:5" s="1" customFormat="1" x14ac:dyDescent="0.2">
      <c r="A1871" s="2">
        <v>42087</v>
      </c>
      <c r="B1871" s="1">
        <v>35</v>
      </c>
      <c r="C1871" s="1" t="s">
        <v>3674</v>
      </c>
      <c r="D1871" s="1">
        <v>98</v>
      </c>
      <c r="E1871" s="1" t="s">
        <v>3651</v>
      </c>
    </row>
    <row r="1872" spans="1:5" s="1" customFormat="1" x14ac:dyDescent="0.2">
      <c r="A1872" s="2">
        <v>42088</v>
      </c>
      <c r="B1872" s="1">
        <v>420</v>
      </c>
      <c r="C1872" s="1" t="s">
        <v>292</v>
      </c>
      <c r="D1872" s="1">
        <v>58</v>
      </c>
      <c r="E1872" s="1" t="s">
        <v>3651</v>
      </c>
    </row>
    <row r="1873" spans="1:5" s="1" customFormat="1" x14ac:dyDescent="0.2">
      <c r="A1873" s="2">
        <v>42089</v>
      </c>
      <c r="B1873" s="1">
        <v>78</v>
      </c>
      <c r="C1873" s="1" t="s">
        <v>3674</v>
      </c>
      <c r="D1873" s="1">
        <v>90</v>
      </c>
      <c r="E1873" s="1" t="s">
        <v>3651</v>
      </c>
    </row>
    <row r="1874" spans="1:5" s="1" customFormat="1" x14ac:dyDescent="0.2">
      <c r="A1874" s="2">
        <v>42089</v>
      </c>
      <c r="B1874" s="1">
        <v>78</v>
      </c>
      <c r="C1874" s="1" t="s">
        <v>3674</v>
      </c>
      <c r="D1874" s="1">
        <v>59</v>
      </c>
      <c r="E1874" s="1" t="s">
        <v>3651</v>
      </c>
    </row>
    <row r="1875" spans="1:5" s="1" customFormat="1" x14ac:dyDescent="0.2">
      <c r="A1875" s="2">
        <v>42090</v>
      </c>
      <c r="B1875" s="1">
        <v>153</v>
      </c>
      <c r="C1875" s="1" t="s">
        <v>3674</v>
      </c>
      <c r="D1875" s="1">
        <v>88</v>
      </c>
      <c r="E1875" s="1" t="s">
        <v>796</v>
      </c>
    </row>
    <row r="1876" spans="1:5" s="1" customFormat="1" x14ac:dyDescent="0.2">
      <c r="A1876" s="2">
        <v>42094</v>
      </c>
      <c r="B1876" s="1">
        <v>74</v>
      </c>
      <c r="C1876" s="1" t="s">
        <v>3674</v>
      </c>
      <c r="D1876" s="1">
        <v>92</v>
      </c>
      <c r="E1876" s="1" t="s">
        <v>796</v>
      </c>
    </row>
    <row r="1877" spans="1:5" s="1" customFormat="1" x14ac:dyDescent="0.2">
      <c r="A1877" s="2">
        <v>42096</v>
      </c>
      <c r="B1877" s="1">
        <v>80</v>
      </c>
      <c r="C1877" s="1" t="s">
        <v>3674</v>
      </c>
      <c r="D1877" s="1">
        <v>84</v>
      </c>
      <c r="E1877" s="1" t="s">
        <v>796</v>
      </c>
    </row>
    <row r="1878" spans="1:5" s="1" customFormat="1" x14ac:dyDescent="0.2">
      <c r="A1878" s="2">
        <v>42097</v>
      </c>
      <c r="B1878" s="1">
        <v>105</v>
      </c>
      <c r="C1878" s="1" t="s">
        <v>2486</v>
      </c>
      <c r="D1878" s="1">
        <v>94</v>
      </c>
      <c r="E1878" s="1" t="s">
        <v>3651</v>
      </c>
    </row>
    <row r="1879" spans="1:5" s="1" customFormat="1" x14ac:dyDescent="0.2">
      <c r="A1879" s="2">
        <v>42100</v>
      </c>
      <c r="B1879" s="1">
        <v>40</v>
      </c>
      <c r="C1879" s="1" t="s">
        <v>2486</v>
      </c>
      <c r="D1879" s="1">
        <v>92</v>
      </c>
      <c r="E1879" s="1" t="s">
        <v>3651</v>
      </c>
    </row>
    <row r="1880" spans="1:5" s="1" customFormat="1" x14ac:dyDescent="0.2">
      <c r="A1880" s="2">
        <v>42101</v>
      </c>
      <c r="B1880" s="1">
        <v>148</v>
      </c>
      <c r="C1880" s="1" t="s">
        <v>3674</v>
      </c>
      <c r="D1880" s="1">
        <v>86</v>
      </c>
      <c r="E1880" s="1" t="s">
        <v>796</v>
      </c>
    </row>
    <row r="1881" spans="1:5" s="1" customFormat="1" x14ac:dyDescent="0.2">
      <c r="A1881" s="2">
        <v>42102</v>
      </c>
      <c r="B1881" s="1">
        <v>117</v>
      </c>
      <c r="C1881" s="1" t="s">
        <v>810</v>
      </c>
      <c r="D1881" s="1">
        <v>94</v>
      </c>
      <c r="E1881" s="1" t="s">
        <v>4762</v>
      </c>
    </row>
    <row r="1882" spans="1:5" s="1" customFormat="1" x14ac:dyDescent="0.2">
      <c r="A1882" s="2">
        <v>42103</v>
      </c>
      <c r="B1882" s="1">
        <v>103</v>
      </c>
      <c r="C1882" s="1" t="s">
        <v>810</v>
      </c>
      <c r="D1882" s="1">
        <v>95</v>
      </c>
      <c r="E1882" s="1" t="s">
        <v>4762</v>
      </c>
    </row>
    <row r="1883" spans="1:5" s="1" customFormat="1" x14ac:dyDescent="0.2">
      <c r="A1883" s="2">
        <v>42104</v>
      </c>
      <c r="B1883" s="1">
        <v>20</v>
      </c>
      <c r="C1883" s="1" t="s">
        <v>1432</v>
      </c>
      <c r="D1883" s="1">
        <v>89</v>
      </c>
      <c r="E1883" s="1" t="s">
        <v>796</v>
      </c>
    </row>
    <row r="1884" spans="1:5" s="1" customFormat="1" x14ac:dyDescent="0.2">
      <c r="A1884" s="2">
        <v>42107</v>
      </c>
      <c r="B1884" s="1">
        <v>101</v>
      </c>
      <c r="C1884" s="1" t="s">
        <v>3674</v>
      </c>
      <c r="D1884" s="1">
        <v>95</v>
      </c>
      <c r="E1884" s="1" t="s">
        <v>796</v>
      </c>
    </row>
    <row r="1885" spans="1:5" s="1" customFormat="1" x14ac:dyDescent="0.2">
      <c r="A1885" s="2">
        <v>42108</v>
      </c>
      <c r="B1885" s="1">
        <v>150</v>
      </c>
      <c r="C1885" s="1" t="s">
        <v>3674</v>
      </c>
      <c r="D1885" s="1">
        <v>92</v>
      </c>
      <c r="E1885" s="1" t="s">
        <v>796</v>
      </c>
    </row>
    <row r="1886" spans="1:5" s="1" customFormat="1" x14ac:dyDescent="0.2">
      <c r="A1886" s="2">
        <v>42110</v>
      </c>
      <c r="B1886" s="1">
        <v>277</v>
      </c>
      <c r="C1886" s="1" t="s">
        <v>3674</v>
      </c>
      <c r="D1886" s="1">
        <v>88</v>
      </c>
      <c r="E1886" s="1" t="s">
        <v>3651</v>
      </c>
    </row>
    <row r="1887" spans="1:5" s="1" customFormat="1" x14ac:dyDescent="0.2">
      <c r="A1887" s="2">
        <v>42114</v>
      </c>
      <c r="B1887" s="1">
        <v>417</v>
      </c>
      <c r="C1887" s="1" t="s">
        <v>3674</v>
      </c>
      <c r="D1887" s="1">
        <v>91</v>
      </c>
      <c r="E1887" s="1" t="s">
        <v>796</v>
      </c>
    </row>
    <row r="1888" spans="1:5" s="1" customFormat="1" x14ac:dyDescent="0.2">
      <c r="A1888" s="2">
        <v>42115</v>
      </c>
      <c r="B1888" s="1">
        <v>307</v>
      </c>
      <c r="C1888" s="1" t="s">
        <v>810</v>
      </c>
      <c r="D1888" s="1">
        <v>98</v>
      </c>
      <c r="E1888" s="1" t="s">
        <v>4762</v>
      </c>
    </row>
    <row r="1889" spans="1:5" s="1" customFormat="1" x14ac:dyDescent="0.2">
      <c r="A1889" s="2">
        <v>42116</v>
      </c>
      <c r="B1889" s="1">
        <v>138</v>
      </c>
      <c r="C1889" s="1" t="s">
        <v>3674</v>
      </c>
      <c r="D1889" s="1">
        <v>95</v>
      </c>
      <c r="E1889" s="1" t="s">
        <v>796</v>
      </c>
    </row>
    <row r="1890" spans="1:5" s="1" customFormat="1" x14ac:dyDescent="0.2">
      <c r="A1890" s="2">
        <v>42117</v>
      </c>
      <c r="B1890" s="1">
        <v>348</v>
      </c>
      <c r="C1890" s="1" t="s">
        <v>3674</v>
      </c>
      <c r="D1890" s="1">
        <v>97</v>
      </c>
      <c r="E1890" s="1" t="s">
        <v>4762</v>
      </c>
    </row>
    <row r="1891" spans="1:5" s="1" customFormat="1" x14ac:dyDescent="0.2">
      <c r="A1891" s="2">
        <v>42118</v>
      </c>
      <c r="B1891" s="1">
        <v>66</v>
      </c>
      <c r="C1891" s="1" t="s">
        <v>3674</v>
      </c>
      <c r="D1891" s="1">
        <v>99</v>
      </c>
      <c r="E1891" s="1" t="s">
        <v>4762</v>
      </c>
    </row>
    <row r="1892" spans="1:5" s="1" customFormat="1" x14ac:dyDescent="0.2">
      <c r="A1892" s="2">
        <v>42121</v>
      </c>
      <c r="B1892" s="1">
        <v>176</v>
      </c>
      <c r="C1892" s="1" t="s">
        <v>3674</v>
      </c>
      <c r="D1892" s="1">
        <v>93</v>
      </c>
      <c r="E1892" s="1" t="s">
        <v>796</v>
      </c>
    </row>
    <row r="1893" spans="1:5" s="1" customFormat="1" x14ac:dyDescent="0.2">
      <c r="A1893" s="2">
        <v>42122</v>
      </c>
      <c r="B1893" s="1">
        <v>97</v>
      </c>
      <c r="C1893" s="1" t="s">
        <v>3650</v>
      </c>
      <c r="D1893" s="1">
        <v>86</v>
      </c>
      <c r="E1893" s="1" t="s">
        <v>4762</v>
      </c>
    </row>
    <row r="1894" spans="1:5" s="1" customFormat="1" x14ac:dyDescent="0.2">
      <c r="A1894" s="2">
        <v>42123</v>
      </c>
      <c r="B1894" s="1">
        <v>40</v>
      </c>
      <c r="C1894" s="1" t="s">
        <v>3650</v>
      </c>
      <c r="D1894" s="1">
        <v>68</v>
      </c>
      <c r="E1894" s="1" t="s">
        <v>4762</v>
      </c>
    </row>
    <row r="1895" spans="1:5" s="1" customFormat="1" x14ac:dyDescent="0.2">
      <c r="A1895" s="2">
        <v>42124</v>
      </c>
      <c r="B1895" s="1">
        <v>253</v>
      </c>
      <c r="C1895" s="1" t="s">
        <v>810</v>
      </c>
      <c r="D1895" s="1">
        <v>95</v>
      </c>
      <c r="E1895" s="1" t="s">
        <v>4762</v>
      </c>
    </row>
    <row r="1896" spans="1:5" s="1" customFormat="1" x14ac:dyDescent="0.2">
      <c r="A1896" s="2">
        <v>42125</v>
      </c>
      <c r="B1896" s="1">
        <v>189</v>
      </c>
      <c r="C1896" s="1" t="s">
        <v>3674</v>
      </c>
      <c r="D1896" s="1">
        <v>86</v>
      </c>
      <c r="E1896" s="1" t="s">
        <v>796</v>
      </c>
    </row>
    <row r="1897" spans="1:5" s="1" customFormat="1" x14ac:dyDescent="0.2">
      <c r="A1897" s="2">
        <v>42128</v>
      </c>
      <c r="B1897" s="1">
        <v>38</v>
      </c>
      <c r="C1897" s="1" t="s">
        <v>3650</v>
      </c>
      <c r="D1897" s="1">
        <v>86</v>
      </c>
      <c r="E1897" s="1" t="s">
        <v>4762</v>
      </c>
    </row>
    <row r="1898" spans="1:5" s="1" customFormat="1" x14ac:dyDescent="0.2">
      <c r="A1898" s="2">
        <v>42129</v>
      </c>
      <c r="B1898" s="1">
        <v>80</v>
      </c>
      <c r="C1898" s="1" t="s">
        <v>810</v>
      </c>
      <c r="D1898" s="1">
        <v>95</v>
      </c>
      <c r="E1898" s="1" t="s">
        <v>4762</v>
      </c>
    </row>
    <row r="1899" spans="1:5" s="1" customFormat="1" x14ac:dyDescent="0.2">
      <c r="A1899" s="2">
        <v>42130</v>
      </c>
      <c r="B1899" s="1">
        <v>40</v>
      </c>
      <c r="C1899" s="1" t="s">
        <v>2486</v>
      </c>
      <c r="D1899" s="1">
        <v>94</v>
      </c>
      <c r="E1899" s="1" t="s">
        <v>4762</v>
      </c>
    </row>
    <row r="1900" spans="1:5" s="1" customFormat="1" x14ac:dyDescent="0.2">
      <c r="A1900" s="2">
        <v>42131</v>
      </c>
      <c r="B1900" s="1">
        <v>177</v>
      </c>
      <c r="C1900" s="1" t="s">
        <v>3674</v>
      </c>
      <c r="D1900" s="1">
        <v>99</v>
      </c>
      <c r="E1900" s="1" t="s">
        <v>796</v>
      </c>
    </row>
    <row r="1901" spans="1:5" s="1" customFormat="1" x14ac:dyDescent="0.2">
      <c r="A1901" s="2">
        <v>42132</v>
      </c>
      <c r="B1901" s="1">
        <v>151</v>
      </c>
      <c r="C1901" s="1" t="s">
        <v>3674</v>
      </c>
      <c r="D1901" s="1">
        <v>88</v>
      </c>
      <c r="E1901" s="1" t="s">
        <v>796</v>
      </c>
    </row>
    <row r="1902" spans="1:5" s="1" customFormat="1" x14ac:dyDescent="0.2">
      <c r="A1902" s="2">
        <v>42135</v>
      </c>
      <c r="B1902" s="1">
        <v>102</v>
      </c>
      <c r="C1902" s="1" t="s">
        <v>810</v>
      </c>
      <c r="D1902" s="1">
        <v>97</v>
      </c>
      <c r="E1902" s="1" t="s">
        <v>3651</v>
      </c>
    </row>
    <row r="1903" spans="1:5" s="1" customFormat="1" x14ac:dyDescent="0.2">
      <c r="A1903" s="2">
        <v>42136</v>
      </c>
      <c r="B1903" s="1">
        <v>22</v>
      </c>
      <c r="C1903" s="1" t="s">
        <v>818</v>
      </c>
      <c r="D1903" s="1">
        <v>88</v>
      </c>
      <c r="E1903" s="1" t="s">
        <v>3651</v>
      </c>
    </row>
    <row r="1904" spans="1:5" s="1" customFormat="1" x14ac:dyDescent="0.2">
      <c r="A1904" s="2">
        <v>42137</v>
      </c>
      <c r="B1904" s="1">
        <v>415</v>
      </c>
      <c r="C1904" s="1" t="s">
        <v>810</v>
      </c>
      <c r="D1904" s="1">
        <v>83</v>
      </c>
      <c r="E1904" s="1" t="s">
        <v>3651</v>
      </c>
    </row>
    <row r="1905" spans="1:5" s="1" customFormat="1" x14ac:dyDescent="0.2">
      <c r="A1905" s="2">
        <v>42138</v>
      </c>
      <c r="B1905" s="1">
        <v>51</v>
      </c>
      <c r="C1905" s="1" t="s">
        <v>3674</v>
      </c>
      <c r="D1905" s="1">
        <v>92</v>
      </c>
      <c r="E1905" s="1" t="s">
        <v>796</v>
      </c>
    </row>
    <row r="1906" spans="1:5" s="1" customFormat="1" x14ac:dyDescent="0.2">
      <c r="A1906" s="2">
        <v>42139</v>
      </c>
      <c r="B1906" s="1">
        <v>54</v>
      </c>
      <c r="C1906" s="1" t="s">
        <v>3674</v>
      </c>
      <c r="D1906" s="1">
        <v>99</v>
      </c>
      <c r="E1906" s="1" t="s">
        <v>3651</v>
      </c>
    </row>
    <row r="1907" spans="1:5" s="1" customFormat="1" x14ac:dyDescent="0.2">
      <c r="A1907" s="2">
        <v>42139</v>
      </c>
      <c r="B1907" s="1">
        <v>119</v>
      </c>
      <c r="C1907" s="1" t="s">
        <v>3674</v>
      </c>
      <c r="D1907" s="1">
        <v>88</v>
      </c>
      <c r="E1907" s="1" t="s">
        <v>3651</v>
      </c>
    </row>
    <row r="1908" spans="1:5" s="1" customFormat="1" x14ac:dyDescent="0.2">
      <c r="A1908" s="2">
        <v>42142</v>
      </c>
      <c r="B1908" s="1">
        <v>51</v>
      </c>
      <c r="C1908" s="1" t="s">
        <v>3674</v>
      </c>
      <c r="D1908" s="1">
        <v>81</v>
      </c>
      <c r="E1908" s="1" t="s">
        <v>796</v>
      </c>
    </row>
    <row r="1909" spans="1:5" s="1" customFormat="1" x14ac:dyDescent="0.2">
      <c r="A1909" s="2">
        <v>42142</v>
      </c>
      <c r="B1909" s="1">
        <v>51</v>
      </c>
      <c r="C1909" s="1" t="s">
        <v>3674</v>
      </c>
      <c r="D1909" s="1">
        <v>90</v>
      </c>
      <c r="E1909" s="1" t="s">
        <v>796</v>
      </c>
    </row>
    <row r="1910" spans="1:5" s="1" customFormat="1" x14ac:dyDescent="0.2">
      <c r="A1910" s="2">
        <v>42143</v>
      </c>
      <c r="B1910" s="1">
        <v>320</v>
      </c>
      <c r="C1910" s="1" t="s">
        <v>810</v>
      </c>
      <c r="D1910" s="1">
        <v>80</v>
      </c>
      <c r="E1910" s="1" t="s">
        <v>3651</v>
      </c>
    </row>
    <row r="1911" spans="1:5" s="1" customFormat="1" x14ac:dyDescent="0.2">
      <c r="A1911" s="2">
        <v>42144</v>
      </c>
      <c r="B1911" s="1">
        <v>478</v>
      </c>
      <c r="C1911" s="1" t="s">
        <v>3674</v>
      </c>
      <c r="D1911" s="1">
        <v>85</v>
      </c>
      <c r="E1911" s="1" t="s">
        <v>3651</v>
      </c>
    </row>
    <row r="1912" spans="1:5" s="1" customFormat="1" x14ac:dyDescent="0.2">
      <c r="A1912" s="2">
        <v>42145</v>
      </c>
      <c r="B1912" s="1">
        <v>76</v>
      </c>
      <c r="C1912" s="1" t="s">
        <v>3674</v>
      </c>
      <c r="D1912" s="1">
        <v>87</v>
      </c>
      <c r="E1912" s="1" t="s">
        <v>796</v>
      </c>
    </row>
    <row r="1913" spans="1:5" s="1" customFormat="1" x14ac:dyDescent="0.2">
      <c r="A1913" s="2">
        <v>42145</v>
      </c>
      <c r="B1913" s="1">
        <v>46.2</v>
      </c>
      <c r="C1913" s="1" t="s">
        <v>3674</v>
      </c>
      <c r="D1913" s="1">
        <v>90</v>
      </c>
      <c r="E1913" s="1" t="s">
        <v>796</v>
      </c>
    </row>
    <row r="1914" spans="1:5" s="1" customFormat="1" x14ac:dyDescent="0.2">
      <c r="A1914" s="2">
        <v>42146</v>
      </c>
      <c r="B1914" s="1">
        <v>180</v>
      </c>
      <c r="C1914" s="1" t="s">
        <v>3063</v>
      </c>
      <c r="D1914" s="1">
        <v>95</v>
      </c>
      <c r="E1914" s="1" t="s">
        <v>3651</v>
      </c>
    </row>
    <row r="1915" spans="1:5" s="1" customFormat="1" x14ac:dyDescent="0.2">
      <c r="A1915" s="2">
        <v>42146</v>
      </c>
      <c r="B1915" s="1">
        <v>203</v>
      </c>
      <c r="C1915" s="1" t="s">
        <v>3063</v>
      </c>
      <c r="D1915" s="1">
        <v>95</v>
      </c>
      <c r="E1915" s="1" t="s">
        <v>3651</v>
      </c>
    </row>
    <row r="1916" spans="1:5" s="1" customFormat="1" x14ac:dyDescent="0.2">
      <c r="A1916" s="2">
        <v>42150</v>
      </c>
      <c r="B1916" s="1">
        <v>203</v>
      </c>
      <c r="C1916" s="1" t="s">
        <v>3063</v>
      </c>
      <c r="D1916" s="1">
        <v>98</v>
      </c>
      <c r="E1916" s="1" t="s">
        <v>3651</v>
      </c>
    </row>
    <row r="1917" spans="1:5" s="1" customFormat="1" x14ac:dyDescent="0.2">
      <c r="A1917" s="2">
        <v>42150</v>
      </c>
      <c r="B1917" s="1">
        <v>203</v>
      </c>
      <c r="C1917" s="1" t="s">
        <v>3063</v>
      </c>
      <c r="D1917" s="1">
        <v>96</v>
      </c>
      <c r="E1917" s="1" t="s">
        <v>3651</v>
      </c>
    </row>
    <row r="1918" spans="1:5" s="1" customFormat="1" x14ac:dyDescent="0.2">
      <c r="A1918" s="2">
        <v>42150</v>
      </c>
      <c r="B1918" s="1">
        <v>203</v>
      </c>
      <c r="C1918" s="1" t="s">
        <v>3063</v>
      </c>
      <c r="D1918" s="1">
        <v>93</v>
      </c>
      <c r="E1918" s="1" t="s">
        <v>3651</v>
      </c>
    </row>
    <row r="1919" spans="1:5" s="1" customFormat="1" x14ac:dyDescent="0.2">
      <c r="A1919" s="2">
        <v>42151</v>
      </c>
      <c r="B1919" s="1">
        <v>318.39999999999998</v>
      </c>
      <c r="C1919" s="1" t="s">
        <v>3063</v>
      </c>
      <c r="D1919" s="1">
        <v>92</v>
      </c>
      <c r="E1919" s="1" t="s">
        <v>3651</v>
      </c>
    </row>
    <row r="1920" spans="1:5" s="1" customFormat="1" x14ac:dyDescent="0.2">
      <c r="A1920" s="2">
        <v>42152</v>
      </c>
      <c r="B1920" s="1">
        <v>110</v>
      </c>
      <c r="C1920" s="1" t="s">
        <v>3063</v>
      </c>
      <c r="D1920" s="1">
        <v>94</v>
      </c>
      <c r="E1920" s="1" t="s">
        <v>3651</v>
      </c>
    </row>
    <row r="1921" spans="1:5" s="1" customFormat="1" x14ac:dyDescent="0.2">
      <c r="A1921" s="2">
        <v>42153</v>
      </c>
      <c r="B1921" s="1">
        <v>152</v>
      </c>
      <c r="C1921" s="1" t="s">
        <v>3674</v>
      </c>
      <c r="D1921" s="1">
        <v>64</v>
      </c>
      <c r="E1921" s="1" t="s">
        <v>3651</v>
      </c>
    </row>
    <row r="1922" spans="1:5" s="1" customFormat="1" x14ac:dyDescent="0.2">
      <c r="A1922" s="2">
        <v>42153</v>
      </c>
      <c r="B1922" s="1">
        <v>152</v>
      </c>
      <c r="C1922" s="1" t="s">
        <v>3674</v>
      </c>
      <c r="D1922" s="1">
        <v>67</v>
      </c>
      <c r="E1922" s="1" t="s">
        <v>3651</v>
      </c>
    </row>
    <row r="1923" spans="1:5" s="1" customFormat="1" x14ac:dyDescent="0.2">
      <c r="A1923" s="2">
        <v>42156</v>
      </c>
      <c r="B1923" s="1">
        <v>253</v>
      </c>
      <c r="C1923" s="1" t="s">
        <v>3674</v>
      </c>
      <c r="D1923" s="1">
        <v>84</v>
      </c>
      <c r="E1923" s="1" t="s">
        <v>796</v>
      </c>
    </row>
    <row r="1924" spans="1:5" s="1" customFormat="1" x14ac:dyDescent="0.2">
      <c r="A1924" s="2">
        <v>42157</v>
      </c>
      <c r="B1924" s="1">
        <v>147</v>
      </c>
      <c r="C1924" s="1" t="s">
        <v>818</v>
      </c>
      <c r="D1924" s="1">
        <v>87</v>
      </c>
      <c r="E1924" s="1" t="s">
        <v>3651</v>
      </c>
    </row>
    <row r="1925" spans="1:5" s="1" customFormat="1" x14ac:dyDescent="0.2">
      <c r="A1925" s="2">
        <v>42158</v>
      </c>
      <c r="B1925" s="1">
        <v>283</v>
      </c>
      <c r="C1925" s="1" t="s">
        <v>3674</v>
      </c>
      <c r="D1925" s="1">
        <v>88</v>
      </c>
      <c r="E1925" s="1" t="s">
        <v>796</v>
      </c>
    </row>
    <row r="1926" spans="1:5" s="1" customFormat="1" x14ac:dyDescent="0.2">
      <c r="A1926" s="2">
        <v>42159</v>
      </c>
      <c r="B1926" s="1">
        <v>543.6</v>
      </c>
      <c r="C1926" s="1" t="s">
        <v>3650</v>
      </c>
      <c r="D1926" s="1">
        <v>98</v>
      </c>
      <c r="E1926" s="1" t="s">
        <v>3651</v>
      </c>
    </row>
    <row r="1927" spans="1:5" s="1" customFormat="1" x14ac:dyDescent="0.2">
      <c r="A1927" s="2">
        <v>42160</v>
      </c>
      <c r="B1927" s="1">
        <v>239.1</v>
      </c>
      <c r="C1927" s="1" t="s">
        <v>810</v>
      </c>
      <c r="D1927" s="1">
        <v>98</v>
      </c>
      <c r="E1927" s="1" t="s">
        <v>3651</v>
      </c>
    </row>
    <row r="1928" spans="1:5" s="1" customFormat="1" x14ac:dyDescent="0.2">
      <c r="A1928" s="2">
        <v>42163</v>
      </c>
      <c r="B1928" s="1">
        <v>75.5</v>
      </c>
      <c r="C1928" s="1" t="s">
        <v>3674</v>
      </c>
      <c r="D1928" s="1">
        <v>99</v>
      </c>
      <c r="E1928" s="1" t="s">
        <v>3651</v>
      </c>
    </row>
    <row r="1929" spans="1:5" s="1" customFormat="1" x14ac:dyDescent="0.2">
      <c r="A1929" s="2">
        <v>42164</v>
      </c>
      <c r="B1929" s="1">
        <v>41</v>
      </c>
      <c r="C1929" s="1" t="s">
        <v>3674</v>
      </c>
      <c r="D1929" s="1">
        <v>89</v>
      </c>
      <c r="E1929" s="1" t="s">
        <v>4766</v>
      </c>
    </row>
    <row r="1930" spans="1:5" s="1" customFormat="1" x14ac:dyDescent="0.2">
      <c r="A1930" s="2">
        <v>42165</v>
      </c>
      <c r="B1930" s="1">
        <v>59</v>
      </c>
      <c r="C1930" s="1" t="s">
        <v>3674</v>
      </c>
      <c r="D1930" s="1">
        <v>83</v>
      </c>
      <c r="E1930" s="1" t="s">
        <v>796</v>
      </c>
    </row>
    <row r="1931" spans="1:5" s="1" customFormat="1" x14ac:dyDescent="0.2">
      <c r="A1931" s="2">
        <v>42165</v>
      </c>
      <c r="B1931" s="1">
        <v>38</v>
      </c>
      <c r="C1931" s="1" t="s">
        <v>3674</v>
      </c>
      <c r="D1931" s="1">
        <v>92</v>
      </c>
      <c r="E1931" s="1" t="s">
        <v>796</v>
      </c>
    </row>
    <row r="1932" spans="1:5" s="1" customFormat="1" x14ac:dyDescent="0.2">
      <c r="A1932" s="2">
        <v>42166</v>
      </c>
      <c r="B1932" s="1">
        <v>148</v>
      </c>
      <c r="C1932" s="1" t="s">
        <v>810</v>
      </c>
      <c r="D1932" s="1">
        <v>96</v>
      </c>
      <c r="E1932" s="1" t="s">
        <v>3651</v>
      </c>
    </row>
    <row r="1933" spans="1:5" s="1" customFormat="1" x14ac:dyDescent="0.2">
      <c r="A1933" s="2">
        <v>42166</v>
      </c>
      <c r="B1933" s="1">
        <v>152</v>
      </c>
      <c r="C1933" s="1" t="s">
        <v>810</v>
      </c>
      <c r="D1933" s="1">
        <v>96</v>
      </c>
      <c r="E1933" s="1" t="s">
        <v>3651</v>
      </c>
    </row>
    <row r="1934" spans="1:5" s="1" customFormat="1" x14ac:dyDescent="0.2">
      <c r="A1934" s="2">
        <v>42167</v>
      </c>
      <c r="B1934" s="1">
        <v>49</v>
      </c>
      <c r="C1934" s="1" t="s">
        <v>3674</v>
      </c>
      <c r="D1934" s="1">
        <v>91</v>
      </c>
      <c r="E1934" s="1" t="s">
        <v>796</v>
      </c>
    </row>
    <row r="1935" spans="1:5" s="1" customFormat="1" x14ac:dyDescent="0.2">
      <c r="A1935" s="2">
        <v>42167</v>
      </c>
      <c r="B1935" s="1">
        <v>50</v>
      </c>
      <c r="C1935" s="1" t="s">
        <v>3674</v>
      </c>
      <c r="D1935" s="1">
        <v>85</v>
      </c>
      <c r="E1935" s="1" t="s">
        <v>796</v>
      </c>
    </row>
    <row r="1936" spans="1:5" s="1" customFormat="1" x14ac:dyDescent="0.2">
      <c r="A1936" s="2">
        <v>42170</v>
      </c>
      <c r="B1936" s="1">
        <v>71</v>
      </c>
      <c r="C1936" s="1" t="s">
        <v>3674</v>
      </c>
      <c r="D1936" s="1">
        <v>90</v>
      </c>
      <c r="E1936" s="1" t="s">
        <v>796</v>
      </c>
    </row>
    <row r="1937" spans="1:5" s="1" customFormat="1" x14ac:dyDescent="0.2">
      <c r="A1937" s="2">
        <v>42170</v>
      </c>
      <c r="B1937" s="1">
        <v>51</v>
      </c>
      <c r="C1937" s="1" t="s">
        <v>3674</v>
      </c>
      <c r="D1937" s="1">
        <v>94</v>
      </c>
      <c r="E1937" s="1" t="s">
        <v>796</v>
      </c>
    </row>
    <row r="1938" spans="1:5" s="1" customFormat="1" x14ac:dyDescent="0.2">
      <c r="A1938" s="2">
        <v>42171</v>
      </c>
      <c r="B1938" s="1">
        <v>220</v>
      </c>
      <c r="C1938" s="1" t="s">
        <v>810</v>
      </c>
      <c r="D1938" s="1">
        <v>97</v>
      </c>
      <c r="E1938" s="1" t="s">
        <v>3651</v>
      </c>
    </row>
    <row r="1939" spans="1:5" s="1" customFormat="1" x14ac:dyDescent="0.2">
      <c r="A1939" s="2">
        <v>42171</v>
      </c>
      <c r="B1939" s="1">
        <v>177</v>
      </c>
      <c r="C1939" s="1" t="s">
        <v>810</v>
      </c>
      <c r="D1939" s="1">
        <v>95</v>
      </c>
      <c r="E1939" s="1" t="s">
        <v>3651</v>
      </c>
    </row>
    <row r="1940" spans="1:5" s="1" customFormat="1" x14ac:dyDescent="0.2">
      <c r="A1940" s="2">
        <v>42172</v>
      </c>
      <c r="B1940" s="1">
        <v>417</v>
      </c>
      <c r="C1940" s="1" t="s">
        <v>3674</v>
      </c>
      <c r="D1940" s="1">
        <v>89</v>
      </c>
      <c r="E1940" s="1" t="s">
        <v>796</v>
      </c>
    </row>
    <row r="1941" spans="1:5" s="1" customFormat="1" x14ac:dyDescent="0.2">
      <c r="A1941" s="2">
        <v>42173</v>
      </c>
      <c r="B1941" s="1">
        <v>155</v>
      </c>
      <c r="C1941" s="1" t="s">
        <v>3674</v>
      </c>
      <c r="D1941" s="1">
        <v>87</v>
      </c>
      <c r="E1941" s="1" t="s">
        <v>796</v>
      </c>
    </row>
    <row r="1942" spans="1:5" s="1" customFormat="1" x14ac:dyDescent="0.2">
      <c r="A1942" s="2">
        <v>42174</v>
      </c>
      <c r="B1942" s="1">
        <v>74</v>
      </c>
      <c r="C1942" s="1" t="s">
        <v>810</v>
      </c>
      <c r="D1942" s="1">
        <v>97</v>
      </c>
      <c r="E1942" s="1" t="s">
        <v>3651</v>
      </c>
    </row>
    <row r="1943" spans="1:5" s="1" customFormat="1" x14ac:dyDescent="0.2">
      <c r="A1943" s="2">
        <v>42174</v>
      </c>
      <c r="B1943" s="1">
        <v>109</v>
      </c>
      <c r="C1943" s="1" t="s">
        <v>810</v>
      </c>
      <c r="D1943" s="1">
        <v>97</v>
      </c>
      <c r="E1943" s="1" t="s">
        <v>3651</v>
      </c>
    </row>
    <row r="1944" spans="1:5" s="1" customFormat="1" x14ac:dyDescent="0.2">
      <c r="A1944" s="2">
        <v>42174</v>
      </c>
      <c r="B1944" s="1">
        <v>74</v>
      </c>
      <c r="C1944" s="1" t="s">
        <v>810</v>
      </c>
      <c r="D1944" s="1">
        <v>91</v>
      </c>
      <c r="E1944" s="1" t="s">
        <v>3651</v>
      </c>
    </row>
    <row r="1945" spans="1:5" s="1" customFormat="1" x14ac:dyDescent="0.2">
      <c r="A1945" s="2">
        <v>42177</v>
      </c>
      <c r="B1945" s="1">
        <v>483</v>
      </c>
      <c r="C1945" s="1" t="s">
        <v>810</v>
      </c>
      <c r="D1945" s="1">
        <v>91</v>
      </c>
      <c r="E1945" s="1" t="s">
        <v>3651</v>
      </c>
    </row>
    <row r="1946" spans="1:5" s="1" customFormat="1" x14ac:dyDescent="0.2">
      <c r="A1946" s="2">
        <v>42178</v>
      </c>
      <c r="B1946" s="1">
        <v>120</v>
      </c>
      <c r="C1946" s="1" t="s">
        <v>3674</v>
      </c>
      <c r="D1946" s="1">
        <v>92</v>
      </c>
      <c r="E1946" s="1" t="s">
        <v>796</v>
      </c>
    </row>
    <row r="1947" spans="1:5" s="1" customFormat="1" x14ac:dyDescent="0.2">
      <c r="A1947" s="2">
        <v>42178</v>
      </c>
      <c r="B1947" s="1">
        <v>190</v>
      </c>
      <c r="C1947" s="1" t="s">
        <v>3674</v>
      </c>
      <c r="D1947" s="1">
        <v>91</v>
      </c>
      <c r="E1947" s="1" t="s">
        <v>796</v>
      </c>
    </row>
    <row r="1948" spans="1:5" s="1" customFormat="1" x14ac:dyDescent="0.2">
      <c r="A1948" s="2">
        <v>42179</v>
      </c>
      <c r="B1948" s="1">
        <v>168</v>
      </c>
      <c r="C1948" s="1" t="s">
        <v>3674</v>
      </c>
      <c r="D1948" s="1">
        <v>86</v>
      </c>
      <c r="E1948" s="1" t="s">
        <v>3651</v>
      </c>
    </row>
    <row r="1949" spans="1:5" s="1" customFormat="1" x14ac:dyDescent="0.2">
      <c r="A1949" s="2">
        <v>42180</v>
      </c>
      <c r="B1949" s="1">
        <v>110</v>
      </c>
      <c r="C1949" s="1" t="s">
        <v>3674</v>
      </c>
      <c r="D1949" s="1">
        <v>88</v>
      </c>
      <c r="E1949" s="1" t="s">
        <v>796</v>
      </c>
    </row>
    <row r="1950" spans="1:5" s="1" customFormat="1" x14ac:dyDescent="0.2">
      <c r="A1950" s="2">
        <v>42180</v>
      </c>
      <c r="B1950" s="1">
        <v>225</v>
      </c>
      <c r="C1950" s="1" t="s">
        <v>3674</v>
      </c>
      <c r="D1950" s="1">
        <v>81</v>
      </c>
      <c r="E1950" s="1" t="s">
        <v>796</v>
      </c>
    </row>
    <row r="1951" spans="1:5" s="1" customFormat="1" x14ac:dyDescent="0.2">
      <c r="A1951" s="2">
        <v>42181</v>
      </c>
      <c r="B1951" s="1">
        <v>75</v>
      </c>
      <c r="C1951" s="1" t="s">
        <v>810</v>
      </c>
      <c r="D1951" s="1">
        <v>94</v>
      </c>
      <c r="E1951" s="1" t="s">
        <v>3651</v>
      </c>
    </row>
    <row r="1952" spans="1:5" s="1" customFormat="1" x14ac:dyDescent="0.2">
      <c r="A1952" s="2">
        <v>42181</v>
      </c>
      <c r="B1952" s="1">
        <v>75</v>
      </c>
      <c r="C1952" s="1" t="s">
        <v>810</v>
      </c>
      <c r="D1952" s="1">
        <v>98</v>
      </c>
      <c r="E1952" s="1" t="s">
        <v>3651</v>
      </c>
    </row>
    <row r="1953" spans="1:5" s="1" customFormat="1" x14ac:dyDescent="0.2">
      <c r="A1953" s="2">
        <v>42181</v>
      </c>
      <c r="B1953" s="1">
        <v>138</v>
      </c>
      <c r="C1953" s="1" t="s">
        <v>810</v>
      </c>
      <c r="D1953" s="1">
        <v>89</v>
      </c>
      <c r="E1953" s="1" t="s">
        <v>3651</v>
      </c>
    </row>
    <row r="1954" spans="1:5" s="1" customFormat="1" x14ac:dyDescent="0.2">
      <c r="A1954" s="2">
        <v>42182</v>
      </c>
      <c r="B1954" s="1">
        <v>51</v>
      </c>
      <c r="C1954" s="12" t="s">
        <v>3674</v>
      </c>
      <c r="D1954" s="1">
        <v>98</v>
      </c>
      <c r="E1954" s="1" t="s">
        <v>3651</v>
      </c>
    </row>
    <row r="1955" spans="1:5" s="1" customFormat="1" x14ac:dyDescent="0.2">
      <c r="A1955" s="2">
        <v>42182</v>
      </c>
      <c r="B1955" s="1">
        <v>75.599999999999994</v>
      </c>
      <c r="C1955" s="1" t="s">
        <v>3674</v>
      </c>
      <c r="D1955" s="1">
        <v>84</v>
      </c>
      <c r="E1955" s="1" t="s">
        <v>796</v>
      </c>
    </row>
    <row r="1956" spans="1:5" s="1" customFormat="1" x14ac:dyDescent="0.2">
      <c r="A1956" s="2">
        <v>42184</v>
      </c>
      <c r="B1956" s="1">
        <v>286</v>
      </c>
      <c r="C1956" s="1" t="s">
        <v>3063</v>
      </c>
      <c r="D1956" s="1">
        <v>93</v>
      </c>
      <c r="E1956" s="1" t="s">
        <v>796</v>
      </c>
    </row>
    <row r="1957" spans="1:5" s="1" customFormat="1" x14ac:dyDescent="0.2">
      <c r="A1957" s="2">
        <v>42184</v>
      </c>
      <c r="B1957" s="1">
        <v>313</v>
      </c>
      <c r="C1957" s="1" t="s">
        <v>3063</v>
      </c>
      <c r="D1957" s="1">
        <v>96</v>
      </c>
      <c r="E1957" s="1" t="s">
        <v>796</v>
      </c>
    </row>
    <row r="1958" spans="1:5" s="1" customFormat="1" x14ac:dyDescent="0.2">
      <c r="A1958" s="2">
        <v>42185</v>
      </c>
      <c r="B1958" s="1">
        <v>311</v>
      </c>
      <c r="C1958" s="1" t="s">
        <v>3063</v>
      </c>
      <c r="D1958" s="1">
        <v>95</v>
      </c>
      <c r="E1958" s="1" t="s">
        <v>796</v>
      </c>
    </row>
    <row r="1959" spans="1:5" s="1" customFormat="1" x14ac:dyDescent="0.2">
      <c r="A1959" s="2">
        <v>42185</v>
      </c>
      <c r="B1959" s="1">
        <v>309</v>
      </c>
      <c r="C1959" s="1" t="s">
        <v>3063</v>
      </c>
      <c r="D1959" s="1">
        <v>98</v>
      </c>
      <c r="E1959" s="1" t="s">
        <v>796</v>
      </c>
    </row>
    <row r="1960" spans="1:5" s="1" customFormat="1" x14ac:dyDescent="0.2">
      <c r="A1960" s="2">
        <v>42186</v>
      </c>
      <c r="B1960" s="1">
        <v>470</v>
      </c>
      <c r="C1960" s="1" t="s">
        <v>810</v>
      </c>
      <c r="D1960" s="1">
        <v>96</v>
      </c>
      <c r="E1960" s="1" t="s">
        <v>3651</v>
      </c>
    </row>
    <row r="1961" spans="1:5" s="1" customFormat="1" x14ac:dyDescent="0.2">
      <c r="A1961" s="2">
        <v>42187</v>
      </c>
      <c r="B1961" s="1">
        <v>232</v>
      </c>
      <c r="C1961" s="1" t="s">
        <v>3063</v>
      </c>
      <c r="D1961" s="1">
        <v>96</v>
      </c>
      <c r="E1961" s="1" t="s">
        <v>796</v>
      </c>
    </row>
    <row r="1962" spans="1:5" s="1" customFormat="1" x14ac:dyDescent="0.2">
      <c r="A1962" s="2">
        <v>42191</v>
      </c>
      <c r="B1962" s="1">
        <v>155</v>
      </c>
      <c r="C1962" s="1" t="s">
        <v>3674</v>
      </c>
      <c r="D1962" s="1">
        <v>98</v>
      </c>
      <c r="E1962" s="1" t="s">
        <v>3651</v>
      </c>
    </row>
    <row r="1963" spans="1:5" s="1" customFormat="1" x14ac:dyDescent="0.2">
      <c r="A1963" s="2">
        <v>42192</v>
      </c>
      <c r="B1963" s="1">
        <v>144</v>
      </c>
      <c r="C1963" s="1" t="s">
        <v>3063</v>
      </c>
      <c r="D1963" s="1">
        <v>91</v>
      </c>
      <c r="E1963" s="1" t="s">
        <v>796</v>
      </c>
    </row>
    <row r="1964" spans="1:5" s="1" customFormat="1" x14ac:dyDescent="0.2">
      <c r="A1964" s="2">
        <v>42192</v>
      </c>
      <c r="B1964" s="1">
        <v>232</v>
      </c>
      <c r="C1964" s="1" t="s">
        <v>3063</v>
      </c>
      <c r="D1964" s="1">
        <v>89</v>
      </c>
      <c r="E1964" s="1" t="s">
        <v>796</v>
      </c>
    </row>
    <row r="1965" spans="1:5" s="1" customFormat="1" x14ac:dyDescent="0.2">
      <c r="A1965" s="2">
        <v>42193</v>
      </c>
      <c r="B1965" s="1">
        <v>305</v>
      </c>
      <c r="C1965" s="1" t="s">
        <v>3063</v>
      </c>
      <c r="D1965" s="1">
        <v>94</v>
      </c>
      <c r="E1965" s="1" t="s">
        <v>796</v>
      </c>
    </row>
    <row r="1966" spans="1:5" s="1" customFormat="1" x14ac:dyDescent="0.2">
      <c r="A1966" s="2">
        <v>42193</v>
      </c>
      <c r="B1966" s="1">
        <v>303</v>
      </c>
      <c r="C1966" s="1" t="s">
        <v>810</v>
      </c>
      <c r="D1966" s="1">
        <v>97</v>
      </c>
      <c r="E1966" s="1" t="s">
        <v>796</v>
      </c>
    </row>
    <row r="1967" spans="1:5" s="1" customFormat="1" x14ac:dyDescent="0.2">
      <c r="A1967" s="2">
        <v>42194</v>
      </c>
      <c r="B1967" s="1">
        <v>209</v>
      </c>
      <c r="C1967" s="1" t="s">
        <v>3063</v>
      </c>
      <c r="D1967" s="1">
        <v>88</v>
      </c>
      <c r="E1967" s="1" t="s">
        <v>796</v>
      </c>
    </row>
    <row r="1968" spans="1:5" s="1" customFormat="1" x14ac:dyDescent="0.2">
      <c r="A1968" s="2">
        <v>42194</v>
      </c>
      <c r="B1968" s="1">
        <v>229</v>
      </c>
      <c r="C1968" s="1" t="s">
        <v>3063</v>
      </c>
      <c r="D1968" s="1">
        <v>95</v>
      </c>
      <c r="E1968" s="1" t="s">
        <v>796</v>
      </c>
    </row>
    <row r="1969" spans="1:5" s="1" customFormat="1" x14ac:dyDescent="0.2">
      <c r="A1969" s="2">
        <v>42195</v>
      </c>
      <c r="B1969" s="1">
        <v>320</v>
      </c>
      <c r="C1969" s="1" t="s">
        <v>810</v>
      </c>
      <c r="D1969" s="1">
        <v>92</v>
      </c>
      <c r="E1969" s="1" t="s">
        <v>3651</v>
      </c>
    </row>
    <row r="1970" spans="1:5" s="1" customFormat="1" x14ac:dyDescent="0.2">
      <c r="A1970" s="2">
        <v>42196</v>
      </c>
      <c r="B1970" s="1">
        <v>67</v>
      </c>
      <c r="C1970" s="1" t="s">
        <v>810</v>
      </c>
      <c r="D1970" s="1">
        <v>93</v>
      </c>
      <c r="E1970" s="1" t="s">
        <v>3651</v>
      </c>
    </row>
    <row r="1971" spans="1:5" s="1" customFormat="1" x14ac:dyDescent="0.2">
      <c r="A1971" s="2">
        <v>42196</v>
      </c>
      <c r="B1971" s="1">
        <v>72</v>
      </c>
      <c r="C1971" s="1" t="s">
        <v>810</v>
      </c>
      <c r="D1971" s="1">
        <v>91</v>
      </c>
      <c r="E1971" s="1" t="s">
        <v>3651</v>
      </c>
    </row>
    <row r="1972" spans="1:5" s="1" customFormat="1" x14ac:dyDescent="0.2">
      <c r="A1972" s="2">
        <v>42198</v>
      </c>
      <c r="B1972" s="1">
        <v>309</v>
      </c>
      <c r="C1972" s="1" t="s">
        <v>810</v>
      </c>
      <c r="D1972" s="1">
        <v>96</v>
      </c>
      <c r="E1972" s="1" t="s">
        <v>3651</v>
      </c>
    </row>
    <row r="1973" spans="1:5" s="1" customFormat="1" x14ac:dyDescent="0.2">
      <c r="A1973" s="2">
        <v>42198</v>
      </c>
      <c r="B1973" s="1">
        <v>154</v>
      </c>
      <c r="C1973" s="1" t="s">
        <v>810</v>
      </c>
      <c r="D1973" s="1">
        <v>90</v>
      </c>
      <c r="E1973" s="1" t="s">
        <v>3651</v>
      </c>
    </row>
    <row r="1974" spans="1:5" s="1" customFormat="1" x14ac:dyDescent="0.2">
      <c r="A1974" s="2">
        <v>42199</v>
      </c>
      <c r="B1974" s="1">
        <v>224</v>
      </c>
      <c r="C1974" s="1" t="s">
        <v>3674</v>
      </c>
      <c r="D1974" s="1">
        <v>91</v>
      </c>
      <c r="E1974" s="1" t="s">
        <v>796</v>
      </c>
    </row>
    <row r="1975" spans="1:5" s="1" customFormat="1" x14ac:dyDescent="0.2">
      <c r="A1975" s="2">
        <v>42199</v>
      </c>
      <c r="B1975" s="1">
        <v>129</v>
      </c>
      <c r="C1975" s="1" t="s">
        <v>3674</v>
      </c>
      <c r="D1975" s="1">
        <v>93</v>
      </c>
      <c r="E1975" s="1" t="s">
        <v>796</v>
      </c>
    </row>
    <row r="1976" spans="1:5" s="1" customFormat="1" x14ac:dyDescent="0.2">
      <c r="A1976" s="2">
        <v>42200</v>
      </c>
      <c r="B1976" s="1">
        <v>125</v>
      </c>
      <c r="C1976" s="1" t="s">
        <v>3674</v>
      </c>
      <c r="D1976" s="1">
        <v>93</v>
      </c>
      <c r="E1976" s="1" t="s">
        <v>796</v>
      </c>
    </row>
    <row r="1977" spans="1:5" s="1" customFormat="1" x14ac:dyDescent="0.2">
      <c r="A1977" s="2">
        <v>42200</v>
      </c>
      <c r="B1977" s="1">
        <v>46</v>
      </c>
      <c r="C1977" s="1" t="s">
        <v>3674</v>
      </c>
      <c r="D1977" s="1">
        <v>91</v>
      </c>
      <c r="E1977" s="1" t="s">
        <v>796</v>
      </c>
    </row>
    <row r="1978" spans="1:5" s="1" customFormat="1" x14ac:dyDescent="0.2">
      <c r="A1978" s="2">
        <v>42200</v>
      </c>
      <c r="B1978" s="1">
        <v>48</v>
      </c>
      <c r="C1978" s="1" t="s">
        <v>3674</v>
      </c>
      <c r="D1978" s="1">
        <v>76</v>
      </c>
      <c r="E1978" s="1" t="s">
        <v>796</v>
      </c>
    </row>
    <row r="1979" spans="1:5" s="1" customFormat="1" x14ac:dyDescent="0.2">
      <c r="A1979" s="2">
        <v>42201</v>
      </c>
      <c r="B1979" s="1">
        <v>80</v>
      </c>
      <c r="C1979" s="1" t="s">
        <v>3674</v>
      </c>
      <c r="D1979" s="1">
        <v>89</v>
      </c>
      <c r="E1979" s="1" t="s">
        <v>796</v>
      </c>
    </row>
    <row r="1980" spans="1:5" s="1" customFormat="1" x14ac:dyDescent="0.2">
      <c r="A1980" s="2">
        <v>42201</v>
      </c>
      <c r="B1980" s="1">
        <v>108</v>
      </c>
      <c r="C1980" s="1" t="s">
        <v>3674</v>
      </c>
      <c r="D1980" s="1">
        <v>89</v>
      </c>
      <c r="E1980" s="1" t="s">
        <v>796</v>
      </c>
    </row>
    <row r="1981" spans="1:5" s="1" customFormat="1" x14ac:dyDescent="0.2">
      <c r="A1981" s="2">
        <v>42202</v>
      </c>
      <c r="B1981" s="1">
        <v>260</v>
      </c>
      <c r="C1981" s="1" t="s">
        <v>810</v>
      </c>
      <c r="D1981" s="1">
        <v>86</v>
      </c>
      <c r="E1981" s="1" t="s">
        <v>3651</v>
      </c>
    </row>
    <row r="1982" spans="1:5" s="1" customFormat="1" x14ac:dyDescent="0.2">
      <c r="A1982" s="2">
        <v>42205</v>
      </c>
      <c r="B1982" s="1">
        <v>312</v>
      </c>
      <c r="C1982" s="1" t="s">
        <v>3674</v>
      </c>
      <c r="D1982" s="1">
        <v>71</v>
      </c>
      <c r="E1982" s="1" t="s">
        <v>796</v>
      </c>
    </row>
    <row r="1983" spans="1:5" s="1" customFormat="1" x14ac:dyDescent="0.2">
      <c r="A1983" s="2">
        <v>42205</v>
      </c>
      <c r="B1983" s="1">
        <v>312</v>
      </c>
      <c r="C1983" s="1" t="s">
        <v>3674</v>
      </c>
      <c r="D1983" s="1">
        <v>77</v>
      </c>
      <c r="E1983" s="1" t="s">
        <v>796</v>
      </c>
    </row>
    <row r="1984" spans="1:5" s="1" customFormat="1" x14ac:dyDescent="0.2">
      <c r="A1984" s="2">
        <v>42206</v>
      </c>
      <c r="B1984" s="1">
        <v>223</v>
      </c>
      <c r="C1984" s="1" t="s">
        <v>3674</v>
      </c>
      <c r="D1984" s="1">
        <v>92</v>
      </c>
      <c r="E1984" s="1" t="s">
        <v>796</v>
      </c>
    </row>
    <row r="1985" spans="1:5" s="1" customFormat="1" x14ac:dyDescent="0.2">
      <c r="A1985" s="2">
        <v>42206</v>
      </c>
      <c r="B1985" s="1">
        <v>159</v>
      </c>
      <c r="C1985" s="1" t="s">
        <v>3674</v>
      </c>
      <c r="D1985" s="1">
        <v>91</v>
      </c>
      <c r="E1985" s="1" t="s">
        <v>796</v>
      </c>
    </row>
    <row r="1986" spans="1:5" s="1" customFormat="1" x14ac:dyDescent="0.2">
      <c r="A1986" s="2">
        <v>42207</v>
      </c>
      <c r="B1986" s="1">
        <v>129</v>
      </c>
      <c r="C1986" s="1" t="s">
        <v>3674</v>
      </c>
      <c r="D1986" s="1">
        <v>92</v>
      </c>
      <c r="E1986" s="1" t="s">
        <v>796</v>
      </c>
    </row>
    <row r="1987" spans="1:5" s="1" customFormat="1" x14ac:dyDescent="0.2">
      <c r="A1987" s="2">
        <v>42207</v>
      </c>
      <c r="B1987" s="1">
        <v>301</v>
      </c>
      <c r="C1987" s="1" t="s">
        <v>3674</v>
      </c>
      <c r="D1987" s="1">
        <v>90</v>
      </c>
      <c r="E1987" s="1" t="s">
        <v>796</v>
      </c>
    </row>
    <row r="1988" spans="1:5" s="1" customFormat="1" x14ac:dyDescent="0.2">
      <c r="A1988" s="2">
        <v>42208</v>
      </c>
      <c r="B1988" s="1">
        <v>127</v>
      </c>
      <c r="C1988" s="1" t="s">
        <v>810</v>
      </c>
      <c r="D1988" s="1">
        <v>96</v>
      </c>
      <c r="E1988" s="1" t="s">
        <v>796</v>
      </c>
    </row>
    <row r="1989" spans="1:5" s="1" customFormat="1" x14ac:dyDescent="0.2">
      <c r="A1989" s="2">
        <v>42208</v>
      </c>
      <c r="B1989" s="1">
        <v>84</v>
      </c>
      <c r="C1989" s="1" t="s">
        <v>3674</v>
      </c>
      <c r="D1989" s="1">
        <v>91</v>
      </c>
      <c r="E1989" s="1" t="s">
        <v>796</v>
      </c>
    </row>
    <row r="1990" spans="1:5" s="1" customFormat="1" x14ac:dyDescent="0.2">
      <c r="A1990" s="2">
        <v>42209</v>
      </c>
      <c r="B1990" s="1">
        <v>78</v>
      </c>
      <c r="C1990" s="1" t="s">
        <v>810</v>
      </c>
      <c r="D1990" s="1">
        <v>97</v>
      </c>
      <c r="E1990" s="1" t="s">
        <v>3651</v>
      </c>
    </row>
    <row r="1991" spans="1:5" s="1" customFormat="1" x14ac:dyDescent="0.2">
      <c r="A1991" s="2">
        <v>42209</v>
      </c>
      <c r="B1991" s="1">
        <v>40</v>
      </c>
      <c r="C1991" s="1" t="s">
        <v>810</v>
      </c>
      <c r="D1991" s="1">
        <v>97</v>
      </c>
      <c r="E1991" s="1" t="s">
        <v>3651</v>
      </c>
    </row>
    <row r="1992" spans="1:5" s="1" customFormat="1" x14ac:dyDescent="0.2">
      <c r="A1992" s="2">
        <v>42210</v>
      </c>
      <c r="B1992" s="1">
        <v>100</v>
      </c>
      <c r="C1992" s="1" t="s">
        <v>3674</v>
      </c>
      <c r="D1992" s="1">
        <v>84</v>
      </c>
      <c r="E1992" s="1" t="s">
        <v>796</v>
      </c>
    </row>
    <row r="1993" spans="1:5" s="1" customFormat="1" x14ac:dyDescent="0.2">
      <c r="A1993" s="2">
        <v>42212</v>
      </c>
      <c r="B1993" s="1">
        <v>309</v>
      </c>
      <c r="C1993" s="1" t="s">
        <v>810</v>
      </c>
      <c r="D1993" s="1">
        <v>95</v>
      </c>
      <c r="E1993" s="1" t="s">
        <v>3651</v>
      </c>
    </row>
    <row r="1994" spans="1:5" s="1" customFormat="1" x14ac:dyDescent="0.2">
      <c r="A1994" s="2">
        <v>42213</v>
      </c>
      <c r="B1994" s="1">
        <v>223</v>
      </c>
      <c r="C1994" s="1" t="s">
        <v>810</v>
      </c>
      <c r="D1994" s="1">
        <v>95</v>
      </c>
      <c r="E1994" s="1" t="s">
        <v>3651</v>
      </c>
    </row>
    <row r="1995" spans="1:5" s="1" customFormat="1" x14ac:dyDescent="0.2">
      <c r="A1995" s="2">
        <v>42213</v>
      </c>
      <c r="B1995" s="1">
        <v>241</v>
      </c>
      <c r="C1995" s="1" t="s">
        <v>810</v>
      </c>
      <c r="D1995" s="1">
        <v>93</v>
      </c>
      <c r="E1995" s="1" t="s">
        <v>3651</v>
      </c>
    </row>
    <row r="1996" spans="1:5" s="1" customFormat="1" x14ac:dyDescent="0.2">
      <c r="A1996" s="2">
        <v>42214</v>
      </c>
      <c r="B1996" s="1">
        <v>316</v>
      </c>
      <c r="C1996" s="1" t="s">
        <v>810</v>
      </c>
      <c r="D1996" s="1">
        <v>98</v>
      </c>
      <c r="E1996" s="1" t="s">
        <v>3651</v>
      </c>
    </row>
    <row r="1997" spans="1:5" s="1" customFormat="1" x14ac:dyDescent="0.2">
      <c r="A1997" s="2">
        <v>42215</v>
      </c>
      <c r="B1997" s="1">
        <v>227</v>
      </c>
      <c r="C1997" s="1" t="s">
        <v>810</v>
      </c>
      <c r="D1997" s="1">
        <v>94</v>
      </c>
      <c r="E1997" s="1" t="s">
        <v>3651</v>
      </c>
    </row>
    <row r="1998" spans="1:5" s="1" customFormat="1" x14ac:dyDescent="0.2">
      <c r="A1998" s="2">
        <v>42215</v>
      </c>
      <c r="B1998" s="1">
        <v>154</v>
      </c>
      <c r="C1998" s="1" t="s">
        <v>810</v>
      </c>
      <c r="D1998" s="1">
        <v>95</v>
      </c>
      <c r="E1998" s="1" t="s">
        <v>3651</v>
      </c>
    </row>
    <row r="1999" spans="1:5" s="1" customFormat="1" x14ac:dyDescent="0.2">
      <c r="A1999" s="2">
        <v>42216</v>
      </c>
      <c r="B1999" s="1">
        <v>74</v>
      </c>
      <c r="C1999" s="1" t="s">
        <v>810</v>
      </c>
      <c r="D1999" s="1">
        <v>97</v>
      </c>
      <c r="E1999" s="1" t="s">
        <v>3651</v>
      </c>
    </row>
    <row r="2000" spans="1:5" s="1" customFormat="1" x14ac:dyDescent="0.2">
      <c r="A2000" s="2">
        <v>42216</v>
      </c>
      <c r="B2000" s="1">
        <v>132</v>
      </c>
      <c r="C2000" s="1" t="s">
        <v>810</v>
      </c>
      <c r="D2000" s="1">
        <v>97</v>
      </c>
      <c r="E2000" s="1" t="s">
        <v>3651</v>
      </c>
    </row>
    <row r="2001" spans="1:5" s="1" customFormat="1" x14ac:dyDescent="0.2">
      <c r="A2001" s="2">
        <v>42219</v>
      </c>
      <c r="B2001" s="1">
        <v>198</v>
      </c>
      <c r="C2001" s="1" t="s">
        <v>3650</v>
      </c>
      <c r="D2001" s="1">
        <v>97</v>
      </c>
      <c r="E2001" s="1" t="s">
        <v>3651</v>
      </c>
    </row>
    <row r="2002" spans="1:5" s="1" customFormat="1" x14ac:dyDescent="0.2">
      <c r="A2002" s="2">
        <v>42219</v>
      </c>
      <c r="B2002" s="1">
        <v>35</v>
      </c>
      <c r="C2002" s="1" t="s">
        <v>3650</v>
      </c>
      <c r="D2002" s="1">
        <v>97</v>
      </c>
      <c r="E2002" s="1" t="s">
        <v>3651</v>
      </c>
    </row>
    <row r="2003" spans="1:5" s="1" customFormat="1" x14ac:dyDescent="0.2">
      <c r="A2003" s="2">
        <v>42220</v>
      </c>
      <c r="B2003" s="1">
        <v>103</v>
      </c>
      <c r="C2003" s="1" t="s">
        <v>810</v>
      </c>
      <c r="D2003" s="1">
        <v>94</v>
      </c>
      <c r="E2003" s="1" t="s">
        <v>3651</v>
      </c>
    </row>
    <row r="2004" spans="1:5" s="1" customFormat="1" x14ac:dyDescent="0.2">
      <c r="A2004" s="2">
        <v>42220</v>
      </c>
      <c r="B2004" s="1">
        <v>231</v>
      </c>
      <c r="C2004" s="1" t="s">
        <v>3674</v>
      </c>
      <c r="D2004" s="1">
        <v>91</v>
      </c>
      <c r="E2004" s="1" t="s">
        <v>796</v>
      </c>
    </row>
    <row r="2005" spans="1:5" s="1" customFormat="1" x14ac:dyDescent="0.2">
      <c r="A2005" s="2">
        <v>42221</v>
      </c>
      <c r="B2005" s="1">
        <v>149</v>
      </c>
      <c r="C2005" s="1" t="s">
        <v>3650</v>
      </c>
      <c r="D2005" s="1">
        <v>98</v>
      </c>
      <c r="E2005" s="1" t="s">
        <v>3651</v>
      </c>
    </row>
    <row r="2006" spans="1:5" s="1" customFormat="1" x14ac:dyDescent="0.2">
      <c r="A2006" s="2">
        <v>42222</v>
      </c>
      <c r="B2006" s="1">
        <v>209</v>
      </c>
      <c r="C2006" s="1" t="s">
        <v>810</v>
      </c>
      <c r="D2006" s="1">
        <v>92</v>
      </c>
      <c r="E2006" s="1" t="s">
        <v>3651</v>
      </c>
    </row>
    <row r="2007" spans="1:5" s="1" customFormat="1" x14ac:dyDescent="0.2">
      <c r="A2007" s="2">
        <v>42222</v>
      </c>
      <c r="B2007" s="1">
        <v>167</v>
      </c>
      <c r="C2007" s="1" t="s">
        <v>810</v>
      </c>
      <c r="D2007" s="1">
        <v>92</v>
      </c>
      <c r="E2007" s="1" t="s">
        <v>3651</v>
      </c>
    </row>
    <row r="2008" spans="1:5" s="1" customFormat="1" x14ac:dyDescent="0.2">
      <c r="A2008" s="2">
        <v>42223</v>
      </c>
      <c r="B2008" s="1">
        <v>415</v>
      </c>
      <c r="C2008" s="1" t="s">
        <v>810</v>
      </c>
      <c r="D2008" s="1">
        <v>91</v>
      </c>
      <c r="E2008" s="1" t="s">
        <v>3651</v>
      </c>
    </row>
    <row r="2009" spans="1:5" s="1" customFormat="1" x14ac:dyDescent="0.2">
      <c r="A2009" s="2">
        <v>42226</v>
      </c>
      <c r="B2009" s="1">
        <v>259</v>
      </c>
      <c r="C2009" s="1" t="s">
        <v>3650</v>
      </c>
      <c r="D2009" s="1">
        <v>97</v>
      </c>
      <c r="E2009" s="1" t="s">
        <v>3651</v>
      </c>
    </row>
    <row r="2010" spans="1:5" s="1" customFormat="1" x14ac:dyDescent="0.2">
      <c r="A2010" s="2">
        <v>42226</v>
      </c>
      <c r="B2010" s="1">
        <v>130</v>
      </c>
      <c r="C2010" s="1" t="s">
        <v>3674</v>
      </c>
      <c r="D2010" s="1">
        <v>99</v>
      </c>
      <c r="E2010" s="1" t="s">
        <v>3651</v>
      </c>
    </row>
    <row r="2011" spans="1:5" s="1" customFormat="1" x14ac:dyDescent="0.2">
      <c r="A2011" s="2">
        <v>42227</v>
      </c>
      <c r="B2011" s="1">
        <v>141</v>
      </c>
      <c r="C2011" s="1" t="s">
        <v>810</v>
      </c>
      <c r="D2011" s="1">
        <v>87</v>
      </c>
      <c r="E2011" s="1" t="s">
        <v>3651</v>
      </c>
    </row>
    <row r="2012" spans="1:5" s="1" customFormat="1" x14ac:dyDescent="0.2">
      <c r="A2012" s="2">
        <v>42227</v>
      </c>
      <c r="B2012" s="1">
        <v>154</v>
      </c>
      <c r="C2012" s="1" t="s">
        <v>810</v>
      </c>
      <c r="D2012" s="1">
        <v>95</v>
      </c>
      <c r="E2012" s="1" t="s">
        <v>3651</v>
      </c>
    </row>
    <row r="2013" spans="1:5" s="1" customFormat="1" x14ac:dyDescent="0.2">
      <c r="A2013" s="2">
        <v>42228</v>
      </c>
      <c r="B2013" s="1">
        <v>233</v>
      </c>
      <c r="C2013" s="1" t="s">
        <v>810</v>
      </c>
      <c r="D2013" s="1">
        <v>96</v>
      </c>
      <c r="E2013" s="1" t="s">
        <v>3651</v>
      </c>
    </row>
    <row r="2014" spans="1:5" s="1" customFormat="1" x14ac:dyDescent="0.2">
      <c r="A2014" s="2">
        <v>42228</v>
      </c>
      <c r="B2014" s="1">
        <v>153</v>
      </c>
      <c r="C2014" s="1" t="s">
        <v>810</v>
      </c>
      <c r="D2014" s="1">
        <v>94</v>
      </c>
      <c r="E2014" s="1" t="s">
        <v>3651</v>
      </c>
    </row>
    <row r="2015" spans="1:5" s="1" customFormat="1" x14ac:dyDescent="0.2">
      <c r="A2015" s="2">
        <v>42229</v>
      </c>
      <c r="B2015" s="1">
        <v>149</v>
      </c>
      <c r="C2015" s="1" t="s">
        <v>3063</v>
      </c>
      <c r="D2015" s="1">
        <v>90</v>
      </c>
      <c r="E2015" s="1" t="s">
        <v>3651</v>
      </c>
    </row>
    <row r="2016" spans="1:5" s="1" customFormat="1" x14ac:dyDescent="0.2">
      <c r="A2016" s="2">
        <v>42229</v>
      </c>
      <c r="B2016" s="1">
        <v>32</v>
      </c>
      <c r="C2016" s="1" t="s">
        <v>810</v>
      </c>
      <c r="D2016" s="1">
        <v>88</v>
      </c>
      <c r="E2016" s="1" t="s">
        <v>796</v>
      </c>
    </row>
    <row r="2017" spans="1:5" s="1" customFormat="1" x14ac:dyDescent="0.2">
      <c r="A2017" s="2">
        <v>42230</v>
      </c>
      <c r="B2017" s="1">
        <v>73</v>
      </c>
      <c r="C2017" s="1" t="s">
        <v>810</v>
      </c>
      <c r="D2017" s="1">
        <v>97</v>
      </c>
      <c r="E2017" s="1" t="s">
        <v>3651</v>
      </c>
    </row>
    <row r="2018" spans="1:5" s="1" customFormat="1" x14ac:dyDescent="0.2">
      <c r="A2018" s="2">
        <v>42230</v>
      </c>
      <c r="B2018" s="1">
        <v>156</v>
      </c>
      <c r="C2018" s="1" t="s">
        <v>810</v>
      </c>
      <c r="D2018" s="1">
        <v>81</v>
      </c>
      <c r="E2018" s="1" t="s">
        <v>3651</v>
      </c>
    </row>
    <row r="2019" spans="1:5" s="1" customFormat="1" x14ac:dyDescent="0.2">
      <c r="A2019" s="2">
        <v>42230</v>
      </c>
      <c r="B2019" s="1">
        <v>140</v>
      </c>
      <c r="C2019" s="1" t="s">
        <v>810</v>
      </c>
      <c r="D2019" s="1">
        <v>47</v>
      </c>
      <c r="E2019" s="1" t="s">
        <v>3651</v>
      </c>
    </row>
    <row r="2020" spans="1:5" s="1" customFormat="1" x14ac:dyDescent="0.2">
      <c r="A2020" s="2">
        <v>42234</v>
      </c>
      <c r="B2020" s="1">
        <v>213</v>
      </c>
      <c r="C2020" s="1" t="s">
        <v>810</v>
      </c>
      <c r="D2020" s="1">
        <v>89</v>
      </c>
      <c r="E2020" s="1" t="s">
        <v>796</v>
      </c>
    </row>
    <row r="2021" spans="1:5" s="1" customFormat="1" x14ac:dyDescent="0.2">
      <c r="A2021" s="2">
        <v>42234</v>
      </c>
      <c r="B2021" s="1">
        <v>98</v>
      </c>
      <c r="C2021" s="1" t="s">
        <v>810</v>
      </c>
      <c r="D2021" s="1">
        <v>86</v>
      </c>
      <c r="E2021" s="1" t="s">
        <v>796</v>
      </c>
    </row>
    <row r="2022" spans="1:5" s="1" customFormat="1" x14ac:dyDescent="0.2">
      <c r="A2022" s="2">
        <v>42235</v>
      </c>
      <c r="B2022" s="1">
        <v>196</v>
      </c>
      <c r="C2022" s="1" t="s">
        <v>810</v>
      </c>
      <c r="D2022" s="1">
        <v>80</v>
      </c>
      <c r="E2022" s="1" t="s">
        <v>796</v>
      </c>
    </row>
    <row r="2023" spans="1:5" s="1" customFormat="1" x14ac:dyDescent="0.2">
      <c r="A2023" s="2">
        <v>42235</v>
      </c>
      <c r="B2023" s="1">
        <v>196</v>
      </c>
      <c r="C2023" s="1" t="s">
        <v>810</v>
      </c>
      <c r="D2023" s="1">
        <v>85</v>
      </c>
      <c r="E2023" s="1" t="s">
        <v>796</v>
      </c>
    </row>
    <row r="2024" spans="1:5" s="1" customFormat="1" x14ac:dyDescent="0.2">
      <c r="A2024" s="2">
        <v>42236</v>
      </c>
      <c r="B2024" s="1">
        <v>109</v>
      </c>
      <c r="C2024" s="1" t="s">
        <v>810</v>
      </c>
      <c r="D2024" s="1">
        <v>89</v>
      </c>
      <c r="E2024" s="1" t="s">
        <v>796</v>
      </c>
    </row>
    <row r="2025" spans="1:5" s="1" customFormat="1" x14ac:dyDescent="0.2">
      <c r="A2025" s="2">
        <v>42236</v>
      </c>
      <c r="B2025" s="1">
        <v>230</v>
      </c>
      <c r="C2025" s="1" t="s">
        <v>810</v>
      </c>
      <c r="D2025" s="1">
        <v>85</v>
      </c>
      <c r="E2025" s="1" t="s">
        <v>796</v>
      </c>
    </row>
    <row r="2026" spans="1:5" s="1" customFormat="1" x14ac:dyDescent="0.2">
      <c r="A2026" s="2">
        <v>42237</v>
      </c>
      <c r="B2026" s="1">
        <v>32</v>
      </c>
      <c r="C2026" s="1" t="s">
        <v>810</v>
      </c>
      <c r="D2026" s="1">
        <v>96</v>
      </c>
      <c r="E2026" s="1" t="s">
        <v>3651</v>
      </c>
    </row>
    <row r="2027" spans="1:5" s="1" customFormat="1" x14ac:dyDescent="0.2">
      <c r="A2027" s="2">
        <v>42237</v>
      </c>
      <c r="B2027" s="1">
        <v>181</v>
      </c>
      <c r="C2027" s="1" t="s">
        <v>810</v>
      </c>
      <c r="D2027" s="1">
        <v>97</v>
      </c>
      <c r="E2027" s="1" t="s">
        <v>3651</v>
      </c>
    </row>
    <row r="2028" spans="1:5" s="1" customFormat="1" x14ac:dyDescent="0.2">
      <c r="A2028" s="2">
        <v>42238</v>
      </c>
      <c r="B2028" s="1">
        <v>314</v>
      </c>
      <c r="C2028" s="1" t="s">
        <v>810</v>
      </c>
      <c r="D2028" s="1">
        <v>96</v>
      </c>
      <c r="E2028" s="1" t="s">
        <v>3651</v>
      </c>
    </row>
    <row r="2029" spans="1:5" s="1" customFormat="1" x14ac:dyDescent="0.2">
      <c r="A2029" s="2">
        <v>42240</v>
      </c>
      <c r="B2029" s="1">
        <v>38</v>
      </c>
      <c r="C2029" s="1" t="s">
        <v>810</v>
      </c>
      <c r="D2029" s="1">
        <v>98</v>
      </c>
      <c r="E2029" s="1" t="s">
        <v>3651</v>
      </c>
    </row>
    <row r="2030" spans="1:5" s="1" customFormat="1" x14ac:dyDescent="0.2">
      <c r="A2030" s="2">
        <v>42240</v>
      </c>
      <c r="B2030" s="1">
        <v>36</v>
      </c>
      <c r="C2030" s="1" t="s">
        <v>810</v>
      </c>
      <c r="D2030" s="1">
        <v>96</v>
      </c>
      <c r="E2030" s="1" t="s">
        <v>3651</v>
      </c>
    </row>
    <row r="2031" spans="1:5" s="1" customFormat="1" x14ac:dyDescent="0.2">
      <c r="A2031" s="2">
        <v>42241</v>
      </c>
      <c r="B2031" s="1">
        <v>219</v>
      </c>
      <c r="C2031" s="1" t="s">
        <v>810</v>
      </c>
      <c r="D2031" s="1">
        <v>91</v>
      </c>
      <c r="E2031" s="1" t="s">
        <v>3651</v>
      </c>
    </row>
    <row r="2032" spans="1:5" s="1" customFormat="1" x14ac:dyDescent="0.2">
      <c r="A2032" s="2">
        <v>42241</v>
      </c>
      <c r="B2032" s="1">
        <v>226</v>
      </c>
      <c r="C2032" s="1" t="s">
        <v>810</v>
      </c>
      <c r="D2032" s="1">
        <v>91</v>
      </c>
      <c r="E2032" s="1" t="s">
        <v>3651</v>
      </c>
    </row>
    <row r="2033" spans="1:5" s="1" customFormat="1" x14ac:dyDescent="0.2">
      <c r="A2033" s="2">
        <v>42242</v>
      </c>
      <c r="B2033" s="1">
        <v>220</v>
      </c>
      <c r="C2033" s="1" t="s">
        <v>810</v>
      </c>
      <c r="D2033" s="1">
        <v>90</v>
      </c>
      <c r="E2033" s="1" t="s">
        <v>3651</v>
      </c>
    </row>
    <row r="2034" spans="1:5" s="1" customFormat="1" x14ac:dyDescent="0.2">
      <c r="A2034" s="2">
        <v>42242</v>
      </c>
      <c r="B2034" s="1">
        <v>234</v>
      </c>
      <c r="C2034" s="1" t="s">
        <v>810</v>
      </c>
      <c r="D2034" s="1">
        <v>84</v>
      </c>
      <c r="E2034" s="1" t="s">
        <v>3651</v>
      </c>
    </row>
    <row r="2035" spans="1:5" s="1" customFormat="1" x14ac:dyDescent="0.2">
      <c r="A2035" s="2">
        <v>42242</v>
      </c>
      <c r="B2035" s="1">
        <v>299.3</v>
      </c>
      <c r="C2035" s="1" t="s">
        <v>810</v>
      </c>
      <c r="D2035" s="1">
        <v>95</v>
      </c>
      <c r="E2035" s="1" t="s">
        <v>3651</v>
      </c>
    </row>
    <row r="2036" spans="1:5" s="1" customFormat="1" x14ac:dyDescent="0.2">
      <c r="A2036" s="2">
        <v>42243</v>
      </c>
      <c r="B2036" s="1">
        <v>464.13</v>
      </c>
      <c r="C2036" s="1" t="s">
        <v>810</v>
      </c>
      <c r="D2036" s="1">
        <v>93</v>
      </c>
      <c r="E2036" s="1" t="s">
        <v>3651</v>
      </c>
    </row>
    <row r="2037" spans="1:5" s="1" customFormat="1" x14ac:dyDescent="0.2">
      <c r="A2037" s="2">
        <v>42244</v>
      </c>
      <c r="B2037" s="1">
        <v>90</v>
      </c>
      <c r="C2037" s="1" t="s">
        <v>3674</v>
      </c>
      <c r="D2037" s="1">
        <v>99</v>
      </c>
      <c r="E2037" s="1" t="s">
        <v>3651</v>
      </c>
    </row>
    <row r="2038" spans="1:5" s="1" customFormat="1" x14ac:dyDescent="0.2">
      <c r="A2038" s="2">
        <v>42247</v>
      </c>
      <c r="B2038" s="1">
        <v>48</v>
      </c>
      <c r="C2038" s="1" t="s">
        <v>3650</v>
      </c>
      <c r="D2038" s="1">
        <v>97</v>
      </c>
      <c r="E2038" s="1" t="s">
        <v>3651</v>
      </c>
    </row>
    <row r="2039" spans="1:5" s="1" customFormat="1" x14ac:dyDescent="0.2">
      <c r="A2039" s="2">
        <v>42247</v>
      </c>
      <c r="B2039" s="1">
        <v>170</v>
      </c>
      <c r="C2039" s="1" t="s">
        <v>3650</v>
      </c>
      <c r="D2039" s="1">
        <v>98</v>
      </c>
      <c r="E2039" s="1" t="s">
        <v>3651</v>
      </c>
    </row>
    <row r="2040" spans="1:5" s="1" customFormat="1" x14ac:dyDescent="0.2">
      <c r="A2040" s="2">
        <v>42248</v>
      </c>
      <c r="B2040" s="1">
        <v>26</v>
      </c>
      <c r="C2040" s="1" t="s">
        <v>3650</v>
      </c>
      <c r="D2040" s="1">
        <v>99</v>
      </c>
      <c r="E2040" s="1" t="s">
        <v>3651</v>
      </c>
    </row>
    <row r="2041" spans="1:5" s="1" customFormat="1" x14ac:dyDescent="0.2">
      <c r="A2041" s="2">
        <v>42249</v>
      </c>
      <c r="B2041" s="1">
        <v>348</v>
      </c>
      <c r="C2041" s="1" t="s">
        <v>810</v>
      </c>
      <c r="D2041" s="1">
        <v>95</v>
      </c>
      <c r="E2041" s="1" t="s">
        <v>3651</v>
      </c>
    </row>
    <row r="2042" spans="1:5" s="1" customFormat="1" x14ac:dyDescent="0.2">
      <c r="A2042" s="2">
        <v>42249</v>
      </c>
      <c r="B2042" s="1">
        <v>306</v>
      </c>
      <c r="C2042" s="1" t="s">
        <v>810</v>
      </c>
      <c r="D2042" s="1">
        <v>90</v>
      </c>
      <c r="E2042" s="1" t="s">
        <v>3651</v>
      </c>
    </row>
    <row r="2043" spans="1:5" s="1" customFormat="1" x14ac:dyDescent="0.2">
      <c r="A2043" s="2">
        <v>42250</v>
      </c>
      <c r="B2043" s="1">
        <v>110</v>
      </c>
      <c r="C2043" s="1" t="s">
        <v>810</v>
      </c>
      <c r="D2043" s="1">
        <v>90</v>
      </c>
      <c r="E2043" s="1" t="s">
        <v>3651</v>
      </c>
    </row>
    <row r="2044" spans="1:5" s="1" customFormat="1" x14ac:dyDescent="0.2">
      <c r="A2044" s="2">
        <v>42250</v>
      </c>
      <c r="B2044" s="1">
        <v>300</v>
      </c>
      <c r="C2044" s="1" t="s">
        <v>810</v>
      </c>
      <c r="D2044" s="1">
        <v>92</v>
      </c>
      <c r="E2044" s="1" t="s">
        <v>3651</v>
      </c>
    </row>
    <row r="2045" spans="1:5" s="1" customFormat="1" x14ac:dyDescent="0.2">
      <c r="A2045" s="2">
        <v>42251</v>
      </c>
      <c r="B2045" s="1">
        <v>168</v>
      </c>
      <c r="C2045" s="1" t="s">
        <v>810</v>
      </c>
      <c r="D2045" s="1">
        <v>90</v>
      </c>
      <c r="E2045" s="1" t="s">
        <v>3651</v>
      </c>
    </row>
    <row r="2046" spans="1:5" s="1" customFormat="1" x14ac:dyDescent="0.2">
      <c r="A2046" s="2">
        <v>42255</v>
      </c>
      <c r="B2046" s="1">
        <v>208</v>
      </c>
      <c r="C2046" s="1" t="s">
        <v>3063</v>
      </c>
      <c r="D2046" s="1">
        <v>93</v>
      </c>
      <c r="E2046" s="1" t="s">
        <v>3651</v>
      </c>
    </row>
    <row r="2047" spans="1:5" s="1" customFormat="1" x14ac:dyDescent="0.2">
      <c r="A2047" s="2">
        <v>42255</v>
      </c>
      <c r="B2047" s="1">
        <v>312</v>
      </c>
      <c r="C2047" s="1" t="s">
        <v>3063</v>
      </c>
      <c r="D2047" s="1">
        <v>93</v>
      </c>
      <c r="E2047" s="1" t="s">
        <v>3651</v>
      </c>
    </row>
    <row r="2048" spans="1:5" s="1" customFormat="1" x14ac:dyDescent="0.2">
      <c r="A2048" s="2">
        <v>42256</v>
      </c>
      <c r="B2048" s="1">
        <v>232</v>
      </c>
      <c r="C2048" s="1" t="s">
        <v>810</v>
      </c>
      <c r="D2048" s="1">
        <v>90</v>
      </c>
      <c r="E2048" s="1" t="s">
        <v>3651</v>
      </c>
    </row>
    <row r="2049" spans="1:5" s="1" customFormat="1" x14ac:dyDescent="0.2">
      <c r="A2049" s="2">
        <v>42256</v>
      </c>
      <c r="B2049" s="1">
        <v>162</v>
      </c>
      <c r="C2049" s="1" t="s">
        <v>810</v>
      </c>
      <c r="D2049" s="1">
        <v>93</v>
      </c>
      <c r="E2049" s="1" t="s">
        <v>3651</v>
      </c>
    </row>
    <row r="2050" spans="1:5" s="1" customFormat="1" x14ac:dyDescent="0.2">
      <c r="A2050" s="2">
        <v>42257</v>
      </c>
      <c r="B2050" s="1">
        <v>153</v>
      </c>
      <c r="C2050" s="1" t="s">
        <v>810</v>
      </c>
      <c r="D2050" s="1">
        <v>95</v>
      </c>
      <c r="E2050" s="1" t="s">
        <v>3651</v>
      </c>
    </row>
    <row r="2051" spans="1:5" s="1" customFormat="1" x14ac:dyDescent="0.2">
      <c r="A2051" s="2">
        <v>42257</v>
      </c>
      <c r="B2051" s="1">
        <v>117</v>
      </c>
      <c r="C2051" s="1" t="s">
        <v>3674</v>
      </c>
      <c r="D2051" s="1">
        <v>92</v>
      </c>
      <c r="E2051" s="1" t="s">
        <v>796</v>
      </c>
    </row>
    <row r="2052" spans="1:5" s="1" customFormat="1" x14ac:dyDescent="0.2">
      <c r="A2052" s="2">
        <v>42258</v>
      </c>
      <c r="B2052" s="1">
        <v>130</v>
      </c>
      <c r="C2052" s="1" t="s">
        <v>3063</v>
      </c>
      <c r="D2052" s="1">
        <v>95</v>
      </c>
      <c r="E2052" s="1" t="s">
        <v>3651</v>
      </c>
    </row>
    <row r="2053" spans="1:5" s="1" customFormat="1" x14ac:dyDescent="0.2">
      <c r="A2053" s="2">
        <v>42261</v>
      </c>
      <c r="B2053" s="1">
        <v>18</v>
      </c>
      <c r="C2053" s="1" t="s">
        <v>795</v>
      </c>
      <c r="D2053" s="1">
        <v>86</v>
      </c>
      <c r="E2053" s="1" t="s">
        <v>796</v>
      </c>
    </row>
    <row r="2054" spans="1:5" s="1" customFormat="1" x14ac:dyDescent="0.2">
      <c r="A2054" s="2">
        <v>42262</v>
      </c>
      <c r="B2054" s="1">
        <v>155</v>
      </c>
      <c r="C2054" s="1" t="s">
        <v>810</v>
      </c>
      <c r="D2054" s="1">
        <v>64</v>
      </c>
      <c r="E2054" s="1" t="s">
        <v>3651</v>
      </c>
    </row>
    <row r="2055" spans="1:5" s="1" customFormat="1" x14ac:dyDescent="0.2">
      <c r="A2055" s="2">
        <v>42264</v>
      </c>
      <c r="B2055" s="1">
        <v>154</v>
      </c>
      <c r="C2055" s="1" t="s">
        <v>810</v>
      </c>
      <c r="D2055" s="1">
        <v>96</v>
      </c>
      <c r="E2055" s="1" t="s">
        <v>3651</v>
      </c>
    </row>
    <row r="2056" spans="1:5" s="1" customFormat="1" x14ac:dyDescent="0.2">
      <c r="A2056" s="2">
        <v>42264</v>
      </c>
      <c r="B2056" s="1">
        <v>155</v>
      </c>
      <c r="C2056" s="1" t="s">
        <v>810</v>
      </c>
      <c r="D2056" s="1">
        <v>71</v>
      </c>
      <c r="E2056" s="1" t="s">
        <v>3651</v>
      </c>
    </row>
    <row r="2057" spans="1:5" s="1" customFormat="1" x14ac:dyDescent="0.2">
      <c r="A2057" s="2">
        <v>42265</v>
      </c>
      <c r="B2057" s="1">
        <v>155</v>
      </c>
      <c r="C2057" s="1" t="s">
        <v>810</v>
      </c>
      <c r="D2057" s="1">
        <v>97</v>
      </c>
      <c r="E2057" s="1" t="s">
        <v>3651</v>
      </c>
    </row>
    <row r="2058" spans="1:5" s="1" customFormat="1" x14ac:dyDescent="0.2">
      <c r="A2058" s="2">
        <v>42271</v>
      </c>
      <c r="B2058" s="1">
        <v>38.5</v>
      </c>
      <c r="C2058" s="1" t="s">
        <v>818</v>
      </c>
      <c r="D2058" s="1">
        <v>85</v>
      </c>
      <c r="E2058" s="1" t="s">
        <v>796</v>
      </c>
    </row>
    <row r="2059" spans="1:5" s="1" customFormat="1" x14ac:dyDescent="0.2">
      <c r="A2059" s="2">
        <v>42276</v>
      </c>
      <c r="B2059" s="1">
        <v>58</v>
      </c>
      <c r="C2059" s="1" t="s">
        <v>1432</v>
      </c>
      <c r="D2059" s="1">
        <v>62</v>
      </c>
      <c r="E2059" s="1" t="s">
        <v>796</v>
      </c>
    </row>
    <row r="2060" spans="1:5" s="1" customFormat="1" x14ac:dyDescent="0.2">
      <c r="A2060" s="2">
        <v>42278</v>
      </c>
      <c r="B2060" s="1">
        <v>155</v>
      </c>
      <c r="C2060" s="1" t="s">
        <v>3674</v>
      </c>
      <c r="D2060" s="1">
        <v>91</v>
      </c>
      <c r="E2060" s="1" t="s">
        <v>3651</v>
      </c>
    </row>
    <row r="2061" spans="1:5" s="1" customFormat="1" x14ac:dyDescent="0.2">
      <c r="A2061" s="2">
        <v>42283</v>
      </c>
      <c r="B2061" s="1">
        <v>77</v>
      </c>
      <c r="C2061" s="1" t="s">
        <v>3674</v>
      </c>
      <c r="D2061" s="1">
        <v>80</v>
      </c>
      <c r="E2061" s="1" t="s">
        <v>3651</v>
      </c>
    </row>
    <row r="2062" spans="1:5" s="1" customFormat="1" x14ac:dyDescent="0.2">
      <c r="A2062" s="2">
        <v>42283</v>
      </c>
      <c r="B2062" s="1">
        <v>77</v>
      </c>
      <c r="C2062" s="1" t="s">
        <v>3674</v>
      </c>
      <c r="D2062" s="1">
        <v>66</v>
      </c>
      <c r="E2062" s="1" t="s">
        <v>3651</v>
      </c>
    </row>
    <row r="2063" spans="1:5" s="1" customFormat="1" x14ac:dyDescent="0.2">
      <c r="A2063" s="2">
        <v>42284</v>
      </c>
      <c r="B2063" s="1">
        <v>59</v>
      </c>
      <c r="C2063" s="1" t="s">
        <v>3446</v>
      </c>
      <c r="D2063" s="1">
        <v>93</v>
      </c>
      <c r="E2063" s="1" t="s">
        <v>796</v>
      </c>
    </row>
    <row r="2064" spans="1:5" s="1" customFormat="1" x14ac:dyDescent="0.2">
      <c r="A2064" s="2">
        <v>42285</v>
      </c>
      <c r="B2064" s="1">
        <v>75</v>
      </c>
      <c r="C2064" s="1" t="s">
        <v>3674</v>
      </c>
      <c r="D2064" s="1">
        <v>49</v>
      </c>
      <c r="E2064" s="1" t="s">
        <v>796</v>
      </c>
    </row>
    <row r="2065" spans="1:5" s="1" customFormat="1" x14ac:dyDescent="0.2">
      <c r="A2065" s="2">
        <v>42296</v>
      </c>
      <c r="B2065" s="1">
        <v>35</v>
      </c>
      <c r="C2065" s="1" t="s">
        <v>3674</v>
      </c>
      <c r="D2065" s="1">
        <v>89</v>
      </c>
      <c r="E2065" s="1" t="s">
        <v>3651</v>
      </c>
    </row>
    <row r="2066" spans="1:5" s="1" customFormat="1" x14ac:dyDescent="0.2">
      <c r="A2066" s="2">
        <v>42304</v>
      </c>
      <c r="B2066" s="1">
        <v>20</v>
      </c>
      <c r="C2066" s="1" t="s">
        <v>2486</v>
      </c>
      <c r="D2066" s="1">
        <v>85</v>
      </c>
      <c r="E2066" s="1" t="s">
        <v>796</v>
      </c>
    </row>
    <row r="2067" spans="1:5" s="1" customFormat="1" x14ac:dyDescent="0.2">
      <c r="A2067" s="2">
        <v>42304</v>
      </c>
      <c r="B2067" s="1">
        <v>40</v>
      </c>
      <c r="C2067" s="1" t="s">
        <v>2486</v>
      </c>
      <c r="D2067" s="1">
        <v>80</v>
      </c>
      <c r="E2067" s="1" t="s">
        <v>796</v>
      </c>
    </row>
    <row r="2068" spans="1:5" s="1" customFormat="1" x14ac:dyDescent="0.2">
      <c r="A2068" s="2">
        <v>42307</v>
      </c>
      <c r="B2068" s="1">
        <v>19</v>
      </c>
      <c r="C2068" s="1" t="s">
        <v>2486</v>
      </c>
      <c r="D2068" s="1">
        <v>93</v>
      </c>
      <c r="E2068" s="1" t="s">
        <v>796</v>
      </c>
    </row>
    <row r="2069" spans="1:5" s="1" customFormat="1" x14ac:dyDescent="0.2">
      <c r="A2069" s="2">
        <v>42307</v>
      </c>
      <c r="B2069" s="1">
        <v>37</v>
      </c>
      <c r="C2069" s="1" t="s">
        <v>2486</v>
      </c>
      <c r="D2069" s="1">
        <v>88</v>
      </c>
      <c r="E2069" s="1" t="s">
        <v>796</v>
      </c>
    </row>
    <row r="2070" spans="1:5" s="1" customFormat="1" x14ac:dyDescent="0.2">
      <c r="A2070" s="2">
        <v>42341</v>
      </c>
      <c r="B2070" s="1">
        <v>150</v>
      </c>
      <c r="C2070" s="1" t="s">
        <v>3674</v>
      </c>
      <c r="D2070" s="1">
        <v>97</v>
      </c>
      <c r="E2070" s="1" t="s">
        <v>4762</v>
      </c>
    </row>
    <row r="2071" spans="1:5" s="1" customFormat="1" x14ac:dyDescent="0.2">
      <c r="A2071" s="2">
        <v>42341</v>
      </c>
      <c r="B2071" s="1">
        <v>150</v>
      </c>
      <c r="C2071" s="1" t="s">
        <v>3674</v>
      </c>
      <c r="D2071" s="1">
        <v>86</v>
      </c>
      <c r="E2071" s="1" t="s">
        <v>796</v>
      </c>
    </row>
    <row r="2072" spans="1:5" s="1" customFormat="1" x14ac:dyDescent="0.2">
      <c r="A2072" s="2">
        <v>42404</v>
      </c>
      <c r="B2072" s="1">
        <v>320</v>
      </c>
      <c r="C2072" s="1" t="s">
        <v>810</v>
      </c>
      <c r="D2072" s="1">
        <v>88</v>
      </c>
      <c r="E2072" s="1" t="s">
        <v>3651</v>
      </c>
    </row>
    <row r="2073" spans="1:5" s="1" customFormat="1" x14ac:dyDescent="0.2">
      <c r="A2073" s="2">
        <v>42423</v>
      </c>
      <c r="B2073" s="1">
        <v>350</v>
      </c>
      <c r="C2073" s="1" t="s">
        <v>3650</v>
      </c>
      <c r="D2073" s="1">
        <v>90</v>
      </c>
      <c r="E2073" s="1" t="s">
        <v>3651</v>
      </c>
    </row>
    <row r="2074" spans="1:5" s="1" customFormat="1" x14ac:dyDescent="0.2">
      <c r="A2074" s="2">
        <v>42426</v>
      </c>
      <c r="B2074" s="1">
        <v>38</v>
      </c>
      <c r="C2074" s="1" t="s">
        <v>3674</v>
      </c>
      <c r="D2074" s="1">
        <v>98</v>
      </c>
      <c r="E2074" s="1" t="s">
        <v>3651</v>
      </c>
    </row>
    <row r="2075" spans="1:5" s="1" customFormat="1" x14ac:dyDescent="0.2">
      <c r="A2075" s="2">
        <v>42429</v>
      </c>
      <c r="B2075" s="1">
        <v>140</v>
      </c>
      <c r="C2075" s="1" t="s">
        <v>3650</v>
      </c>
      <c r="D2075" s="1">
        <v>81</v>
      </c>
      <c r="E2075" s="1" t="s">
        <v>3651</v>
      </c>
    </row>
    <row r="2076" spans="1:5" s="1" customFormat="1" x14ac:dyDescent="0.2">
      <c r="A2076" s="2">
        <v>42430</v>
      </c>
      <c r="B2076" s="1">
        <v>290</v>
      </c>
      <c r="C2076" s="1" t="s">
        <v>3650</v>
      </c>
      <c r="D2076" s="1">
        <v>98</v>
      </c>
      <c r="E2076" s="1" t="s">
        <v>3651</v>
      </c>
    </row>
    <row r="2077" spans="1:5" s="1" customFormat="1" x14ac:dyDescent="0.2">
      <c r="A2077" s="2">
        <v>42431</v>
      </c>
      <c r="B2077" s="1">
        <v>80</v>
      </c>
      <c r="C2077" s="1" t="s">
        <v>3650</v>
      </c>
      <c r="D2077" s="1">
        <v>81</v>
      </c>
      <c r="E2077" s="1" t="s">
        <v>3651</v>
      </c>
    </row>
    <row r="2078" spans="1:5" s="1" customFormat="1" x14ac:dyDescent="0.2">
      <c r="A2078" s="2">
        <v>42438</v>
      </c>
      <c r="B2078" s="1">
        <v>107</v>
      </c>
      <c r="C2078" s="1" t="s">
        <v>3674</v>
      </c>
      <c r="D2078" s="1">
        <v>90</v>
      </c>
      <c r="E2078" s="1" t="s">
        <v>796</v>
      </c>
    </row>
    <row r="2079" spans="1:5" s="1" customFormat="1" x14ac:dyDescent="0.2">
      <c r="A2079" s="2">
        <v>42439</v>
      </c>
      <c r="B2079" s="1">
        <v>80</v>
      </c>
      <c r="C2079" s="1" t="s">
        <v>3674</v>
      </c>
      <c r="D2079" s="1">
        <v>91</v>
      </c>
      <c r="E2079" s="1" t="s">
        <v>796</v>
      </c>
    </row>
    <row r="2080" spans="1:5" s="1" customFormat="1" x14ac:dyDescent="0.2">
      <c r="A2080" s="2">
        <v>42440</v>
      </c>
      <c r="B2080" s="1">
        <v>73</v>
      </c>
      <c r="C2080" s="1" t="s">
        <v>3674</v>
      </c>
      <c r="D2080" s="1">
        <v>99</v>
      </c>
      <c r="E2080" s="1" t="s">
        <v>3651</v>
      </c>
    </row>
    <row r="2081" spans="1:5" s="1" customFormat="1" x14ac:dyDescent="0.2">
      <c r="A2081" s="2">
        <v>42440</v>
      </c>
      <c r="B2081" s="1">
        <v>76.400000000000006</v>
      </c>
      <c r="C2081" s="1" t="s">
        <v>3674</v>
      </c>
      <c r="D2081" s="1">
        <v>97</v>
      </c>
      <c r="E2081" s="1" t="s">
        <v>3651</v>
      </c>
    </row>
    <row r="2082" spans="1:5" s="1" customFormat="1" x14ac:dyDescent="0.2">
      <c r="A2082" s="2">
        <v>42446</v>
      </c>
      <c r="B2082" s="1">
        <v>155</v>
      </c>
      <c r="C2082" s="1" t="s">
        <v>3674</v>
      </c>
      <c r="D2082" s="1">
        <v>93</v>
      </c>
      <c r="E2082" s="1" t="s">
        <v>3651</v>
      </c>
    </row>
    <row r="2083" spans="1:5" s="1" customFormat="1" x14ac:dyDescent="0.2">
      <c r="A2083" s="2">
        <v>42447</v>
      </c>
      <c r="B2083" s="1">
        <v>152</v>
      </c>
      <c r="C2083" s="1" t="s">
        <v>3674</v>
      </c>
      <c r="D2083" s="1">
        <v>83</v>
      </c>
      <c r="E2083" s="1" t="s">
        <v>4766</v>
      </c>
    </row>
    <row r="2084" spans="1:5" s="1" customFormat="1" x14ac:dyDescent="0.2">
      <c r="A2084" s="2">
        <v>42450</v>
      </c>
      <c r="B2084" s="1">
        <v>75</v>
      </c>
      <c r="C2084" s="1" t="s">
        <v>3674</v>
      </c>
      <c r="D2084" s="1">
        <v>95</v>
      </c>
      <c r="E2084" s="1" t="s">
        <v>796</v>
      </c>
    </row>
    <row r="2085" spans="1:5" s="1" customFormat="1" x14ac:dyDescent="0.2">
      <c r="A2085" s="2">
        <v>42452</v>
      </c>
      <c r="B2085" s="1">
        <v>75</v>
      </c>
      <c r="C2085" s="1" t="s">
        <v>3674</v>
      </c>
      <c r="D2085" s="1">
        <v>92</v>
      </c>
      <c r="E2085" s="1" t="s">
        <v>796</v>
      </c>
    </row>
    <row r="2086" spans="1:5" s="1" customFormat="1" x14ac:dyDescent="0.2">
      <c r="A2086" s="2">
        <v>42454</v>
      </c>
      <c r="B2086" s="1">
        <v>101</v>
      </c>
      <c r="C2086" s="1" t="s">
        <v>3674</v>
      </c>
      <c r="D2086" s="1">
        <v>99</v>
      </c>
      <c r="E2086" s="1" t="s">
        <v>3651</v>
      </c>
    </row>
    <row r="2087" spans="1:5" s="1" customFormat="1" x14ac:dyDescent="0.2">
      <c r="A2087" s="2">
        <v>42457</v>
      </c>
      <c r="B2087" s="1">
        <v>80</v>
      </c>
      <c r="C2087" s="1" t="s">
        <v>810</v>
      </c>
      <c r="D2087" s="1">
        <v>99</v>
      </c>
      <c r="E2087" s="1" t="s">
        <v>3651</v>
      </c>
    </row>
    <row r="2088" spans="1:5" s="1" customFormat="1" x14ac:dyDescent="0.2">
      <c r="A2088" s="2">
        <v>42458</v>
      </c>
      <c r="B2088" s="1">
        <v>150</v>
      </c>
      <c r="C2088" s="1" t="s">
        <v>3674</v>
      </c>
      <c r="D2088" s="1">
        <v>98</v>
      </c>
      <c r="E2088" s="1" t="s">
        <v>3651</v>
      </c>
    </row>
    <row r="2089" spans="1:5" s="1" customFormat="1" x14ac:dyDescent="0.2">
      <c r="A2089" s="2">
        <v>42460</v>
      </c>
      <c r="B2089" s="1">
        <v>155</v>
      </c>
      <c r="C2089" s="1" t="s">
        <v>3674</v>
      </c>
      <c r="D2089" s="1">
        <v>99</v>
      </c>
      <c r="E2089" s="1" t="s">
        <v>3651</v>
      </c>
    </row>
    <row r="2090" spans="1:5" s="1" customFormat="1" x14ac:dyDescent="0.2">
      <c r="A2090" s="2">
        <v>42460</v>
      </c>
      <c r="B2090" s="1">
        <v>155</v>
      </c>
      <c r="C2090" s="1" t="s">
        <v>3674</v>
      </c>
      <c r="D2090" s="1">
        <v>99</v>
      </c>
      <c r="E2090" s="1" t="s">
        <v>3651</v>
      </c>
    </row>
    <row r="2091" spans="1:5" s="1" customFormat="1" x14ac:dyDescent="0.2">
      <c r="A2091" s="2">
        <v>42464</v>
      </c>
      <c r="B2091" s="1">
        <v>79</v>
      </c>
      <c r="C2091" s="1" t="s">
        <v>3674</v>
      </c>
      <c r="D2091" s="1">
        <v>81</v>
      </c>
      <c r="E2091" s="1" t="s">
        <v>796</v>
      </c>
    </row>
    <row r="2092" spans="1:5" s="1" customFormat="1" x14ac:dyDescent="0.2">
      <c r="A2092" s="2">
        <v>42465</v>
      </c>
      <c r="B2092" s="1">
        <v>33</v>
      </c>
      <c r="C2092" s="1" t="s">
        <v>3674</v>
      </c>
      <c r="D2092" s="1">
        <v>93</v>
      </c>
      <c r="E2092" s="1" t="s">
        <v>3651</v>
      </c>
    </row>
    <row r="2093" spans="1:5" s="1" customFormat="1" x14ac:dyDescent="0.2">
      <c r="A2093" s="2">
        <v>42467</v>
      </c>
      <c r="B2093" s="1">
        <v>80</v>
      </c>
      <c r="C2093" s="1" t="s">
        <v>3674</v>
      </c>
      <c r="D2093" s="1">
        <v>99</v>
      </c>
      <c r="E2093" s="1" t="s">
        <v>3651</v>
      </c>
    </row>
    <row r="2094" spans="1:5" s="1" customFormat="1" x14ac:dyDescent="0.2">
      <c r="A2094" s="2">
        <v>42468</v>
      </c>
      <c r="B2094" s="1">
        <v>1</v>
      </c>
      <c r="C2094" s="1" t="s">
        <v>3650</v>
      </c>
      <c r="D2094" s="1">
        <v>91</v>
      </c>
      <c r="E2094" s="1" t="s">
        <v>3651</v>
      </c>
    </row>
    <row r="2095" spans="1:5" s="1" customFormat="1" x14ac:dyDescent="0.2">
      <c r="A2095" s="2">
        <v>42468</v>
      </c>
      <c r="B2095" s="1">
        <v>1</v>
      </c>
      <c r="C2095" s="1" t="s">
        <v>3650</v>
      </c>
      <c r="D2095" s="1">
        <v>91</v>
      </c>
      <c r="E2095" s="1" t="s">
        <v>3651</v>
      </c>
    </row>
    <row r="2096" spans="1:5" s="1" customFormat="1" x14ac:dyDescent="0.2">
      <c r="A2096" s="2">
        <v>42471</v>
      </c>
      <c r="B2096" s="1">
        <v>77</v>
      </c>
      <c r="C2096" s="1" t="s">
        <v>3650</v>
      </c>
      <c r="D2096" s="1">
        <v>85</v>
      </c>
      <c r="E2096" s="1" t="s">
        <v>3651</v>
      </c>
    </row>
    <row r="2097" spans="1:5" s="1" customFormat="1" x14ac:dyDescent="0.2">
      <c r="A2097" s="2">
        <v>42471</v>
      </c>
      <c r="B2097" s="1">
        <v>70</v>
      </c>
      <c r="C2097" s="1" t="s">
        <v>3650</v>
      </c>
      <c r="D2097" s="1">
        <v>96</v>
      </c>
      <c r="E2097" s="1" t="s">
        <v>3651</v>
      </c>
    </row>
    <row r="2098" spans="1:5" s="1" customFormat="1" x14ac:dyDescent="0.2">
      <c r="A2098" s="2">
        <v>42472</v>
      </c>
      <c r="B2098" s="1">
        <v>77</v>
      </c>
      <c r="C2098" s="1" t="s">
        <v>3650</v>
      </c>
      <c r="D2098" s="1">
        <v>99</v>
      </c>
      <c r="E2098" s="1" t="s">
        <v>3651</v>
      </c>
    </row>
    <row r="2099" spans="1:5" s="1" customFormat="1" x14ac:dyDescent="0.2">
      <c r="A2099" s="2">
        <v>42472</v>
      </c>
      <c r="B2099" s="1">
        <v>134</v>
      </c>
      <c r="C2099" s="1" t="s">
        <v>3650</v>
      </c>
      <c r="D2099" s="1">
        <v>99</v>
      </c>
      <c r="E2099" s="1" t="s">
        <v>3651</v>
      </c>
    </row>
    <row r="2100" spans="1:5" s="1" customFormat="1" x14ac:dyDescent="0.2">
      <c r="A2100" s="2">
        <v>42473</v>
      </c>
      <c r="B2100" s="1">
        <v>155</v>
      </c>
      <c r="C2100" s="1" t="s">
        <v>810</v>
      </c>
      <c r="D2100" s="1">
        <v>94</v>
      </c>
      <c r="E2100" s="1" t="s">
        <v>3651</v>
      </c>
    </row>
    <row r="2101" spans="1:5" s="1" customFormat="1" x14ac:dyDescent="0.2">
      <c r="A2101" s="2">
        <v>42473</v>
      </c>
      <c r="B2101" s="1">
        <v>149</v>
      </c>
      <c r="C2101" s="1" t="s">
        <v>810</v>
      </c>
      <c r="D2101" s="1">
        <v>76</v>
      </c>
      <c r="E2101" s="1" t="s">
        <v>3651</v>
      </c>
    </row>
    <row r="2102" spans="1:5" s="1" customFormat="1" x14ac:dyDescent="0.2">
      <c r="A2102" s="2">
        <v>42474</v>
      </c>
      <c r="B2102" s="1">
        <v>77</v>
      </c>
      <c r="C2102" s="1" t="s">
        <v>3674</v>
      </c>
      <c r="D2102" s="1">
        <v>99</v>
      </c>
      <c r="E2102" s="1" t="s">
        <v>3651</v>
      </c>
    </row>
    <row r="2103" spans="1:5" s="1" customFormat="1" x14ac:dyDescent="0.2">
      <c r="A2103" s="2">
        <v>42475</v>
      </c>
      <c r="B2103" s="1">
        <v>72</v>
      </c>
      <c r="C2103" s="1" t="s">
        <v>3674</v>
      </c>
      <c r="D2103" s="1">
        <v>94</v>
      </c>
      <c r="E2103" s="1" t="s">
        <v>796</v>
      </c>
    </row>
    <row r="2104" spans="1:5" s="1" customFormat="1" x14ac:dyDescent="0.2">
      <c r="A2104" s="2">
        <v>42478</v>
      </c>
      <c r="B2104" s="1">
        <v>38</v>
      </c>
      <c r="C2104" s="1" t="s">
        <v>3650</v>
      </c>
      <c r="D2104" s="1">
        <v>95</v>
      </c>
      <c r="E2104" s="1" t="s">
        <v>3651</v>
      </c>
    </row>
    <row r="2105" spans="1:5" s="1" customFormat="1" x14ac:dyDescent="0.2">
      <c r="A2105" s="2">
        <v>42479</v>
      </c>
      <c r="B2105" s="1">
        <v>96</v>
      </c>
      <c r="C2105" s="1" t="s">
        <v>3674</v>
      </c>
      <c r="D2105" s="1">
        <v>94</v>
      </c>
      <c r="E2105" s="1" t="s">
        <v>796</v>
      </c>
    </row>
    <row r="2106" spans="1:5" s="1" customFormat="1" x14ac:dyDescent="0.2">
      <c r="A2106" s="2">
        <v>42480</v>
      </c>
      <c r="B2106" s="1">
        <v>145</v>
      </c>
      <c r="C2106" s="1" t="s">
        <v>810</v>
      </c>
      <c r="D2106" s="1">
        <v>97</v>
      </c>
      <c r="E2106" s="1" t="s">
        <v>3651</v>
      </c>
    </row>
    <row r="2107" spans="1:5" s="1" customFormat="1" x14ac:dyDescent="0.2">
      <c r="A2107" s="2">
        <v>42481</v>
      </c>
      <c r="B2107" s="1">
        <v>59</v>
      </c>
      <c r="C2107" s="1" t="s">
        <v>3446</v>
      </c>
      <c r="D2107" s="1">
        <v>91</v>
      </c>
      <c r="E2107" s="1" t="s">
        <v>796</v>
      </c>
    </row>
    <row r="2108" spans="1:5" s="1" customFormat="1" x14ac:dyDescent="0.2">
      <c r="A2108" s="2">
        <v>42482</v>
      </c>
      <c r="B2108" s="1">
        <v>88</v>
      </c>
      <c r="C2108" s="1" t="s">
        <v>3674</v>
      </c>
      <c r="D2108" s="1">
        <v>97</v>
      </c>
      <c r="E2108" s="1" t="s">
        <v>3651</v>
      </c>
    </row>
    <row r="2109" spans="1:5" s="1" customFormat="1" x14ac:dyDescent="0.2">
      <c r="A2109" s="2">
        <v>42485</v>
      </c>
      <c r="B2109" s="1">
        <v>59</v>
      </c>
      <c r="C2109" s="1" t="s">
        <v>3650</v>
      </c>
      <c r="D2109" s="1">
        <v>97</v>
      </c>
      <c r="E2109" s="1" t="s">
        <v>3651</v>
      </c>
    </row>
    <row r="2110" spans="1:5" s="1" customFormat="1" x14ac:dyDescent="0.2">
      <c r="A2110" s="2">
        <v>42486</v>
      </c>
      <c r="B2110" s="1">
        <v>53</v>
      </c>
      <c r="C2110" s="1" t="s">
        <v>3650</v>
      </c>
      <c r="D2110" s="1">
        <v>81</v>
      </c>
      <c r="E2110" s="1" t="s">
        <v>3651</v>
      </c>
    </row>
    <row r="2111" spans="1:5" s="1" customFormat="1" x14ac:dyDescent="0.2">
      <c r="A2111" s="2">
        <v>42487</v>
      </c>
      <c r="B2111" s="1">
        <v>71</v>
      </c>
      <c r="C2111" s="1" t="s">
        <v>3650</v>
      </c>
      <c r="D2111" s="1">
        <v>98</v>
      </c>
      <c r="E2111" s="1" t="s">
        <v>3651</v>
      </c>
    </row>
    <row r="2112" spans="1:5" s="1" customFormat="1" x14ac:dyDescent="0.2">
      <c r="A2112" s="2">
        <v>42487</v>
      </c>
      <c r="B2112" s="1">
        <v>76</v>
      </c>
      <c r="C2112" s="1" t="s">
        <v>3650</v>
      </c>
      <c r="D2112" s="1">
        <v>98</v>
      </c>
      <c r="E2112" s="1" t="s">
        <v>3651</v>
      </c>
    </row>
    <row r="2113" spans="1:5" s="1" customFormat="1" x14ac:dyDescent="0.2">
      <c r="A2113" s="2">
        <v>42488</v>
      </c>
      <c r="B2113" s="1">
        <v>75</v>
      </c>
      <c r="C2113" s="1" t="s">
        <v>3674</v>
      </c>
      <c r="D2113" s="1">
        <v>90</v>
      </c>
      <c r="E2113" s="1" t="s">
        <v>3651</v>
      </c>
    </row>
    <row r="2114" spans="1:5" s="1" customFormat="1" x14ac:dyDescent="0.2">
      <c r="A2114" s="2">
        <v>42492</v>
      </c>
      <c r="B2114" s="1">
        <v>72</v>
      </c>
      <c r="C2114" s="1" t="s">
        <v>3674</v>
      </c>
      <c r="D2114" s="1">
        <v>93</v>
      </c>
      <c r="E2114" s="1" t="s">
        <v>796</v>
      </c>
    </row>
    <row r="2115" spans="1:5" s="1" customFormat="1" x14ac:dyDescent="0.2">
      <c r="A2115" s="2">
        <v>42493</v>
      </c>
      <c r="B2115" s="1">
        <v>70</v>
      </c>
      <c r="C2115" s="1" t="s">
        <v>3674</v>
      </c>
      <c r="D2115" s="1">
        <v>99</v>
      </c>
      <c r="E2115" s="1" t="s">
        <v>3651</v>
      </c>
    </row>
    <row r="2116" spans="1:5" s="1" customFormat="1" x14ac:dyDescent="0.2">
      <c r="A2116" s="2">
        <v>42493</v>
      </c>
      <c r="B2116" s="1">
        <v>75</v>
      </c>
      <c r="C2116" s="1" t="s">
        <v>3674</v>
      </c>
      <c r="D2116" s="1">
        <v>98</v>
      </c>
      <c r="E2116" s="1" t="s">
        <v>3651</v>
      </c>
    </row>
    <row r="2117" spans="1:5" s="1" customFormat="1" x14ac:dyDescent="0.2">
      <c r="A2117" s="2">
        <v>42494</v>
      </c>
      <c r="B2117" s="1">
        <v>148</v>
      </c>
      <c r="C2117" s="1" t="s">
        <v>3674</v>
      </c>
      <c r="D2117" s="1">
        <v>99</v>
      </c>
      <c r="E2117" s="1" t="s">
        <v>3651</v>
      </c>
    </row>
    <row r="2118" spans="1:5" s="1" customFormat="1" x14ac:dyDescent="0.2">
      <c r="A2118" s="2">
        <v>42499</v>
      </c>
      <c r="B2118" s="1">
        <v>149</v>
      </c>
      <c r="C2118" s="12" t="s">
        <v>3674</v>
      </c>
      <c r="D2118" s="1">
        <v>92</v>
      </c>
      <c r="E2118" s="1" t="s">
        <v>796</v>
      </c>
    </row>
    <row r="2119" spans="1:5" s="1" customFormat="1" x14ac:dyDescent="0.2">
      <c r="A2119" s="2">
        <v>42506</v>
      </c>
      <c r="B2119" s="1">
        <v>117</v>
      </c>
      <c r="C2119" s="1" t="s">
        <v>810</v>
      </c>
      <c r="D2119" s="1">
        <v>99</v>
      </c>
      <c r="E2119" s="1" t="s">
        <v>3651</v>
      </c>
    </row>
    <row r="2120" spans="1:5" s="1" customFormat="1" x14ac:dyDescent="0.2">
      <c r="A2120" s="2">
        <v>42507</v>
      </c>
      <c r="B2120" s="1">
        <v>80</v>
      </c>
      <c r="C2120" s="1" t="s">
        <v>3674</v>
      </c>
      <c r="D2120" s="1">
        <v>87</v>
      </c>
      <c r="E2120" s="1" t="s">
        <v>796</v>
      </c>
    </row>
    <row r="2121" spans="1:5" s="1" customFormat="1" x14ac:dyDescent="0.2">
      <c r="A2121" s="2">
        <v>42509</v>
      </c>
      <c r="B2121" s="1">
        <v>320</v>
      </c>
      <c r="C2121" s="1" t="s">
        <v>810</v>
      </c>
      <c r="D2121" s="1">
        <v>68</v>
      </c>
      <c r="E2121" s="1" t="s">
        <v>3651</v>
      </c>
    </row>
    <row r="2122" spans="1:5" s="1" customFormat="1" x14ac:dyDescent="0.2">
      <c r="A2122" s="2">
        <v>42510</v>
      </c>
      <c r="B2122" s="1">
        <v>118</v>
      </c>
      <c r="C2122" s="1" t="s">
        <v>810</v>
      </c>
      <c r="D2122" s="1">
        <v>97</v>
      </c>
      <c r="E2122" s="1" t="s">
        <v>3651</v>
      </c>
    </row>
    <row r="2123" spans="1:5" s="1" customFormat="1" x14ac:dyDescent="0.2">
      <c r="A2123" s="2">
        <v>42510</v>
      </c>
      <c r="B2123" s="1">
        <v>75</v>
      </c>
      <c r="C2123" s="1" t="s">
        <v>810</v>
      </c>
      <c r="D2123" s="1">
        <v>96</v>
      </c>
      <c r="E2123" s="1" t="s">
        <v>3651</v>
      </c>
    </row>
    <row r="2124" spans="1:5" s="1" customFormat="1" x14ac:dyDescent="0.2">
      <c r="A2124" s="2">
        <v>42513</v>
      </c>
      <c r="B2124" s="1">
        <v>57</v>
      </c>
      <c r="C2124" s="1" t="s">
        <v>3674</v>
      </c>
      <c r="D2124" s="1">
        <v>86</v>
      </c>
      <c r="E2124" s="1" t="s">
        <v>796</v>
      </c>
    </row>
    <row r="2125" spans="1:5" s="1" customFormat="1" x14ac:dyDescent="0.2">
      <c r="A2125" s="2">
        <v>42514</v>
      </c>
      <c r="B2125" s="1">
        <v>152</v>
      </c>
      <c r="C2125" s="1" t="s">
        <v>3674</v>
      </c>
      <c r="D2125" s="1">
        <v>87</v>
      </c>
      <c r="E2125" s="1" t="s">
        <v>796</v>
      </c>
    </row>
    <row r="2126" spans="1:5" s="1" customFormat="1" x14ac:dyDescent="0.2">
      <c r="A2126" s="2">
        <v>42515</v>
      </c>
      <c r="B2126" s="1">
        <v>75</v>
      </c>
      <c r="C2126" s="1" t="s">
        <v>810</v>
      </c>
      <c r="D2126" s="1">
        <v>90</v>
      </c>
      <c r="E2126" s="1" t="s">
        <v>3651</v>
      </c>
    </row>
    <row r="2127" spans="1:5" s="1" customFormat="1" x14ac:dyDescent="0.2">
      <c r="A2127" s="2">
        <v>42516</v>
      </c>
      <c r="B2127" s="1">
        <v>112.5</v>
      </c>
      <c r="C2127" s="1" t="s">
        <v>3674</v>
      </c>
      <c r="D2127" s="1">
        <v>88</v>
      </c>
      <c r="E2127" s="1" t="s">
        <v>3651</v>
      </c>
    </row>
    <row r="2128" spans="1:5" s="1" customFormat="1" x14ac:dyDescent="0.2">
      <c r="A2128" s="2">
        <v>42517</v>
      </c>
      <c r="B2128" s="1">
        <v>5.2</v>
      </c>
      <c r="C2128" s="1" t="s">
        <v>3650</v>
      </c>
      <c r="D2128" s="1">
        <v>97</v>
      </c>
      <c r="E2128" s="1" t="s">
        <v>3651</v>
      </c>
    </row>
    <row r="2129" spans="1:5" s="1" customFormat="1" x14ac:dyDescent="0.2">
      <c r="A2129" s="2">
        <v>42521</v>
      </c>
      <c r="B2129" s="1">
        <v>75</v>
      </c>
      <c r="C2129" s="1" t="s">
        <v>810</v>
      </c>
      <c r="D2129" s="1">
        <v>96</v>
      </c>
      <c r="E2129" s="1" t="s">
        <v>3651</v>
      </c>
    </row>
    <row r="2130" spans="1:5" s="1" customFormat="1" x14ac:dyDescent="0.2">
      <c r="A2130" s="2">
        <v>42521</v>
      </c>
      <c r="B2130" s="1">
        <v>109</v>
      </c>
      <c r="C2130" s="1" t="s">
        <v>810</v>
      </c>
      <c r="D2130" s="1">
        <v>92</v>
      </c>
      <c r="E2130" s="1" t="s">
        <v>3651</v>
      </c>
    </row>
    <row r="2131" spans="1:5" s="1" customFormat="1" x14ac:dyDescent="0.2">
      <c r="A2131" s="2">
        <v>42522</v>
      </c>
      <c r="B2131" s="1">
        <v>360</v>
      </c>
      <c r="C2131" s="1" t="s">
        <v>810</v>
      </c>
      <c r="D2131" s="1">
        <v>94</v>
      </c>
      <c r="E2131" s="1" t="s">
        <v>3651</v>
      </c>
    </row>
    <row r="2132" spans="1:5" s="1" customFormat="1" x14ac:dyDescent="0.2">
      <c r="A2132" s="2">
        <v>42523</v>
      </c>
      <c r="B2132" s="1">
        <v>72</v>
      </c>
      <c r="C2132" s="1" t="s">
        <v>810</v>
      </c>
      <c r="D2132" s="1">
        <v>91</v>
      </c>
      <c r="E2132" s="1" t="s">
        <v>3651</v>
      </c>
    </row>
    <row r="2133" spans="1:5" s="1" customFormat="1" x14ac:dyDescent="0.2">
      <c r="A2133" s="2">
        <v>42523</v>
      </c>
      <c r="B2133" s="1">
        <v>74</v>
      </c>
      <c r="C2133" s="1" t="s">
        <v>810</v>
      </c>
      <c r="D2133" s="1">
        <v>95</v>
      </c>
      <c r="E2133" s="1" t="s">
        <v>3651</v>
      </c>
    </row>
    <row r="2134" spans="1:5" s="1" customFormat="1" x14ac:dyDescent="0.2">
      <c r="A2134" s="2">
        <v>42524</v>
      </c>
      <c r="B2134" s="1">
        <v>36</v>
      </c>
      <c r="C2134" s="1" t="s">
        <v>810</v>
      </c>
      <c r="D2134" s="1">
        <v>89</v>
      </c>
      <c r="E2134" s="1" t="s">
        <v>3651</v>
      </c>
    </row>
    <row r="2135" spans="1:5" s="1" customFormat="1" x14ac:dyDescent="0.2">
      <c r="A2135" s="2">
        <v>42527</v>
      </c>
      <c r="B2135" s="1">
        <v>177</v>
      </c>
      <c r="C2135" s="1" t="s">
        <v>3674</v>
      </c>
      <c r="D2135" s="1">
        <v>76</v>
      </c>
      <c r="E2135" s="1" t="s">
        <v>796</v>
      </c>
    </row>
    <row r="2136" spans="1:5" s="1" customFormat="1" x14ac:dyDescent="0.2">
      <c r="A2136" s="2">
        <v>42528</v>
      </c>
      <c r="B2136" s="1">
        <v>160</v>
      </c>
      <c r="C2136" s="1" t="s">
        <v>3674</v>
      </c>
      <c r="D2136" s="1">
        <v>98</v>
      </c>
      <c r="E2136" s="1" t="s">
        <v>3651</v>
      </c>
    </row>
    <row r="2137" spans="1:5" s="1" customFormat="1" x14ac:dyDescent="0.2">
      <c r="A2137" s="2">
        <v>42528</v>
      </c>
      <c r="B2137" s="1">
        <v>155</v>
      </c>
      <c r="C2137" s="1" t="s">
        <v>3674</v>
      </c>
      <c r="D2137" s="1">
        <v>97</v>
      </c>
      <c r="E2137" s="1" t="s">
        <v>3651</v>
      </c>
    </row>
    <row r="2138" spans="1:5" s="1" customFormat="1" x14ac:dyDescent="0.2">
      <c r="A2138" s="2">
        <v>42529</v>
      </c>
      <c r="B2138" s="1">
        <v>75</v>
      </c>
      <c r="C2138" s="1" t="s">
        <v>3674</v>
      </c>
      <c r="D2138" s="1">
        <v>99</v>
      </c>
      <c r="E2138" s="1" t="s">
        <v>3651</v>
      </c>
    </row>
    <row r="2139" spans="1:5" s="1" customFormat="1" x14ac:dyDescent="0.2">
      <c r="A2139" s="2">
        <v>42530</v>
      </c>
      <c r="B2139" s="1">
        <v>150</v>
      </c>
      <c r="C2139" s="1" t="s">
        <v>3674</v>
      </c>
      <c r="D2139" s="1">
        <v>99</v>
      </c>
      <c r="E2139" s="1" t="s">
        <v>3651</v>
      </c>
    </row>
    <row r="2140" spans="1:5" s="1" customFormat="1" x14ac:dyDescent="0.2">
      <c r="A2140" s="2">
        <v>42530</v>
      </c>
      <c r="B2140" s="1">
        <v>115</v>
      </c>
      <c r="C2140" s="1" t="s">
        <v>3674</v>
      </c>
      <c r="D2140" s="1">
        <v>99</v>
      </c>
      <c r="E2140" s="1" t="s">
        <v>3651</v>
      </c>
    </row>
    <row r="2141" spans="1:5" s="1" customFormat="1" x14ac:dyDescent="0.2">
      <c r="A2141" s="2">
        <v>42531</v>
      </c>
      <c r="B2141" s="1">
        <v>395</v>
      </c>
      <c r="C2141" s="1" t="s">
        <v>3674</v>
      </c>
      <c r="D2141" s="1">
        <v>99</v>
      </c>
      <c r="E2141" s="1" t="s">
        <v>3651</v>
      </c>
    </row>
    <row r="2142" spans="1:5" s="1" customFormat="1" x14ac:dyDescent="0.2">
      <c r="A2142" s="2">
        <v>42534</v>
      </c>
      <c r="B2142" s="1">
        <v>38</v>
      </c>
      <c r="C2142" s="1" t="s">
        <v>810</v>
      </c>
      <c r="D2142" s="1">
        <v>94</v>
      </c>
      <c r="E2142" s="1" t="s">
        <v>3651</v>
      </c>
    </row>
    <row r="2143" spans="1:5" s="1" customFormat="1" x14ac:dyDescent="0.2">
      <c r="A2143" s="2">
        <v>42534</v>
      </c>
      <c r="B2143" s="1">
        <v>197</v>
      </c>
      <c r="C2143" s="1" t="s">
        <v>810</v>
      </c>
      <c r="D2143" s="1">
        <v>93</v>
      </c>
      <c r="E2143" s="1" t="s">
        <v>3651</v>
      </c>
    </row>
    <row r="2144" spans="1:5" s="1" customFormat="1" x14ac:dyDescent="0.2">
      <c r="A2144" s="2">
        <v>42535</v>
      </c>
      <c r="B2144" s="1">
        <v>260</v>
      </c>
      <c r="C2144" s="1" t="s">
        <v>810</v>
      </c>
      <c r="D2144" s="1">
        <v>99</v>
      </c>
      <c r="E2144" s="1" t="s">
        <v>3651</v>
      </c>
    </row>
    <row r="2145" spans="1:5" s="1" customFormat="1" x14ac:dyDescent="0.2">
      <c r="A2145" s="2">
        <v>42536</v>
      </c>
      <c r="B2145" s="1">
        <v>138</v>
      </c>
      <c r="C2145" s="1" t="s">
        <v>810</v>
      </c>
      <c r="D2145" s="1">
        <v>95</v>
      </c>
      <c r="E2145" s="1" t="s">
        <v>3651</v>
      </c>
    </row>
    <row r="2146" spans="1:5" s="1" customFormat="1" x14ac:dyDescent="0.2">
      <c r="A2146" s="2">
        <v>42536</v>
      </c>
      <c r="B2146" s="1">
        <v>74</v>
      </c>
      <c r="C2146" s="1" t="s">
        <v>810</v>
      </c>
      <c r="D2146" s="1">
        <v>92</v>
      </c>
      <c r="E2146" s="1" t="s">
        <v>3651</v>
      </c>
    </row>
    <row r="2147" spans="1:5" s="1" customFormat="1" x14ac:dyDescent="0.2">
      <c r="A2147" s="2">
        <v>42537</v>
      </c>
      <c r="B2147" s="1">
        <v>152</v>
      </c>
      <c r="C2147" s="1" t="s">
        <v>810</v>
      </c>
      <c r="D2147" s="1">
        <v>98</v>
      </c>
      <c r="E2147" s="1" t="s">
        <v>3651</v>
      </c>
    </row>
    <row r="2148" spans="1:5" s="1" customFormat="1" x14ac:dyDescent="0.2">
      <c r="A2148" s="2">
        <v>42537</v>
      </c>
      <c r="B2148" s="1">
        <v>152</v>
      </c>
      <c r="C2148" s="1" t="s">
        <v>810</v>
      </c>
      <c r="D2148" s="1">
        <v>97</v>
      </c>
      <c r="E2148" s="1" t="s">
        <v>3651</v>
      </c>
    </row>
    <row r="2149" spans="1:5" s="1" customFormat="1" x14ac:dyDescent="0.2">
      <c r="A2149" s="2">
        <v>42538</v>
      </c>
      <c r="B2149" s="1">
        <v>170</v>
      </c>
      <c r="C2149" s="1" t="s">
        <v>2486</v>
      </c>
      <c r="D2149" s="1">
        <v>96</v>
      </c>
      <c r="E2149" s="1" t="s">
        <v>3651</v>
      </c>
    </row>
    <row r="2150" spans="1:5" s="1" customFormat="1" x14ac:dyDescent="0.2">
      <c r="A2150" s="2">
        <v>42541</v>
      </c>
      <c r="B2150" s="1">
        <v>214.14</v>
      </c>
      <c r="C2150" s="1" t="s">
        <v>3650</v>
      </c>
      <c r="D2150" s="1">
        <v>97</v>
      </c>
      <c r="E2150" s="1" t="s">
        <v>3651</v>
      </c>
    </row>
    <row r="2151" spans="1:5" s="1" customFormat="1" x14ac:dyDescent="0.2">
      <c r="A2151" s="2">
        <v>42542</v>
      </c>
      <c r="B2151" s="1">
        <v>163</v>
      </c>
      <c r="C2151" s="12" t="s">
        <v>3650</v>
      </c>
      <c r="D2151" s="1">
        <v>98</v>
      </c>
      <c r="E2151" s="1" t="s">
        <v>3651</v>
      </c>
    </row>
    <row r="2152" spans="1:5" s="1" customFormat="1" x14ac:dyDescent="0.2">
      <c r="A2152" s="2">
        <v>42542</v>
      </c>
      <c r="B2152" s="1">
        <v>167</v>
      </c>
      <c r="C2152" s="12" t="s">
        <v>3650</v>
      </c>
      <c r="D2152" s="1">
        <v>99</v>
      </c>
      <c r="E2152" s="1" t="s">
        <v>3651</v>
      </c>
    </row>
    <row r="2153" spans="1:5" s="1" customFormat="1" x14ac:dyDescent="0.2">
      <c r="A2153" s="2">
        <v>42543</v>
      </c>
      <c r="B2153" s="1">
        <v>201</v>
      </c>
      <c r="C2153" s="1" t="s">
        <v>3674</v>
      </c>
      <c r="D2153" s="1">
        <v>88</v>
      </c>
      <c r="E2153" s="1" t="s">
        <v>796</v>
      </c>
    </row>
    <row r="2154" spans="1:5" s="1" customFormat="1" x14ac:dyDescent="0.2">
      <c r="A2154" s="2">
        <v>42544</v>
      </c>
      <c r="B2154" s="1">
        <v>45</v>
      </c>
      <c r="C2154" s="1" t="s">
        <v>810</v>
      </c>
      <c r="D2154" s="1">
        <v>97</v>
      </c>
      <c r="E2154" s="1" t="s">
        <v>3651</v>
      </c>
    </row>
    <row r="2155" spans="1:5" s="1" customFormat="1" x14ac:dyDescent="0.2">
      <c r="A2155" s="2">
        <v>42544</v>
      </c>
      <c r="B2155" s="1">
        <v>78</v>
      </c>
      <c r="C2155" s="12" t="s">
        <v>3674</v>
      </c>
      <c r="D2155" s="1">
        <v>98</v>
      </c>
      <c r="E2155" s="1" t="s">
        <v>3651</v>
      </c>
    </row>
    <row r="2156" spans="1:5" s="1" customFormat="1" x14ac:dyDescent="0.2">
      <c r="A2156" s="2">
        <v>42548</v>
      </c>
      <c r="B2156" s="1">
        <v>75</v>
      </c>
      <c r="C2156" s="1" t="s">
        <v>810</v>
      </c>
      <c r="D2156" s="1">
        <v>95</v>
      </c>
      <c r="E2156" s="1" t="s">
        <v>3651</v>
      </c>
    </row>
    <row r="2157" spans="1:5" s="1" customFormat="1" x14ac:dyDescent="0.2">
      <c r="A2157" s="2">
        <v>42548</v>
      </c>
      <c r="B2157" s="1">
        <v>67</v>
      </c>
      <c r="C2157" s="1" t="s">
        <v>810</v>
      </c>
      <c r="D2157" s="1">
        <v>97</v>
      </c>
      <c r="E2157" s="1" t="s">
        <v>3651</v>
      </c>
    </row>
    <row r="2158" spans="1:5" s="1" customFormat="1" x14ac:dyDescent="0.2">
      <c r="A2158" s="2">
        <v>42549</v>
      </c>
      <c r="B2158" s="1">
        <v>483</v>
      </c>
      <c r="C2158" s="1" t="s">
        <v>810</v>
      </c>
      <c r="D2158" s="1">
        <v>95</v>
      </c>
      <c r="E2158" s="1" t="s">
        <v>3651</v>
      </c>
    </row>
    <row r="2159" spans="1:5" s="1" customFormat="1" x14ac:dyDescent="0.2">
      <c r="A2159" s="2">
        <v>42550</v>
      </c>
      <c r="B2159" s="1">
        <v>132</v>
      </c>
      <c r="C2159" s="1" t="s">
        <v>810</v>
      </c>
      <c r="D2159" s="1">
        <v>97</v>
      </c>
      <c r="E2159" s="1" t="s">
        <v>3651</v>
      </c>
    </row>
    <row r="2160" spans="1:5" s="1" customFormat="1" x14ac:dyDescent="0.2">
      <c r="A2160" s="2">
        <v>42550</v>
      </c>
      <c r="B2160" s="1">
        <v>74</v>
      </c>
      <c r="C2160" s="1" t="s">
        <v>810</v>
      </c>
      <c r="D2160" s="1">
        <v>97</v>
      </c>
      <c r="E2160" s="1" t="s">
        <v>3651</v>
      </c>
    </row>
    <row r="2161" spans="1:5" s="1" customFormat="1" x14ac:dyDescent="0.2">
      <c r="A2161" s="2">
        <v>42551</v>
      </c>
      <c r="B2161" s="1">
        <v>125</v>
      </c>
      <c r="C2161" s="1" t="s">
        <v>3674</v>
      </c>
      <c r="D2161" s="1">
        <v>93</v>
      </c>
      <c r="E2161" s="1" t="s">
        <v>796</v>
      </c>
    </row>
    <row r="2162" spans="1:5" s="1" customFormat="1" x14ac:dyDescent="0.2">
      <c r="A2162" s="2">
        <v>42551</v>
      </c>
      <c r="B2162" s="1">
        <v>93</v>
      </c>
      <c r="C2162" s="1" t="s">
        <v>3674</v>
      </c>
      <c r="D2162" s="1">
        <v>85</v>
      </c>
      <c r="E2162" s="1" t="s">
        <v>796</v>
      </c>
    </row>
    <row r="2163" spans="1:5" s="1" customFormat="1" x14ac:dyDescent="0.2">
      <c r="A2163" s="2">
        <v>42552</v>
      </c>
      <c r="B2163" s="1">
        <v>51</v>
      </c>
      <c r="C2163" s="12" t="s">
        <v>3674</v>
      </c>
      <c r="D2163" s="1">
        <v>94</v>
      </c>
      <c r="E2163" s="1" t="s">
        <v>3651</v>
      </c>
    </row>
    <row r="2164" spans="1:5" s="1" customFormat="1" x14ac:dyDescent="0.2">
      <c r="A2164" s="2">
        <v>42552</v>
      </c>
      <c r="B2164" s="1">
        <v>100</v>
      </c>
      <c r="C2164" s="1" t="s">
        <v>3674</v>
      </c>
      <c r="D2164" s="1">
        <v>81</v>
      </c>
      <c r="E2164" s="1" t="s">
        <v>796</v>
      </c>
    </row>
    <row r="2165" spans="1:5" s="1" customFormat="1" x14ac:dyDescent="0.2">
      <c r="A2165" s="2">
        <v>42556</v>
      </c>
      <c r="B2165" s="1">
        <v>110</v>
      </c>
      <c r="C2165" s="1" t="s">
        <v>3650</v>
      </c>
      <c r="D2165" s="1">
        <v>98</v>
      </c>
      <c r="E2165" s="1" t="s">
        <v>3651</v>
      </c>
    </row>
    <row r="2166" spans="1:5" s="1" customFormat="1" x14ac:dyDescent="0.2">
      <c r="A2166" s="2">
        <v>42556</v>
      </c>
      <c r="B2166" s="1">
        <v>109</v>
      </c>
      <c r="C2166" s="1" t="s">
        <v>3650</v>
      </c>
      <c r="D2166" s="1">
        <v>98</v>
      </c>
      <c r="E2166" s="1" t="s">
        <v>3651</v>
      </c>
    </row>
    <row r="2167" spans="1:5" s="1" customFormat="1" x14ac:dyDescent="0.2">
      <c r="A2167" s="2">
        <v>42558</v>
      </c>
      <c r="B2167" s="1">
        <v>322</v>
      </c>
      <c r="C2167" s="1" t="s">
        <v>3674</v>
      </c>
      <c r="D2167" s="1">
        <v>90</v>
      </c>
      <c r="E2167" s="1" t="s">
        <v>796</v>
      </c>
    </row>
    <row r="2168" spans="1:5" s="1" customFormat="1" x14ac:dyDescent="0.2">
      <c r="A2168" s="2">
        <v>42559</v>
      </c>
      <c r="B2168" s="1">
        <v>148</v>
      </c>
      <c r="C2168" s="1" t="s">
        <v>3650</v>
      </c>
      <c r="D2168" s="1">
        <v>98</v>
      </c>
      <c r="E2168" s="1" t="s">
        <v>3651</v>
      </c>
    </row>
    <row r="2169" spans="1:5" s="1" customFormat="1" x14ac:dyDescent="0.2">
      <c r="A2169" s="2">
        <v>42560</v>
      </c>
      <c r="B2169" s="1">
        <v>59</v>
      </c>
      <c r="C2169" s="1" t="s">
        <v>810</v>
      </c>
      <c r="D2169" s="1">
        <v>97</v>
      </c>
      <c r="E2169" s="1" t="s">
        <v>3651</v>
      </c>
    </row>
    <row r="2170" spans="1:5" s="1" customFormat="1" x14ac:dyDescent="0.2">
      <c r="A2170" s="2">
        <v>42563</v>
      </c>
      <c r="B2170" s="1">
        <v>172</v>
      </c>
      <c r="C2170" s="1" t="s">
        <v>810</v>
      </c>
      <c r="D2170" s="1">
        <v>83</v>
      </c>
      <c r="E2170" s="1" t="s">
        <v>3651</v>
      </c>
    </row>
    <row r="2171" spans="1:5" s="1" customFormat="1" x14ac:dyDescent="0.2">
      <c r="A2171" s="2">
        <v>42563</v>
      </c>
      <c r="B2171" s="1">
        <v>149</v>
      </c>
      <c r="C2171" s="1" t="s">
        <v>810</v>
      </c>
      <c r="D2171" s="1">
        <v>99</v>
      </c>
      <c r="E2171" s="1" t="s">
        <v>3651</v>
      </c>
    </row>
    <row r="2172" spans="1:5" s="1" customFormat="1" x14ac:dyDescent="0.2">
      <c r="A2172" s="2">
        <v>42564</v>
      </c>
      <c r="B2172" s="1">
        <v>126</v>
      </c>
      <c r="C2172" s="1" t="s">
        <v>810</v>
      </c>
      <c r="D2172" s="1">
        <v>87</v>
      </c>
      <c r="E2172" s="1" t="s">
        <v>3651</v>
      </c>
    </row>
    <row r="2173" spans="1:5" s="1" customFormat="1" x14ac:dyDescent="0.2">
      <c r="A2173" s="2">
        <v>42564</v>
      </c>
      <c r="B2173" s="1">
        <v>186</v>
      </c>
      <c r="C2173" s="1" t="s">
        <v>810</v>
      </c>
      <c r="D2173" s="1">
        <v>70</v>
      </c>
      <c r="E2173" s="1" t="s">
        <v>3651</v>
      </c>
    </row>
    <row r="2174" spans="1:5" s="1" customFormat="1" x14ac:dyDescent="0.2">
      <c r="A2174" s="2">
        <v>42565</v>
      </c>
      <c r="B2174" s="1">
        <v>123</v>
      </c>
      <c r="C2174" s="1" t="s">
        <v>810</v>
      </c>
      <c r="D2174" s="1">
        <v>78</v>
      </c>
      <c r="E2174" s="1" t="s">
        <v>3651</v>
      </c>
    </row>
    <row r="2175" spans="1:5" s="1" customFormat="1" x14ac:dyDescent="0.2">
      <c r="A2175" s="2">
        <v>42566</v>
      </c>
      <c r="B2175" s="1">
        <v>478</v>
      </c>
      <c r="C2175" s="1" t="s">
        <v>3674</v>
      </c>
      <c r="D2175" s="1">
        <v>75</v>
      </c>
      <c r="E2175" s="1" t="s">
        <v>796</v>
      </c>
    </row>
    <row r="2176" spans="1:5" s="1" customFormat="1" x14ac:dyDescent="0.2">
      <c r="A2176" s="2">
        <v>42569</v>
      </c>
      <c r="B2176" s="1">
        <v>78</v>
      </c>
      <c r="C2176" s="1" t="s">
        <v>810</v>
      </c>
      <c r="D2176" s="1">
        <v>95</v>
      </c>
      <c r="E2176" s="1" t="s">
        <v>3651</v>
      </c>
    </row>
    <row r="2177" spans="1:5" s="1" customFormat="1" x14ac:dyDescent="0.2">
      <c r="A2177" s="2">
        <v>42569</v>
      </c>
      <c r="B2177" s="1">
        <v>40</v>
      </c>
      <c r="C2177" s="1" t="s">
        <v>810</v>
      </c>
      <c r="D2177" s="1">
        <v>95</v>
      </c>
      <c r="E2177" s="1" t="s">
        <v>3651</v>
      </c>
    </row>
    <row r="2178" spans="1:5" s="1" customFormat="1" x14ac:dyDescent="0.2">
      <c r="A2178" s="2">
        <v>42569</v>
      </c>
      <c r="B2178" s="1">
        <v>19</v>
      </c>
      <c r="C2178" s="1" t="s">
        <v>810</v>
      </c>
      <c r="D2178" s="1">
        <v>92</v>
      </c>
      <c r="E2178" s="1" t="s">
        <v>3651</v>
      </c>
    </row>
    <row r="2179" spans="1:5" s="1" customFormat="1" x14ac:dyDescent="0.2">
      <c r="A2179" s="2">
        <v>42570</v>
      </c>
      <c r="B2179" s="1">
        <v>314</v>
      </c>
      <c r="C2179" s="1" t="s">
        <v>810</v>
      </c>
      <c r="D2179" s="1">
        <v>99</v>
      </c>
      <c r="E2179" s="1" t="s">
        <v>3651</v>
      </c>
    </row>
    <row r="2180" spans="1:5" s="1" customFormat="1" x14ac:dyDescent="0.2">
      <c r="A2180" s="2">
        <v>42571</v>
      </c>
      <c r="B2180" s="1">
        <v>100</v>
      </c>
      <c r="C2180" s="1" t="s">
        <v>3674</v>
      </c>
      <c r="D2180" s="1">
        <v>88</v>
      </c>
      <c r="E2180" s="1" t="s">
        <v>796</v>
      </c>
    </row>
    <row r="2181" spans="1:5" s="1" customFormat="1" x14ac:dyDescent="0.2">
      <c r="A2181" s="2">
        <v>42571</v>
      </c>
      <c r="B2181" s="1">
        <v>100</v>
      </c>
      <c r="C2181" s="12" t="s">
        <v>3674</v>
      </c>
      <c r="D2181" s="1">
        <v>79</v>
      </c>
      <c r="E2181" s="1" t="s">
        <v>796</v>
      </c>
    </row>
    <row r="2182" spans="1:5" s="1" customFormat="1" x14ac:dyDescent="0.2">
      <c r="A2182" s="2">
        <v>42572</v>
      </c>
      <c r="B2182" s="1">
        <v>283</v>
      </c>
      <c r="C2182" s="1" t="s">
        <v>3674</v>
      </c>
      <c r="D2182" s="1">
        <v>82</v>
      </c>
      <c r="E2182" s="1" t="s">
        <v>796</v>
      </c>
    </row>
    <row r="2183" spans="1:5" s="1" customFormat="1" x14ac:dyDescent="0.2">
      <c r="A2183" s="2">
        <v>42573</v>
      </c>
      <c r="B2183" s="1">
        <v>22.5</v>
      </c>
      <c r="C2183" s="1" t="s">
        <v>3674</v>
      </c>
      <c r="D2183" s="1">
        <v>97</v>
      </c>
      <c r="E2183" s="1" t="s">
        <v>3651</v>
      </c>
    </row>
    <row r="2184" spans="1:5" s="1" customFormat="1" x14ac:dyDescent="0.2">
      <c r="A2184" s="2">
        <v>42576</v>
      </c>
      <c r="B2184" s="1">
        <v>154</v>
      </c>
      <c r="C2184" s="1" t="s">
        <v>3674</v>
      </c>
      <c r="D2184" s="1">
        <v>86</v>
      </c>
      <c r="E2184" s="1" t="s">
        <v>3651</v>
      </c>
    </row>
    <row r="2185" spans="1:5" s="1" customFormat="1" x14ac:dyDescent="0.2">
      <c r="A2185" s="2">
        <v>42577</v>
      </c>
      <c r="B2185" s="1">
        <v>417</v>
      </c>
      <c r="C2185" s="1" t="s">
        <v>3674</v>
      </c>
      <c r="D2185" s="1">
        <v>87</v>
      </c>
      <c r="E2185" s="1" t="s">
        <v>796</v>
      </c>
    </row>
    <row r="2186" spans="1:5" s="1" customFormat="1" x14ac:dyDescent="0.2">
      <c r="A2186" s="2">
        <v>42578</v>
      </c>
      <c r="B2186" s="1">
        <v>75</v>
      </c>
      <c r="C2186" s="1" t="s">
        <v>3662</v>
      </c>
      <c r="D2186" s="1">
        <v>84</v>
      </c>
      <c r="E2186" s="1" t="s">
        <v>3651</v>
      </c>
    </row>
    <row r="2187" spans="1:5" s="1" customFormat="1" x14ac:dyDescent="0.2">
      <c r="A2187" s="2">
        <v>42579</v>
      </c>
      <c r="B2187" s="1">
        <v>156</v>
      </c>
      <c r="C2187" s="1" t="s">
        <v>3674</v>
      </c>
      <c r="D2187" s="1">
        <v>83</v>
      </c>
      <c r="E2187" s="1" t="s">
        <v>3651</v>
      </c>
    </row>
    <row r="2188" spans="1:5" s="1" customFormat="1" x14ac:dyDescent="0.2">
      <c r="A2188" s="2">
        <v>42580</v>
      </c>
      <c r="B2188" s="1">
        <v>77</v>
      </c>
      <c r="C2188" s="1" t="s">
        <v>3674</v>
      </c>
      <c r="D2188" s="1">
        <v>92</v>
      </c>
      <c r="E2188" s="1" t="s">
        <v>796</v>
      </c>
    </row>
    <row r="2189" spans="1:5" s="1" customFormat="1" x14ac:dyDescent="0.2">
      <c r="A2189" s="2">
        <v>42580</v>
      </c>
      <c r="B2189" s="1">
        <v>77</v>
      </c>
      <c r="C2189" s="1" t="s">
        <v>3674</v>
      </c>
      <c r="D2189" s="1">
        <v>92</v>
      </c>
      <c r="E2189" s="1" t="s">
        <v>796</v>
      </c>
    </row>
    <row r="2190" spans="1:5" s="1" customFormat="1" x14ac:dyDescent="0.2">
      <c r="A2190" s="2">
        <v>42583</v>
      </c>
      <c r="B2190" s="1">
        <v>150</v>
      </c>
      <c r="C2190" s="1" t="s">
        <v>3674</v>
      </c>
      <c r="D2190" s="1">
        <v>83</v>
      </c>
      <c r="E2190" s="1" t="s">
        <v>796</v>
      </c>
    </row>
    <row r="2191" spans="1:5" s="1" customFormat="1" x14ac:dyDescent="0.2">
      <c r="A2191" s="2">
        <v>42583</v>
      </c>
      <c r="B2191" s="1">
        <v>45</v>
      </c>
      <c r="C2191" s="1" t="s">
        <v>3674</v>
      </c>
      <c r="D2191" s="1">
        <v>89</v>
      </c>
      <c r="E2191" s="1" t="s">
        <v>796</v>
      </c>
    </row>
    <row r="2192" spans="1:5" s="1" customFormat="1" x14ac:dyDescent="0.2">
      <c r="A2192" s="2">
        <v>42584</v>
      </c>
      <c r="B2192" s="1">
        <v>65</v>
      </c>
      <c r="C2192" s="1" t="s">
        <v>810</v>
      </c>
      <c r="D2192" s="1">
        <v>94</v>
      </c>
      <c r="E2192" s="1" t="s">
        <v>3651</v>
      </c>
    </row>
    <row r="2193" spans="1:5" s="1" customFormat="1" x14ac:dyDescent="0.2">
      <c r="A2193" s="2">
        <v>42585</v>
      </c>
      <c r="B2193" s="1">
        <v>75</v>
      </c>
      <c r="C2193" s="1" t="s">
        <v>3674</v>
      </c>
      <c r="D2193" s="1">
        <v>94</v>
      </c>
      <c r="E2193" s="1" t="s">
        <v>796</v>
      </c>
    </row>
    <row r="2194" spans="1:5" s="1" customFormat="1" x14ac:dyDescent="0.2">
      <c r="A2194" s="2">
        <v>42586</v>
      </c>
      <c r="B2194" s="1">
        <v>146.5</v>
      </c>
      <c r="C2194" s="1" t="s">
        <v>3650</v>
      </c>
      <c r="D2194" s="1">
        <v>98</v>
      </c>
      <c r="E2194" s="1" t="s">
        <v>3651</v>
      </c>
    </row>
    <row r="2195" spans="1:5" s="1" customFormat="1" x14ac:dyDescent="0.2">
      <c r="A2195" s="2">
        <v>42587</v>
      </c>
      <c r="B2195" s="1">
        <v>12</v>
      </c>
      <c r="C2195" s="1" t="s">
        <v>3650</v>
      </c>
      <c r="D2195" s="1">
        <v>97</v>
      </c>
      <c r="E2195" s="1" t="s">
        <v>3651</v>
      </c>
    </row>
    <row r="2196" spans="1:5" s="1" customFormat="1" x14ac:dyDescent="0.2">
      <c r="A2196" s="2">
        <v>42591</v>
      </c>
      <c r="B2196" s="1">
        <v>150</v>
      </c>
      <c r="C2196" s="1" t="s">
        <v>810</v>
      </c>
      <c r="D2196" s="1">
        <v>95</v>
      </c>
      <c r="E2196" s="1" t="s">
        <v>3651</v>
      </c>
    </row>
    <row r="2197" spans="1:5" s="1" customFormat="1" x14ac:dyDescent="0.2">
      <c r="A2197" s="2">
        <v>42591</v>
      </c>
      <c r="B2197" s="1">
        <v>50</v>
      </c>
      <c r="C2197" s="1" t="s">
        <v>810</v>
      </c>
      <c r="D2197" s="1">
        <v>96</v>
      </c>
      <c r="E2197" s="1" t="s">
        <v>3651</v>
      </c>
    </row>
    <row r="2198" spans="1:5" s="1" customFormat="1" x14ac:dyDescent="0.2">
      <c r="A2198" s="2">
        <v>42592</v>
      </c>
      <c r="B2198" s="1">
        <v>93</v>
      </c>
      <c r="C2198" s="1" t="s">
        <v>810</v>
      </c>
      <c r="D2198" s="1">
        <v>96</v>
      </c>
      <c r="E2198" s="1" t="s">
        <v>3651</v>
      </c>
    </row>
    <row r="2199" spans="1:5" s="1" customFormat="1" x14ac:dyDescent="0.2">
      <c r="A2199" s="2">
        <v>42593</v>
      </c>
      <c r="B2199" s="1">
        <v>19</v>
      </c>
      <c r="C2199" s="1" t="s">
        <v>3063</v>
      </c>
      <c r="D2199" s="1">
        <v>84</v>
      </c>
      <c r="E2199" s="1" t="s">
        <v>3651</v>
      </c>
    </row>
    <row r="2200" spans="1:5" s="1" customFormat="1" x14ac:dyDescent="0.2">
      <c r="A2200" s="2">
        <v>42597</v>
      </c>
      <c r="B2200" s="1">
        <v>69.2</v>
      </c>
      <c r="C2200" s="1" t="s">
        <v>1432</v>
      </c>
      <c r="D2200" s="1">
        <v>78</v>
      </c>
      <c r="E2200" s="1" t="s">
        <v>3651</v>
      </c>
    </row>
    <row r="2201" spans="1:5" s="1" customFormat="1" x14ac:dyDescent="0.2">
      <c r="A2201" s="2">
        <v>42597</v>
      </c>
      <c r="B2201" s="1">
        <v>75.5</v>
      </c>
      <c r="C2201" s="1" t="s">
        <v>1432</v>
      </c>
      <c r="D2201" s="1">
        <v>90</v>
      </c>
      <c r="E2201" s="1" t="s">
        <v>3651</v>
      </c>
    </row>
    <row r="2202" spans="1:5" s="1" customFormat="1" x14ac:dyDescent="0.2">
      <c r="A2202" s="2">
        <v>42598</v>
      </c>
      <c r="B2202" s="1">
        <v>69</v>
      </c>
      <c r="C2202" s="1" t="s">
        <v>3650</v>
      </c>
      <c r="D2202" s="1">
        <v>98</v>
      </c>
      <c r="E2202" s="1" t="s">
        <v>3651</v>
      </c>
    </row>
    <row r="2203" spans="1:5" s="1" customFormat="1" x14ac:dyDescent="0.2">
      <c r="A2203" s="2">
        <v>42600</v>
      </c>
      <c r="B2203" s="1">
        <v>74.5</v>
      </c>
      <c r="C2203" s="1" t="s">
        <v>1432</v>
      </c>
      <c r="D2203" s="1">
        <v>83</v>
      </c>
      <c r="E2203" s="1" t="s">
        <v>3651</v>
      </c>
    </row>
    <row r="2204" spans="1:5" s="1" customFormat="1" x14ac:dyDescent="0.2">
      <c r="A2204" s="2">
        <v>42600</v>
      </c>
      <c r="B2204" s="1">
        <v>75</v>
      </c>
      <c r="C2204" s="1" t="s">
        <v>1432</v>
      </c>
      <c r="D2204" s="1">
        <v>90</v>
      </c>
      <c r="E2204" s="1" t="s">
        <v>3651</v>
      </c>
    </row>
    <row r="2205" spans="1:5" s="1" customFormat="1" x14ac:dyDescent="0.2">
      <c r="A2205" s="2">
        <v>42613</v>
      </c>
      <c r="B2205" s="1">
        <v>110</v>
      </c>
      <c r="C2205" s="1" t="s">
        <v>810</v>
      </c>
      <c r="D2205" s="1">
        <v>97</v>
      </c>
      <c r="E2205" s="1" t="s">
        <v>3651</v>
      </c>
    </row>
    <row r="2206" spans="1:5" s="1" customFormat="1" x14ac:dyDescent="0.2">
      <c r="A2206" s="2">
        <v>42619</v>
      </c>
      <c r="B2206" s="1">
        <v>76</v>
      </c>
      <c r="C2206" s="1" t="s">
        <v>3674</v>
      </c>
      <c r="D2206" s="1">
        <v>98</v>
      </c>
      <c r="E2206" s="1" t="s">
        <v>3651</v>
      </c>
    </row>
    <row r="2207" spans="1:5" s="1" customFormat="1" x14ac:dyDescent="0.2">
      <c r="A2207" s="2">
        <v>42620</v>
      </c>
      <c r="B2207" s="1">
        <v>72</v>
      </c>
      <c r="C2207" s="1" t="s">
        <v>3662</v>
      </c>
      <c r="D2207" s="1">
        <v>89</v>
      </c>
      <c r="E2207" s="1" t="s">
        <v>3651</v>
      </c>
    </row>
    <row r="2208" spans="1:5" s="1" customFormat="1" x14ac:dyDescent="0.2">
      <c r="A2208" s="2">
        <v>42625</v>
      </c>
      <c r="B2208" s="1">
        <v>37.5</v>
      </c>
      <c r="C2208" s="1" t="s">
        <v>3650</v>
      </c>
      <c r="D2208" s="1">
        <v>98</v>
      </c>
      <c r="E2208" s="1" t="s">
        <v>3651</v>
      </c>
    </row>
    <row r="2209" spans="1:5" s="1" customFormat="1" x14ac:dyDescent="0.2">
      <c r="A2209" s="2">
        <v>42627</v>
      </c>
      <c r="B2209" s="1">
        <v>368</v>
      </c>
      <c r="C2209" s="1" t="s">
        <v>3674</v>
      </c>
      <c r="D2209" s="1">
        <v>95</v>
      </c>
      <c r="E2209" s="1" t="s">
        <v>3651</v>
      </c>
    </row>
    <row r="2210" spans="1:5" s="1" customFormat="1" x14ac:dyDescent="0.2">
      <c r="A2210" s="2">
        <v>42632</v>
      </c>
      <c r="B2210" s="1">
        <v>77</v>
      </c>
      <c r="C2210" s="1" t="s">
        <v>3650</v>
      </c>
      <c r="D2210" s="1">
        <v>95</v>
      </c>
      <c r="E2210" s="1" t="s">
        <v>3651</v>
      </c>
    </row>
    <row r="2211" spans="1:5" s="1" customFormat="1" x14ac:dyDescent="0.2">
      <c r="A2211" s="2">
        <v>42635</v>
      </c>
      <c r="B2211" s="1">
        <v>87</v>
      </c>
      <c r="C2211" s="1" t="s">
        <v>3674</v>
      </c>
      <c r="D2211" s="1">
        <v>74</v>
      </c>
      <c r="E2211" s="1" t="s">
        <v>3651</v>
      </c>
    </row>
    <row r="2212" spans="1:5" s="1" customFormat="1" x14ac:dyDescent="0.2">
      <c r="A2212" s="2">
        <v>42635</v>
      </c>
      <c r="B2212" s="1">
        <v>98</v>
      </c>
      <c r="C2212" s="1" t="s">
        <v>3650</v>
      </c>
      <c r="D2212" s="1">
        <v>54</v>
      </c>
      <c r="E2212" s="1" t="s">
        <v>3651</v>
      </c>
    </row>
    <row r="2213" spans="1:5" s="1" customFormat="1" x14ac:dyDescent="0.2">
      <c r="A2213" s="2">
        <v>42636</v>
      </c>
      <c r="B2213" s="1">
        <v>76</v>
      </c>
      <c r="C2213" s="1" t="s">
        <v>3674</v>
      </c>
      <c r="D2213" s="1">
        <v>78</v>
      </c>
      <c r="E2213" s="1" t="s">
        <v>796</v>
      </c>
    </row>
    <row r="2214" spans="1:5" s="1" customFormat="1" x14ac:dyDescent="0.2">
      <c r="A2214" s="2">
        <v>42642</v>
      </c>
      <c r="B2214" s="1">
        <v>16.600000000000001</v>
      </c>
      <c r="C2214" s="1" t="s">
        <v>3674</v>
      </c>
      <c r="D2214" s="1">
        <v>96</v>
      </c>
      <c r="E2214" s="1" t="s">
        <v>3651</v>
      </c>
    </row>
    <row r="2215" spans="1:5" s="1" customFormat="1" x14ac:dyDescent="0.2">
      <c r="A2215" s="2">
        <v>42642</v>
      </c>
      <c r="B2215" s="1">
        <v>27.6</v>
      </c>
      <c r="C2215" s="1" t="s">
        <v>810</v>
      </c>
      <c r="D2215" s="1">
        <v>79</v>
      </c>
      <c r="E2215" s="1" t="s">
        <v>3651</v>
      </c>
    </row>
    <row r="2216" spans="1:5" s="1" customFormat="1" x14ac:dyDescent="0.2">
      <c r="A2216" s="2">
        <v>42646</v>
      </c>
      <c r="B2216" s="1">
        <v>37.4</v>
      </c>
      <c r="C2216" s="1" t="s">
        <v>3650</v>
      </c>
      <c r="D2216" s="1">
        <v>65</v>
      </c>
      <c r="E2216" s="1" t="s">
        <v>3651</v>
      </c>
    </row>
    <row r="2217" spans="1:5" s="1" customFormat="1" x14ac:dyDescent="0.2">
      <c r="A2217" s="2">
        <v>42646</v>
      </c>
      <c r="B2217" s="1">
        <v>76.3</v>
      </c>
      <c r="C2217" s="1" t="s">
        <v>3674</v>
      </c>
      <c r="D2217" s="1">
        <v>96</v>
      </c>
      <c r="E2217" s="1" t="s">
        <v>3651</v>
      </c>
    </row>
    <row r="2218" spans="1:5" s="1" customFormat="1" x14ac:dyDescent="0.2">
      <c r="A2218" s="2">
        <v>42648</v>
      </c>
      <c r="B2218" s="1">
        <v>205</v>
      </c>
      <c r="C2218" s="1" t="s">
        <v>3650</v>
      </c>
      <c r="D2218" s="1">
        <v>98</v>
      </c>
      <c r="E2218" s="1" t="s">
        <v>3651</v>
      </c>
    </row>
    <row r="2219" spans="1:5" s="1" customFormat="1" x14ac:dyDescent="0.2">
      <c r="A2219" s="2">
        <v>42650</v>
      </c>
      <c r="B2219" s="1">
        <v>57.6</v>
      </c>
      <c r="C2219" s="1" t="s">
        <v>810</v>
      </c>
      <c r="D2219" s="1">
        <v>97</v>
      </c>
      <c r="E2219" s="1" t="s">
        <v>3651</v>
      </c>
    </row>
    <row r="2220" spans="1:5" s="1" customFormat="1" x14ac:dyDescent="0.2">
      <c r="A2220" s="2">
        <v>42650</v>
      </c>
      <c r="B2220" s="1">
        <v>73</v>
      </c>
      <c r="C2220" s="1" t="s">
        <v>3674</v>
      </c>
      <c r="D2220" s="1">
        <v>91</v>
      </c>
      <c r="E2220" s="1" t="s">
        <v>796</v>
      </c>
    </row>
    <row r="2221" spans="1:5" s="1" customFormat="1" x14ac:dyDescent="0.2">
      <c r="A2221" s="2">
        <v>42653</v>
      </c>
      <c r="B2221" s="1">
        <v>146</v>
      </c>
      <c r="C2221" s="1" t="s">
        <v>3650</v>
      </c>
      <c r="D2221" s="1">
        <v>96</v>
      </c>
      <c r="E2221" s="1" t="s">
        <v>3651</v>
      </c>
    </row>
    <row r="2222" spans="1:5" s="1" customFormat="1" x14ac:dyDescent="0.2">
      <c r="A2222" s="2">
        <v>42654</v>
      </c>
      <c r="B2222" s="1">
        <v>70</v>
      </c>
      <c r="C2222" s="1" t="s">
        <v>3674</v>
      </c>
      <c r="D2222" s="1">
        <v>99</v>
      </c>
      <c r="E2222" s="1" t="s">
        <v>3651</v>
      </c>
    </row>
    <row r="2223" spans="1:5" s="1" customFormat="1" x14ac:dyDescent="0.2">
      <c r="A2223" s="2">
        <v>42655</v>
      </c>
      <c r="B2223" s="1">
        <v>611</v>
      </c>
      <c r="C2223" s="1" t="s">
        <v>3650</v>
      </c>
      <c r="D2223" s="1">
        <v>98</v>
      </c>
      <c r="E2223" s="1" t="s">
        <v>3651</v>
      </c>
    </row>
    <row r="2224" spans="1:5" s="1" customFormat="1" x14ac:dyDescent="0.2">
      <c r="A2224" s="2">
        <v>42657</v>
      </c>
      <c r="B2224" s="1">
        <v>384</v>
      </c>
      <c r="C2224" s="1" t="s">
        <v>3650</v>
      </c>
      <c r="D2224" s="1">
        <v>96</v>
      </c>
      <c r="E2224" s="1" t="s">
        <v>3651</v>
      </c>
    </row>
    <row r="2225" spans="1:5" s="1" customFormat="1" x14ac:dyDescent="0.2">
      <c r="A2225" s="2">
        <v>42674</v>
      </c>
      <c r="B2225" s="1">
        <v>143</v>
      </c>
      <c r="C2225" s="1" t="s">
        <v>3650</v>
      </c>
      <c r="D2225" s="1">
        <v>71</v>
      </c>
      <c r="E2225" s="1" t="s">
        <v>3651</v>
      </c>
    </row>
    <row r="2226" spans="1:5" s="1" customFormat="1" x14ac:dyDescent="0.2">
      <c r="A2226" s="2">
        <v>42676</v>
      </c>
      <c r="B2226" s="1">
        <v>203</v>
      </c>
      <c r="C2226" s="1" t="s">
        <v>3650</v>
      </c>
      <c r="D2226" s="1">
        <v>95</v>
      </c>
      <c r="E2226" s="1" t="s">
        <v>3651</v>
      </c>
    </row>
    <row r="2227" spans="1:5" s="1" customFormat="1" x14ac:dyDescent="0.2">
      <c r="A2227" s="2">
        <v>42684</v>
      </c>
      <c r="B2227" s="1">
        <v>104</v>
      </c>
      <c r="C2227" s="1" t="s">
        <v>3674</v>
      </c>
      <c r="D2227" s="1">
        <v>91</v>
      </c>
      <c r="E2227" s="1" t="s">
        <v>796</v>
      </c>
    </row>
    <row r="2228" spans="1:5" s="1" customFormat="1" x14ac:dyDescent="0.2">
      <c r="A2228" s="2">
        <v>42724</v>
      </c>
      <c r="B2228" s="1">
        <v>35</v>
      </c>
      <c r="C2228" s="1" t="s">
        <v>810</v>
      </c>
      <c r="D2228" s="1">
        <v>99</v>
      </c>
      <c r="E2228" s="1" t="s">
        <v>3651</v>
      </c>
    </row>
    <row r="2229" spans="1:5" s="1" customFormat="1" x14ac:dyDescent="0.2">
      <c r="A2229" s="2">
        <v>42789</v>
      </c>
      <c r="B2229" s="1">
        <v>384</v>
      </c>
      <c r="C2229" s="1" t="s">
        <v>3674</v>
      </c>
      <c r="D2229" s="1">
        <v>77</v>
      </c>
      <c r="E2229" s="1" t="s">
        <v>3651</v>
      </c>
    </row>
    <row r="2230" spans="1:5" s="1" customFormat="1" x14ac:dyDescent="0.2">
      <c r="A2230" s="2">
        <v>42796</v>
      </c>
      <c r="B2230" s="1">
        <v>65</v>
      </c>
      <c r="C2230" s="1" t="s">
        <v>3674</v>
      </c>
      <c r="D2230" s="1">
        <v>82</v>
      </c>
      <c r="E2230" s="1" t="s">
        <v>796</v>
      </c>
    </row>
    <row r="2231" spans="1:5" s="1" customFormat="1" x14ac:dyDescent="0.2">
      <c r="A2231" s="2">
        <v>42801</v>
      </c>
      <c r="B2231" s="1">
        <v>152.19999999999999</v>
      </c>
      <c r="C2231" s="1" t="s">
        <v>3674</v>
      </c>
      <c r="D2231" s="1">
        <v>89</v>
      </c>
      <c r="E2231" s="1" t="s">
        <v>796</v>
      </c>
    </row>
    <row r="2232" spans="1:5" s="1" customFormat="1" x14ac:dyDescent="0.2">
      <c r="A2232" s="2">
        <v>42801</v>
      </c>
      <c r="B2232" s="1">
        <v>155.80000000000001</v>
      </c>
      <c r="C2232" s="1" t="s">
        <v>3674</v>
      </c>
      <c r="D2232" s="1">
        <v>86</v>
      </c>
      <c r="E2232" s="1" t="s">
        <v>796</v>
      </c>
    </row>
    <row r="2233" spans="1:5" s="1" customFormat="1" x14ac:dyDescent="0.2">
      <c r="A2233" s="2">
        <v>42803</v>
      </c>
      <c r="B2233" s="1">
        <v>158</v>
      </c>
      <c r="C2233" s="1" t="s">
        <v>3674</v>
      </c>
      <c r="D2233" s="1">
        <v>98</v>
      </c>
      <c r="E2233" s="1" t="s">
        <v>3651</v>
      </c>
    </row>
    <row r="2234" spans="1:5" s="1" customFormat="1" x14ac:dyDescent="0.2">
      <c r="A2234" s="2">
        <v>42803</v>
      </c>
      <c r="B2234" s="1">
        <v>162</v>
      </c>
      <c r="C2234" s="1" t="s">
        <v>3674</v>
      </c>
      <c r="D2234" s="1">
        <v>94</v>
      </c>
      <c r="E2234" s="1" t="s">
        <v>3651</v>
      </c>
    </row>
    <row r="2235" spans="1:5" s="1" customFormat="1" x14ac:dyDescent="0.2">
      <c r="A2235" s="2">
        <v>42803</v>
      </c>
      <c r="B2235" s="1">
        <v>155</v>
      </c>
      <c r="C2235" s="1" t="s">
        <v>810</v>
      </c>
      <c r="D2235" s="1">
        <v>95</v>
      </c>
      <c r="E2235" s="1" t="s">
        <v>3651</v>
      </c>
    </row>
    <row r="2236" spans="1:5" s="1" customFormat="1" x14ac:dyDescent="0.2">
      <c r="A2236" s="2">
        <v>42807</v>
      </c>
      <c r="B2236" s="1">
        <v>120</v>
      </c>
      <c r="C2236" s="1" t="s">
        <v>3650</v>
      </c>
      <c r="D2236" s="1">
        <v>88</v>
      </c>
      <c r="E2236" s="1" t="s">
        <v>3651</v>
      </c>
    </row>
    <row r="2237" spans="1:5" s="1" customFormat="1" x14ac:dyDescent="0.2">
      <c r="A2237" s="2">
        <v>42808</v>
      </c>
      <c r="B2237" s="1">
        <v>27</v>
      </c>
      <c r="C2237" s="1" t="s">
        <v>2700</v>
      </c>
      <c r="D2237" s="1">
        <v>80</v>
      </c>
      <c r="E2237" s="1" t="s">
        <v>796</v>
      </c>
    </row>
    <row r="2238" spans="1:5" s="1" customFormat="1" x14ac:dyDescent="0.2">
      <c r="A2238" s="2">
        <v>42809</v>
      </c>
      <c r="B2238" s="1">
        <v>97</v>
      </c>
      <c r="C2238" s="1" t="s">
        <v>2486</v>
      </c>
      <c r="D2238" s="1">
        <v>92</v>
      </c>
      <c r="E2238" s="1" t="s">
        <v>796</v>
      </c>
    </row>
    <row r="2239" spans="1:5" s="1" customFormat="1" x14ac:dyDescent="0.2">
      <c r="A2239" s="2">
        <v>42816</v>
      </c>
      <c r="B2239" s="1">
        <v>25</v>
      </c>
      <c r="C2239" s="1" t="s">
        <v>2700</v>
      </c>
      <c r="D2239" s="1">
        <v>73</v>
      </c>
      <c r="E2239" s="1" t="s">
        <v>796</v>
      </c>
    </row>
    <row r="2240" spans="1:5" s="1" customFormat="1" x14ac:dyDescent="0.2">
      <c r="A2240" s="2">
        <v>42816</v>
      </c>
      <c r="B2240" s="1">
        <v>76</v>
      </c>
      <c r="C2240" s="1" t="s">
        <v>3446</v>
      </c>
      <c r="D2240" s="1">
        <v>81</v>
      </c>
      <c r="E2240" s="1" t="s">
        <v>796</v>
      </c>
    </row>
    <row r="2241" spans="1:5" s="1" customFormat="1" x14ac:dyDescent="0.2">
      <c r="A2241" s="2">
        <v>42817</v>
      </c>
      <c r="B2241" s="1">
        <v>70</v>
      </c>
      <c r="C2241" s="1" t="s">
        <v>3674</v>
      </c>
      <c r="D2241" s="1">
        <v>99</v>
      </c>
      <c r="E2241" s="1" t="s">
        <v>3651</v>
      </c>
    </row>
    <row r="2242" spans="1:5" s="1" customFormat="1" x14ac:dyDescent="0.2">
      <c r="A2242" s="2">
        <v>42822</v>
      </c>
      <c r="B2242" s="1">
        <v>249</v>
      </c>
      <c r="C2242" s="1" t="s">
        <v>3674</v>
      </c>
      <c r="D2242" s="1">
        <v>88</v>
      </c>
      <c r="E2242" s="1" t="s">
        <v>796</v>
      </c>
    </row>
    <row r="2243" spans="1:5" s="1" customFormat="1" x14ac:dyDescent="0.2">
      <c r="A2243" s="2">
        <v>42824</v>
      </c>
      <c r="B2243" s="1">
        <v>190</v>
      </c>
      <c r="C2243" s="1" t="s">
        <v>3674</v>
      </c>
      <c r="D2243" s="1">
        <v>84</v>
      </c>
      <c r="E2243" s="1" t="s">
        <v>796</v>
      </c>
    </row>
    <row r="2244" spans="1:5" s="1" customFormat="1" x14ac:dyDescent="0.2">
      <c r="A2244" s="2">
        <v>42824</v>
      </c>
      <c r="B2244" s="1">
        <v>212</v>
      </c>
      <c r="C2244" s="1" t="s">
        <v>3674</v>
      </c>
      <c r="D2244" s="1">
        <v>78</v>
      </c>
      <c r="E2244" s="1" t="s">
        <v>796</v>
      </c>
    </row>
    <row r="2245" spans="1:5" s="1" customFormat="1" x14ac:dyDescent="0.2">
      <c r="A2245" s="2">
        <v>42825</v>
      </c>
      <c r="B2245" s="1">
        <v>155</v>
      </c>
      <c r="C2245" s="1" t="s">
        <v>810</v>
      </c>
      <c r="D2245" s="1">
        <v>97</v>
      </c>
      <c r="E2245" s="1" t="s">
        <v>3651</v>
      </c>
    </row>
    <row r="2246" spans="1:5" s="1" customFormat="1" x14ac:dyDescent="0.2">
      <c r="A2246" s="2">
        <v>42825</v>
      </c>
      <c r="B2246" s="1">
        <v>155</v>
      </c>
      <c r="C2246" s="1" t="s">
        <v>810</v>
      </c>
      <c r="D2246" s="1">
        <v>97</v>
      </c>
      <c r="E2246" s="1" t="s">
        <v>3651</v>
      </c>
    </row>
    <row r="2247" spans="1:5" s="1" customFormat="1" x14ac:dyDescent="0.2">
      <c r="A2247" s="2">
        <v>42828</v>
      </c>
      <c r="B2247" s="1">
        <v>74</v>
      </c>
      <c r="C2247" s="1" t="s">
        <v>810</v>
      </c>
      <c r="D2247" s="1">
        <v>94</v>
      </c>
      <c r="E2247" s="1" t="s">
        <v>3651</v>
      </c>
    </row>
    <row r="2248" spans="1:5" s="1" customFormat="1" x14ac:dyDescent="0.2">
      <c r="A2248" s="2">
        <v>42829</v>
      </c>
      <c r="B2248" s="1">
        <v>91</v>
      </c>
      <c r="C2248" s="1" t="s">
        <v>2700</v>
      </c>
      <c r="D2248" s="1">
        <v>90</v>
      </c>
      <c r="E2248" s="1" t="s">
        <v>796</v>
      </c>
    </row>
    <row r="2249" spans="1:5" s="1" customFormat="1" x14ac:dyDescent="0.2">
      <c r="A2249" s="2">
        <v>42830</v>
      </c>
      <c r="B2249" s="1">
        <v>109</v>
      </c>
      <c r="C2249" s="1" t="s">
        <v>810</v>
      </c>
      <c r="D2249" s="1">
        <v>90</v>
      </c>
      <c r="E2249" s="1" t="s">
        <v>3651</v>
      </c>
    </row>
    <row r="2250" spans="1:5" s="1" customFormat="1" x14ac:dyDescent="0.2">
      <c r="A2250" s="2">
        <v>42831</v>
      </c>
      <c r="B2250" s="1">
        <v>138</v>
      </c>
      <c r="C2250" s="1" t="s">
        <v>810</v>
      </c>
      <c r="D2250" s="1">
        <v>91</v>
      </c>
      <c r="E2250" s="1" t="s">
        <v>3651</v>
      </c>
    </row>
    <row r="2251" spans="1:5" s="1" customFormat="1" x14ac:dyDescent="0.2">
      <c r="A2251" s="2">
        <v>42832</v>
      </c>
      <c r="B2251" s="1">
        <v>78</v>
      </c>
      <c r="C2251" s="1" t="s">
        <v>3674</v>
      </c>
      <c r="D2251" s="1">
        <v>98</v>
      </c>
      <c r="E2251" s="1" t="s">
        <v>3651</v>
      </c>
    </row>
    <row r="2252" spans="1:5" s="1" customFormat="1" x14ac:dyDescent="0.2">
      <c r="A2252" s="2">
        <v>42835</v>
      </c>
      <c r="B2252" s="1">
        <v>58</v>
      </c>
      <c r="C2252" s="1" t="s">
        <v>810</v>
      </c>
      <c r="D2252" s="1">
        <v>87</v>
      </c>
      <c r="E2252" s="1" t="s">
        <v>3651</v>
      </c>
    </row>
    <row r="2253" spans="1:5" s="1" customFormat="1" x14ac:dyDescent="0.2">
      <c r="A2253" s="2">
        <v>42836</v>
      </c>
      <c r="B2253" s="1">
        <v>191</v>
      </c>
      <c r="C2253" s="1" t="s">
        <v>810</v>
      </c>
      <c r="D2253" s="1">
        <v>88</v>
      </c>
      <c r="E2253" s="1" t="s">
        <v>3651</v>
      </c>
    </row>
    <row r="2254" spans="1:5" s="1" customFormat="1" x14ac:dyDescent="0.2">
      <c r="A2254" s="2">
        <v>42837</v>
      </c>
      <c r="B2254" s="1">
        <v>155</v>
      </c>
      <c r="C2254" s="1" t="s">
        <v>810</v>
      </c>
      <c r="D2254" s="1">
        <v>97</v>
      </c>
      <c r="E2254" s="1" t="s">
        <v>3651</v>
      </c>
    </row>
    <row r="2255" spans="1:5" s="1" customFormat="1" x14ac:dyDescent="0.2">
      <c r="A2255" s="2">
        <v>42838</v>
      </c>
      <c r="B2255" s="1">
        <v>74</v>
      </c>
      <c r="C2255" s="1" t="s">
        <v>810</v>
      </c>
      <c r="D2255" s="1">
        <v>87</v>
      </c>
      <c r="E2255" s="1" t="s">
        <v>3651</v>
      </c>
    </row>
    <row r="2256" spans="1:5" s="1" customFormat="1" x14ac:dyDescent="0.2">
      <c r="A2256" s="2">
        <v>42839</v>
      </c>
      <c r="B2256" s="1">
        <v>152</v>
      </c>
      <c r="C2256" s="1" t="s">
        <v>3674</v>
      </c>
      <c r="D2256" s="1">
        <v>93</v>
      </c>
      <c r="E2256" s="1" t="s">
        <v>796</v>
      </c>
    </row>
    <row r="2257" spans="1:5" s="1" customFormat="1" x14ac:dyDescent="0.2">
      <c r="A2257" s="2">
        <v>42844</v>
      </c>
      <c r="B2257" s="1">
        <v>75</v>
      </c>
      <c r="C2257" s="1" t="s">
        <v>810</v>
      </c>
      <c r="D2257" s="1">
        <v>75</v>
      </c>
      <c r="E2257" s="1" t="s">
        <v>3651</v>
      </c>
    </row>
    <row r="2258" spans="1:5" s="1" customFormat="1" x14ac:dyDescent="0.2">
      <c r="A2258" s="2">
        <v>42845</v>
      </c>
      <c r="B2258" s="1">
        <v>72</v>
      </c>
      <c r="C2258" s="1" t="s">
        <v>810</v>
      </c>
      <c r="D2258" s="1">
        <v>82</v>
      </c>
      <c r="E2258" s="1" t="s">
        <v>3651</v>
      </c>
    </row>
    <row r="2259" spans="1:5" s="1" customFormat="1" x14ac:dyDescent="0.2">
      <c r="A2259" s="2">
        <v>42845</v>
      </c>
      <c r="B2259" s="1">
        <v>38</v>
      </c>
      <c r="C2259" s="1" t="s">
        <v>810</v>
      </c>
      <c r="D2259" s="1">
        <v>98</v>
      </c>
      <c r="E2259" s="1" t="s">
        <v>3651</v>
      </c>
    </row>
    <row r="2260" spans="1:5" s="1" customFormat="1" x14ac:dyDescent="0.2">
      <c r="A2260" s="2">
        <v>42846</v>
      </c>
      <c r="B2260" s="1">
        <v>78</v>
      </c>
      <c r="C2260" s="1" t="s">
        <v>3674</v>
      </c>
      <c r="D2260" s="1">
        <v>94</v>
      </c>
      <c r="E2260" s="1" t="s">
        <v>3651</v>
      </c>
    </row>
    <row r="2261" spans="1:5" s="1" customFormat="1" x14ac:dyDescent="0.2">
      <c r="A2261" s="2">
        <v>42858</v>
      </c>
      <c r="B2261" s="1">
        <v>56</v>
      </c>
      <c r="C2261" s="1" t="s">
        <v>3674</v>
      </c>
      <c r="D2261" s="1">
        <v>94</v>
      </c>
      <c r="E2261" s="1" t="s">
        <v>796</v>
      </c>
    </row>
    <row r="2262" spans="1:5" s="1" customFormat="1" x14ac:dyDescent="0.2">
      <c r="A2262" s="2">
        <v>42859</v>
      </c>
      <c r="B2262" s="1">
        <v>169</v>
      </c>
      <c r="C2262" s="1" t="s">
        <v>3674</v>
      </c>
      <c r="D2262" s="1">
        <v>97</v>
      </c>
      <c r="E2262" s="1" t="s">
        <v>3651</v>
      </c>
    </row>
    <row r="2263" spans="1:5" s="1" customFormat="1" x14ac:dyDescent="0.2">
      <c r="A2263" s="2">
        <v>42859</v>
      </c>
      <c r="B2263" s="1">
        <v>74</v>
      </c>
      <c r="C2263" s="1" t="s">
        <v>3674</v>
      </c>
      <c r="D2263" s="1">
        <v>99</v>
      </c>
      <c r="E2263" s="1" t="s">
        <v>3651</v>
      </c>
    </row>
    <row r="2264" spans="1:5" s="1" customFormat="1" x14ac:dyDescent="0.2">
      <c r="A2264" s="2">
        <v>42860</v>
      </c>
      <c r="B2264" s="1">
        <v>155</v>
      </c>
      <c r="C2264" s="1" t="s">
        <v>810</v>
      </c>
      <c r="D2264" s="1">
        <v>99</v>
      </c>
      <c r="E2264" s="1" t="s">
        <v>3651</v>
      </c>
    </row>
    <row r="2265" spans="1:5" s="1" customFormat="1" x14ac:dyDescent="0.2">
      <c r="A2265" s="2">
        <v>42863</v>
      </c>
      <c r="B2265" s="1">
        <v>197</v>
      </c>
      <c r="C2265" s="1" t="s">
        <v>810</v>
      </c>
      <c r="D2265" s="1">
        <v>97</v>
      </c>
      <c r="E2265" s="1" t="s">
        <v>3651</v>
      </c>
    </row>
    <row r="2266" spans="1:5" s="1" customFormat="1" x14ac:dyDescent="0.2">
      <c r="A2266" s="2">
        <v>42864</v>
      </c>
      <c r="B2266" s="1">
        <v>100</v>
      </c>
      <c r="C2266" s="1" t="s">
        <v>3674</v>
      </c>
      <c r="D2266" s="1">
        <v>89</v>
      </c>
      <c r="E2266" s="1" t="s">
        <v>796</v>
      </c>
    </row>
    <row r="2267" spans="1:5" s="1" customFormat="1" x14ac:dyDescent="0.2">
      <c r="A2267" s="2">
        <v>42865</v>
      </c>
      <c r="B2267" s="1">
        <v>125</v>
      </c>
      <c r="C2267" s="1" t="s">
        <v>3674</v>
      </c>
      <c r="D2267" s="1">
        <v>92</v>
      </c>
      <c r="E2267" s="1" t="s">
        <v>796</v>
      </c>
    </row>
    <row r="2268" spans="1:5" s="1" customFormat="1" x14ac:dyDescent="0.2">
      <c r="A2268" s="2">
        <v>42865</v>
      </c>
      <c r="B2268" s="1">
        <v>93</v>
      </c>
      <c r="C2268" s="1" t="s">
        <v>3674</v>
      </c>
      <c r="D2268" s="1">
        <v>91</v>
      </c>
      <c r="E2268" s="1" t="s">
        <v>796</v>
      </c>
    </row>
    <row r="2269" spans="1:5" s="1" customFormat="1" x14ac:dyDescent="0.2">
      <c r="A2269" s="2">
        <v>42866</v>
      </c>
      <c r="B2269" s="1">
        <v>75</v>
      </c>
      <c r="C2269" s="1" t="s">
        <v>810</v>
      </c>
      <c r="D2269" s="1">
        <v>98</v>
      </c>
      <c r="E2269" s="1" t="s">
        <v>3651</v>
      </c>
    </row>
    <row r="2270" spans="1:5" s="1" customFormat="1" x14ac:dyDescent="0.2">
      <c r="A2270" s="2">
        <v>42866</v>
      </c>
      <c r="B2270" s="1">
        <v>55</v>
      </c>
      <c r="C2270" s="1" t="s">
        <v>3674</v>
      </c>
      <c r="D2270" s="1">
        <v>90</v>
      </c>
      <c r="E2270" s="1" t="s">
        <v>796</v>
      </c>
    </row>
    <row r="2271" spans="1:5" s="1" customFormat="1" x14ac:dyDescent="0.2">
      <c r="A2271" s="2">
        <v>42867</v>
      </c>
      <c r="B2271" s="1">
        <v>51</v>
      </c>
      <c r="C2271" s="12" t="s">
        <v>3674</v>
      </c>
      <c r="D2271" s="1">
        <v>95</v>
      </c>
      <c r="E2271" s="1" t="s">
        <v>3651</v>
      </c>
    </row>
    <row r="2272" spans="1:5" s="1" customFormat="1" x14ac:dyDescent="0.2">
      <c r="A2272" s="2">
        <v>42867</v>
      </c>
      <c r="B2272" s="1">
        <v>153</v>
      </c>
      <c r="C2272" s="1" t="s">
        <v>3674</v>
      </c>
      <c r="D2272" s="1">
        <v>92</v>
      </c>
      <c r="E2272" s="1" t="s">
        <v>796</v>
      </c>
    </row>
    <row r="2273" spans="1:5" s="1" customFormat="1" x14ac:dyDescent="0.2">
      <c r="A2273" s="2">
        <v>42870</v>
      </c>
      <c r="B2273" s="1">
        <v>53</v>
      </c>
      <c r="C2273" s="1" t="s">
        <v>3674</v>
      </c>
      <c r="D2273" s="1">
        <v>98</v>
      </c>
      <c r="E2273" s="1" t="s">
        <v>3651</v>
      </c>
    </row>
    <row r="2274" spans="1:5" s="1" customFormat="1" x14ac:dyDescent="0.2">
      <c r="A2274" s="2">
        <v>42871</v>
      </c>
      <c r="B2274" s="1">
        <v>150</v>
      </c>
      <c r="C2274" s="1" t="s">
        <v>3674</v>
      </c>
      <c r="D2274" s="1">
        <v>78</v>
      </c>
      <c r="E2274" s="1" t="s">
        <v>796</v>
      </c>
    </row>
    <row r="2275" spans="1:5" s="1" customFormat="1" x14ac:dyDescent="0.2">
      <c r="A2275" s="2">
        <v>42872</v>
      </c>
      <c r="B2275" s="1">
        <v>18</v>
      </c>
      <c r="C2275" s="1" t="s">
        <v>3674</v>
      </c>
      <c r="D2275" s="1">
        <v>98</v>
      </c>
      <c r="E2275" s="1" t="s">
        <v>3651</v>
      </c>
    </row>
    <row r="2276" spans="1:5" s="1" customFormat="1" x14ac:dyDescent="0.2">
      <c r="A2276" s="2">
        <v>42873</v>
      </c>
      <c r="B2276" s="1">
        <v>37</v>
      </c>
      <c r="C2276" s="1" t="s">
        <v>2486</v>
      </c>
      <c r="D2276" s="1">
        <v>80</v>
      </c>
      <c r="E2276" s="1" t="s">
        <v>796</v>
      </c>
    </row>
    <row r="2277" spans="1:5" s="1" customFormat="1" x14ac:dyDescent="0.2">
      <c r="A2277" s="2">
        <v>42877</v>
      </c>
      <c r="B2277" s="1">
        <v>115</v>
      </c>
      <c r="C2277" s="1" t="s">
        <v>2486</v>
      </c>
      <c r="D2277" s="1">
        <v>99</v>
      </c>
      <c r="E2277" s="1" t="s">
        <v>3651</v>
      </c>
    </row>
    <row r="2278" spans="1:5" s="1" customFormat="1" x14ac:dyDescent="0.2">
      <c r="A2278" s="2">
        <v>42878</v>
      </c>
      <c r="B2278" s="1">
        <v>74</v>
      </c>
      <c r="C2278" s="1" t="s">
        <v>2486</v>
      </c>
      <c r="D2278" s="1">
        <v>91</v>
      </c>
      <c r="E2278" s="1" t="s">
        <v>796</v>
      </c>
    </row>
    <row r="2279" spans="1:5" s="1" customFormat="1" x14ac:dyDescent="0.2">
      <c r="A2279" s="2">
        <v>42879</v>
      </c>
      <c r="B2279" s="1">
        <v>96</v>
      </c>
      <c r="C2279" s="1" t="s">
        <v>810</v>
      </c>
      <c r="D2279" s="1">
        <v>92</v>
      </c>
      <c r="E2279" s="1" t="s">
        <v>3651</v>
      </c>
    </row>
    <row r="2280" spans="1:5" s="1" customFormat="1" x14ac:dyDescent="0.2">
      <c r="A2280" s="2">
        <v>42879</v>
      </c>
      <c r="B2280" s="1">
        <v>19</v>
      </c>
      <c r="C2280" s="1" t="s">
        <v>810</v>
      </c>
      <c r="D2280" s="1">
        <v>94</v>
      </c>
      <c r="E2280" s="1" t="s">
        <v>3651</v>
      </c>
    </row>
    <row r="2281" spans="1:5" s="1" customFormat="1" x14ac:dyDescent="0.2">
      <c r="A2281" s="2">
        <v>42880</v>
      </c>
      <c r="B2281" s="1">
        <v>76</v>
      </c>
      <c r="C2281" s="1" t="s">
        <v>3674</v>
      </c>
      <c r="D2281" s="1">
        <v>86</v>
      </c>
      <c r="E2281" s="1" t="s">
        <v>796</v>
      </c>
    </row>
    <row r="2282" spans="1:5" s="1" customFormat="1" x14ac:dyDescent="0.2">
      <c r="A2282" s="2">
        <v>42880</v>
      </c>
      <c r="B2282" s="1">
        <v>45</v>
      </c>
      <c r="C2282" s="1" t="s">
        <v>3674</v>
      </c>
      <c r="D2282" s="1">
        <v>81</v>
      </c>
      <c r="E2282" s="1" t="s">
        <v>796</v>
      </c>
    </row>
    <row r="2283" spans="1:5" s="1" customFormat="1" x14ac:dyDescent="0.2">
      <c r="A2283" s="2">
        <v>42881</v>
      </c>
      <c r="B2283" s="1">
        <v>74</v>
      </c>
      <c r="C2283" s="1" t="s">
        <v>810</v>
      </c>
      <c r="D2283" s="1">
        <v>90</v>
      </c>
      <c r="E2283" s="1" t="s">
        <v>3651</v>
      </c>
    </row>
    <row r="2284" spans="1:5" s="1" customFormat="1" x14ac:dyDescent="0.2">
      <c r="A2284" s="2">
        <v>42881</v>
      </c>
      <c r="B2284" s="1">
        <v>37</v>
      </c>
      <c r="C2284" s="1" t="s">
        <v>810</v>
      </c>
      <c r="D2284" s="1">
        <v>93</v>
      </c>
      <c r="E2284" s="1" t="s">
        <v>3651</v>
      </c>
    </row>
    <row r="2285" spans="1:5" s="1" customFormat="1" x14ac:dyDescent="0.2">
      <c r="A2285" s="2">
        <v>42883</v>
      </c>
      <c r="B2285" s="1">
        <v>202</v>
      </c>
      <c r="C2285" s="1" t="s">
        <v>3063</v>
      </c>
      <c r="D2285" s="1">
        <v>91</v>
      </c>
      <c r="E2285" s="1" t="s">
        <v>3651</v>
      </c>
    </row>
    <row r="2286" spans="1:5" s="1" customFormat="1" x14ac:dyDescent="0.2">
      <c r="A2286" s="2">
        <v>42885</v>
      </c>
      <c r="B2286" s="1">
        <v>75.7</v>
      </c>
      <c r="C2286" s="1" t="s">
        <v>3674</v>
      </c>
      <c r="D2286" s="1">
        <v>97</v>
      </c>
      <c r="E2286" s="1" t="s">
        <v>3651</v>
      </c>
    </row>
    <row r="2287" spans="1:5" s="1" customFormat="1" x14ac:dyDescent="0.2">
      <c r="A2287" s="2">
        <v>42886</v>
      </c>
      <c r="B2287" s="1">
        <v>77</v>
      </c>
      <c r="C2287" s="1" t="s">
        <v>3674</v>
      </c>
      <c r="D2287" s="1">
        <v>89</v>
      </c>
      <c r="E2287" s="1" t="s">
        <v>796</v>
      </c>
    </row>
    <row r="2288" spans="1:5" s="1" customFormat="1" x14ac:dyDescent="0.2">
      <c r="A2288" s="2">
        <v>42887</v>
      </c>
      <c r="B2288" s="1">
        <v>154</v>
      </c>
      <c r="C2288" s="1" t="s">
        <v>3674</v>
      </c>
      <c r="D2288" s="1">
        <v>93</v>
      </c>
      <c r="E2288" s="1" t="s">
        <v>796</v>
      </c>
    </row>
    <row r="2289" spans="1:5" s="1" customFormat="1" x14ac:dyDescent="0.2">
      <c r="A2289" s="2">
        <v>42888</v>
      </c>
      <c r="B2289" s="1">
        <v>18.399999999999999</v>
      </c>
      <c r="C2289" s="1" t="s">
        <v>3650</v>
      </c>
      <c r="D2289" s="1">
        <v>99</v>
      </c>
      <c r="E2289" s="1" t="s">
        <v>3651</v>
      </c>
    </row>
    <row r="2290" spans="1:5" s="1" customFormat="1" x14ac:dyDescent="0.2">
      <c r="A2290" s="2">
        <v>42891</v>
      </c>
      <c r="B2290" s="1">
        <v>22.5</v>
      </c>
      <c r="C2290" s="1" t="s">
        <v>3674</v>
      </c>
      <c r="D2290" s="1">
        <v>96</v>
      </c>
      <c r="E2290" s="1" t="s">
        <v>3651</v>
      </c>
    </row>
    <row r="2291" spans="1:5" s="1" customFormat="1" x14ac:dyDescent="0.2">
      <c r="A2291" s="2">
        <v>42891</v>
      </c>
      <c r="B2291" s="1">
        <v>150</v>
      </c>
      <c r="C2291" s="1" t="s">
        <v>3674</v>
      </c>
      <c r="D2291" s="1">
        <v>87</v>
      </c>
      <c r="E2291" s="1" t="s">
        <v>796</v>
      </c>
    </row>
    <row r="2292" spans="1:5" s="1" customFormat="1" x14ac:dyDescent="0.2">
      <c r="A2292" s="2">
        <v>42892</v>
      </c>
      <c r="B2292" s="1">
        <v>38</v>
      </c>
      <c r="C2292" s="1" t="s">
        <v>810</v>
      </c>
      <c r="D2292" s="1">
        <v>92</v>
      </c>
      <c r="E2292" s="1" t="s">
        <v>3651</v>
      </c>
    </row>
    <row r="2293" spans="1:5" s="1" customFormat="1" x14ac:dyDescent="0.2">
      <c r="A2293" s="2">
        <v>42892</v>
      </c>
      <c r="B2293" s="1">
        <v>140</v>
      </c>
      <c r="C2293" s="1" t="s">
        <v>810</v>
      </c>
      <c r="D2293" s="1">
        <v>55</v>
      </c>
      <c r="E2293" s="1" t="s">
        <v>3651</v>
      </c>
    </row>
    <row r="2294" spans="1:5" s="1" customFormat="1" x14ac:dyDescent="0.2">
      <c r="A2294" s="2">
        <v>42893</v>
      </c>
      <c r="B2294" s="1">
        <v>135.6</v>
      </c>
      <c r="C2294" s="12" t="s">
        <v>3674</v>
      </c>
      <c r="D2294" s="1">
        <v>92</v>
      </c>
      <c r="E2294" s="1" t="s">
        <v>3651</v>
      </c>
    </row>
    <row r="2295" spans="1:5" s="1" customFormat="1" x14ac:dyDescent="0.2">
      <c r="A2295" s="2">
        <v>42894</v>
      </c>
      <c r="B2295" s="1">
        <v>335</v>
      </c>
      <c r="C2295" s="1" t="s">
        <v>810</v>
      </c>
      <c r="D2295" s="1">
        <v>95</v>
      </c>
      <c r="E2295" s="1" t="s">
        <v>3651</v>
      </c>
    </row>
    <row r="2296" spans="1:5" s="1" customFormat="1" x14ac:dyDescent="0.2">
      <c r="A2296" s="2">
        <v>42895</v>
      </c>
      <c r="B2296" s="1">
        <v>469</v>
      </c>
      <c r="C2296" s="1" t="s">
        <v>810</v>
      </c>
      <c r="D2296" s="1">
        <v>86</v>
      </c>
      <c r="E2296" s="1" t="s">
        <v>3651</v>
      </c>
    </row>
    <row r="2297" spans="1:5" s="1" customFormat="1" x14ac:dyDescent="0.2">
      <c r="A2297" s="2">
        <v>42898</v>
      </c>
      <c r="B2297" s="1">
        <v>177</v>
      </c>
      <c r="C2297" s="1" t="s">
        <v>3674</v>
      </c>
      <c r="D2297" s="1">
        <v>77</v>
      </c>
      <c r="E2297" s="1" t="s">
        <v>796</v>
      </c>
    </row>
    <row r="2298" spans="1:5" s="1" customFormat="1" x14ac:dyDescent="0.2">
      <c r="A2298" s="2">
        <v>42898</v>
      </c>
      <c r="B2298" s="1">
        <v>186</v>
      </c>
      <c r="C2298" s="1" t="s">
        <v>3674</v>
      </c>
      <c r="D2298" s="1">
        <v>82</v>
      </c>
      <c r="E2298" s="1" t="s">
        <v>796</v>
      </c>
    </row>
    <row r="2299" spans="1:5" s="1" customFormat="1" x14ac:dyDescent="0.2">
      <c r="A2299" s="2">
        <v>42899</v>
      </c>
      <c r="B2299" s="1">
        <v>40</v>
      </c>
      <c r="C2299" s="1" t="s">
        <v>810</v>
      </c>
      <c r="D2299" s="1">
        <v>98</v>
      </c>
      <c r="E2299" s="1" t="s">
        <v>3651</v>
      </c>
    </row>
    <row r="2300" spans="1:5" s="1" customFormat="1" x14ac:dyDescent="0.2">
      <c r="A2300" s="2">
        <v>42899</v>
      </c>
      <c r="B2300" s="1">
        <v>78</v>
      </c>
      <c r="C2300" s="1" t="s">
        <v>810</v>
      </c>
      <c r="D2300" s="1">
        <v>97</v>
      </c>
      <c r="E2300" s="1" t="s">
        <v>3651</v>
      </c>
    </row>
    <row r="2301" spans="1:5" s="1" customFormat="1" x14ac:dyDescent="0.2">
      <c r="A2301" s="2">
        <v>42900</v>
      </c>
      <c r="B2301" s="1">
        <v>297</v>
      </c>
      <c r="C2301" s="1" t="s">
        <v>3674</v>
      </c>
      <c r="D2301" s="1">
        <v>75</v>
      </c>
      <c r="E2301" s="1" t="s">
        <v>796</v>
      </c>
    </row>
    <row r="2302" spans="1:5" s="1" customFormat="1" x14ac:dyDescent="0.2">
      <c r="A2302" s="2">
        <v>42900</v>
      </c>
      <c r="B2302" s="1">
        <v>449</v>
      </c>
      <c r="C2302" s="1" t="s">
        <v>3674</v>
      </c>
      <c r="D2302" s="1">
        <v>85</v>
      </c>
      <c r="E2302" s="1" t="s">
        <v>796</v>
      </c>
    </row>
    <row r="2303" spans="1:5" s="1" customFormat="1" x14ac:dyDescent="0.2">
      <c r="A2303" s="2">
        <v>42901</v>
      </c>
      <c r="B2303" s="1">
        <v>77</v>
      </c>
      <c r="C2303" s="1" t="s">
        <v>3674</v>
      </c>
      <c r="D2303" s="1">
        <v>91</v>
      </c>
      <c r="E2303" s="1" t="s">
        <v>796</v>
      </c>
    </row>
    <row r="2304" spans="1:5" s="1" customFormat="1" x14ac:dyDescent="0.2">
      <c r="A2304" s="2">
        <v>42902</v>
      </c>
      <c r="B2304" s="1">
        <v>621</v>
      </c>
      <c r="C2304" s="1" t="s">
        <v>3674</v>
      </c>
      <c r="D2304" s="1">
        <v>94</v>
      </c>
      <c r="E2304" s="1" t="s">
        <v>3651</v>
      </c>
    </row>
    <row r="2305" spans="1:5" s="1" customFormat="1" x14ac:dyDescent="0.2">
      <c r="A2305" s="2">
        <v>42905</v>
      </c>
      <c r="B2305" s="1">
        <v>40</v>
      </c>
      <c r="C2305" s="1" t="s">
        <v>2486</v>
      </c>
      <c r="D2305" s="1">
        <v>72</v>
      </c>
      <c r="E2305" s="1" t="s">
        <v>796</v>
      </c>
    </row>
    <row r="2306" spans="1:5" s="1" customFormat="1" x14ac:dyDescent="0.2">
      <c r="A2306" s="2">
        <v>42906</v>
      </c>
      <c r="B2306" s="1">
        <v>218</v>
      </c>
      <c r="C2306" s="1" t="s">
        <v>3674</v>
      </c>
      <c r="D2306" s="1">
        <v>98</v>
      </c>
      <c r="E2306" s="1" t="s">
        <v>7472</v>
      </c>
    </row>
    <row r="2307" spans="1:5" s="1" customFormat="1" x14ac:dyDescent="0.2">
      <c r="A2307" s="2">
        <v>42906</v>
      </c>
      <c r="B2307" s="1">
        <v>218</v>
      </c>
      <c r="C2307" s="1" t="s">
        <v>3674</v>
      </c>
      <c r="D2307" s="1">
        <v>88</v>
      </c>
      <c r="E2307" s="1" t="s">
        <v>796</v>
      </c>
    </row>
    <row r="2308" spans="1:5" s="1" customFormat="1" x14ac:dyDescent="0.2">
      <c r="A2308" s="2">
        <v>42908</v>
      </c>
      <c r="B2308" s="1">
        <v>320</v>
      </c>
      <c r="C2308" s="1" t="s">
        <v>810</v>
      </c>
      <c r="D2308" s="1">
        <v>79</v>
      </c>
      <c r="E2308" s="1" t="s">
        <v>7472</v>
      </c>
    </row>
    <row r="2309" spans="1:5" s="1" customFormat="1" x14ac:dyDescent="0.2">
      <c r="A2309" s="2">
        <v>42909</v>
      </c>
      <c r="B2309" s="1">
        <v>201</v>
      </c>
      <c r="C2309" s="1" t="s">
        <v>3674</v>
      </c>
      <c r="D2309" s="1">
        <v>86</v>
      </c>
      <c r="E2309" s="1" t="s">
        <v>796</v>
      </c>
    </row>
    <row r="2310" spans="1:5" s="1" customFormat="1" x14ac:dyDescent="0.2">
      <c r="A2310" s="2">
        <v>42909</v>
      </c>
      <c r="B2310" s="1">
        <v>99</v>
      </c>
      <c r="C2310" s="1" t="s">
        <v>3674</v>
      </c>
      <c r="D2310" s="1">
        <v>88</v>
      </c>
      <c r="E2310" s="1" t="s">
        <v>796</v>
      </c>
    </row>
    <row r="2311" spans="1:5" s="1" customFormat="1" x14ac:dyDescent="0.2">
      <c r="A2311" s="2">
        <v>42914</v>
      </c>
      <c r="B2311" s="1">
        <v>37</v>
      </c>
      <c r="C2311" s="1" t="s">
        <v>3650</v>
      </c>
      <c r="D2311" s="1">
        <v>83</v>
      </c>
      <c r="E2311" s="1" t="s">
        <v>3651</v>
      </c>
    </row>
    <row r="2312" spans="1:5" s="1" customFormat="1" x14ac:dyDescent="0.2">
      <c r="A2312" s="2">
        <v>42914</v>
      </c>
      <c r="B2312" s="1">
        <v>18</v>
      </c>
      <c r="C2312" s="1" t="s">
        <v>3650</v>
      </c>
      <c r="D2312" s="1">
        <v>91</v>
      </c>
      <c r="E2312" s="1" t="s">
        <v>3651</v>
      </c>
    </row>
    <row r="2313" spans="1:5" s="1" customFormat="1" x14ac:dyDescent="0.2">
      <c r="A2313" s="2">
        <v>42915</v>
      </c>
      <c r="B2313" s="1">
        <v>271</v>
      </c>
      <c r="C2313" s="1" t="s">
        <v>810</v>
      </c>
      <c r="D2313" s="1">
        <v>95</v>
      </c>
      <c r="E2313" s="1" t="s">
        <v>3651</v>
      </c>
    </row>
    <row r="2314" spans="1:5" s="1" customFormat="1" x14ac:dyDescent="0.2">
      <c r="A2314" s="2">
        <v>42916</v>
      </c>
      <c r="B2314" s="1">
        <v>36</v>
      </c>
      <c r="C2314" s="1" t="s">
        <v>3650</v>
      </c>
      <c r="D2314" s="1">
        <v>83</v>
      </c>
      <c r="E2314" s="1" t="s">
        <v>3651</v>
      </c>
    </row>
    <row r="2315" spans="1:5" s="1" customFormat="1" x14ac:dyDescent="0.2">
      <c r="A2315" s="2">
        <v>42916</v>
      </c>
      <c r="B2315" s="1">
        <v>37</v>
      </c>
      <c r="C2315" s="1" t="s">
        <v>3650</v>
      </c>
      <c r="D2315" s="1">
        <v>84</v>
      </c>
      <c r="E2315" s="1" t="s">
        <v>3651</v>
      </c>
    </row>
    <row r="2316" spans="1:5" s="1" customFormat="1" x14ac:dyDescent="0.2">
      <c r="A2316" s="2">
        <v>42919</v>
      </c>
      <c r="B2316" s="1">
        <v>57</v>
      </c>
      <c r="C2316" s="1" t="s">
        <v>810</v>
      </c>
      <c r="D2316" s="1">
        <v>73</v>
      </c>
      <c r="E2316" s="1" t="s">
        <v>796</v>
      </c>
    </row>
    <row r="2317" spans="1:5" s="1" customFormat="1" x14ac:dyDescent="0.2">
      <c r="A2317" s="2">
        <v>42919</v>
      </c>
      <c r="B2317" s="1">
        <v>75</v>
      </c>
      <c r="C2317" s="1" t="s">
        <v>810</v>
      </c>
      <c r="D2317" s="1">
        <v>84</v>
      </c>
      <c r="E2317" s="1" t="s">
        <v>796</v>
      </c>
    </row>
    <row r="2318" spans="1:5" s="1" customFormat="1" x14ac:dyDescent="0.2">
      <c r="A2318" s="2">
        <v>42921</v>
      </c>
      <c r="B2318" s="1">
        <v>223.49</v>
      </c>
      <c r="C2318" s="1" t="s">
        <v>3674</v>
      </c>
      <c r="D2318" s="1">
        <v>92</v>
      </c>
      <c r="E2318" s="1" t="s">
        <v>796</v>
      </c>
    </row>
    <row r="2319" spans="1:5" s="1" customFormat="1" x14ac:dyDescent="0.2">
      <c r="A2319" s="2">
        <v>42921</v>
      </c>
      <c r="B2319" s="1">
        <v>140.16</v>
      </c>
      <c r="C2319" s="1" t="s">
        <v>3674</v>
      </c>
      <c r="D2319" s="1">
        <v>88</v>
      </c>
      <c r="E2319" s="1" t="s">
        <v>796</v>
      </c>
    </row>
    <row r="2320" spans="1:5" s="1" customFormat="1" x14ac:dyDescent="0.2">
      <c r="A2320" s="2">
        <v>42922</v>
      </c>
      <c r="B2320" s="1">
        <v>112</v>
      </c>
      <c r="C2320" s="1" t="s">
        <v>3674</v>
      </c>
      <c r="D2320" s="1">
        <v>88</v>
      </c>
      <c r="E2320" s="1" t="s">
        <v>796</v>
      </c>
    </row>
    <row r="2321" spans="1:5" s="1" customFormat="1" x14ac:dyDescent="0.2">
      <c r="A2321" s="2">
        <v>42922</v>
      </c>
      <c r="B2321" s="1">
        <v>154</v>
      </c>
      <c r="C2321" s="1" t="s">
        <v>3674</v>
      </c>
      <c r="D2321" s="1">
        <v>88</v>
      </c>
      <c r="E2321" s="1" t="s">
        <v>796</v>
      </c>
    </row>
    <row r="2322" spans="1:5" s="1" customFormat="1" x14ac:dyDescent="0.2">
      <c r="A2322" s="2">
        <v>42923</v>
      </c>
      <c r="B2322" s="1">
        <v>67</v>
      </c>
      <c r="C2322" s="1" t="s">
        <v>810</v>
      </c>
      <c r="D2322" s="1">
        <v>96</v>
      </c>
      <c r="E2322" s="1" t="s">
        <v>3651</v>
      </c>
    </row>
    <row r="2323" spans="1:5" s="1" customFormat="1" x14ac:dyDescent="0.2">
      <c r="A2323" s="2">
        <v>42926</v>
      </c>
      <c r="B2323" s="1">
        <v>74</v>
      </c>
      <c r="C2323" s="1" t="s">
        <v>810</v>
      </c>
      <c r="D2323" s="1">
        <v>90</v>
      </c>
      <c r="E2323" s="1" t="s">
        <v>3651</v>
      </c>
    </row>
    <row r="2324" spans="1:5" s="1" customFormat="1" x14ac:dyDescent="0.2">
      <c r="A2324" s="2">
        <v>42927</v>
      </c>
      <c r="B2324" s="1">
        <v>153</v>
      </c>
      <c r="C2324" s="1" t="s">
        <v>3674</v>
      </c>
      <c r="D2324" s="1">
        <v>93</v>
      </c>
      <c r="E2324" s="1" t="s">
        <v>796</v>
      </c>
    </row>
    <row r="2325" spans="1:5" s="1" customFormat="1" x14ac:dyDescent="0.2">
      <c r="A2325" s="2">
        <v>42927</v>
      </c>
      <c r="B2325" s="1">
        <v>151</v>
      </c>
      <c r="C2325" s="1" t="s">
        <v>3674</v>
      </c>
      <c r="D2325" s="1">
        <v>93</v>
      </c>
      <c r="E2325" s="1" t="s">
        <v>796</v>
      </c>
    </row>
    <row r="2326" spans="1:5" s="1" customFormat="1" x14ac:dyDescent="0.2">
      <c r="A2326" s="2">
        <v>42928</v>
      </c>
      <c r="B2326" s="1">
        <v>69</v>
      </c>
      <c r="C2326" s="1" t="s">
        <v>3674</v>
      </c>
      <c r="D2326" s="1">
        <v>89</v>
      </c>
      <c r="E2326" s="1" t="s">
        <v>796</v>
      </c>
    </row>
    <row r="2327" spans="1:5" s="1" customFormat="1" x14ac:dyDescent="0.2">
      <c r="A2327" s="2">
        <v>42928</v>
      </c>
      <c r="B2327" s="1">
        <v>437</v>
      </c>
      <c r="C2327" s="1" t="s">
        <v>3674</v>
      </c>
      <c r="D2327" s="1">
        <v>87</v>
      </c>
      <c r="E2327" s="1" t="s">
        <v>796</v>
      </c>
    </row>
    <row r="2328" spans="1:5" s="1" customFormat="1" x14ac:dyDescent="0.2">
      <c r="A2328" s="2">
        <v>42929</v>
      </c>
      <c r="B2328" s="1">
        <v>164</v>
      </c>
      <c r="C2328" s="12" t="s">
        <v>3674</v>
      </c>
      <c r="D2328" s="1">
        <v>86</v>
      </c>
      <c r="E2328" s="1" t="s">
        <v>3651</v>
      </c>
    </row>
    <row r="2329" spans="1:5" s="1" customFormat="1" x14ac:dyDescent="0.2">
      <c r="A2329" s="2">
        <v>42929</v>
      </c>
      <c r="B2329" s="1">
        <v>164</v>
      </c>
      <c r="C2329" s="12" t="s">
        <v>3674</v>
      </c>
      <c r="D2329" s="1">
        <v>90</v>
      </c>
      <c r="E2329" s="1" t="s">
        <v>796</v>
      </c>
    </row>
    <row r="2330" spans="1:5" s="1" customFormat="1" x14ac:dyDescent="0.2">
      <c r="A2330" s="2">
        <v>42930</v>
      </c>
      <c r="B2330" s="1">
        <v>155</v>
      </c>
      <c r="C2330" s="12" t="s">
        <v>3674</v>
      </c>
      <c r="D2330" s="1">
        <v>82</v>
      </c>
      <c r="E2330" s="1" t="s">
        <v>796</v>
      </c>
    </row>
    <row r="2331" spans="1:5" s="1" customFormat="1" x14ac:dyDescent="0.2">
      <c r="A2331" s="2">
        <v>42930</v>
      </c>
      <c r="B2331" s="1">
        <v>287</v>
      </c>
      <c r="C2331" s="12" t="s">
        <v>3674</v>
      </c>
      <c r="D2331" s="1">
        <v>91</v>
      </c>
      <c r="E2331" s="1" t="s">
        <v>796</v>
      </c>
    </row>
    <row r="2332" spans="1:5" s="1" customFormat="1" x14ac:dyDescent="0.2">
      <c r="A2332" s="2">
        <v>42933</v>
      </c>
      <c r="B2332" s="1">
        <v>147.54</v>
      </c>
      <c r="C2332" s="12" t="s">
        <v>3674</v>
      </c>
      <c r="D2332" s="1">
        <v>90</v>
      </c>
      <c r="E2332" s="1" t="s">
        <v>796</v>
      </c>
    </row>
    <row r="2333" spans="1:5" s="1" customFormat="1" x14ac:dyDescent="0.2">
      <c r="A2333" s="2">
        <v>42933</v>
      </c>
      <c r="B2333" s="1">
        <v>157.56</v>
      </c>
      <c r="C2333" s="12" t="s">
        <v>3674</v>
      </c>
      <c r="D2333" s="1">
        <v>87</v>
      </c>
      <c r="E2333" s="1" t="s">
        <v>796</v>
      </c>
    </row>
    <row r="2334" spans="1:5" s="1" customFormat="1" x14ac:dyDescent="0.2">
      <c r="A2334" s="2">
        <v>42934</v>
      </c>
      <c r="B2334" s="1">
        <v>228.2</v>
      </c>
      <c r="C2334" s="12" t="s">
        <v>3674</v>
      </c>
      <c r="D2334" s="1">
        <v>89</v>
      </c>
      <c r="E2334" s="1" t="s">
        <v>796</v>
      </c>
    </row>
    <row r="2335" spans="1:5" s="1" customFormat="1" x14ac:dyDescent="0.2">
      <c r="A2335" s="2">
        <v>42934</v>
      </c>
      <c r="B2335" s="1">
        <v>151.41999999999999</v>
      </c>
      <c r="C2335" s="12" t="s">
        <v>3674</v>
      </c>
      <c r="D2335" s="1">
        <v>87</v>
      </c>
      <c r="E2335" s="1" t="s">
        <v>796</v>
      </c>
    </row>
    <row r="2336" spans="1:5" s="1" customFormat="1" x14ac:dyDescent="0.2">
      <c r="A2336" s="2">
        <v>42935</v>
      </c>
      <c r="B2336" s="1">
        <v>147.83000000000001</v>
      </c>
      <c r="C2336" s="12" t="s">
        <v>3674</v>
      </c>
      <c r="D2336" s="1">
        <v>94</v>
      </c>
      <c r="E2336" s="1" t="s">
        <v>796</v>
      </c>
    </row>
    <row r="2337" spans="1:5" s="1" customFormat="1" x14ac:dyDescent="0.2">
      <c r="A2337" s="2">
        <v>42935</v>
      </c>
      <c r="B2337" s="1">
        <v>149.61000000000001</v>
      </c>
      <c r="C2337" s="12" t="s">
        <v>3674</v>
      </c>
      <c r="D2337" s="1">
        <v>92</v>
      </c>
      <c r="E2337" s="1" t="s">
        <v>796</v>
      </c>
    </row>
    <row r="2338" spans="1:5" s="1" customFormat="1" x14ac:dyDescent="0.2">
      <c r="A2338" s="2">
        <v>42936</v>
      </c>
      <c r="B2338" s="1">
        <v>146</v>
      </c>
      <c r="C2338" s="1" t="s">
        <v>3674</v>
      </c>
      <c r="D2338" s="1">
        <v>86</v>
      </c>
      <c r="E2338" s="1" t="s">
        <v>3651</v>
      </c>
    </row>
    <row r="2339" spans="1:5" s="1" customFormat="1" x14ac:dyDescent="0.2">
      <c r="A2339" s="2">
        <v>42936</v>
      </c>
      <c r="B2339" s="1">
        <v>93</v>
      </c>
      <c r="C2339" s="1" t="s">
        <v>3674</v>
      </c>
      <c r="D2339" s="1">
        <v>98</v>
      </c>
      <c r="E2339" s="1" t="s">
        <v>3651</v>
      </c>
    </row>
    <row r="2340" spans="1:5" s="1" customFormat="1" x14ac:dyDescent="0.2">
      <c r="A2340" s="2">
        <v>42936</v>
      </c>
      <c r="B2340" s="1">
        <v>56</v>
      </c>
      <c r="C2340" s="1" t="s">
        <v>3674</v>
      </c>
      <c r="D2340" s="1">
        <v>95</v>
      </c>
      <c r="E2340" s="1" t="s">
        <v>3651</v>
      </c>
    </row>
    <row r="2341" spans="1:5" s="1" customFormat="1" x14ac:dyDescent="0.2">
      <c r="A2341" s="2">
        <v>42940</v>
      </c>
      <c r="B2341" s="1">
        <v>68</v>
      </c>
      <c r="C2341" s="1" t="s">
        <v>3674</v>
      </c>
      <c r="D2341" s="1">
        <v>79</v>
      </c>
      <c r="E2341" s="1" t="s">
        <v>3651</v>
      </c>
    </row>
    <row r="2342" spans="1:5" s="1" customFormat="1" x14ac:dyDescent="0.2">
      <c r="A2342" s="2">
        <v>42940</v>
      </c>
      <c r="B2342" s="1">
        <v>58</v>
      </c>
      <c r="C2342" s="1" t="s">
        <v>3674</v>
      </c>
      <c r="D2342" s="1">
        <v>84</v>
      </c>
      <c r="E2342" s="1" t="s">
        <v>796</v>
      </c>
    </row>
    <row r="2343" spans="1:5" s="1" customFormat="1" x14ac:dyDescent="0.2">
      <c r="A2343" s="2">
        <v>42941</v>
      </c>
      <c r="B2343" s="1">
        <v>34</v>
      </c>
      <c r="C2343" s="1" t="s">
        <v>2486</v>
      </c>
      <c r="D2343" s="1">
        <v>89</v>
      </c>
      <c r="E2343" s="1" t="s">
        <v>796</v>
      </c>
    </row>
    <row r="2344" spans="1:5" s="1" customFormat="1" x14ac:dyDescent="0.2">
      <c r="A2344" s="2">
        <v>42941</v>
      </c>
      <c r="B2344" s="1">
        <v>19</v>
      </c>
      <c r="C2344" s="1" t="s">
        <v>2486</v>
      </c>
      <c r="D2344" s="1">
        <v>75</v>
      </c>
      <c r="E2344" s="1" t="s">
        <v>796</v>
      </c>
    </row>
    <row r="2345" spans="1:5" s="1" customFormat="1" x14ac:dyDescent="0.2">
      <c r="A2345" s="2">
        <v>42943</v>
      </c>
      <c r="B2345" s="1">
        <v>37.4</v>
      </c>
      <c r="C2345" s="1" t="s">
        <v>2486</v>
      </c>
      <c r="D2345" s="1">
        <v>85</v>
      </c>
      <c r="E2345" s="1" t="s">
        <v>796</v>
      </c>
    </row>
    <row r="2346" spans="1:5" s="1" customFormat="1" x14ac:dyDescent="0.2">
      <c r="A2346" s="2">
        <v>42943</v>
      </c>
      <c r="B2346" s="1">
        <v>72</v>
      </c>
      <c r="C2346" s="1" t="s">
        <v>2486</v>
      </c>
      <c r="D2346" s="1">
        <v>78</v>
      </c>
      <c r="E2346" s="1" t="s">
        <v>796</v>
      </c>
    </row>
    <row r="2347" spans="1:5" s="1" customFormat="1" x14ac:dyDescent="0.2">
      <c r="A2347" s="2">
        <v>42944</v>
      </c>
      <c r="B2347" s="1">
        <v>429.58</v>
      </c>
      <c r="C2347" s="12" t="s">
        <v>3674</v>
      </c>
      <c r="D2347" s="1">
        <v>89</v>
      </c>
      <c r="E2347" s="1" t="s">
        <v>796</v>
      </c>
    </row>
    <row r="2348" spans="1:5" s="1" customFormat="1" x14ac:dyDescent="0.2">
      <c r="A2348" s="2">
        <v>42944</v>
      </c>
      <c r="B2348" s="1">
        <v>149</v>
      </c>
      <c r="C2348" s="12" t="s">
        <v>3674</v>
      </c>
      <c r="D2348" s="1">
        <v>93</v>
      </c>
      <c r="E2348" s="1" t="s">
        <v>796</v>
      </c>
    </row>
    <row r="2349" spans="1:5" s="1" customFormat="1" x14ac:dyDescent="0.2">
      <c r="A2349" s="2">
        <v>42949</v>
      </c>
      <c r="B2349" s="1">
        <v>25</v>
      </c>
      <c r="C2349" s="1" t="s">
        <v>3674</v>
      </c>
      <c r="D2349" s="1">
        <v>90</v>
      </c>
      <c r="E2349" s="1" t="s">
        <v>3651</v>
      </c>
    </row>
    <row r="2350" spans="1:5" s="1" customFormat="1" x14ac:dyDescent="0.2">
      <c r="A2350" s="2">
        <v>42950</v>
      </c>
      <c r="B2350" s="1">
        <v>18</v>
      </c>
      <c r="C2350" s="1" t="s">
        <v>2486</v>
      </c>
      <c r="D2350" s="1">
        <v>87</v>
      </c>
      <c r="E2350" s="1" t="s">
        <v>796</v>
      </c>
    </row>
    <row r="2351" spans="1:5" s="1" customFormat="1" x14ac:dyDescent="0.2">
      <c r="A2351" s="2">
        <v>42950</v>
      </c>
      <c r="B2351" s="1">
        <v>12</v>
      </c>
      <c r="C2351" s="1" t="s">
        <v>2486</v>
      </c>
      <c r="D2351" s="1">
        <v>81</v>
      </c>
      <c r="E2351" s="1" t="s">
        <v>796</v>
      </c>
    </row>
    <row r="2352" spans="1:5" s="1" customFormat="1" x14ac:dyDescent="0.2">
      <c r="A2352" s="2">
        <v>42951</v>
      </c>
      <c r="B2352" s="1">
        <v>118</v>
      </c>
      <c r="C2352" s="1" t="s">
        <v>3674</v>
      </c>
      <c r="D2352" s="1">
        <v>79</v>
      </c>
      <c r="E2352" s="1" t="s">
        <v>3651</v>
      </c>
    </row>
    <row r="2353" spans="1:5" s="1" customFormat="1" x14ac:dyDescent="0.2">
      <c r="A2353" s="2">
        <v>42954</v>
      </c>
      <c r="B2353" s="1">
        <v>108</v>
      </c>
      <c r="C2353" s="1" t="s">
        <v>2486</v>
      </c>
      <c r="D2353" s="1">
        <v>76</v>
      </c>
      <c r="E2353" s="1" t="s">
        <v>796</v>
      </c>
    </row>
    <row r="2354" spans="1:5" s="1" customFormat="1" x14ac:dyDescent="0.2">
      <c r="A2354" s="2">
        <v>42954</v>
      </c>
      <c r="B2354" s="1">
        <v>37.5</v>
      </c>
      <c r="C2354" s="1" t="s">
        <v>2486</v>
      </c>
      <c r="D2354" s="1">
        <v>88</v>
      </c>
      <c r="E2354" s="1" t="s">
        <v>796</v>
      </c>
    </row>
    <row r="2355" spans="1:5" s="1" customFormat="1" x14ac:dyDescent="0.2">
      <c r="A2355" s="2">
        <v>42955</v>
      </c>
      <c r="B2355" s="1">
        <v>62</v>
      </c>
      <c r="C2355" s="1" t="s">
        <v>2486</v>
      </c>
      <c r="D2355" s="1">
        <v>86</v>
      </c>
      <c r="E2355" s="1" t="s">
        <v>796</v>
      </c>
    </row>
    <row r="2356" spans="1:5" s="1" customFormat="1" x14ac:dyDescent="0.2">
      <c r="A2356" s="2">
        <v>42955</v>
      </c>
      <c r="B2356" s="1">
        <v>17</v>
      </c>
      <c r="C2356" s="1" t="s">
        <v>2486</v>
      </c>
      <c r="D2356" s="1">
        <v>92</v>
      </c>
      <c r="E2356" s="1" t="s">
        <v>796</v>
      </c>
    </row>
    <row r="2357" spans="1:5" s="1" customFormat="1" x14ac:dyDescent="0.2">
      <c r="A2357" s="2">
        <v>42956</v>
      </c>
      <c r="B2357" s="1">
        <v>155</v>
      </c>
      <c r="C2357" s="1" t="s">
        <v>810</v>
      </c>
      <c r="D2357" s="1">
        <v>88</v>
      </c>
      <c r="E2357" s="1" t="s">
        <v>3651</v>
      </c>
    </row>
    <row r="2358" spans="1:5" s="1" customFormat="1" x14ac:dyDescent="0.2">
      <c r="A2358" s="2">
        <v>42957</v>
      </c>
      <c r="B2358" s="1">
        <v>9.24</v>
      </c>
      <c r="C2358" s="1" t="s">
        <v>2486</v>
      </c>
      <c r="D2358" s="1">
        <v>89</v>
      </c>
      <c r="E2358" s="1" t="s">
        <v>796</v>
      </c>
    </row>
    <row r="2359" spans="1:5" s="1" customFormat="1" x14ac:dyDescent="0.2">
      <c r="A2359" s="2">
        <v>42958</v>
      </c>
      <c r="B2359" s="1">
        <v>509</v>
      </c>
      <c r="C2359" s="1" t="s">
        <v>810</v>
      </c>
      <c r="D2359" s="1">
        <v>92</v>
      </c>
      <c r="E2359" s="1" t="s">
        <v>3651</v>
      </c>
    </row>
    <row r="2360" spans="1:5" s="1" customFormat="1" x14ac:dyDescent="0.2">
      <c r="A2360" s="2">
        <v>42961</v>
      </c>
      <c r="B2360" s="1">
        <v>303</v>
      </c>
      <c r="C2360" s="1" t="s">
        <v>3063</v>
      </c>
      <c r="D2360" s="1">
        <v>92</v>
      </c>
      <c r="E2360" s="1" t="s">
        <v>3651</v>
      </c>
    </row>
    <row r="2361" spans="1:5" s="1" customFormat="1" x14ac:dyDescent="0.2">
      <c r="A2361" s="2">
        <v>42962</v>
      </c>
      <c r="B2361" s="1">
        <v>46</v>
      </c>
      <c r="C2361" s="1" t="s">
        <v>2486</v>
      </c>
      <c r="D2361" s="1">
        <v>73</v>
      </c>
      <c r="E2361" s="1" t="s">
        <v>796</v>
      </c>
    </row>
    <row r="2362" spans="1:5" s="1" customFormat="1" x14ac:dyDescent="0.2">
      <c r="A2362" s="2">
        <v>42963</v>
      </c>
      <c r="B2362" s="1">
        <v>75</v>
      </c>
      <c r="C2362" s="1" t="s">
        <v>810</v>
      </c>
      <c r="D2362" s="1">
        <v>97</v>
      </c>
      <c r="E2362" s="1" t="s">
        <v>3651</v>
      </c>
    </row>
    <row r="2363" spans="1:5" s="1" customFormat="1" x14ac:dyDescent="0.2">
      <c r="A2363" s="2">
        <v>42964</v>
      </c>
      <c r="B2363" s="1">
        <v>33</v>
      </c>
      <c r="C2363" s="1" t="s">
        <v>2486</v>
      </c>
      <c r="D2363" s="1">
        <v>81</v>
      </c>
      <c r="E2363" s="1" t="s">
        <v>796</v>
      </c>
    </row>
    <row r="2364" spans="1:5" s="1" customFormat="1" x14ac:dyDescent="0.2">
      <c r="A2364" s="2">
        <v>42964</v>
      </c>
      <c r="B2364" s="1">
        <v>19</v>
      </c>
      <c r="C2364" s="1" t="s">
        <v>2486</v>
      </c>
      <c r="D2364" s="1">
        <v>79</v>
      </c>
      <c r="E2364" s="1" t="s">
        <v>796</v>
      </c>
    </row>
    <row r="2365" spans="1:5" s="1" customFormat="1" x14ac:dyDescent="0.2">
      <c r="A2365" s="2">
        <v>42965</v>
      </c>
      <c r="B2365" s="1">
        <v>106</v>
      </c>
      <c r="C2365" s="1" t="s">
        <v>3650</v>
      </c>
      <c r="D2365" s="1">
        <v>90</v>
      </c>
      <c r="E2365" s="1" t="s">
        <v>3651</v>
      </c>
    </row>
    <row r="2366" spans="1:5" s="1" customFormat="1" x14ac:dyDescent="0.2">
      <c r="A2366" s="2">
        <v>42968</v>
      </c>
      <c r="B2366" s="1">
        <v>41.3</v>
      </c>
      <c r="C2366" s="1" t="s">
        <v>2486</v>
      </c>
      <c r="D2366" s="1">
        <v>80</v>
      </c>
      <c r="E2366" s="1" t="s">
        <v>796</v>
      </c>
    </row>
    <row r="2367" spans="1:5" s="1" customFormat="1" x14ac:dyDescent="0.2">
      <c r="A2367" s="2">
        <v>42969</v>
      </c>
      <c r="B2367" s="1">
        <v>28.29</v>
      </c>
      <c r="C2367" s="1" t="s">
        <v>2486</v>
      </c>
      <c r="D2367" s="1">
        <v>78</v>
      </c>
      <c r="E2367" s="1" t="s">
        <v>796</v>
      </c>
    </row>
    <row r="2368" spans="1:5" s="1" customFormat="1" x14ac:dyDescent="0.2">
      <c r="A2368" s="2">
        <v>42970</v>
      </c>
      <c r="B2368" s="1">
        <v>11</v>
      </c>
      <c r="C2368" s="1" t="s">
        <v>2486</v>
      </c>
      <c r="D2368" s="1">
        <v>85</v>
      </c>
      <c r="E2368" s="1" t="s">
        <v>796</v>
      </c>
    </row>
    <row r="2369" spans="1:5" s="1" customFormat="1" x14ac:dyDescent="0.2">
      <c r="A2369" s="2">
        <v>42971</v>
      </c>
      <c r="B2369" s="1">
        <v>30.74</v>
      </c>
      <c r="C2369" s="1" t="s">
        <v>2486</v>
      </c>
      <c r="D2369" s="1">
        <v>72</v>
      </c>
      <c r="E2369" s="1" t="s">
        <v>796</v>
      </c>
    </row>
    <row r="2370" spans="1:5" s="1" customFormat="1" x14ac:dyDescent="0.2">
      <c r="A2370" s="2">
        <v>42971</v>
      </c>
      <c r="B2370" s="1">
        <v>36.619999999999997</v>
      </c>
      <c r="C2370" s="1" t="s">
        <v>2486</v>
      </c>
      <c r="D2370" s="1">
        <v>88</v>
      </c>
      <c r="E2370" s="1" t="s">
        <v>796</v>
      </c>
    </row>
    <row r="2371" spans="1:5" s="1" customFormat="1" x14ac:dyDescent="0.2">
      <c r="A2371" s="2">
        <v>42972</v>
      </c>
      <c r="B2371" s="1">
        <v>120</v>
      </c>
      <c r="C2371" s="1" t="s">
        <v>3650</v>
      </c>
      <c r="D2371" s="1">
        <v>93</v>
      </c>
      <c r="E2371" s="1" t="s">
        <v>3651</v>
      </c>
    </row>
    <row r="2372" spans="1:5" s="1" customFormat="1" x14ac:dyDescent="0.2">
      <c r="A2372" s="2">
        <v>42975</v>
      </c>
      <c r="B2372" s="1">
        <v>150</v>
      </c>
      <c r="C2372" s="1" t="s">
        <v>3650</v>
      </c>
      <c r="D2372" s="1">
        <v>85</v>
      </c>
      <c r="E2372" s="1" t="s">
        <v>3651</v>
      </c>
    </row>
    <row r="2373" spans="1:5" s="1" customFormat="1" x14ac:dyDescent="0.2">
      <c r="A2373" s="2">
        <v>42977</v>
      </c>
      <c r="B2373" s="1">
        <v>150</v>
      </c>
      <c r="C2373" s="1" t="s">
        <v>3650</v>
      </c>
      <c r="D2373" s="1">
        <v>87</v>
      </c>
      <c r="E2373" s="1" t="s">
        <v>3651</v>
      </c>
    </row>
    <row r="2374" spans="1:5" s="1" customFormat="1" x14ac:dyDescent="0.2">
      <c r="A2374" s="2">
        <v>42978</v>
      </c>
      <c r="B2374" s="1">
        <v>38</v>
      </c>
      <c r="C2374" s="1" t="s">
        <v>2486</v>
      </c>
      <c r="D2374" s="1">
        <v>76</v>
      </c>
      <c r="E2374" s="1" t="s">
        <v>796</v>
      </c>
    </row>
    <row r="2375" spans="1:5" s="1" customFormat="1" x14ac:dyDescent="0.2">
      <c r="A2375" s="2">
        <v>42979</v>
      </c>
      <c r="B2375" s="1">
        <v>55</v>
      </c>
      <c r="C2375" s="1" t="s">
        <v>2486</v>
      </c>
      <c r="D2375" s="1">
        <v>79</v>
      </c>
      <c r="E2375" s="1" t="s">
        <v>796</v>
      </c>
    </row>
    <row r="2376" spans="1:5" s="1" customFormat="1" x14ac:dyDescent="0.2">
      <c r="A2376" s="2">
        <v>42984</v>
      </c>
      <c r="B2376" s="1">
        <v>48</v>
      </c>
      <c r="C2376" s="12" t="s">
        <v>3650</v>
      </c>
      <c r="D2376" s="1">
        <v>80</v>
      </c>
      <c r="E2376" s="1" t="s">
        <v>3651</v>
      </c>
    </row>
    <row r="2377" spans="1:5" s="1" customFormat="1" x14ac:dyDescent="0.2">
      <c r="A2377" s="2">
        <v>42985</v>
      </c>
      <c r="B2377" s="1">
        <v>36</v>
      </c>
      <c r="C2377" s="12" t="s">
        <v>3650</v>
      </c>
      <c r="D2377" s="1">
        <v>87</v>
      </c>
      <c r="E2377" s="1" t="s">
        <v>3651</v>
      </c>
    </row>
    <row r="2378" spans="1:5" s="1" customFormat="1" x14ac:dyDescent="0.2">
      <c r="A2378" s="2">
        <v>42986</v>
      </c>
      <c r="B2378" s="1">
        <v>24</v>
      </c>
      <c r="C2378" s="1" t="s">
        <v>2486</v>
      </c>
      <c r="D2378" s="1">
        <v>85</v>
      </c>
      <c r="E2378" s="1" t="s">
        <v>796</v>
      </c>
    </row>
    <row r="2379" spans="1:5" s="1" customFormat="1" x14ac:dyDescent="0.2">
      <c r="A2379" s="2">
        <v>42989</v>
      </c>
      <c r="B2379" s="1">
        <v>18</v>
      </c>
      <c r="C2379" s="1" t="s">
        <v>2486</v>
      </c>
      <c r="D2379" s="1">
        <v>70</v>
      </c>
      <c r="E2379" s="1" t="s">
        <v>796</v>
      </c>
    </row>
    <row r="2380" spans="1:5" s="1" customFormat="1" x14ac:dyDescent="0.2">
      <c r="A2380" s="2">
        <v>42990</v>
      </c>
      <c r="B2380" s="1">
        <v>53</v>
      </c>
      <c r="C2380" s="1" t="s">
        <v>2486</v>
      </c>
      <c r="D2380" s="1">
        <v>82</v>
      </c>
      <c r="E2380" s="1" t="s">
        <v>796</v>
      </c>
    </row>
    <row r="2381" spans="1:5" s="1" customFormat="1" x14ac:dyDescent="0.2">
      <c r="A2381" s="2">
        <v>42991</v>
      </c>
      <c r="B2381" s="1">
        <v>72</v>
      </c>
      <c r="C2381" s="1" t="s">
        <v>2486</v>
      </c>
      <c r="D2381" s="1">
        <v>76</v>
      </c>
      <c r="E2381" s="1" t="s">
        <v>796</v>
      </c>
    </row>
    <row r="2382" spans="1:5" s="1" customFormat="1" x14ac:dyDescent="0.2">
      <c r="A2382" s="2">
        <v>42992</v>
      </c>
      <c r="B2382" s="1">
        <v>90</v>
      </c>
      <c r="C2382" s="1" t="s">
        <v>2486</v>
      </c>
      <c r="D2382" s="1">
        <v>81</v>
      </c>
      <c r="E2382" s="1" t="s">
        <v>796</v>
      </c>
    </row>
    <row r="2383" spans="1:5" s="1" customFormat="1" x14ac:dyDescent="0.2">
      <c r="A2383" s="2">
        <v>42993</v>
      </c>
      <c r="B2383" s="1">
        <v>48</v>
      </c>
      <c r="C2383" s="1" t="s">
        <v>2486</v>
      </c>
      <c r="D2383" s="1">
        <v>76</v>
      </c>
      <c r="E2383" s="1" t="s">
        <v>796</v>
      </c>
    </row>
    <row r="2384" spans="1:5" s="1" customFormat="1" x14ac:dyDescent="0.2">
      <c r="A2384" s="2">
        <v>43003</v>
      </c>
      <c r="B2384" s="1">
        <v>19</v>
      </c>
      <c r="C2384" s="1" t="s">
        <v>2486</v>
      </c>
      <c r="D2384" s="1">
        <v>88</v>
      </c>
      <c r="E2384" s="1" t="s">
        <v>796</v>
      </c>
    </row>
    <row r="2385" spans="1:5" s="1" customFormat="1" x14ac:dyDescent="0.2">
      <c r="A2385" s="2">
        <v>43006</v>
      </c>
      <c r="B2385" s="1">
        <v>15</v>
      </c>
      <c r="C2385" s="1" t="s">
        <v>3674</v>
      </c>
      <c r="D2385" s="1">
        <v>83</v>
      </c>
      <c r="E2385" s="1" t="s">
        <v>3651</v>
      </c>
    </row>
    <row r="2386" spans="1:5" s="1" customFormat="1" x14ac:dyDescent="0.2">
      <c r="A2386" s="2">
        <v>43006</v>
      </c>
      <c r="B2386" s="1">
        <v>8.5</v>
      </c>
      <c r="C2386" s="1" t="s">
        <v>3674</v>
      </c>
      <c r="D2386" s="1">
        <v>84</v>
      </c>
      <c r="E2386" s="1" t="s">
        <v>3651</v>
      </c>
    </row>
    <row r="2387" spans="1:5" s="1" customFormat="1" x14ac:dyDescent="0.2">
      <c r="A2387" s="2">
        <v>43006</v>
      </c>
      <c r="B2387" s="1">
        <v>38</v>
      </c>
      <c r="C2387" s="1" t="s">
        <v>3674</v>
      </c>
      <c r="D2387" s="1">
        <v>74</v>
      </c>
      <c r="E2387" s="1" t="s">
        <v>3651</v>
      </c>
    </row>
    <row r="2388" spans="1:5" s="1" customFormat="1" x14ac:dyDescent="0.2">
      <c r="A2388" s="2">
        <v>43007</v>
      </c>
      <c r="B2388" s="1">
        <v>38</v>
      </c>
      <c r="C2388" s="1" t="s">
        <v>3650</v>
      </c>
      <c r="D2388" s="1">
        <v>92</v>
      </c>
      <c r="E2388" s="1" t="s">
        <v>3651</v>
      </c>
    </row>
    <row r="2389" spans="1:5" s="1" customFormat="1" x14ac:dyDescent="0.2">
      <c r="A2389" s="2">
        <v>43031</v>
      </c>
      <c r="B2389" s="1">
        <v>77</v>
      </c>
      <c r="C2389" s="1" t="s">
        <v>3674</v>
      </c>
      <c r="D2389" s="1">
        <v>85</v>
      </c>
      <c r="E2389" s="1" t="s">
        <v>3651</v>
      </c>
    </row>
    <row r="2390" spans="1:5" s="1" customFormat="1" x14ac:dyDescent="0.2">
      <c r="A2390" s="2">
        <v>43033</v>
      </c>
      <c r="B2390" s="1">
        <v>57</v>
      </c>
      <c r="C2390" s="1" t="s">
        <v>3674</v>
      </c>
      <c r="D2390" s="1">
        <v>60</v>
      </c>
      <c r="E2390" s="1" t="s">
        <v>3651</v>
      </c>
    </row>
    <row r="2391" spans="1:5" s="1" customFormat="1" x14ac:dyDescent="0.2">
      <c r="A2391" s="2">
        <v>43035</v>
      </c>
      <c r="B2391" s="1">
        <v>38</v>
      </c>
      <c r="C2391" s="1" t="s">
        <v>818</v>
      </c>
      <c r="D2391" s="1">
        <v>95</v>
      </c>
      <c r="E2391" s="1" t="s">
        <v>3651</v>
      </c>
    </row>
    <row r="2392" spans="1:5" s="1" customFormat="1" x14ac:dyDescent="0.2">
      <c r="A2392" s="2">
        <v>43040</v>
      </c>
      <c r="B2392" s="1">
        <v>76</v>
      </c>
      <c r="C2392" s="1" t="s">
        <v>3674</v>
      </c>
      <c r="D2392" s="1">
        <v>96</v>
      </c>
      <c r="E2392" s="1" t="s">
        <v>3651</v>
      </c>
    </row>
    <row r="2393" spans="1:5" s="1" customFormat="1" x14ac:dyDescent="0.2">
      <c r="A2393" s="2">
        <v>43045</v>
      </c>
      <c r="B2393" s="1">
        <v>43</v>
      </c>
      <c r="C2393" s="1" t="s">
        <v>2486</v>
      </c>
      <c r="D2393" s="1">
        <v>79</v>
      </c>
      <c r="E2393" s="1" t="s">
        <v>796</v>
      </c>
    </row>
    <row r="2394" spans="1:5" s="1" customFormat="1" x14ac:dyDescent="0.2">
      <c r="A2394" s="2">
        <v>43070</v>
      </c>
      <c r="B2394" s="1">
        <v>20</v>
      </c>
      <c r="C2394" s="1" t="s">
        <v>3650</v>
      </c>
      <c r="D2394" s="1">
        <v>97</v>
      </c>
      <c r="E2394" s="1" t="s">
        <v>3651</v>
      </c>
    </row>
    <row r="2395" spans="1:5" s="1" customFormat="1" x14ac:dyDescent="0.2">
      <c r="A2395" s="2">
        <v>43164</v>
      </c>
      <c r="B2395" s="1">
        <v>105</v>
      </c>
      <c r="C2395" s="1" t="s">
        <v>2486</v>
      </c>
      <c r="D2395" s="1">
        <v>95</v>
      </c>
      <c r="E2395" s="1" t="s">
        <v>3651</v>
      </c>
    </row>
    <row r="2396" spans="1:5" s="1" customFormat="1" x14ac:dyDescent="0.2">
      <c r="A2396" s="2">
        <v>43166</v>
      </c>
      <c r="B2396" s="1">
        <v>26.5</v>
      </c>
      <c r="C2396" s="1" t="s">
        <v>2486</v>
      </c>
      <c r="D2396" s="1">
        <v>95</v>
      </c>
      <c r="E2396" s="1" t="s">
        <v>3651</v>
      </c>
    </row>
    <row r="2397" spans="1:5" s="1" customFormat="1" x14ac:dyDescent="0.2">
      <c r="A2397" s="2">
        <v>43167</v>
      </c>
      <c r="B2397" s="1">
        <v>68</v>
      </c>
      <c r="C2397" s="1" t="s">
        <v>2486</v>
      </c>
      <c r="D2397" s="1">
        <v>94</v>
      </c>
      <c r="E2397" s="1" t="s">
        <v>3651</v>
      </c>
    </row>
    <row r="2398" spans="1:5" s="1" customFormat="1" x14ac:dyDescent="0.2">
      <c r="A2398" s="21">
        <v>43171</v>
      </c>
      <c r="B2398" s="1">
        <v>67</v>
      </c>
      <c r="C2398" s="1" t="s">
        <v>2486</v>
      </c>
      <c r="D2398" s="1">
        <v>94</v>
      </c>
      <c r="E2398" s="1" t="s">
        <v>3651</v>
      </c>
    </row>
    <row r="2399" spans="1:5" s="1" customFormat="1" x14ac:dyDescent="0.2">
      <c r="A2399" s="21">
        <v>43171</v>
      </c>
      <c r="B2399" s="1">
        <v>72</v>
      </c>
      <c r="C2399" s="1" t="s">
        <v>2486</v>
      </c>
      <c r="D2399" s="1">
        <v>97</v>
      </c>
      <c r="E2399" s="1" t="s">
        <v>3651</v>
      </c>
    </row>
    <row r="2400" spans="1:5" s="1" customFormat="1" x14ac:dyDescent="0.2">
      <c r="A2400" s="2">
        <v>43173</v>
      </c>
      <c r="B2400" s="1">
        <v>200</v>
      </c>
      <c r="C2400" s="1" t="s">
        <v>3650</v>
      </c>
      <c r="D2400" s="1">
        <v>83</v>
      </c>
      <c r="E2400" s="1" t="s">
        <v>3651</v>
      </c>
    </row>
    <row r="2401" spans="1:5" s="1" customFormat="1" x14ac:dyDescent="0.2">
      <c r="A2401" s="2">
        <v>43178</v>
      </c>
      <c r="B2401" s="1">
        <v>110</v>
      </c>
      <c r="C2401" s="1" t="s">
        <v>3650</v>
      </c>
      <c r="D2401" s="1">
        <v>90</v>
      </c>
      <c r="E2401" s="1" t="s">
        <v>3651</v>
      </c>
    </row>
    <row r="2402" spans="1:5" s="1" customFormat="1" x14ac:dyDescent="0.2">
      <c r="A2402" s="2">
        <v>43194</v>
      </c>
      <c r="B2402" s="1">
        <v>78</v>
      </c>
      <c r="C2402" s="1" t="s">
        <v>3674</v>
      </c>
      <c r="D2402" s="1">
        <v>99</v>
      </c>
      <c r="E2402" s="1" t="s">
        <v>3651</v>
      </c>
    </row>
    <row r="2403" spans="1:5" s="1" customFormat="1" x14ac:dyDescent="0.2">
      <c r="A2403" s="2">
        <v>43199</v>
      </c>
      <c r="B2403" s="1">
        <v>147</v>
      </c>
      <c r="C2403" s="1" t="s">
        <v>3650</v>
      </c>
      <c r="D2403" s="1">
        <v>83</v>
      </c>
      <c r="E2403" s="1" t="s">
        <v>3651</v>
      </c>
    </row>
    <row r="2404" spans="1:5" s="1" customFormat="1" x14ac:dyDescent="0.2">
      <c r="A2404" s="2">
        <v>43201</v>
      </c>
      <c r="B2404" s="1">
        <v>150</v>
      </c>
      <c r="C2404" s="1" t="s">
        <v>3650</v>
      </c>
      <c r="D2404" s="1">
        <v>93</v>
      </c>
      <c r="E2404" s="1" t="s">
        <v>3651</v>
      </c>
    </row>
    <row r="2405" spans="1:5" s="1" customFormat="1" x14ac:dyDescent="0.2">
      <c r="A2405" s="2">
        <v>43206</v>
      </c>
      <c r="B2405" s="1">
        <v>74</v>
      </c>
      <c r="C2405" s="1" t="s">
        <v>3674</v>
      </c>
      <c r="D2405" s="1">
        <v>98</v>
      </c>
      <c r="E2405" s="1" t="s">
        <v>7472</v>
      </c>
    </row>
    <row r="2406" spans="1:5" s="1" customFormat="1" x14ac:dyDescent="0.2">
      <c r="A2406" s="2">
        <v>43227</v>
      </c>
      <c r="B2406" s="1">
        <v>103</v>
      </c>
      <c r="C2406" s="1" t="s">
        <v>7617</v>
      </c>
      <c r="D2406" s="1">
        <v>99</v>
      </c>
      <c r="E2406" s="1" t="s">
        <v>1034</v>
      </c>
    </row>
    <row r="2407" spans="1:5" s="1" customFormat="1" x14ac:dyDescent="0.2">
      <c r="A2407" s="2">
        <v>43228</v>
      </c>
      <c r="B2407" s="1">
        <v>39</v>
      </c>
      <c r="C2407" s="1" t="s">
        <v>3674</v>
      </c>
      <c r="D2407" s="1">
        <v>99</v>
      </c>
      <c r="E2407" s="1" t="s">
        <v>3651</v>
      </c>
    </row>
    <row r="2408" spans="1:5" s="1" customFormat="1" x14ac:dyDescent="0.2">
      <c r="A2408" s="2">
        <v>43229</v>
      </c>
      <c r="B2408" s="1">
        <v>76</v>
      </c>
      <c r="C2408" s="1" t="s">
        <v>3674</v>
      </c>
      <c r="D2408" s="1">
        <v>91</v>
      </c>
      <c r="E2408" s="1" t="s">
        <v>796</v>
      </c>
    </row>
    <row r="2409" spans="1:5" s="1" customFormat="1" x14ac:dyDescent="0.2">
      <c r="A2409" s="2">
        <v>43230</v>
      </c>
      <c r="B2409" s="1">
        <v>38</v>
      </c>
      <c r="C2409" s="1" t="s">
        <v>3674</v>
      </c>
      <c r="D2409" s="1">
        <v>92</v>
      </c>
      <c r="E2409" s="1" t="s">
        <v>3651</v>
      </c>
    </row>
    <row r="2410" spans="1:5" s="1" customFormat="1" x14ac:dyDescent="0.2">
      <c r="A2410" s="2">
        <v>43231</v>
      </c>
      <c r="B2410" s="1">
        <v>40</v>
      </c>
      <c r="C2410" s="1" t="s">
        <v>3674</v>
      </c>
      <c r="D2410" s="1">
        <v>88</v>
      </c>
      <c r="E2410" s="1" t="s">
        <v>796</v>
      </c>
    </row>
    <row r="2411" spans="1:5" s="1" customFormat="1" x14ac:dyDescent="0.2">
      <c r="A2411" s="2">
        <v>43232</v>
      </c>
      <c r="B2411" s="1">
        <v>253</v>
      </c>
      <c r="C2411" s="1" t="s">
        <v>810</v>
      </c>
      <c r="D2411" s="1">
        <v>95</v>
      </c>
      <c r="E2411" s="1" t="s">
        <v>4762</v>
      </c>
    </row>
    <row r="2412" spans="1:5" s="1" customFormat="1" x14ac:dyDescent="0.2">
      <c r="A2412" s="2">
        <v>43235</v>
      </c>
      <c r="B2412" s="1">
        <v>56</v>
      </c>
      <c r="C2412" s="1" t="s">
        <v>3674</v>
      </c>
      <c r="D2412" s="1">
        <v>99</v>
      </c>
      <c r="E2412" s="1" t="s">
        <v>3651</v>
      </c>
    </row>
    <row r="2413" spans="1:5" s="1" customFormat="1" x14ac:dyDescent="0.2">
      <c r="A2413" s="2">
        <v>43241</v>
      </c>
      <c r="B2413" s="1">
        <v>239</v>
      </c>
      <c r="C2413" s="1" t="s">
        <v>810</v>
      </c>
      <c r="D2413" s="1">
        <v>97</v>
      </c>
      <c r="E2413" s="1" t="s">
        <v>3651</v>
      </c>
    </row>
    <row r="2414" spans="1:5" s="1" customFormat="1" x14ac:dyDescent="0.2">
      <c r="A2414" s="2">
        <v>43242</v>
      </c>
      <c r="B2414" s="1">
        <v>277</v>
      </c>
      <c r="C2414" s="1" t="s">
        <v>810</v>
      </c>
      <c r="D2414" s="1">
        <v>96</v>
      </c>
      <c r="E2414" s="1" t="s">
        <v>3651</v>
      </c>
    </row>
    <row r="2415" spans="1:5" s="1" customFormat="1" x14ac:dyDescent="0.2">
      <c r="A2415" s="2">
        <v>43243</v>
      </c>
      <c r="B2415" s="1">
        <v>71</v>
      </c>
      <c r="C2415" s="1" t="s">
        <v>3674</v>
      </c>
      <c r="D2415" s="1">
        <v>90</v>
      </c>
      <c r="E2415" s="1" t="s">
        <v>7644</v>
      </c>
    </row>
    <row r="2416" spans="1:5" s="1" customFormat="1" x14ac:dyDescent="0.2">
      <c r="A2416" s="2">
        <v>43244</v>
      </c>
      <c r="B2416" s="1">
        <v>74</v>
      </c>
      <c r="C2416" s="1" t="s">
        <v>810</v>
      </c>
      <c r="D2416" s="1">
        <v>91</v>
      </c>
      <c r="E2416" s="1" t="s">
        <v>3651</v>
      </c>
    </row>
    <row r="2417" spans="1:5" s="1" customFormat="1" x14ac:dyDescent="0.2">
      <c r="A2417" s="2">
        <v>43244</v>
      </c>
      <c r="B2417" s="1">
        <v>72</v>
      </c>
      <c r="C2417" s="1" t="s">
        <v>810</v>
      </c>
      <c r="D2417" s="1">
        <v>50</v>
      </c>
      <c r="E2417" s="1" t="s">
        <v>3651</v>
      </c>
    </row>
    <row r="2418" spans="1:5" s="1" customFormat="1" x14ac:dyDescent="0.2">
      <c r="A2418" s="2">
        <v>43245</v>
      </c>
      <c r="B2418" s="1">
        <v>74</v>
      </c>
      <c r="C2418" s="1" t="s">
        <v>810</v>
      </c>
      <c r="D2418" s="1">
        <v>91</v>
      </c>
      <c r="E2418" s="1" t="s">
        <v>3651</v>
      </c>
    </row>
    <row r="2419" spans="1:5" s="1" customFormat="1" x14ac:dyDescent="0.2">
      <c r="A2419" s="2">
        <v>43245</v>
      </c>
      <c r="B2419" s="1">
        <v>109</v>
      </c>
      <c r="C2419" s="1" t="s">
        <v>810</v>
      </c>
      <c r="D2419" s="1">
        <v>94</v>
      </c>
      <c r="E2419" s="1" t="s">
        <v>3651</v>
      </c>
    </row>
    <row r="2420" spans="1:5" s="1" customFormat="1" x14ac:dyDescent="0.2">
      <c r="A2420" s="2">
        <v>43249</v>
      </c>
      <c r="B2420" s="1">
        <v>75</v>
      </c>
      <c r="C2420" s="1" t="s">
        <v>810</v>
      </c>
      <c r="D2420" s="1">
        <v>97</v>
      </c>
      <c r="E2420" s="1" t="s">
        <v>3651</v>
      </c>
    </row>
    <row r="2421" spans="1:5" s="1" customFormat="1" x14ac:dyDescent="0.2">
      <c r="A2421" s="2">
        <v>43250</v>
      </c>
      <c r="B2421" s="1">
        <v>155</v>
      </c>
      <c r="C2421" s="1" t="s">
        <v>810</v>
      </c>
      <c r="D2421" s="1">
        <v>77</v>
      </c>
      <c r="E2421" s="1" t="s">
        <v>3651</v>
      </c>
    </row>
    <row r="2422" spans="1:5" s="1" customFormat="1" x14ac:dyDescent="0.2">
      <c r="A2422" s="2">
        <v>43251</v>
      </c>
      <c r="B2422" s="1">
        <v>77</v>
      </c>
      <c r="C2422" s="1" t="s">
        <v>3674</v>
      </c>
      <c r="D2422" s="1">
        <v>96</v>
      </c>
      <c r="E2422" s="1" t="s">
        <v>3651</v>
      </c>
    </row>
    <row r="2423" spans="1:5" s="1" customFormat="1" x14ac:dyDescent="0.2">
      <c r="A2423" s="2">
        <v>43252</v>
      </c>
      <c r="B2423" s="1">
        <v>138</v>
      </c>
      <c r="C2423" s="1" t="s">
        <v>810</v>
      </c>
      <c r="D2423" s="1">
        <v>93</v>
      </c>
      <c r="E2423" s="1" t="s">
        <v>3651</v>
      </c>
    </row>
    <row r="2424" spans="1:5" s="1" customFormat="1" x14ac:dyDescent="0.2">
      <c r="A2424" s="2">
        <v>43252</v>
      </c>
      <c r="B2424" s="1">
        <v>67</v>
      </c>
      <c r="C2424" s="1" t="s">
        <v>810</v>
      </c>
      <c r="D2424" s="1">
        <v>93</v>
      </c>
      <c r="E2424" s="1" t="s">
        <v>3651</v>
      </c>
    </row>
    <row r="2425" spans="1:5" s="1" customFormat="1" x14ac:dyDescent="0.2">
      <c r="A2425" s="2">
        <v>43255</v>
      </c>
      <c r="B2425" s="1">
        <v>53.9</v>
      </c>
      <c r="C2425" s="1" t="s">
        <v>815</v>
      </c>
      <c r="D2425" s="1">
        <v>54</v>
      </c>
      <c r="E2425" s="1" t="s">
        <v>796</v>
      </c>
    </row>
    <row r="2426" spans="1:5" s="1" customFormat="1" x14ac:dyDescent="0.2">
      <c r="A2426" s="2">
        <v>43256</v>
      </c>
      <c r="B2426" s="1">
        <v>51</v>
      </c>
      <c r="C2426" s="1" t="s">
        <v>3674</v>
      </c>
      <c r="D2426" s="1">
        <v>86</v>
      </c>
      <c r="E2426" s="1" t="s">
        <v>3651</v>
      </c>
    </row>
    <row r="2427" spans="1:5" s="1" customFormat="1" x14ac:dyDescent="0.2">
      <c r="A2427" s="2">
        <v>43256</v>
      </c>
      <c r="B2427" s="1">
        <v>153</v>
      </c>
      <c r="C2427" s="1" t="s">
        <v>3674</v>
      </c>
      <c r="D2427" s="1">
        <v>94</v>
      </c>
      <c r="E2427" s="1" t="s">
        <v>796</v>
      </c>
    </row>
    <row r="2428" spans="1:5" s="1" customFormat="1" x14ac:dyDescent="0.2">
      <c r="A2428" s="2">
        <v>43257</v>
      </c>
      <c r="B2428" s="1">
        <v>46</v>
      </c>
      <c r="C2428" s="1" t="s">
        <v>3674</v>
      </c>
      <c r="D2428" s="1">
        <v>85</v>
      </c>
      <c r="E2428" s="1" t="s">
        <v>796</v>
      </c>
    </row>
    <row r="2429" spans="1:5" s="1" customFormat="1" x14ac:dyDescent="0.2">
      <c r="A2429" s="2">
        <v>43257</v>
      </c>
      <c r="B2429" s="1">
        <v>48</v>
      </c>
      <c r="C2429" s="1" t="s">
        <v>3674</v>
      </c>
      <c r="D2429" s="1">
        <v>83</v>
      </c>
      <c r="E2429" s="1" t="s">
        <v>796</v>
      </c>
    </row>
    <row r="2430" spans="1:5" s="1" customFormat="1" x14ac:dyDescent="0.2">
      <c r="A2430" s="2">
        <v>43258</v>
      </c>
      <c r="B2430" s="1">
        <v>77</v>
      </c>
      <c r="C2430" s="1" t="s">
        <v>3674</v>
      </c>
      <c r="D2430" s="1">
        <v>87</v>
      </c>
      <c r="E2430" s="1" t="s">
        <v>796</v>
      </c>
    </row>
    <row r="2431" spans="1:5" s="1" customFormat="1" x14ac:dyDescent="0.2">
      <c r="A2431" s="2">
        <v>43258</v>
      </c>
      <c r="B2431" s="1">
        <v>77</v>
      </c>
      <c r="C2431" s="1" t="s">
        <v>3674</v>
      </c>
      <c r="D2431" s="1">
        <v>86</v>
      </c>
      <c r="E2431" s="1" t="s">
        <v>796</v>
      </c>
    </row>
    <row r="2432" spans="1:5" s="1" customFormat="1" x14ac:dyDescent="0.2">
      <c r="A2432" s="2">
        <v>43259</v>
      </c>
      <c r="B2432" s="1">
        <v>100</v>
      </c>
      <c r="C2432" s="1" t="s">
        <v>3674</v>
      </c>
      <c r="D2432" s="1">
        <v>85</v>
      </c>
      <c r="E2432" s="1" t="s">
        <v>796</v>
      </c>
    </row>
    <row r="2433" spans="1:5" s="1" customFormat="1" x14ac:dyDescent="0.2">
      <c r="A2433" s="2">
        <v>43262</v>
      </c>
      <c r="B2433" s="1">
        <v>197</v>
      </c>
      <c r="C2433" s="1" t="s">
        <v>810</v>
      </c>
      <c r="D2433" s="1">
        <v>96</v>
      </c>
      <c r="E2433" s="1" t="s">
        <v>3651</v>
      </c>
    </row>
    <row r="2434" spans="1:5" s="1" customFormat="1" x14ac:dyDescent="0.2">
      <c r="A2434" s="2">
        <v>43262</v>
      </c>
      <c r="B2434" s="1">
        <v>72</v>
      </c>
      <c r="C2434" s="1" t="s">
        <v>810</v>
      </c>
      <c r="D2434" s="1">
        <v>88</v>
      </c>
      <c r="E2434" s="1" t="s">
        <v>3651</v>
      </c>
    </row>
    <row r="2435" spans="1:5" s="1" customFormat="1" x14ac:dyDescent="0.2">
      <c r="A2435" s="2">
        <v>43263</v>
      </c>
      <c r="B2435" s="1">
        <v>75</v>
      </c>
      <c r="C2435" s="1" t="s">
        <v>3674</v>
      </c>
      <c r="D2435" s="1">
        <v>94</v>
      </c>
      <c r="E2435" s="1" t="s">
        <v>3651</v>
      </c>
    </row>
    <row r="2436" spans="1:5" s="1" customFormat="1" x14ac:dyDescent="0.2">
      <c r="A2436" s="2">
        <v>43264</v>
      </c>
      <c r="B2436" s="1">
        <v>75</v>
      </c>
      <c r="C2436" s="1" t="s">
        <v>810</v>
      </c>
      <c r="D2436" s="1">
        <v>96</v>
      </c>
      <c r="E2436" s="1" t="s">
        <v>3651</v>
      </c>
    </row>
    <row r="2437" spans="1:5" s="1" customFormat="1" x14ac:dyDescent="0.2">
      <c r="A2437" s="2">
        <v>43264</v>
      </c>
      <c r="B2437" s="1">
        <v>37</v>
      </c>
      <c r="C2437" s="1" t="s">
        <v>810</v>
      </c>
      <c r="D2437" s="1">
        <v>96</v>
      </c>
      <c r="E2437" s="1" t="s">
        <v>3651</v>
      </c>
    </row>
    <row r="2438" spans="1:5" s="1" customFormat="1" x14ac:dyDescent="0.2">
      <c r="A2438" s="2">
        <v>43265</v>
      </c>
      <c r="B2438" s="1">
        <v>45</v>
      </c>
      <c r="C2438" s="1" t="s">
        <v>3674</v>
      </c>
      <c r="D2438" s="1">
        <v>86</v>
      </c>
      <c r="E2438" s="1" t="s">
        <v>796</v>
      </c>
    </row>
    <row r="2439" spans="1:5" s="1" customFormat="1" x14ac:dyDescent="0.2">
      <c r="A2439" s="2">
        <v>43265</v>
      </c>
      <c r="B2439" s="1">
        <v>75</v>
      </c>
      <c r="C2439" s="1" t="s">
        <v>3674</v>
      </c>
      <c r="D2439" s="1">
        <v>85</v>
      </c>
      <c r="E2439" s="1" t="s">
        <v>796</v>
      </c>
    </row>
    <row r="2440" spans="1:5" s="1" customFormat="1" x14ac:dyDescent="0.2">
      <c r="A2440" s="2">
        <v>43266</v>
      </c>
      <c r="B2440" s="1">
        <v>74</v>
      </c>
      <c r="C2440" s="1" t="s">
        <v>810</v>
      </c>
      <c r="D2440" s="1">
        <v>96</v>
      </c>
      <c r="E2440" s="1" t="s">
        <v>3651</v>
      </c>
    </row>
    <row r="2441" spans="1:5" s="1" customFormat="1" x14ac:dyDescent="0.2">
      <c r="A2441" s="2">
        <v>43266</v>
      </c>
      <c r="B2441" s="1">
        <v>19</v>
      </c>
      <c r="C2441" s="1" t="s">
        <v>810</v>
      </c>
      <c r="D2441" s="1">
        <v>95</v>
      </c>
      <c r="E2441" s="1" t="s">
        <v>3651</v>
      </c>
    </row>
    <row r="2442" spans="1:5" s="1" customFormat="1" x14ac:dyDescent="0.2">
      <c r="A2442" s="2">
        <v>43269</v>
      </c>
      <c r="B2442" s="1">
        <v>96</v>
      </c>
      <c r="C2442" s="1" t="s">
        <v>810</v>
      </c>
      <c r="D2442" s="1">
        <v>95</v>
      </c>
      <c r="E2442" s="1" t="s">
        <v>3651</v>
      </c>
    </row>
    <row r="2443" spans="1:5" s="1" customFormat="1" x14ac:dyDescent="0.2">
      <c r="A2443" s="2">
        <v>43270</v>
      </c>
      <c r="B2443" s="1">
        <v>30</v>
      </c>
      <c r="C2443" s="1" t="s">
        <v>3650</v>
      </c>
      <c r="D2443" s="1">
        <v>47</v>
      </c>
      <c r="E2443" s="1" t="s">
        <v>3651</v>
      </c>
    </row>
    <row r="2444" spans="1:5" s="1" customFormat="1" x14ac:dyDescent="0.2">
      <c r="A2444" s="2">
        <v>43271</v>
      </c>
      <c r="B2444" s="1">
        <v>97</v>
      </c>
      <c r="C2444" s="1" t="s">
        <v>3674</v>
      </c>
      <c r="D2444" s="1">
        <v>98</v>
      </c>
      <c r="E2444" s="1" t="s">
        <v>7472</v>
      </c>
    </row>
    <row r="2445" spans="1:5" s="1" customFormat="1" x14ac:dyDescent="0.2">
      <c r="A2445" s="2">
        <v>43272</v>
      </c>
      <c r="B2445" s="1">
        <v>78</v>
      </c>
      <c r="C2445" s="1" t="s">
        <v>810</v>
      </c>
      <c r="D2445" s="1">
        <v>96</v>
      </c>
      <c r="E2445" s="1" t="s">
        <v>3651</v>
      </c>
    </row>
    <row r="2446" spans="1:5" s="1" customFormat="1" x14ac:dyDescent="0.2">
      <c r="A2446" s="2">
        <v>43272</v>
      </c>
      <c r="B2446" s="1">
        <v>40</v>
      </c>
      <c r="C2446" s="1" t="s">
        <v>810</v>
      </c>
      <c r="D2446" s="1">
        <v>97</v>
      </c>
      <c r="E2446" s="1" t="s">
        <v>3651</v>
      </c>
    </row>
    <row r="2447" spans="1:5" s="1" customFormat="1" x14ac:dyDescent="0.2">
      <c r="A2447" s="2">
        <v>43273</v>
      </c>
      <c r="B2447" s="1">
        <v>75</v>
      </c>
      <c r="C2447" s="1" t="s">
        <v>3674</v>
      </c>
      <c r="D2447" s="1">
        <v>92</v>
      </c>
      <c r="E2447" s="1" t="s">
        <v>3651</v>
      </c>
    </row>
    <row r="2448" spans="1:5" s="1" customFormat="1" x14ac:dyDescent="0.2">
      <c r="A2448" s="2">
        <v>43276</v>
      </c>
      <c r="B2448" s="1">
        <v>68</v>
      </c>
      <c r="C2448" s="1" t="s">
        <v>2486</v>
      </c>
      <c r="D2448" s="1">
        <v>75</v>
      </c>
      <c r="E2448" s="1" t="s">
        <v>796</v>
      </c>
    </row>
    <row r="2449" spans="1:5" s="1" customFormat="1" x14ac:dyDescent="0.2">
      <c r="A2449" s="2">
        <v>43277</v>
      </c>
      <c r="B2449" s="1">
        <v>78</v>
      </c>
      <c r="C2449" s="1" t="s">
        <v>3674</v>
      </c>
      <c r="D2449" s="1">
        <v>81</v>
      </c>
      <c r="E2449" s="1" t="s">
        <v>3651</v>
      </c>
    </row>
    <row r="2450" spans="1:5" s="1" customFormat="1" x14ac:dyDescent="0.2">
      <c r="A2450" s="2">
        <v>43279</v>
      </c>
      <c r="B2450" s="1">
        <v>156</v>
      </c>
      <c r="C2450" s="1" t="s">
        <v>3674</v>
      </c>
      <c r="D2450" s="1">
        <v>96</v>
      </c>
      <c r="E2450" s="1" t="s">
        <v>3651</v>
      </c>
    </row>
    <row r="2451" spans="1:5" s="1" customFormat="1" x14ac:dyDescent="0.2">
      <c r="A2451" s="2">
        <v>43280</v>
      </c>
      <c r="B2451" s="1">
        <v>37.479999999999997</v>
      </c>
      <c r="C2451" s="1" t="s">
        <v>2486</v>
      </c>
      <c r="D2451" s="1">
        <v>85</v>
      </c>
      <c r="E2451" s="1" t="s">
        <v>796</v>
      </c>
    </row>
    <row r="2452" spans="1:5" s="1" customFormat="1" x14ac:dyDescent="0.2">
      <c r="A2452" s="2">
        <v>43283</v>
      </c>
      <c r="B2452" s="1">
        <v>16.2</v>
      </c>
      <c r="C2452" s="1" t="s">
        <v>2486</v>
      </c>
      <c r="D2452" s="1">
        <v>73</v>
      </c>
      <c r="E2452" s="1" t="s">
        <v>796</v>
      </c>
    </row>
    <row r="2453" spans="1:5" s="1" customFormat="1" x14ac:dyDescent="0.2">
      <c r="A2453" s="2">
        <v>43284</v>
      </c>
      <c r="B2453" s="1">
        <v>150</v>
      </c>
      <c r="C2453" s="1" t="s">
        <v>815</v>
      </c>
      <c r="D2453" s="1">
        <v>83</v>
      </c>
      <c r="E2453" s="1" t="s">
        <v>796</v>
      </c>
    </row>
    <row r="2454" spans="1:5" s="1" customFormat="1" x14ac:dyDescent="0.2">
      <c r="A2454" s="2">
        <v>43286</v>
      </c>
      <c r="B2454" s="1">
        <v>34.92</v>
      </c>
      <c r="C2454" s="1" t="s">
        <v>2486</v>
      </c>
      <c r="D2454" s="1">
        <v>81</v>
      </c>
      <c r="E2454" s="1" t="s">
        <v>3651</v>
      </c>
    </row>
    <row r="2455" spans="1:5" s="1" customFormat="1" x14ac:dyDescent="0.2">
      <c r="A2455" s="2">
        <v>43287</v>
      </c>
      <c r="B2455" s="1">
        <v>22.5</v>
      </c>
      <c r="C2455" s="1" t="s">
        <v>3674</v>
      </c>
      <c r="D2455" s="1">
        <v>94</v>
      </c>
      <c r="E2455" s="1" t="s">
        <v>3651</v>
      </c>
    </row>
    <row r="2456" spans="1:5" s="1" customFormat="1" x14ac:dyDescent="0.2">
      <c r="A2456" s="2">
        <v>43290</v>
      </c>
      <c r="B2456" s="1">
        <v>39</v>
      </c>
      <c r="C2456" s="1" t="s">
        <v>3674</v>
      </c>
      <c r="D2456" s="1">
        <v>90</v>
      </c>
      <c r="E2456" s="1" t="s">
        <v>3651</v>
      </c>
    </row>
    <row r="2457" spans="1:5" s="1" customFormat="1" x14ac:dyDescent="0.2">
      <c r="A2457" s="2">
        <v>43291</v>
      </c>
      <c r="B2457" s="1">
        <v>10</v>
      </c>
      <c r="C2457" s="1" t="s">
        <v>2486</v>
      </c>
      <c r="D2457" s="1">
        <v>84</v>
      </c>
      <c r="E2457" s="1" t="s">
        <v>4766</v>
      </c>
    </row>
    <row r="2458" spans="1:5" s="1" customFormat="1" x14ac:dyDescent="0.2">
      <c r="A2458" s="2">
        <v>43291</v>
      </c>
      <c r="B2458" s="1">
        <v>23</v>
      </c>
      <c r="C2458" s="1" t="s">
        <v>2486</v>
      </c>
      <c r="D2458" s="1">
        <v>90</v>
      </c>
      <c r="E2458" s="1" t="s">
        <v>4766</v>
      </c>
    </row>
    <row r="2459" spans="1:5" s="1" customFormat="1" x14ac:dyDescent="0.2">
      <c r="A2459" s="2">
        <v>43292</v>
      </c>
      <c r="B2459" s="1">
        <v>37</v>
      </c>
      <c r="C2459" s="1" t="s">
        <v>2486</v>
      </c>
      <c r="D2459" s="1">
        <v>69</v>
      </c>
      <c r="E2459" s="1" t="s">
        <v>4766</v>
      </c>
    </row>
    <row r="2460" spans="1:5" s="1" customFormat="1" x14ac:dyDescent="0.2">
      <c r="A2460" s="2">
        <v>43293</v>
      </c>
      <c r="B2460" s="1">
        <v>12.5</v>
      </c>
      <c r="C2460" s="1" t="s">
        <v>2486</v>
      </c>
      <c r="D2460" s="1">
        <v>80</v>
      </c>
      <c r="E2460" s="1" t="s">
        <v>4766</v>
      </c>
    </row>
    <row r="2461" spans="1:5" s="1" customFormat="1" x14ac:dyDescent="0.2">
      <c r="A2461" s="2">
        <v>43294</v>
      </c>
      <c r="B2461" s="1">
        <v>57</v>
      </c>
      <c r="C2461" s="1" t="s">
        <v>3674</v>
      </c>
      <c r="D2461" s="1">
        <v>89</v>
      </c>
      <c r="E2461" s="1" t="s">
        <v>4766</v>
      </c>
    </row>
    <row r="2462" spans="1:5" s="1" customFormat="1" x14ac:dyDescent="0.2">
      <c r="A2462" s="2">
        <v>43297</v>
      </c>
      <c r="B2462" s="1">
        <v>78</v>
      </c>
      <c r="C2462" s="1" t="s">
        <v>3674</v>
      </c>
      <c r="D2462" s="1">
        <v>98</v>
      </c>
      <c r="E2462" s="1" t="s">
        <v>3651</v>
      </c>
    </row>
    <row r="2463" spans="1:5" s="1" customFormat="1" x14ac:dyDescent="0.2">
      <c r="A2463" s="2">
        <v>43298</v>
      </c>
      <c r="B2463" s="1">
        <v>26.5</v>
      </c>
      <c r="C2463" s="1" t="s">
        <v>2486</v>
      </c>
      <c r="D2463" s="1">
        <v>83</v>
      </c>
      <c r="E2463" s="1" t="s">
        <v>4766</v>
      </c>
    </row>
    <row r="2464" spans="1:5" s="1" customFormat="1" x14ac:dyDescent="0.2">
      <c r="A2464" s="2">
        <v>43299</v>
      </c>
      <c r="B2464" s="1">
        <v>37</v>
      </c>
      <c r="C2464" s="1" t="s">
        <v>3674</v>
      </c>
      <c r="D2464" s="1">
        <v>94</v>
      </c>
      <c r="E2464" s="1" t="s">
        <v>3651</v>
      </c>
    </row>
    <row r="2465" spans="1:5" s="1" customFormat="1" x14ac:dyDescent="0.2">
      <c r="A2465" s="2">
        <v>43300</v>
      </c>
      <c r="B2465" s="1">
        <v>60.1</v>
      </c>
      <c r="C2465" s="1" t="s">
        <v>7692</v>
      </c>
      <c r="D2465" s="1">
        <v>78</v>
      </c>
      <c r="E2465" s="1" t="s">
        <v>4766</v>
      </c>
    </row>
    <row r="2466" spans="1:5" s="1" customFormat="1" x14ac:dyDescent="0.2">
      <c r="A2466" s="2">
        <v>43301</v>
      </c>
      <c r="B2466" s="1">
        <v>75</v>
      </c>
      <c r="C2466" s="1" t="s">
        <v>3674</v>
      </c>
      <c r="D2466" s="1">
        <v>98</v>
      </c>
      <c r="E2466" s="1" t="s">
        <v>3651</v>
      </c>
    </row>
    <row r="2467" spans="1:5" s="1" customFormat="1" x14ac:dyDescent="0.2">
      <c r="A2467" s="2">
        <v>43304</v>
      </c>
      <c r="B2467" s="1">
        <v>76</v>
      </c>
      <c r="C2467" s="1" t="s">
        <v>3674</v>
      </c>
      <c r="D2467" s="1">
        <v>91</v>
      </c>
      <c r="E2467" s="1" t="s">
        <v>3651</v>
      </c>
    </row>
    <row r="2468" spans="1:5" s="1" customFormat="1" x14ac:dyDescent="0.2">
      <c r="A2468" s="2">
        <v>43305</v>
      </c>
      <c r="B2468" s="1">
        <v>38</v>
      </c>
      <c r="C2468" s="1" t="s">
        <v>7692</v>
      </c>
      <c r="D2468" s="1">
        <v>72</v>
      </c>
      <c r="E2468" s="1" t="s">
        <v>4766</v>
      </c>
    </row>
    <row r="2469" spans="1:5" s="1" customFormat="1" x14ac:dyDescent="0.2">
      <c r="A2469" s="2">
        <v>43306</v>
      </c>
      <c r="B2469" s="1">
        <v>55</v>
      </c>
      <c r="C2469" s="1" t="s">
        <v>7692</v>
      </c>
      <c r="D2469" s="1">
        <v>75</v>
      </c>
      <c r="E2469" s="1" t="s">
        <v>4766</v>
      </c>
    </row>
    <row r="2470" spans="1:5" s="1" customFormat="1" x14ac:dyDescent="0.2">
      <c r="A2470" s="2">
        <v>43307</v>
      </c>
      <c r="B2470" s="1">
        <v>108</v>
      </c>
      <c r="C2470" s="1" t="s">
        <v>7692</v>
      </c>
      <c r="D2470" s="1">
        <v>84</v>
      </c>
      <c r="E2470" s="1" t="s">
        <v>4766</v>
      </c>
    </row>
    <row r="2471" spans="1:5" s="1" customFormat="1" x14ac:dyDescent="0.2">
      <c r="A2471" s="2">
        <v>43308</v>
      </c>
      <c r="B2471" s="1">
        <v>80</v>
      </c>
      <c r="C2471" s="1" t="s">
        <v>3063</v>
      </c>
      <c r="D2471" s="1">
        <v>80</v>
      </c>
      <c r="E2471" s="1" t="s">
        <v>4762</v>
      </c>
    </row>
    <row r="2472" spans="1:5" s="1" customFormat="1" x14ac:dyDescent="0.2">
      <c r="A2472" s="2">
        <v>43311</v>
      </c>
      <c r="B2472" s="1">
        <v>80</v>
      </c>
      <c r="C2472" s="1" t="s">
        <v>3650</v>
      </c>
      <c r="D2472" s="1">
        <v>96</v>
      </c>
      <c r="E2472" s="1" t="s">
        <v>4762</v>
      </c>
    </row>
    <row r="2473" spans="1:5" s="1" customFormat="1" x14ac:dyDescent="0.2">
      <c r="A2473" s="2">
        <v>43312</v>
      </c>
      <c r="B2473" s="1">
        <v>70</v>
      </c>
      <c r="C2473" s="1" t="s">
        <v>810</v>
      </c>
      <c r="D2473" s="1">
        <v>97</v>
      </c>
      <c r="E2473" s="1" t="s">
        <v>3651</v>
      </c>
    </row>
    <row r="2474" spans="1:5" s="1" customFormat="1" x14ac:dyDescent="0.2">
      <c r="A2474" s="2">
        <v>43313</v>
      </c>
      <c r="B2474" s="1">
        <v>75</v>
      </c>
      <c r="C2474" s="1" t="s">
        <v>2486</v>
      </c>
      <c r="D2474" s="1">
        <v>94</v>
      </c>
      <c r="E2474" s="1" t="s">
        <v>3651</v>
      </c>
    </row>
    <row r="2475" spans="1:5" s="1" customFormat="1" x14ac:dyDescent="0.2">
      <c r="A2475" s="2">
        <v>43314</v>
      </c>
      <c r="B2475" s="1">
        <v>91</v>
      </c>
      <c r="C2475" s="1" t="s">
        <v>2486</v>
      </c>
      <c r="D2475" s="1">
        <v>96</v>
      </c>
      <c r="E2475" s="1" t="s">
        <v>3651</v>
      </c>
    </row>
    <row r="2476" spans="1:5" s="1" customFormat="1" x14ac:dyDescent="0.2">
      <c r="A2476" s="2">
        <v>43315</v>
      </c>
      <c r="B2476" s="1">
        <v>150</v>
      </c>
      <c r="C2476" s="1" t="s">
        <v>2486</v>
      </c>
      <c r="D2476" s="1">
        <v>63</v>
      </c>
      <c r="E2476" s="1" t="s">
        <v>3651</v>
      </c>
    </row>
    <row r="2477" spans="1:5" s="1" customFormat="1" x14ac:dyDescent="0.2">
      <c r="A2477" s="2">
        <v>43318</v>
      </c>
      <c r="B2477" s="1">
        <v>155</v>
      </c>
      <c r="C2477" s="1" t="s">
        <v>810</v>
      </c>
      <c r="D2477" s="1">
        <v>95</v>
      </c>
      <c r="E2477" s="1" t="s">
        <v>3651</v>
      </c>
    </row>
    <row r="2478" spans="1:5" s="1" customFormat="1" x14ac:dyDescent="0.2">
      <c r="A2478" s="2">
        <v>43319</v>
      </c>
      <c r="B2478" s="1">
        <v>116</v>
      </c>
      <c r="C2478" s="1" t="s">
        <v>3452</v>
      </c>
      <c r="D2478" s="1">
        <v>98</v>
      </c>
      <c r="E2478" s="1" t="s">
        <v>3651</v>
      </c>
    </row>
    <row r="2479" spans="1:5" s="1" customFormat="1" x14ac:dyDescent="0.2">
      <c r="A2479" s="2">
        <v>43320</v>
      </c>
      <c r="B2479" s="1">
        <v>75</v>
      </c>
      <c r="C2479" s="1" t="s">
        <v>810</v>
      </c>
      <c r="D2479" s="1">
        <v>96</v>
      </c>
      <c r="E2479" s="1" t="s">
        <v>3651</v>
      </c>
    </row>
    <row r="2480" spans="1:5" s="1" customFormat="1" x14ac:dyDescent="0.2">
      <c r="A2480" s="2">
        <v>43321</v>
      </c>
      <c r="B2480" s="1">
        <v>114</v>
      </c>
      <c r="C2480" s="1" t="s">
        <v>2486</v>
      </c>
      <c r="D2480" s="1">
        <v>98</v>
      </c>
      <c r="E2480" s="1" t="s">
        <v>3651</v>
      </c>
    </row>
    <row r="2481" spans="1:5" s="1" customFormat="1" x14ac:dyDescent="0.2">
      <c r="A2481" s="2">
        <v>43322</v>
      </c>
      <c r="B2481" s="1">
        <v>15.5</v>
      </c>
      <c r="C2481" s="1" t="s">
        <v>2486</v>
      </c>
      <c r="D2481" s="1">
        <v>77</v>
      </c>
      <c r="E2481" s="1" t="s">
        <v>796</v>
      </c>
    </row>
    <row r="2482" spans="1:5" s="1" customFormat="1" x14ac:dyDescent="0.2">
      <c r="A2482" s="2">
        <v>43325</v>
      </c>
      <c r="B2482" s="1">
        <v>75</v>
      </c>
      <c r="C2482" s="1" t="s">
        <v>3674</v>
      </c>
      <c r="D2482" s="1">
        <v>85</v>
      </c>
      <c r="E2482" s="1" t="s">
        <v>796</v>
      </c>
    </row>
    <row r="2483" spans="1:5" s="1" customFormat="1" x14ac:dyDescent="0.2">
      <c r="A2483" s="2">
        <v>43326</v>
      </c>
      <c r="B2483" s="1">
        <v>67</v>
      </c>
      <c r="C2483" s="1" t="s">
        <v>2486</v>
      </c>
      <c r="D2483" s="1">
        <v>54</v>
      </c>
      <c r="E2483" s="1" t="s">
        <v>796</v>
      </c>
    </row>
    <row r="2484" spans="1:5" s="1" customFormat="1" x14ac:dyDescent="0.2">
      <c r="A2484" s="2">
        <v>43327</v>
      </c>
      <c r="B2484" s="1">
        <v>67</v>
      </c>
      <c r="C2484" s="1" t="s">
        <v>2486</v>
      </c>
      <c r="D2484" s="1">
        <v>54</v>
      </c>
      <c r="E2484" s="1" t="s">
        <v>796</v>
      </c>
    </row>
    <row r="2485" spans="1:5" s="1" customFormat="1" x14ac:dyDescent="0.2">
      <c r="A2485" s="2">
        <v>43327</v>
      </c>
      <c r="B2485" s="1">
        <v>68</v>
      </c>
      <c r="C2485" s="1" t="s">
        <v>2486</v>
      </c>
      <c r="D2485" s="1">
        <v>68</v>
      </c>
      <c r="E2485" s="1" t="s">
        <v>7644</v>
      </c>
    </row>
    <row r="2486" spans="1:5" s="1" customFormat="1" x14ac:dyDescent="0.2">
      <c r="A2486" s="2">
        <v>43328</v>
      </c>
      <c r="B2486" s="1">
        <v>68</v>
      </c>
      <c r="C2486" s="1" t="s">
        <v>2486</v>
      </c>
      <c r="D2486" s="1">
        <v>62</v>
      </c>
      <c r="E2486" s="1" t="s">
        <v>7644</v>
      </c>
    </row>
    <row r="2487" spans="1:5" s="1" customFormat="1" x14ac:dyDescent="0.2">
      <c r="A2487" s="2">
        <v>43329</v>
      </c>
      <c r="B2487" s="1">
        <v>62</v>
      </c>
      <c r="C2487" s="1" t="s">
        <v>3452</v>
      </c>
      <c r="D2487" s="1">
        <v>86</v>
      </c>
      <c r="E2487" s="1" t="s">
        <v>796</v>
      </c>
    </row>
    <row r="2488" spans="1:5" s="1" customFormat="1" x14ac:dyDescent="0.2">
      <c r="A2488" s="2">
        <v>43332</v>
      </c>
      <c r="B2488" s="1">
        <v>600</v>
      </c>
      <c r="C2488" s="1" t="s">
        <v>810</v>
      </c>
      <c r="D2488" s="1">
        <v>91</v>
      </c>
      <c r="E2488" s="1" t="s">
        <v>3651</v>
      </c>
    </row>
    <row r="2489" spans="1:5" s="1" customFormat="1" x14ac:dyDescent="0.2">
      <c r="A2489" s="2">
        <v>43334</v>
      </c>
      <c r="C2489" s="1" t="s">
        <v>2486</v>
      </c>
      <c r="D2489" s="1">
        <v>66</v>
      </c>
      <c r="E2489" s="1" t="s">
        <v>796</v>
      </c>
    </row>
    <row r="2490" spans="1:5" s="1" customFormat="1" x14ac:dyDescent="0.2">
      <c r="A2490" s="2">
        <v>43335</v>
      </c>
      <c r="B2490" s="1">
        <v>37.4</v>
      </c>
      <c r="C2490" s="1" t="s">
        <v>2486</v>
      </c>
      <c r="D2490" s="1">
        <v>86</v>
      </c>
      <c r="E2490" s="1" t="s">
        <v>796</v>
      </c>
    </row>
    <row r="2491" spans="1:5" s="1" customFormat="1" x14ac:dyDescent="0.2">
      <c r="A2491" s="2">
        <v>43336</v>
      </c>
      <c r="B2491" s="1">
        <v>33</v>
      </c>
      <c r="C2491" s="1" t="s">
        <v>2486</v>
      </c>
      <c r="D2491" s="1">
        <v>83</v>
      </c>
      <c r="E2491" s="1" t="s">
        <v>796</v>
      </c>
    </row>
    <row r="2492" spans="1:5" s="1" customFormat="1" x14ac:dyDescent="0.2">
      <c r="A2492" s="2">
        <v>43347</v>
      </c>
      <c r="B2492" s="1">
        <v>150</v>
      </c>
      <c r="C2492" s="1" t="s">
        <v>3650</v>
      </c>
      <c r="D2492" s="1">
        <v>87</v>
      </c>
      <c r="E2492" s="1" t="s">
        <v>3651</v>
      </c>
    </row>
    <row r="2493" spans="1:5" s="1" customFormat="1" x14ac:dyDescent="0.2">
      <c r="A2493" s="2">
        <v>43348</v>
      </c>
      <c r="B2493" s="1">
        <v>384</v>
      </c>
      <c r="C2493" s="1" t="s">
        <v>3650</v>
      </c>
      <c r="D2493" s="1">
        <v>93</v>
      </c>
      <c r="E2493" s="1" t="s">
        <v>3651</v>
      </c>
    </row>
    <row r="2494" spans="1:5" s="1" customFormat="1" x14ac:dyDescent="0.2">
      <c r="A2494" s="2">
        <v>43360</v>
      </c>
      <c r="B2494" s="1">
        <v>40</v>
      </c>
      <c r="C2494" s="1" t="s">
        <v>3674</v>
      </c>
      <c r="D2494" s="1">
        <v>69</v>
      </c>
      <c r="E2494" s="1" t="s">
        <v>3651</v>
      </c>
    </row>
    <row r="2495" spans="1:5" s="1" customFormat="1" x14ac:dyDescent="0.2">
      <c r="A2495" s="2">
        <v>43367</v>
      </c>
      <c r="B2495" s="1">
        <v>35</v>
      </c>
      <c r="C2495" s="1" t="s">
        <v>3674</v>
      </c>
      <c r="D2495" s="1">
        <v>95</v>
      </c>
      <c r="E2495" s="1" t="s">
        <v>3651</v>
      </c>
    </row>
    <row r="2496" spans="1:5" s="1" customFormat="1" x14ac:dyDescent="0.2">
      <c r="A2496" s="2">
        <v>43367</v>
      </c>
      <c r="B2496" s="1">
        <v>26</v>
      </c>
      <c r="C2496" s="1" t="s">
        <v>810</v>
      </c>
      <c r="D2496" s="1">
        <v>85</v>
      </c>
      <c r="E2496" s="1" t="s">
        <v>3651</v>
      </c>
    </row>
    <row r="2497" spans="1:5" s="1" customFormat="1" x14ac:dyDescent="0.2">
      <c r="A2497" s="2">
        <v>43368</v>
      </c>
      <c r="B2497" s="1">
        <v>55</v>
      </c>
      <c r="C2497" s="1" t="s">
        <v>7692</v>
      </c>
      <c r="D2497" s="1">
        <v>82</v>
      </c>
      <c r="E2497" s="1" t="s">
        <v>4766</v>
      </c>
    </row>
    <row r="2498" spans="1:5" s="1" customFormat="1" x14ac:dyDescent="0.2">
      <c r="A2498" s="2">
        <v>43370</v>
      </c>
      <c r="B2498" s="1">
        <v>30</v>
      </c>
      <c r="C2498" s="1" t="s">
        <v>810</v>
      </c>
      <c r="D2498" s="1">
        <v>95</v>
      </c>
      <c r="E2498" s="1" t="s">
        <v>3651</v>
      </c>
    </row>
    <row r="2499" spans="1:5" s="1" customFormat="1" x14ac:dyDescent="0.2">
      <c r="A2499" s="2">
        <v>43375</v>
      </c>
      <c r="B2499" s="1">
        <v>39</v>
      </c>
      <c r="C2499" s="1" t="s">
        <v>3674</v>
      </c>
      <c r="D2499" s="1">
        <v>99</v>
      </c>
      <c r="E2499" s="1" t="s">
        <v>3651</v>
      </c>
    </row>
    <row r="2500" spans="1:5" s="1" customFormat="1" x14ac:dyDescent="0.2">
      <c r="A2500" s="2">
        <v>43375</v>
      </c>
      <c r="B2500" s="1">
        <v>38</v>
      </c>
      <c r="C2500" s="1" t="s">
        <v>3674</v>
      </c>
      <c r="D2500" s="1">
        <v>99</v>
      </c>
      <c r="E2500" s="1" t="s">
        <v>3651</v>
      </c>
    </row>
    <row r="2501" spans="1:5" s="1" customFormat="1" x14ac:dyDescent="0.2">
      <c r="A2501" s="2">
        <v>43382</v>
      </c>
      <c r="B2501" s="1">
        <v>33</v>
      </c>
      <c r="C2501" s="1" t="s">
        <v>3674</v>
      </c>
      <c r="D2501" s="1">
        <v>42</v>
      </c>
      <c r="E2501" s="1" t="s">
        <v>3651</v>
      </c>
    </row>
    <row r="2502" spans="1:5" s="1" customFormat="1" x14ac:dyDescent="0.2">
      <c r="A2502" s="2">
        <v>43384</v>
      </c>
      <c r="B2502" s="1">
        <v>74</v>
      </c>
      <c r="C2502" s="1" t="s">
        <v>3674</v>
      </c>
      <c r="D2502" s="1">
        <v>99</v>
      </c>
      <c r="E2502" s="1" t="s">
        <v>3651</v>
      </c>
    </row>
    <row r="2503" spans="1:5" s="1" customFormat="1" x14ac:dyDescent="0.2">
      <c r="A2503" s="2">
        <v>43404</v>
      </c>
      <c r="B2503" s="1">
        <v>73</v>
      </c>
      <c r="C2503" s="1" t="s">
        <v>3674</v>
      </c>
      <c r="D2503" s="1">
        <v>99</v>
      </c>
      <c r="E2503" s="1" t="s">
        <v>4762</v>
      </c>
    </row>
    <row r="2504" spans="1:5" s="1" customFormat="1" x14ac:dyDescent="0.2">
      <c r="A2504" s="2">
        <v>43404</v>
      </c>
      <c r="B2504" s="1">
        <v>76</v>
      </c>
      <c r="C2504" s="1" t="s">
        <v>3674</v>
      </c>
      <c r="D2504" s="1">
        <v>99</v>
      </c>
      <c r="E2504" s="1" t="s">
        <v>4762</v>
      </c>
    </row>
    <row r="2505" spans="1:5" s="1" customFormat="1" x14ac:dyDescent="0.2">
      <c r="A2505" s="2">
        <v>43405</v>
      </c>
      <c r="B2505" s="1">
        <v>112</v>
      </c>
      <c r="C2505" s="1" t="s">
        <v>3674</v>
      </c>
      <c r="D2505" s="1">
        <v>99</v>
      </c>
      <c r="E2505" s="1" t="s">
        <v>3651</v>
      </c>
    </row>
    <row r="2506" spans="1:5" s="1" customFormat="1" x14ac:dyDescent="0.2">
      <c r="A2506" s="2">
        <v>43424</v>
      </c>
      <c r="B2506" s="1">
        <v>80</v>
      </c>
      <c r="C2506" s="1" t="s">
        <v>2486</v>
      </c>
      <c r="D2506" s="1">
        <v>97</v>
      </c>
      <c r="E2506" s="1" t="s">
        <v>4762</v>
      </c>
    </row>
    <row r="2507" spans="1:5" s="1" customFormat="1" x14ac:dyDescent="0.2">
      <c r="A2507" s="2">
        <v>43432</v>
      </c>
      <c r="B2507" s="1">
        <v>40</v>
      </c>
      <c r="C2507" s="1" t="s">
        <v>2486</v>
      </c>
      <c r="D2507" s="1">
        <v>61</v>
      </c>
      <c r="E2507" s="1" t="s">
        <v>796</v>
      </c>
    </row>
    <row r="2508" spans="1:5" s="1" customFormat="1" x14ac:dyDescent="0.2">
      <c r="A2508" s="2">
        <v>43434</v>
      </c>
      <c r="B2508" s="1">
        <v>55</v>
      </c>
      <c r="C2508" s="1" t="s">
        <v>3674</v>
      </c>
      <c r="D2508" s="1">
        <v>88</v>
      </c>
      <c r="E2508" s="1" t="s">
        <v>796</v>
      </c>
    </row>
    <row r="2509" spans="1:5" s="1" customFormat="1" x14ac:dyDescent="0.2">
      <c r="A2509" s="2">
        <v>43434</v>
      </c>
      <c r="B2509" s="1">
        <v>55</v>
      </c>
      <c r="C2509" s="1" t="s">
        <v>3674</v>
      </c>
      <c r="D2509" s="1">
        <v>75</v>
      </c>
      <c r="E2509" s="1" t="s">
        <v>796</v>
      </c>
    </row>
    <row r="2510" spans="1:5" s="1" customFormat="1" x14ac:dyDescent="0.2">
      <c r="A2510" s="2">
        <v>43490</v>
      </c>
      <c r="B2510" s="1">
        <v>150</v>
      </c>
      <c r="C2510" s="1" t="s">
        <v>3650</v>
      </c>
      <c r="D2510" s="1">
        <v>82</v>
      </c>
      <c r="E2510" s="1" t="s">
        <v>3651</v>
      </c>
    </row>
    <row r="2511" spans="1:5" s="1" customFormat="1" x14ac:dyDescent="0.2">
      <c r="A2511" s="2">
        <v>43493</v>
      </c>
      <c r="B2511" s="1">
        <v>20</v>
      </c>
      <c r="C2511" s="1" t="s">
        <v>810</v>
      </c>
      <c r="D2511" s="1">
        <v>89</v>
      </c>
      <c r="E2511" s="1" t="s">
        <v>3651</v>
      </c>
    </row>
    <row r="2512" spans="1:5" s="1" customFormat="1" x14ac:dyDescent="0.2">
      <c r="A2512" s="2">
        <v>43493</v>
      </c>
      <c r="B2512" s="1">
        <v>20</v>
      </c>
      <c r="C2512" s="1" t="s">
        <v>3674</v>
      </c>
      <c r="D2512" s="1">
        <v>88</v>
      </c>
      <c r="E2512" s="1" t="s">
        <v>3651</v>
      </c>
    </row>
    <row r="2513" spans="1:5" s="1" customFormat="1" x14ac:dyDescent="0.2">
      <c r="A2513" s="2">
        <v>43494</v>
      </c>
      <c r="B2513" s="1">
        <v>385</v>
      </c>
      <c r="C2513" s="1" t="s">
        <v>3650</v>
      </c>
      <c r="D2513" s="1">
        <v>96</v>
      </c>
      <c r="E2513" s="1" t="s">
        <v>3651</v>
      </c>
    </row>
    <row r="2514" spans="1:5" s="1" customFormat="1" x14ac:dyDescent="0.2">
      <c r="A2514" s="2">
        <v>43502</v>
      </c>
      <c r="B2514" s="1">
        <v>225</v>
      </c>
      <c r="C2514" s="1" t="s">
        <v>3674</v>
      </c>
      <c r="D2514" s="1">
        <v>93</v>
      </c>
      <c r="E2514" s="1" t="s">
        <v>796</v>
      </c>
    </row>
    <row r="2515" spans="1:5" s="1" customFormat="1" x14ac:dyDescent="0.2">
      <c r="A2515" s="2">
        <v>43503</v>
      </c>
      <c r="B2515" s="1">
        <v>225</v>
      </c>
      <c r="C2515" s="1" t="s">
        <v>3674</v>
      </c>
      <c r="D2515" s="1">
        <v>91</v>
      </c>
      <c r="E2515" s="1" t="s">
        <v>796</v>
      </c>
    </row>
    <row r="2516" spans="1:5" s="1" customFormat="1" x14ac:dyDescent="0.2">
      <c r="A2516" s="2">
        <v>43504</v>
      </c>
      <c r="B2516" s="1">
        <v>312</v>
      </c>
      <c r="C2516" s="1" t="s">
        <v>3674</v>
      </c>
      <c r="D2516" s="1">
        <v>93</v>
      </c>
      <c r="E2516" s="1" t="s">
        <v>796</v>
      </c>
    </row>
    <row r="2517" spans="1:5" s="1" customFormat="1" x14ac:dyDescent="0.2">
      <c r="A2517" s="2">
        <v>43515</v>
      </c>
      <c r="B2517" s="1">
        <v>130</v>
      </c>
      <c r="C2517" s="1" t="s">
        <v>3674</v>
      </c>
      <c r="D2517" s="1">
        <v>90</v>
      </c>
      <c r="E2517" s="1" t="s">
        <v>796</v>
      </c>
    </row>
    <row r="2518" spans="1:5" s="1" customFormat="1" x14ac:dyDescent="0.2">
      <c r="A2518" s="2">
        <v>43522</v>
      </c>
      <c r="B2518" s="1">
        <v>96</v>
      </c>
      <c r="C2518" s="1" t="s">
        <v>3674</v>
      </c>
      <c r="D2518" s="1">
        <v>92</v>
      </c>
      <c r="E2518" s="1" t="s">
        <v>796</v>
      </c>
    </row>
    <row r="2519" spans="1:5" s="1" customFormat="1" x14ac:dyDescent="0.2">
      <c r="A2519" s="2">
        <v>43524</v>
      </c>
      <c r="B2519" s="1">
        <v>600</v>
      </c>
      <c r="C2519" s="1" t="s">
        <v>3650</v>
      </c>
      <c r="D2519" s="1">
        <v>80</v>
      </c>
      <c r="E2519" s="1" t="s">
        <v>3651</v>
      </c>
    </row>
    <row r="2520" spans="1:5" s="1" customFormat="1" x14ac:dyDescent="0.2">
      <c r="A2520" s="2">
        <v>43528</v>
      </c>
      <c r="B2520" s="1">
        <v>75</v>
      </c>
      <c r="C2520" s="12" t="s">
        <v>3674</v>
      </c>
      <c r="D2520" s="1">
        <v>96</v>
      </c>
      <c r="E2520" s="1" t="s">
        <v>3651</v>
      </c>
    </row>
    <row r="2521" spans="1:5" s="1" customFormat="1" x14ac:dyDescent="0.2">
      <c r="A2521" s="2">
        <v>43542</v>
      </c>
      <c r="B2521" s="1">
        <v>90</v>
      </c>
      <c r="C2521" s="1" t="s">
        <v>3662</v>
      </c>
      <c r="D2521" s="1">
        <v>89</v>
      </c>
      <c r="E2521" s="1" t="s">
        <v>3651</v>
      </c>
    </row>
    <row r="2522" spans="1:5" s="1" customFormat="1" x14ac:dyDescent="0.2">
      <c r="A2522" s="2">
        <v>43546</v>
      </c>
      <c r="B2522" s="1">
        <v>600</v>
      </c>
      <c r="C2522" s="1" t="s">
        <v>3650</v>
      </c>
      <c r="D2522" s="1">
        <v>80</v>
      </c>
      <c r="E2522" s="1" t="s">
        <v>3651</v>
      </c>
    </row>
    <row r="2523" spans="1:5" s="1" customFormat="1" x14ac:dyDescent="0.2">
      <c r="A2523" s="2">
        <v>43550</v>
      </c>
      <c r="B2523" s="1">
        <v>75</v>
      </c>
      <c r="C2523" s="1" t="s">
        <v>3674</v>
      </c>
      <c r="D2523" s="1">
        <v>93</v>
      </c>
      <c r="E2523" s="1" t="s">
        <v>3651</v>
      </c>
    </row>
    <row r="2524" spans="1:5" s="1" customFormat="1" x14ac:dyDescent="0.2">
      <c r="A2524" s="2">
        <v>43556</v>
      </c>
      <c r="B2524" s="1">
        <v>75</v>
      </c>
      <c r="C2524" s="1" t="s">
        <v>3674</v>
      </c>
      <c r="D2524" s="1">
        <v>89</v>
      </c>
      <c r="E2524" s="1" t="s">
        <v>3651</v>
      </c>
    </row>
    <row r="2525" spans="1:5" s="1" customFormat="1" x14ac:dyDescent="0.2">
      <c r="A2525" s="2">
        <v>43557</v>
      </c>
      <c r="B2525" s="1">
        <v>75</v>
      </c>
      <c r="C2525" s="1" t="s">
        <v>3674</v>
      </c>
      <c r="D2525" s="1">
        <v>84</v>
      </c>
      <c r="E2525" s="1" t="s">
        <v>3651</v>
      </c>
    </row>
    <row r="2526" spans="1:5" s="1" customFormat="1" x14ac:dyDescent="0.2">
      <c r="A2526" s="21">
        <v>43558</v>
      </c>
      <c r="B2526" s="1">
        <v>63</v>
      </c>
      <c r="C2526" s="1" t="s">
        <v>818</v>
      </c>
      <c r="D2526" s="1">
        <v>97</v>
      </c>
      <c r="E2526" s="1" t="s">
        <v>3651</v>
      </c>
    </row>
    <row r="2527" spans="1:5" s="1" customFormat="1" x14ac:dyDescent="0.2">
      <c r="A2527" s="21">
        <v>43558</v>
      </c>
      <c r="B2527" s="1">
        <v>95</v>
      </c>
      <c r="C2527" s="12" t="s">
        <v>3674</v>
      </c>
      <c r="D2527" s="1">
        <v>98</v>
      </c>
      <c r="E2527" s="1" t="s">
        <v>3651</v>
      </c>
    </row>
    <row r="2528" spans="1:5" s="1" customFormat="1" x14ac:dyDescent="0.2">
      <c r="A2528" s="2">
        <v>43564</v>
      </c>
      <c r="B2528" s="1">
        <v>65</v>
      </c>
      <c r="C2528" s="1" t="s">
        <v>3674</v>
      </c>
      <c r="D2528" s="1">
        <v>90</v>
      </c>
      <c r="E2528" s="1" t="s">
        <v>3651</v>
      </c>
    </row>
    <row r="2529" spans="1:5" s="1" customFormat="1" x14ac:dyDescent="0.2">
      <c r="A2529" s="2">
        <v>43566</v>
      </c>
      <c r="B2529" s="1">
        <v>14</v>
      </c>
      <c r="C2529" s="1" t="s">
        <v>3650</v>
      </c>
      <c r="D2529" s="1">
        <v>97</v>
      </c>
      <c r="E2529" s="1" t="s">
        <v>3651</v>
      </c>
    </row>
    <row r="2530" spans="1:5" s="1" customFormat="1" x14ac:dyDescent="0.2">
      <c r="A2530" s="2">
        <v>43567</v>
      </c>
      <c r="B2530" s="1">
        <v>77</v>
      </c>
      <c r="C2530" s="12" t="s">
        <v>3674</v>
      </c>
      <c r="D2530" s="1">
        <v>91</v>
      </c>
      <c r="E2530" s="1" t="s">
        <v>3651</v>
      </c>
    </row>
    <row r="2531" spans="1:5" s="1" customFormat="1" x14ac:dyDescent="0.2">
      <c r="A2531" s="2">
        <v>43573</v>
      </c>
      <c r="B2531" s="1">
        <v>98</v>
      </c>
      <c r="C2531" s="12" t="s">
        <v>3674</v>
      </c>
      <c r="D2531" s="1">
        <v>98</v>
      </c>
      <c r="E2531" s="1" t="s">
        <v>3651</v>
      </c>
    </row>
    <row r="2532" spans="1:5" s="1" customFormat="1" x14ac:dyDescent="0.2">
      <c r="A2532" s="2">
        <v>43577</v>
      </c>
      <c r="B2532" s="1">
        <v>138</v>
      </c>
      <c r="C2532" s="1" t="s">
        <v>810</v>
      </c>
      <c r="D2532" s="1">
        <v>91</v>
      </c>
      <c r="E2532" s="1" t="s">
        <v>3651</v>
      </c>
    </row>
    <row r="2533" spans="1:5" s="1" customFormat="1" x14ac:dyDescent="0.2">
      <c r="A2533" s="2">
        <v>43579</v>
      </c>
      <c r="B2533" s="1">
        <v>75</v>
      </c>
      <c r="C2533" s="1" t="s">
        <v>810</v>
      </c>
      <c r="D2533" s="1">
        <v>93</v>
      </c>
      <c r="E2533" s="1" t="s">
        <v>3651</v>
      </c>
    </row>
    <row r="2534" spans="1:5" s="1" customFormat="1" x14ac:dyDescent="0.2">
      <c r="A2534" s="2">
        <v>43579</v>
      </c>
      <c r="B2534" s="1">
        <v>74</v>
      </c>
      <c r="C2534" s="1" t="s">
        <v>810</v>
      </c>
      <c r="D2534" s="1">
        <v>80</v>
      </c>
      <c r="E2534" s="1" t="s">
        <v>3651</v>
      </c>
    </row>
    <row r="2535" spans="1:5" s="1" customFormat="1" x14ac:dyDescent="0.2">
      <c r="A2535" s="2">
        <v>43581</v>
      </c>
      <c r="B2535" s="1">
        <v>74</v>
      </c>
      <c r="C2535" s="1" t="s">
        <v>810</v>
      </c>
      <c r="D2535" s="1">
        <v>95</v>
      </c>
      <c r="E2535" s="1" t="s">
        <v>3651</v>
      </c>
    </row>
    <row r="2536" spans="1:5" s="1" customFormat="1" x14ac:dyDescent="0.2">
      <c r="A2536" s="2">
        <v>43581</v>
      </c>
      <c r="B2536" s="1">
        <v>38</v>
      </c>
      <c r="C2536" s="1" t="s">
        <v>810</v>
      </c>
      <c r="D2536" s="1">
        <v>97</v>
      </c>
      <c r="E2536" s="1" t="s">
        <v>3651</v>
      </c>
    </row>
    <row r="2537" spans="1:5" s="1" customFormat="1" x14ac:dyDescent="0.2">
      <c r="A2537" s="2">
        <v>43584</v>
      </c>
      <c r="B2537" s="1">
        <v>109</v>
      </c>
      <c r="C2537" s="1" t="s">
        <v>810</v>
      </c>
      <c r="D2537" s="1">
        <v>85</v>
      </c>
      <c r="E2537" s="1" t="s">
        <v>3651</v>
      </c>
    </row>
    <row r="2538" spans="1:5" s="1" customFormat="1" x14ac:dyDescent="0.2">
      <c r="A2538" s="2">
        <v>43586</v>
      </c>
      <c r="B2538" s="1">
        <v>72</v>
      </c>
      <c r="C2538" s="1" t="s">
        <v>810</v>
      </c>
      <c r="D2538" s="1">
        <v>97</v>
      </c>
      <c r="E2538" s="1" t="s">
        <v>3651</v>
      </c>
    </row>
    <row r="2539" spans="1:5" s="1" customFormat="1" x14ac:dyDescent="0.2">
      <c r="A2539" s="2">
        <v>43586</v>
      </c>
      <c r="B2539" s="1">
        <v>67</v>
      </c>
      <c r="C2539" s="1" t="s">
        <v>810</v>
      </c>
      <c r="D2539" s="1">
        <v>90</v>
      </c>
      <c r="E2539" s="1" t="s">
        <v>3651</v>
      </c>
    </row>
    <row r="2540" spans="1:5" s="1" customFormat="1" x14ac:dyDescent="0.2">
      <c r="A2540" s="2">
        <v>43587</v>
      </c>
      <c r="B2540" s="1">
        <v>74</v>
      </c>
      <c r="C2540" s="1" t="s">
        <v>3674</v>
      </c>
      <c r="D2540" s="1">
        <v>98</v>
      </c>
      <c r="E2540" s="1" t="s">
        <v>3651</v>
      </c>
    </row>
    <row r="2541" spans="1:5" s="1" customFormat="1" x14ac:dyDescent="0.2">
      <c r="A2541" s="2">
        <v>43588</v>
      </c>
      <c r="B2541" s="1">
        <v>197</v>
      </c>
      <c r="C2541" s="1" t="s">
        <v>810</v>
      </c>
      <c r="D2541" s="1">
        <v>95</v>
      </c>
      <c r="E2541" s="1" t="s">
        <v>3651</v>
      </c>
    </row>
    <row r="2542" spans="1:5" s="1" customFormat="1" x14ac:dyDescent="0.2">
      <c r="A2542" s="2">
        <v>43591</v>
      </c>
      <c r="B2542" s="1">
        <v>68</v>
      </c>
      <c r="C2542" s="1" t="s">
        <v>2486</v>
      </c>
      <c r="D2542" s="1">
        <v>89</v>
      </c>
      <c r="E2542" s="1" t="s">
        <v>3651</v>
      </c>
    </row>
    <row r="2543" spans="1:5" s="1" customFormat="1" x14ac:dyDescent="0.2">
      <c r="A2543" s="21">
        <v>43592</v>
      </c>
      <c r="B2543" s="1">
        <v>155</v>
      </c>
      <c r="C2543" s="1" t="s">
        <v>810</v>
      </c>
      <c r="D2543" s="1">
        <v>97</v>
      </c>
      <c r="E2543" s="1" t="s">
        <v>3651</v>
      </c>
    </row>
    <row r="2544" spans="1:5" s="1" customFormat="1" x14ac:dyDescent="0.2">
      <c r="A2544" s="2">
        <v>43593</v>
      </c>
      <c r="B2544" s="1">
        <v>191</v>
      </c>
      <c r="C2544" s="1" t="s">
        <v>810</v>
      </c>
      <c r="D2544" s="1">
        <v>86</v>
      </c>
      <c r="E2544" s="1" t="s">
        <v>3651</v>
      </c>
    </row>
    <row r="2545" spans="1:5" s="1" customFormat="1" x14ac:dyDescent="0.2">
      <c r="A2545" s="2">
        <v>43598</v>
      </c>
      <c r="B2545" s="1">
        <v>19</v>
      </c>
      <c r="C2545" s="1" t="s">
        <v>810</v>
      </c>
      <c r="D2545" s="1">
        <v>94</v>
      </c>
      <c r="E2545" s="1" t="s">
        <v>3651</v>
      </c>
    </row>
    <row r="2546" spans="1:5" s="1" customFormat="1" x14ac:dyDescent="0.2">
      <c r="A2546" s="2">
        <v>43598</v>
      </c>
      <c r="B2546" s="1">
        <v>37</v>
      </c>
      <c r="C2546" s="1" t="s">
        <v>810</v>
      </c>
      <c r="D2546" s="1">
        <v>88</v>
      </c>
      <c r="E2546" s="1" t="s">
        <v>3651</v>
      </c>
    </row>
    <row r="2547" spans="1:5" s="1" customFormat="1" x14ac:dyDescent="0.2">
      <c r="A2547" s="2">
        <v>43599</v>
      </c>
      <c r="B2547" s="1">
        <v>155</v>
      </c>
      <c r="C2547" s="1" t="s">
        <v>810</v>
      </c>
      <c r="D2547" s="1">
        <v>88</v>
      </c>
      <c r="E2547" s="1" t="s">
        <v>3651</v>
      </c>
    </row>
    <row r="2548" spans="1:5" s="1" customFormat="1" x14ac:dyDescent="0.2">
      <c r="A2548" s="2">
        <v>43600</v>
      </c>
      <c r="B2548" s="1">
        <v>40</v>
      </c>
      <c r="C2548" s="1" t="s">
        <v>810</v>
      </c>
      <c r="D2548" s="1">
        <v>96</v>
      </c>
      <c r="E2548" s="1" t="s">
        <v>3651</v>
      </c>
    </row>
    <row r="2549" spans="1:5" s="1" customFormat="1" x14ac:dyDescent="0.2">
      <c r="A2549" s="2">
        <v>43602</v>
      </c>
      <c r="B2549" s="1">
        <v>96</v>
      </c>
      <c r="C2549" s="1" t="s">
        <v>810</v>
      </c>
      <c r="D2549" s="1">
        <v>94</v>
      </c>
      <c r="E2549" s="1" t="s">
        <v>3651</v>
      </c>
    </row>
    <row r="2550" spans="1:5" s="1" customFormat="1" x14ac:dyDescent="0.2">
      <c r="A2550" s="2">
        <v>43613</v>
      </c>
      <c r="B2550" s="1">
        <v>155</v>
      </c>
      <c r="C2550" s="1" t="s">
        <v>810</v>
      </c>
      <c r="D2550" s="1">
        <v>97</v>
      </c>
      <c r="E2550" s="1" t="s">
        <v>3651</v>
      </c>
    </row>
    <row r="2551" spans="1:5" s="1" customFormat="1" x14ac:dyDescent="0.2">
      <c r="A2551" s="2">
        <v>43614</v>
      </c>
      <c r="B2551" s="1">
        <v>135</v>
      </c>
      <c r="C2551" s="1" t="s">
        <v>810</v>
      </c>
      <c r="D2551" s="1">
        <v>92</v>
      </c>
      <c r="E2551" s="1" t="s">
        <v>3651</v>
      </c>
    </row>
    <row r="2552" spans="1:5" s="1" customFormat="1" x14ac:dyDescent="0.2">
      <c r="A2552" s="2">
        <v>43615</v>
      </c>
      <c r="B2552" s="1">
        <v>75</v>
      </c>
      <c r="C2552" s="1" t="s">
        <v>3674</v>
      </c>
      <c r="D2552" s="1">
        <v>98</v>
      </c>
      <c r="E2552" s="1" t="s">
        <v>3651</v>
      </c>
    </row>
    <row r="2553" spans="1:5" s="1" customFormat="1" x14ac:dyDescent="0.2">
      <c r="A2553" s="2">
        <v>43616</v>
      </c>
      <c r="B2553" s="1">
        <v>113</v>
      </c>
      <c r="C2553" s="1" t="s">
        <v>810</v>
      </c>
      <c r="D2553" s="1">
        <v>82</v>
      </c>
      <c r="E2553" s="1" t="s">
        <v>3651</v>
      </c>
    </row>
    <row r="2554" spans="1:5" s="1" customFormat="1" x14ac:dyDescent="0.2">
      <c r="A2554" s="2">
        <v>43619</v>
      </c>
      <c r="B2554" s="1">
        <v>78</v>
      </c>
      <c r="C2554" s="1" t="s">
        <v>810</v>
      </c>
      <c r="D2554" s="1">
        <v>97</v>
      </c>
      <c r="E2554" s="1" t="s">
        <v>3651</v>
      </c>
    </row>
    <row r="2555" spans="1:5" s="1" customFormat="1" x14ac:dyDescent="0.2">
      <c r="A2555" s="2">
        <v>43620</v>
      </c>
      <c r="B2555" s="1">
        <v>74</v>
      </c>
      <c r="C2555" s="1" t="s">
        <v>810</v>
      </c>
      <c r="D2555" s="1">
        <v>85</v>
      </c>
      <c r="E2555" s="1" t="s">
        <v>3651</v>
      </c>
    </row>
    <row r="2556" spans="1:5" s="1" customFormat="1" x14ac:dyDescent="0.2">
      <c r="A2556" s="2">
        <v>43620</v>
      </c>
      <c r="B2556" s="1">
        <v>74</v>
      </c>
      <c r="C2556" s="1" t="s">
        <v>810</v>
      </c>
      <c r="D2556" s="1">
        <v>91</v>
      </c>
      <c r="E2556" s="1" t="s">
        <v>3651</v>
      </c>
    </row>
    <row r="2557" spans="1:5" s="1" customFormat="1" x14ac:dyDescent="0.2">
      <c r="A2557" s="2">
        <v>43621</v>
      </c>
      <c r="B2557" s="1">
        <v>37</v>
      </c>
      <c r="C2557" s="1" t="s">
        <v>818</v>
      </c>
      <c r="D2557" s="1">
        <v>64</v>
      </c>
      <c r="E2557" s="1" t="s">
        <v>3651</v>
      </c>
    </row>
    <row r="2558" spans="1:5" s="1" customFormat="1" x14ac:dyDescent="0.2">
      <c r="A2558" s="2">
        <v>43621</v>
      </c>
      <c r="B2558" s="1">
        <v>18</v>
      </c>
      <c r="C2558" s="1" t="s">
        <v>818</v>
      </c>
      <c r="D2558" s="1">
        <v>75</v>
      </c>
      <c r="E2558" s="1" t="s">
        <v>3651</v>
      </c>
    </row>
    <row r="2559" spans="1:5" s="1" customFormat="1" x14ac:dyDescent="0.2">
      <c r="A2559" s="2">
        <v>43622</v>
      </c>
      <c r="B2559" s="1">
        <v>161</v>
      </c>
      <c r="C2559" s="1" t="s">
        <v>3674</v>
      </c>
      <c r="D2559" s="1">
        <v>98</v>
      </c>
      <c r="E2559" s="1" t="s">
        <v>3651</v>
      </c>
    </row>
    <row r="2560" spans="1:5" s="1" customFormat="1" x14ac:dyDescent="0.2">
      <c r="A2560" s="2">
        <v>43623</v>
      </c>
      <c r="B2560" s="1">
        <v>74</v>
      </c>
      <c r="C2560" s="1" t="s">
        <v>810</v>
      </c>
      <c r="D2560" s="1">
        <v>91</v>
      </c>
      <c r="E2560" s="1" t="s">
        <v>3651</v>
      </c>
    </row>
    <row r="2561" spans="1:5" s="1" customFormat="1" x14ac:dyDescent="0.2">
      <c r="A2561" s="2">
        <v>43626</v>
      </c>
      <c r="B2561" s="1">
        <v>11</v>
      </c>
      <c r="C2561" s="1" t="s">
        <v>3650</v>
      </c>
      <c r="D2561" s="1">
        <v>85</v>
      </c>
      <c r="E2561" s="1" t="s">
        <v>3651</v>
      </c>
    </row>
    <row r="2562" spans="1:5" s="1" customFormat="1" x14ac:dyDescent="0.2">
      <c r="A2562" s="2">
        <v>43626</v>
      </c>
      <c r="B2562" s="1">
        <v>13</v>
      </c>
      <c r="C2562" s="1" t="s">
        <v>7617</v>
      </c>
      <c r="D2562" s="1">
        <v>81</v>
      </c>
      <c r="E2562" s="1" t="s">
        <v>796</v>
      </c>
    </row>
    <row r="2563" spans="1:5" s="1" customFormat="1" x14ac:dyDescent="0.2">
      <c r="A2563" s="2">
        <v>43627</v>
      </c>
      <c r="B2563" s="1">
        <v>344</v>
      </c>
      <c r="C2563" s="1" t="s">
        <v>810</v>
      </c>
      <c r="D2563" s="1">
        <v>86</v>
      </c>
      <c r="E2563" s="1" t="s">
        <v>3651</v>
      </c>
    </row>
    <row r="2564" spans="1:5" s="1" customFormat="1" x14ac:dyDescent="0.2">
      <c r="A2564" s="2">
        <v>43627</v>
      </c>
      <c r="B2564" s="1">
        <v>388</v>
      </c>
      <c r="C2564" s="1" t="s">
        <v>810</v>
      </c>
      <c r="D2564" s="1">
        <v>96</v>
      </c>
      <c r="E2564" s="1" t="s">
        <v>3651</v>
      </c>
    </row>
    <row r="2565" spans="1:5" s="1" customFormat="1" x14ac:dyDescent="0.2">
      <c r="A2565" s="2">
        <v>43628</v>
      </c>
      <c r="B2565" s="1">
        <v>388</v>
      </c>
      <c r="C2565" s="1" t="s">
        <v>810</v>
      </c>
      <c r="D2565" s="1">
        <v>65</v>
      </c>
      <c r="E2565" s="1" t="s">
        <v>3651</v>
      </c>
    </row>
    <row r="2566" spans="1:5" s="1" customFormat="1" x14ac:dyDescent="0.2">
      <c r="A2566" s="2">
        <v>43629</v>
      </c>
      <c r="B2566" s="1">
        <v>420</v>
      </c>
      <c r="C2566" s="1" t="s">
        <v>810</v>
      </c>
      <c r="D2566" s="1">
        <v>93</v>
      </c>
      <c r="E2566" s="1" t="s">
        <v>3651</v>
      </c>
    </row>
    <row r="2567" spans="1:5" s="1" customFormat="1" x14ac:dyDescent="0.2">
      <c r="A2567" s="2">
        <v>43629</v>
      </c>
      <c r="B2567" s="1">
        <v>304</v>
      </c>
      <c r="C2567" s="1" t="s">
        <v>810</v>
      </c>
      <c r="D2567" s="1">
        <v>92</v>
      </c>
      <c r="E2567" s="1" t="s">
        <v>3651</v>
      </c>
    </row>
    <row r="2568" spans="1:5" s="1" customFormat="1" x14ac:dyDescent="0.2">
      <c r="A2568" s="2">
        <v>43630</v>
      </c>
      <c r="B2568" s="1">
        <v>184</v>
      </c>
      <c r="C2568" s="1" t="s">
        <v>810</v>
      </c>
      <c r="D2568" s="1">
        <v>98</v>
      </c>
      <c r="E2568" s="1" t="s">
        <v>3651</v>
      </c>
    </row>
    <row r="2569" spans="1:5" s="1" customFormat="1" x14ac:dyDescent="0.2">
      <c r="A2569" s="2">
        <v>43630</v>
      </c>
      <c r="B2569" s="1">
        <v>150</v>
      </c>
      <c r="C2569" s="1" t="s">
        <v>810</v>
      </c>
      <c r="D2569" s="1">
        <v>98</v>
      </c>
      <c r="E2569" s="1" t="s">
        <v>3651</v>
      </c>
    </row>
    <row r="2570" spans="1:5" s="1" customFormat="1" x14ac:dyDescent="0.2">
      <c r="A2570" s="2">
        <v>43633</v>
      </c>
      <c r="B2570" s="1">
        <v>63</v>
      </c>
      <c r="C2570" s="1" t="s">
        <v>3674</v>
      </c>
      <c r="D2570" s="1">
        <v>98</v>
      </c>
      <c r="E2570" s="1" t="s">
        <v>3651</v>
      </c>
    </row>
    <row r="2571" spans="1:5" s="1" customFormat="1" x14ac:dyDescent="0.2">
      <c r="A2571" s="2">
        <v>43633</v>
      </c>
      <c r="B2571" s="1">
        <v>93</v>
      </c>
      <c r="C2571" s="1" t="s">
        <v>3674</v>
      </c>
      <c r="D2571" s="1">
        <v>74</v>
      </c>
      <c r="E2571" s="1" t="s">
        <v>796</v>
      </c>
    </row>
    <row r="2572" spans="1:5" s="1" customFormat="1" x14ac:dyDescent="0.2">
      <c r="A2572" s="2">
        <v>43634</v>
      </c>
      <c r="B2572" s="1">
        <v>44.4</v>
      </c>
      <c r="C2572" s="1" t="s">
        <v>3650</v>
      </c>
      <c r="D2572" s="1">
        <v>70</v>
      </c>
      <c r="E2572" s="1" t="s">
        <v>3651</v>
      </c>
    </row>
    <row r="2573" spans="1:5" s="1" customFormat="1" x14ac:dyDescent="0.2">
      <c r="A2573" s="2">
        <v>43635</v>
      </c>
      <c r="B2573" s="1">
        <v>28</v>
      </c>
      <c r="C2573" s="1" t="s">
        <v>810</v>
      </c>
      <c r="D2573" s="1">
        <v>92</v>
      </c>
      <c r="E2573" s="1" t="s">
        <v>3651</v>
      </c>
    </row>
    <row r="2574" spans="1:5" s="1" customFormat="1" x14ac:dyDescent="0.2">
      <c r="A2574" s="2">
        <v>43636</v>
      </c>
      <c r="B2574" s="1">
        <v>60</v>
      </c>
      <c r="C2574" s="1" t="s">
        <v>3674</v>
      </c>
      <c r="D2574" s="1">
        <v>97</v>
      </c>
      <c r="E2574" s="1" t="s">
        <v>3651</v>
      </c>
    </row>
    <row r="2575" spans="1:5" s="1" customFormat="1" x14ac:dyDescent="0.2">
      <c r="A2575" s="2">
        <v>43636</v>
      </c>
      <c r="B2575" s="1">
        <v>73.3</v>
      </c>
      <c r="C2575" s="1" t="s">
        <v>3674</v>
      </c>
      <c r="D2575" s="1">
        <v>97</v>
      </c>
      <c r="E2575" s="1" t="s">
        <v>3651</v>
      </c>
    </row>
    <row r="2576" spans="1:5" s="1" customFormat="1" x14ac:dyDescent="0.2">
      <c r="A2576" s="2">
        <v>43637</v>
      </c>
      <c r="B2576" s="1">
        <v>73</v>
      </c>
      <c r="C2576" s="1" t="s">
        <v>3674</v>
      </c>
      <c r="D2576" s="1">
        <v>97</v>
      </c>
      <c r="E2576" s="1" t="s">
        <v>3651</v>
      </c>
    </row>
    <row r="2577" spans="1:5" s="1" customFormat="1" x14ac:dyDescent="0.2">
      <c r="A2577" s="2">
        <v>43637</v>
      </c>
      <c r="B2577" s="1">
        <v>75</v>
      </c>
      <c r="C2577" s="1" t="s">
        <v>3674</v>
      </c>
      <c r="D2577" s="1">
        <v>99</v>
      </c>
      <c r="E2577" s="1" t="s">
        <v>3651</v>
      </c>
    </row>
    <row r="2578" spans="1:5" s="1" customFormat="1" x14ac:dyDescent="0.2">
      <c r="A2578" s="2">
        <v>43640</v>
      </c>
      <c r="B2578" s="1">
        <v>75</v>
      </c>
      <c r="C2578" s="1" t="s">
        <v>3674</v>
      </c>
      <c r="D2578" s="1">
        <v>85</v>
      </c>
      <c r="E2578" s="1" t="s">
        <v>796</v>
      </c>
    </row>
    <row r="2579" spans="1:5" s="1" customFormat="1" x14ac:dyDescent="0.2">
      <c r="A2579" s="2">
        <v>43640</v>
      </c>
      <c r="B2579" s="1">
        <v>45</v>
      </c>
      <c r="C2579" s="1" t="s">
        <v>3674</v>
      </c>
      <c r="D2579" s="1">
        <v>88</v>
      </c>
      <c r="E2579" s="1" t="s">
        <v>796</v>
      </c>
    </row>
    <row r="2580" spans="1:5" s="1" customFormat="1" x14ac:dyDescent="0.2">
      <c r="A2580" s="2">
        <v>43641</v>
      </c>
      <c r="B2580" s="1">
        <v>360</v>
      </c>
      <c r="C2580" s="1" t="s">
        <v>810</v>
      </c>
      <c r="D2580" s="1">
        <v>87</v>
      </c>
      <c r="E2580" s="1" t="s">
        <v>3651</v>
      </c>
    </row>
    <row r="2581" spans="1:5" s="1" customFormat="1" x14ac:dyDescent="0.2">
      <c r="A2581" s="2">
        <v>43642</v>
      </c>
      <c r="B2581" s="1">
        <v>22.5</v>
      </c>
      <c r="C2581" s="1" t="s">
        <v>3674</v>
      </c>
      <c r="D2581" s="1">
        <v>78</v>
      </c>
      <c r="E2581" s="1" t="s">
        <v>3651</v>
      </c>
    </row>
    <row r="2582" spans="1:5" s="1" customFormat="1" x14ac:dyDescent="0.2">
      <c r="A2582" s="2">
        <v>43642</v>
      </c>
      <c r="B2582" s="1">
        <v>77</v>
      </c>
      <c r="C2582" s="1" t="s">
        <v>3674</v>
      </c>
      <c r="D2582" s="1">
        <v>84</v>
      </c>
      <c r="E2582" s="1" t="s">
        <v>796</v>
      </c>
    </row>
    <row r="2583" spans="1:5" s="1" customFormat="1" x14ac:dyDescent="0.2">
      <c r="A2583" s="2">
        <v>43643</v>
      </c>
      <c r="B2583" s="1">
        <v>320</v>
      </c>
      <c r="C2583" s="1" t="s">
        <v>810</v>
      </c>
      <c r="D2583" s="1">
        <v>69</v>
      </c>
      <c r="E2583" s="1" t="s">
        <v>3651</v>
      </c>
    </row>
    <row r="2584" spans="1:5" s="1" customFormat="1" x14ac:dyDescent="0.2">
      <c r="A2584" s="2">
        <v>43644</v>
      </c>
      <c r="B2584" s="1">
        <v>51</v>
      </c>
      <c r="C2584" s="1" t="s">
        <v>3674</v>
      </c>
      <c r="D2584" s="1">
        <v>93</v>
      </c>
      <c r="E2584" s="1" t="s">
        <v>3651</v>
      </c>
    </row>
    <row r="2585" spans="1:5" s="1" customFormat="1" x14ac:dyDescent="0.2">
      <c r="A2585" s="2">
        <v>43644</v>
      </c>
      <c r="B2585" s="1">
        <v>153</v>
      </c>
      <c r="C2585" s="1" t="s">
        <v>3674</v>
      </c>
      <c r="D2585" s="1">
        <v>87</v>
      </c>
      <c r="E2585" s="1" t="s">
        <v>796</v>
      </c>
    </row>
    <row r="2586" spans="1:5" s="1" customFormat="1" x14ac:dyDescent="0.2">
      <c r="A2586" s="2">
        <v>43647</v>
      </c>
      <c r="B2586" s="1">
        <v>240</v>
      </c>
      <c r="C2586" s="1" t="s">
        <v>3650</v>
      </c>
      <c r="D2586" s="1">
        <v>38</v>
      </c>
      <c r="E2586" s="1" t="s">
        <v>3651</v>
      </c>
    </row>
    <row r="2587" spans="1:5" s="1" customFormat="1" x14ac:dyDescent="0.2">
      <c r="A2587" s="2">
        <v>43648</v>
      </c>
      <c r="B2587" s="1">
        <v>99</v>
      </c>
      <c r="C2587" s="1" t="s">
        <v>3650</v>
      </c>
      <c r="D2587" s="1">
        <v>58</v>
      </c>
      <c r="E2587" s="1" t="s">
        <v>3651</v>
      </c>
    </row>
    <row r="2588" spans="1:5" s="1" customFormat="1" x14ac:dyDescent="0.2">
      <c r="A2588" s="2">
        <v>43648</v>
      </c>
      <c r="B2588" s="1">
        <v>124</v>
      </c>
      <c r="C2588" s="1" t="s">
        <v>3650</v>
      </c>
      <c r="D2588" s="1">
        <v>74</v>
      </c>
      <c r="E2588" s="1" t="s">
        <v>3651</v>
      </c>
    </row>
    <row r="2589" spans="1:5" s="1" customFormat="1" x14ac:dyDescent="0.2">
      <c r="A2589" s="2">
        <v>43649</v>
      </c>
      <c r="B2589" s="1">
        <v>150</v>
      </c>
      <c r="C2589" s="1" t="s">
        <v>3674</v>
      </c>
      <c r="D2589" s="1">
        <v>71</v>
      </c>
      <c r="E2589" s="1" t="s">
        <v>796</v>
      </c>
    </row>
    <row r="2590" spans="1:5" s="1" customFormat="1" x14ac:dyDescent="0.2">
      <c r="A2590" s="2">
        <v>43654</v>
      </c>
      <c r="B2590" s="1">
        <v>198</v>
      </c>
      <c r="C2590" s="1" t="s">
        <v>810</v>
      </c>
      <c r="D2590" s="1">
        <v>95</v>
      </c>
      <c r="E2590" s="1" t="s">
        <v>3651</v>
      </c>
    </row>
    <row r="2591" spans="1:5" s="1" customFormat="1" x14ac:dyDescent="0.2">
      <c r="A2591" s="2">
        <v>43654</v>
      </c>
      <c r="B2591" s="1">
        <v>198</v>
      </c>
      <c r="C2591" s="1" t="s">
        <v>810</v>
      </c>
      <c r="D2591" s="1">
        <v>92</v>
      </c>
      <c r="E2591" s="1" t="s">
        <v>3651</v>
      </c>
    </row>
    <row r="2592" spans="1:5" s="1" customFormat="1" x14ac:dyDescent="0.2">
      <c r="A2592" s="2">
        <v>43655</v>
      </c>
      <c r="B2592" s="1">
        <v>100</v>
      </c>
      <c r="C2592" s="1" t="s">
        <v>3674</v>
      </c>
      <c r="D2592" s="1">
        <v>84</v>
      </c>
      <c r="E2592" s="1" t="s">
        <v>796</v>
      </c>
    </row>
    <row r="2593" spans="1:5" s="1" customFormat="1" x14ac:dyDescent="0.2">
      <c r="A2593" s="2">
        <v>43656</v>
      </c>
      <c r="B2593" s="1">
        <v>113.2</v>
      </c>
      <c r="C2593" s="1" t="s">
        <v>810</v>
      </c>
      <c r="D2593" s="1">
        <v>98</v>
      </c>
      <c r="E2593" s="1" t="s">
        <v>3651</v>
      </c>
    </row>
    <row r="2594" spans="1:5" s="1" customFormat="1" x14ac:dyDescent="0.2">
      <c r="A2594" s="2">
        <v>43657</v>
      </c>
      <c r="B2594" s="1">
        <v>150</v>
      </c>
      <c r="C2594" s="1" t="s">
        <v>3674</v>
      </c>
      <c r="D2594" s="1">
        <v>98</v>
      </c>
      <c r="E2594" s="1" t="s">
        <v>3651</v>
      </c>
    </row>
    <row r="2595" spans="1:5" s="1" customFormat="1" x14ac:dyDescent="0.2">
      <c r="A2595" s="2">
        <v>43657</v>
      </c>
      <c r="B2595" s="1">
        <v>77</v>
      </c>
      <c r="C2595" s="1" t="s">
        <v>3674</v>
      </c>
      <c r="D2595" s="1">
        <v>81</v>
      </c>
      <c r="E2595" s="1" t="s">
        <v>796</v>
      </c>
    </row>
    <row r="2596" spans="1:5" s="1" customFormat="1" x14ac:dyDescent="0.2">
      <c r="A2596" s="2">
        <v>43658</v>
      </c>
      <c r="B2596" s="1">
        <v>388</v>
      </c>
      <c r="C2596" s="1" t="s">
        <v>810</v>
      </c>
      <c r="D2596" s="1">
        <v>95</v>
      </c>
      <c r="E2596" s="1" t="s">
        <v>3651</v>
      </c>
    </row>
    <row r="2597" spans="1:5" s="1" customFormat="1" x14ac:dyDescent="0.2">
      <c r="A2597" s="2">
        <v>43661</v>
      </c>
      <c r="B2597" s="1">
        <v>78</v>
      </c>
      <c r="C2597" s="1" t="s">
        <v>3674</v>
      </c>
      <c r="D2597" s="1">
        <v>86</v>
      </c>
      <c r="E2597" s="1" t="s">
        <v>796</v>
      </c>
    </row>
    <row r="2598" spans="1:5" s="1" customFormat="1" x14ac:dyDescent="0.2">
      <c r="A2598" s="2">
        <v>43662</v>
      </c>
      <c r="B2598" s="1">
        <v>60</v>
      </c>
      <c r="C2598" s="1" t="s">
        <v>3650</v>
      </c>
      <c r="D2598" s="1">
        <v>96</v>
      </c>
      <c r="E2598" s="1" t="s">
        <v>3651</v>
      </c>
    </row>
    <row r="2599" spans="1:5" s="1" customFormat="1" x14ac:dyDescent="0.2">
      <c r="A2599" s="2">
        <v>43662</v>
      </c>
      <c r="B2599" s="1">
        <v>65</v>
      </c>
      <c r="C2599" s="1" t="s">
        <v>3650</v>
      </c>
      <c r="D2599" s="1">
        <v>44</v>
      </c>
      <c r="E2599" s="1" t="s">
        <v>3651</v>
      </c>
    </row>
    <row r="2600" spans="1:5" s="1" customFormat="1" x14ac:dyDescent="0.2">
      <c r="A2600" s="2">
        <v>43662</v>
      </c>
      <c r="B2600" s="1">
        <v>40</v>
      </c>
      <c r="C2600" s="1" t="s">
        <v>810</v>
      </c>
      <c r="D2600" s="1">
        <v>96</v>
      </c>
      <c r="E2600" s="1" t="s">
        <v>3651</v>
      </c>
    </row>
    <row r="2601" spans="1:5" s="1" customFormat="1" x14ac:dyDescent="0.2">
      <c r="A2601" s="2">
        <v>43664</v>
      </c>
      <c r="B2601" s="1">
        <v>52</v>
      </c>
      <c r="C2601" s="1" t="s">
        <v>810</v>
      </c>
      <c r="D2601" s="1">
        <v>94</v>
      </c>
      <c r="E2601" s="1" t="s">
        <v>3651</v>
      </c>
    </row>
    <row r="2602" spans="1:5" s="1" customFormat="1" x14ac:dyDescent="0.2">
      <c r="A2602" s="2">
        <v>43664</v>
      </c>
      <c r="B2602" s="1">
        <v>154</v>
      </c>
      <c r="C2602" s="1" t="s">
        <v>3674</v>
      </c>
      <c r="D2602" s="1">
        <v>78</v>
      </c>
      <c r="E2602" s="1" t="s">
        <v>796</v>
      </c>
    </row>
    <row r="2603" spans="1:5" s="1" customFormat="1" x14ac:dyDescent="0.2">
      <c r="A2603" s="2">
        <v>43664</v>
      </c>
      <c r="B2603" s="1">
        <v>50</v>
      </c>
      <c r="C2603" s="1" t="s">
        <v>3674</v>
      </c>
      <c r="D2603" s="1">
        <v>82</v>
      </c>
      <c r="E2603" s="1" t="s">
        <v>796</v>
      </c>
    </row>
    <row r="2604" spans="1:5" s="1" customFormat="1" x14ac:dyDescent="0.2">
      <c r="A2604" s="2">
        <v>43668</v>
      </c>
      <c r="B2604" s="1">
        <v>300</v>
      </c>
      <c r="C2604" s="1" t="s">
        <v>3674</v>
      </c>
      <c r="D2604" s="1">
        <v>75</v>
      </c>
      <c r="E2604" s="1" t="s">
        <v>3651</v>
      </c>
    </row>
    <row r="2605" spans="1:5" s="1" customFormat="1" x14ac:dyDescent="0.2">
      <c r="A2605" s="2">
        <v>43669</v>
      </c>
      <c r="B2605" s="1">
        <v>75</v>
      </c>
      <c r="C2605" s="1" t="s">
        <v>3674</v>
      </c>
      <c r="D2605" s="1">
        <v>94</v>
      </c>
      <c r="E2605" s="1" t="s">
        <v>3651</v>
      </c>
    </row>
    <row r="2606" spans="1:5" s="1" customFormat="1" x14ac:dyDescent="0.2">
      <c r="A2606" s="2">
        <v>43669</v>
      </c>
      <c r="B2606" s="1">
        <v>110</v>
      </c>
      <c r="C2606" s="1" t="s">
        <v>3674</v>
      </c>
      <c r="D2606" s="1">
        <v>97</v>
      </c>
      <c r="E2606" s="1" t="s">
        <v>3651</v>
      </c>
    </row>
    <row r="2607" spans="1:5" s="1" customFormat="1" x14ac:dyDescent="0.2">
      <c r="A2607" s="2">
        <v>43670</v>
      </c>
      <c r="B2607" s="1">
        <v>160</v>
      </c>
      <c r="C2607" s="1" t="s">
        <v>3674</v>
      </c>
      <c r="D2607" s="1">
        <v>84</v>
      </c>
      <c r="E2607" s="1" t="s">
        <v>3651</v>
      </c>
    </row>
    <row r="2608" spans="1:5" s="1" customFormat="1" x14ac:dyDescent="0.2">
      <c r="A2608" s="2">
        <v>43670</v>
      </c>
      <c r="B2608" s="1">
        <v>110</v>
      </c>
      <c r="C2608" s="1" t="s">
        <v>3674</v>
      </c>
      <c r="D2608" s="1">
        <v>98</v>
      </c>
      <c r="E2608" s="1" t="s">
        <v>3651</v>
      </c>
    </row>
    <row r="2609" spans="1:5" s="1" customFormat="1" x14ac:dyDescent="0.2">
      <c r="A2609" s="2">
        <v>43671</v>
      </c>
      <c r="B2609" s="1">
        <v>153.19999999999999</v>
      </c>
      <c r="C2609" s="1" t="s">
        <v>810</v>
      </c>
      <c r="D2609" s="1">
        <v>88</v>
      </c>
      <c r="E2609" s="1" t="s">
        <v>3651</v>
      </c>
    </row>
    <row r="2610" spans="1:5" s="1" customFormat="1" x14ac:dyDescent="0.2">
      <c r="A2610" s="2">
        <v>43676</v>
      </c>
      <c r="B2610" s="1">
        <v>75</v>
      </c>
      <c r="C2610" s="1" t="s">
        <v>3674</v>
      </c>
      <c r="D2610" s="1">
        <v>89</v>
      </c>
      <c r="E2610" s="1" t="s">
        <v>3651</v>
      </c>
    </row>
    <row r="2611" spans="1:5" s="1" customFormat="1" x14ac:dyDescent="0.2">
      <c r="A2611" s="2">
        <v>43677</v>
      </c>
      <c r="B2611" s="1">
        <v>58</v>
      </c>
      <c r="C2611" s="1" t="s">
        <v>3674</v>
      </c>
      <c r="D2611" s="1">
        <v>85</v>
      </c>
      <c r="E2611" s="1" t="s">
        <v>796</v>
      </c>
    </row>
    <row r="2612" spans="1:5" s="1" customFormat="1" x14ac:dyDescent="0.2">
      <c r="A2612" s="2">
        <v>43678</v>
      </c>
      <c r="B2612" s="1">
        <v>75</v>
      </c>
      <c r="C2612" s="1" t="s">
        <v>3674</v>
      </c>
      <c r="D2612" s="1">
        <v>92</v>
      </c>
      <c r="E2612" s="1" t="s">
        <v>796</v>
      </c>
    </row>
    <row r="2613" spans="1:5" s="1" customFormat="1" x14ac:dyDescent="0.2">
      <c r="A2613" s="2">
        <v>43679</v>
      </c>
      <c r="B2613" s="1">
        <v>394</v>
      </c>
      <c r="C2613" s="1" t="s">
        <v>810</v>
      </c>
      <c r="D2613" s="1">
        <v>96</v>
      </c>
      <c r="E2613" s="1" t="s">
        <v>3651</v>
      </c>
    </row>
    <row r="2614" spans="1:5" s="1" customFormat="1" x14ac:dyDescent="0.2">
      <c r="A2614" s="2">
        <v>43683</v>
      </c>
      <c r="B2614" s="1">
        <v>98</v>
      </c>
      <c r="C2614" s="1" t="s">
        <v>810</v>
      </c>
      <c r="D2614" s="1">
        <v>96</v>
      </c>
      <c r="E2614" s="1" t="s">
        <v>3651</v>
      </c>
    </row>
    <row r="2615" spans="1:5" s="1" customFormat="1" x14ac:dyDescent="0.2">
      <c r="A2615" s="2">
        <v>43690</v>
      </c>
      <c r="B2615" s="1">
        <v>24</v>
      </c>
      <c r="C2615" s="1" t="s">
        <v>1432</v>
      </c>
      <c r="D2615" s="1">
        <v>89</v>
      </c>
      <c r="E2615" s="1" t="s">
        <v>796</v>
      </c>
    </row>
    <row r="2616" spans="1:5" s="1" customFormat="1" x14ac:dyDescent="0.2">
      <c r="A2616" s="2">
        <v>43691</v>
      </c>
      <c r="B2616" s="1">
        <v>12.3</v>
      </c>
      <c r="C2616" s="1" t="s">
        <v>1432</v>
      </c>
      <c r="D2616" s="1">
        <v>76</v>
      </c>
      <c r="E2616" s="1" t="s">
        <v>796</v>
      </c>
    </row>
    <row r="2617" spans="1:5" s="1" customFormat="1" x14ac:dyDescent="0.2">
      <c r="A2617" s="2">
        <v>43699</v>
      </c>
      <c r="B2617" s="1">
        <v>40</v>
      </c>
      <c r="C2617" s="1" t="s">
        <v>2486</v>
      </c>
      <c r="D2617" s="1">
        <v>37</v>
      </c>
      <c r="E2617" s="1" t="s">
        <v>796</v>
      </c>
    </row>
    <row r="2618" spans="1:5" s="1" customFormat="1" x14ac:dyDescent="0.2">
      <c r="A2618" s="2">
        <v>43700</v>
      </c>
      <c r="B2618" s="1">
        <v>36</v>
      </c>
      <c r="C2618" s="1" t="s">
        <v>2486</v>
      </c>
      <c r="D2618" s="1">
        <v>84</v>
      </c>
      <c r="E2618" s="1" t="s">
        <v>3651</v>
      </c>
    </row>
    <row r="2619" spans="1:5" s="1" customFormat="1" x14ac:dyDescent="0.2">
      <c r="A2619" s="2">
        <v>43700</v>
      </c>
      <c r="B2619" s="1">
        <v>19</v>
      </c>
      <c r="C2619" s="1" t="s">
        <v>2486</v>
      </c>
      <c r="D2619" s="1">
        <v>77</v>
      </c>
      <c r="E2619" s="1" t="s">
        <v>796</v>
      </c>
    </row>
    <row r="2620" spans="1:5" s="1" customFormat="1" x14ac:dyDescent="0.2">
      <c r="A2620" s="2">
        <v>43741</v>
      </c>
      <c r="B2620" s="1">
        <v>24</v>
      </c>
      <c r="C2620" s="1" t="s">
        <v>3650</v>
      </c>
      <c r="D2620" s="1">
        <v>93</v>
      </c>
      <c r="E2620" s="1" t="s">
        <v>3651</v>
      </c>
    </row>
    <row r="2621" spans="1:5" s="1" customFormat="1" x14ac:dyDescent="0.2">
      <c r="A2621" s="2">
        <v>43746</v>
      </c>
      <c r="B2621" s="1">
        <v>156</v>
      </c>
      <c r="C2621" s="1" t="s">
        <v>3674</v>
      </c>
      <c r="D2621" s="1">
        <v>99</v>
      </c>
      <c r="E2621" s="1" t="s">
        <v>3651</v>
      </c>
    </row>
    <row r="2622" spans="1:5" s="1" customFormat="1" x14ac:dyDescent="0.2">
      <c r="A2622" s="2">
        <v>43755</v>
      </c>
      <c r="B2622" s="1">
        <v>113</v>
      </c>
      <c r="C2622" s="1" t="s">
        <v>7919</v>
      </c>
      <c r="D2622" s="1">
        <v>71</v>
      </c>
      <c r="E2622" s="1" t="s">
        <v>3651</v>
      </c>
    </row>
    <row r="2623" spans="1:5" s="1" customFormat="1" x14ac:dyDescent="0.2">
      <c r="A2623" s="2">
        <v>43759</v>
      </c>
      <c r="B2623" s="1">
        <v>72</v>
      </c>
      <c r="C2623" s="1" t="s">
        <v>810</v>
      </c>
      <c r="D2623" s="1">
        <v>80</v>
      </c>
      <c r="E2623" s="1" t="s">
        <v>3651</v>
      </c>
    </row>
    <row r="2624" spans="1:5" s="1" customFormat="1" x14ac:dyDescent="0.2">
      <c r="A2624" s="2">
        <v>43770</v>
      </c>
      <c r="B2624" s="1">
        <v>39</v>
      </c>
      <c r="C2624" s="1" t="s">
        <v>3674</v>
      </c>
      <c r="D2624" s="1">
        <v>99</v>
      </c>
      <c r="E2624" s="1" t="s">
        <v>3651</v>
      </c>
    </row>
    <row r="2625" spans="1:5" s="1" customFormat="1" x14ac:dyDescent="0.2">
      <c r="A2625" s="2">
        <v>43770</v>
      </c>
      <c r="B2625" s="1">
        <v>50</v>
      </c>
      <c r="C2625" s="1" t="s">
        <v>3674</v>
      </c>
      <c r="D2625" s="1">
        <v>83</v>
      </c>
      <c r="E2625" s="1" t="s">
        <v>796</v>
      </c>
    </row>
    <row r="2626" spans="1:5" s="1" customFormat="1" x14ac:dyDescent="0.2">
      <c r="A2626" s="2">
        <v>43773</v>
      </c>
      <c r="B2626" s="1">
        <v>70</v>
      </c>
      <c r="C2626" s="1" t="s">
        <v>3674</v>
      </c>
      <c r="D2626" s="1">
        <v>74</v>
      </c>
      <c r="E2626" s="1" t="s">
        <v>796</v>
      </c>
    </row>
    <row r="2627" spans="1:5" s="1" customFormat="1" x14ac:dyDescent="0.2">
      <c r="A2627" s="2">
        <v>43773</v>
      </c>
      <c r="B2627" s="1">
        <v>45</v>
      </c>
      <c r="C2627" s="1" t="s">
        <v>3674</v>
      </c>
      <c r="D2627" s="1">
        <v>85</v>
      </c>
      <c r="E2627" s="1" t="s">
        <v>796</v>
      </c>
    </row>
    <row r="2628" spans="1:5" s="1" customFormat="1" x14ac:dyDescent="0.2">
      <c r="A2628" s="2">
        <v>43775</v>
      </c>
      <c r="B2628" s="1">
        <v>151</v>
      </c>
      <c r="C2628" s="1" t="s">
        <v>3674</v>
      </c>
      <c r="D2628" s="1">
        <v>96</v>
      </c>
      <c r="E2628" s="1" t="s">
        <v>3651</v>
      </c>
    </row>
    <row r="2629" spans="1:5" s="1" customFormat="1" x14ac:dyDescent="0.2">
      <c r="A2629" s="2">
        <v>43775</v>
      </c>
      <c r="B2629" s="1">
        <v>63</v>
      </c>
      <c r="C2629" s="1" t="s">
        <v>3674</v>
      </c>
      <c r="D2629" s="1">
        <v>82</v>
      </c>
      <c r="E2629" s="1" t="s">
        <v>796</v>
      </c>
    </row>
    <row r="2630" spans="1:5" s="1" customFormat="1" x14ac:dyDescent="0.2">
      <c r="A2630" s="2">
        <v>43788</v>
      </c>
      <c r="B2630" s="1">
        <v>56</v>
      </c>
      <c r="C2630" s="1" t="s">
        <v>3650</v>
      </c>
      <c r="D2630" s="1">
        <v>80</v>
      </c>
      <c r="E2630" s="1" t="s">
        <v>3651</v>
      </c>
    </row>
    <row r="2631" spans="1:5" s="1" customFormat="1" x14ac:dyDescent="0.2">
      <c r="A2631" s="2">
        <v>43788</v>
      </c>
      <c r="B2631" s="1">
        <v>56</v>
      </c>
      <c r="C2631" s="1" t="s">
        <v>3650</v>
      </c>
      <c r="D2631" s="1">
        <v>76</v>
      </c>
      <c r="E2631" s="1" t="s">
        <v>3651</v>
      </c>
    </row>
    <row r="2632" spans="1:5" s="1" customFormat="1" x14ac:dyDescent="0.2">
      <c r="A2632" s="2">
        <v>43791</v>
      </c>
      <c r="B2632" s="1">
        <v>226</v>
      </c>
      <c r="C2632" s="1" t="s">
        <v>3650</v>
      </c>
      <c r="D2632" s="1">
        <v>92</v>
      </c>
      <c r="E2632" s="1" t="s">
        <v>3651</v>
      </c>
    </row>
    <row r="2633" spans="1:5" s="1" customFormat="1" x14ac:dyDescent="0.2">
      <c r="A2633" s="2">
        <v>43794</v>
      </c>
      <c r="B2633" s="1">
        <v>149</v>
      </c>
      <c r="C2633" s="1" t="s">
        <v>3650</v>
      </c>
      <c r="D2633" s="1">
        <v>89</v>
      </c>
      <c r="E2633" s="1" t="s">
        <v>3651</v>
      </c>
    </row>
    <row r="2634" spans="1:5" s="1" customFormat="1" x14ac:dyDescent="0.2">
      <c r="A2634" s="2">
        <v>43861</v>
      </c>
      <c r="B2634" s="1">
        <v>302</v>
      </c>
      <c r="C2634" s="1" t="s">
        <v>810</v>
      </c>
      <c r="D2634" s="1">
        <v>97</v>
      </c>
      <c r="E2634" s="1" t="s">
        <v>3651</v>
      </c>
    </row>
    <row r="2635" spans="1:5" s="1" customFormat="1" x14ac:dyDescent="0.2">
      <c r="A2635" s="2">
        <v>43873</v>
      </c>
      <c r="B2635" s="1">
        <v>160</v>
      </c>
      <c r="C2635" s="1" t="s">
        <v>810</v>
      </c>
      <c r="D2635" s="1">
        <v>83</v>
      </c>
      <c r="E2635" s="1" t="s">
        <v>796</v>
      </c>
    </row>
    <row r="2636" spans="1:5" s="1" customFormat="1" x14ac:dyDescent="0.2">
      <c r="A2636" s="2">
        <v>43874</v>
      </c>
      <c r="B2636" s="1">
        <v>100</v>
      </c>
      <c r="C2636" s="1" t="s">
        <v>810</v>
      </c>
      <c r="D2636" s="1">
        <v>95</v>
      </c>
      <c r="E2636" s="1" t="s">
        <v>3651</v>
      </c>
    </row>
    <row r="2637" spans="1:5" s="1" customFormat="1" x14ac:dyDescent="0.2">
      <c r="A2637" s="2">
        <v>43874</v>
      </c>
      <c r="B2637" s="1">
        <v>160</v>
      </c>
      <c r="C2637" s="1" t="s">
        <v>3674</v>
      </c>
      <c r="D2637" s="1">
        <v>82</v>
      </c>
      <c r="E2637" s="1" t="s">
        <v>796</v>
      </c>
    </row>
    <row r="2638" spans="1:5" s="1" customFormat="1" x14ac:dyDescent="0.2">
      <c r="A2638" s="2">
        <v>43875</v>
      </c>
      <c r="B2638" s="1">
        <v>240</v>
      </c>
      <c r="C2638" s="1" t="s">
        <v>810</v>
      </c>
      <c r="D2638" s="1">
        <v>82</v>
      </c>
      <c r="E2638" s="1" t="s">
        <v>796</v>
      </c>
    </row>
    <row r="2639" spans="1:5" s="1" customFormat="1" x14ac:dyDescent="0.2">
      <c r="A2639" s="2">
        <v>43880</v>
      </c>
      <c r="B2639" s="1">
        <v>160</v>
      </c>
      <c r="C2639" s="1" t="s">
        <v>810</v>
      </c>
      <c r="D2639" s="1">
        <v>84</v>
      </c>
      <c r="E2639" s="1" t="s">
        <v>796</v>
      </c>
    </row>
    <row r="2640" spans="1:5" s="1" customFormat="1" x14ac:dyDescent="0.2">
      <c r="A2640" s="2">
        <v>43881</v>
      </c>
      <c r="B2640" s="1">
        <v>160</v>
      </c>
      <c r="C2640" s="1" t="s">
        <v>3674</v>
      </c>
      <c r="D2640" s="1">
        <v>82</v>
      </c>
      <c r="E2640" s="1" t="s">
        <v>796</v>
      </c>
    </row>
    <row r="2641" spans="1:5" s="1" customFormat="1" x14ac:dyDescent="0.2">
      <c r="A2641" s="2">
        <v>43882</v>
      </c>
      <c r="B2641" s="1">
        <v>62</v>
      </c>
      <c r="C2641" s="1" t="s">
        <v>3674</v>
      </c>
      <c r="D2641" s="1">
        <v>82</v>
      </c>
      <c r="E2641" s="1" t="s">
        <v>3651</v>
      </c>
    </row>
    <row r="2642" spans="1:5" s="1" customFormat="1" x14ac:dyDescent="0.2">
      <c r="A2642" s="2">
        <v>43882</v>
      </c>
      <c r="B2642" s="1">
        <v>79</v>
      </c>
      <c r="C2642" s="1" t="s">
        <v>3674</v>
      </c>
      <c r="D2642" s="1">
        <v>71</v>
      </c>
      <c r="E2642" s="1" t="s">
        <v>796</v>
      </c>
    </row>
    <row r="2643" spans="1:5" s="1" customFormat="1" x14ac:dyDescent="0.2">
      <c r="A2643" s="2">
        <v>43886</v>
      </c>
      <c r="B2643" s="1">
        <v>80</v>
      </c>
      <c r="C2643" s="1" t="s">
        <v>810</v>
      </c>
      <c r="D2643" s="1">
        <v>86</v>
      </c>
      <c r="E2643" s="1" t="s">
        <v>3651</v>
      </c>
    </row>
    <row r="2644" spans="1:5" s="1" customFormat="1" x14ac:dyDescent="0.2">
      <c r="A2644" s="2">
        <v>43894</v>
      </c>
      <c r="B2644" s="1">
        <v>200</v>
      </c>
      <c r="C2644" s="1" t="s">
        <v>810</v>
      </c>
      <c r="D2644" s="1">
        <v>97</v>
      </c>
      <c r="E2644" s="1" t="s">
        <v>3651</v>
      </c>
    </row>
    <row r="2645" spans="1:5" s="1" customFormat="1" x14ac:dyDescent="0.2">
      <c r="A2645" s="2">
        <v>43895</v>
      </c>
      <c r="B2645" s="1">
        <v>200</v>
      </c>
      <c r="C2645" s="1" t="s">
        <v>810</v>
      </c>
      <c r="D2645" s="1">
        <v>99</v>
      </c>
      <c r="E2645" s="1" t="s">
        <v>3651</v>
      </c>
    </row>
    <row r="2646" spans="1:5" s="1" customFormat="1" x14ac:dyDescent="0.2">
      <c r="A2646" s="2">
        <v>43899</v>
      </c>
      <c r="B2646" s="1">
        <v>166</v>
      </c>
      <c r="C2646" s="1" t="s">
        <v>810</v>
      </c>
      <c r="D2646" s="1">
        <v>97</v>
      </c>
      <c r="E2646" s="1" t="s">
        <v>3651</v>
      </c>
    </row>
    <row r="2647" spans="1:5" s="1" customFormat="1" x14ac:dyDescent="0.2">
      <c r="A2647" s="2">
        <v>43903</v>
      </c>
      <c r="B2647" s="1">
        <v>145</v>
      </c>
      <c r="C2647" s="1" t="s">
        <v>810</v>
      </c>
      <c r="D2647" s="1">
        <v>94</v>
      </c>
      <c r="E2647" s="1" t="s">
        <v>3651</v>
      </c>
    </row>
    <row r="2648" spans="1:5" s="1" customFormat="1" x14ac:dyDescent="0.2">
      <c r="A2648" s="2">
        <v>43934</v>
      </c>
      <c r="B2648" s="1">
        <v>200</v>
      </c>
      <c r="C2648" s="1" t="s">
        <v>3674</v>
      </c>
      <c r="D2648" s="1">
        <v>71</v>
      </c>
      <c r="E2648" s="1" t="s">
        <v>796</v>
      </c>
    </row>
    <row r="2649" spans="1:5" s="1" customFormat="1" x14ac:dyDescent="0.2">
      <c r="A2649" s="2">
        <v>43935</v>
      </c>
      <c r="B2649" s="1">
        <v>310</v>
      </c>
      <c r="C2649" s="1" t="s">
        <v>3674</v>
      </c>
      <c r="D2649" s="1">
        <v>99</v>
      </c>
      <c r="E2649" s="1" t="s">
        <v>3651</v>
      </c>
    </row>
    <row r="2650" spans="1:5" s="1" customFormat="1" x14ac:dyDescent="0.2">
      <c r="A2650" s="2">
        <v>43937</v>
      </c>
      <c r="B2650" s="1">
        <v>93</v>
      </c>
      <c r="C2650" s="1" t="s">
        <v>3674</v>
      </c>
      <c r="D2650" s="1">
        <v>90</v>
      </c>
      <c r="E2650" s="1" t="s">
        <v>796</v>
      </c>
    </row>
    <row r="2651" spans="1:5" s="1" customFormat="1" x14ac:dyDescent="0.2">
      <c r="A2651" s="2">
        <v>43938</v>
      </c>
      <c r="B2651" s="1">
        <v>200</v>
      </c>
      <c r="C2651" s="1" t="s">
        <v>3674</v>
      </c>
      <c r="D2651" s="1">
        <v>76</v>
      </c>
      <c r="E2651" s="1" t="s">
        <v>796</v>
      </c>
    </row>
    <row r="2652" spans="1:5" s="1" customFormat="1" x14ac:dyDescent="0.2">
      <c r="A2652" s="2">
        <v>43942</v>
      </c>
      <c r="B2652" s="1">
        <v>240</v>
      </c>
      <c r="C2652" s="1" t="s">
        <v>3650</v>
      </c>
      <c r="D2652" s="1">
        <v>84</v>
      </c>
      <c r="E2652" s="1" t="s">
        <v>3651</v>
      </c>
    </row>
    <row r="2653" spans="1:5" s="1" customFormat="1" x14ac:dyDescent="0.2">
      <c r="A2653" s="2">
        <v>43943</v>
      </c>
      <c r="B2653" s="1">
        <v>156</v>
      </c>
      <c r="C2653" s="1" t="s">
        <v>3674</v>
      </c>
      <c r="D2653" s="1">
        <v>97</v>
      </c>
      <c r="E2653" s="1" t="s">
        <v>3651</v>
      </c>
    </row>
    <row r="2654" spans="1:5" s="1" customFormat="1" x14ac:dyDescent="0.2">
      <c r="A2654" s="2">
        <v>43948</v>
      </c>
      <c r="B2654" s="1">
        <v>76</v>
      </c>
      <c r="C2654" s="1" t="s">
        <v>3674</v>
      </c>
      <c r="D2654" s="1">
        <v>82</v>
      </c>
      <c r="E2654" s="1" t="s">
        <v>796</v>
      </c>
    </row>
    <row r="2655" spans="1:5" s="1" customFormat="1" x14ac:dyDescent="0.2">
      <c r="A2655" s="2">
        <v>43948</v>
      </c>
      <c r="B2655" s="1">
        <v>38</v>
      </c>
      <c r="C2655" s="1" t="s">
        <v>3674</v>
      </c>
      <c r="D2655" s="1">
        <v>76</v>
      </c>
      <c r="E2655" s="1" t="s">
        <v>796</v>
      </c>
    </row>
    <row r="2656" spans="1:5" s="1" customFormat="1" x14ac:dyDescent="0.2">
      <c r="A2656" s="2">
        <v>43950</v>
      </c>
      <c r="B2656" s="1">
        <v>163</v>
      </c>
      <c r="C2656" s="1" t="s">
        <v>3650</v>
      </c>
      <c r="D2656" s="1">
        <v>98</v>
      </c>
      <c r="E2656" s="1" t="s">
        <v>3651</v>
      </c>
    </row>
    <row r="2657" spans="1:5" s="1" customFormat="1" x14ac:dyDescent="0.2">
      <c r="A2657" s="2">
        <v>43951</v>
      </c>
      <c r="B2657" s="1">
        <v>56</v>
      </c>
      <c r="C2657" s="1" t="s">
        <v>810</v>
      </c>
      <c r="D2657" s="1">
        <v>38</v>
      </c>
      <c r="E2657" s="1" t="s">
        <v>796</v>
      </c>
    </row>
    <row r="2658" spans="1:5" s="1" customFormat="1" x14ac:dyDescent="0.2">
      <c r="A2658" s="2">
        <v>43952</v>
      </c>
      <c r="B2658" s="1">
        <v>92</v>
      </c>
      <c r="C2658" s="1" t="s">
        <v>3650</v>
      </c>
      <c r="D2658" s="1">
        <v>97</v>
      </c>
      <c r="E2658" s="1" t="s">
        <v>3651</v>
      </c>
    </row>
    <row r="2659" spans="1:5" s="1" customFormat="1" x14ac:dyDescent="0.2">
      <c r="A2659" s="2">
        <v>43955</v>
      </c>
      <c r="B2659" s="1">
        <v>75</v>
      </c>
      <c r="C2659" s="1" t="s">
        <v>3650</v>
      </c>
      <c r="D2659" s="1">
        <v>98</v>
      </c>
      <c r="E2659" s="1" t="s">
        <v>3651</v>
      </c>
    </row>
    <row r="2660" spans="1:5" s="1" customFormat="1" x14ac:dyDescent="0.2">
      <c r="A2660" s="2">
        <v>43957</v>
      </c>
      <c r="B2660" s="1">
        <v>139</v>
      </c>
      <c r="C2660" s="1" t="s">
        <v>810</v>
      </c>
      <c r="D2660" s="1">
        <v>96</v>
      </c>
      <c r="E2660" s="1" t="s">
        <v>3651</v>
      </c>
    </row>
    <row r="2661" spans="1:5" s="1" customFormat="1" x14ac:dyDescent="0.2">
      <c r="A2661" s="2">
        <v>43957</v>
      </c>
      <c r="B2661" s="1">
        <v>36</v>
      </c>
      <c r="C2661" s="12" t="s">
        <v>3674</v>
      </c>
      <c r="D2661" s="1">
        <v>59</v>
      </c>
      <c r="E2661" s="1" t="s">
        <v>3651</v>
      </c>
    </row>
    <row r="2662" spans="1:5" s="1" customFormat="1" x14ac:dyDescent="0.2">
      <c r="A2662" s="2">
        <v>43962</v>
      </c>
      <c r="B2662" s="1">
        <v>144</v>
      </c>
      <c r="C2662" s="1" t="s">
        <v>2486</v>
      </c>
      <c r="D2662" s="1">
        <v>88</v>
      </c>
      <c r="E2662" s="1" t="s">
        <v>3651</v>
      </c>
    </row>
    <row r="2663" spans="1:5" s="1" customFormat="1" x14ac:dyDescent="0.2">
      <c r="A2663" s="2">
        <v>43963</v>
      </c>
      <c r="B2663" s="1">
        <v>40</v>
      </c>
      <c r="C2663" s="1" t="s">
        <v>2486</v>
      </c>
      <c r="D2663" s="1">
        <v>94</v>
      </c>
      <c r="E2663" s="1" t="s">
        <v>3651</v>
      </c>
    </row>
    <row r="2664" spans="1:5" s="1" customFormat="1" x14ac:dyDescent="0.2">
      <c r="A2664" s="2">
        <v>43963</v>
      </c>
      <c r="B2664" s="1">
        <v>40</v>
      </c>
      <c r="C2664" s="1" t="s">
        <v>2486</v>
      </c>
      <c r="D2664" s="1">
        <v>88</v>
      </c>
      <c r="E2664" s="1" t="s">
        <v>3651</v>
      </c>
    </row>
    <row r="2665" spans="1:5" s="1" customFormat="1" x14ac:dyDescent="0.2">
      <c r="A2665" s="2">
        <v>43977</v>
      </c>
      <c r="B2665" s="1">
        <v>167</v>
      </c>
      <c r="C2665" s="1" t="s">
        <v>810</v>
      </c>
      <c r="D2665" s="1">
        <v>95</v>
      </c>
      <c r="E2665" s="1" t="s">
        <v>3651</v>
      </c>
    </row>
    <row r="2666" spans="1:5" s="1" customFormat="1" x14ac:dyDescent="0.2">
      <c r="A2666" s="2">
        <v>43978</v>
      </c>
      <c r="B2666" s="1">
        <v>152</v>
      </c>
      <c r="C2666" s="1" t="s">
        <v>3674</v>
      </c>
      <c r="D2666" s="1">
        <v>94</v>
      </c>
      <c r="E2666" s="1" t="s">
        <v>3651</v>
      </c>
    </row>
    <row r="2667" spans="1:5" s="1" customFormat="1" x14ac:dyDescent="0.2">
      <c r="A2667" s="2">
        <v>43979</v>
      </c>
      <c r="B2667" s="1">
        <v>454</v>
      </c>
      <c r="C2667" s="1" t="s">
        <v>810</v>
      </c>
      <c r="D2667" s="1">
        <v>94</v>
      </c>
      <c r="E2667" s="1" t="s">
        <v>3651</v>
      </c>
    </row>
    <row r="2668" spans="1:5" s="1" customFormat="1" x14ac:dyDescent="0.2">
      <c r="A2668" s="2">
        <v>43980</v>
      </c>
      <c r="B2668" s="1">
        <v>54.7</v>
      </c>
      <c r="C2668" s="12" t="s">
        <v>3674</v>
      </c>
      <c r="D2668" s="1">
        <v>99</v>
      </c>
      <c r="E2668" s="1" t="s">
        <v>3651</v>
      </c>
    </row>
    <row r="2669" spans="1:5" s="1" customFormat="1" x14ac:dyDescent="0.2">
      <c r="A2669" s="2">
        <v>43983</v>
      </c>
      <c r="B2669" s="1">
        <v>74</v>
      </c>
      <c r="C2669" s="1" t="s">
        <v>810</v>
      </c>
      <c r="D2669" s="1">
        <v>94</v>
      </c>
      <c r="E2669" s="1" t="s">
        <v>3651</v>
      </c>
    </row>
    <row r="2670" spans="1:5" s="1" customFormat="1" x14ac:dyDescent="0.2">
      <c r="A2670" s="2">
        <v>43983</v>
      </c>
      <c r="B2670" s="1">
        <v>74</v>
      </c>
      <c r="C2670" s="1" t="s">
        <v>810</v>
      </c>
      <c r="D2670" s="1">
        <v>85</v>
      </c>
      <c r="E2670" s="1" t="s">
        <v>3651</v>
      </c>
    </row>
    <row r="2671" spans="1:5" s="1" customFormat="1" x14ac:dyDescent="0.2">
      <c r="A2671" s="2">
        <v>43984</v>
      </c>
      <c r="B2671" s="1">
        <v>279.5</v>
      </c>
      <c r="C2671" s="1" t="s">
        <v>810</v>
      </c>
      <c r="D2671" s="1">
        <v>96</v>
      </c>
      <c r="E2671" s="1" t="s">
        <v>3651</v>
      </c>
    </row>
    <row r="2672" spans="1:5" s="1" customFormat="1" x14ac:dyDescent="0.2">
      <c r="A2672" s="2">
        <v>43985</v>
      </c>
      <c r="B2672" s="1">
        <v>75</v>
      </c>
      <c r="C2672" s="1" t="s">
        <v>810</v>
      </c>
      <c r="D2672" s="1">
        <v>95</v>
      </c>
      <c r="E2672" s="1" t="s">
        <v>3651</v>
      </c>
    </row>
    <row r="2673" spans="1:5" s="1" customFormat="1" x14ac:dyDescent="0.2">
      <c r="A2673" s="2">
        <v>43985</v>
      </c>
      <c r="B2673" s="1">
        <v>109</v>
      </c>
      <c r="C2673" s="1" t="s">
        <v>810</v>
      </c>
      <c r="D2673" s="1">
        <v>93</v>
      </c>
      <c r="E2673" s="1" t="s">
        <v>3651</v>
      </c>
    </row>
    <row r="2674" spans="1:5" s="1" customFormat="1" x14ac:dyDescent="0.2">
      <c r="A2674" s="2">
        <v>43986</v>
      </c>
      <c r="B2674" s="1">
        <v>75</v>
      </c>
      <c r="C2674" s="1" t="s">
        <v>810</v>
      </c>
      <c r="D2674" s="1">
        <v>85</v>
      </c>
      <c r="E2674" s="1" t="s">
        <v>3651</v>
      </c>
    </row>
    <row r="2675" spans="1:5" s="1" customFormat="1" x14ac:dyDescent="0.2">
      <c r="A2675" s="2">
        <v>43986</v>
      </c>
      <c r="B2675" s="1">
        <v>100</v>
      </c>
      <c r="C2675" s="1" t="s">
        <v>810</v>
      </c>
      <c r="D2675" s="1">
        <v>98</v>
      </c>
      <c r="E2675" s="1" t="s">
        <v>3651</v>
      </c>
    </row>
    <row r="2676" spans="1:5" s="1" customFormat="1" x14ac:dyDescent="0.2">
      <c r="A2676" s="2">
        <v>43987</v>
      </c>
      <c r="B2676" s="1">
        <v>97</v>
      </c>
      <c r="C2676" s="1" t="s">
        <v>810</v>
      </c>
      <c r="D2676" s="1">
        <v>96</v>
      </c>
      <c r="E2676" s="1" t="s">
        <v>3651</v>
      </c>
    </row>
    <row r="2677" spans="1:5" s="1" customFormat="1" x14ac:dyDescent="0.2">
      <c r="A2677" s="2">
        <v>43987</v>
      </c>
      <c r="B2677" s="1">
        <v>100</v>
      </c>
      <c r="C2677" s="1" t="s">
        <v>3674</v>
      </c>
      <c r="D2677" s="1">
        <v>85</v>
      </c>
      <c r="E2677" s="1" t="s">
        <v>796</v>
      </c>
    </row>
    <row r="2678" spans="1:5" s="1" customFormat="1" x14ac:dyDescent="0.2">
      <c r="A2678" s="2">
        <v>43990</v>
      </c>
      <c r="B2678" s="1">
        <v>72</v>
      </c>
      <c r="C2678" s="1" t="s">
        <v>810</v>
      </c>
      <c r="D2678" s="1">
        <v>90</v>
      </c>
      <c r="E2678" s="1" t="s">
        <v>3651</v>
      </c>
    </row>
    <row r="2679" spans="1:5" s="1" customFormat="1" x14ac:dyDescent="0.2">
      <c r="A2679" s="2">
        <v>43990</v>
      </c>
      <c r="B2679" s="1">
        <v>67</v>
      </c>
      <c r="C2679" s="1" t="s">
        <v>810</v>
      </c>
      <c r="D2679" s="1">
        <v>90</v>
      </c>
      <c r="E2679" s="1" t="s">
        <v>3651</v>
      </c>
    </row>
    <row r="2680" spans="1:5" s="1" customFormat="1" x14ac:dyDescent="0.2">
      <c r="A2680" s="2">
        <v>43991</v>
      </c>
      <c r="B2680" s="1">
        <v>51</v>
      </c>
      <c r="C2680" s="1" t="s">
        <v>3674</v>
      </c>
      <c r="D2680" s="1">
        <v>95</v>
      </c>
      <c r="E2680" s="1" t="s">
        <v>3651</v>
      </c>
    </row>
    <row r="2681" spans="1:5" s="1" customFormat="1" x14ac:dyDescent="0.2">
      <c r="A2681" s="2">
        <v>43991</v>
      </c>
      <c r="B2681" s="1">
        <v>153</v>
      </c>
      <c r="C2681" s="1" t="s">
        <v>3674</v>
      </c>
      <c r="D2681" s="1">
        <v>91</v>
      </c>
      <c r="E2681" s="1" t="s">
        <v>796</v>
      </c>
    </row>
    <row r="2682" spans="1:5" s="1" customFormat="1" x14ac:dyDescent="0.2">
      <c r="A2682" s="2">
        <v>43992</v>
      </c>
      <c r="B2682" s="1">
        <v>176</v>
      </c>
      <c r="C2682" s="1" t="s">
        <v>810</v>
      </c>
      <c r="D2682" s="1">
        <v>95</v>
      </c>
      <c r="E2682" s="1" t="s">
        <v>3651</v>
      </c>
    </row>
    <row r="2683" spans="1:5" s="1" customFormat="1" x14ac:dyDescent="0.2">
      <c r="A2683" s="2">
        <v>43993</v>
      </c>
      <c r="B2683" s="1">
        <v>75</v>
      </c>
      <c r="C2683" s="1" t="s">
        <v>3674</v>
      </c>
      <c r="D2683" s="1">
        <v>83</v>
      </c>
      <c r="E2683" s="1" t="s">
        <v>796</v>
      </c>
    </row>
    <row r="2684" spans="1:5" s="1" customFormat="1" x14ac:dyDescent="0.2">
      <c r="A2684" s="2">
        <v>43993</v>
      </c>
      <c r="B2684" s="1">
        <v>45</v>
      </c>
      <c r="C2684" s="1" t="s">
        <v>3674</v>
      </c>
      <c r="D2684" s="1">
        <v>90</v>
      </c>
      <c r="E2684" s="1" t="s">
        <v>796</v>
      </c>
    </row>
    <row r="2685" spans="1:5" s="1" customFormat="1" x14ac:dyDescent="0.2">
      <c r="A2685" s="2">
        <v>43994</v>
      </c>
      <c r="B2685" s="1">
        <v>96</v>
      </c>
      <c r="C2685" s="1" t="s">
        <v>810</v>
      </c>
      <c r="D2685" s="1">
        <v>93</v>
      </c>
      <c r="E2685" s="1" t="s">
        <v>3651</v>
      </c>
    </row>
    <row r="2686" spans="1:5" s="1" customFormat="1" x14ac:dyDescent="0.2">
      <c r="A2686" s="2">
        <v>43994</v>
      </c>
      <c r="B2686" s="1">
        <v>37</v>
      </c>
      <c r="C2686" s="1" t="s">
        <v>810</v>
      </c>
      <c r="D2686" s="1">
        <v>96</v>
      </c>
      <c r="E2686" s="1" t="s">
        <v>3651</v>
      </c>
    </row>
    <row r="2687" spans="1:5" s="1" customFormat="1" x14ac:dyDescent="0.2">
      <c r="A2687" s="2">
        <v>43994</v>
      </c>
      <c r="B2687" s="1">
        <v>74</v>
      </c>
      <c r="C2687" s="1" t="s">
        <v>810</v>
      </c>
      <c r="D2687" s="1">
        <v>95</v>
      </c>
      <c r="E2687" s="1" t="s">
        <v>3651</v>
      </c>
    </row>
    <row r="2688" spans="1:5" s="1" customFormat="1" x14ac:dyDescent="0.2">
      <c r="A2688" s="2">
        <v>43997</v>
      </c>
      <c r="B2688" s="1">
        <v>130</v>
      </c>
      <c r="C2688" s="1" t="s">
        <v>3674</v>
      </c>
      <c r="D2688" s="1">
        <v>99</v>
      </c>
      <c r="E2688" s="1" t="s">
        <v>3651</v>
      </c>
    </row>
    <row r="2689" spans="1:5" s="1" customFormat="1" x14ac:dyDescent="0.2">
      <c r="A2689" s="2">
        <v>43998</v>
      </c>
      <c r="B2689" s="1">
        <v>409</v>
      </c>
      <c r="C2689" s="12" t="s">
        <v>810</v>
      </c>
      <c r="D2689" s="1">
        <v>97</v>
      </c>
      <c r="E2689" s="1" t="s">
        <v>3651</v>
      </c>
    </row>
    <row r="2690" spans="1:5" s="1" customFormat="1" x14ac:dyDescent="0.2">
      <c r="A2690" s="2">
        <v>43998</v>
      </c>
      <c r="B2690" s="1">
        <v>309</v>
      </c>
      <c r="C2690" s="12" t="s">
        <v>810</v>
      </c>
      <c r="D2690" s="1">
        <v>98</v>
      </c>
      <c r="E2690" s="1" t="s">
        <v>3651</v>
      </c>
    </row>
    <row r="2691" spans="1:5" s="1" customFormat="1" x14ac:dyDescent="0.2">
      <c r="A2691" s="2">
        <v>44000</v>
      </c>
      <c r="B2691" s="1">
        <v>22.5</v>
      </c>
      <c r="C2691" s="1" t="s">
        <v>3674</v>
      </c>
      <c r="D2691" s="1">
        <v>95</v>
      </c>
      <c r="E2691" s="1" t="s">
        <v>3651</v>
      </c>
    </row>
    <row r="2692" spans="1:5" s="1" customFormat="1" x14ac:dyDescent="0.2">
      <c r="A2692" s="2">
        <v>44001</v>
      </c>
      <c r="B2692" s="1">
        <v>155</v>
      </c>
      <c r="C2692" s="1" t="s">
        <v>3674</v>
      </c>
      <c r="D2692" s="1">
        <v>99</v>
      </c>
      <c r="E2692" s="1" t="s">
        <v>3651</v>
      </c>
    </row>
    <row r="2693" spans="1:5" s="1" customFormat="1" x14ac:dyDescent="0.2">
      <c r="A2693" s="2">
        <v>44001</v>
      </c>
      <c r="B2693" s="1">
        <v>77</v>
      </c>
      <c r="C2693" s="1" t="s">
        <v>3674</v>
      </c>
      <c r="D2693" s="1">
        <v>99</v>
      </c>
      <c r="E2693" s="1" t="s">
        <v>3651</v>
      </c>
    </row>
    <row r="2694" spans="1:5" s="1" customFormat="1" x14ac:dyDescent="0.2">
      <c r="A2694" s="2">
        <v>44004</v>
      </c>
      <c r="B2694" s="1">
        <v>113</v>
      </c>
      <c r="C2694" s="1" t="s">
        <v>810</v>
      </c>
      <c r="D2694" s="1">
        <v>93</v>
      </c>
      <c r="E2694" s="1" t="s">
        <v>3651</v>
      </c>
    </row>
    <row r="2695" spans="1:5" s="1" customFormat="1" x14ac:dyDescent="0.2">
      <c r="A2695" s="2">
        <v>44004</v>
      </c>
      <c r="B2695" s="1">
        <v>78</v>
      </c>
      <c r="C2695" s="1" t="s">
        <v>810</v>
      </c>
      <c r="D2695" s="1">
        <v>95</v>
      </c>
      <c r="E2695" s="1" t="s">
        <v>3651</v>
      </c>
    </row>
    <row r="2696" spans="1:5" s="1" customFormat="1" x14ac:dyDescent="0.2">
      <c r="A2696" s="2">
        <v>44005</v>
      </c>
      <c r="B2696" s="1">
        <v>36</v>
      </c>
      <c r="C2696" s="1" t="s">
        <v>3674</v>
      </c>
      <c r="D2696" s="1">
        <v>50</v>
      </c>
      <c r="E2696" s="1" t="s">
        <v>796</v>
      </c>
    </row>
    <row r="2697" spans="1:5" s="1" customFormat="1" x14ac:dyDescent="0.2">
      <c r="A2697" s="2">
        <v>44006</v>
      </c>
      <c r="B2697" s="1">
        <v>19</v>
      </c>
      <c r="C2697" s="1" t="s">
        <v>810</v>
      </c>
      <c r="D2697" s="1">
        <v>92</v>
      </c>
      <c r="E2697" s="1" t="s">
        <v>3651</v>
      </c>
    </row>
    <row r="2698" spans="1:5" s="1" customFormat="1" x14ac:dyDescent="0.2">
      <c r="A2698" s="2">
        <v>44007</v>
      </c>
      <c r="B2698" s="1">
        <v>68</v>
      </c>
      <c r="C2698" s="1" t="s">
        <v>2486</v>
      </c>
      <c r="D2698" s="1">
        <v>88</v>
      </c>
      <c r="E2698" s="1" t="s">
        <v>3651</v>
      </c>
    </row>
    <row r="2699" spans="1:5" s="1" customFormat="1" x14ac:dyDescent="0.2">
      <c r="A2699" s="2">
        <v>44007</v>
      </c>
      <c r="B2699" s="1">
        <v>63</v>
      </c>
      <c r="C2699" s="1" t="s">
        <v>2486</v>
      </c>
      <c r="D2699" s="1">
        <v>90</v>
      </c>
      <c r="E2699" s="1" t="s">
        <v>1034</v>
      </c>
    </row>
    <row r="2700" spans="1:5" s="1" customFormat="1" x14ac:dyDescent="0.2">
      <c r="A2700" s="2">
        <v>44008</v>
      </c>
      <c r="B2700" s="1">
        <v>74</v>
      </c>
      <c r="C2700" s="1" t="s">
        <v>810</v>
      </c>
      <c r="D2700" s="1">
        <v>93</v>
      </c>
      <c r="E2700" s="1" t="s">
        <v>3651</v>
      </c>
    </row>
    <row r="2701" spans="1:5" s="1" customFormat="1" x14ac:dyDescent="0.2">
      <c r="A2701" s="2">
        <v>44008</v>
      </c>
      <c r="B2701" s="1">
        <v>40</v>
      </c>
      <c r="C2701" s="1" t="s">
        <v>810</v>
      </c>
      <c r="D2701" s="1">
        <v>94</v>
      </c>
      <c r="E2701" s="1" t="s">
        <v>3651</v>
      </c>
    </row>
    <row r="2702" spans="1:5" s="1" customFormat="1" x14ac:dyDescent="0.2">
      <c r="A2702" s="2">
        <v>44011</v>
      </c>
      <c r="B2702" s="1">
        <v>150</v>
      </c>
      <c r="C2702" s="1" t="s">
        <v>3674</v>
      </c>
      <c r="D2702" s="1">
        <v>96</v>
      </c>
      <c r="E2702" s="1" t="s">
        <v>3651</v>
      </c>
    </row>
    <row r="2703" spans="1:5" s="1" customFormat="1" x14ac:dyDescent="0.2">
      <c r="A2703" s="2">
        <v>44012</v>
      </c>
      <c r="B2703" s="1">
        <v>78.5</v>
      </c>
      <c r="C2703" s="1" t="s">
        <v>3650</v>
      </c>
      <c r="D2703" s="1">
        <v>63</v>
      </c>
      <c r="E2703" s="1" t="s">
        <v>3651</v>
      </c>
    </row>
    <row r="2704" spans="1:5" s="1" customFormat="1" x14ac:dyDescent="0.2">
      <c r="A2704" s="2">
        <v>44012</v>
      </c>
      <c r="B2704" s="1">
        <v>79.5</v>
      </c>
      <c r="C2704" s="1" t="s">
        <v>3650</v>
      </c>
      <c r="D2704" s="1">
        <v>90</v>
      </c>
      <c r="E2704" s="1" t="s">
        <v>3651</v>
      </c>
    </row>
    <row r="2705" spans="1:5" s="1" customFormat="1" x14ac:dyDescent="0.2">
      <c r="A2705" s="2">
        <v>44013</v>
      </c>
      <c r="B2705" s="1">
        <v>70</v>
      </c>
      <c r="C2705" s="1" t="s">
        <v>3650</v>
      </c>
      <c r="D2705" s="1">
        <v>98</v>
      </c>
      <c r="E2705" s="1" t="s">
        <v>3651</v>
      </c>
    </row>
    <row r="2706" spans="1:5" s="1" customFormat="1" x14ac:dyDescent="0.2">
      <c r="A2706" s="2">
        <v>44015</v>
      </c>
      <c r="B2706" s="1">
        <v>70</v>
      </c>
      <c r="C2706" s="1" t="s">
        <v>3650</v>
      </c>
      <c r="D2706" s="1">
        <v>98</v>
      </c>
      <c r="E2706" s="1" t="s">
        <v>3651</v>
      </c>
    </row>
    <row r="2707" spans="1:5" s="1" customFormat="1" x14ac:dyDescent="0.2">
      <c r="A2707" s="2">
        <v>44015</v>
      </c>
      <c r="B2707" s="1">
        <v>212</v>
      </c>
      <c r="C2707" s="1" t="s">
        <v>3650</v>
      </c>
      <c r="D2707" s="1">
        <v>98</v>
      </c>
      <c r="E2707" s="1" t="s">
        <v>3651</v>
      </c>
    </row>
    <row r="2708" spans="1:5" s="1" customFormat="1" x14ac:dyDescent="0.2">
      <c r="A2708" s="2">
        <v>44018</v>
      </c>
      <c r="B2708" s="1">
        <v>104</v>
      </c>
      <c r="C2708" s="1" t="s">
        <v>3650</v>
      </c>
      <c r="D2708" s="1">
        <v>63</v>
      </c>
      <c r="E2708" s="1" t="s">
        <v>3651</v>
      </c>
    </row>
    <row r="2709" spans="1:5" s="1" customFormat="1" x14ac:dyDescent="0.2">
      <c r="A2709" s="2">
        <v>44019</v>
      </c>
      <c r="B2709" s="1">
        <v>40</v>
      </c>
      <c r="C2709" s="1" t="s">
        <v>810</v>
      </c>
      <c r="D2709" s="1">
        <v>90</v>
      </c>
      <c r="E2709" s="1" t="s">
        <v>796</v>
      </c>
    </row>
    <row r="2710" spans="1:5" s="1" customFormat="1" x14ac:dyDescent="0.2">
      <c r="A2710" s="2">
        <v>44019</v>
      </c>
      <c r="B2710" s="1">
        <v>20</v>
      </c>
      <c r="C2710" s="1" t="s">
        <v>810</v>
      </c>
      <c r="D2710" s="1">
        <v>87</v>
      </c>
      <c r="E2710" s="1" t="s">
        <v>796</v>
      </c>
    </row>
    <row r="2711" spans="1:5" s="1" customFormat="1" x14ac:dyDescent="0.2">
      <c r="A2711" s="2">
        <v>44019</v>
      </c>
      <c r="B2711" s="1">
        <v>40</v>
      </c>
      <c r="C2711" s="1" t="s">
        <v>810</v>
      </c>
      <c r="D2711" s="1">
        <v>89</v>
      </c>
      <c r="E2711" s="1" t="s">
        <v>796</v>
      </c>
    </row>
    <row r="2712" spans="1:5" s="1" customFormat="1" x14ac:dyDescent="0.2">
      <c r="A2712" s="2">
        <v>44021</v>
      </c>
      <c r="B2712" s="1">
        <v>36.5</v>
      </c>
      <c r="C2712" s="1" t="s">
        <v>2486</v>
      </c>
      <c r="D2712" s="1">
        <v>65</v>
      </c>
      <c r="E2712" s="1" t="s">
        <v>3651</v>
      </c>
    </row>
    <row r="2713" spans="1:5" s="1" customFormat="1" x14ac:dyDescent="0.2">
      <c r="A2713" s="2">
        <v>44025</v>
      </c>
      <c r="B2713" s="1">
        <v>135</v>
      </c>
      <c r="C2713" s="1" t="s">
        <v>810</v>
      </c>
      <c r="D2713" s="1">
        <v>92</v>
      </c>
      <c r="E2713" s="1" t="s">
        <v>3651</v>
      </c>
    </row>
    <row r="2714" spans="1:5" s="1" customFormat="1" x14ac:dyDescent="0.2">
      <c r="A2714" s="2">
        <v>44026</v>
      </c>
      <c r="B2714" s="1">
        <v>153</v>
      </c>
      <c r="C2714" s="1" t="s">
        <v>810</v>
      </c>
      <c r="D2714" s="1">
        <v>96</v>
      </c>
      <c r="E2714" s="1" t="s">
        <v>3651</v>
      </c>
    </row>
    <row r="2715" spans="1:5" s="1" customFormat="1" x14ac:dyDescent="0.2">
      <c r="A2715" s="2">
        <v>44034</v>
      </c>
      <c r="B2715" s="1">
        <v>175</v>
      </c>
      <c r="C2715" s="1" t="s">
        <v>3650</v>
      </c>
      <c r="D2715" s="1">
        <v>88</v>
      </c>
      <c r="E2715" s="1" t="s">
        <v>3651</v>
      </c>
    </row>
    <row r="2716" spans="1:5" s="1" customFormat="1" x14ac:dyDescent="0.2">
      <c r="A2716" s="2">
        <v>44036</v>
      </c>
      <c r="B2716" s="1">
        <v>21</v>
      </c>
      <c r="C2716" s="1" t="s">
        <v>3674</v>
      </c>
      <c r="D2716" s="1">
        <v>66</v>
      </c>
      <c r="E2716" s="1" t="s">
        <v>796</v>
      </c>
    </row>
    <row r="2717" spans="1:5" s="1" customFormat="1" x14ac:dyDescent="0.2">
      <c r="A2717" s="2">
        <v>44041</v>
      </c>
      <c r="B2717" s="1">
        <v>165</v>
      </c>
      <c r="C2717" s="1" t="s">
        <v>810</v>
      </c>
      <c r="D2717" s="1">
        <v>67</v>
      </c>
      <c r="E2717" s="1" t="s">
        <v>3651</v>
      </c>
    </row>
    <row r="2718" spans="1:5" s="1" customFormat="1" x14ac:dyDescent="0.2">
      <c r="A2718" s="2">
        <v>44041</v>
      </c>
      <c r="B2718" s="1">
        <v>200</v>
      </c>
      <c r="C2718" s="1" t="s">
        <v>810</v>
      </c>
      <c r="D2718" s="1">
        <v>77</v>
      </c>
      <c r="E2718" s="1" t="s">
        <v>3651</v>
      </c>
    </row>
    <row r="2719" spans="1:5" s="1" customFormat="1" x14ac:dyDescent="0.2">
      <c r="A2719" s="2">
        <v>44042</v>
      </c>
      <c r="B2719" s="1">
        <v>36</v>
      </c>
      <c r="C2719" s="1" t="s">
        <v>3674</v>
      </c>
      <c r="D2719" s="1">
        <v>96</v>
      </c>
      <c r="E2719" s="1" t="s">
        <v>3651</v>
      </c>
    </row>
    <row r="2720" spans="1:5" s="1" customFormat="1" x14ac:dyDescent="0.2">
      <c r="A2720" s="2">
        <v>44043</v>
      </c>
      <c r="B2720" s="1">
        <v>12</v>
      </c>
      <c r="C2720" s="1" t="s">
        <v>2486</v>
      </c>
      <c r="D2720" s="1">
        <v>46</v>
      </c>
      <c r="E2720" s="1" t="s">
        <v>796</v>
      </c>
    </row>
    <row r="2721" spans="1:5" s="1" customFormat="1" x14ac:dyDescent="0.2">
      <c r="A2721" s="2">
        <v>44043</v>
      </c>
      <c r="B2721" s="1">
        <v>18</v>
      </c>
      <c r="C2721" s="1" t="s">
        <v>2486</v>
      </c>
      <c r="D2721" s="1">
        <v>67</v>
      </c>
      <c r="E2721" s="1" t="s">
        <v>796</v>
      </c>
    </row>
    <row r="2722" spans="1:5" s="1" customFormat="1" x14ac:dyDescent="0.2">
      <c r="A2722" s="2">
        <v>44047</v>
      </c>
      <c r="B2722" s="1">
        <v>36</v>
      </c>
      <c r="C2722" s="1" t="s">
        <v>810</v>
      </c>
      <c r="D2722" s="1">
        <v>58</v>
      </c>
      <c r="E2722" s="1" t="s">
        <v>3651</v>
      </c>
    </row>
    <row r="2723" spans="1:5" s="1" customFormat="1" x14ac:dyDescent="0.2">
      <c r="A2723" s="2">
        <v>44057</v>
      </c>
      <c r="B2723" s="1">
        <v>39</v>
      </c>
      <c r="C2723" s="1" t="s">
        <v>2486</v>
      </c>
      <c r="D2723" s="1">
        <v>95</v>
      </c>
      <c r="E2723" s="1" t="s">
        <v>3651</v>
      </c>
    </row>
    <row r="2724" spans="1:5" s="1" customFormat="1" x14ac:dyDescent="0.2">
      <c r="A2724" s="2">
        <v>44057</v>
      </c>
      <c r="B2724" s="1">
        <v>39</v>
      </c>
      <c r="C2724" s="1" t="s">
        <v>2486</v>
      </c>
      <c r="D2724" s="1">
        <v>91</v>
      </c>
      <c r="E2724" s="1" t="s">
        <v>3651</v>
      </c>
    </row>
    <row r="2725" spans="1:5" s="1" customFormat="1" x14ac:dyDescent="0.2">
      <c r="A2725" s="2">
        <v>44064</v>
      </c>
      <c r="B2725" s="1">
        <v>39</v>
      </c>
      <c r="C2725" s="1" t="s">
        <v>3650</v>
      </c>
      <c r="D2725" s="13">
        <v>98</v>
      </c>
      <c r="E2725" s="1" t="s">
        <v>3651</v>
      </c>
    </row>
    <row r="2726" spans="1:5" s="1" customFormat="1" x14ac:dyDescent="0.2">
      <c r="A2726" s="2">
        <v>44064</v>
      </c>
      <c r="B2726" s="1">
        <v>39</v>
      </c>
      <c r="C2726" s="1" t="s">
        <v>3650</v>
      </c>
      <c r="D2726" s="13">
        <v>97</v>
      </c>
      <c r="E2726" s="1" t="s">
        <v>3651</v>
      </c>
    </row>
    <row r="2727" spans="1:5" s="1" customFormat="1" x14ac:dyDescent="0.2">
      <c r="A2727" s="2">
        <v>44064</v>
      </c>
      <c r="B2727" s="1">
        <v>8</v>
      </c>
      <c r="C2727" s="1" t="s">
        <v>3650</v>
      </c>
      <c r="D2727" s="13">
        <v>96</v>
      </c>
      <c r="E2727" s="1" t="s">
        <v>3651</v>
      </c>
    </row>
    <row r="2728" spans="1:5" s="1" customFormat="1" x14ac:dyDescent="0.2">
      <c r="A2728" s="2">
        <v>44064</v>
      </c>
      <c r="B2728" s="1">
        <v>17</v>
      </c>
      <c r="C2728" s="1" t="s">
        <v>3650</v>
      </c>
      <c r="D2728" s="13">
        <v>86</v>
      </c>
      <c r="E2728" s="1" t="s">
        <v>3651</v>
      </c>
    </row>
    <row r="2729" spans="1:5" s="1" customFormat="1" x14ac:dyDescent="0.2">
      <c r="A2729" s="2">
        <v>44064</v>
      </c>
      <c r="B2729" s="1">
        <v>4</v>
      </c>
      <c r="C2729" s="1" t="s">
        <v>3650</v>
      </c>
      <c r="D2729" s="13">
        <v>90</v>
      </c>
      <c r="E2729" s="1" t="s">
        <v>3651</v>
      </c>
    </row>
    <row r="2730" spans="1:5" s="1" customFormat="1" x14ac:dyDescent="0.2">
      <c r="A2730" s="2">
        <v>44069</v>
      </c>
      <c r="B2730" s="1">
        <v>302</v>
      </c>
      <c r="C2730" s="1" t="s">
        <v>810</v>
      </c>
      <c r="D2730" s="1">
        <v>47</v>
      </c>
      <c r="E2730" s="1" t="s">
        <v>3651</v>
      </c>
    </row>
    <row r="2731" spans="1:5" s="1" customFormat="1" x14ac:dyDescent="0.2">
      <c r="A2731" s="2">
        <v>44070</v>
      </c>
      <c r="B2731" s="1">
        <v>19</v>
      </c>
      <c r="C2731" s="1" t="s">
        <v>2486</v>
      </c>
      <c r="D2731" s="1">
        <v>74</v>
      </c>
      <c r="E2731" s="1" t="s">
        <v>4766</v>
      </c>
    </row>
    <row r="2732" spans="1:5" s="1" customFormat="1" x14ac:dyDescent="0.2">
      <c r="A2732" s="2">
        <v>44071</v>
      </c>
      <c r="B2732" s="1">
        <v>40.5</v>
      </c>
      <c r="C2732" s="1" t="s">
        <v>2486</v>
      </c>
      <c r="D2732" s="1">
        <v>75</v>
      </c>
      <c r="E2732" s="1" t="s">
        <v>4766</v>
      </c>
    </row>
    <row r="2733" spans="1:5" s="1" customFormat="1" x14ac:dyDescent="0.2">
      <c r="A2733" s="2">
        <v>44075</v>
      </c>
      <c r="B2733" s="1">
        <v>51</v>
      </c>
      <c r="C2733" s="1" t="s">
        <v>2486</v>
      </c>
      <c r="D2733" s="1">
        <v>66</v>
      </c>
      <c r="E2733" s="1" t="s">
        <v>796</v>
      </c>
    </row>
    <row r="2734" spans="1:5" s="1" customFormat="1" x14ac:dyDescent="0.2">
      <c r="A2734" s="2">
        <v>44076</v>
      </c>
      <c r="B2734" s="1">
        <v>38</v>
      </c>
      <c r="C2734" s="1" t="s">
        <v>2486</v>
      </c>
      <c r="D2734" s="1">
        <v>92</v>
      </c>
      <c r="E2734" s="1" t="s">
        <v>3651</v>
      </c>
    </row>
    <row r="2735" spans="1:5" s="1" customFormat="1" x14ac:dyDescent="0.2">
      <c r="A2735" s="2">
        <v>44076</v>
      </c>
      <c r="B2735" s="1">
        <v>39</v>
      </c>
      <c r="C2735" s="1" t="s">
        <v>2486</v>
      </c>
      <c r="D2735" s="1">
        <v>96</v>
      </c>
      <c r="E2735" s="1" t="s">
        <v>3651</v>
      </c>
    </row>
    <row r="2736" spans="1:5" s="1" customFormat="1" x14ac:dyDescent="0.2">
      <c r="A2736" s="2">
        <v>44077</v>
      </c>
      <c r="B2736" s="1">
        <v>39</v>
      </c>
      <c r="C2736" s="1" t="s">
        <v>2486</v>
      </c>
      <c r="D2736" s="1">
        <v>88</v>
      </c>
      <c r="E2736" s="1" t="s">
        <v>3651</v>
      </c>
    </row>
    <row r="2737" spans="1:5" s="1" customFormat="1" x14ac:dyDescent="0.2">
      <c r="A2737" s="2">
        <v>44077</v>
      </c>
      <c r="B2737" s="1">
        <v>37</v>
      </c>
      <c r="C2737" s="1" t="s">
        <v>2486</v>
      </c>
      <c r="D2737" s="1">
        <v>93</v>
      </c>
      <c r="E2737" s="1" t="s">
        <v>3651</v>
      </c>
    </row>
    <row r="2738" spans="1:5" s="1" customFormat="1" x14ac:dyDescent="0.2">
      <c r="A2738" s="2">
        <v>44078</v>
      </c>
      <c r="B2738" s="1">
        <v>12</v>
      </c>
      <c r="C2738" s="1" t="s">
        <v>2486</v>
      </c>
      <c r="D2738" s="1">
        <v>63</v>
      </c>
      <c r="E2738" s="1" t="s">
        <v>796</v>
      </c>
    </row>
    <row r="2739" spans="1:5" s="1" customFormat="1" x14ac:dyDescent="0.2">
      <c r="A2739" s="2">
        <v>44082</v>
      </c>
      <c r="B2739" s="1">
        <v>39</v>
      </c>
      <c r="C2739" s="1" t="s">
        <v>2486</v>
      </c>
      <c r="D2739" s="1">
        <v>84</v>
      </c>
      <c r="E2739" s="1" t="s">
        <v>3651</v>
      </c>
    </row>
    <row r="2740" spans="1:5" s="1" customFormat="1" x14ac:dyDescent="0.2">
      <c r="A2740" s="2">
        <v>44089</v>
      </c>
      <c r="B2740" s="1">
        <v>38</v>
      </c>
      <c r="C2740" s="1" t="s">
        <v>3674</v>
      </c>
      <c r="D2740" s="1">
        <v>70</v>
      </c>
      <c r="E2740" s="1" t="s">
        <v>3651</v>
      </c>
    </row>
    <row r="2741" spans="1:5" s="1" customFormat="1" x14ac:dyDescent="0.2">
      <c r="A2741" s="2">
        <v>44091</v>
      </c>
      <c r="B2741" s="1">
        <v>74.5</v>
      </c>
      <c r="C2741" s="1" t="s">
        <v>2486</v>
      </c>
      <c r="D2741" s="1">
        <v>91</v>
      </c>
      <c r="E2741" s="1" t="s">
        <v>3651</v>
      </c>
    </row>
    <row r="2742" spans="1:5" s="1" customFormat="1" x14ac:dyDescent="0.2">
      <c r="A2742" s="2">
        <v>44091</v>
      </c>
      <c r="B2742" s="1">
        <v>69.2</v>
      </c>
      <c r="C2742" s="1" t="s">
        <v>2486</v>
      </c>
      <c r="D2742" s="1">
        <v>89</v>
      </c>
      <c r="E2742" s="1" t="s">
        <v>3651</v>
      </c>
    </row>
    <row r="2743" spans="1:5" s="1" customFormat="1" x14ac:dyDescent="0.2">
      <c r="A2743" s="2">
        <v>44091</v>
      </c>
      <c r="B2743" s="1">
        <v>75.5</v>
      </c>
      <c r="C2743" s="1" t="s">
        <v>2486</v>
      </c>
      <c r="D2743" s="1">
        <v>93</v>
      </c>
      <c r="E2743" s="1" t="s">
        <v>3651</v>
      </c>
    </row>
    <row r="2744" spans="1:5" s="1" customFormat="1" x14ac:dyDescent="0.2">
      <c r="A2744" s="2">
        <v>44092</v>
      </c>
      <c r="B2744" s="1">
        <v>302</v>
      </c>
      <c r="C2744" s="1" t="s">
        <v>810</v>
      </c>
      <c r="D2744" s="1">
        <v>93</v>
      </c>
      <c r="E2744" s="1" t="s">
        <v>3651</v>
      </c>
    </row>
    <row r="2745" spans="1:5" s="1" customFormat="1" x14ac:dyDescent="0.2">
      <c r="A2745" s="2">
        <v>44095</v>
      </c>
      <c r="B2745" s="1">
        <v>202</v>
      </c>
      <c r="C2745" s="1" t="s">
        <v>3063</v>
      </c>
      <c r="D2745" s="1">
        <v>24</v>
      </c>
      <c r="E2745" s="1" t="s">
        <v>3651</v>
      </c>
    </row>
    <row r="2746" spans="1:5" s="1" customFormat="1" x14ac:dyDescent="0.2">
      <c r="A2746" s="2">
        <v>44110</v>
      </c>
      <c r="B2746" s="1">
        <v>82</v>
      </c>
      <c r="C2746" s="1" t="s">
        <v>810</v>
      </c>
      <c r="D2746" s="1">
        <v>93</v>
      </c>
      <c r="E2746" s="1" t="s">
        <v>3651</v>
      </c>
    </row>
    <row r="2747" spans="1:5" s="1" customFormat="1" x14ac:dyDescent="0.2">
      <c r="A2747" s="2">
        <v>44111</v>
      </c>
      <c r="B2747" s="1">
        <v>181</v>
      </c>
      <c r="C2747" s="1" t="s">
        <v>810</v>
      </c>
      <c r="D2747" s="1">
        <v>95</v>
      </c>
      <c r="E2747" s="1" t="s">
        <v>3651</v>
      </c>
    </row>
    <row r="2748" spans="1:5" s="1" customFormat="1" x14ac:dyDescent="0.2">
      <c r="A2748" s="2">
        <v>44126</v>
      </c>
      <c r="B2748" s="1">
        <v>155</v>
      </c>
      <c r="C2748" s="1" t="s">
        <v>810</v>
      </c>
      <c r="D2748" s="1">
        <v>92</v>
      </c>
      <c r="E2748" s="1" t="s">
        <v>3651</v>
      </c>
    </row>
    <row r="2749" spans="1:5" s="1" customFormat="1" x14ac:dyDescent="0.2">
      <c r="A2749" s="2">
        <v>44133</v>
      </c>
      <c r="B2749" s="1">
        <v>74</v>
      </c>
      <c r="C2749" s="1" t="s">
        <v>3674</v>
      </c>
      <c r="D2749" s="1">
        <v>86</v>
      </c>
      <c r="E2749" s="1" t="s">
        <v>796</v>
      </c>
    </row>
    <row r="2750" spans="1:5" s="1" customFormat="1" x14ac:dyDescent="0.2">
      <c r="A2750" s="2">
        <v>44153</v>
      </c>
      <c r="B2750" s="1">
        <v>38</v>
      </c>
      <c r="C2750" s="1" t="s">
        <v>3674</v>
      </c>
      <c r="D2750" s="1">
        <v>79</v>
      </c>
      <c r="E2750" s="1" t="s">
        <v>3651</v>
      </c>
    </row>
    <row r="2751" spans="1:5" s="1" customFormat="1" x14ac:dyDescent="0.2">
      <c r="A2751" s="2">
        <v>44153</v>
      </c>
      <c r="B2751" s="1">
        <v>20</v>
      </c>
      <c r="C2751" s="1" t="s">
        <v>3674</v>
      </c>
      <c r="D2751" s="1">
        <v>62</v>
      </c>
      <c r="E2751" s="1" t="s">
        <v>796</v>
      </c>
    </row>
    <row r="2752" spans="1:5" s="1" customFormat="1" x14ac:dyDescent="0.2">
      <c r="A2752" s="2">
        <v>44203</v>
      </c>
      <c r="B2752" s="1">
        <v>38</v>
      </c>
      <c r="C2752" s="1" t="s">
        <v>818</v>
      </c>
      <c r="D2752" s="1">
        <v>89</v>
      </c>
      <c r="E2752" s="1" t="s">
        <v>3651</v>
      </c>
    </row>
    <row r="2753" spans="1:5" s="1" customFormat="1" x14ac:dyDescent="0.2">
      <c r="A2753" s="2">
        <v>44209</v>
      </c>
      <c r="B2753" s="1">
        <v>33</v>
      </c>
      <c r="C2753" s="1" t="s">
        <v>818</v>
      </c>
      <c r="D2753" s="1">
        <v>70</v>
      </c>
      <c r="E2753" s="1" t="s">
        <v>3651</v>
      </c>
    </row>
    <row r="2754" spans="1:5" s="1" customFormat="1" x14ac:dyDescent="0.2">
      <c r="A2754" s="2">
        <v>44210</v>
      </c>
      <c r="B2754" s="1">
        <v>110</v>
      </c>
      <c r="C2754" s="1" t="s">
        <v>818</v>
      </c>
      <c r="D2754" s="1">
        <v>73</v>
      </c>
      <c r="E2754" s="1" t="s">
        <v>3651</v>
      </c>
    </row>
    <row r="2755" spans="1:5" s="1" customFormat="1" x14ac:dyDescent="0.2">
      <c r="A2755" s="2">
        <v>44210</v>
      </c>
      <c r="B2755" s="1">
        <v>227</v>
      </c>
      <c r="C2755" s="1" t="s">
        <v>818</v>
      </c>
      <c r="D2755" s="1">
        <v>80</v>
      </c>
      <c r="E2755" s="1" t="s">
        <v>3651</v>
      </c>
    </row>
    <row r="2756" spans="1:5" s="1" customFormat="1" x14ac:dyDescent="0.2">
      <c r="A2756" s="2">
        <v>44211</v>
      </c>
      <c r="B2756" s="1">
        <v>155</v>
      </c>
      <c r="C2756" s="1" t="s">
        <v>818</v>
      </c>
      <c r="D2756" s="1">
        <v>82</v>
      </c>
      <c r="E2756" s="1" t="s">
        <v>3651</v>
      </c>
    </row>
    <row r="2757" spans="1:5" s="1" customFormat="1" x14ac:dyDescent="0.2">
      <c r="A2757" s="2">
        <v>44215</v>
      </c>
      <c r="B2757" s="1">
        <v>53</v>
      </c>
      <c r="C2757" s="1" t="s">
        <v>3674</v>
      </c>
      <c r="D2757" s="1">
        <v>97</v>
      </c>
      <c r="E2757" s="1" t="s">
        <v>3651</v>
      </c>
    </row>
    <row r="2758" spans="1:5" s="1" customFormat="1" x14ac:dyDescent="0.2">
      <c r="A2758" s="2">
        <v>44232</v>
      </c>
      <c r="B2758" s="1">
        <v>194</v>
      </c>
      <c r="C2758" s="1" t="s">
        <v>818</v>
      </c>
      <c r="D2758" s="1">
        <v>94</v>
      </c>
      <c r="E2758" s="1" t="s">
        <v>3651</v>
      </c>
    </row>
    <row r="2759" spans="1:5" s="1" customFormat="1" x14ac:dyDescent="0.2">
      <c r="A2759" s="2">
        <v>44235</v>
      </c>
      <c r="B2759" s="1">
        <v>76</v>
      </c>
      <c r="C2759" s="1" t="s">
        <v>818</v>
      </c>
      <c r="D2759" s="1">
        <v>78</v>
      </c>
      <c r="E2759" s="1" t="s">
        <v>3651</v>
      </c>
    </row>
    <row r="2760" spans="1:5" s="1" customFormat="1" x14ac:dyDescent="0.2">
      <c r="A2760" s="2">
        <v>44242</v>
      </c>
      <c r="B2760" s="1">
        <v>19</v>
      </c>
      <c r="C2760" s="1" t="s">
        <v>3674</v>
      </c>
      <c r="D2760" s="1">
        <v>82</v>
      </c>
      <c r="E2760" s="1" t="s">
        <v>796</v>
      </c>
    </row>
    <row r="2761" spans="1:5" s="1" customFormat="1" x14ac:dyDescent="0.2">
      <c r="A2761" s="2">
        <v>44244</v>
      </c>
      <c r="B2761" s="1">
        <v>17</v>
      </c>
      <c r="C2761" s="1" t="s">
        <v>3674</v>
      </c>
      <c r="D2761" s="1">
        <v>83</v>
      </c>
      <c r="E2761" s="1" t="s">
        <v>3651</v>
      </c>
    </row>
    <row r="2762" spans="1:5" s="1" customFormat="1" x14ac:dyDescent="0.2">
      <c r="A2762" s="2">
        <v>44256</v>
      </c>
      <c r="B2762" s="1">
        <v>150</v>
      </c>
      <c r="C2762" s="1" t="s">
        <v>3674</v>
      </c>
      <c r="D2762" s="1">
        <v>75</v>
      </c>
      <c r="E2762" s="1" t="s">
        <v>796</v>
      </c>
    </row>
    <row r="2763" spans="1:5" s="1" customFormat="1" x14ac:dyDescent="0.2">
      <c r="A2763" s="2">
        <v>44264</v>
      </c>
      <c r="B2763" s="1">
        <v>399</v>
      </c>
      <c r="C2763" s="12" t="s">
        <v>810</v>
      </c>
      <c r="D2763" s="1">
        <v>98</v>
      </c>
      <c r="E2763" s="1" t="s">
        <v>3651</v>
      </c>
    </row>
    <row r="2764" spans="1:5" s="1" customFormat="1" x14ac:dyDescent="0.2">
      <c r="A2764" s="2">
        <v>44264</v>
      </c>
      <c r="B2764" s="1">
        <v>311</v>
      </c>
      <c r="C2764" s="12" t="s">
        <v>810</v>
      </c>
      <c r="D2764" s="1">
        <v>81</v>
      </c>
      <c r="E2764" s="1" t="s">
        <v>3651</v>
      </c>
    </row>
    <row r="2765" spans="1:5" s="1" customFormat="1" x14ac:dyDescent="0.2">
      <c r="A2765" s="2">
        <v>44272</v>
      </c>
      <c r="B2765" s="1">
        <v>8</v>
      </c>
      <c r="C2765" s="1" t="s">
        <v>3650</v>
      </c>
      <c r="D2765" s="1">
        <v>79</v>
      </c>
      <c r="E2765" s="1" t="s">
        <v>3651</v>
      </c>
    </row>
    <row r="2766" spans="1:5" s="1" customFormat="1" x14ac:dyDescent="0.2">
      <c r="A2766" s="2">
        <v>44273</v>
      </c>
      <c r="B2766" s="1">
        <v>147</v>
      </c>
      <c r="C2766" s="1" t="s">
        <v>810</v>
      </c>
      <c r="D2766" s="1">
        <v>96</v>
      </c>
      <c r="E2766" s="1" t="s">
        <v>3651</v>
      </c>
    </row>
    <row r="2767" spans="1:5" s="1" customFormat="1" x14ac:dyDescent="0.2">
      <c r="A2767" s="2">
        <v>44277</v>
      </c>
      <c r="B2767" s="1">
        <v>150</v>
      </c>
      <c r="C2767" s="1" t="s">
        <v>3674</v>
      </c>
      <c r="D2767" s="1">
        <v>73</v>
      </c>
      <c r="E2767" s="1" t="s">
        <v>796</v>
      </c>
    </row>
    <row r="2768" spans="1:5" s="1" customFormat="1" x14ac:dyDescent="0.2">
      <c r="A2768" s="2">
        <v>44279</v>
      </c>
      <c r="B2768" s="1">
        <v>125</v>
      </c>
      <c r="C2768" s="1" t="s">
        <v>3674</v>
      </c>
      <c r="D2768" s="1">
        <v>94</v>
      </c>
      <c r="E2768" s="1" t="s">
        <v>796</v>
      </c>
    </row>
    <row r="2769" spans="1:5" s="1" customFormat="1" x14ac:dyDescent="0.2">
      <c r="A2769" s="2">
        <v>44284</v>
      </c>
      <c r="B2769" s="1">
        <v>80</v>
      </c>
      <c r="C2769" s="1" t="s">
        <v>3674</v>
      </c>
      <c r="D2769" s="1">
        <v>97</v>
      </c>
      <c r="E2769" s="1" t="s">
        <v>3651</v>
      </c>
    </row>
    <row r="2770" spans="1:5" s="1" customFormat="1" x14ac:dyDescent="0.2">
      <c r="A2770" s="2">
        <v>44286</v>
      </c>
      <c r="B2770" s="1">
        <v>616</v>
      </c>
      <c r="C2770" s="1" t="s">
        <v>3674</v>
      </c>
      <c r="D2770" s="1">
        <v>97</v>
      </c>
      <c r="E2770" s="1" t="s">
        <v>3651</v>
      </c>
    </row>
    <row r="2771" spans="1:5" s="1" customFormat="1" x14ac:dyDescent="0.2">
      <c r="A2771" s="2">
        <v>44293</v>
      </c>
      <c r="B2771" s="1">
        <v>76</v>
      </c>
      <c r="C2771" s="1" t="s">
        <v>3674</v>
      </c>
      <c r="D2771" s="1">
        <v>76</v>
      </c>
      <c r="E2771" s="1" t="s">
        <v>796</v>
      </c>
    </row>
    <row r="2772" spans="1:5" s="1" customFormat="1" x14ac:dyDescent="0.2">
      <c r="A2772" s="2">
        <v>44298</v>
      </c>
      <c r="B2772" s="1">
        <v>105</v>
      </c>
      <c r="C2772" s="1" t="s">
        <v>810</v>
      </c>
      <c r="D2772" s="1">
        <v>79</v>
      </c>
      <c r="E2772" s="1" t="s">
        <v>3651</v>
      </c>
    </row>
    <row r="2773" spans="1:5" s="1" customFormat="1" x14ac:dyDescent="0.2">
      <c r="A2773" s="2">
        <v>44298</v>
      </c>
      <c r="B2773" s="1">
        <v>156</v>
      </c>
      <c r="C2773" s="1" t="s">
        <v>810</v>
      </c>
      <c r="D2773" s="1">
        <v>87</v>
      </c>
      <c r="E2773" s="1" t="s">
        <v>3651</v>
      </c>
    </row>
    <row r="2774" spans="1:5" s="1" customFormat="1" x14ac:dyDescent="0.2">
      <c r="A2774" s="2">
        <v>44299</v>
      </c>
      <c r="B2774" s="1">
        <v>100</v>
      </c>
      <c r="C2774" s="1" t="s">
        <v>810</v>
      </c>
      <c r="D2774" s="1">
        <v>86</v>
      </c>
      <c r="E2774" s="1" t="s">
        <v>3651</v>
      </c>
    </row>
    <row r="2775" spans="1:5" s="1" customFormat="1" x14ac:dyDescent="0.2">
      <c r="A2775" s="2">
        <v>44299</v>
      </c>
      <c r="B2775" s="1">
        <v>186.26</v>
      </c>
      <c r="C2775" s="1" t="s">
        <v>810</v>
      </c>
      <c r="D2775" s="1">
        <v>76</v>
      </c>
      <c r="E2775" s="1" t="s">
        <v>3651</v>
      </c>
    </row>
    <row r="2776" spans="1:5" s="1" customFormat="1" x14ac:dyDescent="0.2">
      <c r="A2776" s="2">
        <v>44300</v>
      </c>
      <c r="B2776" s="1">
        <v>148</v>
      </c>
      <c r="C2776" s="1" t="s">
        <v>3674</v>
      </c>
      <c r="D2776" s="1">
        <v>85</v>
      </c>
      <c r="E2776" s="1" t="s">
        <v>796</v>
      </c>
    </row>
    <row r="2777" spans="1:5" s="1" customFormat="1" x14ac:dyDescent="0.2">
      <c r="A2777" s="2">
        <v>44301</v>
      </c>
      <c r="B2777" s="1">
        <v>74</v>
      </c>
      <c r="C2777" s="1" t="s">
        <v>810</v>
      </c>
      <c r="D2777" s="1">
        <v>95</v>
      </c>
      <c r="E2777" s="1" t="s">
        <v>3651</v>
      </c>
    </row>
    <row r="2778" spans="1:5" s="1" customFormat="1" x14ac:dyDescent="0.2">
      <c r="A2778" s="2">
        <v>44301</v>
      </c>
      <c r="B2778" s="1">
        <v>116</v>
      </c>
      <c r="C2778" s="1" t="s">
        <v>810</v>
      </c>
      <c r="D2778" s="1">
        <v>74</v>
      </c>
      <c r="E2778" s="1" t="s">
        <v>3651</v>
      </c>
    </row>
    <row r="2779" spans="1:5" s="1" customFormat="1" x14ac:dyDescent="0.2">
      <c r="A2779" s="2">
        <v>44302</v>
      </c>
      <c r="B2779" s="1">
        <v>77</v>
      </c>
      <c r="C2779" s="1" t="s">
        <v>810</v>
      </c>
      <c r="D2779" s="1">
        <v>79</v>
      </c>
      <c r="E2779" s="1" t="s">
        <v>3651</v>
      </c>
    </row>
    <row r="2780" spans="1:5" s="1" customFormat="1" x14ac:dyDescent="0.2">
      <c r="A2780" s="2">
        <v>44302</v>
      </c>
      <c r="B2780" s="1">
        <v>40</v>
      </c>
      <c r="C2780" s="1" t="s">
        <v>810</v>
      </c>
      <c r="D2780" s="1">
        <v>97</v>
      </c>
      <c r="E2780" s="1" t="s">
        <v>3651</v>
      </c>
    </row>
    <row r="2781" spans="1:5" s="1" customFormat="1" x14ac:dyDescent="0.2">
      <c r="A2781" s="2">
        <v>44302</v>
      </c>
      <c r="B2781" s="1">
        <v>38</v>
      </c>
      <c r="C2781" s="1" t="s">
        <v>2486</v>
      </c>
      <c r="D2781" s="1">
        <v>78</v>
      </c>
      <c r="E2781" s="1" t="s">
        <v>796</v>
      </c>
    </row>
    <row r="2782" spans="1:5" s="1" customFormat="1" x14ac:dyDescent="0.2">
      <c r="A2782" s="2">
        <v>44305</v>
      </c>
      <c r="B2782" s="1">
        <v>77</v>
      </c>
      <c r="C2782" s="1" t="s">
        <v>810</v>
      </c>
      <c r="D2782" s="1">
        <v>90</v>
      </c>
      <c r="E2782" s="1" t="s">
        <v>3651</v>
      </c>
    </row>
    <row r="2783" spans="1:5" s="1" customFormat="1" x14ac:dyDescent="0.2">
      <c r="A2783" s="2">
        <v>44305</v>
      </c>
      <c r="B2783" s="1">
        <v>472</v>
      </c>
      <c r="C2783" s="1" t="s">
        <v>810</v>
      </c>
      <c r="D2783" s="1">
        <v>89</v>
      </c>
      <c r="E2783" s="1" t="s">
        <v>3651</v>
      </c>
    </row>
    <row r="2784" spans="1:5" s="1" customFormat="1" x14ac:dyDescent="0.2">
      <c r="A2784" s="2">
        <v>44306</v>
      </c>
      <c r="B2784" s="1">
        <v>144</v>
      </c>
      <c r="C2784" s="1" t="s">
        <v>3650</v>
      </c>
      <c r="D2784" s="1">
        <v>90</v>
      </c>
      <c r="E2784" s="1" t="s">
        <v>3651</v>
      </c>
    </row>
    <row r="2785" spans="1:5" s="1" customFormat="1" x14ac:dyDescent="0.2">
      <c r="A2785" s="2">
        <v>44306</v>
      </c>
      <c r="B2785" s="1">
        <v>74</v>
      </c>
      <c r="C2785" s="1" t="s">
        <v>3650</v>
      </c>
      <c r="D2785" s="1">
        <v>93</v>
      </c>
      <c r="E2785" s="1" t="s">
        <v>3651</v>
      </c>
    </row>
    <row r="2786" spans="1:5" s="1" customFormat="1" x14ac:dyDescent="0.2">
      <c r="A2786" s="2">
        <v>44307</v>
      </c>
      <c r="B2786" s="1">
        <v>155</v>
      </c>
      <c r="C2786" s="1" t="s">
        <v>810</v>
      </c>
      <c r="D2786" s="1">
        <v>92</v>
      </c>
      <c r="E2786" s="1" t="s">
        <v>3651</v>
      </c>
    </row>
    <row r="2787" spans="1:5" s="1" customFormat="1" x14ac:dyDescent="0.2">
      <c r="A2787" s="2">
        <v>44307</v>
      </c>
      <c r="B2787" s="1">
        <v>120</v>
      </c>
      <c r="C2787" s="1" t="s">
        <v>810</v>
      </c>
      <c r="D2787" s="1">
        <v>64</v>
      </c>
      <c r="E2787" s="1" t="s">
        <v>3651</v>
      </c>
    </row>
    <row r="2788" spans="1:5" s="1" customFormat="1" x14ac:dyDescent="0.2">
      <c r="A2788" s="2">
        <v>44307</v>
      </c>
      <c r="B2788" s="1">
        <v>25</v>
      </c>
      <c r="C2788" s="1" t="s">
        <v>810</v>
      </c>
      <c r="D2788" s="1">
        <v>94</v>
      </c>
      <c r="E2788" s="1" t="s">
        <v>3651</v>
      </c>
    </row>
    <row r="2789" spans="1:5" s="1" customFormat="1" x14ac:dyDescent="0.2">
      <c r="A2789" s="2">
        <v>44308</v>
      </c>
      <c r="B2789" s="1">
        <v>80</v>
      </c>
      <c r="C2789" s="1" t="s">
        <v>3674</v>
      </c>
      <c r="D2789" s="1">
        <v>98</v>
      </c>
      <c r="E2789" s="1" t="s">
        <v>4762</v>
      </c>
    </row>
    <row r="2790" spans="1:5" s="1" customFormat="1" x14ac:dyDescent="0.2">
      <c r="A2790" s="2">
        <v>44308</v>
      </c>
      <c r="B2790" s="1">
        <v>184</v>
      </c>
      <c r="C2790" s="1" t="s">
        <v>810</v>
      </c>
      <c r="D2790" s="1">
        <v>84</v>
      </c>
      <c r="E2790" s="1" t="s">
        <v>3651</v>
      </c>
    </row>
    <row r="2791" spans="1:5" s="1" customFormat="1" x14ac:dyDescent="0.2">
      <c r="A2791" s="2">
        <v>44308</v>
      </c>
      <c r="B2791" s="1">
        <v>75</v>
      </c>
      <c r="C2791" s="1" t="s">
        <v>810</v>
      </c>
      <c r="D2791" s="1">
        <v>94</v>
      </c>
      <c r="E2791" s="1" t="s">
        <v>3651</v>
      </c>
    </row>
    <row r="2792" spans="1:5" s="1" customFormat="1" x14ac:dyDescent="0.2">
      <c r="A2792" s="2">
        <v>44314</v>
      </c>
      <c r="B2792" s="1">
        <v>74</v>
      </c>
      <c r="C2792" s="1" t="s">
        <v>3674</v>
      </c>
      <c r="D2792" s="1">
        <v>98</v>
      </c>
      <c r="E2792" s="1" t="s">
        <v>3651</v>
      </c>
    </row>
    <row r="2793" spans="1:5" s="1" customFormat="1" x14ac:dyDescent="0.2">
      <c r="A2793" s="2">
        <v>44314</v>
      </c>
      <c r="B2793" s="1">
        <v>77.8</v>
      </c>
      <c r="C2793" s="1" t="s">
        <v>3674</v>
      </c>
      <c r="D2793" s="1">
        <v>99</v>
      </c>
      <c r="E2793" s="1" t="s">
        <v>3651</v>
      </c>
    </row>
    <row r="2794" spans="1:5" s="1" customFormat="1" x14ac:dyDescent="0.2">
      <c r="A2794" s="2">
        <v>44315</v>
      </c>
      <c r="B2794" s="1">
        <v>65</v>
      </c>
      <c r="C2794" s="1" t="s">
        <v>810</v>
      </c>
      <c r="D2794" s="1">
        <v>92</v>
      </c>
      <c r="E2794" s="1" t="s">
        <v>3651</v>
      </c>
    </row>
    <row r="2795" spans="1:5" s="1" customFormat="1" x14ac:dyDescent="0.2">
      <c r="A2795" s="2">
        <v>44315</v>
      </c>
      <c r="B2795" s="1">
        <v>86</v>
      </c>
      <c r="C2795" s="1" t="s">
        <v>3674</v>
      </c>
      <c r="D2795" s="1">
        <v>49</v>
      </c>
      <c r="E2795" s="1" t="s">
        <v>796</v>
      </c>
    </row>
    <row r="2796" spans="1:5" s="1" customFormat="1" x14ac:dyDescent="0.2">
      <c r="A2796" s="2">
        <v>44316</v>
      </c>
      <c r="B2796" s="1">
        <v>74</v>
      </c>
      <c r="C2796" s="1" t="s">
        <v>3674</v>
      </c>
      <c r="D2796" s="1">
        <v>96</v>
      </c>
      <c r="E2796" s="1" t="s">
        <v>3651</v>
      </c>
    </row>
    <row r="2797" spans="1:5" s="1" customFormat="1" x14ac:dyDescent="0.2">
      <c r="A2797" s="2">
        <v>44319</v>
      </c>
      <c r="B2797" s="1">
        <v>626</v>
      </c>
      <c r="C2797" s="1" t="s">
        <v>3674</v>
      </c>
      <c r="D2797" s="1">
        <v>71</v>
      </c>
      <c r="E2797" s="1" t="s">
        <v>796</v>
      </c>
    </row>
    <row r="2798" spans="1:5" s="1" customFormat="1" x14ac:dyDescent="0.2">
      <c r="A2798" s="2">
        <v>44320</v>
      </c>
      <c r="B2798" s="1">
        <v>116.2</v>
      </c>
      <c r="C2798" s="1" t="s">
        <v>3674</v>
      </c>
      <c r="D2798" s="1">
        <v>95</v>
      </c>
      <c r="E2798" s="1" t="s">
        <v>3651</v>
      </c>
    </row>
    <row r="2799" spans="1:5" s="1" customFormat="1" x14ac:dyDescent="0.2">
      <c r="A2799" s="2">
        <v>44320</v>
      </c>
      <c r="B2799" s="1">
        <v>186.6</v>
      </c>
      <c r="C2799" s="1" t="s">
        <v>3674</v>
      </c>
      <c r="D2799" s="1">
        <v>94</v>
      </c>
      <c r="E2799" s="1" t="s">
        <v>796</v>
      </c>
    </row>
    <row r="2800" spans="1:5" s="1" customFormat="1" x14ac:dyDescent="0.2">
      <c r="A2800" s="2">
        <v>44321</v>
      </c>
      <c r="B2800" s="1">
        <v>70</v>
      </c>
      <c r="C2800" s="1" t="s">
        <v>3674</v>
      </c>
      <c r="D2800" s="1">
        <v>86</v>
      </c>
      <c r="E2800" s="1" t="s">
        <v>3651</v>
      </c>
    </row>
    <row r="2801" spans="1:5" s="1" customFormat="1" x14ac:dyDescent="0.2">
      <c r="A2801" s="2">
        <v>44321</v>
      </c>
      <c r="B2801" s="1">
        <v>70</v>
      </c>
      <c r="C2801" s="1" t="s">
        <v>3674</v>
      </c>
      <c r="D2801" s="1">
        <v>90</v>
      </c>
      <c r="E2801" s="1" t="s">
        <v>3651</v>
      </c>
    </row>
    <row r="2802" spans="1:5" s="1" customFormat="1" x14ac:dyDescent="0.2">
      <c r="A2802" s="2">
        <v>44321</v>
      </c>
      <c r="B2802" s="1">
        <v>80</v>
      </c>
      <c r="C2802" s="1" t="s">
        <v>3674</v>
      </c>
      <c r="D2802" s="1">
        <v>76</v>
      </c>
      <c r="E2802" s="1" t="s">
        <v>4766</v>
      </c>
    </row>
    <row r="2803" spans="1:5" s="1" customFormat="1" x14ac:dyDescent="0.2">
      <c r="A2803" s="2">
        <v>44321</v>
      </c>
      <c r="B2803" s="1">
        <v>80</v>
      </c>
      <c r="C2803" s="1" t="s">
        <v>3674</v>
      </c>
      <c r="D2803" s="1">
        <v>76</v>
      </c>
      <c r="E2803" s="1" t="s">
        <v>796</v>
      </c>
    </row>
    <row r="2804" spans="1:5" s="1" customFormat="1" x14ac:dyDescent="0.2">
      <c r="A2804" s="2">
        <v>44322</v>
      </c>
      <c r="B2804" s="1">
        <v>183.3</v>
      </c>
      <c r="C2804" s="1" t="s">
        <v>3674</v>
      </c>
      <c r="D2804" s="1">
        <v>98</v>
      </c>
      <c r="E2804" s="1" t="s">
        <v>3651</v>
      </c>
    </row>
    <row r="2805" spans="1:5" s="1" customFormat="1" x14ac:dyDescent="0.2">
      <c r="A2805" s="2">
        <v>44322</v>
      </c>
      <c r="B2805" s="1">
        <v>65</v>
      </c>
      <c r="C2805" s="1" t="s">
        <v>3674</v>
      </c>
      <c r="D2805" s="1">
        <v>91</v>
      </c>
      <c r="E2805" s="1" t="s">
        <v>796</v>
      </c>
    </row>
    <row r="2806" spans="1:5" s="1" customFormat="1" x14ac:dyDescent="0.2">
      <c r="A2806" s="2">
        <v>44323</v>
      </c>
      <c r="B2806" s="1">
        <v>69</v>
      </c>
      <c r="C2806" s="1" t="s">
        <v>3674</v>
      </c>
      <c r="D2806" s="1">
        <v>98</v>
      </c>
      <c r="E2806" s="1" t="s">
        <v>3651</v>
      </c>
    </row>
    <row r="2807" spans="1:5" s="1" customFormat="1" x14ac:dyDescent="0.2">
      <c r="A2807" s="2">
        <v>44323</v>
      </c>
      <c r="B2807" s="1">
        <v>20.6</v>
      </c>
      <c r="C2807" s="1" t="s">
        <v>3674</v>
      </c>
      <c r="D2807" s="1">
        <v>72</v>
      </c>
      <c r="E2807" s="1" t="s">
        <v>796</v>
      </c>
    </row>
    <row r="2808" spans="1:5" s="1" customFormat="1" x14ac:dyDescent="0.2">
      <c r="A2808" s="2">
        <v>44323</v>
      </c>
      <c r="B2808" s="1">
        <v>70</v>
      </c>
      <c r="C2808" s="1" t="s">
        <v>3674</v>
      </c>
      <c r="D2808" s="1">
        <v>78</v>
      </c>
      <c r="E2808" s="1" t="s">
        <v>796</v>
      </c>
    </row>
    <row r="2809" spans="1:5" s="1" customFormat="1" x14ac:dyDescent="0.2">
      <c r="A2809" s="2">
        <v>44326</v>
      </c>
      <c r="B2809" s="1">
        <v>154.56</v>
      </c>
      <c r="C2809" s="1" t="s">
        <v>3674</v>
      </c>
      <c r="D2809" s="1">
        <v>89</v>
      </c>
      <c r="E2809" s="1" t="s">
        <v>796</v>
      </c>
    </row>
    <row r="2810" spans="1:5" s="1" customFormat="1" x14ac:dyDescent="0.2">
      <c r="A2810" s="2">
        <v>44326</v>
      </c>
      <c r="B2810" s="1">
        <v>147.69999999999999</v>
      </c>
      <c r="C2810" s="1" t="s">
        <v>3674</v>
      </c>
      <c r="D2810" s="1">
        <v>94</v>
      </c>
      <c r="E2810" s="1" t="s">
        <v>796</v>
      </c>
    </row>
    <row r="2811" spans="1:5" s="1" customFormat="1" x14ac:dyDescent="0.2">
      <c r="A2811" s="2">
        <v>44327</v>
      </c>
      <c r="B2811" s="1">
        <v>501</v>
      </c>
      <c r="C2811" s="1" t="s">
        <v>3674</v>
      </c>
      <c r="D2811" s="1">
        <v>98</v>
      </c>
      <c r="E2811" s="1" t="s">
        <v>796</v>
      </c>
    </row>
    <row r="2812" spans="1:5" s="1" customFormat="1" x14ac:dyDescent="0.2">
      <c r="A2812" s="2">
        <v>44327</v>
      </c>
      <c r="B2812" s="1">
        <v>565</v>
      </c>
      <c r="C2812" s="1" t="s">
        <v>3674</v>
      </c>
      <c r="D2812" s="1">
        <v>91</v>
      </c>
      <c r="E2812" s="1" t="s">
        <v>796</v>
      </c>
    </row>
    <row r="2813" spans="1:5" s="1" customFormat="1" x14ac:dyDescent="0.2">
      <c r="A2813" s="2">
        <v>44328</v>
      </c>
      <c r="B2813" s="1">
        <v>392</v>
      </c>
      <c r="C2813" s="1" t="s">
        <v>3674</v>
      </c>
      <c r="D2813" s="1">
        <v>98</v>
      </c>
      <c r="E2813" s="1" t="s">
        <v>3651</v>
      </c>
    </row>
    <row r="2814" spans="1:5" s="1" customFormat="1" x14ac:dyDescent="0.2">
      <c r="A2814" s="2">
        <v>44328</v>
      </c>
      <c r="B2814" s="1">
        <v>285</v>
      </c>
      <c r="C2814" s="1" t="s">
        <v>3674</v>
      </c>
      <c r="D2814" s="1">
        <v>92</v>
      </c>
      <c r="E2814" s="1" t="s">
        <v>796</v>
      </c>
    </row>
    <row r="2815" spans="1:5" s="1" customFormat="1" x14ac:dyDescent="0.2">
      <c r="A2815" s="2">
        <v>44329</v>
      </c>
      <c r="B2815" s="1">
        <v>38</v>
      </c>
      <c r="C2815" s="1" t="s">
        <v>3650</v>
      </c>
      <c r="D2815" s="1">
        <v>91</v>
      </c>
      <c r="E2815" s="1" t="s">
        <v>3651</v>
      </c>
    </row>
    <row r="2816" spans="1:5" s="1" customFormat="1" x14ac:dyDescent="0.2">
      <c r="A2816" s="2">
        <v>44329</v>
      </c>
      <c r="B2816" s="1">
        <v>38</v>
      </c>
      <c r="C2816" s="1" t="s">
        <v>3650</v>
      </c>
      <c r="D2816" s="1">
        <v>89</v>
      </c>
      <c r="E2816" s="1" t="s">
        <v>3651</v>
      </c>
    </row>
    <row r="2817" spans="1:5" s="1" customFormat="1" x14ac:dyDescent="0.2">
      <c r="A2817" s="2">
        <v>44330</v>
      </c>
      <c r="B2817" s="1">
        <v>223.5</v>
      </c>
      <c r="C2817" s="1" t="s">
        <v>3674</v>
      </c>
      <c r="D2817" s="1">
        <v>83</v>
      </c>
      <c r="E2817" s="1" t="s">
        <v>3651</v>
      </c>
    </row>
    <row r="2818" spans="1:5" s="1" customFormat="1" x14ac:dyDescent="0.2">
      <c r="A2818" s="2">
        <v>44330</v>
      </c>
      <c r="B2818" s="1">
        <v>190.5</v>
      </c>
      <c r="C2818" s="1" t="s">
        <v>3674</v>
      </c>
      <c r="D2818" s="1">
        <v>79</v>
      </c>
      <c r="E2818" s="1" t="s">
        <v>3651</v>
      </c>
    </row>
    <row r="2819" spans="1:5" s="1" customFormat="1" x14ac:dyDescent="0.2">
      <c r="A2819" s="2">
        <v>44331</v>
      </c>
      <c r="B2819" s="1">
        <v>8</v>
      </c>
      <c r="C2819" s="1" t="s">
        <v>810</v>
      </c>
      <c r="D2819" s="1">
        <v>96</v>
      </c>
      <c r="E2819" s="1" t="s">
        <v>3651</v>
      </c>
    </row>
    <row r="2820" spans="1:5" s="1" customFormat="1" x14ac:dyDescent="0.2">
      <c r="A2820" s="2">
        <v>44333</v>
      </c>
      <c r="B2820" s="1">
        <v>68</v>
      </c>
      <c r="C2820" s="1" t="s">
        <v>3674</v>
      </c>
      <c r="D2820" s="1">
        <v>76</v>
      </c>
      <c r="E2820" s="1" t="s">
        <v>3651</v>
      </c>
    </row>
    <row r="2821" spans="1:5" s="1" customFormat="1" x14ac:dyDescent="0.2">
      <c r="A2821" s="2">
        <v>44334</v>
      </c>
      <c r="B2821" s="1">
        <v>97.3</v>
      </c>
      <c r="C2821" s="1" t="s">
        <v>3674</v>
      </c>
      <c r="D2821" s="1">
        <v>96</v>
      </c>
      <c r="E2821" s="1" t="s">
        <v>3651</v>
      </c>
    </row>
    <row r="2822" spans="1:5" s="1" customFormat="1" x14ac:dyDescent="0.2">
      <c r="A2822" s="2">
        <v>44334</v>
      </c>
      <c r="B2822" s="1">
        <v>68</v>
      </c>
      <c r="C2822" s="1" t="s">
        <v>3674</v>
      </c>
      <c r="D2822" s="1">
        <v>99</v>
      </c>
      <c r="E2822" s="1" t="s">
        <v>3651</v>
      </c>
    </row>
    <row r="2823" spans="1:5" s="1" customFormat="1" x14ac:dyDescent="0.2">
      <c r="A2823" s="2">
        <v>44335</v>
      </c>
      <c r="B2823" s="1">
        <v>231</v>
      </c>
      <c r="C2823" s="1" t="s">
        <v>3674</v>
      </c>
      <c r="D2823" s="1">
        <v>86</v>
      </c>
      <c r="E2823" s="1" t="s">
        <v>4766</v>
      </c>
    </row>
    <row r="2824" spans="1:5" s="1" customFormat="1" x14ac:dyDescent="0.2">
      <c r="A2824" s="2">
        <v>44336</v>
      </c>
      <c r="B2824" s="1">
        <v>15</v>
      </c>
      <c r="C2824" s="1" t="s">
        <v>3674</v>
      </c>
      <c r="D2824" s="1">
        <v>98</v>
      </c>
      <c r="E2824" s="1" t="s">
        <v>3651</v>
      </c>
    </row>
    <row r="2825" spans="1:5" s="1" customFormat="1" x14ac:dyDescent="0.2">
      <c r="A2825" s="2">
        <v>44336</v>
      </c>
      <c r="B2825" s="1">
        <v>43</v>
      </c>
      <c r="C2825" s="1" t="s">
        <v>3674</v>
      </c>
      <c r="D2825" s="1">
        <v>86</v>
      </c>
      <c r="E2825" s="1" t="s">
        <v>4766</v>
      </c>
    </row>
    <row r="2826" spans="1:5" s="1" customFormat="1" x14ac:dyDescent="0.2">
      <c r="A2826" s="2">
        <v>44336</v>
      </c>
      <c r="B2826" s="1">
        <v>13</v>
      </c>
      <c r="C2826" s="1" t="s">
        <v>8202</v>
      </c>
      <c r="D2826" s="1">
        <v>61</v>
      </c>
      <c r="E2826" s="1" t="s">
        <v>4766</v>
      </c>
    </row>
    <row r="2827" spans="1:5" s="1" customFormat="1" x14ac:dyDescent="0.2">
      <c r="A2827" s="2">
        <v>44337</v>
      </c>
      <c r="B2827" s="1">
        <v>75</v>
      </c>
      <c r="C2827" s="1" t="s">
        <v>3674</v>
      </c>
      <c r="D2827" s="1">
        <v>99</v>
      </c>
      <c r="E2827" s="1" t="s">
        <v>3651</v>
      </c>
    </row>
    <row r="2828" spans="1:5" s="1" customFormat="1" x14ac:dyDescent="0.2">
      <c r="A2828" s="2">
        <v>44337</v>
      </c>
      <c r="B2828" s="1">
        <v>76</v>
      </c>
      <c r="C2828" s="1" t="s">
        <v>3674</v>
      </c>
      <c r="D2828" s="1">
        <v>90</v>
      </c>
      <c r="E2828" s="1" t="s">
        <v>796</v>
      </c>
    </row>
    <row r="2829" spans="1:5" s="1" customFormat="1" x14ac:dyDescent="0.2">
      <c r="A2829" s="2">
        <v>44340</v>
      </c>
      <c r="B2829" s="1">
        <v>531.1</v>
      </c>
      <c r="C2829" s="1" t="s">
        <v>3674</v>
      </c>
      <c r="D2829" s="1">
        <v>89</v>
      </c>
      <c r="E2829" s="1" t="s">
        <v>3651</v>
      </c>
    </row>
    <row r="2830" spans="1:5" s="1" customFormat="1" x14ac:dyDescent="0.2">
      <c r="A2830" s="2">
        <v>44340</v>
      </c>
      <c r="B2830" s="1">
        <v>220</v>
      </c>
      <c r="C2830" s="1" t="s">
        <v>3674</v>
      </c>
      <c r="D2830" s="1">
        <v>83</v>
      </c>
      <c r="E2830" s="1" t="s">
        <v>4766</v>
      </c>
    </row>
    <row r="2831" spans="1:5" s="1" customFormat="1" x14ac:dyDescent="0.2">
      <c r="A2831" s="2">
        <v>44341</v>
      </c>
      <c r="B2831" s="1">
        <v>57.8</v>
      </c>
      <c r="C2831" s="1" t="s">
        <v>3674</v>
      </c>
      <c r="D2831" s="1">
        <v>98</v>
      </c>
      <c r="E2831" s="1" t="s">
        <v>3651</v>
      </c>
    </row>
    <row r="2832" spans="1:5" s="1" customFormat="1" x14ac:dyDescent="0.2">
      <c r="A2832" s="2">
        <v>44341</v>
      </c>
      <c r="B2832" s="1">
        <v>76.3</v>
      </c>
      <c r="C2832" s="1" t="s">
        <v>3674</v>
      </c>
      <c r="D2832" s="1">
        <v>82</v>
      </c>
      <c r="E2832" s="1" t="s">
        <v>3651</v>
      </c>
    </row>
    <row r="2833" spans="1:5" s="1" customFormat="1" x14ac:dyDescent="0.2">
      <c r="A2833" s="2">
        <v>44341</v>
      </c>
      <c r="B2833" s="1">
        <v>38.1</v>
      </c>
      <c r="C2833" s="1" t="s">
        <v>3674</v>
      </c>
      <c r="D2833" s="1">
        <v>91</v>
      </c>
      <c r="E2833" s="1" t="s">
        <v>4766</v>
      </c>
    </row>
    <row r="2834" spans="1:5" s="1" customFormat="1" x14ac:dyDescent="0.2">
      <c r="A2834" s="2">
        <v>44342</v>
      </c>
      <c r="B2834" s="1">
        <v>99</v>
      </c>
      <c r="C2834" s="1" t="s">
        <v>3650</v>
      </c>
      <c r="D2834" s="1">
        <v>90</v>
      </c>
      <c r="E2834" s="1" t="s">
        <v>3651</v>
      </c>
    </row>
    <row r="2835" spans="1:5" s="1" customFormat="1" x14ac:dyDescent="0.2">
      <c r="A2835" s="2">
        <v>44342</v>
      </c>
      <c r="B2835" s="1">
        <v>102</v>
      </c>
      <c r="C2835" s="1" t="s">
        <v>3650</v>
      </c>
      <c r="D2835" s="1">
        <v>89</v>
      </c>
      <c r="E2835" s="1" t="s">
        <v>3651</v>
      </c>
    </row>
    <row r="2836" spans="1:5" s="1" customFormat="1" x14ac:dyDescent="0.2">
      <c r="A2836" s="2">
        <v>44343</v>
      </c>
      <c r="B2836" s="1">
        <v>240</v>
      </c>
      <c r="C2836" s="1" t="s">
        <v>3650</v>
      </c>
      <c r="D2836" s="1">
        <v>83</v>
      </c>
      <c r="E2836" s="1" t="s">
        <v>3651</v>
      </c>
    </row>
    <row r="2837" spans="1:5" s="1" customFormat="1" x14ac:dyDescent="0.2">
      <c r="A2837" s="2">
        <v>44343</v>
      </c>
      <c r="B2837" s="1">
        <v>75.8</v>
      </c>
      <c r="C2837" s="1" t="s">
        <v>3674</v>
      </c>
      <c r="D2837" s="1">
        <v>57</v>
      </c>
      <c r="E2837" s="1" t="s">
        <v>1034</v>
      </c>
    </row>
    <row r="2838" spans="1:5" s="1" customFormat="1" x14ac:dyDescent="0.2">
      <c r="A2838" s="2">
        <v>44344</v>
      </c>
      <c r="B2838" s="1">
        <v>595</v>
      </c>
      <c r="C2838" s="1" t="s">
        <v>3674</v>
      </c>
      <c r="D2838" s="1">
        <v>99</v>
      </c>
      <c r="E2838" s="1" t="s">
        <v>3651</v>
      </c>
    </row>
    <row r="2839" spans="1:5" s="1" customFormat="1" x14ac:dyDescent="0.2">
      <c r="A2839" s="2">
        <v>44344</v>
      </c>
      <c r="B2839" s="1">
        <v>262</v>
      </c>
      <c r="C2839" s="1" t="s">
        <v>3674</v>
      </c>
      <c r="D2839" s="1">
        <v>82</v>
      </c>
      <c r="E2839" s="1" t="s">
        <v>4766</v>
      </c>
    </row>
    <row r="2840" spans="1:5" s="1" customFormat="1" x14ac:dyDescent="0.2">
      <c r="A2840" s="2">
        <v>44348</v>
      </c>
      <c r="B2840" s="1">
        <v>38.299999999999997</v>
      </c>
      <c r="C2840" s="1" t="s">
        <v>3674</v>
      </c>
      <c r="D2840" s="1">
        <v>91</v>
      </c>
      <c r="E2840" s="1" t="s">
        <v>3651</v>
      </c>
    </row>
    <row r="2841" spans="1:5" s="1" customFormat="1" x14ac:dyDescent="0.2">
      <c r="A2841" s="2">
        <v>44348</v>
      </c>
      <c r="B2841" s="1">
        <v>306</v>
      </c>
      <c r="C2841" s="1" t="s">
        <v>810</v>
      </c>
      <c r="D2841" s="1">
        <v>97</v>
      </c>
      <c r="E2841" s="1" t="s">
        <v>3651</v>
      </c>
    </row>
    <row r="2842" spans="1:5" s="1" customFormat="1" x14ac:dyDescent="0.2">
      <c r="A2842" s="2">
        <v>44348</v>
      </c>
      <c r="B2842" s="1">
        <v>39</v>
      </c>
      <c r="C2842" s="1" t="s">
        <v>3674</v>
      </c>
      <c r="D2842" s="1">
        <v>89</v>
      </c>
      <c r="E2842" s="1" t="s">
        <v>796</v>
      </c>
    </row>
    <row r="2843" spans="1:5" s="1" customFormat="1" x14ac:dyDescent="0.2">
      <c r="A2843" s="2">
        <v>44349</v>
      </c>
      <c r="B2843" s="1">
        <v>251</v>
      </c>
      <c r="C2843" s="1" t="s">
        <v>8202</v>
      </c>
      <c r="D2843" s="1">
        <v>98</v>
      </c>
      <c r="E2843" s="1" t="s">
        <v>3651</v>
      </c>
    </row>
    <row r="2844" spans="1:5" s="1" customFormat="1" x14ac:dyDescent="0.2">
      <c r="A2844" s="2">
        <v>44349</v>
      </c>
      <c r="B2844" s="1">
        <v>91.2</v>
      </c>
      <c r="C2844" s="1" t="s">
        <v>3674</v>
      </c>
      <c r="D2844" s="1">
        <v>99</v>
      </c>
      <c r="E2844" s="1" t="s">
        <v>3651</v>
      </c>
    </row>
    <row r="2845" spans="1:5" s="1" customFormat="1" x14ac:dyDescent="0.2">
      <c r="A2845" s="2">
        <v>44350</v>
      </c>
      <c r="B2845" s="1">
        <v>363</v>
      </c>
      <c r="C2845" s="1" t="s">
        <v>3674</v>
      </c>
      <c r="D2845" s="1">
        <v>99</v>
      </c>
      <c r="E2845" s="1" t="s">
        <v>3651</v>
      </c>
    </row>
    <row r="2846" spans="1:5" s="1" customFormat="1" x14ac:dyDescent="0.2">
      <c r="A2846" s="2">
        <v>44350</v>
      </c>
      <c r="B2846" s="1">
        <v>230</v>
      </c>
      <c r="C2846" s="1" t="s">
        <v>3674</v>
      </c>
      <c r="D2846" s="1">
        <v>86</v>
      </c>
      <c r="E2846" s="1" t="s">
        <v>796</v>
      </c>
    </row>
    <row r="2847" spans="1:5" s="1" customFormat="1" x14ac:dyDescent="0.2">
      <c r="A2847" s="2">
        <v>44351</v>
      </c>
      <c r="B2847" s="1">
        <v>35</v>
      </c>
      <c r="C2847" s="1" t="s">
        <v>3674</v>
      </c>
      <c r="D2847" s="1">
        <v>99</v>
      </c>
      <c r="E2847" s="1" t="s">
        <v>3651</v>
      </c>
    </row>
    <row r="2848" spans="1:5" s="1" customFormat="1" x14ac:dyDescent="0.2">
      <c r="A2848" s="2">
        <v>44351</v>
      </c>
      <c r="B2848" s="1">
        <v>295</v>
      </c>
      <c r="C2848" s="1" t="s">
        <v>810</v>
      </c>
      <c r="D2848" s="1">
        <v>96</v>
      </c>
      <c r="E2848" s="1" t="s">
        <v>3651</v>
      </c>
    </row>
    <row r="2849" spans="1:5" s="1" customFormat="1" x14ac:dyDescent="0.2">
      <c r="A2849" s="2">
        <v>44354</v>
      </c>
      <c r="B2849" s="1">
        <v>302</v>
      </c>
      <c r="C2849" s="1" t="s">
        <v>810</v>
      </c>
      <c r="D2849" s="1">
        <v>92</v>
      </c>
      <c r="E2849" s="1" t="s">
        <v>3651</v>
      </c>
    </row>
    <row r="2850" spans="1:5" s="1" customFormat="1" x14ac:dyDescent="0.2">
      <c r="A2850" s="2">
        <v>44355</v>
      </c>
      <c r="B2850" s="1">
        <v>28</v>
      </c>
      <c r="C2850" s="1" t="s">
        <v>810</v>
      </c>
      <c r="D2850" s="1">
        <v>94</v>
      </c>
      <c r="E2850" s="1" t="s">
        <v>3651</v>
      </c>
    </row>
    <row r="2851" spans="1:5" s="1" customFormat="1" x14ac:dyDescent="0.2">
      <c r="A2851" s="2">
        <v>44355</v>
      </c>
      <c r="B2851" s="1">
        <v>8.5</v>
      </c>
      <c r="C2851" s="1" t="s">
        <v>3674</v>
      </c>
      <c r="D2851" s="1">
        <v>99</v>
      </c>
      <c r="E2851" s="1" t="s">
        <v>3651</v>
      </c>
    </row>
    <row r="2852" spans="1:5" s="1" customFormat="1" x14ac:dyDescent="0.2">
      <c r="A2852" s="2">
        <v>44355</v>
      </c>
      <c r="B2852" s="1">
        <v>35.6</v>
      </c>
      <c r="C2852" s="1" t="s">
        <v>3674</v>
      </c>
      <c r="D2852" s="1">
        <v>90</v>
      </c>
      <c r="E2852" s="1" t="s">
        <v>796</v>
      </c>
    </row>
    <row r="2853" spans="1:5" s="1" customFormat="1" x14ac:dyDescent="0.2">
      <c r="A2853" s="2">
        <v>44356</v>
      </c>
      <c r="B2853" s="1">
        <v>167</v>
      </c>
      <c r="C2853" s="1" t="s">
        <v>810</v>
      </c>
      <c r="D2853" s="1">
        <v>94</v>
      </c>
      <c r="E2853" s="1" t="s">
        <v>3651</v>
      </c>
    </row>
    <row r="2854" spans="1:5" s="1" customFormat="1" x14ac:dyDescent="0.2">
      <c r="A2854" s="2">
        <v>44357</v>
      </c>
      <c r="B2854" s="1">
        <v>14.65</v>
      </c>
      <c r="C2854" s="1" t="s">
        <v>3674</v>
      </c>
      <c r="D2854" s="1">
        <v>88</v>
      </c>
      <c r="E2854" s="1" t="s">
        <v>796</v>
      </c>
    </row>
    <row r="2855" spans="1:5" s="1" customFormat="1" x14ac:dyDescent="0.2">
      <c r="A2855" s="2">
        <v>44357</v>
      </c>
      <c r="B2855" s="1">
        <v>15.7</v>
      </c>
      <c r="C2855" s="1" t="s">
        <v>3674</v>
      </c>
      <c r="D2855" s="1">
        <v>87</v>
      </c>
      <c r="E2855" s="1" t="s">
        <v>796</v>
      </c>
    </row>
    <row r="2856" spans="1:5" s="1" customFormat="1" x14ac:dyDescent="0.2">
      <c r="A2856" s="2">
        <v>44357</v>
      </c>
      <c r="B2856" s="1">
        <v>25.5</v>
      </c>
      <c r="C2856" s="1" t="s">
        <v>3674</v>
      </c>
      <c r="D2856" s="1">
        <v>84</v>
      </c>
      <c r="E2856" s="1" t="s">
        <v>796</v>
      </c>
    </row>
    <row r="2857" spans="1:5" s="1" customFormat="1" x14ac:dyDescent="0.2">
      <c r="A2857" s="2">
        <v>44357</v>
      </c>
      <c r="B2857" s="1">
        <v>22.42</v>
      </c>
      <c r="C2857" s="1" t="s">
        <v>3674</v>
      </c>
      <c r="D2857" s="1">
        <v>69</v>
      </c>
      <c r="E2857" s="1" t="s">
        <v>796</v>
      </c>
    </row>
    <row r="2858" spans="1:5" s="1" customFormat="1" x14ac:dyDescent="0.2">
      <c r="A2858" s="2">
        <v>44358</v>
      </c>
      <c r="B2858" s="1">
        <v>160</v>
      </c>
      <c r="C2858" s="1" t="s">
        <v>810</v>
      </c>
      <c r="D2858" s="1">
        <v>78</v>
      </c>
      <c r="E2858" s="1" t="s">
        <v>3651</v>
      </c>
    </row>
    <row r="2859" spans="1:5" s="1" customFormat="1" x14ac:dyDescent="0.2">
      <c r="A2859" s="2">
        <v>44358</v>
      </c>
      <c r="B2859" s="1">
        <v>17.18</v>
      </c>
      <c r="C2859" s="1" t="s">
        <v>810</v>
      </c>
      <c r="D2859" s="1">
        <v>57</v>
      </c>
      <c r="E2859" s="1" t="s">
        <v>796</v>
      </c>
    </row>
    <row r="2860" spans="1:5" s="1" customFormat="1" x14ac:dyDescent="0.2">
      <c r="A2860" s="2">
        <v>44361</v>
      </c>
      <c r="B2860" s="1">
        <v>160</v>
      </c>
      <c r="C2860" s="1" t="s">
        <v>810</v>
      </c>
      <c r="D2860" s="1">
        <v>51</v>
      </c>
      <c r="E2860" s="1" t="s">
        <v>3651</v>
      </c>
    </row>
    <row r="2861" spans="1:5" s="1" customFormat="1" x14ac:dyDescent="0.2">
      <c r="A2861" s="2">
        <v>44361</v>
      </c>
      <c r="B2861" s="1">
        <v>40</v>
      </c>
      <c r="C2861" s="1" t="s">
        <v>810</v>
      </c>
      <c r="D2861" s="1">
        <v>95</v>
      </c>
      <c r="E2861" s="1" t="s">
        <v>3651</v>
      </c>
    </row>
    <row r="2862" spans="1:5" s="1" customFormat="1" x14ac:dyDescent="0.2">
      <c r="A2862" s="2">
        <v>44362</v>
      </c>
      <c r="B2862" s="1">
        <v>280</v>
      </c>
      <c r="C2862" s="1" t="s">
        <v>810</v>
      </c>
      <c r="D2862" s="1">
        <v>80</v>
      </c>
      <c r="E2862" s="1" t="s">
        <v>3651</v>
      </c>
    </row>
    <row r="2863" spans="1:5" s="1" customFormat="1" x14ac:dyDescent="0.2">
      <c r="A2863" s="2">
        <v>44362</v>
      </c>
      <c r="B2863" s="1">
        <v>40</v>
      </c>
      <c r="C2863" s="1" t="s">
        <v>810</v>
      </c>
      <c r="D2863" s="1">
        <v>84</v>
      </c>
      <c r="E2863" s="1" t="s">
        <v>3651</v>
      </c>
    </row>
    <row r="2864" spans="1:5" s="1" customFormat="1" x14ac:dyDescent="0.2">
      <c r="A2864" s="2">
        <v>44363</v>
      </c>
      <c r="B2864" s="1">
        <v>25</v>
      </c>
      <c r="C2864" s="1" t="s">
        <v>810</v>
      </c>
      <c r="D2864" s="1">
        <v>82</v>
      </c>
      <c r="E2864" s="1" t="s">
        <v>3651</v>
      </c>
    </row>
    <row r="2865" spans="1:5" s="1" customFormat="1" x14ac:dyDescent="0.2">
      <c r="A2865" s="2">
        <v>44363</v>
      </c>
      <c r="B2865" s="1">
        <v>38</v>
      </c>
      <c r="C2865" s="1" t="s">
        <v>810</v>
      </c>
      <c r="D2865" s="1">
        <v>94</v>
      </c>
      <c r="E2865" s="1" t="s">
        <v>3651</v>
      </c>
    </row>
    <row r="2866" spans="1:5" s="1" customFormat="1" x14ac:dyDescent="0.2">
      <c r="A2866" s="2">
        <v>44363</v>
      </c>
      <c r="B2866" s="1">
        <v>78</v>
      </c>
      <c r="C2866" s="1" t="s">
        <v>810</v>
      </c>
      <c r="D2866" s="1">
        <v>90</v>
      </c>
      <c r="E2866" s="1" t="s">
        <v>3651</v>
      </c>
    </row>
    <row r="2867" spans="1:5" s="1" customFormat="1" x14ac:dyDescent="0.2">
      <c r="A2867" s="2">
        <v>44364</v>
      </c>
      <c r="B2867" s="1">
        <v>57</v>
      </c>
      <c r="C2867" s="1" t="s">
        <v>810</v>
      </c>
      <c r="D2867" s="1">
        <v>88</v>
      </c>
      <c r="E2867" s="1" t="s">
        <v>3651</v>
      </c>
    </row>
    <row r="2868" spans="1:5" s="1" customFormat="1" x14ac:dyDescent="0.2">
      <c r="A2868" s="2">
        <v>44364</v>
      </c>
      <c r="B2868" s="1">
        <v>160</v>
      </c>
      <c r="C2868" s="1" t="s">
        <v>810</v>
      </c>
      <c r="D2868" s="1">
        <v>73</v>
      </c>
      <c r="E2868" s="1" t="s">
        <v>3651</v>
      </c>
    </row>
    <row r="2869" spans="1:5" s="1" customFormat="1" x14ac:dyDescent="0.2">
      <c r="A2869" s="2">
        <v>44364</v>
      </c>
      <c r="B2869" s="1">
        <v>208</v>
      </c>
      <c r="C2869" s="1" t="s">
        <v>810</v>
      </c>
      <c r="D2869" s="1">
        <v>77</v>
      </c>
      <c r="E2869" s="1" t="s">
        <v>3651</v>
      </c>
    </row>
    <row r="2870" spans="1:5" s="1" customFormat="1" x14ac:dyDescent="0.2">
      <c r="A2870" s="2">
        <v>44365</v>
      </c>
      <c r="B2870" s="1">
        <v>35</v>
      </c>
      <c r="C2870" s="1" t="s">
        <v>3674</v>
      </c>
      <c r="D2870" s="1">
        <v>81</v>
      </c>
      <c r="E2870" s="1" t="s">
        <v>3651</v>
      </c>
    </row>
    <row r="2871" spans="1:5" s="1" customFormat="1" x14ac:dyDescent="0.2">
      <c r="A2871" s="2">
        <v>44365</v>
      </c>
      <c r="B2871" s="1">
        <v>85</v>
      </c>
      <c r="C2871" s="1" t="s">
        <v>3674</v>
      </c>
      <c r="D2871" s="1">
        <v>82</v>
      </c>
      <c r="E2871" s="1" t="s">
        <v>3651</v>
      </c>
    </row>
    <row r="2872" spans="1:5" s="1" customFormat="1" x14ac:dyDescent="0.2">
      <c r="A2872" s="2">
        <v>44365</v>
      </c>
      <c r="B2872" s="1">
        <v>80</v>
      </c>
      <c r="C2872" s="1" t="s">
        <v>3674</v>
      </c>
      <c r="D2872" s="1">
        <v>73</v>
      </c>
      <c r="E2872" s="1" t="s">
        <v>3651</v>
      </c>
    </row>
    <row r="2873" spans="1:5" s="1" customFormat="1" x14ac:dyDescent="0.2">
      <c r="A2873" s="2">
        <v>44368</v>
      </c>
      <c r="B2873" s="1">
        <v>53</v>
      </c>
      <c r="C2873" s="12" t="s">
        <v>2486</v>
      </c>
      <c r="D2873" s="1">
        <v>90</v>
      </c>
      <c r="E2873" s="1" t="s">
        <v>796</v>
      </c>
    </row>
    <row r="2874" spans="1:5" s="1" customFormat="1" x14ac:dyDescent="0.2">
      <c r="A2874" s="2">
        <v>44368</v>
      </c>
      <c r="B2874" s="1">
        <v>76</v>
      </c>
      <c r="C2874" s="12" t="s">
        <v>2486</v>
      </c>
      <c r="D2874" s="1">
        <v>89</v>
      </c>
      <c r="E2874" s="1" t="s">
        <v>796</v>
      </c>
    </row>
    <row r="2875" spans="1:5" s="1" customFormat="1" x14ac:dyDescent="0.2">
      <c r="A2875" s="2">
        <v>44368</v>
      </c>
      <c r="B2875" s="1">
        <v>14</v>
      </c>
      <c r="C2875" s="12" t="s">
        <v>2486</v>
      </c>
      <c r="D2875" s="1">
        <v>63</v>
      </c>
      <c r="E2875" s="1" t="s">
        <v>796</v>
      </c>
    </row>
    <row r="2876" spans="1:5" s="1" customFormat="1" x14ac:dyDescent="0.2">
      <c r="A2876" s="2">
        <v>44369</v>
      </c>
      <c r="B2876" s="1">
        <v>247</v>
      </c>
      <c r="C2876" s="12" t="s">
        <v>3674</v>
      </c>
      <c r="D2876" s="1">
        <v>94</v>
      </c>
      <c r="E2876" s="1" t="s">
        <v>3651</v>
      </c>
    </row>
    <row r="2877" spans="1:5" s="1" customFormat="1" x14ac:dyDescent="0.2">
      <c r="A2877" s="2">
        <v>44369</v>
      </c>
      <c r="B2877" s="1">
        <v>54</v>
      </c>
      <c r="C2877" s="1" t="s">
        <v>3674</v>
      </c>
      <c r="D2877" s="1">
        <v>97</v>
      </c>
      <c r="E2877" s="1" t="s">
        <v>3651</v>
      </c>
    </row>
    <row r="2878" spans="1:5" s="1" customFormat="1" x14ac:dyDescent="0.2">
      <c r="A2878" s="2">
        <v>44369</v>
      </c>
      <c r="B2878" s="1">
        <v>51</v>
      </c>
      <c r="C2878" s="1" t="s">
        <v>3674</v>
      </c>
      <c r="D2878" s="1">
        <v>72</v>
      </c>
      <c r="E2878" s="1" t="s">
        <v>796</v>
      </c>
    </row>
    <row r="2879" spans="1:5" s="1" customFormat="1" x14ac:dyDescent="0.2">
      <c r="A2879" s="2">
        <v>44370</v>
      </c>
      <c r="B2879" s="1">
        <v>29</v>
      </c>
      <c r="C2879" s="12" t="s">
        <v>2486</v>
      </c>
      <c r="D2879" s="1">
        <v>86</v>
      </c>
      <c r="E2879" s="1" t="s">
        <v>796</v>
      </c>
    </row>
    <row r="2880" spans="1:5" s="1" customFormat="1" x14ac:dyDescent="0.2">
      <c r="A2880" s="2">
        <v>44370</v>
      </c>
      <c r="B2880" s="1">
        <v>25</v>
      </c>
      <c r="C2880" s="12" t="s">
        <v>2486</v>
      </c>
      <c r="D2880" s="1">
        <v>70</v>
      </c>
      <c r="E2880" s="1" t="s">
        <v>796</v>
      </c>
    </row>
    <row r="2881" spans="1:5" s="1" customFormat="1" x14ac:dyDescent="0.2">
      <c r="A2881" s="2">
        <v>44371</v>
      </c>
      <c r="B2881" s="1">
        <v>191</v>
      </c>
      <c r="C2881" s="12" t="s">
        <v>3674</v>
      </c>
      <c r="D2881" s="1">
        <v>91</v>
      </c>
      <c r="E2881" s="1" t="s">
        <v>3651</v>
      </c>
    </row>
    <row r="2882" spans="1:5" s="1" customFormat="1" x14ac:dyDescent="0.2">
      <c r="A2882" s="2">
        <v>44371</v>
      </c>
      <c r="B2882" s="1">
        <v>80</v>
      </c>
      <c r="C2882" s="1" t="s">
        <v>3674</v>
      </c>
      <c r="D2882" s="1">
        <v>92</v>
      </c>
      <c r="E2882" s="1" t="s">
        <v>3651</v>
      </c>
    </row>
    <row r="2883" spans="1:5" s="1" customFormat="1" x14ac:dyDescent="0.2">
      <c r="A2883" s="2">
        <v>44371</v>
      </c>
      <c r="B2883" s="1">
        <v>35</v>
      </c>
      <c r="C2883" s="1" t="s">
        <v>3674</v>
      </c>
      <c r="D2883" s="1">
        <v>86</v>
      </c>
      <c r="E2883" s="1" t="s">
        <v>3651</v>
      </c>
    </row>
    <row r="2884" spans="1:5" s="1" customFormat="1" x14ac:dyDescent="0.2">
      <c r="A2884" s="2">
        <v>44372</v>
      </c>
      <c r="B2884" s="1">
        <v>55.45</v>
      </c>
      <c r="C2884" s="12" t="s">
        <v>2486</v>
      </c>
      <c r="D2884" s="1">
        <v>78</v>
      </c>
      <c r="E2884" s="1" t="s">
        <v>796</v>
      </c>
    </row>
    <row r="2885" spans="1:5" s="1" customFormat="1" x14ac:dyDescent="0.2">
      <c r="A2885" s="2">
        <v>44372</v>
      </c>
      <c r="B2885" s="1">
        <v>77</v>
      </c>
      <c r="C2885" s="1" t="s">
        <v>3674</v>
      </c>
      <c r="D2885" s="1">
        <v>84</v>
      </c>
      <c r="E2885" s="1" t="s">
        <v>796</v>
      </c>
    </row>
    <row r="2886" spans="1:5" s="1" customFormat="1" x14ac:dyDescent="0.2">
      <c r="A2886" s="2">
        <v>44375</v>
      </c>
      <c r="B2886" s="1">
        <v>109.5</v>
      </c>
      <c r="C2886" s="1" t="s">
        <v>810</v>
      </c>
      <c r="D2886" s="1">
        <v>99</v>
      </c>
      <c r="E2886" s="1" t="s">
        <v>3651</v>
      </c>
    </row>
    <row r="2887" spans="1:5" s="1" customFormat="1" x14ac:dyDescent="0.2">
      <c r="A2887" s="2">
        <v>44375</v>
      </c>
      <c r="B2887" s="1">
        <v>307</v>
      </c>
      <c r="C2887" s="1" t="s">
        <v>3674</v>
      </c>
      <c r="D2887" s="1">
        <v>81</v>
      </c>
      <c r="E2887" s="1" t="s">
        <v>796</v>
      </c>
    </row>
    <row r="2888" spans="1:5" s="1" customFormat="1" x14ac:dyDescent="0.2">
      <c r="A2888" s="2">
        <v>44375</v>
      </c>
      <c r="B2888" s="1">
        <v>73.3</v>
      </c>
      <c r="C2888" s="1" t="s">
        <v>3674</v>
      </c>
      <c r="D2888" s="1">
        <v>85</v>
      </c>
      <c r="E2888" s="1" t="s">
        <v>796</v>
      </c>
    </row>
    <row r="2889" spans="1:5" s="1" customFormat="1" x14ac:dyDescent="0.2">
      <c r="A2889" s="2">
        <v>44376</v>
      </c>
      <c r="B2889" s="1">
        <v>184</v>
      </c>
      <c r="C2889" s="1" t="s">
        <v>810</v>
      </c>
      <c r="D2889" s="1">
        <v>95</v>
      </c>
      <c r="E2889" s="1" t="s">
        <v>3651</v>
      </c>
    </row>
    <row r="2890" spans="1:5" s="1" customFormat="1" x14ac:dyDescent="0.2">
      <c r="A2890" s="2">
        <v>44376</v>
      </c>
      <c r="B2890" s="1">
        <v>80</v>
      </c>
      <c r="C2890" s="1" t="s">
        <v>3650</v>
      </c>
      <c r="D2890" s="1">
        <v>92</v>
      </c>
      <c r="E2890" s="1" t="s">
        <v>3651</v>
      </c>
    </row>
    <row r="2891" spans="1:5" s="1" customFormat="1" x14ac:dyDescent="0.2">
      <c r="A2891" s="2">
        <v>44377</v>
      </c>
      <c r="B2891" s="1">
        <v>37</v>
      </c>
      <c r="C2891" s="1" t="s">
        <v>3674</v>
      </c>
      <c r="D2891" s="1">
        <v>76</v>
      </c>
      <c r="E2891" s="1" t="s">
        <v>3651</v>
      </c>
    </row>
    <row r="2892" spans="1:5" s="1" customFormat="1" x14ac:dyDescent="0.2">
      <c r="A2892" s="2">
        <v>44377</v>
      </c>
      <c r="B2892" s="1">
        <v>45.5</v>
      </c>
      <c r="C2892" s="1" t="s">
        <v>3674</v>
      </c>
      <c r="D2892" s="1">
        <v>61</v>
      </c>
      <c r="E2892" s="1" t="s">
        <v>796</v>
      </c>
    </row>
    <row r="2893" spans="1:5" s="1" customFormat="1" x14ac:dyDescent="0.2">
      <c r="A2893" s="2">
        <v>44378</v>
      </c>
      <c r="B2893" s="1">
        <v>174.3</v>
      </c>
      <c r="C2893" s="1" t="s">
        <v>3674</v>
      </c>
      <c r="D2893" s="1">
        <v>84</v>
      </c>
      <c r="E2893" s="1" t="s">
        <v>796</v>
      </c>
    </row>
    <row r="2894" spans="1:5" s="1" customFormat="1" x14ac:dyDescent="0.2">
      <c r="A2894" s="2">
        <v>44378</v>
      </c>
      <c r="B2894" s="1">
        <v>308</v>
      </c>
      <c r="C2894" s="1" t="s">
        <v>3674</v>
      </c>
      <c r="D2894" s="1">
        <v>85</v>
      </c>
      <c r="E2894" s="1" t="s">
        <v>796</v>
      </c>
    </row>
    <row r="2895" spans="1:5" s="1" customFormat="1" x14ac:dyDescent="0.2">
      <c r="A2895" s="2">
        <v>44379</v>
      </c>
      <c r="B2895" s="1">
        <v>77</v>
      </c>
      <c r="C2895" s="1" t="s">
        <v>3674</v>
      </c>
      <c r="D2895" s="1">
        <v>99</v>
      </c>
      <c r="E2895" s="1" t="s">
        <v>3651</v>
      </c>
    </row>
    <row r="2896" spans="1:5" s="1" customFormat="1" x14ac:dyDescent="0.2">
      <c r="A2896" s="2">
        <v>44379</v>
      </c>
      <c r="B2896" s="1">
        <v>45</v>
      </c>
      <c r="C2896" s="1" t="s">
        <v>3674</v>
      </c>
      <c r="D2896" s="1">
        <v>96</v>
      </c>
      <c r="E2896" s="1" t="s">
        <v>3651</v>
      </c>
    </row>
    <row r="2897" spans="1:5" s="1" customFormat="1" x14ac:dyDescent="0.2">
      <c r="A2897" s="2">
        <v>44379</v>
      </c>
      <c r="B2897" s="1">
        <v>51</v>
      </c>
      <c r="C2897" s="1" t="s">
        <v>3674</v>
      </c>
      <c r="D2897" s="1">
        <v>94</v>
      </c>
      <c r="E2897" s="1" t="s">
        <v>3651</v>
      </c>
    </row>
    <row r="2898" spans="1:5" s="1" customFormat="1" x14ac:dyDescent="0.2">
      <c r="A2898" s="2">
        <v>44383</v>
      </c>
      <c r="B2898" s="1">
        <v>152</v>
      </c>
      <c r="C2898" s="1" t="s">
        <v>3674</v>
      </c>
      <c r="D2898" s="1">
        <v>81</v>
      </c>
      <c r="E2898" s="1" t="s">
        <v>3651</v>
      </c>
    </row>
    <row r="2899" spans="1:5" s="1" customFormat="1" x14ac:dyDescent="0.2">
      <c r="A2899" s="2">
        <v>44384</v>
      </c>
      <c r="B2899" s="1">
        <v>150</v>
      </c>
      <c r="C2899" s="1" t="s">
        <v>3674</v>
      </c>
      <c r="D2899" s="1">
        <v>98</v>
      </c>
      <c r="E2899" s="1" t="s">
        <v>3651</v>
      </c>
    </row>
    <row r="2900" spans="1:5" s="1" customFormat="1" x14ac:dyDescent="0.2">
      <c r="A2900" s="2">
        <v>44384</v>
      </c>
      <c r="B2900" s="1">
        <v>75</v>
      </c>
      <c r="C2900" s="1" t="s">
        <v>3674</v>
      </c>
      <c r="D2900" s="1">
        <v>94</v>
      </c>
      <c r="E2900" s="1" t="s">
        <v>796</v>
      </c>
    </row>
    <row r="2901" spans="1:5" s="1" customFormat="1" x14ac:dyDescent="0.2">
      <c r="A2901" s="2">
        <v>44384</v>
      </c>
      <c r="B2901" s="1">
        <v>45</v>
      </c>
      <c r="C2901" s="1" t="s">
        <v>3674</v>
      </c>
      <c r="D2901" s="1">
        <v>91</v>
      </c>
      <c r="E2901" s="1" t="s">
        <v>796</v>
      </c>
    </row>
    <row r="2902" spans="1:5" s="1" customFormat="1" x14ac:dyDescent="0.2">
      <c r="A2902" s="2">
        <v>44385</v>
      </c>
      <c r="B2902" s="1">
        <v>100</v>
      </c>
      <c r="C2902" s="1" t="s">
        <v>3674</v>
      </c>
      <c r="D2902" s="1">
        <v>91</v>
      </c>
      <c r="E2902" s="1" t="s">
        <v>796</v>
      </c>
    </row>
    <row r="2903" spans="1:5" s="1" customFormat="1" x14ac:dyDescent="0.2">
      <c r="A2903" s="2">
        <v>44385</v>
      </c>
      <c r="B2903" s="1">
        <v>153</v>
      </c>
      <c r="C2903" s="1" t="s">
        <v>3674</v>
      </c>
      <c r="D2903" s="1">
        <v>92</v>
      </c>
      <c r="E2903" s="1" t="s">
        <v>796</v>
      </c>
    </row>
    <row r="2904" spans="1:5" s="1" customFormat="1" x14ac:dyDescent="0.2">
      <c r="A2904" s="2">
        <v>44386</v>
      </c>
      <c r="B2904" s="1">
        <v>44.1</v>
      </c>
      <c r="C2904" s="1" t="s">
        <v>3674</v>
      </c>
      <c r="D2904" s="1">
        <v>89</v>
      </c>
      <c r="E2904" s="1" t="s">
        <v>4766</v>
      </c>
    </row>
    <row r="2905" spans="1:5" s="1" customFormat="1" x14ac:dyDescent="0.2">
      <c r="A2905" s="2">
        <v>44386</v>
      </c>
      <c r="B2905" s="1">
        <v>51</v>
      </c>
      <c r="C2905" s="1" t="s">
        <v>3674</v>
      </c>
      <c r="D2905" s="1">
        <v>81</v>
      </c>
      <c r="E2905" s="1" t="s">
        <v>796</v>
      </c>
    </row>
    <row r="2906" spans="1:5" s="1" customFormat="1" x14ac:dyDescent="0.2">
      <c r="A2906" s="2">
        <v>44389</v>
      </c>
      <c r="B2906" s="1">
        <v>73</v>
      </c>
      <c r="C2906" s="1" t="s">
        <v>3674</v>
      </c>
      <c r="D2906" s="1">
        <v>92</v>
      </c>
      <c r="E2906" s="1" t="s">
        <v>3651</v>
      </c>
    </row>
    <row r="2907" spans="1:5" s="1" customFormat="1" x14ac:dyDescent="0.2">
      <c r="A2907" s="2">
        <v>44389</v>
      </c>
      <c r="B2907" s="1">
        <v>116</v>
      </c>
      <c r="C2907" s="1" t="s">
        <v>3674</v>
      </c>
      <c r="D2907" s="1">
        <v>79</v>
      </c>
      <c r="E2907" s="1" t="s">
        <v>796</v>
      </c>
    </row>
    <row r="2908" spans="1:5" s="1" customFormat="1" x14ac:dyDescent="0.2">
      <c r="A2908" s="2">
        <v>44389</v>
      </c>
      <c r="B2908" s="1">
        <v>66</v>
      </c>
      <c r="C2908" s="1" t="s">
        <v>3674</v>
      </c>
      <c r="D2908" s="1">
        <v>84</v>
      </c>
      <c r="E2908" s="1" t="s">
        <v>796</v>
      </c>
    </row>
    <row r="2909" spans="1:5" s="1" customFormat="1" x14ac:dyDescent="0.2">
      <c r="A2909" s="2">
        <v>44390</v>
      </c>
      <c r="B2909" s="1">
        <v>75</v>
      </c>
      <c r="C2909" s="1" t="s">
        <v>810</v>
      </c>
      <c r="D2909" s="1">
        <v>96</v>
      </c>
      <c r="E2909" s="1" t="s">
        <v>3651</v>
      </c>
    </row>
    <row r="2910" spans="1:5" s="1" customFormat="1" x14ac:dyDescent="0.2">
      <c r="A2910" s="2">
        <v>44390</v>
      </c>
      <c r="B2910" s="1">
        <v>138</v>
      </c>
      <c r="C2910" s="1" t="s">
        <v>810</v>
      </c>
      <c r="D2910" s="1">
        <v>85</v>
      </c>
      <c r="E2910" s="1" t="s">
        <v>3651</v>
      </c>
    </row>
    <row r="2911" spans="1:5" s="1" customFormat="1" x14ac:dyDescent="0.2">
      <c r="A2911" s="2">
        <v>44391</v>
      </c>
      <c r="B2911" s="1">
        <v>293</v>
      </c>
      <c r="C2911" s="1" t="s">
        <v>3674</v>
      </c>
      <c r="D2911" s="1">
        <v>98</v>
      </c>
      <c r="E2911" s="1" t="s">
        <v>3651</v>
      </c>
    </row>
    <row r="2912" spans="1:5" s="1" customFormat="1" x14ac:dyDescent="0.2">
      <c r="A2912" s="2">
        <v>44391</v>
      </c>
      <c r="B2912" s="1">
        <v>47</v>
      </c>
      <c r="C2912" s="1" t="s">
        <v>3674</v>
      </c>
      <c r="D2912" s="1">
        <v>82</v>
      </c>
      <c r="E2912" s="1" t="s">
        <v>3651</v>
      </c>
    </row>
    <row r="2913" spans="1:5" s="1" customFormat="1" x14ac:dyDescent="0.2">
      <c r="A2913" s="2">
        <v>44392</v>
      </c>
      <c r="B2913" s="1">
        <v>160</v>
      </c>
      <c r="C2913" s="1" t="s">
        <v>810</v>
      </c>
      <c r="D2913" s="1">
        <v>78</v>
      </c>
      <c r="E2913" s="1" t="s">
        <v>3651</v>
      </c>
    </row>
    <row r="2914" spans="1:5" s="1" customFormat="1" x14ac:dyDescent="0.2">
      <c r="A2914" s="2">
        <v>44392</v>
      </c>
      <c r="B2914" s="1">
        <v>160</v>
      </c>
      <c r="C2914" s="1" t="s">
        <v>810</v>
      </c>
      <c r="D2914" s="1">
        <v>71</v>
      </c>
      <c r="E2914" s="1" t="s">
        <v>3651</v>
      </c>
    </row>
    <row r="2915" spans="1:5" s="1" customFormat="1" x14ac:dyDescent="0.2">
      <c r="A2915" s="2">
        <v>44393</v>
      </c>
      <c r="B2915" s="1">
        <v>109</v>
      </c>
      <c r="C2915" s="1" t="s">
        <v>810</v>
      </c>
      <c r="D2915" s="1">
        <v>94</v>
      </c>
      <c r="E2915" s="1" t="s">
        <v>3651</v>
      </c>
    </row>
    <row r="2916" spans="1:5" s="1" customFormat="1" x14ac:dyDescent="0.2">
      <c r="A2916" s="2">
        <v>44393</v>
      </c>
      <c r="B2916" s="1">
        <v>74</v>
      </c>
      <c r="C2916" s="1" t="s">
        <v>810</v>
      </c>
      <c r="D2916" s="1">
        <v>88</v>
      </c>
      <c r="E2916" s="1" t="s">
        <v>3651</v>
      </c>
    </row>
    <row r="2917" spans="1:5" s="1" customFormat="1" x14ac:dyDescent="0.2">
      <c r="A2917" s="2">
        <v>44396</v>
      </c>
      <c r="B2917" s="1">
        <v>75</v>
      </c>
      <c r="C2917" s="1" t="s">
        <v>810</v>
      </c>
      <c r="D2917" s="1">
        <v>96</v>
      </c>
      <c r="E2917" s="1" t="s">
        <v>3651</v>
      </c>
    </row>
    <row r="2918" spans="1:5" s="1" customFormat="1" x14ac:dyDescent="0.2">
      <c r="A2918" s="2">
        <v>44396</v>
      </c>
      <c r="B2918" s="1">
        <v>74</v>
      </c>
      <c r="C2918" s="1" t="s">
        <v>810</v>
      </c>
      <c r="D2918" s="1">
        <v>92</v>
      </c>
      <c r="E2918" s="1" t="s">
        <v>3651</v>
      </c>
    </row>
    <row r="2919" spans="1:5" s="1" customFormat="1" x14ac:dyDescent="0.2">
      <c r="A2919" s="2">
        <v>44396</v>
      </c>
      <c r="B2919" s="1">
        <v>72</v>
      </c>
      <c r="C2919" s="1" t="s">
        <v>810</v>
      </c>
      <c r="D2919" s="1">
        <v>92</v>
      </c>
      <c r="E2919" s="1" t="s">
        <v>3651</v>
      </c>
    </row>
    <row r="2920" spans="1:5" s="1" customFormat="1" x14ac:dyDescent="0.2">
      <c r="A2920" s="2">
        <v>44397</v>
      </c>
      <c r="B2920" s="1">
        <v>77</v>
      </c>
      <c r="C2920" s="1" t="s">
        <v>810</v>
      </c>
      <c r="D2920" s="1">
        <v>71</v>
      </c>
      <c r="E2920" s="1" t="s">
        <v>3651</v>
      </c>
    </row>
    <row r="2921" spans="1:5" s="1" customFormat="1" x14ac:dyDescent="0.2">
      <c r="A2921" s="2">
        <v>44397</v>
      </c>
      <c r="B2921" s="1">
        <v>51</v>
      </c>
      <c r="C2921" s="1" t="s">
        <v>810</v>
      </c>
      <c r="D2921" s="1">
        <v>70</v>
      </c>
      <c r="E2921" s="1" t="s">
        <v>3651</v>
      </c>
    </row>
    <row r="2922" spans="1:5" s="1" customFormat="1" x14ac:dyDescent="0.2">
      <c r="A2922" s="2">
        <v>44398</v>
      </c>
      <c r="B2922" s="1">
        <v>197</v>
      </c>
      <c r="C2922" s="1" t="s">
        <v>810</v>
      </c>
      <c r="D2922" s="1">
        <v>95</v>
      </c>
      <c r="E2922" s="1" t="s">
        <v>3651</v>
      </c>
    </row>
    <row r="2923" spans="1:5" s="1" customFormat="1" x14ac:dyDescent="0.2">
      <c r="A2923" s="2">
        <v>44398</v>
      </c>
      <c r="B2923" s="1">
        <v>67</v>
      </c>
      <c r="C2923" s="1" t="s">
        <v>810</v>
      </c>
      <c r="D2923" s="1">
        <v>89</v>
      </c>
      <c r="E2923" s="1" t="s">
        <v>3651</v>
      </c>
    </row>
    <row r="2924" spans="1:5" s="1" customFormat="1" x14ac:dyDescent="0.2">
      <c r="A2924" s="2">
        <v>44399</v>
      </c>
      <c r="B2924" s="1">
        <v>145</v>
      </c>
      <c r="C2924" s="1" t="s">
        <v>810</v>
      </c>
      <c r="D2924" s="1">
        <v>97</v>
      </c>
      <c r="E2924" s="1" t="s">
        <v>3651</v>
      </c>
    </row>
    <row r="2925" spans="1:5" s="1" customFormat="1" x14ac:dyDescent="0.2">
      <c r="A2925" s="2">
        <v>44400</v>
      </c>
      <c r="B2925" s="1">
        <v>97</v>
      </c>
      <c r="C2925" s="1" t="s">
        <v>810</v>
      </c>
      <c r="D2925" s="1">
        <v>94</v>
      </c>
      <c r="E2925" s="1" t="s">
        <v>3651</v>
      </c>
    </row>
    <row r="2926" spans="1:5" s="1" customFormat="1" x14ac:dyDescent="0.2">
      <c r="A2926" s="2">
        <v>44400</v>
      </c>
      <c r="B2926" s="1">
        <v>121</v>
      </c>
      <c r="C2926" s="1" t="s">
        <v>810</v>
      </c>
      <c r="D2926" s="1">
        <v>97</v>
      </c>
      <c r="E2926" s="1" t="s">
        <v>3651</v>
      </c>
    </row>
    <row r="2927" spans="1:5" s="1" customFormat="1" x14ac:dyDescent="0.2">
      <c r="A2927" s="2">
        <v>44403</v>
      </c>
      <c r="B2927" s="1">
        <v>420</v>
      </c>
      <c r="C2927" s="1" t="s">
        <v>810</v>
      </c>
      <c r="D2927" s="1">
        <v>92</v>
      </c>
      <c r="E2927" s="1" t="s">
        <v>3651</v>
      </c>
    </row>
    <row r="2928" spans="1:5" s="1" customFormat="1" x14ac:dyDescent="0.2">
      <c r="A2928" s="2">
        <v>44404</v>
      </c>
      <c r="B2928" s="1">
        <v>96</v>
      </c>
      <c r="C2928" s="1" t="s">
        <v>810</v>
      </c>
      <c r="D2928" s="1">
        <v>96</v>
      </c>
      <c r="E2928" s="1" t="s">
        <v>3651</v>
      </c>
    </row>
    <row r="2929" spans="1:5" s="1" customFormat="1" x14ac:dyDescent="0.2">
      <c r="A2929" s="2">
        <v>44404</v>
      </c>
      <c r="B2929" s="1">
        <v>37</v>
      </c>
      <c r="C2929" s="1" t="s">
        <v>810</v>
      </c>
      <c r="D2929" s="1">
        <v>96</v>
      </c>
      <c r="E2929" s="1" t="s">
        <v>3651</v>
      </c>
    </row>
    <row r="2930" spans="1:5" s="1" customFormat="1" x14ac:dyDescent="0.2">
      <c r="A2930" s="2">
        <v>44404</v>
      </c>
      <c r="B2930" s="1">
        <v>74</v>
      </c>
      <c r="C2930" s="1" t="s">
        <v>810</v>
      </c>
      <c r="D2930" s="1">
        <v>96</v>
      </c>
      <c r="E2930" s="1" t="s">
        <v>3651</v>
      </c>
    </row>
    <row r="2931" spans="1:5" s="1" customFormat="1" x14ac:dyDescent="0.2">
      <c r="A2931" s="2">
        <v>44404</v>
      </c>
      <c r="B2931" s="1">
        <v>19</v>
      </c>
      <c r="C2931" s="1" t="s">
        <v>810</v>
      </c>
      <c r="D2931" s="1">
        <v>85</v>
      </c>
      <c r="E2931" s="1" t="s">
        <v>3651</v>
      </c>
    </row>
    <row r="2932" spans="1:5" s="1" customFormat="1" x14ac:dyDescent="0.2">
      <c r="A2932" s="2">
        <v>44405</v>
      </c>
      <c r="B2932" s="1">
        <v>600</v>
      </c>
      <c r="C2932" s="1" t="s">
        <v>810</v>
      </c>
      <c r="D2932" s="1">
        <v>77</v>
      </c>
      <c r="E2932" s="1" t="s">
        <v>3651</v>
      </c>
    </row>
    <row r="2933" spans="1:5" s="1" customFormat="1" x14ac:dyDescent="0.2">
      <c r="A2933" s="2">
        <v>44406</v>
      </c>
      <c r="B2933" s="1">
        <v>40</v>
      </c>
      <c r="C2933" s="1" t="s">
        <v>810</v>
      </c>
      <c r="D2933" s="1">
        <v>95</v>
      </c>
      <c r="E2933" s="1" t="s">
        <v>3651</v>
      </c>
    </row>
    <row r="2934" spans="1:5" s="1" customFormat="1" x14ac:dyDescent="0.2">
      <c r="A2934" s="2">
        <v>44406</v>
      </c>
      <c r="B2934" s="1">
        <v>78</v>
      </c>
      <c r="C2934" s="1" t="s">
        <v>810</v>
      </c>
      <c r="D2934" s="1">
        <v>96</v>
      </c>
      <c r="E2934" s="1" t="s">
        <v>3651</v>
      </c>
    </row>
    <row r="2935" spans="1:5" s="1" customFormat="1" x14ac:dyDescent="0.2">
      <c r="A2935" s="2">
        <v>44406</v>
      </c>
      <c r="B2935" s="1">
        <v>113</v>
      </c>
      <c r="C2935" s="1" t="s">
        <v>810</v>
      </c>
      <c r="D2935" s="1">
        <v>95</v>
      </c>
      <c r="E2935" s="1" t="s">
        <v>3651</v>
      </c>
    </row>
    <row r="2936" spans="1:5" s="1" customFormat="1" x14ac:dyDescent="0.2">
      <c r="A2936" s="2">
        <v>44406</v>
      </c>
      <c r="B2936" s="1">
        <v>74</v>
      </c>
      <c r="C2936" s="1" t="s">
        <v>810</v>
      </c>
      <c r="D2936" s="1">
        <v>97</v>
      </c>
      <c r="E2936" s="1" t="s">
        <v>3651</v>
      </c>
    </row>
    <row r="2937" spans="1:5" s="1" customFormat="1" x14ac:dyDescent="0.2">
      <c r="A2937" s="2">
        <v>44407</v>
      </c>
      <c r="B2937" s="1">
        <v>150</v>
      </c>
      <c r="C2937" s="1" t="s">
        <v>810</v>
      </c>
      <c r="D2937" s="1">
        <v>87</v>
      </c>
      <c r="E2937" s="1" t="s">
        <v>3651</v>
      </c>
    </row>
    <row r="2938" spans="1:5" s="1" customFormat="1" x14ac:dyDescent="0.2">
      <c r="A2938" s="2">
        <v>44407</v>
      </c>
      <c r="B2938" s="1">
        <v>150</v>
      </c>
      <c r="C2938" s="1" t="s">
        <v>810</v>
      </c>
      <c r="D2938" s="1">
        <v>84</v>
      </c>
      <c r="E2938" s="1" t="s">
        <v>3651</v>
      </c>
    </row>
    <row r="2939" spans="1:5" s="1" customFormat="1" x14ac:dyDescent="0.2">
      <c r="A2939" s="2">
        <v>44410</v>
      </c>
      <c r="B2939" s="1">
        <v>75</v>
      </c>
      <c r="C2939" s="1" t="s">
        <v>810</v>
      </c>
      <c r="D2939" s="1">
        <v>97</v>
      </c>
      <c r="E2939" s="1" t="s">
        <v>3651</v>
      </c>
    </row>
    <row r="2940" spans="1:5" s="1" customFormat="1" x14ac:dyDescent="0.2">
      <c r="A2940" s="2">
        <v>44410</v>
      </c>
      <c r="B2940" s="1">
        <v>75</v>
      </c>
      <c r="C2940" s="1" t="s">
        <v>810</v>
      </c>
      <c r="D2940" s="1">
        <v>89</v>
      </c>
      <c r="E2940" s="1" t="s">
        <v>3651</v>
      </c>
    </row>
    <row r="2941" spans="1:5" s="1" customFormat="1" x14ac:dyDescent="0.2">
      <c r="A2941" s="2">
        <v>44411</v>
      </c>
      <c r="B2941" s="1">
        <v>110</v>
      </c>
      <c r="C2941" s="1" t="s">
        <v>810</v>
      </c>
      <c r="D2941" s="1">
        <v>95</v>
      </c>
      <c r="E2941" s="1" t="s">
        <v>3651</v>
      </c>
    </row>
    <row r="2942" spans="1:5" s="1" customFormat="1" x14ac:dyDescent="0.2">
      <c r="A2942" s="2">
        <v>44412</v>
      </c>
      <c r="B2942" s="1">
        <v>110</v>
      </c>
      <c r="C2942" s="1" t="s">
        <v>810</v>
      </c>
      <c r="D2942" s="1">
        <v>88</v>
      </c>
      <c r="E2942" s="1" t="s">
        <v>3651</v>
      </c>
    </row>
    <row r="2943" spans="1:5" s="1" customFormat="1" x14ac:dyDescent="0.2">
      <c r="A2943" s="2">
        <v>44412</v>
      </c>
      <c r="B2943" s="1">
        <v>150</v>
      </c>
      <c r="C2943" s="1" t="s">
        <v>810</v>
      </c>
      <c r="D2943" s="1">
        <v>93</v>
      </c>
      <c r="E2943" s="1" t="s">
        <v>3651</v>
      </c>
    </row>
    <row r="2944" spans="1:5" s="1" customFormat="1" x14ac:dyDescent="0.2">
      <c r="A2944" s="2">
        <v>44418</v>
      </c>
      <c r="B2944" s="1">
        <v>90</v>
      </c>
      <c r="C2944" s="1" t="s">
        <v>810</v>
      </c>
      <c r="D2944" s="1">
        <v>60</v>
      </c>
      <c r="E2944" s="1" t="s">
        <v>3651</v>
      </c>
    </row>
    <row r="2945" spans="1:5" s="1" customFormat="1" x14ac:dyDescent="0.2">
      <c r="A2945" s="2">
        <v>44418</v>
      </c>
      <c r="B2945" s="1">
        <v>71</v>
      </c>
      <c r="C2945" s="1" t="s">
        <v>810</v>
      </c>
      <c r="D2945" s="1">
        <v>85</v>
      </c>
      <c r="E2945" s="1" t="s">
        <v>3651</v>
      </c>
    </row>
    <row r="2946" spans="1:5" s="1" customFormat="1" x14ac:dyDescent="0.2">
      <c r="A2946" s="2">
        <v>44419</v>
      </c>
      <c r="B2946" s="1">
        <v>78</v>
      </c>
      <c r="C2946" s="1" t="s">
        <v>810</v>
      </c>
      <c r="D2946" s="1">
        <v>68</v>
      </c>
      <c r="E2946" s="1" t="s">
        <v>3651</v>
      </c>
    </row>
    <row r="2947" spans="1:5" s="1" customFormat="1" x14ac:dyDescent="0.2">
      <c r="A2947" s="2">
        <v>44419</v>
      </c>
      <c r="B2947" s="1">
        <v>36</v>
      </c>
      <c r="C2947" s="1" t="s">
        <v>810</v>
      </c>
      <c r="D2947" s="1">
        <v>81</v>
      </c>
      <c r="E2947" s="1" t="s">
        <v>3651</v>
      </c>
    </row>
    <row r="2948" spans="1:5" s="1" customFormat="1" x14ac:dyDescent="0.2">
      <c r="A2948" s="2">
        <v>44421</v>
      </c>
      <c r="B2948" s="1">
        <v>55</v>
      </c>
      <c r="C2948" s="1" t="s">
        <v>810</v>
      </c>
      <c r="D2948" s="1">
        <v>90</v>
      </c>
      <c r="E2948" s="1" t="s">
        <v>3651</v>
      </c>
    </row>
    <row r="2949" spans="1:5" s="1" customFormat="1" x14ac:dyDescent="0.2">
      <c r="A2949" s="2">
        <v>44421</v>
      </c>
      <c r="B2949" s="1">
        <v>66</v>
      </c>
      <c r="C2949" s="1" t="s">
        <v>810</v>
      </c>
      <c r="D2949" s="1">
        <v>96</v>
      </c>
      <c r="E2949" s="1" t="s">
        <v>3651</v>
      </c>
    </row>
    <row r="2950" spans="1:5" s="1" customFormat="1" x14ac:dyDescent="0.2">
      <c r="A2950" s="2">
        <v>44424</v>
      </c>
      <c r="B2950" s="1">
        <v>302</v>
      </c>
      <c r="C2950" s="1" t="s">
        <v>810</v>
      </c>
      <c r="D2950" s="1">
        <v>96</v>
      </c>
      <c r="E2950" s="1" t="s">
        <v>3651</v>
      </c>
    </row>
    <row r="2951" spans="1:5" s="1" customFormat="1" x14ac:dyDescent="0.2">
      <c r="A2951" s="2">
        <v>44425</v>
      </c>
      <c r="B2951" s="1">
        <v>155</v>
      </c>
      <c r="C2951" s="1" t="s">
        <v>810</v>
      </c>
      <c r="D2951" s="1">
        <v>96</v>
      </c>
      <c r="E2951" s="1" t="s">
        <v>3651</v>
      </c>
    </row>
    <row r="2952" spans="1:5" s="1" customFormat="1" x14ac:dyDescent="0.2">
      <c r="A2952" s="2">
        <v>44426</v>
      </c>
      <c r="B2952" s="1">
        <v>78</v>
      </c>
      <c r="C2952" s="1" t="s">
        <v>810</v>
      </c>
      <c r="D2952" s="1">
        <v>88</v>
      </c>
      <c r="E2952" s="1" t="s">
        <v>3651</v>
      </c>
    </row>
    <row r="2953" spans="1:5" s="1" customFormat="1" x14ac:dyDescent="0.2">
      <c r="A2953" s="2">
        <v>44426</v>
      </c>
      <c r="B2953" s="1">
        <v>50</v>
      </c>
      <c r="C2953" s="1" t="s">
        <v>810</v>
      </c>
      <c r="D2953" s="1">
        <v>97</v>
      </c>
      <c r="E2953" s="1" t="s">
        <v>3651</v>
      </c>
    </row>
    <row r="2954" spans="1:5" s="1" customFormat="1" x14ac:dyDescent="0.2">
      <c r="A2954" s="2">
        <v>44427</v>
      </c>
      <c r="B2954" s="1">
        <v>600</v>
      </c>
      <c r="C2954" s="1" t="s">
        <v>810</v>
      </c>
      <c r="D2954" s="1">
        <v>72</v>
      </c>
      <c r="E2954" s="1" t="s">
        <v>3651</v>
      </c>
    </row>
    <row r="2955" spans="1:5" s="1" customFormat="1" x14ac:dyDescent="0.2">
      <c r="A2955" s="2">
        <v>44432</v>
      </c>
      <c r="B2955" s="1">
        <v>79</v>
      </c>
      <c r="C2955" s="1" t="s">
        <v>810</v>
      </c>
      <c r="D2955" s="1">
        <v>79</v>
      </c>
      <c r="E2955" s="1" t="s">
        <v>3651</v>
      </c>
    </row>
    <row r="2956" spans="1:5" s="1" customFormat="1" x14ac:dyDescent="0.2">
      <c r="A2956" s="2">
        <v>44432</v>
      </c>
      <c r="B2956" s="1">
        <v>113</v>
      </c>
      <c r="C2956" s="1" t="s">
        <v>810</v>
      </c>
      <c r="D2956" s="1">
        <v>95</v>
      </c>
      <c r="E2956" s="1" t="s">
        <v>3651</v>
      </c>
    </row>
    <row r="2957" spans="1:5" s="1" customFormat="1" x14ac:dyDescent="0.2">
      <c r="A2957" s="2">
        <v>44434</v>
      </c>
      <c r="B2957" s="1">
        <v>88</v>
      </c>
      <c r="C2957" s="1" t="s">
        <v>3674</v>
      </c>
      <c r="D2957" s="1">
        <v>77</v>
      </c>
      <c r="E2957" s="1" t="s">
        <v>796</v>
      </c>
    </row>
    <row r="2958" spans="1:5" s="1" customFormat="1" x14ac:dyDescent="0.2">
      <c r="A2958" s="2">
        <v>44439</v>
      </c>
      <c r="B2958" s="1">
        <v>20</v>
      </c>
      <c r="C2958" s="1" t="s">
        <v>975</v>
      </c>
      <c r="D2958" s="1">
        <v>92</v>
      </c>
      <c r="E2958" s="1" t="s">
        <v>796</v>
      </c>
    </row>
    <row r="2959" spans="1:5" s="1" customFormat="1" x14ac:dyDescent="0.2">
      <c r="A2959" s="2">
        <v>44448</v>
      </c>
      <c r="B2959" s="1">
        <v>38</v>
      </c>
      <c r="C2959" s="1" t="s">
        <v>810</v>
      </c>
      <c r="D2959" s="1">
        <v>43</v>
      </c>
      <c r="E2959" s="1" t="s">
        <v>796</v>
      </c>
    </row>
    <row r="2960" spans="1:5" s="1" customFormat="1" x14ac:dyDescent="0.2">
      <c r="A2960" s="2">
        <v>44453</v>
      </c>
      <c r="B2960" s="1">
        <v>42</v>
      </c>
      <c r="C2960" s="1" t="s">
        <v>3674</v>
      </c>
      <c r="D2960" s="1">
        <v>99</v>
      </c>
      <c r="E2960" s="1" t="s">
        <v>3651</v>
      </c>
    </row>
    <row r="2961" spans="1:5" s="1" customFormat="1" x14ac:dyDescent="0.2">
      <c r="A2961" s="2">
        <v>44453</v>
      </c>
      <c r="B2961" s="1">
        <v>42</v>
      </c>
      <c r="C2961" s="1" t="s">
        <v>3674</v>
      </c>
      <c r="D2961" s="1">
        <v>67</v>
      </c>
      <c r="E2961" s="1" t="s">
        <v>796</v>
      </c>
    </row>
    <row r="2962" spans="1:5" s="1" customFormat="1" x14ac:dyDescent="0.2">
      <c r="A2962" s="2">
        <v>44454</v>
      </c>
      <c r="B2962" s="1">
        <v>70</v>
      </c>
      <c r="C2962" s="1" t="s">
        <v>3674</v>
      </c>
      <c r="D2962" s="1">
        <v>89</v>
      </c>
      <c r="E2962" s="1" t="s">
        <v>3651</v>
      </c>
    </row>
    <row r="2963" spans="1:5" s="1" customFormat="1" x14ac:dyDescent="0.2">
      <c r="A2963" s="2">
        <v>44461</v>
      </c>
      <c r="B2963" s="1">
        <v>76</v>
      </c>
      <c r="C2963" s="1" t="s">
        <v>3674</v>
      </c>
      <c r="D2963" s="1">
        <v>97</v>
      </c>
      <c r="E2963" s="1" t="s">
        <v>3651</v>
      </c>
    </row>
    <row r="2964" spans="1:5" s="1" customFormat="1" x14ac:dyDescent="0.2">
      <c r="A2964" s="2">
        <v>44482</v>
      </c>
      <c r="B2964" s="1">
        <v>73</v>
      </c>
      <c r="C2964" s="1" t="s">
        <v>3650</v>
      </c>
      <c r="D2964" s="1">
        <v>58</v>
      </c>
      <c r="E2964" s="1" t="s">
        <v>3651</v>
      </c>
    </row>
    <row r="2965" spans="1:5" s="1" customFormat="1" x14ac:dyDescent="0.2">
      <c r="A2965" s="2">
        <v>44488</v>
      </c>
      <c r="B2965" s="1">
        <v>259</v>
      </c>
      <c r="C2965" s="1" t="s">
        <v>3650</v>
      </c>
      <c r="D2965" s="1">
        <v>95</v>
      </c>
      <c r="E2965" s="1" t="s">
        <v>3651</v>
      </c>
    </row>
    <row r="2966" spans="1:5" s="1" customFormat="1" x14ac:dyDescent="0.2">
      <c r="A2966" s="2">
        <v>44496</v>
      </c>
      <c r="B2966" s="1">
        <v>80</v>
      </c>
      <c r="C2966" s="1" t="s">
        <v>810</v>
      </c>
      <c r="D2966" s="1">
        <v>76</v>
      </c>
      <c r="E2966" s="1" t="s">
        <v>3651</v>
      </c>
    </row>
    <row r="2967" spans="1:5" s="1" customFormat="1" x14ac:dyDescent="0.2">
      <c r="A2967" s="2">
        <v>44498</v>
      </c>
      <c r="B2967" s="1">
        <v>302</v>
      </c>
      <c r="C2967" s="1" t="s">
        <v>810</v>
      </c>
      <c r="D2967" s="1">
        <v>91</v>
      </c>
      <c r="E2967" s="1" t="s">
        <v>3651</v>
      </c>
    </row>
    <row r="2968" spans="1:5" s="1" customFormat="1" x14ac:dyDescent="0.2">
      <c r="A2968" s="2">
        <v>44501</v>
      </c>
      <c r="B2968" s="1">
        <v>60</v>
      </c>
      <c r="C2968" s="1" t="s">
        <v>3650</v>
      </c>
      <c r="D2968" s="1">
        <v>96</v>
      </c>
      <c r="E2968" s="1" t="s">
        <v>3651</v>
      </c>
    </row>
    <row r="2969" spans="1:5" s="1" customFormat="1" x14ac:dyDescent="0.2">
      <c r="A2969" s="2">
        <v>44503</v>
      </c>
      <c r="B2969" s="1">
        <v>0.75</v>
      </c>
      <c r="C2969" s="1" t="s">
        <v>3444</v>
      </c>
      <c r="D2969" s="1">
        <v>93</v>
      </c>
      <c r="E2969" s="1" t="s">
        <v>796</v>
      </c>
    </row>
    <row r="2970" spans="1:5" s="1" customFormat="1" x14ac:dyDescent="0.2">
      <c r="A2970" s="2">
        <v>44505</v>
      </c>
      <c r="B2970" s="1">
        <v>18</v>
      </c>
      <c r="C2970" s="1" t="s">
        <v>3674</v>
      </c>
      <c r="D2970" s="1">
        <v>41</v>
      </c>
      <c r="E2970" s="1" t="s">
        <v>3651</v>
      </c>
    </row>
    <row r="2971" spans="1:5" s="1" customFormat="1" x14ac:dyDescent="0.2">
      <c r="A2971" s="2">
        <v>44508</v>
      </c>
      <c r="B2971" s="1">
        <v>490</v>
      </c>
      <c r="C2971" s="1" t="s">
        <v>3674</v>
      </c>
      <c r="D2971" s="1">
        <v>73</v>
      </c>
      <c r="E2971" s="1" t="s">
        <v>3651</v>
      </c>
    </row>
    <row r="2972" spans="1:5" s="1" customFormat="1" x14ac:dyDescent="0.2">
      <c r="A2972" s="2">
        <v>44529</v>
      </c>
      <c r="B2972" s="1">
        <v>302</v>
      </c>
      <c r="C2972" s="1" t="s">
        <v>3674</v>
      </c>
      <c r="D2972" s="1">
        <v>88</v>
      </c>
      <c r="E2972" s="1" t="s">
        <v>3651</v>
      </c>
    </row>
    <row r="2973" spans="1:5" s="1" customFormat="1" x14ac:dyDescent="0.2">
      <c r="A2973" s="2">
        <v>44530</v>
      </c>
      <c r="B2973" s="1">
        <v>302</v>
      </c>
      <c r="C2973" s="1" t="s">
        <v>3674</v>
      </c>
      <c r="D2973" s="1">
        <v>91</v>
      </c>
      <c r="E2973" s="1" t="s">
        <v>3651</v>
      </c>
    </row>
    <row r="2974" spans="1:5" s="1" customFormat="1" x14ac:dyDescent="0.2">
      <c r="A2974" s="2">
        <v>44533</v>
      </c>
      <c r="B2974" s="1">
        <v>501</v>
      </c>
      <c r="C2974" s="1" t="s">
        <v>3674</v>
      </c>
      <c r="D2974" s="1">
        <v>84</v>
      </c>
      <c r="E2974" s="1" t="s">
        <v>3651</v>
      </c>
    </row>
    <row r="2975" spans="1:5" s="1" customFormat="1" x14ac:dyDescent="0.2">
      <c r="A2975" s="2">
        <v>44550</v>
      </c>
      <c r="B2975" s="1">
        <v>39</v>
      </c>
      <c r="C2975" s="1" t="s">
        <v>810</v>
      </c>
      <c r="D2975" s="1">
        <v>64</v>
      </c>
      <c r="E2975" s="1" t="s">
        <v>796</v>
      </c>
    </row>
    <row r="2976" spans="1:5" s="1" customFormat="1" x14ac:dyDescent="0.2">
      <c r="A2976" s="2">
        <v>44550</v>
      </c>
      <c r="B2976" s="1">
        <v>78</v>
      </c>
      <c r="C2976" s="1" t="s">
        <v>3674</v>
      </c>
      <c r="D2976" s="1">
        <v>79</v>
      </c>
      <c r="E2976" s="1" t="s">
        <v>796</v>
      </c>
    </row>
    <row r="2977" spans="1:5" s="1" customFormat="1" x14ac:dyDescent="0.2">
      <c r="A2977" s="2">
        <v>44566</v>
      </c>
      <c r="B2977" s="1">
        <v>309</v>
      </c>
      <c r="C2977" s="1" t="s">
        <v>810</v>
      </c>
      <c r="D2977" s="1">
        <v>74</v>
      </c>
      <c r="E2977" s="1" t="s">
        <v>3651</v>
      </c>
    </row>
    <row r="2978" spans="1:5" s="1" customFormat="1" x14ac:dyDescent="0.2">
      <c r="A2978" s="2">
        <v>44567</v>
      </c>
      <c r="B2978" s="1">
        <v>68</v>
      </c>
      <c r="C2978" s="1" t="s">
        <v>3650</v>
      </c>
      <c r="D2978" s="1">
        <v>96</v>
      </c>
      <c r="E2978" s="1" t="s">
        <v>3651</v>
      </c>
    </row>
    <row r="2979" spans="1:5" s="1" customFormat="1" x14ac:dyDescent="0.2">
      <c r="A2979" s="2">
        <v>44573</v>
      </c>
      <c r="B2979" s="1">
        <v>20</v>
      </c>
      <c r="C2979" s="1" t="s">
        <v>2486</v>
      </c>
      <c r="D2979" s="1">
        <v>95</v>
      </c>
      <c r="E2979" s="1" t="s">
        <v>796</v>
      </c>
    </row>
    <row r="2980" spans="1:5" s="1" customFormat="1" x14ac:dyDescent="0.2">
      <c r="A2980" s="2">
        <v>44573</v>
      </c>
      <c r="B2980" s="1">
        <v>20</v>
      </c>
      <c r="C2980" s="1" t="s">
        <v>2486</v>
      </c>
      <c r="D2980" s="1">
        <v>89</v>
      </c>
      <c r="E2980" s="1" t="s">
        <v>796</v>
      </c>
    </row>
    <row r="2981" spans="1:5" s="1" customFormat="1" x14ac:dyDescent="0.2">
      <c r="A2981" s="2">
        <v>44573</v>
      </c>
      <c r="B2981" s="1">
        <v>10</v>
      </c>
      <c r="C2981" s="1" t="s">
        <v>2486</v>
      </c>
      <c r="D2981" s="1">
        <v>92</v>
      </c>
      <c r="E2981" s="1" t="s">
        <v>796</v>
      </c>
    </row>
    <row r="2982" spans="1:5" s="1" customFormat="1" x14ac:dyDescent="0.2">
      <c r="A2982" s="2">
        <v>44573</v>
      </c>
      <c r="B2982" s="1">
        <v>34</v>
      </c>
      <c r="C2982" s="1" t="s">
        <v>2486</v>
      </c>
      <c r="D2982" s="1">
        <v>94</v>
      </c>
      <c r="E2982" s="1" t="s">
        <v>796</v>
      </c>
    </row>
    <row r="2983" spans="1:5" s="1" customFormat="1" x14ac:dyDescent="0.2">
      <c r="A2983" s="2">
        <v>44580</v>
      </c>
      <c r="B2983" s="1">
        <v>73</v>
      </c>
      <c r="C2983" s="1" t="s">
        <v>3674</v>
      </c>
      <c r="D2983" s="1">
        <v>69</v>
      </c>
      <c r="E2983" s="1" t="s">
        <v>796</v>
      </c>
    </row>
    <row r="2984" spans="1:5" s="1" customFormat="1" x14ac:dyDescent="0.2">
      <c r="A2984" s="2">
        <v>44580</v>
      </c>
      <c r="B2984" s="1">
        <v>77</v>
      </c>
      <c r="C2984" s="12" t="s">
        <v>3674</v>
      </c>
      <c r="D2984" s="1">
        <v>78</v>
      </c>
      <c r="E2984" s="1" t="s">
        <v>796</v>
      </c>
    </row>
    <row r="2985" spans="1:5" s="1" customFormat="1" x14ac:dyDescent="0.2">
      <c r="A2985" s="2">
        <v>44599</v>
      </c>
      <c r="B2985" s="1">
        <v>110</v>
      </c>
      <c r="C2985" s="1" t="s">
        <v>818</v>
      </c>
      <c r="D2985" s="1">
        <v>88</v>
      </c>
      <c r="E2985" s="1" t="s">
        <v>3651</v>
      </c>
    </row>
    <row r="2986" spans="1:5" s="1" customFormat="1" x14ac:dyDescent="0.2">
      <c r="A2986" s="2">
        <v>44599</v>
      </c>
      <c r="B2986" s="1">
        <v>227</v>
      </c>
      <c r="C2986" s="1" t="s">
        <v>818</v>
      </c>
      <c r="D2986" s="1">
        <v>78</v>
      </c>
      <c r="E2986" s="1" t="s">
        <v>3651</v>
      </c>
    </row>
    <row r="2987" spans="1:5" s="1" customFormat="1" x14ac:dyDescent="0.2">
      <c r="A2987" s="2">
        <v>44603</v>
      </c>
      <c r="B2987" s="1">
        <v>155</v>
      </c>
      <c r="C2987" s="1" t="s">
        <v>810</v>
      </c>
      <c r="D2987" s="1">
        <v>86</v>
      </c>
      <c r="E2987" s="1" t="s">
        <v>3651</v>
      </c>
    </row>
    <row r="2988" spans="1:5" s="1" customFormat="1" x14ac:dyDescent="0.2">
      <c r="A2988" s="2">
        <v>44622</v>
      </c>
      <c r="B2988" s="1">
        <v>555</v>
      </c>
      <c r="C2988" s="1" t="s">
        <v>3674</v>
      </c>
      <c r="D2988" s="1">
        <v>84</v>
      </c>
      <c r="E2988" s="1" t="s">
        <v>7472</v>
      </c>
    </row>
    <row r="2989" spans="1:5" s="1" customFormat="1" x14ac:dyDescent="0.2">
      <c r="A2989" s="2">
        <v>44628</v>
      </c>
      <c r="B2989" s="1">
        <v>50</v>
      </c>
      <c r="C2989" s="1" t="s">
        <v>3674</v>
      </c>
      <c r="D2989" s="1">
        <v>54</v>
      </c>
      <c r="E2989" s="1" t="s">
        <v>796</v>
      </c>
    </row>
    <row r="2990" spans="1:5" s="1" customFormat="1" x14ac:dyDescent="0.2">
      <c r="A2990" s="2">
        <v>44629</v>
      </c>
      <c r="B2990" s="1">
        <v>147</v>
      </c>
      <c r="C2990" s="1" t="s">
        <v>810</v>
      </c>
      <c r="D2990" s="1">
        <v>83</v>
      </c>
      <c r="E2990" s="1" t="s">
        <v>3651</v>
      </c>
    </row>
    <row r="2991" spans="1:5" s="1" customFormat="1" x14ac:dyDescent="0.2">
      <c r="A2991" s="2">
        <v>44630</v>
      </c>
      <c r="B2991" s="1">
        <v>350</v>
      </c>
      <c r="C2991" s="12" t="s">
        <v>810</v>
      </c>
      <c r="D2991" s="1">
        <v>95</v>
      </c>
      <c r="E2991" s="1" t="s">
        <v>3651</v>
      </c>
    </row>
    <row r="2992" spans="1:5" s="1" customFormat="1" x14ac:dyDescent="0.2">
      <c r="A2992" s="2">
        <v>44634</v>
      </c>
      <c r="B2992" s="1">
        <v>116</v>
      </c>
      <c r="C2992" s="1" t="s">
        <v>2486</v>
      </c>
      <c r="D2992" s="1">
        <v>97</v>
      </c>
      <c r="E2992" s="1" t="s">
        <v>3651</v>
      </c>
    </row>
    <row r="2993" spans="1:5" s="1" customFormat="1" x14ac:dyDescent="0.2">
      <c r="A2993" s="2">
        <v>44635</v>
      </c>
      <c r="B2993" s="1">
        <v>369</v>
      </c>
      <c r="C2993" s="12" t="s">
        <v>810</v>
      </c>
      <c r="D2993" s="1">
        <v>99</v>
      </c>
      <c r="E2993" s="1" t="s">
        <v>3651</v>
      </c>
    </row>
    <row r="2994" spans="1:5" s="1" customFormat="1" x14ac:dyDescent="0.2">
      <c r="A2994" s="2">
        <v>44636</v>
      </c>
      <c r="B2994" s="1">
        <v>113</v>
      </c>
      <c r="C2994" s="1" t="s">
        <v>2486</v>
      </c>
      <c r="D2994" s="1">
        <v>84</v>
      </c>
      <c r="E2994" s="1" t="s">
        <v>3651</v>
      </c>
    </row>
    <row r="2995" spans="1:5" s="1" customFormat="1" x14ac:dyDescent="0.2">
      <c r="A2995" s="2">
        <v>44637</v>
      </c>
      <c r="B2995" s="1">
        <v>113</v>
      </c>
      <c r="C2995" s="1" t="s">
        <v>2486</v>
      </c>
      <c r="D2995" s="1">
        <v>98</v>
      </c>
      <c r="E2995" s="1" t="s">
        <v>3651</v>
      </c>
    </row>
    <row r="2996" spans="1:5" s="1" customFormat="1" x14ac:dyDescent="0.2">
      <c r="A2996" s="2">
        <v>44638</v>
      </c>
      <c r="B2996" s="1">
        <v>406</v>
      </c>
      <c r="C2996" s="1" t="s">
        <v>3674</v>
      </c>
      <c r="D2996" s="1">
        <v>87</v>
      </c>
      <c r="E2996" s="1" t="s">
        <v>7472</v>
      </c>
    </row>
    <row r="2997" spans="1:5" s="1" customFormat="1" x14ac:dyDescent="0.2">
      <c r="A2997" s="2">
        <v>44641</v>
      </c>
      <c r="B2997" s="1">
        <v>78</v>
      </c>
      <c r="C2997" s="1" t="s">
        <v>3674</v>
      </c>
      <c r="D2997" s="1">
        <v>81</v>
      </c>
      <c r="E2997" s="1" t="s">
        <v>796</v>
      </c>
    </row>
    <row r="2998" spans="1:5" s="1" customFormat="1" x14ac:dyDescent="0.2">
      <c r="A2998" s="2">
        <v>44641</v>
      </c>
      <c r="B2998" s="1">
        <v>80</v>
      </c>
      <c r="C2998" s="1" t="s">
        <v>3674</v>
      </c>
      <c r="D2998" s="1">
        <v>81</v>
      </c>
      <c r="E2998" s="1" t="s">
        <v>796</v>
      </c>
    </row>
    <row r="2999" spans="1:5" s="1" customFormat="1" x14ac:dyDescent="0.2">
      <c r="A2999" s="2">
        <v>44642</v>
      </c>
      <c r="B2999" s="1">
        <v>165</v>
      </c>
      <c r="C2999" s="1" t="s">
        <v>3674</v>
      </c>
      <c r="D2999" s="1">
        <v>89</v>
      </c>
      <c r="E2999" s="1" t="s">
        <v>796</v>
      </c>
    </row>
    <row r="3000" spans="1:5" s="1" customFormat="1" x14ac:dyDescent="0.2">
      <c r="A3000" s="2">
        <v>44643</v>
      </c>
      <c r="B3000" s="1">
        <v>297</v>
      </c>
      <c r="C3000" s="12" t="s">
        <v>3674</v>
      </c>
      <c r="D3000" s="1">
        <v>66</v>
      </c>
      <c r="E3000" s="1" t="s">
        <v>796</v>
      </c>
    </row>
    <row r="3001" spans="1:5" s="1" customFormat="1" x14ac:dyDescent="0.2">
      <c r="A3001" s="2">
        <v>44644</v>
      </c>
      <c r="B3001" s="1">
        <v>114</v>
      </c>
      <c r="C3001" s="1" t="s">
        <v>2486</v>
      </c>
      <c r="D3001" s="1">
        <v>95</v>
      </c>
      <c r="E3001" s="1" t="s">
        <v>3651</v>
      </c>
    </row>
    <row r="3002" spans="1:5" s="1" customFormat="1" x14ac:dyDescent="0.2">
      <c r="A3002" s="2">
        <v>44645</v>
      </c>
      <c r="B3002" s="1">
        <v>145</v>
      </c>
      <c r="C3002" s="1" t="s">
        <v>810</v>
      </c>
      <c r="D3002" s="1">
        <v>89</v>
      </c>
      <c r="E3002" s="1" t="s">
        <v>3651</v>
      </c>
    </row>
    <row r="3003" spans="1:5" s="1" customFormat="1" x14ac:dyDescent="0.2">
      <c r="A3003" s="2">
        <v>44649</v>
      </c>
      <c r="B3003" s="1">
        <v>109</v>
      </c>
      <c r="C3003" s="1" t="s">
        <v>810</v>
      </c>
      <c r="D3003" s="1">
        <v>99</v>
      </c>
      <c r="E3003" s="1" t="s">
        <v>3651</v>
      </c>
    </row>
    <row r="3004" spans="1:5" s="1" customFormat="1" x14ac:dyDescent="0.2">
      <c r="A3004" s="2">
        <v>44649</v>
      </c>
      <c r="B3004" s="1">
        <v>74</v>
      </c>
      <c r="C3004" s="1" t="s">
        <v>810</v>
      </c>
      <c r="D3004" s="1">
        <v>98</v>
      </c>
      <c r="E3004" s="1" t="s">
        <v>3651</v>
      </c>
    </row>
    <row r="3005" spans="1:5" s="1" customFormat="1" x14ac:dyDescent="0.2">
      <c r="A3005" s="2">
        <v>44650</v>
      </c>
      <c r="B3005" s="1">
        <v>139</v>
      </c>
      <c r="C3005" s="1" t="s">
        <v>810</v>
      </c>
      <c r="D3005" s="1">
        <v>85</v>
      </c>
      <c r="E3005" s="1" t="s">
        <v>3651</v>
      </c>
    </row>
    <row r="3006" spans="1:5" s="1" customFormat="1" x14ac:dyDescent="0.2">
      <c r="A3006" s="2">
        <v>44650</v>
      </c>
      <c r="B3006" s="1">
        <v>75</v>
      </c>
      <c r="C3006" s="1" t="s">
        <v>810</v>
      </c>
      <c r="D3006" s="1">
        <v>97</v>
      </c>
      <c r="E3006" s="1" t="s">
        <v>3651</v>
      </c>
    </row>
    <row r="3007" spans="1:5" s="1" customFormat="1" x14ac:dyDescent="0.2">
      <c r="A3007" s="2">
        <v>44651</v>
      </c>
      <c r="B3007" s="1">
        <v>156</v>
      </c>
      <c r="C3007" s="1" t="s">
        <v>3674</v>
      </c>
      <c r="D3007" s="1">
        <v>78</v>
      </c>
      <c r="E3007" s="1" t="s">
        <v>796</v>
      </c>
    </row>
    <row r="3008" spans="1:5" s="1" customFormat="1" x14ac:dyDescent="0.2">
      <c r="A3008" s="2">
        <v>44652</v>
      </c>
      <c r="B3008" s="1">
        <v>75</v>
      </c>
      <c r="C3008" s="1" t="s">
        <v>810</v>
      </c>
      <c r="D3008" s="1">
        <v>97</v>
      </c>
      <c r="E3008" s="1" t="s">
        <v>3651</v>
      </c>
    </row>
    <row r="3009" spans="1:5" s="1" customFormat="1" x14ac:dyDescent="0.2">
      <c r="A3009" s="2">
        <v>44652</v>
      </c>
      <c r="B3009" s="1">
        <v>197</v>
      </c>
      <c r="C3009" s="1" t="s">
        <v>810</v>
      </c>
      <c r="D3009" s="1">
        <v>97</v>
      </c>
      <c r="E3009" s="1" t="s">
        <v>3651</v>
      </c>
    </row>
    <row r="3010" spans="1:5" s="1" customFormat="1" x14ac:dyDescent="0.2">
      <c r="A3010" s="2">
        <v>44655</v>
      </c>
      <c r="B3010" s="1">
        <v>120</v>
      </c>
      <c r="C3010" s="1" t="s">
        <v>3674</v>
      </c>
      <c r="D3010" s="1">
        <v>82</v>
      </c>
      <c r="E3010" s="1" t="s">
        <v>796</v>
      </c>
    </row>
    <row r="3011" spans="1:5" s="1" customFormat="1" x14ac:dyDescent="0.2">
      <c r="A3011" s="2">
        <v>44655</v>
      </c>
      <c r="B3011" s="1">
        <v>86</v>
      </c>
      <c r="C3011" s="1" t="s">
        <v>3674</v>
      </c>
      <c r="D3011" s="1">
        <v>73</v>
      </c>
      <c r="E3011" s="1" t="s">
        <v>796</v>
      </c>
    </row>
    <row r="3012" spans="1:5" s="1" customFormat="1" x14ac:dyDescent="0.2">
      <c r="A3012" s="2">
        <v>44655</v>
      </c>
      <c r="B3012" s="1">
        <v>82</v>
      </c>
      <c r="C3012" s="1" t="s">
        <v>3674</v>
      </c>
      <c r="D3012" s="1">
        <v>91</v>
      </c>
      <c r="E3012" s="1" t="s">
        <v>796</v>
      </c>
    </row>
    <row r="3013" spans="1:5" s="1" customFormat="1" x14ac:dyDescent="0.2">
      <c r="A3013" s="2">
        <v>44657</v>
      </c>
      <c r="B3013" s="1">
        <v>76</v>
      </c>
      <c r="C3013" s="1" t="s">
        <v>3674</v>
      </c>
      <c r="D3013" s="1">
        <v>92</v>
      </c>
      <c r="E3013" s="1" t="s">
        <v>796</v>
      </c>
    </row>
    <row r="3014" spans="1:5" s="1" customFormat="1" x14ac:dyDescent="0.2">
      <c r="A3014" s="2">
        <v>44657</v>
      </c>
      <c r="B3014" s="1">
        <v>78</v>
      </c>
      <c r="C3014" s="1" t="s">
        <v>3674</v>
      </c>
      <c r="D3014" s="1">
        <v>87</v>
      </c>
      <c r="E3014" s="1" t="s">
        <v>796</v>
      </c>
    </row>
    <row r="3015" spans="1:5" s="1" customFormat="1" x14ac:dyDescent="0.2">
      <c r="A3015" s="2">
        <v>44658</v>
      </c>
      <c r="B3015" s="1">
        <v>208</v>
      </c>
      <c r="C3015" s="1" t="s">
        <v>810</v>
      </c>
      <c r="D3015" s="1">
        <v>97</v>
      </c>
      <c r="E3015" s="1" t="s">
        <v>3651</v>
      </c>
    </row>
    <row r="3016" spans="1:5" s="1" customFormat="1" x14ac:dyDescent="0.2">
      <c r="A3016" s="2">
        <v>44659</v>
      </c>
      <c r="B3016" s="1">
        <v>95</v>
      </c>
      <c r="C3016" s="1" t="s">
        <v>3674</v>
      </c>
      <c r="D3016" s="1">
        <v>89</v>
      </c>
      <c r="E3016" s="1" t="s">
        <v>796</v>
      </c>
    </row>
    <row r="3017" spans="1:5" s="1" customFormat="1" x14ac:dyDescent="0.2">
      <c r="A3017" s="2">
        <v>44659</v>
      </c>
      <c r="B3017" s="1">
        <v>76</v>
      </c>
      <c r="C3017" s="1" t="s">
        <v>3674</v>
      </c>
      <c r="D3017" s="1">
        <v>95</v>
      </c>
      <c r="E3017" s="1" t="s">
        <v>796</v>
      </c>
    </row>
    <row r="3018" spans="1:5" s="1" customFormat="1" x14ac:dyDescent="0.2">
      <c r="A3018" s="2">
        <v>44662</v>
      </c>
      <c r="B3018" s="1">
        <v>74</v>
      </c>
      <c r="C3018" s="1" t="s">
        <v>810</v>
      </c>
      <c r="D3018" s="1">
        <v>95</v>
      </c>
      <c r="E3018" s="1" t="s">
        <v>3651</v>
      </c>
    </row>
    <row r="3019" spans="1:5" s="1" customFormat="1" x14ac:dyDescent="0.2">
      <c r="A3019" s="2">
        <v>44662</v>
      </c>
      <c r="B3019" s="1">
        <v>76</v>
      </c>
      <c r="C3019" s="1" t="s">
        <v>810</v>
      </c>
      <c r="D3019" s="1">
        <v>90</v>
      </c>
      <c r="E3019" s="1" t="s">
        <v>3651</v>
      </c>
    </row>
    <row r="3020" spans="1:5" s="1" customFormat="1" x14ac:dyDescent="0.2">
      <c r="A3020" s="2">
        <v>44662</v>
      </c>
      <c r="B3020" s="1">
        <v>76</v>
      </c>
      <c r="C3020" s="1" t="s">
        <v>810</v>
      </c>
      <c r="D3020" s="1">
        <v>98</v>
      </c>
      <c r="E3020" s="1" t="s">
        <v>3651</v>
      </c>
    </row>
    <row r="3021" spans="1:5" s="1" customFormat="1" x14ac:dyDescent="0.2">
      <c r="A3021" s="2">
        <v>44663</v>
      </c>
      <c r="B3021" s="1">
        <v>97</v>
      </c>
      <c r="C3021" s="1" t="s">
        <v>810</v>
      </c>
      <c r="D3021" s="1">
        <v>89</v>
      </c>
      <c r="E3021" s="1" t="s">
        <v>3651</v>
      </c>
    </row>
    <row r="3022" spans="1:5" s="1" customFormat="1" x14ac:dyDescent="0.2">
      <c r="A3022" s="2">
        <v>44664</v>
      </c>
      <c r="B3022" s="1">
        <v>76</v>
      </c>
      <c r="C3022" s="1" t="s">
        <v>810</v>
      </c>
      <c r="D3022" s="1">
        <v>91</v>
      </c>
      <c r="E3022" s="1" t="s">
        <v>3651</v>
      </c>
    </row>
    <row r="3023" spans="1:5" s="1" customFormat="1" x14ac:dyDescent="0.2">
      <c r="A3023" s="2">
        <v>44664</v>
      </c>
      <c r="B3023" s="1">
        <v>142</v>
      </c>
      <c r="C3023" s="1" t="s">
        <v>810</v>
      </c>
      <c r="D3023" s="1">
        <v>97</v>
      </c>
      <c r="E3023" s="1" t="s">
        <v>3651</v>
      </c>
    </row>
    <row r="3024" spans="1:5" s="1" customFormat="1" x14ac:dyDescent="0.2">
      <c r="A3024" s="2">
        <v>44665</v>
      </c>
      <c r="B3024" s="1">
        <v>214</v>
      </c>
      <c r="C3024" s="1" t="s">
        <v>810</v>
      </c>
      <c r="D3024" s="1">
        <v>70</v>
      </c>
      <c r="E3024" s="1" t="s">
        <v>3651</v>
      </c>
    </row>
    <row r="3025" spans="1:5" s="1" customFormat="1" x14ac:dyDescent="0.2">
      <c r="A3025" s="2">
        <v>44669</v>
      </c>
      <c r="B3025" s="1">
        <v>277</v>
      </c>
      <c r="C3025" s="1" t="s">
        <v>3674</v>
      </c>
      <c r="D3025" s="1">
        <v>78</v>
      </c>
      <c r="E3025" s="1" t="s">
        <v>3651</v>
      </c>
    </row>
    <row r="3026" spans="1:5" s="1" customFormat="1" x14ac:dyDescent="0.2">
      <c r="A3026" s="2">
        <v>44671</v>
      </c>
      <c r="B3026" s="1">
        <v>125</v>
      </c>
      <c r="C3026" s="1" t="s">
        <v>3674</v>
      </c>
      <c r="D3026" s="1">
        <v>80</v>
      </c>
      <c r="E3026" s="1" t="s">
        <v>796</v>
      </c>
    </row>
    <row r="3027" spans="1:5" s="1" customFormat="1" x14ac:dyDescent="0.2">
      <c r="A3027" s="2">
        <v>44672</v>
      </c>
      <c r="B3027" s="1">
        <v>214</v>
      </c>
      <c r="C3027" s="1" t="s">
        <v>810</v>
      </c>
      <c r="D3027" s="1">
        <v>76</v>
      </c>
      <c r="E3027" s="1" t="s">
        <v>3651</v>
      </c>
    </row>
    <row r="3028" spans="1:5" s="1" customFormat="1" x14ac:dyDescent="0.2">
      <c r="A3028" s="2">
        <v>44677</v>
      </c>
      <c r="B3028" s="1">
        <v>135</v>
      </c>
      <c r="C3028" s="1" t="s">
        <v>3674</v>
      </c>
      <c r="D3028" s="1">
        <v>85</v>
      </c>
      <c r="E3028" s="1" t="s">
        <v>796</v>
      </c>
    </row>
    <row r="3029" spans="1:5" s="1" customFormat="1" x14ac:dyDescent="0.2">
      <c r="A3029" s="2">
        <v>44678</v>
      </c>
      <c r="B3029" s="1">
        <v>385</v>
      </c>
      <c r="C3029" s="1" t="s">
        <v>810</v>
      </c>
      <c r="D3029" s="1">
        <v>93</v>
      </c>
      <c r="E3029" s="1" t="s">
        <v>3651</v>
      </c>
    </row>
    <row r="3030" spans="1:5" s="1" customFormat="1" x14ac:dyDescent="0.2">
      <c r="A3030" s="2">
        <v>44679</v>
      </c>
      <c r="B3030" s="1">
        <v>123</v>
      </c>
      <c r="C3030" s="1" t="s">
        <v>3674</v>
      </c>
      <c r="D3030" s="1">
        <v>88</v>
      </c>
      <c r="E3030" s="1" t="s">
        <v>796</v>
      </c>
    </row>
    <row r="3031" spans="1:5" s="1" customFormat="1" x14ac:dyDescent="0.2">
      <c r="A3031" s="2">
        <v>44679</v>
      </c>
      <c r="B3031" s="1">
        <v>122</v>
      </c>
      <c r="C3031" s="1" t="s">
        <v>3674</v>
      </c>
      <c r="D3031" s="1">
        <v>90</v>
      </c>
      <c r="E3031" s="1" t="s">
        <v>796</v>
      </c>
    </row>
    <row r="3032" spans="1:5" s="1" customFormat="1" x14ac:dyDescent="0.2">
      <c r="A3032" s="2">
        <v>44680</v>
      </c>
      <c r="B3032" s="1">
        <v>156</v>
      </c>
      <c r="C3032" s="1" t="s">
        <v>810</v>
      </c>
      <c r="D3032" s="1">
        <v>96</v>
      </c>
      <c r="E3032" s="1" t="s">
        <v>3651</v>
      </c>
    </row>
    <row r="3033" spans="1:5" s="1" customFormat="1" x14ac:dyDescent="0.2">
      <c r="A3033" s="2">
        <v>44683</v>
      </c>
      <c r="B3033" s="1">
        <v>160</v>
      </c>
      <c r="C3033" s="1" t="s">
        <v>810</v>
      </c>
      <c r="D3033" s="1">
        <v>98</v>
      </c>
      <c r="E3033" s="1" t="s">
        <v>3651</v>
      </c>
    </row>
    <row r="3034" spans="1:5" s="1" customFormat="1" x14ac:dyDescent="0.2">
      <c r="A3034" s="2">
        <v>44684</v>
      </c>
      <c r="B3034" s="1">
        <v>75</v>
      </c>
      <c r="C3034" s="1" t="s">
        <v>3674</v>
      </c>
      <c r="D3034" s="1">
        <v>94</v>
      </c>
      <c r="E3034" s="1" t="s">
        <v>796</v>
      </c>
    </row>
    <row r="3035" spans="1:5" s="1" customFormat="1" x14ac:dyDescent="0.2">
      <c r="A3035" s="2">
        <v>44685</v>
      </c>
      <c r="B3035" s="1">
        <v>150</v>
      </c>
      <c r="C3035" s="12" t="s">
        <v>3674</v>
      </c>
      <c r="D3035" s="1">
        <v>87</v>
      </c>
      <c r="E3035" s="1" t="s">
        <v>3651</v>
      </c>
    </row>
    <row r="3036" spans="1:5" s="1" customFormat="1" x14ac:dyDescent="0.2">
      <c r="A3036" s="2">
        <v>44685</v>
      </c>
      <c r="B3036" s="1">
        <v>150</v>
      </c>
      <c r="C3036" s="12" t="s">
        <v>3674</v>
      </c>
      <c r="D3036" s="1">
        <v>84</v>
      </c>
      <c r="E3036" s="1" t="s">
        <v>3651</v>
      </c>
    </row>
    <row r="3037" spans="1:5" s="1" customFormat="1" x14ac:dyDescent="0.2">
      <c r="A3037" s="2">
        <v>44686</v>
      </c>
      <c r="B3037" s="1">
        <v>134</v>
      </c>
      <c r="C3037" s="1" t="s">
        <v>3674</v>
      </c>
      <c r="D3037" s="1">
        <v>87</v>
      </c>
      <c r="E3037" s="1" t="s">
        <v>3651</v>
      </c>
    </row>
    <row r="3038" spans="1:5" x14ac:dyDescent="0.2">
      <c r="A3038" s="2">
        <v>44687</v>
      </c>
      <c r="B3038" s="1">
        <v>74</v>
      </c>
      <c r="C3038" s="1" t="s">
        <v>810</v>
      </c>
      <c r="D3038" s="1">
        <v>90</v>
      </c>
      <c r="E3038" s="1" t="s">
        <v>3651</v>
      </c>
    </row>
    <row r="3039" spans="1:5" x14ac:dyDescent="0.2">
      <c r="A3039" s="2">
        <v>44690</v>
      </c>
      <c r="B3039" s="1">
        <v>139</v>
      </c>
      <c r="C3039" s="1" t="s">
        <v>810</v>
      </c>
      <c r="D3039" s="1">
        <v>98</v>
      </c>
      <c r="E3039" s="1" t="s">
        <v>3651</v>
      </c>
    </row>
    <row r="3040" spans="1:5" x14ac:dyDescent="0.2">
      <c r="A3040" s="2">
        <v>44691</v>
      </c>
      <c r="B3040" s="1">
        <v>37</v>
      </c>
      <c r="C3040" s="1" t="s">
        <v>810</v>
      </c>
      <c r="D3040" s="1">
        <v>96</v>
      </c>
      <c r="E3040" s="1" t="s">
        <v>3651</v>
      </c>
    </row>
    <row r="3041" spans="1:5" x14ac:dyDescent="0.2">
      <c r="A3041" s="2">
        <v>44691</v>
      </c>
      <c r="B3041" s="1">
        <v>96</v>
      </c>
      <c r="C3041" s="1" t="s">
        <v>810</v>
      </c>
      <c r="D3041" s="1">
        <v>94</v>
      </c>
      <c r="E3041" s="1" t="s">
        <v>3651</v>
      </c>
    </row>
    <row r="3042" spans="1:5" x14ac:dyDescent="0.2">
      <c r="A3042" s="2">
        <v>44692</v>
      </c>
      <c r="B3042" s="1">
        <v>74</v>
      </c>
      <c r="C3042" s="1" t="s">
        <v>810</v>
      </c>
      <c r="D3042" s="1">
        <v>96</v>
      </c>
      <c r="E3042" s="1" t="s">
        <v>3651</v>
      </c>
    </row>
    <row r="3043" spans="1:5" x14ac:dyDescent="0.2">
      <c r="A3043" s="2">
        <v>44692</v>
      </c>
      <c r="B3043" s="1">
        <v>19</v>
      </c>
      <c r="C3043" s="1" t="s">
        <v>810</v>
      </c>
      <c r="D3043" s="1">
        <v>97</v>
      </c>
      <c r="E3043" s="1" t="s">
        <v>3651</v>
      </c>
    </row>
    <row r="3044" spans="1:5" x14ac:dyDescent="0.2">
      <c r="A3044" s="2">
        <v>44693</v>
      </c>
      <c r="B3044" s="1">
        <v>39</v>
      </c>
      <c r="C3044" s="1" t="s">
        <v>3674</v>
      </c>
      <c r="D3044" s="1">
        <v>53</v>
      </c>
      <c r="E3044" s="1" t="s">
        <v>796</v>
      </c>
    </row>
    <row r="3045" spans="1:5" x14ac:dyDescent="0.2">
      <c r="A3045" s="2">
        <v>44693</v>
      </c>
      <c r="B3045" s="1">
        <v>32</v>
      </c>
      <c r="C3045" s="1" t="s">
        <v>3674</v>
      </c>
      <c r="D3045" s="1">
        <v>76</v>
      </c>
      <c r="E3045" s="1" t="s">
        <v>796</v>
      </c>
    </row>
    <row r="3046" spans="1:5" x14ac:dyDescent="0.2">
      <c r="A3046" s="2">
        <v>44693</v>
      </c>
      <c r="B3046" s="1">
        <v>80</v>
      </c>
      <c r="C3046" s="1" t="s">
        <v>3674</v>
      </c>
      <c r="D3046" s="1">
        <v>82</v>
      </c>
      <c r="E3046" s="1" t="s">
        <v>796</v>
      </c>
    </row>
    <row r="3047" spans="1:5" x14ac:dyDescent="0.2">
      <c r="A3047" s="2">
        <v>44693</v>
      </c>
      <c r="B3047" s="1">
        <v>14</v>
      </c>
      <c r="C3047" s="1" t="s">
        <v>3674</v>
      </c>
      <c r="D3047" s="1">
        <v>92</v>
      </c>
      <c r="E3047" s="1" t="s">
        <v>796</v>
      </c>
    </row>
    <row r="3048" spans="1:5" x14ac:dyDescent="0.2">
      <c r="A3048" s="2">
        <v>44697</v>
      </c>
      <c r="B3048" s="1">
        <v>198</v>
      </c>
      <c r="C3048" s="1" t="s">
        <v>810</v>
      </c>
      <c r="D3048" s="1">
        <v>77</v>
      </c>
      <c r="E3048" s="1" t="s">
        <v>3651</v>
      </c>
    </row>
    <row r="3049" spans="1:5" x14ac:dyDescent="0.2">
      <c r="A3049" s="2">
        <v>44697</v>
      </c>
      <c r="B3049" s="1">
        <v>194</v>
      </c>
      <c r="C3049" s="1" t="s">
        <v>810</v>
      </c>
      <c r="D3049" s="1">
        <v>76</v>
      </c>
      <c r="E3049" s="1" t="s">
        <v>3651</v>
      </c>
    </row>
    <row r="3050" spans="1:5" x14ac:dyDescent="0.2">
      <c r="A3050" s="2">
        <v>44699</v>
      </c>
      <c r="B3050" s="1">
        <v>320</v>
      </c>
      <c r="C3050" s="1" t="s">
        <v>810</v>
      </c>
      <c r="D3050" s="1">
        <v>72</v>
      </c>
      <c r="E3050" s="1" t="s">
        <v>3651</v>
      </c>
    </row>
    <row r="3051" spans="1:5" x14ac:dyDescent="0.2">
      <c r="A3051" s="2">
        <v>44700</v>
      </c>
      <c r="B3051" s="1">
        <v>23</v>
      </c>
      <c r="C3051" s="1" t="s">
        <v>3674</v>
      </c>
      <c r="D3051" s="1">
        <v>77</v>
      </c>
      <c r="E3051" s="1" t="s">
        <v>796</v>
      </c>
    </row>
    <row r="3052" spans="1:5" x14ac:dyDescent="0.2">
      <c r="A3052" s="2">
        <v>44700</v>
      </c>
      <c r="B3052" s="1">
        <v>23</v>
      </c>
      <c r="C3052" s="1" t="s">
        <v>3674</v>
      </c>
      <c r="D3052" s="1">
        <v>83</v>
      </c>
      <c r="E3052" s="1" t="s">
        <v>796</v>
      </c>
    </row>
    <row r="3053" spans="1:5" x14ac:dyDescent="0.2">
      <c r="A3053" s="2">
        <v>44701</v>
      </c>
      <c r="B3053" s="1">
        <v>157</v>
      </c>
      <c r="C3053" s="1" t="s">
        <v>810</v>
      </c>
      <c r="D3053" s="1">
        <v>89</v>
      </c>
      <c r="E3053" s="1" t="s">
        <v>3651</v>
      </c>
    </row>
    <row r="3054" spans="1:5" s="1" customFormat="1" x14ac:dyDescent="0.2">
      <c r="A3054" s="2">
        <v>44701</v>
      </c>
      <c r="B3054" s="1">
        <v>154</v>
      </c>
      <c r="C3054" s="1" t="s">
        <v>810</v>
      </c>
      <c r="D3054" s="1">
        <v>85</v>
      </c>
      <c r="E3054" s="1" t="s">
        <v>796</v>
      </c>
    </row>
    <row r="3055" spans="1:5" s="1" customFormat="1" x14ac:dyDescent="0.2">
      <c r="A3055" s="2">
        <v>44704</v>
      </c>
      <c r="B3055" s="1">
        <v>16</v>
      </c>
      <c r="C3055" s="1" t="s">
        <v>3452</v>
      </c>
      <c r="D3055" s="1">
        <v>98</v>
      </c>
      <c r="E3055" s="1" t="s">
        <v>3651</v>
      </c>
    </row>
    <row r="3056" spans="1:5" s="1" customFormat="1" x14ac:dyDescent="0.2">
      <c r="A3056" s="2">
        <v>44704</v>
      </c>
      <c r="B3056" s="1">
        <v>34</v>
      </c>
      <c r="C3056" s="12" t="s">
        <v>3452</v>
      </c>
      <c r="D3056" s="1">
        <v>87</v>
      </c>
      <c r="E3056" s="1" t="s">
        <v>3651</v>
      </c>
    </row>
    <row r="3057" spans="1:5" s="1" customFormat="1" x14ac:dyDescent="0.2">
      <c r="A3057" s="2">
        <v>44705</v>
      </c>
      <c r="B3057" s="1">
        <v>75</v>
      </c>
      <c r="C3057" s="1" t="s">
        <v>3674</v>
      </c>
      <c r="D3057" s="1">
        <v>98</v>
      </c>
      <c r="E3057" s="1" t="s">
        <v>3651</v>
      </c>
    </row>
    <row r="3058" spans="1:5" s="1" customFormat="1" x14ac:dyDescent="0.2">
      <c r="A3058" s="2">
        <v>44705</v>
      </c>
      <c r="B3058" s="1">
        <v>45</v>
      </c>
      <c r="C3058" s="1" t="s">
        <v>3674</v>
      </c>
      <c r="D3058" s="1">
        <v>89</v>
      </c>
      <c r="E3058" s="1" t="s">
        <v>796</v>
      </c>
    </row>
    <row r="3059" spans="1:5" s="1" customFormat="1" x14ac:dyDescent="0.2">
      <c r="A3059" s="2">
        <v>44706</v>
      </c>
      <c r="B3059" s="1">
        <v>75</v>
      </c>
      <c r="C3059" s="1" t="s">
        <v>3674</v>
      </c>
      <c r="D3059" s="1">
        <v>96</v>
      </c>
      <c r="E3059" s="1" t="s">
        <v>3651</v>
      </c>
    </row>
    <row r="3060" spans="1:5" s="1" customFormat="1" x14ac:dyDescent="0.2">
      <c r="A3060" s="2">
        <v>44706</v>
      </c>
      <c r="B3060" s="1">
        <v>77</v>
      </c>
      <c r="C3060" s="1" t="s">
        <v>3674</v>
      </c>
      <c r="D3060" s="1">
        <v>98</v>
      </c>
      <c r="E3060" s="1" t="s">
        <v>3651</v>
      </c>
    </row>
    <row r="3061" spans="1:5" s="1" customFormat="1" x14ac:dyDescent="0.2">
      <c r="A3061" s="2">
        <v>44707</v>
      </c>
      <c r="B3061" s="1">
        <v>10</v>
      </c>
      <c r="C3061" s="1" t="s">
        <v>3674</v>
      </c>
      <c r="D3061" s="1">
        <v>98</v>
      </c>
      <c r="E3061" s="1" t="s">
        <v>3651</v>
      </c>
    </row>
    <row r="3062" spans="1:5" s="1" customFormat="1" x14ac:dyDescent="0.2">
      <c r="A3062" s="2">
        <v>44708</v>
      </c>
      <c r="B3062" s="1">
        <v>77</v>
      </c>
      <c r="C3062" s="1" t="s">
        <v>3674</v>
      </c>
      <c r="D3062" s="1">
        <v>79</v>
      </c>
      <c r="E3062" s="1" t="s">
        <v>796</v>
      </c>
    </row>
    <row r="3063" spans="1:5" s="1" customFormat="1" x14ac:dyDescent="0.2">
      <c r="A3063" s="2">
        <v>44708</v>
      </c>
      <c r="B3063" s="1">
        <v>75</v>
      </c>
      <c r="C3063" s="1" t="s">
        <v>3674</v>
      </c>
      <c r="D3063" s="1">
        <v>88</v>
      </c>
      <c r="E3063" s="1" t="s">
        <v>796</v>
      </c>
    </row>
    <row r="3064" spans="1:5" s="1" customFormat="1" x14ac:dyDescent="0.2">
      <c r="A3064" s="2">
        <v>44712</v>
      </c>
      <c r="B3064" s="1">
        <v>51</v>
      </c>
      <c r="C3064" s="1" t="s">
        <v>3674</v>
      </c>
      <c r="D3064" s="1">
        <v>88</v>
      </c>
      <c r="E3064" s="1" t="s">
        <v>3651</v>
      </c>
    </row>
    <row r="3065" spans="1:5" s="1" customFormat="1" x14ac:dyDescent="0.2">
      <c r="A3065" s="2">
        <v>44712</v>
      </c>
      <c r="B3065" s="1">
        <v>153</v>
      </c>
      <c r="C3065" s="1" t="s">
        <v>3674</v>
      </c>
      <c r="D3065" s="1">
        <v>90</v>
      </c>
      <c r="E3065" s="1" t="s">
        <v>796</v>
      </c>
    </row>
    <row r="3066" spans="1:5" s="1" customFormat="1" x14ac:dyDescent="0.2">
      <c r="A3066" s="2">
        <v>44713</v>
      </c>
      <c r="B3066" s="1">
        <v>454</v>
      </c>
      <c r="C3066" s="1" t="s">
        <v>810</v>
      </c>
      <c r="D3066" s="1">
        <v>91</v>
      </c>
      <c r="E3066" s="1" t="s">
        <v>3651</v>
      </c>
    </row>
    <row r="3067" spans="1:5" s="1" customFormat="1" x14ac:dyDescent="0.2">
      <c r="A3067" s="2">
        <v>44713</v>
      </c>
      <c r="B3067" s="1">
        <v>279.5</v>
      </c>
      <c r="C3067" s="1" t="s">
        <v>810</v>
      </c>
      <c r="D3067" s="1">
        <v>93</v>
      </c>
      <c r="E3067" s="1" t="s">
        <v>3651</v>
      </c>
    </row>
    <row r="3068" spans="1:5" s="1" customFormat="1" x14ac:dyDescent="0.2">
      <c r="A3068" s="2">
        <v>44714</v>
      </c>
      <c r="B3068" s="1">
        <v>45</v>
      </c>
      <c r="C3068" s="1" t="s">
        <v>3674</v>
      </c>
      <c r="D3068" s="1">
        <v>87</v>
      </c>
      <c r="E3068" s="1" t="s">
        <v>3651</v>
      </c>
    </row>
    <row r="3069" spans="1:5" s="1" customFormat="1" x14ac:dyDescent="0.2">
      <c r="A3069" s="2">
        <v>44714</v>
      </c>
      <c r="B3069" s="1">
        <v>100</v>
      </c>
      <c r="C3069" s="1" t="s">
        <v>3674</v>
      </c>
      <c r="D3069" s="1">
        <v>84</v>
      </c>
      <c r="E3069" s="1" t="s">
        <v>796</v>
      </c>
    </row>
    <row r="3070" spans="1:5" s="1" customFormat="1" x14ac:dyDescent="0.2">
      <c r="A3070" s="2">
        <v>44715</v>
      </c>
      <c r="B3070" s="1">
        <v>149</v>
      </c>
      <c r="C3070" s="1" t="s">
        <v>3674</v>
      </c>
      <c r="D3070" s="1">
        <v>91</v>
      </c>
      <c r="E3070" s="1" t="s">
        <v>3651</v>
      </c>
    </row>
    <row r="3071" spans="1:5" s="1" customFormat="1" x14ac:dyDescent="0.2">
      <c r="A3071" s="2">
        <v>44715</v>
      </c>
      <c r="B3071" s="1">
        <v>155</v>
      </c>
      <c r="C3071" s="1" t="s">
        <v>3674</v>
      </c>
      <c r="D3071" s="1">
        <v>80</v>
      </c>
      <c r="E3071" s="1" t="s">
        <v>3651</v>
      </c>
    </row>
    <row r="3072" spans="1:5" s="1" customFormat="1" x14ac:dyDescent="0.2">
      <c r="A3072" s="2">
        <v>44719</v>
      </c>
      <c r="B3072" s="1">
        <v>100</v>
      </c>
      <c r="C3072" s="1" t="s">
        <v>810</v>
      </c>
      <c r="D3072" s="1">
        <v>84</v>
      </c>
      <c r="E3072" s="1" t="s">
        <v>3651</v>
      </c>
    </row>
    <row r="3073" spans="1:5" s="1" customFormat="1" x14ac:dyDescent="0.2">
      <c r="A3073" s="2">
        <v>44719</v>
      </c>
      <c r="B3073" s="1">
        <v>35</v>
      </c>
      <c r="C3073" s="1" t="s">
        <v>810</v>
      </c>
      <c r="D3073" s="1">
        <v>97</v>
      </c>
      <c r="E3073" s="1" t="s">
        <v>3651</v>
      </c>
    </row>
    <row r="3074" spans="1:5" s="1" customFormat="1" x14ac:dyDescent="0.2">
      <c r="A3074" s="2">
        <v>44720</v>
      </c>
      <c r="B3074" s="1">
        <v>35</v>
      </c>
      <c r="C3074" s="1" t="s">
        <v>810</v>
      </c>
      <c r="D3074" s="1">
        <v>84</v>
      </c>
      <c r="E3074" s="1" t="s">
        <v>3651</v>
      </c>
    </row>
    <row r="3075" spans="1:5" s="1" customFormat="1" x14ac:dyDescent="0.2">
      <c r="A3075" s="2">
        <v>44720</v>
      </c>
      <c r="B3075" s="1">
        <v>155</v>
      </c>
      <c r="C3075" s="1" t="s">
        <v>3674</v>
      </c>
      <c r="D3075" s="1">
        <v>88</v>
      </c>
      <c r="E3075" s="1" t="s">
        <v>796</v>
      </c>
    </row>
    <row r="3076" spans="1:5" s="1" customFormat="1" x14ac:dyDescent="0.2">
      <c r="A3076" s="2">
        <v>44720</v>
      </c>
      <c r="B3076" s="1">
        <v>155</v>
      </c>
      <c r="C3076" s="1" t="s">
        <v>3674</v>
      </c>
      <c r="D3076" s="1">
        <v>93</v>
      </c>
      <c r="E3076" s="1" t="s">
        <v>796</v>
      </c>
    </row>
    <row r="3077" spans="1:5" s="1" customFormat="1" x14ac:dyDescent="0.2">
      <c r="A3077" s="2">
        <v>44721</v>
      </c>
      <c r="B3077" s="1">
        <v>44.5</v>
      </c>
      <c r="C3077" s="1" t="s">
        <v>3674</v>
      </c>
      <c r="D3077" s="1">
        <v>75</v>
      </c>
      <c r="E3077" s="1" t="s">
        <v>796</v>
      </c>
    </row>
    <row r="3078" spans="1:5" s="1" customFormat="1" x14ac:dyDescent="0.2">
      <c r="A3078" s="2">
        <v>44722</v>
      </c>
      <c r="B3078" s="1">
        <v>120</v>
      </c>
      <c r="C3078" s="1" t="s">
        <v>3674</v>
      </c>
      <c r="D3078" s="1">
        <v>85</v>
      </c>
      <c r="E3078" s="1" t="s">
        <v>796</v>
      </c>
    </row>
    <row r="3079" spans="1:5" s="1" customFormat="1" x14ac:dyDescent="0.2">
      <c r="A3079" s="2">
        <v>44722</v>
      </c>
      <c r="B3079" s="1">
        <v>140</v>
      </c>
      <c r="C3079" s="1" t="s">
        <v>3674</v>
      </c>
      <c r="D3079" s="1">
        <v>87</v>
      </c>
      <c r="E3079" s="1" t="s">
        <v>796</v>
      </c>
    </row>
    <row r="3080" spans="1:5" s="1" customFormat="1" x14ac:dyDescent="0.2">
      <c r="A3080" s="2">
        <v>44725</v>
      </c>
      <c r="B3080" s="1">
        <v>79</v>
      </c>
      <c r="C3080" s="1" t="s">
        <v>3674</v>
      </c>
      <c r="D3080" s="1">
        <v>97</v>
      </c>
      <c r="E3080" s="1" t="s">
        <v>3651</v>
      </c>
    </row>
    <row r="3081" spans="1:5" s="1" customFormat="1" x14ac:dyDescent="0.2">
      <c r="A3081" s="2">
        <v>44725</v>
      </c>
      <c r="B3081" s="1">
        <v>71</v>
      </c>
      <c r="C3081" s="1" t="s">
        <v>3674</v>
      </c>
      <c r="D3081" s="1">
        <v>95</v>
      </c>
      <c r="E3081" s="1" t="s">
        <v>3651</v>
      </c>
    </row>
    <row r="3082" spans="1:5" s="1" customFormat="1" x14ac:dyDescent="0.2">
      <c r="A3082" s="21">
        <v>44726</v>
      </c>
      <c r="B3082" s="1">
        <v>57.5</v>
      </c>
      <c r="C3082" s="1" t="s">
        <v>3674</v>
      </c>
      <c r="D3082" s="1">
        <v>92</v>
      </c>
      <c r="E3082" s="1" t="s">
        <v>3651</v>
      </c>
    </row>
    <row r="3083" spans="1:5" s="1" customFormat="1" x14ac:dyDescent="0.2">
      <c r="A3083" s="21">
        <v>44726</v>
      </c>
      <c r="B3083" s="1">
        <v>57.5</v>
      </c>
      <c r="C3083" s="1" t="s">
        <v>3674</v>
      </c>
      <c r="D3083" s="1">
        <v>90</v>
      </c>
      <c r="E3083" s="1" t="s">
        <v>3651</v>
      </c>
    </row>
    <row r="3084" spans="1:5" s="1" customFormat="1" x14ac:dyDescent="0.2">
      <c r="A3084" s="21">
        <v>44726</v>
      </c>
      <c r="B3084" s="1">
        <v>151</v>
      </c>
      <c r="C3084" s="1" t="s">
        <v>3674</v>
      </c>
      <c r="D3084" s="1">
        <v>75</v>
      </c>
      <c r="E3084" s="1" t="s">
        <v>3651</v>
      </c>
    </row>
    <row r="3085" spans="1:5" s="1" customFormat="1" x14ac:dyDescent="0.2">
      <c r="A3085" s="21">
        <v>44727</v>
      </c>
      <c r="B3085" s="1">
        <v>156</v>
      </c>
      <c r="C3085" s="1" t="s">
        <v>3674</v>
      </c>
      <c r="D3085" s="1">
        <v>75</v>
      </c>
      <c r="E3085" s="1" t="s">
        <v>3651</v>
      </c>
    </row>
    <row r="3086" spans="1:5" s="1" customFormat="1" x14ac:dyDescent="0.2">
      <c r="A3086" s="21">
        <v>44727</v>
      </c>
      <c r="B3086" s="1">
        <v>149</v>
      </c>
      <c r="C3086" s="1" t="s">
        <v>3674</v>
      </c>
      <c r="D3086" s="1">
        <v>78</v>
      </c>
      <c r="E3086" s="1" t="s">
        <v>3651</v>
      </c>
    </row>
    <row r="3087" spans="1:5" s="1" customFormat="1" x14ac:dyDescent="0.2">
      <c r="A3087" s="2">
        <v>44728</v>
      </c>
      <c r="B3087" s="1">
        <v>40</v>
      </c>
      <c r="C3087" s="1" t="s">
        <v>810</v>
      </c>
      <c r="D3087" s="1">
        <v>90</v>
      </c>
      <c r="E3087" s="1" t="s">
        <v>3651</v>
      </c>
    </row>
    <row r="3088" spans="1:5" s="1" customFormat="1" x14ac:dyDescent="0.2">
      <c r="A3088" s="2">
        <v>44728</v>
      </c>
      <c r="B3088" s="1">
        <v>78</v>
      </c>
      <c r="C3088" s="1" t="s">
        <v>810</v>
      </c>
      <c r="D3088" s="1">
        <v>91</v>
      </c>
      <c r="E3088" s="1" t="s">
        <v>3651</v>
      </c>
    </row>
    <row r="3089" spans="1:5" s="1" customFormat="1" x14ac:dyDescent="0.2">
      <c r="A3089" s="2">
        <v>44728</v>
      </c>
      <c r="B3089" s="1">
        <v>113</v>
      </c>
      <c r="C3089" s="1" t="s">
        <v>810</v>
      </c>
      <c r="D3089" s="1">
        <v>89</v>
      </c>
      <c r="E3089" s="1" t="s">
        <v>3651</v>
      </c>
    </row>
    <row r="3090" spans="1:5" s="1" customFormat="1" x14ac:dyDescent="0.2">
      <c r="A3090" s="2">
        <v>44728</v>
      </c>
      <c r="B3090" s="1">
        <v>74</v>
      </c>
      <c r="C3090" s="1" t="s">
        <v>810</v>
      </c>
      <c r="D3090" s="1">
        <v>89</v>
      </c>
      <c r="E3090" s="1" t="s">
        <v>3651</v>
      </c>
    </row>
    <row r="3091" spans="1:5" s="1" customFormat="1" x14ac:dyDescent="0.2">
      <c r="A3091" s="2">
        <v>44729</v>
      </c>
      <c r="B3091" s="1">
        <v>76.5</v>
      </c>
      <c r="C3091" s="1" t="s">
        <v>3674</v>
      </c>
      <c r="D3091" s="1">
        <v>94</v>
      </c>
      <c r="E3091" s="1" t="s">
        <v>3651</v>
      </c>
    </row>
    <row r="3092" spans="1:5" s="1" customFormat="1" x14ac:dyDescent="0.2">
      <c r="A3092" s="2">
        <v>44729</v>
      </c>
      <c r="B3092" s="1">
        <v>230</v>
      </c>
      <c r="C3092" s="1" t="s">
        <v>3674</v>
      </c>
      <c r="D3092" s="1">
        <v>85</v>
      </c>
      <c r="E3092" s="1" t="s">
        <v>796</v>
      </c>
    </row>
    <row r="3093" spans="1:5" s="1" customFormat="1" x14ac:dyDescent="0.2">
      <c r="A3093" s="2">
        <v>44729</v>
      </c>
      <c r="B3093" s="1">
        <v>309</v>
      </c>
      <c r="C3093" s="1" t="s">
        <v>3674</v>
      </c>
      <c r="D3093" s="1">
        <v>84</v>
      </c>
      <c r="E3093" s="1" t="s">
        <v>796</v>
      </c>
    </row>
    <row r="3094" spans="1:5" s="1" customFormat="1" x14ac:dyDescent="0.2">
      <c r="A3094" s="2">
        <v>44732</v>
      </c>
      <c r="B3094" s="1">
        <v>76.5</v>
      </c>
      <c r="C3094" s="1" t="s">
        <v>3674</v>
      </c>
      <c r="D3094" s="1">
        <v>92</v>
      </c>
      <c r="E3094" s="1" t="s">
        <v>3651</v>
      </c>
    </row>
    <row r="3095" spans="1:5" s="1" customFormat="1" x14ac:dyDescent="0.2">
      <c r="A3095" s="2">
        <v>44732</v>
      </c>
      <c r="B3095" s="1">
        <v>150</v>
      </c>
      <c r="C3095" s="1" t="s">
        <v>3674</v>
      </c>
      <c r="D3095" s="1">
        <v>82</v>
      </c>
      <c r="E3095" s="1" t="s">
        <v>796</v>
      </c>
    </row>
    <row r="3096" spans="1:5" s="1" customFormat="1" x14ac:dyDescent="0.2">
      <c r="A3096" s="2">
        <v>44733</v>
      </c>
      <c r="B3096" s="1">
        <v>427</v>
      </c>
      <c r="C3096" s="1" t="s">
        <v>3674</v>
      </c>
      <c r="D3096" s="1">
        <v>97</v>
      </c>
      <c r="E3096" s="1" t="s">
        <v>3651</v>
      </c>
    </row>
    <row r="3097" spans="1:5" s="1" customFormat="1" x14ac:dyDescent="0.2">
      <c r="A3097" s="2">
        <v>44734</v>
      </c>
      <c r="B3097" s="1">
        <v>308</v>
      </c>
      <c r="C3097" s="1" t="s">
        <v>3674</v>
      </c>
      <c r="D3097" s="1">
        <v>88</v>
      </c>
      <c r="E3097" s="1" t="s">
        <v>796</v>
      </c>
    </row>
    <row r="3098" spans="1:5" s="1" customFormat="1" x14ac:dyDescent="0.2">
      <c r="A3098" s="2">
        <v>44735</v>
      </c>
      <c r="B3098" s="1">
        <v>150</v>
      </c>
      <c r="C3098" s="1" t="s">
        <v>3674</v>
      </c>
      <c r="D3098" s="1">
        <v>92</v>
      </c>
      <c r="E3098" s="1" t="s">
        <v>796</v>
      </c>
    </row>
    <row r="3099" spans="1:5" s="1" customFormat="1" x14ac:dyDescent="0.2">
      <c r="A3099" s="2">
        <v>44735</v>
      </c>
      <c r="B3099" s="1">
        <v>150</v>
      </c>
      <c r="C3099" s="1" t="s">
        <v>3674</v>
      </c>
      <c r="D3099" s="1">
        <v>83</v>
      </c>
      <c r="E3099" s="1" t="s">
        <v>796</v>
      </c>
    </row>
    <row r="3100" spans="1:5" s="1" customFormat="1" x14ac:dyDescent="0.2">
      <c r="A3100" s="2">
        <v>44736</v>
      </c>
      <c r="B3100" s="1">
        <v>590</v>
      </c>
      <c r="C3100" s="1" t="s">
        <v>3674</v>
      </c>
      <c r="D3100" s="1">
        <v>91</v>
      </c>
      <c r="E3100" s="1" t="s">
        <v>3651</v>
      </c>
    </row>
    <row r="3101" spans="1:5" s="1" customFormat="1" x14ac:dyDescent="0.2">
      <c r="A3101" s="2">
        <v>44736</v>
      </c>
      <c r="B3101" s="1">
        <v>61</v>
      </c>
      <c r="C3101" s="1" t="s">
        <v>3674</v>
      </c>
      <c r="D3101" s="1">
        <v>96</v>
      </c>
      <c r="E3101" s="1" t="s">
        <v>3651</v>
      </c>
    </row>
    <row r="3102" spans="1:5" s="1" customFormat="1" x14ac:dyDescent="0.2">
      <c r="A3102" s="2">
        <v>44739</v>
      </c>
      <c r="B3102" s="1">
        <v>277</v>
      </c>
      <c r="C3102" s="1" t="s">
        <v>3674</v>
      </c>
      <c r="D3102" s="1">
        <v>75</v>
      </c>
      <c r="E3102" s="1" t="s">
        <v>3651</v>
      </c>
    </row>
    <row r="3103" spans="1:5" s="1" customFormat="1" x14ac:dyDescent="0.2">
      <c r="A3103" s="2">
        <v>44740</v>
      </c>
      <c r="B3103" s="1">
        <v>447</v>
      </c>
      <c r="C3103" s="1" t="s">
        <v>3674</v>
      </c>
      <c r="D3103" s="1">
        <v>98</v>
      </c>
      <c r="E3103" s="1" t="s">
        <v>3651</v>
      </c>
    </row>
    <row r="3104" spans="1:5" s="1" customFormat="1" x14ac:dyDescent="0.2">
      <c r="A3104" s="2">
        <v>44740</v>
      </c>
      <c r="B3104" s="1">
        <v>53</v>
      </c>
      <c r="C3104" s="1" t="s">
        <v>3674</v>
      </c>
      <c r="D3104" s="1">
        <v>85</v>
      </c>
      <c r="E3104" s="1" t="s">
        <v>796</v>
      </c>
    </row>
    <row r="3105" spans="1:5" s="1" customFormat="1" x14ac:dyDescent="0.2">
      <c r="A3105" s="2">
        <v>44741</v>
      </c>
      <c r="B3105" s="1">
        <v>609</v>
      </c>
      <c r="C3105" s="1" t="s">
        <v>3674</v>
      </c>
      <c r="D3105" s="1">
        <v>98</v>
      </c>
      <c r="E3105" s="1" t="s">
        <v>3651</v>
      </c>
    </row>
    <row r="3106" spans="1:5" s="1" customFormat="1" x14ac:dyDescent="0.2">
      <c r="A3106" s="2">
        <v>44741</v>
      </c>
      <c r="B3106" s="1">
        <v>249</v>
      </c>
      <c r="C3106" s="1" t="s">
        <v>3674</v>
      </c>
      <c r="D3106" s="1">
        <v>81</v>
      </c>
      <c r="E3106" s="1" t="s">
        <v>796</v>
      </c>
    </row>
    <row r="3107" spans="1:5" s="1" customFormat="1" x14ac:dyDescent="0.2">
      <c r="A3107" s="2">
        <v>44742</v>
      </c>
      <c r="B3107" s="1">
        <v>300</v>
      </c>
      <c r="C3107" s="1" t="s">
        <v>810</v>
      </c>
      <c r="D3107" s="1">
        <v>95</v>
      </c>
      <c r="E3107" s="1" t="s">
        <v>3651</v>
      </c>
    </row>
    <row r="3108" spans="1:5" s="1" customFormat="1" x14ac:dyDescent="0.2">
      <c r="A3108" s="2">
        <v>44743</v>
      </c>
      <c r="B3108" s="1">
        <v>305</v>
      </c>
      <c r="C3108" s="1" t="s">
        <v>810</v>
      </c>
      <c r="D3108" s="1">
        <v>96</v>
      </c>
      <c r="E3108" s="1" t="s">
        <v>3651</v>
      </c>
    </row>
    <row r="3109" spans="1:5" s="1" customFormat="1" x14ac:dyDescent="0.2">
      <c r="A3109" s="2">
        <v>44743</v>
      </c>
      <c r="B3109" s="1">
        <v>34</v>
      </c>
      <c r="C3109" s="1" t="s">
        <v>3674</v>
      </c>
      <c r="D3109" s="1">
        <v>85</v>
      </c>
      <c r="E3109" s="1" t="s">
        <v>796</v>
      </c>
    </row>
    <row r="3110" spans="1:5" s="1" customFormat="1" x14ac:dyDescent="0.2">
      <c r="A3110" s="2">
        <v>44747</v>
      </c>
      <c r="B3110" s="1">
        <v>70</v>
      </c>
      <c r="C3110" s="1" t="s">
        <v>3674</v>
      </c>
      <c r="D3110" s="1">
        <v>96</v>
      </c>
      <c r="E3110" s="1" t="s">
        <v>3651</v>
      </c>
    </row>
    <row r="3111" spans="1:5" s="1" customFormat="1" x14ac:dyDescent="0.2">
      <c r="A3111" s="2">
        <v>44748</v>
      </c>
      <c r="B3111" s="1">
        <v>148</v>
      </c>
      <c r="C3111" s="1" t="s">
        <v>3674</v>
      </c>
      <c r="D3111" s="1">
        <v>97</v>
      </c>
      <c r="E3111" s="1" t="s">
        <v>3651</v>
      </c>
    </row>
    <row r="3112" spans="1:5" s="1" customFormat="1" x14ac:dyDescent="0.2">
      <c r="A3112" s="2">
        <v>44749</v>
      </c>
      <c r="B3112" s="1">
        <v>375</v>
      </c>
      <c r="C3112" s="1" t="s">
        <v>3674</v>
      </c>
      <c r="D3112" s="1">
        <v>98</v>
      </c>
      <c r="E3112" s="1" t="s">
        <v>3651</v>
      </c>
    </row>
    <row r="3113" spans="1:5" s="1" customFormat="1" x14ac:dyDescent="0.2">
      <c r="A3113" s="2">
        <v>44750</v>
      </c>
      <c r="B3113" s="1">
        <v>90</v>
      </c>
      <c r="C3113" s="1" t="s">
        <v>810</v>
      </c>
      <c r="D3113" s="1">
        <v>82</v>
      </c>
      <c r="E3113" s="1" t="s">
        <v>3651</v>
      </c>
    </row>
    <row r="3114" spans="1:5" s="1" customFormat="1" x14ac:dyDescent="0.2">
      <c r="A3114" s="2">
        <v>44753</v>
      </c>
      <c r="B3114" s="1">
        <v>380</v>
      </c>
      <c r="C3114" s="1" t="s">
        <v>4008</v>
      </c>
      <c r="D3114" s="1">
        <v>90</v>
      </c>
      <c r="E3114" s="1" t="s">
        <v>3651</v>
      </c>
    </row>
    <row r="3115" spans="1:5" s="1" customFormat="1" x14ac:dyDescent="0.2">
      <c r="A3115" s="2">
        <v>44754</v>
      </c>
      <c r="B3115" s="1">
        <v>154.5</v>
      </c>
      <c r="C3115" s="1" t="s">
        <v>3650</v>
      </c>
      <c r="D3115" s="1">
        <v>94</v>
      </c>
      <c r="E3115" s="1" t="s">
        <v>3651</v>
      </c>
    </row>
    <row r="3116" spans="1:5" s="1" customFormat="1" x14ac:dyDescent="0.2">
      <c r="A3116" s="2">
        <v>44755</v>
      </c>
      <c r="B3116" s="1">
        <v>153</v>
      </c>
      <c r="C3116" s="1" t="s">
        <v>3674</v>
      </c>
      <c r="D3116" s="1">
        <v>72</v>
      </c>
      <c r="E3116" s="1" t="s">
        <v>3651</v>
      </c>
    </row>
    <row r="3117" spans="1:5" s="1" customFormat="1" x14ac:dyDescent="0.2">
      <c r="A3117" s="2">
        <v>44755</v>
      </c>
      <c r="B3117" s="1">
        <v>153</v>
      </c>
      <c r="C3117" s="1" t="s">
        <v>3674</v>
      </c>
      <c r="D3117" s="1">
        <v>87</v>
      </c>
      <c r="E3117" s="1" t="s">
        <v>3651</v>
      </c>
    </row>
    <row r="3118" spans="1:5" s="1" customFormat="1" x14ac:dyDescent="0.2">
      <c r="A3118" s="2">
        <v>44755</v>
      </c>
      <c r="B3118" s="1">
        <v>153</v>
      </c>
      <c r="C3118" s="1" t="s">
        <v>3674</v>
      </c>
      <c r="D3118" s="1">
        <v>90</v>
      </c>
      <c r="E3118" s="1" t="s">
        <v>3651</v>
      </c>
    </row>
    <row r="3119" spans="1:5" s="1" customFormat="1" x14ac:dyDescent="0.2">
      <c r="A3119" s="2">
        <v>44756</v>
      </c>
      <c r="B3119" s="1">
        <v>160</v>
      </c>
      <c r="C3119" s="1" t="s">
        <v>3650</v>
      </c>
      <c r="D3119" s="1">
        <v>87</v>
      </c>
      <c r="E3119" s="1" t="s">
        <v>3651</v>
      </c>
    </row>
    <row r="3120" spans="1:5" s="1" customFormat="1" x14ac:dyDescent="0.2">
      <c r="A3120" s="2">
        <v>44756</v>
      </c>
      <c r="B3120" s="1">
        <v>200</v>
      </c>
      <c r="C3120" s="1" t="s">
        <v>3650</v>
      </c>
      <c r="D3120" s="1">
        <v>86</v>
      </c>
      <c r="E3120" s="1" t="s">
        <v>3651</v>
      </c>
    </row>
    <row r="3121" spans="1:5" s="1" customFormat="1" x14ac:dyDescent="0.2">
      <c r="A3121" s="2">
        <v>44757</v>
      </c>
      <c r="B3121" s="1">
        <v>160</v>
      </c>
      <c r="C3121" s="1" t="s">
        <v>3650</v>
      </c>
      <c r="D3121" s="1">
        <v>68</v>
      </c>
      <c r="E3121" s="1" t="s">
        <v>3651</v>
      </c>
    </row>
    <row r="3122" spans="1:5" s="1" customFormat="1" x14ac:dyDescent="0.2">
      <c r="A3122" s="2">
        <v>44760</v>
      </c>
      <c r="B3122" s="1">
        <v>165</v>
      </c>
      <c r="C3122" s="1" t="s">
        <v>810</v>
      </c>
      <c r="D3122" s="1">
        <v>98</v>
      </c>
      <c r="E3122" s="1" t="s">
        <v>3651</v>
      </c>
    </row>
    <row r="3123" spans="1:5" s="1" customFormat="1" x14ac:dyDescent="0.2">
      <c r="A3123" s="2">
        <v>44760</v>
      </c>
      <c r="B3123" s="1">
        <v>275</v>
      </c>
      <c r="C3123" s="1" t="s">
        <v>810</v>
      </c>
      <c r="D3123" s="1">
        <v>97</v>
      </c>
      <c r="E3123" s="1" t="s">
        <v>3651</v>
      </c>
    </row>
    <row r="3124" spans="1:5" s="1" customFormat="1" x14ac:dyDescent="0.2">
      <c r="A3124" s="2">
        <v>44762</v>
      </c>
      <c r="B3124" s="1">
        <v>30</v>
      </c>
      <c r="C3124" s="1" t="s">
        <v>3650</v>
      </c>
      <c r="D3124" s="1">
        <v>66</v>
      </c>
      <c r="E3124" s="1" t="s">
        <v>3651</v>
      </c>
    </row>
    <row r="3125" spans="1:5" s="1" customFormat="1" x14ac:dyDescent="0.2">
      <c r="A3125" s="2">
        <v>44763</v>
      </c>
      <c r="B3125" s="1">
        <v>80</v>
      </c>
      <c r="C3125" s="1" t="s">
        <v>3650</v>
      </c>
      <c r="D3125" s="1">
        <v>56</v>
      </c>
      <c r="E3125" s="1" t="s">
        <v>3651</v>
      </c>
    </row>
    <row r="3126" spans="1:5" s="1" customFormat="1" x14ac:dyDescent="0.2">
      <c r="A3126" s="2">
        <v>44763</v>
      </c>
      <c r="B3126" s="1">
        <v>20</v>
      </c>
      <c r="C3126" s="1" t="s">
        <v>3650</v>
      </c>
      <c r="D3126" s="1">
        <v>95</v>
      </c>
      <c r="E3126" s="1" t="s">
        <v>3651</v>
      </c>
    </row>
    <row r="3127" spans="1:5" s="1" customFormat="1" x14ac:dyDescent="0.2">
      <c r="A3127" s="2">
        <v>44764</v>
      </c>
      <c r="B3127" s="1">
        <v>74</v>
      </c>
      <c r="C3127" s="1" t="s">
        <v>3674</v>
      </c>
      <c r="D3127" s="1">
        <v>88</v>
      </c>
      <c r="E3127" s="1" t="s">
        <v>3651</v>
      </c>
    </row>
    <row r="3128" spans="1:5" s="1" customFormat="1" x14ac:dyDescent="0.2">
      <c r="A3128" s="2">
        <v>44764</v>
      </c>
      <c r="B3128" s="1">
        <v>88</v>
      </c>
      <c r="C3128" s="1" t="s">
        <v>810</v>
      </c>
      <c r="D3128" s="1">
        <v>89</v>
      </c>
      <c r="E3128" s="1" t="s">
        <v>3651</v>
      </c>
    </row>
    <row r="3129" spans="1:5" s="1" customFormat="1" x14ac:dyDescent="0.2">
      <c r="A3129" s="2">
        <v>44767</v>
      </c>
      <c r="B3129" s="1">
        <v>72</v>
      </c>
      <c r="C3129" s="1" t="s">
        <v>3446</v>
      </c>
      <c r="D3129" s="1">
        <v>80</v>
      </c>
      <c r="E3129" s="1" t="s">
        <v>796</v>
      </c>
    </row>
    <row r="3130" spans="1:5" s="1" customFormat="1" x14ac:dyDescent="0.2">
      <c r="A3130" s="2">
        <v>44768</v>
      </c>
      <c r="B3130" s="1">
        <v>155</v>
      </c>
      <c r="C3130" s="1" t="s">
        <v>3674</v>
      </c>
      <c r="D3130" s="1">
        <v>96</v>
      </c>
      <c r="E3130" s="1" t="s">
        <v>3651</v>
      </c>
    </row>
    <row r="3131" spans="1:5" s="1" customFormat="1" x14ac:dyDescent="0.2">
      <c r="A3131" s="2">
        <v>44769</v>
      </c>
      <c r="B3131" s="1">
        <v>195</v>
      </c>
      <c r="C3131" s="1" t="s">
        <v>810</v>
      </c>
      <c r="D3131" s="1">
        <v>90</v>
      </c>
      <c r="E3131" s="1" t="s">
        <v>3651</v>
      </c>
    </row>
    <row r="3132" spans="1:5" s="1" customFormat="1" x14ac:dyDescent="0.2">
      <c r="A3132" s="2">
        <v>44769</v>
      </c>
      <c r="B3132" s="1">
        <v>193</v>
      </c>
      <c r="C3132" s="1" t="s">
        <v>810</v>
      </c>
      <c r="D3132" s="1">
        <v>86</v>
      </c>
      <c r="E3132" s="1" t="s">
        <v>3651</v>
      </c>
    </row>
    <row r="3133" spans="1:5" s="1" customFormat="1" x14ac:dyDescent="0.2">
      <c r="A3133" s="2">
        <v>44770</v>
      </c>
      <c r="B3133" s="1">
        <v>70</v>
      </c>
      <c r="C3133" s="1" t="s">
        <v>3674</v>
      </c>
      <c r="D3133" s="1">
        <v>91</v>
      </c>
      <c r="E3133" s="1" t="s">
        <v>3651</v>
      </c>
    </row>
    <row r="3134" spans="1:5" s="1" customFormat="1" x14ac:dyDescent="0.2">
      <c r="A3134" s="2">
        <v>44770</v>
      </c>
      <c r="B3134" s="1">
        <v>80</v>
      </c>
      <c r="C3134" s="1" t="s">
        <v>3674</v>
      </c>
      <c r="D3134" s="1">
        <v>88</v>
      </c>
      <c r="E3134" s="1" t="s">
        <v>3651</v>
      </c>
    </row>
    <row r="3135" spans="1:5" s="1" customFormat="1" x14ac:dyDescent="0.2">
      <c r="A3135" s="2">
        <v>44771</v>
      </c>
      <c r="B3135" s="1">
        <v>58</v>
      </c>
      <c r="C3135" s="1" t="s">
        <v>810</v>
      </c>
      <c r="D3135" s="1">
        <v>86</v>
      </c>
      <c r="E3135" s="1" t="s">
        <v>3651</v>
      </c>
    </row>
    <row r="3136" spans="1:5" s="1" customFormat="1" x14ac:dyDescent="0.2">
      <c r="A3136" s="2">
        <v>44771</v>
      </c>
      <c r="B3136" s="1">
        <v>77</v>
      </c>
      <c r="C3136" s="1" t="s">
        <v>810</v>
      </c>
      <c r="D3136" s="1">
        <v>94</v>
      </c>
      <c r="E3136" s="1" t="s">
        <v>3651</v>
      </c>
    </row>
    <row r="3137" spans="1:5" s="1" customFormat="1" x14ac:dyDescent="0.2">
      <c r="A3137" s="2">
        <v>44774</v>
      </c>
      <c r="B3137" s="1">
        <v>227</v>
      </c>
      <c r="C3137" s="1" t="s">
        <v>818</v>
      </c>
      <c r="D3137" s="1">
        <v>85</v>
      </c>
      <c r="E3137" s="1" t="s">
        <v>3651</v>
      </c>
    </row>
    <row r="3138" spans="1:5" s="1" customFormat="1" x14ac:dyDescent="0.2">
      <c r="A3138" s="2">
        <v>44775</v>
      </c>
      <c r="B3138" s="1">
        <v>20</v>
      </c>
      <c r="C3138" s="1" t="s">
        <v>3650</v>
      </c>
      <c r="D3138" s="1">
        <v>75</v>
      </c>
      <c r="E3138" s="1" t="s">
        <v>3651</v>
      </c>
    </row>
    <row r="3139" spans="1:5" s="1" customFormat="1" x14ac:dyDescent="0.2">
      <c r="A3139" s="2">
        <v>44777</v>
      </c>
      <c r="B3139" s="1">
        <v>303</v>
      </c>
      <c r="C3139" s="1" t="s">
        <v>810</v>
      </c>
      <c r="D3139" s="1">
        <v>93</v>
      </c>
      <c r="E3139" s="1" t="s">
        <v>3651</v>
      </c>
    </row>
    <row r="3140" spans="1:5" s="1" customFormat="1" x14ac:dyDescent="0.2">
      <c r="A3140" s="2">
        <v>44777</v>
      </c>
      <c r="B3140" s="1">
        <v>59</v>
      </c>
      <c r="C3140" s="1" t="s">
        <v>3674</v>
      </c>
      <c r="D3140" s="1">
        <v>93</v>
      </c>
      <c r="E3140" s="1" t="s">
        <v>796</v>
      </c>
    </row>
    <row r="3141" spans="1:5" s="1" customFormat="1" x14ac:dyDescent="0.2">
      <c r="A3141" s="2">
        <v>44777</v>
      </c>
      <c r="B3141" s="1">
        <v>79</v>
      </c>
      <c r="C3141" s="1" t="s">
        <v>3446</v>
      </c>
      <c r="D3141" s="1">
        <v>79</v>
      </c>
      <c r="E3141" s="1" t="s">
        <v>796</v>
      </c>
    </row>
    <row r="3142" spans="1:5" s="1" customFormat="1" x14ac:dyDescent="0.2">
      <c r="A3142" s="2">
        <v>44778</v>
      </c>
      <c r="B3142" s="1">
        <v>75</v>
      </c>
      <c r="C3142" s="1" t="s">
        <v>3674</v>
      </c>
      <c r="D3142" s="1">
        <v>98</v>
      </c>
      <c r="E3142" s="1" t="s">
        <v>3651</v>
      </c>
    </row>
    <row r="3143" spans="1:5" s="1" customFormat="1" x14ac:dyDescent="0.2">
      <c r="A3143" s="2">
        <v>44812</v>
      </c>
      <c r="B3143" s="1">
        <v>251</v>
      </c>
      <c r="C3143" s="1" t="s">
        <v>8202</v>
      </c>
      <c r="D3143" s="1">
        <v>98</v>
      </c>
      <c r="E3143" s="1" t="s">
        <v>3651</v>
      </c>
    </row>
    <row r="3144" spans="1:5" s="1" customFormat="1" x14ac:dyDescent="0.2">
      <c r="A3144" s="2">
        <v>44813</v>
      </c>
      <c r="B3144" s="1">
        <v>76</v>
      </c>
      <c r="C3144" s="12" t="s">
        <v>2486</v>
      </c>
      <c r="D3144" s="1">
        <v>90</v>
      </c>
      <c r="E3144" s="1" t="s">
        <v>796</v>
      </c>
    </row>
    <row r="3145" spans="1:5" s="1" customFormat="1" x14ac:dyDescent="0.2">
      <c r="A3145" s="2">
        <v>44813</v>
      </c>
      <c r="B3145" s="1">
        <v>53</v>
      </c>
      <c r="C3145" s="12" t="s">
        <v>2486</v>
      </c>
      <c r="D3145" s="1">
        <v>94</v>
      </c>
      <c r="E3145" s="1" t="s">
        <v>796</v>
      </c>
    </row>
    <row r="3146" spans="1:5" s="1" customFormat="1" x14ac:dyDescent="0.2">
      <c r="A3146" s="2">
        <v>44816</v>
      </c>
      <c r="B3146" s="1">
        <v>186.6</v>
      </c>
      <c r="C3146" s="1" t="s">
        <v>3674</v>
      </c>
      <c r="D3146" s="1">
        <v>98</v>
      </c>
      <c r="E3146" s="1" t="s">
        <v>3651</v>
      </c>
    </row>
    <row r="3147" spans="1:5" s="1" customFormat="1" x14ac:dyDescent="0.2">
      <c r="A3147" s="2">
        <v>44816</v>
      </c>
      <c r="B3147" s="1">
        <v>116.2</v>
      </c>
      <c r="C3147" s="1" t="s">
        <v>3674</v>
      </c>
      <c r="D3147" s="1">
        <v>98</v>
      </c>
      <c r="E3147" s="1" t="s">
        <v>3651</v>
      </c>
    </row>
    <row r="3148" spans="1:5" s="1" customFormat="1" x14ac:dyDescent="0.2">
      <c r="A3148" s="2">
        <v>44817</v>
      </c>
      <c r="B3148" s="1">
        <v>49</v>
      </c>
      <c r="C3148" s="1" t="s">
        <v>3674</v>
      </c>
      <c r="D3148" s="1">
        <v>87</v>
      </c>
      <c r="E3148" s="1" t="s">
        <v>796</v>
      </c>
    </row>
    <row r="3149" spans="1:5" s="1" customFormat="1" x14ac:dyDescent="0.2">
      <c r="A3149" s="2">
        <v>44818</v>
      </c>
      <c r="B3149" s="1">
        <v>42.25</v>
      </c>
      <c r="C3149" s="1" t="s">
        <v>3674</v>
      </c>
      <c r="D3149" s="1">
        <v>97</v>
      </c>
      <c r="E3149" s="1" t="s">
        <v>3651</v>
      </c>
    </row>
    <row r="3150" spans="1:5" s="1" customFormat="1" x14ac:dyDescent="0.2">
      <c r="A3150" s="2">
        <v>44819</v>
      </c>
      <c r="B3150" s="1">
        <v>85</v>
      </c>
      <c r="C3150" s="1" t="s">
        <v>3674</v>
      </c>
      <c r="D3150" s="1">
        <v>98</v>
      </c>
      <c r="E3150" s="1" t="s">
        <v>3651</v>
      </c>
    </row>
    <row r="3151" spans="1:5" s="1" customFormat="1" x14ac:dyDescent="0.2">
      <c r="A3151" s="2">
        <v>44819</v>
      </c>
      <c r="B3151" s="1">
        <v>85</v>
      </c>
      <c r="C3151" s="1" t="s">
        <v>3674</v>
      </c>
      <c r="D3151" s="1">
        <v>97</v>
      </c>
      <c r="E3151" s="1" t="s">
        <v>3651</v>
      </c>
    </row>
    <row r="3152" spans="1:5" s="1" customFormat="1" x14ac:dyDescent="0.2">
      <c r="A3152" s="2">
        <v>44820</v>
      </c>
      <c r="B3152" s="1">
        <v>145</v>
      </c>
      <c r="C3152" s="1" t="s">
        <v>3674</v>
      </c>
      <c r="D3152" s="1">
        <v>99</v>
      </c>
      <c r="E3152" s="1" t="s">
        <v>3651</v>
      </c>
    </row>
    <row r="3153" spans="1:5" s="1" customFormat="1" x14ac:dyDescent="0.2">
      <c r="A3153" s="2">
        <v>44823</v>
      </c>
      <c r="B3153" s="1">
        <v>76</v>
      </c>
      <c r="C3153" s="1" t="s">
        <v>810</v>
      </c>
      <c r="D3153" s="1">
        <v>98</v>
      </c>
      <c r="E3153" s="1" t="s">
        <v>3651</v>
      </c>
    </row>
    <row r="3154" spans="1:5" s="1" customFormat="1" x14ac:dyDescent="0.2">
      <c r="A3154" s="2">
        <v>44825</v>
      </c>
      <c r="B3154" s="1">
        <v>39</v>
      </c>
      <c r="C3154" s="1" t="s">
        <v>2486</v>
      </c>
      <c r="D3154" s="1">
        <v>97</v>
      </c>
      <c r="E3154" s="1" t="s">
        <v>3651</v>
      </c>
    </row>
    <row r="3155" spans="1:5" s="1" customFormat="1" x14ac:dyDescent="0.2">
      <c r="A3155" s="2">
        <v>44825</v>
      </c>
      <c r="B3155" s="1">
        <v>38</v>
      </c>
      <c r="C3155" s="1" t="s">
        <v>2486</v>
      </c>
      <c r="D3155" s="1">
        <v>96</v>
      </c>
      <c r="E3155" s="1" t="s">
        <v>3651</v>
      </c>
    </row>
    <row r="3156" spans="1:5" s="1" customFormat="1" x14ac:dyDescent="0.2">
      <c r="A3156" s="2">
        <v>44845</v>
      </c>
      <c r="B3156" s="1">
        <v>97.3</v>
      </c>
      <c r="C3156" s="1" t="s">
        <v>3674</v>
      </c>
      <c r="D3156" s="1">
        <v>97</v>
      </c>
      <c r="E3156" s="1" t="s">
        <v>3651</v>
      </c>
    </row>
    <row r="3157" spans="1:5" s="1" customFormat="1" x14ac:dyDescent="0.2">
      <c r="A3157" s="2">
        <v>44845</v>
      </c>
      <c r="B3157" s="1">
        <v>145</v>
      </c>
      <c r="C3157" s="1" t="s">
        <v>3674</v>
      </c>
      <c r="D3157" s="1">
        <v>97</v>
      </c>
      <c r="E3157" s="1" t="s">
        <v>3651</v>
      </c>
    </row>
    <row r="3158" spans="1:5" s="1" customFormat="1" x14ac:dyDescent="0.2">
      <c r="A3158" s="2">
        <v>44847</v>
      </c>
      <c r="B3158" s="1">
        <v>15</v>
      </c>
      <c r="C3158" s="1" t="s">
        <v>3674</v>
      </c>
      <c r="D3158" s="1">
        <v>94</v>
      </c>
      <c r="E3158" s="1" t="s">
        <v>3651</v>
      </c>
    </row>
    <row r="3159" spans="1:5" s="1" customFormat="1" x14ac:dyDescent="0.2">
      <c r="A3159" s="2">
        <v>44847</v>
      </c>
      <c r="B3159" s="1">
        <v>43</v>
      </c>
      <c r="C3159" s="1" t="s">
        <v>3674</v>
      </c>
      <c r="D3159" s="1">
        <v>82</v>
      </c>
      <c r="E3159" s="1" t="s">
        <v>4766</v>
      </c>
    </row>
    <row r="3160" spans="1:5" s="1" customFormat="1" x14ac:dyDescent="0.2">
      <c r="A3160" s="2">
        <v>44847</v>
      </c>
      <c r="B3160" s="1">
        <v>13</v>
      </c>
      <c r="C3160" s="1" t="s">
        <v>8202</v>
      </c>
      <c r="D3160" s="1">
        <v>63</v>
      </c>
      <c r="E3160" s="1" t="s">
        <v>4766</v>
      </c>
    </row>
    <row r="3161" spans="1:5" s="1" customFormat="1" x14ac:dyDescent="0.2">
      <c r="A3161" s="2">
        <v>44851</v>
      </c>
      <c r="B3161" s="1">
        <v>35.6</v>
      </c>
      <c r="C3161" s="1" t="s">
        <v>3674</v>
      </c>
      <c r="D3161" s="1">
        <v>90</v>
      </c>
      <c r="E3161" s="1" t="s">
        <v>3651</v>
      </c>
    </row>
    <row r="3162" spans="1:5" s="1" customFormat="1" x14ac:dyDescent="0.2">
      <c r="A3162" s="2">
        <v>44851</v>
      </c>
      <c r="B3162" s="1">
        <v>28</v>
      </c>
      <c r="C3162" s="1" t="s">
        <v>810</v>
      </c>
      <c r="D3162" s="1">
        <v>86</v>
      </c>
      <c r="E3162" s="1" t="s">
        <v>3651</v>
      </c>
    </row>
    <row r="3163" spans="1:5" s="1" customFormat="1" x14ac:dyDescent="0.2">
      <c r="A3163" s="2">
        <v>44858</v>
      </c>
      <c r="B3163" s="1">
        <v>350</v>
      </c>
      <c r="C3163" s="1" t="s">
        <v>3674</v>
      </c>
      <c r="D3163" s="1">
        <v>98</v>
      </c>
      <c r="E3163" s="1" t="s">
        <v>3651</v>
      </c>
    </row>
    <row r="3164" spans="1:5" s="1" customFormat="1" x14ac:dyDescent="0.2">
      <c r="A3164" s="2"/>
    </row>
    <row r="3165" spans="1:5" s="1" customFormat="1" x14ac:dyDescent="0.2">
      <c r="A3165" s="2"/>
    </row>
    <row r="3166" spans="1:5" s="1" customFormat="1" x14ac:dyDescent="0.2">
      <c r="A3166" s="2"/>
    </row>
    <row r="3167" spans="1:5" s="1" customFormat="1" x14ac:dyDescent="0.2">
      <c r="A3167" s="2"/>
    </row>
    <row r="3168" spans="1:5" s="1" customFormat="1" x14ac:dyDescent="0.2">
      <c r="A3168" s="2"/>
    </row>
    <row r="3169" spans="1:1" s="1" customFormat="1" x14ac:dyDescent="0.2">
      <c r="A3169" s="2"/>
    </row>
    <row r="3170" spans="1:1" s="1" customFormat="1" x14ac:dyDescent="0.2">
      <c r="A3170" s="2"/>
    </row>
    <row r="3171" spans="1:1" s="1" customFormat="1" x14ac:dyDescent="0.2">
      <c r="A3171" s="2"/>
    </row>
    <row r="3172" spans="1:1" s="1" customFormat="1" x14ac:dyDescent="0.2">
      <c r="A3172" s="2"/>
    </row>
    <row r="3173" spans="1:1" s="1" customFormat="1" x14ac:dyDescent="0.2">
      <c r="A3173" s="2"/>
    </row>
    <row r="3174" spans="1:1" s="1" customFormat="1" x14ac:dyDescent="0.2">
      <c r="A3174" s="2"/>
    </row>
    <row r="3175" spans="1:1" s="1" customFormat="1" x14ac:dyDescent="0.2">
      <c r="A3175" s="2"/>
    </row>
    <row r="3176" spans="1:1" s="1" customFormat="1" x14ac:dyDescent="0.2">
      <c r="A3176" s="2"/>
    </row>
    <row r="3177" spans="1:1" s="1" customFormat="1" x14ac:dyDescent="0.2">
      <c r="A3177" s="2"/>
    </row>
    <row r="3178" spans="1:1" s="1" customFormat="1" x14ac:dyDescent="0.2">
      <c r="A3178" s="2"/>
    </row>
    <row r="3179" spans="1:1" s="1" customFormat="1" x14ac:dyDescent="0.2">
      <c r="A3179" s="2"/>
    </row>
    <row r="3180" spans="1:1" s="1" customFormat="1" x14ac:dyDescent="0.2">
      <c r="A3180" s="2"/>
    </row>
    <row r="3181" spans="1:1" s="1" customFormat="1" x14ac:dyDescent="0.2">
      <c r="A3181" s="2"/>
    </row>
    <row r="3182" spans="1:1" s="1" customFormat="1" x14ac:dyDescent="0.2">
      <c r="A3182" s="2"/>
    </row>
    <row r="3183" spans="1:1" s="1" customFormat="1" x14ac:dyDescent="0.2">
      <c r="A3183" s="2"/>
    </row>
    <row r="3184" spans="1:1" s="1" customFormat="1" x14ac:dyDescent="0.2">
      <c r="A3184" s="2"/>
    </row>
    <row r="3185" spans="1:1" s="1" customFormat="1" x14ac:dyDescent="0.2">
      <c r="A3185" s="2"/>
    </row>
    <row r="3186" spans="1:1" s="1" customFormat="1" x14ac:dyDescent="0.2">
      <c r="A3186" s="2"/>
    </row>
    <row r="3187" spans="1:1" s="1" customFormat="1" x14ac:dyDescent="0.2">
      <c r="A3187" s="2"/>
    </row>
    <row r="3188" spans="1:1" s="1" customFormat="1" x14ac:dyDescent="0.2">
      <c r="A3188" s="2"/>
    </row>
    <row r="3189" spans="1:1" s="1" customFormat="1" x14ac:dyDescent="0.2">
      <c r="A3189" s="2"/>
    </row>
    <row r="3190" spans="1:1" s="1" customFormat="1" x14ac:dyDescent="0.2">
      <c r="A3190" s="2"/>
    </row>
    <row r="3191" spans="1:1" s="1" customFormat="1" x14ac:dyDescent="0.2">
      <c r="A3191" s="2"/>
    </row>
    <row r="3192" spans="1:1" s="1" customFormat="1" x14ac:dyDescent="0.2">
      <c r="A3192" s="2"/>
    </row>
    <row r="3193" spans="1:1" s="1" customFormat="1" x14ac:dyDescent="0.2">
      <c r="A3193" s="2"/>
    </row>
    <row r="3194" spans="1:1" s="1" customFormat="1" x14ac:dyDescent="0.2">
      <c r="A3194" s="2"/>
    </row>
    <row r="3195" spans="1:1" s="1" customFormat="1" x14ac:dyDescent="0.2">
      <c r="A3195" s="2"/>
    </row>
    <row r="3196" spans="1:1" s="1" customFormat="1" x14ac:dyDescent="0.2">
      <c r="A3196" s="2"/>
    </row>
    <row r="3197" spans="1:1" s="1" customFormat="1" x14ac:dyDescent="0.2">
      <c r="A3197" s="2"/>
    </row>
    <row r="3198" spans="1:1" s="1" customFormat="1" x14ac:dyDescent="0.2">
      <c r="A3198" s="2"/>
    </row>
    <row r="3199" spans="1:1" s="1" customFormat="1" x14ac:dyDescent="0.2">
      <c r="A3199" s="2"/>
    </row>
    <row r="3200" spans="1:1" s="1" customFormat="1" x14ac:dyDescent="0.2">
      <c r="A3200" s="2"/>
    </row>
    <row r="3201" spans="1:1" s="1" customFormat="1" x14ac:dyDescent="0.2">
      <c r="A3201" s="2"/>
    </row>
    <row r="3202" spans="1:1" s="1" customFormat="1" x14ac:dyDescent="0.2">
      <c r="A3202" s="2"/>
    </row>
    <row r="3203" spans="1:1" s="1" customFormat="1" x14ac:dyDescent="0.2">
      <c r="A3203" s="2"/>
    </row>
    <row r="3204" spans="1:1" s="1" customFormat="1" x14ac:dyDescent="0.2">
      <c r="A3204" s="2"/>
    </row>
    <row r="3205" spans="1:1" s="1" customFormat="1" x14ac:dyDescent="0.2">
      <c r="A3205" s="2"/>
    </row>
    <row r="3206" spans="1:1" s="1" customFormat="1" x14ac:dyDescent="0.2">
      <c r="A3206" s="2"/>
    </row>
    <row r="3207" spans="1:1" s="1" customFormat="1" x14ac:dyDescent="0.2">
      <c r="A3207" s="2"/>
    </row>
    <row r="3208" spans="1:1" s="1" customFormat="1" x14ac:dyDescent="0.2">
      <c r="A3208" s="2"/>
    </row>
    <row r="3209" spans="1:1" s="1" customFormat="1" x14ac:dyDescent="0.2">
      <c r="A3209" s="2"/>
    </row>
    <row r="3210" spans="1:1" s="1" customFormat="1" x14ac:dyDescent="0.2">
      <c r="A3210" s="2"/>
    </row>
    <row r="3211" spans="1:1" s="1" customFormat="1" x14ac:dyDescent="0.2">
      <c r="A3211" s="2"/>
    </row>
    <row r="3212" spans="1:1" s="1" customFormat="1" x14ac:dyDescent="0.2">
      <c r="A3212" s="2"/>
    </row>
    <row r="3213" spans="1:1" s="1" customFormat="1" x14ac:dyDescent="0.2">
      <c r="A3213" s="2"/>
    </row>
    <row r="3214" spans="1:1" s="1" customFormat="1" x14ac:dyDescent="0.2">
      <c r="A3214" s="2"/>
    </row>
    <row r="3215" spans="1:1" s="1" customFormat="1" x14ac:dyDescent="0.2">
      <c r="A3215" s="2"/>
    </row>
    <row r="3216" spans="1:1" s="1" customFormat="1" x14ac:dyDescent="0.2">
      <c r="A3216" s="2"/>
    </row>
    <row r="3217" spans="1:1" s="1" customFormat="1" x14ac:dyDescent="0.2">
      <c r="A3217" s="2"/>
    </row>
    <row r="3218" spans="1:1" s="1" customFormat="1" x14ac:dyDescent="0.2">
      <c r="A3218" s="2"/>
    </row>
    <row r="3219" spans="1:1" s="1" customFormat="1" x14ac:dyDescent="0.2">
      <c r="A3219" s="2"/>
    </row>
    <row r="3220" spans="1:1" s="1" customFormat="1" x14ac:dyDescent="0.2">
      <c r="A3220" s="2"/>
    </row>
    <row r="3221" spans="1:1" s="1" customFormat="1" x14ac:dyDescent="0.2">
      <c r="A3221" s="2"/>
    </row>
    <row r="3222" spans="1:1" s="1" customFormat="1" x14ac:dyDescent="0.2">
      <c r="A3222" s="2"/>
    </row>
    <row r="3223" spans="1:1" s="1" customFormat="1" x14ac:dyDescent="0.2">
      <c r="A3223" s="2"/>
    </row>
    <row r="3224" spans="1:1" s="1" customFormat="1" x14ac:dyDescent="0.2">
      <c r="A3224" s="2"/>
    </row>
    <row r="3225" spans="1:1" s="1" customFormat="1" x14ac:dyDescent="0.2">
      <c r="A3225" s="2"/>
    </row>
    <row r="3226" spans="1:1" s="1" customFormat="1" x14ac:dyDescent="0.2">
      <c r="A3226" s="2"/>
    </row>
    <row r="3227" spans="1:1" s="1" customFormat="1" x14ac:dyDescent="0.2">
      <c r="A3227" s="2"/>
    </row>
    <row r="3228" spans="1:1" s="1" customFormat="1" x14ac:dyDescent="0.2">
      <c r="A3228" s="2"/>
    </row>
    <row r="3229" spans="1:1" s="1" customFormat="1" x14ac:dyDescent="0.2">
      <c r="A3229" s="2"/>
    </row>
    <row r="3230" spans="1:1" s="1" customFormat="1" x14ac:dyDescent="0.2">
      <c r="A3230" s="2"/>
    </row>
    <row r="3231" spans="1:1" s="1" customFormat="1" x14ac:dyDescent="0.2">
      <c r="A3231" s="2"/>
    </row>
    <row r="3232" spans="1:1" s="1" customFormat="1" x14ac:dyDescent="0.2">
      <c r="A3232" s="2"/>
    </row>
    <row r="3233" spans="1:1" s="1" customFormat="1" x14ac:dyDescent="0.2">
      <c r="A3233" s="2"/>
    </row>
    <row r="3234" spans="1:1" s="1" customFormat="1" x14ac:dyDescent="0.2">
      <c r="A3234" s="2"/>
    </row>
    <row r="3235" spans="1:1" s="1" customFormat="1" x14ac:dyDescent="0.2">
      <c r="A3235" s="2"/>
    </row>
    <row r="3236" spans="1:1" s="1" customFormat="1" x14ac:dyDescent="0.2">
      <c r="A3236" s="2"/>
    </row>
    <row r="3237" spans="1:1" s="1" customFormat="1" x14ac:dyDescent="0.2">
      <c r="A3237" s="2"/>
    </row>
    <row r="3238" spans="1:1" s="1" customFormat="1" x14ac:dyDescent="0.2">
      <c r="A3238" s="2"/>
    </row>
    <row r="3239" spans="1:1" s="1" customFormat="1" x14ac:dyDescent="0.2">
      <c r="A3239" s="2"/>
    </row>
    <row r="3240" spans="1:1" s="1" customFormat="1" x14ac:dyDescent="0.2">
      <c r="A3240" s="2"/>
    </row>
    <row r="3241" spans="1:1" s="1" customFormat="1" x14ac:dyDescent="0.2">
      <c r="A3241" s="2"/>
    </row>
    <row r="3242" spans="1:1" s="1" customFormat="1" x14ac:dyDescent="0.2">
      <c r="A3242" s="2"/>
    </row>
    <row r="3243" spans="1:1" s="1" customFormat="1" x14ac:dyDescent="0.2">
      <c r="A3243" s="2"/>
    </row>
    <row r="3244" spans="1:1" s="1" customFormat="1" x14ac:dyDescent="0.2">
      <c r="A3244" s="2"/>
    </row>
    <row r="3245" spans="1:1" s="1" customFormat="1" x14ac:dyDescent="0.2">
      <c r="A3245" s="2"/>
    </row>
    <row r="3246" spans="1:1" s="1" customFormat="1" x14ac:dyDescent="0.2">
      <c r="A3246" s="2"/>
    </row>
    <row r="3247" spans="1:1" s="1" customFormat="1" x14ac:dyDescent="0.2">
      <c r="A3247" s="2"/>
    </row>
    <row r="3248" spans="1:1" s="1" customFormat="1" x14ac:dyDescent="0.2">
      <c r="A3248" s="2"/>
    </row>
    <row r="3249" spans="1:1" s="1" customFormat="1" x14ac:dyDescent="0.2">
      <c r="A3249" s="2"/>
    </row>
    <row r="3250" spans="1:1" s="1" customFormat="1" x14ac:dyDescent="0.2">
      <c r="A3250" s="2"/>
    </row>
    <row r="3251" spans="1:1" s="1" customFormat="1" x14ac:dyDescent="0.2">
      <c r="A3251" s="2"/>
    </row>
    <row r="3252" spans="1:1" s="1" customFormat="1" x14ac:dyDescent="0.2">
      <c r="A3252" s="2"/>
    </row>
    <row r="3253" spans="1:1" s="1" customFormat="1" x14ac:dyDescent="0.2">
      <c r="A3253" s="2"/>
    </row>
    <row r="3254" spans="1:1" s="1" customFormat="1" x14ac:dyDescent="0.2">
      <c r="A3254" s="2"/>
    </row>
    <row r="3255" spans="1:1" s="1" customFormat="1" x14ac:dyDescent="0.2">
      <c r="A3255" s="2"/>
    </row>
    <row r="3256" spans="1:1" s="1" customFormat="1" x14ac:dyDescent="0.2">
      <c r="A3256" s="2"/>
    </row>
    <row r="3257" spans="1:1" s="1" customFormat="1" x14ac:dyDescent="0.2">
      <c r="A3257" s="2"/>
    </row>
    <row r="3258" spans="1:1" s="1" customFormat="1" x14ac:dyDescent="0.2">
      <c r="A3258" s="2"/>
    </row>
    <row r="3259" spans="1:1" s="1" customFormat="1" x14ac:dyDescent="0.2">
      <c r="A3259" s="2"/>
    </row>
    <row r="3260" spans="1:1" s="1" customFormat="1" x14ac:dyDescent="0.2">
      <c r="A3260" s="2"/>
    </row>
    <row r="3261" spans="1:1" s="1" customFormat="1" x14ac:dyDescent="0.2">
      <c r="A3261" s="2"/>
    </row>
    <row r="3262" spans="1:1" s="1" customFormat="1" x14ac:dyDescent="0.2">
      <c r="A3262" s="2"/>
    </row>
    <row r="3263" spans="1:1" s="1" customFormat="1" x14ac:dyDescent="0.2">
      <c r="A3263" s="2"/>
    </row>
    <row r="3264" spans="1:1" s="1" customFormat="1" x14ac:dyDescent="0.2">
      <c r="A3264" s="2"/>
    </row>
    <row r="3265" spans="1:5" s="1" customFormat="1" x14ac:dyDescent="0.2">
      <c r="A3265" s="2"/>
    </row>
    <row r="3266" spans="1:5" s="1" customFormat="1" x14ac:dyDescent="0.2">
      <c r="A3266" s="2"/>
    </row>
    <row r="3267" spans="1:5" s="1" customFormat="1" x14ac:dyDescent="0.2">
      <c r="A3267" s="2"/>
    </row>
    <row r="3268" spans="1:5" s="1" customFormat="1" x14ac:dyDescent="0.2">
      <c r="A3268" s="2"/>
    </row>
    <row r="3269" spans="1:5" s="1" customFormat="1" x14ac:dyDescent="0.2">
      <c r="A3269" s="2"/>
    </row>
    <row r="3270" spans="1:5" s="1" customFormat="1" x14ac:dyDescent="0.2">
      <c r="A3270" s="2"/>
    </row>
    <row r="3271" spans="1:5" s="1" customFormat="1" x14ac:dyDescent="0.2">
      <c r="A3271" s="2"/>
    </row>
    <row r="3272" spans="1:5" s="1" customFormat="1" x14ac:dyDescent="0.2">
      <c r="A3272" s="2"/>
    </row>
    <row r="3273" spans="1:5" s="1" customFormat="1" x14ac:dyDescent="0.2">
      <c r="A3273" s="2"/>
    </row>
    <row r="3274" spans="1:5" s="1" customFormat="1" x14ac:dyDescent="0.2">
      <c r="A3274" s="2"/>
    </row>
    <row r="3275" spans="1:5" s="1" customFormat="1" ht="13.5" thickBot="1" x14ac:dyDescent="0.25">
      <c r="A3275" s="18"/>
      <c r="B3275" s="17"/>
      <c r="C3275" s="17"/>
      <c r="D3275" s="17"/>
      <c r="E3275" s="17"/>
    </row>
    <row r="3276" spans="1:5" s="1" customFormat="1" x14ac:dyDescent="0.2">
      <c r="A3276" s="2"/>
    </row>
    <row r="3277" spans="1:5" s="1" customFormat="1" x14ac:dyDescent="0.2">
      <c r="A3277" s="2"/>
    </row>
    <row r="3278" spans="1:5" s="1" customFormat="1" x14ac:dyDescent="0.2">
      <c r="A3278" s="2"/>
    </row>
    <row r="3279" spans="1:5" s="1" customFormat="1" x14ac:dyDescent="0.2">
      <c r="A3279" s="2"/>
    </row>
    <row r="3280" spans="1:5" s="1" customFormat="1" x14ac:dyDescent="0.2">
      <c r="A3280" s="2"/>
    </row>
    <row r="3281" spans="1:1" s="1" customFormat="1" x14ac:dyDescent="0.2">
      <c r="A3281" s="2"/>
    </row>
    <row r="3282" spans="1:1" s="1" customFormat="1" x14ac:dyDescent="0.2">
      <c r="A3282" s="2"/>
    </row>
    <row r="3283" spans="1:1" s="1" customFormat="1" x14ac:dyDescent="0.2">
      <c r="A3283" s="2"/>
    </row>
    <row r="3284" spans="1:1" s="1" customFormat="1" x14ac:dyDescent="0.2">
      <c r="A3284" s="2"/>
    </row>
    <row r="3285" spans="1:1" s="1" customFormat="1" x14ac:dyDescent="0.2">
      <c r="A3285" s="2"/>
    </row>
    <row r="3286" spans="1:1" s="1" customFormat="1" x14ac:dyDescent="0.2">
      <c r="A3286" s="2"/>
    </row>
    <row r="3287" spans="1:1" s="1" customFormat="1" x14ac:dyDescent="0.2">
      <c r="A3287" s="2"/>
    </row>
    <row r="3288" spans="1:1" s="1" customFormat="1" x14ac:dyDescent="0.2">
      <c r="A3288" s="2"/>
    </row>
    <row r="3289" spans="1:1" s="1" customFormat="1" x14ac:dyDescent="0.2">
      <c r="A3289" s="2"/>
    </row>
    <row r="3290" spans="1:1" s="1" customFormat="1" x14ac:dyDescent="0.2">
      <c r="A3290" s="2"/>
    </row>
    <row r="3291" spans="1:1" s="1" customFormat="1" x14ac:dyDescent="0.2">
      <c r="A3291" s="2"/>
    </row>
    <row r="3292" spans="1:1" s="1" customFormat="1" x14ac:dyDescent="0.2">
      <c r="A3292" s="2"/>
    </row>
    <row r="3293" spans="1:1" s="1" customFormat="1" x14ac:dyDescent="0.2">
      <c r="A3293" s="2"/>
    </row>
    <row r="3294" spans="1:1" s="1" customFormat="1" x14ac:dyDescent="0.2">
      <c r="A3294" s="2"/>
    </row>
    <row r="3295" spans="1:1" s="1" customFormat="1" x14ac:dyDescent="0.2">
      <c r="A3295" s="2"/>
    </row>
    <row r="3296" spans="1:1" s="1" customFormat="1" x14ac:dyDescent="0.2">
      <c r="A3296" s="2"/>
    </row>
    <row r="3297" spans="1:1" s="1" customFormat="1" x14ac:dyDescent="0.2">
      <c r="A3297" s="2"/>
    </row>
    <row r="3298" spans="1:1" s="1" customFormat="1" x14ac:dyDescent="0.2">
      <c r="A3298" s="2"/>
    </row>
    <row r="3299" spans="1:1" s="1" customFormat="1" x14ac:dyDescent="0.2">
      <c r="A3299" s="2"/>
    </row>
    <row r="3300" spans="1:1" s="1" customFormat="1" x14ac:dyDescent="0.2">
      <c r="A3300" s="2"/>
    </row>
    <row r="3301" spans="1:1" s="1" customFormat="1" x14ac:dyDescent="0.2">
      <c r="A3301" s="2"/>
    </row>
    <row r="3302" spans="1:1" s="1" customFormat="1" x14ac:dyDescent="0.2">
      <c r="A3302" s="2"/>
    </row>
    <row r="3303" spans="1:1" s="1" customFormat="1" x14ac:dyDescent="0.2">
      <c r="A3303" s="2"/>
    </row>
    <row r="3304" spans="1:1" s="1" customFormat="1" x14ac:dyDescent="0.2">
      <c r="A3304" s="2"/>
    </row>
    <row r="3305" spans="1:1" s="1" customFormat="1" x14ac:dyDescent="0.2">
      <c r="A3305" s="2"/>
    </row>
    <row r="3306" spans="1:1" s="1" customFormat="1" x14ac:dyDescent="0.2">
      <c r="A3306" s="2"/>
    </row>
    <row r="3307" spans="1:1" s="1" customFormat="1" x14ac:dyDescent="0.2">
      <c r="A3307" s="2"/>
    </row>
    <row r="3308" spans="1:1" s="1" customFormat="1" x14ac:dyDescent="0.2">
      <c r="A3308" s="2"/>
    </row>
    <row r="3309" spans="1:1" s="1" customFormat="1" x14ac:dyDescent="0.2">
      <c r="A3309" s="2"/>
    </row>
    <row r="3310" spans="1:1" s="1" customFormat="1" x14ac:dyDescent="0.2">
      <c r="A3310" s="2"/>
    </row>
    <row r="3311" spans="1:1" s="1" customFormat="1" x14ac:dyDescent="0.2">
      <c r="A3311" s="2"/>
    </row>
    <row r="3312" spans="1:1" s="1" customFormat="1" x14ac:dyDescent="0.2">
      <c r="A3312" s="2"/>
    </row>
    <row r="3313" spans="1:1" s="1" customFormat="1" x14ac:dyDescent="0.2">
      <c r="A3313" s="2"/>
    </row>
    <row r="3314" spans="1:1" s="1" customFormat="1" x14ac:dyDescent="0.2">
      <c r="A3314" s="2"/>
    </row>
    <row r="3315" spans="1:1" s="1" customFormat="1" x14ac:dyDescent="0.2">
      <c r="A3315" s="2"/>
    </row>
    <row r="3316" spans="1:1" s="1" customFormat="1" x14ac:dyDescent="0.2">
      <c r="A3316" s="2"/>
    </row>
    <row r="3317" spans="1:1" s="1" customFormat="1" x14ac:dyDescent="0.2">
      <c r="A3317" s="2"/>
    </row>
    <row r="3318" spans="1:1" s="1" customFormat="1" x14ac:dyDescent="0.2">
      <c r="A3318" s="2"/>
    </row>
    <row r="3319" spans="1:1" s="1" customFormat="1" x14ac:dyDescent="0.2">
      <c r="A3319" s="2"/>
    </row>
    <row r="3320" spans="1:1" s="1" customFormat="1" x14ac:dyDescent="0.2">
      <c r="A3320" s="2"/>
    </row>
    <row r="3321" spans="1:1" s="1" customFormat="1" x14ac:dyDescent="0.2">
      <c r="A3321" s="2"/>
    </row>
    <row r="3322" spans="1:1" s="1" customFormat="1" x14ac:dyDescent="0.2">
      <c r="A3322" s="2"/>
    </row>
    <row r="3323" spans="1:1" s="1" customFormat="1" x14ac:dyDescent="0.2">
      <c r="A3323" s="2"/>
    </row>
    <row r="3324" spans="1:1" s="1" customFormat="1" x14ac:dyDescent="0.2">
      <c r="A3324" s="2"/>
    </row>
    <row r="3325" spans="1:1" s="1" customFormat="1" x14ac:dyDescent="0.2">
      <c r="A3325" s="2"/>
    </row>
    <row r="3326" spans="1:1" s="1" customFormat="1" x14ac:dyDescent="0.2">
      <c r="A3326" s="2"/>
    </row>
    <row r="3327" spans="1:1" s="1" customFormat="1" x14ac:dyDescent="0.2">
      <c r="A3327" s="2"/>
    </row>
    <row r="3328" spans="1:1" s="1" customFormat="1" x14ac:dyDescent="0.2">
      <c r="A3328" s="2"/>
    </row>
    <row r="3329" spans="1:1" s="1" customFormat="1" x14ac:dyDescent="0.2">
      <c r="A3329" s="2"/>
    </row>
    <row r="3330" spans="1:1" s="1" customFormat="1" x14ac:dyDescent="0.2">
      <c r="A3330" s="2"/>
    </row>
    <row r="3331" spans="1:1" s="1" customFormat="1" x14ac:dyDescent="0.2">
      <c r="A3331" s="2"/>
    </row>
    <row r="3332" spans="1:1" s="1" customFormat="1" x14ac:dyDescent="0.2">
      <c r="A3332" s="2"/>
    </row>
    <row r="3333" spans="1:1" s="1" customFormat="1" x14ac:dyDescent="0.2">
      <c r="A3333" s="2"/>
    </row>
    <row r="3334" spans="1:1" s="1" customFormat="1" x14ac:dyDescent="0.2">
      <c r="A3334" s="2"/>
    </row>
    <row r="3335" spans="1:1" s="1" customFormat="1" x14ac:dyDescent="0.2">
      <c r="A3335" s="2"/>
    </row>
    <row r="3336" spans="1:1" s="1" customFormat="1" x14ac:dyDescent="0.2">
      <c r="A3336" s="2"/>
    </row>
    <row r="3337" spans="1:1" s="1" customFormat="1" x14ac:dyDescent="0.2">
      <c r="A3337" s="2"/>
    </row>
    <row r="3338" spans="1:1" s="1" customFormat="1" x14ac:dyDescent="0.2">
      <c r="A3338" s="2"/>
    </row>
    <row r="3339" spans="1:1" s="1" customFormat="1" x14ac:dyDescent="0.2">
      <c r="A3339" s="2"/>
    </row>
    <row r="3340" spans="1:1" s="1" customFormat="1" x14ac:dyDescent="0.2">
      <c r="A3340" s="2"/>
    </row>
    <row r="3341" spans="1:1" s="1" customFormat="1" x14ac:dyDescent="0.2">
      <c r="A3341" s="2"/>
    </row>
    <row r="3342" spans="1:1" s="1" customFormat="1" x14ac:dyDescent="0.2">
      <c r="A3342" s="2"/>
    </row>
    <row r="3343" spans="1:1" s="1" customFormat="1" x14ac:dyDescent="0.2">
      <c r="A3343" s="2"/>
    </row>
    <row r="3344" spans="1:1" s="1" customFormat="1" x14ac:dyDescent="0.2">
      <c r="A3344" s="2"/>
    </row>
    <row r="3345" spans="1:1" s="1" customFormat="1" x14ac:dyDescent="0.2">
      <c r="A3345" s="2"/>
    </row>
    <row r="3346" spans="1:1" s="1" customFormat="1" x14ac:dyDescent="0.2">
      <c r="A3346" s="2"/>
    </row>
    <row r="3347" spans="1:1" s="1" customFormat="1" x14ac:dyDescent="0.2">
      <c r="A3347" s="2"/>
    </row>
    <row r="3348" spans="1:1" s="1" customFormat="1" x14ac:dyDescent="0.2">
      <c r="A3348" s="2"/>
    </row>
    <row r="3349" spans="1:1" s="1" customFormat="1" x14ac:dyDescent="0.2">
      <c r="A3349" s="2"/>
    </row>
    <row r="3350" spans="1:1" s="1" customFormat="1" x14ac:dyDescent="0.2">
      <c r="A3350" s="2"/>
    </row>
    <row r="3351" spans="1:1" s="1" customFormat="1" x14ac:dyDescent="0.2">
      <c r="A3351" s="2"/>
    </row>
    <row r="3352" spans="1:1" s="1" customFormat="1" x14ac:dyDescent="0.2">
      <c r="A3352" s="2"/>
    </row>
    <row r="3353" spans="1:1" s="1" customFormat="1" x14ac:dyDescent="0.2">
      <c r="A3353" s="2"/>
    </row>
    <row r="3354" spans="1:1" s="1" customFormat="1" x14ac:dyDescent="0.2">
      <c r="A3354" s="2"/>
    </row>
    <row r="3355" spans="1:1" s="1" customFormat="1" x14ac:dyDescent="0.2">
      <c r="A3355" s="2"/>
    </row>
    <row r="3356" spans="1:1" s="1" customFormat="1" x14ac:dyDescent="0.2">
      <c r="A3356" s="2"/>
    </row>
    <row r="3357" spans="1:1" s="1" customFormat="1" x14ac:dyDescent="0.2">
      <c r="A3357" s="2"/>
    </row>
    <row r="3358" spans="1:1" s="1" customFormat="1" x14ac:dyDescent="0.2">
      <c r="A3358" s="2"/>
    </row>
    <row r="3359" spans="1:1" s="1" customFormat="1" x14ac:dyDescent="0.2">
      <c r="A3359" s="2"/>
    </row>
    <row r="3360" spans="1:1" s="1" customFormat="1" x14ac:dyDescent="0.2">
      <c r="A3360" s="2"/>
    </row>
    <row r="3361" spans="1:1" s="1" customFormat="1" x14ac:dyDescent="0.2">
      <c r="A3361" s="2"/>
    </row>
    <row r="3362" spans="1:1" s="1" customFormat="1" x14ac:dyDescent="0.2">
      <c r="A3362" s="2"/>
    </row>
    <row r="3363" spans="1:1" s="1" customFormat="1" x14ac:dyDescent="0.2">
      <c r="A3363" s="2"/>
    </row>
    <row r="3364" spans="1:1" s="1" customFormat="1" x14ac:dyDescent="0.2">
      <c r="A3364" s="2"/>
    </row>
    <row r="3365" spans="1:1" s="1" customFormat="1" x14ac:dyDescent="0.2">
      <c r="A3365" s="2"/>
    </row>
    <row r="3366" spans="1:1" s="1" customFormat="1" x14ac:dyDescent="0.2">
      <c r="A3366" s="2"/>
    </row>
    <row r="3367" spans="1:1" s="1" customFormat="1" x14ac:dyDescent="0.2">
      <c r="A3367" s="2"/>
    </row>
    <row r="3368" spans="1:1" s="1" customFormat="1" x14ac:dyDescent="0.2">
      <c r="A3368" s="2"/>
    </row>
    <row r="3369" spans="1:1" s="1" customFormat="1" x14ac:dyDescent="0.2">
      <c r="A3369" s="2"/>
    </row>
    <row r="3370" spans="1:1" s="1" customFormat="1" x14ac:dyDescent="0.2">
      <c r="A3370" s="2"/>
    </row>
    <row r="3371" spans="1:1" s="1" customFormat="1" x14ac:dyDescent="0.2">
      <c r="A3371" s="2"/>
    </row>
    <row r="3372" spans="1:1" s="1" customFormat="1" x14ac:dyDescent="0.2">
      <c r="A3372" s="2"/>
    </row>
    <row r="3373" spans="1:1" s="1" customFormat="1" x14ac:dyDescent="0.2">
      <c r="A3373" s="2"/>
    </row>
    <row r="3374" spans="1:1" s="1" customFormat="1" x14ac:dyDescent="0.2">
      <c r="A3374" s="2"/>
    </row>
    <row r="3375" spans="1:1" s="1" customFormat="1" x14ac:dyDescent="0.2">
      <c r="A3375" s="2"/>
    </row>
    <row r="3376" spans="1:1" s="1" customFormat="1" x14ac:dyDescent="0.2">
      <c r="A3376" s="2"/>
    </row>
    <row r="3377" spans="1:1" s="1" customFormat="1" x14ac:dyDescent="0.2">
      <c r="A3377" s="2"/>
    </row>
    <row r="3378" spans="1:1" s="1" customFormat="1" x14ac:dyDescent="0.2">
      <c r="A3378" s="2"/>
    </row>
    <row r="3379" spans="1:1" s="1" customFormat="1" x14ac:dyDescent="0.2">
      <c r="A3379" s="2"/>
    </row>
    <row r="3380" spans="1:1" s="1" customFormat="1" x14ac:dyDescent="0.2">
      <c r="A3380" s="2"/>
    </row>
    <row r="3381" spans="1:1" s="1" customFormat="1" x14ac:dyDescent="0.2">
      <c r="A3381" s="2"/>
    </row>
    <row r="3382" spans="1:1" s="1" customFormat="1" x14ac:dyDescent="0.2">
      <c r="A3382" s="2"/>
    </row>
    <row r="3383" spans="1:1" s="1" customFormat="1" x14ac:dyDescent="0.2">
      <c r="A3383" s="2"/>
    </row>
    <row r="3384" spans="1:1" s="1" customFormat="1" x14ac:dyDescent="0.2">
      <c r="A3384" s="2"/>
    </row>
    <row r="3385" spans="1:1" s="1" customFormat="1" x14ac:dyDescent="0.2">
      <c r="A3385" s="2"/>
    </row>
    <row r="3386" spans="1:1" s="1" customFormat="1" x14ac:dyDescent="0.2">
      <c r="A3386" s="2"/>
    </row>
    <row r="3387" spans="1:1" s="1" customFormat="1" x14ac:dyDescent="0.2">
      <c r="A3387" s="2"/>
    </row>
    <row r="3388" spans="1:1" s="1" customFormat="1" x14ac:dyDescent="0.2">
      <c r="A3388" s="2"/>
    </row>
    <row r="3389" spans="1:1" s="1" customFormat="1" x14ac:dyDescent="0.2">
      <c r="A3389" s="2"/>
    </row>
    <row r="3390" spans="1:1" s="1" customFormat="1" x14ac:dyDescent="0.2">
      <c r="A3390" s="2"/>
    </row>
    <row r="3391" spans="1:1" s="1" customFormat="1" x14ac:dyDescent="0.2">
      <c r="A3391" s="2"/>
    </row>
    <row r="3392" spans="1:1" s="1" customFormat="1" x14ac:dyDescent="0.2">
      <c r="A3392" s="2"/>
    </row>
    <row r="3393" spans="1:1" s="1" customFormat="1" x14ac:dyDescent="0.2">
      <c r="A3393" s="2"/>
    </row>
    <row r="3394" spans="1:1" s="1" customFormat="1" x14ac:dyDescent="0.2">
      <c r="A3394" s="2"/>
    </row>
    <row r="3395" spans="1:1" s="1" customFormat="1" x14ac:dyDescent="0.2">
      <c r="A3395" s="2"/>
    </row>
    <row r="3396" spans="1:1" s="1" customFormat="1" x14ac:dyDescent="0.2">
      <c r="A3396" s="2"/>
    </row>
    <row r="3397" spans="1:1" s="1" customFormat="1" x14ac:dyDescent="0.2">
      <c r="A3397" s="2"/>
    </row>
    <row r="3398" spans="1:1" s="1" customFormat="1" x14ac:dyDescent="0.2">
      <c r="A3398" s="2"/>
    </row>
    <row r="3399" spans="1:1" s="1" customFormat="1" x14ac:dyDescent="0.2">
      <c r="A3399" s="2"/>
    </row>
    <row r="3400" spans="1:1" s="1" customFormat="1" x14ac:dyDescent="0.2">
      <c r="A3400" s="2"/>
    </row>
    <row r="3401" spans="1:1" s="1" customFormat="1" x14ac:dyDescent="0.2">
      <c r="A3401" s="2"/>
    </row>
    <row r="3402" spans="1:1" s="1" customFormat="1" x14ac:dyDescent="0.2">
      <c r="A3402" s="2"/>
    </row>
    <row r="3403" spans="1:1" s="1" customFormat="1" x14ac:dyDescent="0.2">
      <c r="A3403" s="2"/>
    </row>
    <row r="3404" spans="1:1" s="1" customFormat="1" x14ac:dyDescent="0.2">
      <c r="A3404" s="2"/>
    </row>
    <row r="3405" spans="1:1" s="1" customFormat="1" x14ac:dyDescent="0.2">
      <c r="A3405" s="2"/>
    </row>
    <row r="3406" spans="1:1" s="1" customFormat="1" x14ac:dyDescent="0.2">
      <c r="A3406" s="2"/>
    </row>
    <row r="3407" spans="1:1" s="1" customFormat="1" x14ac:dyDescent="0.2">
      <c r="A3407" s="2"/>
    </row>
    <row r="3408" spans="1:1" s="1" customFormat="1" x14ac:dyDescent="0.2">
      <c r="A3408" s="2"/>
    </row>
    <row r="3409" spans="1:1" s="1" customFormat="1" x14ac:dyDescent="0.2">
      <c r="A3409" s="2"/>
    </row>
    <row r="3410" spans="1:1" s="1" customFormat="1" x14ac:dyDescent="0.2">
      <c r="A3410" s="2"/>
    </row>
    <row r="3411" spans="1:1" s="1" customFormat="1" x14ac:dyDescent="0.2">
      <c r="A3411" s="2"/>
    </row>
    <row r="3412" spans="1:1" s="1" customFormat="1" x14ac:dyDescent="0.2">
      <c r="A3412" s="2"/>
    </row>
    <row r="3413" spans="1:1" s="1" customFormat="1" x14ac:dyDescent="0.2">
      <c r="A3413" s="2"/>
    </row>
    <row r="3414" spans="1:1" s="1" customFormat="1" x14ac:dyDescent="0.2">
      <c r="A3414" s="2"/>
    </row>
    <row r="3415" spans="1:1" s="1" customFormat="1" x14ac:dyDescent="0.2">
      <c r="A3415" s="2"/>
    </row>
    <row r="3416" spans="1:1" s="1" customFormat="1" x14ac:dyDescent="0.2">
      <c r="A3416" s="2"/>
    </row>
    <row r="3417" spans="1:1" s="1" customFormat="1" x14ac:dyDescent="0.2">
      <c r="A3417" s="2"/>
    </row>
    <row r="3418" spans="1:1" s="1" customFormat="1" x14ac:dyDescent="0.2">
      <c r="A3418" s="2"/>
    </row>
    <row r="3419" spans="1:1" s="1" customFormat="1" x14ac:dyDescent="0.2">
      <c r="A3419" s="2"/>
    </row>
    <row r="3420" spans="1:1" s="1" customFormat="1" x14ac:dyDescent="0.2">
      <c r="A3420" s="2"/>
    </row>
    <row r="3421" spans="1:1" s="1" customFormat="1" x14ac:dyDescent="0.2">
      <c r="A3421" s="2"/>
    </row>
    <row r="3422" spans="1:1" s="1" customFormat="1" x14ac:dyDescent="0.2">
      <c r="A3422" s="2"/>
    </row>
    <row r="3423" spans="1:1" s="1" customFormat="1" x14ac:dyDescent="0.2">
      <c r="A3423" s="2"/>
    </row>
    <row r="3424" spans="1:1" s="1" customFormat="1" x14ac:dyDescent="0.2">
      <c r="A3424" s="2"/>
    </row>
    <row r="3425" spans="1:1" s="1" customFormat="1" x14ac:dyDescent="0.2">
      <c r="A3425" s="2"/>
    </row>
    <row r="3426" spans="1:1" s="1" customFormat="1" x14ac:dyDescent="0.2">
      <c r="A3426" s="2"/>
    </row>
    <row r="3427" spans="1:1" s="1" customFormat="1" x14ac:dyDescent="0.2">
      <c r="A3427" s="2"/>
    </row>
    <row r="3428" spans="1:1" s="1" customFormat="1" x14ac:dyDescent="0.2">
      <c r="A3428" s="2"/>
    </row>
    <row r="3429" spans="1:1" s="1" customFormat="1" x14ac:dyDescent="0.2">
      <c r="A3429" s="2"/>
    </row>
    <row r="3430" spans="1:1" s="1" customFormat="1" x14ac:dyDescent="0.2">
      <c r="A3430" s="2"/>
    </row>
    <row r="3431" spans="1:1" s="1" customFormat="1" x14ac:dyDescent="0.2">
      <c r="A3431" s="2"/>
    </row>
    <row r="3432" spans="1:1" s="1" customFormat="1" x14ac:dyDescent="0.2">
      <c r="A3432" s="2"/>
    </row>
    <row r="3433" spans="1:1" s="1" customFormat="1" x14ac:dyDescent="0.2">
      <c r="A3433" s="2"/>
    </row>
    <row r="3434" spans="1:1" s="1" customFormat="1" x14ac:dyDescent="0.2">
      <c r="A3434" s="2"/>
    </row>
    <row r="3435" spans="1:1" s="1" customFormat="1" x14ac:dyDescent="0.2">
      <c r="A3435" s="2"/>
    </row>
    <row r="3436" spans="1:1" s="1" customFormat="1" x14ac:dyDescent="0.2">
      <c r="A3436" s="2"/>
    </row>
    <row r="3443" spans="6:6" x14ac:dyDescent="0.2">
      <c r="F3443" s="8"/>
    </row>
    <row r="3444" spans="6:6" x14ac:dyDescent="0.2">
      <c r="F3444" s="8"/>
    </row>
    <row r="3452" spans="6:6" x14ac:dyDescent="0.2">
      <c r="F3452"/>
    </row>
    <row r="3453" spans="6:6" x14ac:dyDescent="0.2">
      <c r="F3453"/>
    </row>
  </sheetData>
  <sortState xmlns:xlrd2="http://schemas.microsoft.com/office/spreadsheetml/2017/richdata2" ref="A2:E3453">
    <sortCondition ref="A2:A3453"/>
    <sortCondition ref="E2:E3453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26A05-65E0-41D7-B23A-E2CC258091A1}">
  <dimension ref="A1:M2943"/>
  <sheetViews>
    <sheetView zoomScale="130" zoomScaleNormal="130" workbookViewId="0">
      <pane ySplit="1" topLeftCell="A1612" activePane="bottomLeft" state="frozen"/>
      <selection pane="bottomLeft" activeCell="K1" sqref="K1:K1048576"/>
    </sheetView>
  </sheetViews>
  <sheetFormatPr defaultRowHeight="12.75" x14ac:dyDescent="0.2"/>
  <cols>
    <col min="1" max="1" width="19.28515625" style="2" customWidth="1"/>
    <col min="2" max="2" width="6.5703125" style="1" customWidth="1"/>
    <col min="3" max="3" width="12.5703125" style="1" customWidth="1"/>
    <col min="4" max="4" width="5.28515625" style="1" customWidth="1"/>
    <col min="5" max="5" width="6" style="1" customWidth="1"/>
    <col min="6" max="6" width="7.42578125" style="1" customWidth="1"/>
    <col min="7" max="7" width="5.7109375" style="1" customWidth="1"/>
    <col min="8" max="8" width="9.42578125" style="1" customWidth="1"/>
    <col min="9" max="9" width="10.140625" style="1" customWidth="1"/>
    <col min="10" max="10" width="5.28515625" style="1" customWidth="1"/>
    <col min="11" max="11" width="9.5703125" style="8" customWidth="1"/>
    <col min="12" max="12" width="7" style="1" customWidth="1"/>
    <col min="13" max="13" width="9.140625" style="1"/>
  </cols>
  <sheetData>
    <row r="1" spans="1:12" ht="25.5" customHeight="1" x14ac:dyDescent="0.2">
      <c r="A1" s="2" t="s">
        <v>3638</v>
      </c>
      <c r="B1" s="1" t="s">
        <v>3639</v>
      </c>
      <c r="C1" s="1" t="s">
        <v>3640</v>
      </c>
      <c r="D1" s="1" t="s">
        <v>3641</v>
      </c>
      <c r="E1" s="4" t="s">
        <v>8635</v>
      </c>
      <c r="F1" s="27" t="s">
        <v>8636</v>
      </c>
      <c r="G1" s="27" t="s">
        <v>8630</v>
      </c>
      <c r="H1" s="27" t="s">
        <v>8621</v>
      </c>
      <c r="I1" s="27" t="s">
        <v>8622</v>
      </c>
      <c r="J1" s="1" t="s">
        <v>3642</v>
      </c>
      <c r="K1" s="7" t="s">
        <v>3657</v>
      </c>
      <c r="L1" s="4" t="s">
        <v>3646</v>
      </c>
    </row>
    <row r="2" spans="1:12" s="1" customFormat="1" x14ac:dyDescent="0.2">
      <c r="A2" s="2">
        <v>32237</v>
      </c>
      <c r="B2" s="1">
        <v>75</v>
      </c>
      <c r="C2" s="1" t="s">
        <v>3650</v>
      </c>
      <c r="D2" s="1">
        <v>58</v>
      </c>
      <c r="J2" s="1">
        <v>5</v>
      </c>
      <c r="K2" s="8">
        <v>0.67200000000000004</v>
      </c>
      <c r="L2" s="1">
        <v>24</v>
      </c>
    </row>
    <row r="3" spans="1:12" s="1" customFormat="1" x14ac:dyDescent="0.2">
      <c r="A3" s="2">
        <v>32269</v>
      </c>
      <c r="B3" s="1">
        <v>154</v>
      </c>
      <c r="C3" s="1" t="s">
        <v>3674</v>
      </c>
      <c r="D3" s="1">
        <v>69</v>
      </c>
      <c r="K3" s="8">
        <v>1.82</v>
      </c>
      <c r="L3" s="1">
        <v>24</v>
      </c>
    </row>
    <row r="4" spans="1:12" s="1" customFormat="1" x14ac:dyDescent="0.2">
      <c r="A4" s="2">
        <v>32289</v>
      </c>
      <c r="B4" s="1">
        <v>40</v>
      </c>
      <c r="C4" s="1" t="s">
        <v>3650</v>
      </c>
      <c r="D4" s="1">
        <v>75</v>
      </c>
      <c r="K4" s="8">
        <v>0.64800000000000002</v>
      </c>
      <c r="L4" s="1">
        <v>24</v>
      </c>
    </row>
    <row r="5" spans="1:12" s="1" customFormat="1" x14ac:dyDescent="0.2">
      <c r="A5" s="2">
        <v>32308</v>
      </c>
      <c r="B5" s="1">
        <v>37</v>
      </c>
      <c r="C5" s="1" t="s">
        <v>3650</v>
      </c>
      <c r="D5" s="1">
        <v>79</v>
      </c>
      <c r="K5" s="8">
        <v>0.20100000000000001</v>
      </c>
      <c r="L5" s="1">
        <v>3</v>
      </c>
    </row>
    <row r="6" spans="1:12" s="1" customFormat="1" x14ac:dyDescent="0.2">
      <c r="A6" s="2">
        <v>32324</v>
      </c>
      <c r="B6" s="1">
        <v>80</v>
      </c>
      <c r="C6" s="1" t="s">
        <v>3650</v>
      </c>
      <c r="D6" s="1">
        <v>61</v>
      </c>
      <c r="J6" s="1">
        <v>9</v>
      </c>
      <c r="K6" s="8">
        <v>0.5</v>
      </c>
      <c r="L6" s="1">
        <v>12</v>
      </c>
    </row>
    <row r="7" spans="1:12" s="1" customFormat="1" x14ac:dyDescent="0.2">
      <c r="A7" s="2">
        <v>32330</v>
      </c>
      <c r="B7" s="1">
        <v>197</v>
      </c>
      <c r="C7" s="1" t="s">
        <v>3674</v>
      </c>
      <c r="D7" s="1">
        <v>71</v>
      </c>
      <c r="J7" s="1">
        <v>12</v>
      </c>
      <c r="K7" s="8">
        <v>0.4</v>
      </c>
      <c r="L7" s="1">
        <v>24</v>
      </c>
    </row>
    <row r="8" spans="1:12" s="1" customFormat="1" x14ac:dyDescent="0.2">
      <c r="A8" s="2">
        <v>32338</v>
      </c>
      <c r="B8" s="1">
        <v>150</v>
      </c>
      <c r="C8" s="1" t="s">
        <v>2995</v>
      </c>
      <c r="D8" s="1">
        <v>24</v>
      </c>
      <c r="J8" s="1">
        <v>6</v>
      </c>
      <c r="K8" s="8">
        <v>0.4</v>
      </c>
      <c r="L8" s="1">
        <v>24</v>
      </c>
    </row>
    <row r="9" spans="1:12" s="1" customFormat="1" x14ac:dyDescent="0.2">
      <c r="A9" s="2">
        <v>32343</v>
      </c>
      <c r="B9" s="1">
        <v>155</v>
      </c>
      <c r="C9" s="1" t="s">
        <v>3674</v>
      </c>
      <c r="D9" s="1">
        <v>88</v>
      </c>
      <c r="J9" s="1">
        <v>6</v>
      </c>
      <c r="K9" s="8">
        <v>1.6</v>
      </c>
      <c r="L9" s="1">
        <v>10</v>
      </c>
    </row>
    <row r="10" spans="1:12" s="1" customFormat="1" x14ac:dyDescent="0.2">
      <c r="A10" s="2">
        <v>32377</v>
      </c>
      <c r="B10" s="1">
        <v>93</v>
      </c>
      <c r="C10" s="1" t="s">
        <v>841</v>
      </c>
      <c r="D10" s="1">
        <v>92</v>
      </c>
      <c r="J10" s="1">
        <v>2</v>
      </c>
      <c r="K10" s="8">
        <v>0.57999999999999996</v>
      </c>
      <c r="L10" s="1">
        <v>24</v>
      </c>
    </row>
    <row r="11" spans="1:12" s="1" customFormat="1" x14ac:dyDescent="0.2">
      <c r="A11" s="2">
        <v>32381</v>
      </c>
      <c r="B11" s="1">
        <v>40</v>
      </c>
      <c r="C11" s="1" t="s">
        <v>1432</v>
      </c>
      <c r="D11" s="1">
        <v>63</v>
      </c>
      <c r="K11" s="8">
        <v>1.1200000000000001</v>
      </c>
      <c r="L11" s="1">
        <v>24</v>
      </c>
    </row>
    <row r="12" spans="1:12" s="1" customFormat="1" x14ac:dyDescent="0.2">
      <c r="A12" s="2">
        <v>32388</v>
      </c>
      <c r="B12" s="1">
        <v>150</v>
      </c>
      <c r="C12" s="1" t="s">
        <v>1432</v>
      </c>
      <c r="D12" s="1">
        <v>91</v>
      </c>
      <c r="J12" s="1">
        <v>8</v>
      </c>
      <c r="K12" s="8">
        <v>0.2</v>
      </c>
      <c r="L12" s="1">
        <v>12</v>
      </c>
    </row>
    <row r="13" spans="1:12" s="1" customFormat="1" x14ac:dyDescent="0.2">
      <c r="A13" s="2">
        <v>32393</v>
      </c>
      <c r="B13" s="1">
        <v>40</v>
      </c>
      <c r="C13" s="1" t="s">
        <v>1432</v>
      </c>
      <c r="D13" s="1">
        <v>90</v>
      </c>
      <c r="E13" s="1">
        <f>AVERAGE(D2:D13)</f>
        <v>71.75</v>
      </c>
      <c r="F13" s="1">
        <f>_xlfn.STDEV.S(D2:D13)</f>
        <v>19.330263601645242</v>
      </c>
      <c r="G13" s="1">
        <v>12</v>
      </c>
      <c r="J13" s="1">
        <v>3</v>
      </c>
      <c r="K13" s="8">
        <v>0.45</v>
      </c>
      <c r="L13" s="1">
        <v>24</v>
      </c>
    </row>
    <row r="14" spans="1:12" s="1" customFormat="1" x14ac:dyDescent="0.2">
      <c r="A14" s="2">
        <v>32631</v>
      </c>
      <c r="B14" s="1">
        <v>90</v>
      </c>
      <c r="C14" s="1" t="s">
        <v>3674</v>
      </c>
      <c r="D14" s="1">
        <v>64</v>
      </c>
      <c r="J14" s="1">
        <v>10</v>
      </c>
      <c r="K14" s="8">
        <v>4.5</v>
      </c>
      <c r="L14" s="1">
        <v>192</v>
      </c>
    </row>
    <row r="15" spans="1:12" s="1" customFormat="1" x14ac:dyDescent="0.2">
      <c r="A15" s="2">
        <v>32643</v>
      </c>
      <c r="B15" s="1">
        <v>40</v>
      </c>
      <c r="C15" s="1" t="s">
        <v>1432</v>
      </c>
      <c r="D15" s="1">
        <v>79</v>
      </c>
      <c r="J15" s="1">
        <v>4</v>
      </c>
      <c r="K15" s="8">
        <v>0.17</v>
      </c>
      <c r="L15" s="1">
        <v>18</v>
      </c>
    </row>
    <row r="16" spans="1:12" s="1" customFormat="1" x14ac:dyDescent="0.2">
      <c r="A16" s="2">
        <v>32665</v>
      </c>
      <c r="B16" s="1">
        <v>107</v>
      </c>
      <c r="C16" s="1" t="s">
        <v>3650</v>
      </c>
      <c r="D16" s="1">
        <v>82</v>
      </c>
      <c r="J16" s="1">
        <v>1</v>
      </c>
      <c r="K16" s="8">
        <v>0.46</v>
      </c>
      <c r="L16" s="1">
        <v>24</v>
      </c>
    </row>
    <row r="17" spans="1:12" s="1" customFormat="1" x14ac:dyDescent="0.2">
      <c r="A17" s="2">
        <v>32671</v>
      </c>
      <c r="B17" s="1">
        <v>30</v>
      </c>
      <c r="C17" s="1" t="s">
        <v>3650</v>
      </c>
      <c r="D17" s="1">
        <v>77</v>
      </c>
      <c r="J17" s="1">
        <v>10</v>
      </c>
      <c r="K17" s="8">
        <v>0.35</v>
      </c>
      <c r="L17" s="1">
        <v>9</v>
      </c>
    </row>
    <row r="18" spans="1:12" s="1" customFormat="1" x14ac:dyDescent="0.2">
      <c r="A18" s="2">
        <v>32677</v>
      </c>
      <c r="B18" s="1">
        <v>80</v>
      </c>
      <c r="C18" s="1" t="s">
        <v>795</v>
      </c>
      <c r="D18" s="1">
        <v>68</v>
      </c>
      <c r="J18" s="1">
        <v>3</v>
      </c>
      <c r="K18" s="8">
        <v>0.17</v>
      </c>
      <c r="L18" s="1">
        <v>18</v>
      </c>
    </row>
    <row r="19" spans="1:12" s="1" customFormat="1" x14ac:dyDescent="0.2">
      <c r="A19" s="2">
        <v>32686</v>
      </c>
      <c r="B19" s="1">
        <v>40</v>
      </c>
      <c r="C19" s="1" t="s">
        <v>3674</v>
      </c>
      <c r="D19" s="1">
        <v>87</v>
      </c>
      <c r="J19" s="1">
        <v>1</v>
      </c>
      <c r="K19" s="8">
        <v>1.67</v>
      </c>
      <c r="L19" s="1">
        <v>24</v>
      </c>
    </row>
    <row r="20" spans="1:12" s="1" customFormat="1" x14ac:dyDescent="0.2">
      <c r="A20" s="2">
        <v>32709</v>
      </c>
      <c r="B20" s="1">
        <v>197</v>
      </c>
      <c r="C20" s="1" t="s">
        <v>3674</v>
      </c>
      <c r="D20" s="1">
        <v>60</v>
      </c>
      <c r="J20" s="1">
        <v>13</v>
      </c>
      <c r="K20" s="8">
        <v>0.36</v>
      </c>
      <c r="L20" s="1">
        <v>24</v>
      </c>
    </row>
    <row r="21" spans="1:12" s="1" customFormat="1" x14ac:dyDescent="0.2">
      <c r="A21" s="2">
        <v>32710</v>
      </c>
      <c r="B21" s="1">
        <v>37</v>
      </c>
      <c r="C21" s="1" t="s">
        <v>3650</v>
      </c>
      <c r="D21" s="1">
        <v>73</v>
      </c>
      <c r="J21" s="1">
        <v>7</v>
      </c>
      <c r="K21" s="8">
        <v>3.25</v>
      </c>
      <c r="L21" s="1">
        <v>36</v>
      </c>
    </row>
    <row r="22" spans="1:12" s="1" customFormat="1" x14ac:dyDescent="0.2">
      <c r="A22" s="2">
        <v>32786</v>
      </c>
      <c r="B22" s="1">
        <v>20</v>
      </c>
      <c r="C22" s="1" t="s">
        <v>2221</v>
      </c>
      <c r="D22" s="1">
        <v>92</v>
      </c>
      <c r="E22" s="1">
        <f>AVERAGE(D14:D22)</f>
        <v>75.777777777777771</v>
      </c>
      <c r="F22" s="1">
        <f>_xlfn.STDEV.S(D14:D22)</f>
        <v>10.58038016540258</v>
      </c>
      <c r="G22" s="1">
        <v>9</v>
      </c>
      <c r="J22" s="1">
        <v>7</v>
      </c>
      <c r="K22" s="8">
        <v>0.25</v>
      </c>
    </row>
    <row r="23" spans="1:12" s="1" customFormat="1" x14ac:dyDescent="0.2">
      <c r="A23" s="2">
        <v>32966</v>
      </c>
      <c r="B23" s="1">
        <v>40</v>
      </c>
      <c r="C23" s="1" t="s">
        <v>3650</v>
      </c>
      <c r="D23" s="1">
        <v>71</v>
      </c>
      <c r="J23" s="1">
        <v>7</v>
      </c>
      <c r="K23" s="8">
        <v>0.23</v>
      </c>
      <c r="L23" s="1">
        <v>13</v>
      </c>
    </row>
    <row r="24" spans="1:12" s="1" customFormat="1" x14ac:dyDescent="0.2">
      <c r="A24" s="2">
        <v>32987</v>
      </c>
      <c r="B24" s="1">
        <v>76</v>
      </c>
      <c r="C24" s="1" t="s">
        <v>3650</v>
      </c>
      <c r="D24" s="1">
        <v>81</v>
      </c>
      <c r="J24" s="1">
        <v>8</v>
      </c>
      <c r="K24" s="8">
        <v>0.5</v>
      </c>
      <c r="L24" s="1">
        <v>24</v>
      </c>
    </row>
    <row r="25" spans="1:12" s="1" customFormat="1" x14ac:dyDescent="0.2">
      <c r="A25" s="2">
        <v>32994</v>
      </c>
      <c r="B25" s="1">
        <v>18</v>
      </c>
      <c r="C25" s="1" t="s">
        <v>5338</v>
      </c>
      <c r="D25" s="1">
        <v>75</v>
      </c>
      <c r="J25" s="1">
        <v>7</v>
      </c>
      <c r="K25" s="8"/>
      <c r="L25" s="1">
        <v>15</v>
      </c>
    </row>
    <row r="26" spans="1:12" s="1" customFormat="1" x14ac:dyDescent="0.2">
      <c r="A26" s="2">
        <v>32996</v>
      </c>
      <c r="B26" s="1">
        <v>197</v>
      </c>
      <c r="C26" s="1" t="s">
        <v>3674</v>
      </c>
      <c r="D26" s="1">
        <v>76</v>
      </c>
      <c r="J26" s="1">
        <v>14</v>
      </c>
      <c r="K26" s="8">
        <v>0.36</v>
      </c>
      <c r="L26" s="1">
        <v>24</v>
      </c>
    </row>
    <row r="27" spans="1:12" s="1" customFormat="1" x14ac:dyDescent="0.2">
      <c r="A27" s="2">
        <v>33101</v>
      </c>
      <c r="B27" s="1">
        <v>40</v>
      </c>
      <c r="C27" s="1" t="s">
        <v>3650</v>
      </c>
      <c r="D27" s="1">
        <v>82</v>
      </c>
      <c r="J27" s="1">
        <v>7</v>
      </c>
      <c r="K27" s="8">
        <v>0.23</v>
      </c>
      <c r="L27" s="1">
        <v>12</v>
      </c>
    </row>
    <row r="28" spans="1:12" s="1" customFormat="1" x14ac:dyDescent="0.2">
      <c r="A28" s="2">
        <v>33171</v>
      </c>
      <c r="B28" s="1">
        <v>137</v>
      </c>
      <c r="C28" s="1" t="s">
        <v>3650</v>
      </c>
      <c r="D28" s="1">
        <v>79</v>
      </c>
      <c r="J28" s="1">
        <v>2</v>
      </c>
      <c r="K28" s="8">
        <v>0.19</v>
      </c>
      <c r="L28" s="1">
        <v>14</v>
      </c>
    </row>
    <row r="29" spans="1:12" s="1" customFormat="1" x14ac:dyDescent="0.2">
      <c r="A29" s="2">
        <v>33177</v>
      </c>
      <c r="B29" s="1">
        <v>150</v>
      </c>
      <c r="C29" s="1" t="s">
        <v>3650</v>
      </c>
      <c r="D29" s="1">
        <v>81</v>
      </c>
      <c r="E29" s="1">
        <f>AVERAGE(D23:D29)</f>
        <v>77.857142857142861</v>
      </c>
      <c r="F29" s="1">
        <f>_xlfn.STDEV.S(D23:D29)</f>
        <v>4.0178174601214947</v>
      </c>
      <c r="J29" s="1">
        <v>1</v>
      </c>
      <c r="K29" s="8">
        <v>0.22</v>
      </c>
      <c r="L29" s="1">
        <v>14</v>
      </c>
    </row>
    <row r="30" spans="1:12" s="1" customFormat="1" x14ac:dyDescent="0.2">
      <c r="A30" s="2">
        <v>33350</v>
      </c>
      <c r="B30" s="1">
        <v>10</v>
      </c>
      <c r="C30" s="1" t="s">
        <v>3650</v>
      </c>
      <c r="D30" s="1">
        <v>77</v>
      </c>
      <c r="J30" s="1">
        <v>5.5</v>
      </c>
      <c r="K30" s="8">
        <v>0.23</v>
      </c>
      <c r="L30" s="1">
        <v>12</v>
      </c>
    </row>
    <row r="31" spans="1:12" s="1" customFormat="1" x14ac:dyDescent="0.2">
      <c r="A31" s="2">
        <v>33373</v>
      </c>
      <c r="B31" s="1">
        <v>307</v>
      </c>
      <c r="C31" s="1" t="s">
        <v>3674</v>
      </c>
      <c r="D31" s="1">
        <v>88</v>
      </c>
      <c r="J31" s="1">
        <v>10</v>
      </c>
      <c r="K31" s="8">
        <v>0.65</v>
      </c>
      <c r="L31" s="1">
        <v>24</v>
      </c>
    </row>
    <row r="32" spans="1:12" s="1" customFormat="1" x14ac:dyDescent="0.2">
      <c r="A32" s="2">
        <v>33378</v>
      </c>
      <c r="B32" s="1">
        <v>292</v>
      </c>
      <c r="C32" s="1" t="s">
        <v>3650</v>
      </c>
      <c r="D32" s="1">
        <v>79</v>
      </c>
      <c r="J32" s="1">
        <v>3</v>
      </c>
      <c r="K32" s="8">
        <v>0.28000000000000003</v>
      </c>
      <c r="L32" s="1">
        <v>20</v>
      </c>
    </row>
    <row r="33" spans="1:12" s="1" customFormat="1" x14ac:dyDescent="0.2">
      <c r="A33" s="2">
        <v>33380</v>
      </c>
      <c r="B33" s="1">
        <v>80</v>
      </c>
      <c r="C33" s="1" t="s">
        <v>3650</v>
      </c>
      <c r="D33" s="1">
        <v>89</v>
      </c>
      <c r="J33" s="1">
        <v>1</v>
      </c>
      <c r="K33" s="8">
        <v>0.48499999999999999</v>
      </c>
      <c r="L33" s="1">
        <v>24</v>
      </c>
    </row>
    <row r="34" spans="1:12" s="1" customFormat="1" x14ac:dyDescent="0.2">
      <c r="A34" s="2">
        <v>33382</v>
      </c>
      <c r="B34" s="1">
        <v>80</v>
      </c>
      <c r="C34" s="1" t="s">
        <v>3650</v>
      </c>
      <c r="D34" s="1">
        <v>46</v>
      </c>
      <c r="J34" s="1">
        <v>18</v>
      </c>
      <c r="K34" s="8">
        <v>1.23</v>
      </c>
      <c r="L34" s="1">
        <v>48</v>
      </c>
    </row>
    <row r="35" spans="1:12" s="1" customFormat="1" x14ac:dyDescent="0.2">
      <c r="A35" s="2">
        <v>33387</v>
      </c>
      <c r="B35" s="1">
        <v>40</v>
      </c>
      <c r="C35" s="1" t="s">
        <v>3650</v>
      </c>
      <c r="D35" s="1">
        <v>65</v>
      </c>
      <c r="J35" s="1">
        <v>17</v>
      </c>
      <c r="K35" s="8">
        <v>0.185</v>
      </c>
      <c r="L35" s="1">
        <v>3</v>
      </c>
    </row>
    <row r="36" spans="1:12" s="1" customFormat="1" x14ac:dyDescent="0.2">
      <c r="A36" s="2">
        <v>33411</v>
      </c>
      <c r="B36" s="1">
        <v>40</v>
      </c>
      <c r="C36" s="1" t="s">
        <v>3650</v>
      </c>
      <c r="D36" s="1">
        <v>36</v>
      </c>
      <c r="J36" s="1">
        <v>5</v>
      </c>
      <c r="K36" s="8">
        <v>0.14499999999999999</v>
      </c>
      <c r="L36" s="1">
        <v>8</v>
      </c>
    </row>
    <row r="37" spans="1:12" s="1" customFormat="1" x14ac:dyDescent="0.2">
      <c r="A37" s="2">
        <v>33413</v>
      </c>
      <c r="B37" s="1">
        <v>80</v>
      </c>
      <c r="C37" s="1" t="s">
        <v>5358</v>
      </c>
      <c r="D37" s="1">
        <v>44</v>
      </c>
      <c r="J37" s="1">
        <v>18</v>
      </c>
      <c r="K37" s="8">
        <v>1.23</v>
      </c>
      <c r="L37" s="1">
        <v>48</v>
      </c>
    </row>
    <row r="38" spans="1:12" s="1" customFormat="1" x14ac:dyDescent="0.2">
      <c r="A38" s="2">
        <v>33417</v>
      </c>
      <c r="B38" s="1">
        <v>160</v>
      </c>
      <c r="C38" s="1" t="s">
        <v>3650</v>
      </c>
      <c r="D38" s="1">
        <v>80</v>
      </c>
      <c r="J38" s="1">
        <v>2</v>
      </c>
      <c r="K38" s="8">
        <v>0.24</v>
      </c>
      <c r="L38" s="1">
        <v>15</v>
      </c>
    </row>
    <row r="39" spans="1:12" s="1" customFormat="1" x14ac:dyDescent="0.2">
      <c r="A39" s="2">
        <v>33428</v>
      </c>
      <c r="B39" s="1">
        <v>36</v>
      </c>
      <c r="C39" s="1" t="s">
        <v>3650</v>
      </c>
      <c r="D39" s="1">
        <v>85</v>
      </c>
      <c r="J39" s="1">
        <v>8</v>
      </c>
      <c r="K39" s="8">
        <v>0.27800000000000002</v>
      </c>
      <c r="L39" s="1">
        <v>4</v>
      </c>
    </row>
    <row r="40" spans="1:12" s="1" customFormat="1" x14ac:dyDescent="0.2">
      <c r="A40" s="2">
        <v>33434</v>
      </c>
      <c r="B40" s="1">
        <v>80</v>
      </c>
      <c r="C40" s="1" t="s">
        <v>3650</v>
      </c>
      <c r="D40" s="1">
        <v>75</v>
      </c>
      <c r="J40" s="1">
        <v>10</v>
      </c>
      <c r="K40" s="8">
        <v>0.22</v>
      </c>
      <c r="L40" s="1">
        <v>6</v>
      </c>
    </row>
    <row r="41" spans="1:12" s="1" customFormat="1" x14ac:dyDescent="0.2">
      <c r="A41" s="2">
        <v>33445</v>
      </c>
      <c r="B41" s="1">
        <v>320</v>
      </c>
      <c r="C41" s="1" t="s">
        <v>3650</v>
      </c>
      <c r="D41" s="1">
        <v>77</v>
      </c>
      <c r="J41" s="1">
        <v>10</v>
      </c>
      <c r="K41" s="8">
        <v>0.55000000000000004</v>
      </c>
      <c r="L41" s="1">
        <v>24</v>
      </c>
    </row>
    <row r="42" spans="1:12" s="1" customFormat="1" x14ac:dyDescent="0.2">
      <c r="A42" s="2">
        <v>33450</v>
      </c>
      <c r="B42" s="1">
        <v>31</v>
      </c>
      <c r="C42" s="1" t="s">
        <v>841</v>
      </c>
      <c r="D42" s="1">
        <v>61</v>
      </c>
      <c r="J42" s="1">
        <v>8</v>
      </c>
      <c r="K42" s="8">
        <v>0.15</v>
      </c>
      <c r="L42" s="1">
        <v>6</v>
      </c>
    </row>
    <row r="43" spans="1:12" s="1" customFormat="1" x14ac:dyDescent="0.2">
      <c r="A43" s="2">
        <v>33477</v>
      </c>
      <c r="B43" s="1">
        <v>80</v>
      </c>
      <c r="C43" s="1" t="s">
        <v>810</v>
      </c>
      <c r="D43" s="1">
        <v>64</v>
      </c>
      <c r="J43" s="1">
        <v>8</v>
      </c>
      <c r="K43" s="8"/>
      <c r="L43" s="1">
        <v>72</v>
      </c>
    </row>
    <row r="44" spans="1:12" s="1" customFormat="1" x14ac:dyDescent="0.2">
      <c r="A44" s="2">
        <v>33480</v>
      </c>
      <c r="B44" s="1">
        <v>67</v>
      </c>
      <c r="C44" s="1" t="s">
        <v>795</v>
      </c>
      <c r="D44" s="1">
        <v>82</v>
      </c>
      <c r="J44" s="1">
        <v>4</v>
      </c>
      <c r="K44" s="8">
        <v>0.19</v>
      </c>
      <c r="L44" s="1">
        <v>10</v>
      </c>
    </row>
    <row r="45" spans="1:12" s="1" customFormat="1" x14ac:dyDescent="0.2">
      <c r="A45" s="2">
        <v>33487</v>
      </c>
      <c r="B45" s="1">
        <v>40</v>
      </c>
      <c r="C45" s="1" t="s">
        <v>810</v>
      </c>
      <c r="D45" s="1">
        <v>88</v>
      </c>
      <c r="J45" s="1">
        <v>7</v>
      </c>
      <c r="K45" s="8">
        <v>2.2679999999999998</v>
      </c>
      <c r="L45" s="1">
        <v>72</v>
      </c>
    </row>
    <row r="46" spans="1:12" s="1" customFormat="1" x14ac:dyDescent="0.2">
      <c r="A46" s="2">
        <v>33526</v>
      </c>
      <c r="B46" s="1">
        <v>320</v>
      </c>
      <c r="C46" s="1" t="s">
        <v>3674</v>
      </c>
      <c r="D46" s="1">
        <v>94</v>
      </c>
      <c r="E46" s="1">
        <f>AVERAGE(D30:D46)</f>
        <v>72.352941176470594</v>
      </c>
      <c r="F46" s="1">
        <f>_xlfn.STDEV.S(D30:D46)</f>
        <v>17.164429703862094</v>
      </c>
      <c r="G46" s="1">
        <v>17</v>
      </c>
      <c r="J46" s="1">
        <v>9</v>
      </c>
      <c r="K46" s="8">
        <v>0.16</v>
      </c>
      <c r="L46" s="1">
        <v>12</v>
      </c>
    </row>
    <row r="47" spans="1:12" s="1" customFormat="1" x14ac:dyDescent="0.2">
      <c r="A47" s="2">
        <v>33717</v>
      </c>
      <c r="B47" s="1">
        <v>40</v>
      </c>
      <c r="C47" s="1" t="s">
        <v>3650</v>
      </c>
      <c r="D47" s="1">
        <v>75</v>
      </c>
      <c r="J47" s="1">
        <v>9</v>
      </c>
      <c r="K47" s="8">
        <v>0.22</v>
      </c>
      <c r="L47" s="1">
        <v>12</v>
      </c>
    </row>
    <row r="48" spans="1:12" s="1" customFormat="1" x14ac:dyDescent="0.2">
      <c r="A48" s="2">
        <v>33718</v>
      </c>
      <c r="B48" s="1">
        <v>75</v>
      </c>
      <c r="C48" s="1" t="s">
        <v>3674</v>
      </c>
      <c r="D48" s="1">
        <v>80</v>
      </c>
      <c r="J48" s="1">
        <v>10</v>
      </c>
      <c r="K48" s="8">
        <v>0.19</v>
      </c>
      <c r="L48" s="1">
        <v>12</v>
      </c>
    </row>
    <row r="49" spans="1:12" s="1" customFormat="1" x14ac:dyDescent="0.2">
      <c r="A49" s="2">
        <v>33725</v>
      </c>
      <c r="B49" s="1">
        <v>72</v>
      </c>
      <c r="C49" s="1" t="s">
        <v>3650</v>
      </c>
      <c r="D49" s="1">
        <v>72</v>
      </c>
      <c r="J49" s="1">
        <v>2</v>
      </c>
      <c r="K49" s="8">
        <v>0.5</v>
      </c>
      <c r="L49" s="1">
        <v>10</v>
      </c>
    </row>
    <row r="50" spans="1:12" s="1" customFormat="1" x14ac:dyDescent="0.2">
      <c r="A50" s="2">
        <v>33732</v>
      </c>
      <c r="B50" s="1">
        <v>160</v>
      </c>
      <c r="C50" s="1" t="s">
        <v>3650</v>
      </c>
      <c r="D50" s="1">
        <v>94</v>
      </c>
      <c r="J50" s="1">
        <v>7</v>
      </c>
      <c r="K50" s="8">
        <v>0.24</v>
      </c>
      <c r="L50" s="1">
        <v>14</v>
      </c>
    </row>
    <row r="51" spans="1:12" s="1" customFormat="1" x14ac:dyDescent="0.2">
      <c r="A51" s="2">
        <v>33743</v>
      </c>
      <c r="B51" s="1">
        <v>60</v>
      </c>
      <c r="C51" s="1" t="s">
        <v>3650</v>
      </c>
      <c r="D51" s="1">
        <v>83</v>
      </c>
      <c r="J51" s="1">
        <v>10</v>
      </c>
      <c r="K51" s="8">
        <v>0.27</v>
      </c>
      <c r="L51" s="1">
        <v>8</v>
      </c>
    </row>
    <row r="52" spans="1:12" s="1" customFormat="1" x14ac:dyDescent="0.2">
      <c r="A52" s="2">
        <v>33745</v>
      </c>
      <c r="B52" s="1">
        <v>466</v>
      </c>
      <c r="C52" s="1" t="s">
        <v>810</v>
      </c>
      <c r="D52" s="1">
        <v>90</v>
      </c>
      <c r="J52" s="1">
        <v>11</v>
      </c>
      <c r="K52" s="8">
        <v>0.33600000000000002</v>
      </c>
      <c r="L52" s="1">
        <v>24</v>
      </c>
    </row>
    <row r="53" spans="1:12" s="1" customFormat="1" x14ac:dyDescent="0.2">
      <c r="A53" s="2">
        <v>33746</v>
      </c>
      <c r="B53" s="1">
        <v>53</v>
      </c>
      <c r="C53" s="1" t="s">
        <v>5338</v>
      </c>
      <c r="D53" s="1">
        <v>90</v>
      </c>
      <c r="J53" s="1">
        <v>2</v>
      </c>
      <c r="K53" s="8">
        <v>0.21</v>
      </c>
      <c r="L53" s="1">
        <v>8.5</v>
      </c>
    </row>
    <row r="54" spans="1:12" s="1" customFormat="1" x14ac:dyDescent="0.2">
      <c r="A54" s="2">
        <v>33750</v>
      </c>
      <c r="B54" s="1">
        <v>75</v>
      </c>
      <c r="C54" s="1" t="s">
        <v>1432</v>
      </c>
      <c r="D54" s="1">
        <v>82</v>
      </c>
      <c r="J54" s="1">
        <v>3</v>
      </c>
      <c r="K54" s="8">
        <v>0.21</v>
      </c>
      <c r="L54" s="1">
        <v>16</v>
      </c>
    </row>
    <row r="55" spans="1:12" s="1" customFormat="1" x14ac:dyDescent="0.2">
      <c r="A55" s="2">
        <v>33763</v>
      </c>
      <c r="B55" s="1">
        <v>60</v>
      </c>
      <c r="C55" s="1" t="s">
        <v>3650</v>
      </c>
      <c r="D55" s="1">
        <v>92</v>
      </c>
      <c r="J55" s="1">
        <v>4</v>
      </c>
      <c r="K55" s="8">
        <v>0.78</v>
      </c>
      <c r="L55" s="1">
        <v>24</v>
      </c>
    </row>
    <row r="56" spans="1:12" s="1" customFormat="1" x14ac:dyDescent="0.2">
      <c r="A56" s="2">
        <v>33767</v>
      </c>
      <c r="B56" s="1">
        <v>75</v>
      </c>
      <c r="C56" s="1" t="s">
        <v>810</v>
      </c>
      <c r="D56" s="1">
        <v>92</v>
      </c>
      <c r="J56" s="1">
        <v>9</v>
      </c>
      <c r="K56" s="8">
        <v>0.38</v>
      </c>
      <c r="L56" s="1">
        <v>24</v>
      </c>
    </row>
    <row r="57" spans="1:12" s="1" customFormat="1" x14ac:dyDescent="0.2">
      <c r="A57" s="2">
        <v>33778</v>
      </c>
      <c r="B57" s="1">
        <v>108</v>
      </c>
      <c r="C57" s="1" t="s">
        <v>810</v>
      </c>
      <c r="D57" s="1">
        <v>92</v>
      </c>
      <c r="J57" s="1">
        <v>9</v>
      </c>
      <c r="K57" s="8">
        <v>2.02</v>
      </c>
      <c r="L57" s="1">
        <v>72</v>
      </c>
    </row>
    <row r="58" spans="1:12" s="1" customFormat="1" x14ac:dyDescent="0.2">
      <c r="A58" s="2">
        <v>33784</v>
      </c>
      <c r="B58" s="1">
        <v>60</v>
      </c>
      <c r="C58" s="1" t="s">
        <v>3650</v>
      </c>
      <c r="D58" s="1">
        <v>79</v>
      </c>
      <c r="J58" s="1">
        <v>5</v>
      </c>
      <c r="K58" s="8">
        <v>0.8</v>
      </c>
      <c r="L58" s="1">
        <v>24</v>
      </c>
    </row>
    <row r="59" spans="1:12" s="1" customFormat="1" x14ac:dyDescent="0.2">
      <c r="A59" s="2">
        <v>33785</v>
      </c>
      <c r="B59" s="1">
        <v>98</v>
      </c>
      <c r="C59" s="1" t="s">
        <v>3674</v>
      </c>
      <c r="D59" s="1">
        <v>89</v>
      </c>
      <c r="J59" s="1">
        <v>12</v>
      </c>
      <c r="K59" s="8">
        <v>0.41599999999999998</v>
      </c>
      <c r="L59" s="1">
        <v>24</v>
      </c>
    </row>
    <row r="60" spans="1:12" s="1" customFormat="1" x14ac:dyDescent="0.2">
      <c r="A60" s="2">
        <v>33799</v>
      </c>
      <c r="B60" s="1">
        <v>35</v>
      </c>
      <c r="C60" s="1" t="s">
        <v>2485</v>
      </c>
      <c r="D60" s="1">
        <v>59</v>
      </c>
      <c r="J60" s="1">
        <v>8</v>
      </c>
      <c r="K60" s="8">
        <v>0.06</v>
      </c>
      <c r="L60" s="1">
        <v>3</v>
      </c>
    </row>
    <row r="61" spans="1:12" s="1" customFormat="1" x14ac:dyDescent="0.2">
      <c r="A61" s="2">
        <v>33813</v>
      </c>
      <c r="B61" s="1">
        <v>35</v>
      </c>
      <c r="C61" s="1" t="s">
        <v>5338</v>
      </c>
      <c r="D61" s="1">
        <v>66</v>
      </c>
      <c r="J61" s="1">
        <v>12</v>
      </c>
      <c r="K61" s="8">
        <v>0.19500000000000001</v>
      </c>
      <c r="L61" s="1">
        <v>10</v>
      </c>
    </row>
    <row r="62" spans="1:12" s="1" customFormat="1" x14ac:dyDescent="0.2">
      <c r="A62" s="2">
        <v>33822</v>
      </c>
      <c r="B62" s="1">
        <v>156</v>
      </c>
      <c r="C62" s="1" t="s">
        <v>5358</v>
      </c>
      <c r="D62" s="1">
        <v>74</v>
      </c>
      <c r="J62" s="1">
        <v>10</v>
      </c>
      <c r="K62" s="8">
        <v>0.86</v>
      </c>
      <c r="L62" s="1">
        <v>24</v>
      </c>
    </row>
    <row r="63" spans="1:12" s="1" customFormat="1" x14ac:dyDescent="0.2">
      <c r="A63" s="2">
        <v>33826</v>
      </c>
      <c r="B63" s="1">
        <v>75</v>
      </c>
      <c r="C63" s="1" t="s">
        <v>1432</v>
      </c>
      <c r="D63" s="1">
        <v>91</v>
      </c>
      <c r="E63" s="1">
        <f>AVERAGE(D47:D63)</f>
        <v>82.352941176470594</v>
      </c>
      <c r="F63" s="1">
        <f>_xlfn.STDEV.S(D47:D63)</f>
        <v>10.343725008855534</v>
      </c>
      <c r="G63" s="1">
        <v>17</v>
      </c>
      <c r="J63" s="1">
        <v>6</v>
      </c>
      <c r="K63" s="8">
        <v>1.26</v>
      </c>
      <c r="L63" s="1">
        <v>96</v>
      </c>
    </row>
    <row r="64" spans="1:12" s="1" customFormat="1" x14ac:dyDescent="0.2">
      <c r="A64" s="2">
        <v>34051</v>
      </c>
      <c r="B64" s="1">
        <v>18</v>
      </c>
      <c r="C64" s="1" t="s">
        <v>5338</v>
      </c>
      <c r="D64" s="1">
        <v>73</v>
      </c>
      <c r="J64" s="1">
        <v>10</v>
      </c>
      <c r="K64" s="8">
        <v>0.34</v>
      </c>
      <c r="L64" s="1">
        <v>19</v>
      </c>
    </row>
    <row r="65" spans="1:12" s="1" customFormat="1" x14ac:dyDescent="0.2">
      <c r="A65" s="2">
        <v>34065</v>
      </c>
      <c r="B65" s="1">
        <v>36</v>
      </c>
      <c r="C65" s="1" t="s">
        <v>3650</v>
      </c>
      <c r="D65" s="1">
        <v>81</v>
      </c>
      <c r="J65" s="1">
        <v>11</v>
      </c>
      <c r="K65" s="8">
        <v>0.22</v>
      </c>
      <c r="L65" s="1">
        <v>3</v>
      </c>
    </row>
    <row r="66" spans="1:12" s="1" customFormat="1" x14ac:dyDescent="0.2">
      <c r="A66" s="2">
        <v>34087</v>
      </c>
      <c r="B66" s="1">
        <v>144</v>
      </c>
      <c r="C66" s="1" t="s">
        <v>3650</v>
      </c>
      <c r="D66" s="1">
        <v>88</v>
      </c>
      <c r="J66" s="1">
        <v>12</v>
      </c>
      <c r="K66" s="8">
        <v>0.23400000000000001</v>
      </c>
      <c r="L66" s="1">
        <v>6</v>
      </c>
    </row>
    <row r="67" spans="1:12" s="1" customFormat="1" x14ac:dyDescent="0.2">
      <c r="A67" s="2">
        <v>34103</v>
      </c>
      <c r="B67" s="1">
        <v>36</v>
      </c>
      <c r="C67" s="1" t="s">
        <v>3650</v>
      </c>
      <c r="D67" s="1">
        <v>82</v>
      </c>
      <c r="J67" s="1">
        <v>14</v>
      </c>
      <c r="K67" s="8">
        <v>0.25</v>
      </c>
      <c r="L67" s="1">
        <v>3</v>
      </c>
    </row>
    <row r="68" spans="1:12" s="1" customFormat="1" x14ac:dyDescent="0.2">
      <c r="A68" s="2">
        <v>34123</v>
      </c>
      <c r="B68" s="1">
        <v>305</v>
      </c>
      <c r="C68" s="1" t="s">
        <v>3650</v>
      </c>
      <c r="D68" s="1">
        <v>81</v>
      </c>
      <c r="J68" s="1">
        <v>12</v>
      </c>
      <c r="K68" s="8">
        <v>0.19</v>
      </c>
      <c r="L68" s="1">
        <v>24</v>
      </c>
    </row>
    <row r="69" spans="1:12" s="1" customFormat="1" x14ac:dyDescent="0.2">
      <c r="A69" s="2">
        <v>34138</v>
      </c>
      <c r="B69" s="1">
        <v>10</v>
      </c>
      <c r="C69" s="1" t="s">
        <v>795</v>
      </c>
      <c r="D69" s="1">
        <v>91</v>
      </c>
      <c r="J69" s="1">
        <v>8</v>
      </c>
      <c r="K69" s="8">
        <v>0.71399999999999997</v>
      </c>
      <c r="L69" s="1">
        <v>6</v>
      </c>
    </row>
    <row r="70" spans="1:12" s="1" customFormat="1" x14ac:dyDescent="0.2">
      <c r="A70" s="2">
        <v>34148</v>
      </c>
      <c r="B70" s="1">
        <v>216</v>
      </c>
      <c r="C70" s="1" t="s">
        <v>810</v>
      </c>
      <c r="D70" s="1">
        <v>93</v>
      </c>
      <c r="J70" s="1">
        <v>10</v>
      </c>
      <c r="K70" s="8">
        <v>0.624</v>
      </c>
      <c r="L70" s="1">
        <v>24</v>
      </c>
    </row>
    <row r="71" spans="1:12" s="1" customFormat="1" x14ac:dyDescent="0.2">
      <c r="A71" s="2">
        <v>34155</v>
      </c>
      <c r="B71" s="1">
        <v>20</v>
      </c>
      <c r="C71" s="1" t="s">
        <v>3650</v>
      </c>
      <c r="D71" s="1">
        <v>80</v>
      </c>
      <c r="J71" s="1">
        <v>12</v>
      </c>
      <c r="K71" s="8">
        <v>0.77</v>
      </c>
      <c r="L71" s="1">
        <v>3</v>
      </c>
    </row>
    <row r="72" spans="1:12" s="1" customFormat="1" x14ac:dyDescent="0.2">
      <c r="A72" s="2">
        <v>34171</v>
      </c>
      <c r="B72" s="1">
        <v>40</v>
      </c>
      <c r="C72" s="1" t="s">
        <v>1432</v>
      </c>
      <c r="D72" s="1">
        <v>86</v>
      </c>
      <c r="J72" s="1">
        <v>1</v>
      </c>
      <c r="K72" s="8">
        <v>0.21</v>
      </c>
      <c r="L72" s="1">
        <v>5</v>
      </c>
    </row>
    <row r="73" spans="1:12" s="1" customFormat="1" x14ac:dyDescent="0.2">
      <c r="A73" s="2">
        <v>34184</v>
      </c>
      <c r="B73" s="1">
        <v>30</v>
      </c>
      <c r="C73" s="1" t="s">
        <v>1432</v>
      </c>
      <c r="D73" s="1">
        <v>92</v>
      </c>
      <c r="J73" s="1">
        <v>9</v>
      </c>
      <c r="K73" s="8">
        <v>0.72</v>
      </c>
      <c r="L73" s="1">
        <v>48</v>
      </c>
    </row>
    <row r="74" spans="1:12" s="1" customFormat="1" x14ac:dyDescent="0.2">
      <c r="A74" s="2">
        <v>34199</v>
      </c>
      <c r="B74" s="1">
        <v>180</v>
      </c>
      <c r="C74" s="1" t="s">
        <v>3674</v>
      </c>
      <c r="D74" s="1">
        <v>60</v>
      </c>
      <c r="J74" s="1">
        <v>1</v>
      </c>
      <c r="K74" s="8">
        <v>0.19</v>
      </c>
      <c r="L74" s="1">
        <v>24</v>
      </c>
    </row>
    <row r="75" spans="1:12" s="1" customFormat="1" x14ac:dyDescent="0.2">
      <c r="A75" s="2">
        <v>34221</v>
      </c>
      <c r="B75" s="1">
        <v>55</v>
      </c>
      <c r="C75" s="1" t="s">
        <v>3650</v>
      </c>
      <c r="D75" s="1">
        <v>83</v>
      </c>
      <c r="J75" s="1">
        <v>6</v>
      </c>
      <c r="K75" s="8">
        <v>0.624</v>
      </c>
      <c r="L75" s="1">
        <v>24</v>
      </c>
    </row>
    <row r="76" spans="1:12" s="1" customFormat="1" x14ac:dyDescent="0.2">
      <c r="A76" s="2">
        <v>34253</v>
      </c>
      <c r="B76" s="1">
        <v>10</v>
      </c>
      <c r="C76" s="1" t="s">
        <v>5338</v>
      </c>
      <c r="D76" s="1">
        <v>76</v>
      </c>
      <c r="J76" s="1">
        <v>14</v>
      </c>
      <c r="K76" s="8">
        <v>0.23400000000000001</v>
      </c>
      <c r="L76" s="1">
        <v>18</v>
      </c>
    </row>
    <row r="77" spans="1:12" s="1" customFormat="1" x14ac:dyDescent="0.2">
      <c r="A77" s="2">
        <v>34254</v>
      </c>
      <c r="B77" s="1">
        <v>31</v>
      </c>
      <c r="C77" s="1" t="s">
        <v>5338</v>
      </c>
      <c r="D77" s="1">
        <v>68</v>
      </c>
      <c r="E77" s="1">
        <f>AVERAGE(D64:D77)</f>
        <v>81</v>
      </c>
      <c r="F77" s="1">
        <f>_xlfn.STDEV.S(D64:D77)</f>
        <v>9.3808315196468595</v>
      </c>
      <c r="G77" s="1">
        <v>14</v>
      </c>
      <c r="J77" s="1">
        <v>14</v>
      </c>
      <c r="K77" s="8">
        <v>0.54</v>
      </c>
      <c r="L77" s="1">
        <v>18</v>
      </c>
    </row>
    <row r="78" spans="1:12" s="1" customFormat="1" x14ac:dyDescent="0.2">
      <c r="A78" s="2">
        <v>34442</v>
      </c>
      <c r="B78" s="1">
        <v>108</v>
      </c>
      <c r="C78" s="1" t="s">
        <v>2554</v>
      </c>
      <c r="D78" s="1">
        <v>95</v>
      </c>
      <c r="J78" s="1">
        <v>0.25</v>
      </c>
      <c r="K78" s="8"/>
      <c r="L78" s="1">
        <v>24</v>
      </c>
    </row>
    <row r="79" spans="1:12" s="1" customFormat="1" x14ac:dyDescent="0.2">
      <c r="A79" s="2">
        <v>34448</v>
      </c>
      <c r="B79" s="1">
        <v>48</v>
      </c>
      <c r="C79" s="1" t="s">
        <v>3650</v>
      </c>
      <c r="D79" s="1">
        <v>50</v>
      </c>
      <c r="J79" s="1">
        <v>14</v>
      </c>
      <c r="K79" s="8">
        <v>0.27</v>
      </c>
      <c r="L79" s="1">
        <v>8</v>
      </c>
    </row>
    <row r="80" spans="1:12" s="1" customFormat="1" x14ac:dyDescent="0.2">
      <c r="A80" s="2">
        <v>34459</v>
      </c>
      <c r="B80" s="1">
        <v>152</v>
      </c>
      <c r="C80" s="1" t="s">
        <v>3674</v>
      </c>
      <c r="D80" s="1">
        <v>97</v>
      </c>
      <c r="J80" s="1">
        <v>3</v>
      </c>
      <c r="K80" s="8">
        <v>0.25</v>
      </c>
      <c r="L80" s="1">
        <v>10</v>
      </c>
    </row>
    <row r="81" spans="1:12" s="1" customFormat="1" x14ac:dyDescent="0.2">
      <c r="A81" s="2">
        <v>34463</v>
      </c>
      <c r="B81" s="1">
        <v>80</v>
      </c>
      <c r="C81" s="1" t="s">
        <v>3650</v>
      </c>
      <c r="D81" s="1">
        <v>45</v>
      </c>
      <c r="K81" s="8"/>
    </row>
    <row r="82" spans="1:12" s="1" customFormat="1" x14ac:dyDescent="0.2">
      <c r="A82" s="2">
        <v>34485</v>
      </c>
      <c r="B82" s="1">
        <v>75</v>
      </c>
      <c r="C82" s="1" t="s">
        <v>3674</v>
      </c>
      <c r="D82" s="1">
        <v>84</v>
      </c>
      <c r="J82" s="1">
        <v>20</v>
      </c>
      <c r="K82" s="8"/>
      <c r="L82" s="1">
        <v>12</v>
      </c>
    </row>
    <row r="83" spans="1:12" s="1" customFormat="1" x14ac:dyDescent="0.2">
      <c r="A83" s="2">
        <v>34520</v>
      </c>
      <c r="B83" s="1">
        <v>160</v>
      </c>
      <c r="C83" s="1" t="s">
        <v>3650</v>
      </c>
      <c r="D83" s="1">
        <v>81</v>
      </c>
      <c r="J83" s="1">
        <v>12</v>
      </c>
      <c r="K83" s="8">
        <v>0.28000000000000003</v>
      </c>
      <c r="L83" s="1">
        <v>14</v>
      </c>
    </row>
    <row r="84" spans="1:12" s="1" customFormat="1" x14ac:dyDescent="0.2">
      <c r="A84" s="2">
        <v>34534</v>
      </c>
      <c r="B84" s="1">
        <v>190</v>
      </c>
      <c r="C84" s="1" t="s">
        <v>3674</v>
      </c>
      <c r="D84" s="1">
        <v>87</v>
      </c>
      <c r="J84" s="1">
        <v>20</v>
      </c>
      <c r="K84" s="8">
        <v>0.22</v>
      </c>
      <c r="L84" s="1">
        <v>24</v>
      </c>
    </row>
    <row r="85" spans="1:12" s="1" customFormat="1" x14ac:dyDescent="0.2">
      <c r="A85" s="2">
        <v>34541</v>
      </c>
      <c r="B85" s="1">
        <v>75</v>
      </c>
      <c r="C85" s="1" t="s">
        <v>3674</v>
      </c>
      <c r="D85" s="1">
        <v>95</v>
      </c>
      <c r="J85" s="1">
        <v>20</v>
      </c>
      <c r="K85" s="8"/>
      <c r="L85" s="1">
        <v>12</v>
      </c>
    </row>
    <row r="86" spans="1:12" s="1" customFormat="1" x14ac:dyDescent="0.2">
      <c r="A86" s="2">
        <v>34544</v>
      </c>
      <c r="B86" s="1">
        <v>50</v>
      </c>
      <c r="C86" s="1" t="s">
        <v>810</v>
      </c>
      <c r="D86" s="1">
        <v>93</v>
      </c>
      <c r="J86" s="1">
        <v>1</v>
      </c>
      <c r="K86" s="8">
        <v>1.032</v>
      </c>
      <c r="L86" s="1">
        <v>24</v>
      </c>
    </row>
    <row r="87" spans="1:12" s="1" customFormat="1" x14ac:dyDescent="0.2">
      <c r="A87" s="2">
        <v>34548</v>
      </c>
      <c r="B87" s="1">
        <v>74</v>
      </c>
      <c r="C87" s="1" t="s">
        <v>3650</v>
      </c>
      <c r="D87" s="1">
        <v>80</v>
      </c>
      <c r="J87" s="1">
        <v>3</v>
      </c>
      <c r="K87" s="8">
        <v>0.22800000000000001</v>
      </c>
      <c r="L87" s="1">
        <v>12</v>
      </c>
    </row>
    <row r="88" spans="1:12" s="1" customFormat="1" x14ac:dyDescent="0.2">
      <c r="A88" s="2">
        <v>34549</v>
      </c>
      <c r="B88" s="1">
        <v>97</v>
      </c>
      <c r="C88" s="1" t="s">
        <v>3650</v>
      </c>
      <c r="D88" s="1">
        <v>76</v>
      </c>
      <c r="J88" s="1">
        <v>13</v>
      </c>
      <c r="K88" s="8">
        <v>0.20799999999999999</v>
      </c>
      <c r="L88" s="1">
        <v>8</v>
      </c>
    </row>
    <row r="89" spans="1:12" s="1" customFormat="1" x14ac:dyDescent="0.2">
      <c r="A89" s="2">
        <v>34600</v>
      </c>
      <c r="B89" s="1">
        <v>160</v>
      </c>
      <c r="C89" s="1" t="s">
        <v>3674</v>
      </c>
      <c r="D89" s="1">
        <v>86</v>
      </c>
      <c r="J89" s="1">
        <v>10</v>
      </c>
      <c r="K89" s="8">
        <v>0.74399999999999999</v>
      </c>
      <c r="L89" s="1">
        <v>12</v>
      </c>
    </row>
    <row r="90" spans="1:12" s="1" customFormat="1" x14ac:dyDescent="0.2">
      <c r="A90" s="2">
        <v>34625</v>
      </c>
      <c r="B90" s="1">
        <v>74</v>
      </c>
      <c r="C90" s="1" t="s">
        <v>3674</v>
      </c>
      <c r="D90" s="1">
        <v>62</v>
      </c>
      <c r="K90" s="8"/>
    </row>
    <row r="91" spans="1:12" s="1" customFormat="1" x14ac:dyDescent="0.2">
      <c r="A91" s="2">
        <v>34687</v>
      </c>
      <c r="B91" s="1">
        <v>76</v>
      </c>
      <c r="C91" s="1" t="s">
        <v>3674</v>
      </c>
      <c r="D91" s="1">
        <v>21</v>
      </c>
      <c r="E91" s="1">
        <f>AVERAGE(D78:D91)</f>
        <v>75.142857142857139</v>
      </c>
      <c r="F91" s="1">
        <f>_xlfn.STDEV.S(D78:D91)</f>
        <v>22.575879377564231</v>
      </c>
      <c r="G91" s="1">
        <v>14</v>
      </c>
      <c r="K91" s="8"/>
    </row>
    <row r="92" spans="1:12" s="1" customFormat="1" x14ac:dyDescent="0.2">
      <c r="A92" s="2">
        <v>34774</v>
      </c>
      <c r="B92" s="1">
        <v>187</v>
      </c>
      <c r="C92" s="1" t="s">
        <v>3650</v>
      </c>
      <c r="D92" s="1">
        <v>49</v>
      </c>
      <c r="J92" s="1">
        <v>6</v>
      </c>
      <c r="K92" s="8">
        <v>0.65</v>
      </c>
      <c r="L92" s="1">
        <v>24</v>
      </c>
    </row>
    <row r="93" spans="1:12" s="1" customFormat="1" x14ac:dyDescent="0.2">
      <c r="A93" s="2">
        <v>34786</v>
      </c>
      <c r="B93" s="1">
        <v>274</v>
      </c>
      <c r="C93" s="1" t="s">
        <v>3650</v>
      </c>
      <c r="D93" s="1">
        <v>87</v>
      </c>
      <c r="J93" s="1">
        <v>12</v>
      </c>
      <c r="K93" s="8">
        <v>12</v>
      </c>
    </row>
    <row r="94" spans="1:12" s="1" customFormat="1" x14ac:dyDescent="0.2">
      <c r="A94" s="2">
        <v>34831</v>
      </c>
      <c r="B94" s="1">
        <v>144</v>
      </c>
      <c r="C94" s="1" t="s">
        <v>2554</v>
      </c>
      <c r="D94" s="1">
        <v>93</v>
      </c>
      <c r="J94" s="1">
        <v>1</v>
      </c>
      <c r="K94" s="8"/>
    </row>
    <row r="95" spans="1:12" s="1" customFormat="1" x14ac:dyDescent="0.2">
      <c r="A95" s="2">
        <v>34852</v>
      </c>
      <c r="B95" s="1">
        <v>40</v>
      </c>
      <c r="C95" s="1" t="s">
        <v>3650</v>
      </c>
      <c r="D95" s="1">
        <v>93</v>
      </c>
      <c r="K95" s="8">
        <v>0.3</v>
      </c>
    </row>
    <row r="96" spans="1:12" s="1" customFormat="1" x14ac:dyDescent="0.2">
      <c r="A96" s="2">
        <v>34859</v>
      </c>
      <c r="B96" s="1">
        <v>74</v>
      </c>
      <c r="C96" s="1" t="s">
        <v>795</v>
      </c>
      <c r="D96" s="1">
        <v>93</v>
      </c>
      <c r="J96" s="1">
        <v>1</v>
      </c>
      <c r="K96" s="8"/>
      <c r="L96" s="1">
        <v>24</v>
      </c>
    </row>
    <row r="97" spans="1:12" s="1" customFormat="1" x14ac:dyDescent="0.2">
      <c r="A97" s="2">
        <v>34878</v>
      </c>
      <c r="B97" s="1">
        <v>25</v>
      </c>
      <c r="C97" s="1" t="s">
        <v>3650</v>
      </c>
      <c r="D97" s="1">
        <v>79</v>
      </c>
      <c r="J97" s="1">
        <v>16</v>
      </c>
      <c r="K97" s="8">
        <v>0.1</v>
      </c>
      <c r="L97" s="1">
        <v>4</v>
      </c>
    </row>
    <row r="98" spans="1:12" s="1" customFormat="1" x14ac:dyDescent="0.2">
      <c r="A98" s="2">
        <v>34955</v>
      </c>
      <c r="B98" s="1">
        <v>53</v>
      </c>
      <c r="C98" s="1" t="s">
        <v>810</v>
      </c>
      <c r="D98" s="1">
        <v>91</v>
      </c>
      <c r="J98" s="1">
        <v>1</v>
      </c>
      <c r="K98" s="8">
        <v>0.45600000000000002</v>
      </c>
      <c r="L98" s="1">
        <v>24</v>
      </c>
    </row>
    <row r="99" spans="1:12" s="1" customFormat="1" x14ac:dyDescent="0.2">
      <c r="A99" s="2">
        <v>34960</v>
      </c>
      <c r="B99" s="1">
        <v>36</v>
      </c>
      <c r="C99" s="1" t="s">
        <v>818</v>
      </c>
      <c r="D99" s="1">
        <v>94</v>
      </c>
      <c r="J99" s="1">
        <v>3</v>
      </c>
      <c r="K99" s="8">
        <v>0.82799999999999996</v>
      </c>
      <c r="L99" s="1">
        <v>36</v>
      </c>
    </row>
    <row r="100" spans="1:12" s="1" customFormat="1" x14ac:dyDescent="0.2">
      <c r="A100" s="2">
        <v>34967</v>
      </c>
      <c r="B100" s="1">
        <v>96</v>
      </c>
      <c r="C100" s="1" t="s">
        <v>3650</v>
      </c>
      <c r="D100" s="1">
        <v>88</v>
      </c>
      <c r="J100" s="1">
        <v>1</v>
      </c>
      <c r="K100" s="8">
        <v>6.7000000000000004E-2</v>
      </c>
      <c r="L100" s="1">
        <v>6</v>
      </c>
    </row>
    <row r="101" spans="1:12" s="1" customFormat="1" x14ac:dyDescent="0.2">
      <c r="A101" s="2">
        <v>35039</v>
      </c>
      <c r="B101" s="1">
        <v>160</v>
      </c>
      <c r="C101" s="1" t="s">
        <v>1432</v>
      </c>
      <c r="D101" s="1">
        <v>83</v>
      </c>
      <c r="E101" s="1">
        <f>AVERAGE(D92:D101)</f>
        <v>85</v>
      </c>
      <c r="F101" s="1">
        <f>_xlfn.STDEV.S(D92:D101)</f>
        <v>13.572848714334889</v>
      </c>
      <c r="G101" s="1">
        <v>10</v>
      </c>
      <c r="J101" s="1">
        <v>8</v>
      </c>
      <c r="K101" s="8">
        <v>0.57599999999999996</v>
      </c>
      <c r="L101" s="1">
        <v>48</v>
      </c>
    </row>
    <row r="102" spans="1:12" s="1" customFormat="1" x14ac:dyDescent="0.2">
      <c r="A102" s="2">
        <v>35199</v>
      </c>
      <c r="B102" s="1">
        <v>80</v>
      </c>
      <c r="C102" s="1" t="s">
        <v>810</v>
      </c>
      <c r="D102" s="1">
        <v>92</v>
      </c>
      <c r="J102" s="1">
        <v>2</v>
      </c>
      <c r="K102" s="8">
        <v>0.52800000000000002</v>
      </c>
      <c r="L102" s="1">
        <v>48</v>
      </c>
    </row>
    <row r="103" spans="1:12" s="1" customFormat="1" x14ac:dyDescent="0.2">
      <c r="A103" s="2">
        <v>35205</v>
      </c>
      <c r="B103" s="1">
        <v>70</v>
      </c>
      <c r="C103" s="1" t="s">
        <v>3674</v>
      </c>
      <c r="D103" s="1">
        <v>98</v>
      </c>
      <c r="J103" s="1">
        <v>4</v>
      </c>
      <c r="K103" s="8">
        <v>0.432</v>
      </c>
      <c r="L103" s="1">
        <v>12</v>
      </c>
    </row>
    <row r="104" spans="1:12" s="1" customFormat="1" x14ac:dyDescent="0.2">
      <c r="A104" s="2">
        <v>35208</v>
      </c>
      <c r="B104" s="1">
        <v>155</v>
      </c>
      <c r="C104" s="1" t="s">
        <v>3650</v>
      </c>
      <c r="D104" s="1">
        <v>85</v>
      </c>
      <c r="J104" s="1">
        <v>1</v>
      </c>
      <c r="K104" s="8">
        <v>0.2</v>
      </c>
      <c r="L104" s="1">
        <v>10</v>
      </c>
    </row>
    <row r="105" spans="1:12" s="1" customFormat="1" x14ac:dyDescent="0.2">
      <c r="A105" s="2">
        <v>35213</v>
      </c>
      <c r="B105" s="1">
        <v>222</v>
      </c>
      <c r="C105" s="1" t="s">
        <v>1432</v>
      </c>
      <c r="D105" s="1">
        <v>30</v>
      </c>
      <c r="J105" s="1">
        <v>31</v>
      </c>
      <c r="K105" s="8"/>
      <c r="L105" s="1">
        <v>24</v>
      </c>
    </row>
    <row r="106" spans="1:12" s="1" customFormat="1" x14ac:dyDescent="0.2">
      <c r="A106" s="2">
        <v>35226</v>
      </c>
      <c r="B106" s="1">
        <v>137</v>
      </c>
      <c r="C106" s="1" t="s">
        <v>3674</v>
      </c>
      <c r="D106" s="1">
        <v>96</v>
      </c>
      <c r="J106" s="1">
        <v>1</v>
      </c>
      <c r="K106" s="8">
        <v>4.2999999999999997E-2</v>
      </c>
      <c r="L106" s="1">
        <v>8</v>
      </c>
    </row>
    <row r="107" spans="1:12" s="1" customFormat="1" x14ac:dyDescent="0.2">
      <c r="A107" s="2">
        <v>35254</v>
      </c>
      <c r="B107" s="1">
        <v>15</v>
      </c>
      <c r="C107" s="1" t="s">
        <v>3650</v>
      </c>
      <c r="D107" s="1">
        <v>91</v>
      </c>
      <c r="J107" s="1">
        <v>1</v>
      </c>
      <c r="K107" s="8">
        <v>0.23400000000000001</v>
      </c>
      <c r="L107" s="1">
        <v>3</v>
      </c>
    </row>
    <row r="108" spans="1:12" s="1" customFormat="1" x14ac:dyDescent="0.2">
      <c r="A108" s="2">
        <v>35271</v>
      </c>
      <c r="B108" s="1">
        <v>40</v>
      </c>
      <c r="C108" s="1" t="s">
        <v>3650</v>
      </c>
      <c r="D108" s="1">
        <v>82</v>
      </c>
      <c r="J108" s="1">
        <v>11</v>
      </c>
      <c r="K108" s="8">
        <v>0.35399999999999998</v>
      </c>
      <c r="L108" s="1">
        <v>16</v>
      </c>
    </row>
    <row r="109" spans="1:12" s="1" customFormat="1" x14ac:dyDescent="0.2">
      <c r="A109" s="2">
        <v>35275</v>
      </c>
      <c r="B109" s="1">
        <v>15</v>
      </c>
      <c r="C109" s="1" t="s">
        <v>1432</v>
      </c>
      <c r="D109" s="1">
        <v>85</v>
      </c>
      <c r="J109" s="1">
        <v>10</v>
      </c>
      <c r="K109" s="8">
        <v>2.706</v>
      </c>
      <c r="L109" s="1">
        <v>50</v>
      </c>
    </row>
    <row r="110" spans="1:12" s="1" customFormat="1" x14ac:dyDescent="0.2">
      <c r="A110" s="2">
        <v>35278</v>
      </c>
      <c r="B110" s="1">
        <v>80</v>
      </c>
      <c r="C110" s="1" t="s">
        <v>3650</v>
      </c>
      <c r="D110" s="1">
        <v>82</v>
      </c>
      <c r="J110" s="1">
        <v>5</v>
      </c>
      <c r="K110" s="8">
        <v>0.161</v>
      </c>
      <c r="L110" s="1">
        <v>8</v>
      </c>
    </row>
    <row r="111" spans="1:12" s="1" customFormat="1" x14ac:dyDescent="0.2">
      <c r="A111" s="2">
        <v>35285</v>
      </c>
      <c r="B111" s="1">
        <v>58</v>
      </c>
      <c r="C111" s="1" t="s">
        <v>3650</v>
      </c>
      <c r="D111" s="1">
        <v>88</v>
      </c>
      <c r="J111" s="1">
        <v>1</v>
      </c>
      <c r="K111" s="8">
        <v>0.14599999999999999</v>
      </c>
      <c r="L111" s="1">
        <v>5</v>
      </c>
    </row>
    <row r="112" spans="1:12" s="1" customFormat="1" x14ac:dyDescent="0.2">
      <c r="A112" s="2">
        <v>35381</v>
      </c>
      <c r="B112" s="1">
        <v>92</v>
      </c>
      <c r="C112" s="1" t="s">
        <v>3650</v>
      </c>
      <c r="D112" s="1">
        <v>85</v>
      </c>
      <c r="E112" s="1">
        <f>AVERAGE(D102:D112)</f>
        <v>83.090909090909093</v>
      </c>
      <c r="F112" s="1">
        <f>_xlfn.STDEV.S(D102:D112)</f>
        <v>18.403556968447941</v>
      </c>
      <c r="G112" s="1">
        <v>11</v>
      </c>
      <c r="H112" s="8">
        <f>AVERAGE(D2:D112)</f>
        <v>78.090090090090087</v>
      </c>
      <c r="I112" s="1">
        <f>_xlfn.STDEV.S((D2:D112))</f>
        <v>15.589944048852614</v>
      </c>
      <c r="J112" s="1">
        <v>8</v>
      </c>
      <c r="K112" s="8">
        <v>0.91400000000000003</v>
      </c>
      <c r="L112" s="1">
        <v>24</v>
      </c>
    </row>
    <row r="113" spans="1:12" s="1" customFormat="1" x14ac:dyDescent="0.2">
      <c r="A113" s="2">
        <v>35509</v>
      </c>
      <c r="B113" s="1">
        <v>90</v>
      </c>
      <c r="C113" s="1" t="s">
        <v>3674</v>
      </c>
      <c r="D113" s="1">
        <v>87</v>
      </c>
      <c r="J113" s="1">
        <v>19</v>
      </c>
      <c r="K113" s="8">
        <v>0.59199999999999997</v>
      </c>
      <c r="L113" s="1">
        <v>48</v>
      </c>
    </row>
    <row r="114" spans="1:12" s="1" customFormat="1" x14ac:dyDescent="0.2">
      <c r="A114" s="2">
        <v>35534</v>
      </c>
      <c r="B114" s="1">
        <v>160</v>
      </c>
      <c r="C114" s="1" t="s">
        <v>3650</v>
      </c>
      <c r="D114" s="1">
        <v>74</v>
      </c>
      <c r="J114" s="1">
        <v>12</v>
      </c>
      <c r="K114" s="8">
        <v>0.25600000000000001</v>
      </c>
      <c r="L114" s="1">
        <v>16</v>
      </c>
    </row>
    <row r="115" spans="1:12" s="1" customFormat="1" x14ac:dyDescent="0.2">
      <c r="A115" s="2">
        <v>35541</v>
      </c>
      <c r="B115" s="1">
        <v>300</v>
      </c>
      <c r="C115" s="1" t="s">
        <v>3650</v>
      </c>
      <c r="D115" s="1">
        <v>88</v>
      </c>
      <c r="J115" s="1">
        <v>14</v>
      </c>
      <c r="K115" s="8">
        <v>0.41299999999999998</v>
      </c>
      <c r="L115" s="1">
        <v>24</v>
      </c>
    </row>
    <row r="116" spans="1:12" s="1" customFormat="1" x14ac:dyDescent="0.2">
      <c r="A116" s="2">
        <v>35542</v>
      </c>
      <c r="B116" s="1">
        <v>300</v>
      </c>
      <c r="C116" s="1" t="s">
        <v>3650</v>
      </c>
      <c r="D116" s="1">
        <v>78</v>
      </c>
      <c r="J116" s="1">
        <v>13</v>
      </c>
      <c r="K116" s="8">
        <v>0.35199999999999998</v>
      </c>
      <c r="L116" s="1">
        <v>24</v>
      </c>
    </row>
    <row r="117" spans="1:12" s="1" customFormat="1" x14ac:dyDescent="0.2">
      <c r="A117" s="2">
        <v>35557</v>
      </c>
      <c r="B117" s="1">
        <v>114</v>
      </c>
      <c r="C117" s="1" t="s">
        <v>3674</v>
      </c>
      <c r="D117" s="1">
        <v>91</v>
      </c>
      <c r="J117" s="1">
        <v>1</v>
      </c>
      <c r="K117" s="8">
        <v>0.41499999999999998</v>
      </c>
      <c r="L117" s="1">
        <v>16</v>
      </c>
    </row>
    <row r="118" spans="1:12" s="1" customFormat="1" x14ac:dyDescent="0.2">
      <c r="A118" s="2">
        <v>35620</v>
      </c>
      <c r="B118" s="1">
        <v>150</v>
      </c>
      <c r="C118" s="1" t="s">
        <v>3674</v>
      </c>
      <c r="D118" s="1">
        <v>74</v>
      </c>
      <c r="J118" s="1">
        <v>1</v>
      </c>
      <c r="K118" s="8">
        <v>0.23699999999999999</v>
      </c>
      <c r="L118" s="1">
        <v>8</v>
      </c>
    </row>
    <row r="119" spans="1:12" s="1" customFormat="1" x14ac:dyDescent="0.2">
      <c r="A119" s="2">
        <v>35628</v>
      </c>
      <c r="B119" s="1">
        <v>160</v>
      </c>
      <c r="C119" s="1" t="s">
        <v>3650</v>
      </c>
      <c r="D119" s="1">
        <v>75</v>
      </c>
      <c r="J119" s="1">
        <v>12</v>
      </c>
      <c r="K119" s="8">
        <v>0.249</v>
      </c>
      <c r="L119" s="1">
        <v>16</v>
      </c>
    </row>
    <row r="120" spans="1:12" s="1" customFormat="1" x14ac:dyDescent="0.2">
      <c r="A120" s="2">
        <v>35647</v>
      </c>
      <c r="B120" s="1">
        <v>77</v>
      </c>
      <c r="C120" s="1" t="s">
        <v>3650</v>
      </c>
      <c r="D120" s="1">
        <v>94</v>
      </c>
      <c r="J120" s="1">
        <v>7</v>
      </c>
      <c r="K120" s="8">
        <v>1.827</v>
      </c>
      <c r="L120" s="1">
        <v>48</v>
      </c>
    </row>
    <row r="121" spans="1:12" s="1" customFormat="1" x14ac:dyDescent="0.2">
      <c r="A121" s="2">
        <v>35650</v>
      </c>
      <c r="B121" s="1">
        <v>120</v>
      </c>
      <c r="C121" s="1" t="s">
        <v>3650</v>
      </c>
      <c r="D121" s="1">
        <v>89</v>
      </c>
      <c r="J121" s="1">
        <v>1</v>
      </c>
      <c r="K121" s="8">
        <v>0.45300000000000001</v>
      </c>
      <c r="L121" s="1">
        <v>8</v>
      </c>
    </row>
    <row r="122" spans="1:12" s="1" customFormat="1" x14ac:dyDescent="0.2">
      <c r="A122" s="2">
        <v>35662</v>
      </c>
      <c r="B122" s="1">
        <v>193</v>
      </c>
      <c r="C122" s="1" t="s">
        <v>810</v>
      </c>
      <c r="D122" s="1">
        <v>93</v>
      </c>
      <c r="J122" s="1">
        <v>8</v>
      </c>
      <c r="K122" s="8">
        <v>2.7719999999999998</v>
      </c>
      <c r="L122" s="1">
        <v>120</v>
      </c>
    </row>
    <row r="123" spans="1:12" s="1" customFormat="1" x14ac:dyDescent="0.2">
      <c r="A123" s="2">
        <v>35682</v>
      </c>
      <c r="B123" s="1">
        <v>36</v>
      </c>
      <c r="C123" s="1" t="s">
        <v>1432</v>
      </c>
      <c r="D123" s="1">
        <v>88</v>
      </c>
      <c r="J123" s="1">
        <v>12</v>
      </c>
      <c r="K123" s="8">
        <v>1.0589999999999999</v>
      </c>
      <c r="L123" s="1">
        <v>48</v>
      </c>
    </row>
    <row r="124" spans="1:12" s="1" customFormat="1" x14ac:dyDescent="0.2">
      <c r="A124" s="2">
        <v>35691</v>
      </c>
      <c r="B124" s="1">
        <v>130</v>
      </c>
      <c r="C124" s="1" t="s">
        <v>3650</v>
      </c>
      <c r="D124" s="1">
        <v>83</v>
      </c>
      <c r="J124" s="1">
        <v>2</v>
      </c>
      <c r="K124" s="8">
        <v>0.58599999999999997</v>
      </c>
      <c r="L124" s="1">
        <v>24</v>
      </c>
    </row>
    <row r="125" spans="1:12" s="1" customFormat="1" x14ac:dyDescent="0.2">
      <c r="A125" s="2">
        <v>35696</v>
      </c>
      <c r="B125" s="1">
        <v>80</v>
      </c>
      <c r="C125" s="1" t="s">
        <v>3674</v>
      </c>
      <c r="D125" s="1">
        <v>96</v>
      </c>
      <c r="J125" s="1">
        <v>2</v>
      </c>
      <c r="K125" s="8">
        <v>0.27700000000000002</v>
      </c>
      <c r="L125" s="1">
        <v>8</v>
      </c>
    </row>
    <row r="126" spans="1:12" s="1" customFormat="1" x14ac:dyDescent="0.2">
      <c r="A126" s="2">
        <v>35709</v>
      </c>
      <c r="B126" s="1">
        <v>318</v>
      </c>
      <c r="C126" s="1" t="s">
        <v>3650</v>
      </c>
      <c r="D126" s="1">
        <v>84</v>
      </c>
      <c r="J126" s="1">
        <v>14</v>
      </c>
      <c r="K126" s="8">
        <v>0.28399999999999997</v>
      </c>
      <c r="L126" s="1">
        <v>4</v>
      </c>
    </row>
    <row r="127" spans="1:12" s="1" customFormat="1" x14ac:dyDescent="0.2">
      <c r="A127" s="2">
        <v>35716</v>
      </c>
      <c r="B127" s="1">
        <v>181</v>
      </c>
      <c r="C127" s="1" t="s">
        <v>3650</v>
      </c>
      <c r="D127" s="1">
        <v>87</v>
      </c>
      <c r="J127" s="1">
        <v>14</v>
      </c>
      <c r="K127" s="8">
        <v>0.28699999999999998</v>
      </c>
      <c r="L127" s="1">
        <v>4</v>
      </c>
    </row>
    <row r="128" spans="1:12" s="1" customFormat="1" x14ac:dyDescent="0.2">
      <c r="A128" s="2">
        <v>35725</v>
      </c>
      <c r="B128" s="1">
        <v>86</v>
      </c>
      <c r="C128" s="1" t="s">
        <v>5338</v>
      </c>
      <c r="D128" s="1">
        <v>91</v>
      </c>
      <c r="J128" s="1">
        <v>13</v>
      </c>
      <c r="K128" s="8">
        <v>0.48199999999999998</v>
      </c>
      <c r="L128" s="1">
        <v>8</v>
      </c>
    </row>
    <row r="129" spans="1:12" s="1" customFormat="1" x14ac:dyDescent="0.2">
      <c r="A129" s="2">
        <v>35741</v>
      </c>
      <c r="B129" s="1">
        <v>142</v>
      </c>
      <c r="C129" s="1" t="s">
        <v>3650</v>
      </c>
      <c r="D129" s="1">
        <v>78</v>
      </c>
      <c r="E129" s="1">
        <f>AVERAGE(D113:D129)</f>
        <v>85.294117647058826</v>
      </c>
      <c r="F129" s="1">
        <f>_xlfn.STDEV.S(D113:D129)</f>
        <v>7.1743005397943929</v>
      </c>
      <c r="G129" s="1">
        <v>17</v>
      </c>
      <c r="J129" s="1">
        <v>15</v>
      </c>
      <c r="K129" s="8">
        <v>0.28000000000000003</v>
      </c>
      <c r="L129" s="1">
        <v>4</v>
      </c>
    </row>
    <row r="130" spans="1:12" s="1" customFormat="1" x14ac:dyDescent="0.2">
      <c r="A130" s="2">
        <v>35922</v>
      </c>
      <c r="B130" s="1">
        <v>146</v>
      </c>
      <c r="C130" s="1" t="s">
        <v>3650</v>
      </c>
      <c r="D130" s="1">
        <v>77</v>
      </c>
      <c r="J130" s="1">
        <v>25</v>
      </c>
      <c r="K130" s="8">
        <v>0.26500000000000001</v>
      </c>
      <c r="L130" s="1">
        <v>6</v>
      </c>
    </row>
    <row r="131" spans="1:12" s="1" customFormat="1" x14ac:dyDescent="0.2">
      <c r="A131" s="2">
        <v>35954</v>
      </c>
      <c r="B131" s="1">
        <v>80</v>
      </c>
      <c r="C131" s="1" t="s">
        <v>3650</v>
      </c>
      <c r="D131" s="1">
        <v>76</v>
      </c>
      <c r="J131" s="1">
        <v>7</v>
      </c>
      <c r="K131" s="8">
        <v>0.20300000000000001</v>
      </c>
      <c r="L131" s="1">
        <v>10</v>
      </c>
    </row>
    <row r="132" spans="1:12" s="1" customFormat="1" x14ac:dyDescent="0.2">
      <c r="A132" s="2">
        <v>35964</v>
      </c>
      <c r="B132" s="1">
        <v>266</v>
      </c>
      <c r="C132" s="1" t="s">
        <v>810</v>
      </c>
      <c r="D132" s="1">
        <v>72</v>
      </c>
      <c r="J132" s="1">
        <v>15</v>
      </c>
      <c r="K132" s="8">
        <v>0.83499999999999996</v>
      </c>
      <c r="L132" s="1">
        <v>48</v>
      </c>
    </row>
    <row r="133" spans="1:12" s="1" customFormat="1" x14ac:dyDescent="0.2">
      <c r="A133" s="2">
        <v>36010</v>
      </c>
      <c r="B133" s="1">
        <v>240</v>
      </c>
      <c r="C133" s="1" t="s">
        <v>3650</v>
      </c>
      <c r="D133" s="1">
        <v>75</v>
      </c>
      <c r="J133" s="1">
        <v>15</v>
      </c>
      <c r="K133" s="8">
        <v>1.5720000000000001</v>
      </c>
      <c r="L133" s="1">
        <v>72</v>
      </c>
    </row>
    <row r="134" spans="1:12" s="1" customFormat="1" x14ac:dyDescent="0.2">
      <c r="A134" s="2">
        <v>36019</v>
      </c>
      <c r="B134" s="1">
        <v>40</v>
      </c>
      <c r="C134" s="1" t="s">
        <v>3650</v>
      </c>
      <c r="D134" s="1">
        <v>88</v>
      </c>
      <c r="J134" s="1">
        <v>1</v>
      </c>
      <c r="K134" s="8">
        <v>0.57299999999999995</v>
      </c>
      <c r="L134" s="1">
        <v>12</v>
      </c>
    </row>
    <row r="135" spans="1:12" s="1" customFormat="1" x14ac:dyDescent="0.2">
      <c r="A135" s="2">
        <v>36021</v>
      </c>
      <c r="B135" s="1">
        <v>36</v>
      </c>
      <c r="C135" s="1" t="s">
        <v>3650</v>
      </c>
      <c r="D135" s="1">
        <v>90</v>
      </c>
      <c r="J135" s="1">
        <v>10</v>
      </c>
      <c r="K135" s="8">
        <v>0.53900000000000003</v>
      </c>
      <c r="L135" s="1">
        <v>24</v>
      </c>
    </row>
    <row r="136" spans="1:12" s="1" customFormat="1" x14ac:dyDescent="0.2">
      <c r="A136" s="2">
        <v>36026</v>
      </c>
      <c r="B136" s="1">
        <v>120</v>
      </c>
      <c r="C136" s="1" t="s">
        <v>3650</v>
      </c>
      <c r="D136" s="1">
        <v>76</v>
      </c>
      <c r="J136" s="1">
        <v>14</v>
      </c>
      <c r="K136" s="8">
        <v>0.45</v>
      </c>
      <c r="L136" s="1">
        <v>24</v>
      </c>
    </row>
    <row r="137" spans="1:12" s="1" customFormat="1" x14ac:dyDescent="0.2">
      <c r="A137" s="2">
        <v>36033</v>
      </c>
      <c r="B137" s="1">
        <v>212</v>
      </c>
      <c r="C137" s="1" t="s">
        <v>3445</v>
      </c>
      <c r="D137" s="1">
        <v>89</v>
      </c>
      <c r="J137" s="1">
        <v>16</v>
      </c>
      <c r="K137" s="8">
        <v>0.22</v>
      </c>
      <c r="L137" s="1">
        <v>5</v>
      </c>
    </row>
    <row r="138" spans="1:12" s="1" customFormat="1" x14ac:dyDescent="0.2">
      <c r="A138" s="2">
        <v>36069</v>
      </c>
      <c r="B138" s="1">
        <v>80</v>
      </c>
      <c r="C138" s="1" t="s">
        <v>2486</v>
      </c>
      <c r="D138" s="1">
        <v>36</v>
      </c>
      <c r="J138" s="1">
        <v>1</v>
      </c>
      <c r="K138" s="8">
        <v>0.06</v>
      </c>
      <c r="L138" s="1">
        <v>6</v>
      </c>
    </row>
    <row r="139" spans="1:12" s="1" customFormat="1" x14ac:dyDescent="0.2">
      <c r="A139" s="2">
        <v>36082</v>
      </c>
      <c r="B139" s="1">
        <v>273</v>
      </c>
      <c r="C139" s="1" t="s">
        <v>810</v>
      </c>
      <c r="D139" s="1">
        <v>71</v>
      </c>
      <c r="E139" s="1">
        <f>AVERAGE(D130:D139)</f>
        <v>75</v>
      </c>
      <c r="F139" s="1">
        <f>_xlfn.STDEV.S(D130:D139)</f>
        <v>15.427248620541512</v>
      </c>
      <c r="G139" s="1">
        <v>10</v>
      </c>
      <c r="J139" s="1">
        <v>12</v>
      </c>
      <c r="K139" s="8">
        <v>2.5139999999999998</v>
      </c>
      <c r="L139" s="1">
        <v>192</v>
      </c>
    </row>
    <row r="140" spans="1:12" s="1" customFormat="1" x14ac:dyDescent="0.2">
      <c r="A140" s="2">
        <v>36276</v>
      </c>
      <c r="B140" s="1">
        <v>85</v>
      </c>
      <c r="C140" s="1" t="s">
        <v>3650</v>
      </c>
      <c r="D140" s="1">
        <v>86</v>
      </c>
      <c r="J140" s="1">
        <v>5</v>
      </c>
      <c r="K140" s="8">
        <v>0.32200000000000001</v>
      </c>
      <c r="L140" s="1">
        <v>18</v>
      </c>
    </row>
    <row r="141" spans="1:12" s="1" customFormat="1" x14ac:dyDescent="0.2">
      <c r="A141" s="2">
        <v>36369</v>
      </c>
      <c r="B141" s="1">
        <v>90</v>
      </c>
      <c r="C141" s="1" t="s">
        <v>3650</v>
      </c>
      <c r="D141" s="1">
        <v>85</v>
      </c>
      <c r="J141" s="1">
        <v>3</v>
      </c>
      <c r="K141" s="8">
        <v>1.153</v>
      </c>
      <c r="L141" s="1">
        <v>24</v>
      </c>
    </row>
    <row r="142" spans="1:12" s="1" customFormat="1" x14ac:dyDescent="0.2">
      <c r="A142" s="2">
        <v>36437</v>
      </c>
      <c r="B142" s="1">
        <v>20</v>
      </c>
      <c r="C142" s="1" t="s">
        <v>810</v>
      </c>
      <c r="D142" s="1">
        <v>87</v>
      </c>
      <c r="J142" s="1">
        <v>12</v>
      </c>
      <c r="K142" s="8">
        <v>0.29099999999999998</v>
      </c>
      <c r="L142" s="1">
        <v>13</v>
      </c>
    </row>
    <row r="143" spans="1:12" s="1" customFormat="1" x14ac:dyDescent="0.2">
      <c r="A143" s="2">
        <v>36437</v>
      </c>
      <c r="B143" s="1">
        <v>40</v>
      </c>
      <c r="C143" s="1" t="s">
        <v>810</v>
      </c>
      <c r="D143" s="1">
        <v>93</v>
      </c>
      <c r="J143" s="1">
        <v>3</v>
      </c>
      <c r="K143" s="8">
        <v>0.24199999999999999</v>
      </c>
      <c r="L143" s="1">
        <v>13</v>
      </c>
    </row>
    <row r="144" spans="1:12" s="1" customFormat="1" x14ac:dyDescent="0.2">
      <c r="A144" s="2">
        <v>36438</v>
      </c>
      <c r="B144" s="1">
        <v>317</v>
      </c>
      <c r="C144" s="1" t="s">
        <v>810</v>
      </c>
      <c r="D144" s="1">
        <v>92</v>
      </c>
      <c r="J144" s="1">
        <v>13</v>
      </c>
      <c r="K144" s="8">
        <v>0.30099999999999999</v>
      </c>
      <c r="L144" s="1">
        <v>24</v>
      </c>
    </row>
    <row r="145" spans="1:12" s="1" customFormat="1" x14ac:dyDescent="0.2">
      <c r="A145" s="2">
        <v>36439</v>
      </c>
      <c r="B145" s="1">
        <v>36</v>
      </c>
      <c r="C145" s="1" t="s">
        <v>3650</v>
      </c>
      <c r="D145" s="1">
        <v>89</v>
      </c>
      <c r="J145" s="1">
        <v>18</v>
      </c>
      <c r="K145" s="8">
        <v>0.28799999999999998</v>
      </c>
      <c r="L145" s="1">
        <v>4</v>
      </c>
    </row>
    <row r="146" spans="1:12" s="1" customFormat="1" x14ac:dyDescent="0.2">
      <c r="A146" s="2">
        <v>36445</v>
      </c>
      <c r="B146" s="1">
        <v>150</v>
      </c>
      <c r="C146" s="1" t="s">
        <v>3674</v>
      </c>
      <c r="D146" s="1">
        <v>85</v>
      </c>
      <c r="J146" s="1">
        <v>9</v>
      </c>
      <c r="K146" s="8">
        <v>0.23100000000000001</v>
      </c>
      <c r="L146" s="1">
        <v>12</v>
      </c>
    </row>
    <row r="147" spans="1:12" s="1" customFormat="1" x14ac:dyDescent="0.2">
      <c r="A147" s="2">
        <v>36460</v>
      </c>
      <c r="B147" s="1">
        <v>150</v>
      </c>
      <c r="C147" s="1" t="s">
        <v>3674</v>
      </c>
      <c r="D147" s="1">
        <v>98</v>
      </c>
      <c r="E147" s="1">
        <f>AVERAGE(D140:D147)</f>
        <v>89.375</v>
      </c>
      <c r="F147" s="1">
        <f>_xlfn.STDEV.S(D140:D147)</f>
        <v>4.6271713049890737</v>
      </c>
      <c r="G147" s="1">
        <v>8</v>
      </c>
      <c r="J147" s="1">
        <v>1</v>
      </c>
      <c r="K147" s="8">
        <v>0.19500000000000001</v>
      </c>
      <c r="L147" s="1">
        <v>10</v>
      </c>
    </row>
    <row r="148" spans="1:12" s="1" customFormat="1" x14ac:dyDescent="0.2">
      <c r="A148" s="2">
        <v>36601</v>
      </c>
      <c r="B148" s="1">
        <v>360</v>
      </c>
      <c r="C148" s="1" t="s">
        <v>3674</v>
      </c>
      <c r="D148" s="1">
        <v>89</v>
      </c>
      <c r="J148" s="1">
        <v>2</v>
      </c>
      <c r="K148" s="8">
        <v>1.5369999999999999</v>
      </c>
      <c r="L148" s="1">
        <v>96</v>
      </c>
    </row>
    <row r="149" spans="1:12" s="1" customFormat="1" x14ac:dyDescent="0.2">
      <c r="A149" s="2">
        <v>36615</v>
      </c>
      <c r="B149" s="1">
        <v>300</v>
      </c>
      <c r="C149" s="1" t="s">
        <v>810</v>
      </c>
      <c r="D149" s="1">
        <v>92</v>
      </c>
      <c r="J149" s="1">
        <v>1</v>
      </c>
      <c r="K149" s="8">
        <v>0.86799999999999999</v>
      </c>
      <c r="L149" s="1">
        <v>48</v>
      </c>
    </row>
    <row r="150" spans="1:12" s="1" customFormat="1" x14ac:dyDescent="0.2">
      <c r="A150" s="2">
        <v>36672</v>
      </c>
      <c r="B150" s="1">
        <v>160</v>
      </c>
      <c r="C150" s="1" t="s">
        <v>3650</v>
      </c>
      <c r="D150" s="1">
        <v>91</v>
      </c>
      <c r="J150" s="1">
        <v>1</v>
      </c>
      <c r="K150" s="8">
        <v>1.4690000000000001</v>
      </c>
      <c r="L150" s="1">
        <v>72</v>
      </c>
    </row>
    <row r="151" spans="1:12" s="1" customFormat="1" x14ac:dyDescent="0.2">
      <c r="A151" s="2">
        <v>36693</v>
      </c>
      <c r="B151" s="1">
        <v>126</v>
      </c>
      <c r="C151" s="1" t="s">
        <v>810</v>
      </c>
      <c r="D151" s="1">
        <v>95</v>
      </c>
      <c r="J151" s="1">
        <v>1</v>
      </c>
      <c r="K151" s="8">
        <v>0.126</v>
      </c>
      <c r="L151" s="1">
        <v>12</v>
      </c>
    </row>
    <row r="152" spans="1:12" s="1" customFormat="1" x14ac:dyDescent="0.2">
      <c r="A152" s="2">
        <v>36710</v>
      </c>
      <c r="B152" s="1">
        <v>110</v>
      </c>
      <c r="C152" s="1" t="s">
        <v>810</v>
      </c>
      <c r="D152" s="1">
        <v>97</v>
      </c>
      <c r="J152" s="1">
        <v>1</v>
      </c>
      <c r="K152" s="8">
        <v>0.745</v>
      </c>
      <c r="L152" s="1">
        <v>48</v>
      </c>
    </row>
    <row r="153" spans="1:12" s="1" customFormat="1" x14ac:dyDescent="0.2">
      <c r="A153" s="2">
        <v>36732</v>
      </c>
      <c r="B153" s="1">
        <v>35</v>
      </c>
      <c r="C153" s="1" t="s">
        <v>3674</v>
      </c>
      <c r="D153" s="1">
        <v>97</v>
      </c>
      <c r="J153" s="1">
        <v>2</v>
      </c>
      <c r="K153" s="8">
        <v>1.2450000000000001</v>
      </c>
      <c r="L153" s="1">
        <v>96</v>
      </c>
    </row>
    <row r="154" spans="1:12" s="1" customFormat="1" x14ac:dyDescent="0.2">
      <c r="A154" s="2">
        <v>36747</v>
      </c>
      <c r="B154" s="1">
        <v>66</v>
      </c>
      <c r="C154" s="1" t="s">
        <v>3650</v>
      </c>
      <c r="D154" s="1">
        <v>87</v>
      </c>
      <c r="J154" s="1">
        <v>12</v>
      </c>
      <c r="K154" s="8">
        <v>0.52700000000000002</v>
      </c>
      <c r="L154" s="1">
        <v>24</v>
      </c>
    </row>
    <row r="155" spans="1:12" s="1" customFormat="1" x14ac:dyDescent="0.2">
      <c r="A155" s="2">
        <v>36769</v>
      </c>
      <c r="B155" s="1">
        <v>77</v>
      </c>
      <c r="C155" s="1" t="s">
        <v>3650</v>
      </c>
      <c r="D155" s="1">
        <v>93</v>
      </c>
      <c r="K155" s="8">
        <v>0.624</v>
      </c>
      <c r="L155" s="1">
        <v>14</v>
      </c>
    </row>
    <row r="156" spans="1:12" s="1" customFormat="1" x14ac:dyDescent="0.2">
      <c r="A156" s="2">
        <v>36775</v>
      </c>
      <c r="B156" s="1">
        <v>137</v>
      </c>
      <c r="C156" s="1" t="s">
        <v>3674</v>
      </c>
      <c r="D156" s="1">
        <v>97</v>
      </c>
      <c r="K156" s="8">
        <v>0.14599999999999999</v>
      </c>
      <c r="L156" s="1">
        <v>24</v>
      </c>
    </row>
    <row r="157" spans="1:12" s="1" customFormat="1" x14ac:dyDescent="0.2">
      <c r="A157" s="2">
        <v>36776</v>
      </c>
      <c r="B157" s="1">
        <v>72</v>
      </c>
      <c r="C157" s="1" t="s">
        <v>3650</v>
      </c>
      <c r="D157" s="1">
        <v>90</v>
      </c>
      <c r="K157" s="8">
        <v>0.35</v>
      </c>
      <c r="L157" s="1">
        <v>8</v>
      </c>
    </row>
    <row r="158" spans="1:12" s="1" customFormat="1" x14ac:dyDescent="0.2">
      <c r="A158" s="2">
        <v>36787</v>
      </c>
      <c r="B158" s="1">
        <v>37</v>
      </c>
      <c r="C158" s="1" t="s">
        <v>3650</v>
      </c>
      <c r="D158" s="1">
        <v>81</v>
      </c>
      <c r="K158" s="8">
        <v>0.33800000000000002</v>
      </c>
      <c r="L158" s="1">
        <v>4</v>
      </c>
    </row>
    <row r="159" spans="1:12" s="1" customFormat="1" x14ac:dyDescent="0.2">
      <c r="A159" s="2">
        <v>36797</v>
      </c>
      <c r="B159" s="1">
        <v>36</v>
      </c>
      <c r="C159" s="1" t="s">
        <v>3650</v>
      </c>
      <c r="D159" s="1">
        <v>76</v>
      </c>
      <c r="K159" s="8">
        <v>0.247</v>
      </c>
      <c r="L159" s="1">
        <v>4</v>
      </c>
    </row>
    <row r="160" spans="1:12" s="1" customFormat="1" x14ac:dyDescent="0.2">
      <c r="A160" s="2">
        <v>36810</v>
      </c>
      <c r="B160" s="1">
        <v>36</v>
      </c>
      <c r="C160" s="1" t="s">
        <v>3650</v>
      </c>
      <c r="D160" s="1">
        <v>62</v>
      </c>
      <c r="K160" s="8">
        <v>0.318</v>
      </c>
      <c r="L160" s="1">
        <v>4</v>
      </c>
    </row>
    <row r="161" spans="1:12" s="1" customFormat="1" x14ac:dyDescent="0.2">
      <c r="A161" s="2">
        <v>36810</v>
      </c>
      <c r="B161" s="1">
        <v>7</v>
      </c>
      <c r="C161" s="1" t="s">
        <v>3650</v>
      </c>
      <c r="D161" s="1">
        <v>41</v>
      </c>
      <c r="E161" s="1">
        <f>AVERAGE(D148:D161)</f>
        <v>84.857142857142861</v>
      </c>
      <c r="F161" s="1">
        <f>_xlfn.STDEV.S(D148:D161)</f>
        <v>15.90286448728968</v>
      </c>
      <c r="G161" s="1">
        <v>14</v>
      </c>
      <c r="K161" s="8">
        <v>1.4370000000000001</v>
      </c>
      <c r="L161" s="1">
        <v>12</v>
      </c>
    </row>
    <row r="162" spans="1:12" s="1" customFormat="1" x14ac:dyDescent="0.2">
      <c r="A162" s="2">
        <v>36997</v>
      </c>
      <c r="B162" s="1">
        <v>160</v>
      </c>
      <c r="C162" s="1" t="s">
        <v>3650</v>
      </c>
      <c r="D162" s="1">
        <v>71</v>
      </c>
      <c r="J162" s="1">
        <v>19</v>
      </c>
      <c r="K162" s="8">
        <v>0.217</v>
      </c>
      <c r="L162" s="1">
        <v>12</v>
      </c>
    </row>
    <row r="163" spans="1:12" s="1" customFormat="1" x14ac:dyDescent="0.2">
      <c r="A163" s="2">
        <v>37019</v>
      </c>
      <c r="B163" s="1">
        <v>32</v>
      </c>
      <c r="C163" s="1" t="s">
        <v>3650</v>
      </c>
      <c r="D163" s="1">
        <v>88</v>
      </c>
      <c r="J163" s="1">
        <v>1</v>
      </c>
      <c r="K163" s="8">
        <v>0.53200000000000003</v>
      </c>
      <c r="L163" s="1">
        <v>24</v>
      </c>
    </row>
    <row r="164" spans="1:12" s="1" customFormat="1" x14ac:dyDescent="0.2">
      <c r="A164" s="2">
        <v>37021</v>
      </c>
      <c r="B164" s="1">
        <v>140</v>
      </c>
      <c r="C164" s="1" t="s">
        <v>3650</v>
      </c>
      <c r="D164" s="1">
        <v>80</v>
      </c>
      <c r="J164" s="1">
        <v>12</v>
      </c>
      <c r="K164" s="8">
        <v>0.36699999999999999</v>
      </c>
      <c r="L164" s="1">
        <v>18</v>
      </c>
    </row>
    <row r="165" spans="1:12" s="1" customFormat="1" x14ac:dyDescent="0.2">
      <c r="A165" s="2">
        <v>37022</v>
      </c>
      <c r="B165" s="1">
        <v>152</v>
      </c>
      <c r="C165" s="1" t="s">
        <v>3674</v>
      </c>
      <c r="D165" s="1">
        <v>89</v>
      </c>
      <c r="J165" s="1">
        <v>6</v>
      </c>
      <c r="K165" s="8">
        <v>1.5289999999999999</v>
      </c>
      <c r="L165" s="1">
        <v>48</v>
      </c>
    </row>
    <row r="166" spans="1:12" s="1" customFormat="1" x14ac:dyDescent="0.2">
      <c r="A166" s="2">
        <v>37025</v>
      </c>
      <c r="B166" s="1">
        <v>85</v>
      </c>
      <c r="C166" s="1" t="s">
        <v>3650</v>
      </c>
      <c r="D166" s="1">
        <v>26</v>
      </c>
      <c r="J166" s="1">
        <v>7</v>
      </c>
      <c r="K166" s="8">
        <v>0.32200000000000001</v>
      </c>
      <c r="L166" s="1">
        <v>18</v>
      </c>
    </row>
    <row r="167" spans="1:12" s="1" customFormat="1" x14ac:dyDescent="0.2">
      <c r="A167" s="2">
        <v>37027</v>
      </c>
      <c r="B167" s="1">
        <v>54</v>
      </c>
      <c r="C167" s="1" t="s">
        <v>3650</v>
      </c>
      <c r="D167" s="1">
        <v>96</v>
      </c>
      <c r="K167" s="8">
        <v>0.58199999999999996</v>
      </c>
      <c r="L167" s="1">
        <v>15</v>
      </c>
    </row>
    <row r="168" spans="1:12" s="1" customFormat="1" x14ac:dyDescent="0.2">
      <c r="A168" s="2">
        <v>37028</v>
      </c>
      <c r="B168" s="1">
        <v>105</v>
      </c>
      <c r="C168" s="1" t="s">
        <v>810</v>
      </c>
      <c r="D168" s="1">
        <v>61</v>
      </c>
      <c r="J168" s="1">
        <v>20</v>
      </c>
      <c r="K168" s="8">
        <v>2.641</v>
      </c>
      <c r="L168" s="1">
        <v>168</v>
      </c>
    </row>
    <row r="169" spans="1:12" s="1" customFormat="1" x14ac:dyDescent="0.2">
      <c r="A169" s="2">
        <v>37029</v>
      </c>
      <c r="B169" s="1">
        <v>40</v>
      </c>
      <c r="C169" s="1" t="s">
        <v>3650</v>
      </c>
      <c r="D169" s="1">
        <v>94</v>
      </c>
      <c r="J169" s="1">
        <v>3</v>
      </c>
      <c r="K169" s="8">
        <v>0.46600000000000003</v>
      </c>
      <c r="L169" s="1">
        <v>18</v>
      </c>
    </row>
    <row r="170" spans="1:12" s="1" customFormat="1" x14ac:dyDescent="0.2">
      <c r="A170" s="2">
        <v>37042</v>
      </c>
      <c r="B170" s="1">
        <v>68.7</v>
      </c>
      <c r="C170" s="1" t="s">
        <v>3650</v>
      </c>
      <c r="D170" s="1">
        <v>86</v>
      </c>
      <c r="J170" s="1">
        <v>18</v>
      </c>
      <c r="K170" s="8">
        <v>0.35499999999999998</v>
      </c>
      <c r="L170" s="1">
        <v>7</v>
      </c>
    </row>
    <row r="171" spans="1:12" s="1" customFormat="1" x14ac:dyDescent="0.2">
      <c r="A171" s="2">
        <v>37049</v>
      </c>
      <c r="B171" s="1">
        <v>37</v>
      </c>
      <c r="C171" s="1" t="s">
        <v>3650</v>
      </c>
      <c r="D171" s="1">
        <v>87</v>
      </c>
      <c r="J171" s="1">
        <v>1</v>
      </c>
      <c r="K171" s="8">
        <v>1.02</v>
      </c>
      <c r="L171" s="1">
        <v>24</v>
      </c>
    </row>
    <row r="172" spans="1:12" s="1" customFormat="1" x14ac:dyDescent="0.2">
      <c r="A172" s="2">
        <v>37050</v>
      </c>
      <c r="B172" s="1">
        <v>10</v>
      </c>
      <c r="C172" s="1" t="s">
        <v>3650</v>
      </c>
      <c r="D172" s="1">
        <v>84</v>
      </c>
      <c r="K172" s="8">
        <v>0.40799999999999997</v>
      </c>
      <c r="L172" s="1">
        <v>12</v>
      </c>
    </row>
    <row r="173" spans="1:12" s="1" customFormat="1" x14ac:dyDescent="0.2">
      <c r="A173" s="2">
        <v>37050</v>
      </c>
      <c r="B173" s="1">
        <v>36</v>
      </c>
      <c r="C173" s="1" t="s">
        <v>3650</v>
      </c>
      <c r="D173" s="1">
        <v>85</v>
      </c>
      <c r="K173" s="8">
        <v>0.39100000000000001</v>
      </c>
      <c r="L173" s="1">
        <v>12</v>
      </c>
    </row>
    <row r="174" spans="1:12" s="1" customFormat="1" x14ac:dyDescent="0.2">
      <c r="A174" s="2">
        <v>37057</v>
      </c>
      <c r="B174" s="1">
        <v>72</v>
      </c>
      <c r="C174" s="1" t="s">
        <v>3650</v>
      </c>
      <c r="D174" s="1">
        <v>94</v>
      </c>
      <c r="J174" s="1">
        <v>3</v>
      </c>
      <c r="K174" s="8">
        <v>0.39900000000000002</v>
      </c>
      <c r="L174" s="1">
        <v>9</v>
      </c>
    </row>
    <row r="175" spans="1:12" s="1" customFormat="1" x14ac:dyDescent="0.2">
      <c r="A175" s="2">
        <v>37078</v>
      </c>
      <c r="B175" s="1">
        <v>80</v>
      </c>
      <c r="C175" s="1" t="s">
        <v>3650</v>
      </c>
      <c r="D175" s="1">
        <v>88</v>
      </c>
      <c r="J175" s="1">
        <v>20</v>
      </c>
      <c r="K175" s="8">
        <v>0.81899999999999995</v>
      </c>
      <c r="L175" s="1">
        <v>24</v>
      </c>
    </row>
    <row r="176" spans="1:12" s="1" customFormat="1" x14ac:dyDescent="0.2">
      <c r="A176" s="2">
        <v>37112</v>
      </c>
      <c r="B176" s="1">
        <v>47</v>
      </c>
      <c r="C176" s="1" t="s">
        <v>810</v>
      </c>
      <c r="D176" s="1">
        <v>93</v>
      </c>
      <c r="J176" s="1">
        <v>8</v>
      </c>
      <c r="K176" s="8">
        <v>0.32400000000000001</v>
      </c>
      <c r="L176" s="1">
        <v>18</v>
      </c>
    </row>
    <row r="177" spans="1:12" s="1" customFormat="1" x14ac:dyDescent="0.2">
      <c r="A177" s="2">
        <v>37141</v>
      </c>
      <c r="B177" s="1">
        <v>36</v>
      </c>
      <c r="C177" s="1" t="s">
        <v>3650</v>
      </c>
      <c r="D177" s="1">
        <v>88</v>
      </c>
      <c r="J177" s="1">
        <v>4</v>
      </c>
      <c r="K177" s="8">
        <v>0.11600000000000001</v>
      </c>
      <c r="L177" s="1">
        <v>2</v>
      </c>
    </row>
    <row r="178" spans="1:12" s="1" customFormat="1" x14ac:dyDescent="0.2">
      <c r="A178" s="2">
        <v>37141</v>
      </c>
      <c r="B178" s="1">
        <v>36</v>
      </c>
      <c r="C178" s="1" t="s">
        <v>3650</v>
      </c>
      <c r="D178" s="1">
        <v>82</v>
      </c>
      <c r="J178" s="1">
        <v>9</v>
      </c>
      <c r="K178" s="8">
        <v>0.13400000000000001</v>
      </c>
      <c r="L178" s="1">
        <v>2</v>
      </c>
    </row>
    <row r="179" spans="1:12" s="1" customFormat="1" x14ac:dyDescent="0.2">
      <c r="A179" s="2">
        <v>37158</v>
      </c>
      <c r="B179" s="1">
        <v>152</v>
      </c>
      <c r="C179" s="1" t="s">
        <v>3650</v>
      </c>
      <c r="D179" s="1">
        <v>91</v>
      </c>
      <c r="J179" s="1">
        <v>10</v>
      </c>
      <c r="K179" s="8">
        <v>0.52100000000000002</v>
      </c>
      <c r="L179" s="1">
        <v>12</v>
      </c>
    </row>
    <row r="180" spans="1:12" s="1" customFormat="1" x14ac:dyDescent="0.2">
      <c r="A180" s="2">
        <v>37160</v>
      </c>
      <c r="B180" s="1">
        <v>80</v>
      </c>
      <c r="C180" s="1" t="s">
        <v>3650</v>
      </c>
      <c r="D180" s="1">
        <v>84</v>
      </c>
      <c r="J180" s="1">
        <v>20</v>
      </c>
      <c r="K180" s="8">
        <v>0.307</v>
      </c>
      <c r="L180" s="1">
        <v>8</v>
      </c>
    </row>
    <row r="181" spans="1:12" s="1" customFormat="1" x14ac:dyDescent="0.2">
      <c r="A181" s="2">
        <v>37165</v>
      </c>
      <c r="B181" s="1">
        <v>160</v>
      </c>
      <c r="C181" s="1" t="s">
        <v>3650</v>
      </c>
      <c r="D181" s="1">
        <v>71</v>
      </c>
      <c r="J181" s="1">
        <v>20</v>
      </c>
      <c r="K181" s="8">
        <v>0.23400000000000001</v>
      </c>
      <c r="L181" s="1">
        <v>12</v>
      </c>
    </row>
    <row r="182" spans="1:12" s="1" customFormat="1" x14ac:dyDescent="0.2">
      <c r="A182" s="2">
        <v>37188</v>
      </c>
      <c r="B182" s="1">
        <v>40</v>
      </c>
      <c r="C182" s="1" t="s">
        <v>1432</v>
      </c>
      <c r="D182" s="1">
        <v>94</v>
      </c>
      <c r="J182" s="1">
        <v>3</v>
      </c>
      <c r="K182" s="8">
        <v>6.7000000000000004E-2</v>
      </c>
      <c r="L182" s="1">
        <v>3.5</v>
      </c>
    </row>
    <row r="183" spans="1:12" s="1" customFormat="1" x14ac:dyDescent="0.2">
      <c r="A183" s="2">
        <v>37222</v>
      </c>
      <c r="B183" s="1">
        <v>15</v>
      </c>
      <c r="C183" s="1" t="s">
        <v>3674</v>
      </c>
      <c r="D183" s="1">
        <v>95</v>
      </c>
      <c r="E183" s="1">
        <f>AVERAGE(D162:D183)</f>
        <v>83.045454545454547</v>
      </c>
      <c r="F183" s="1">
        <f>_xlfn.STDEV.S(D162:D183)</f>
        <v>15.450311362950647</v>
      </c>
      <c r="G183" s="1">
        <v>22</v>
      </c>
      <c r="J183" s="1">
        <v>1</v>
      </c>
      <c r="K183" s="8">
        <v>0.438</v>
      </c>
      <c r="L183" s="1">
        <v>24</v>
      </c>
    </row>
    <row r="184" spans="1:12" s="1" customFormat="1" x14ac:dyDescent="0.2">
      <c r="A184" s="2">
        <v>37342</v>
      </c>
      <c r="B184" s="1">
        <v>36</v>
      </c>
      <c r="C184" s="1" t="s">
        <v>1432</v>
      </c>
      <c r="D184" s="1">
        <v>77</v>
      </c>
      <c r="J184" s="1">
        <v>25</v>
      </c>
      <c r="K184" s="8">
        <v>0.93</v>
      </c>
      <c r="L184" s="1">
        <v>48</v>
      </c>
    </row>
    <row r="185" spans="1:12" s="1" customFormat="1" x14ac:dyDescent="0.2">
      <c r="A185" s="2">
        <v>37348</v>
      </c>
      <c r="B185" s="1">
        <v>155</v>
      </c>
      <c r="C185" s="1" t="s">
        <v>3650</v>
      </c>
      <c r="D185" s="1">
        <v>56</v>
      </c>
      <c r="J185" s="1">
        <v>1</v>
      </c>
      <c r="K185" s="8">
        <v>0.245</v>
      </c>
      <c r="L185" s="1">
        <v>12</v>
      </c>
    </row>
    <row r="186" spans="1:12" s="1" customFormat="1" x14ac:dyDescent="0.2">
      <c r="A186" s="2">
        <v>37357</v>
      </c>
      <c r="B186" s="1">
        <v>80</v>
      </c>
      <c r="C186" s="1" t="s">
        <v>3674</v>
      </c>
      <c r="D186" s="1">
        <v>80</v>
      </c>
      <c r="J186" s="1">
        <v>5</v>
      </c>
      <c r="K186" s="8">
        <v>1.115</v>
      </c>
      <c r="L186" s="1">
        <v>72</v>
      </c>
    </row>
    <row r="187" spans="1:12" s="1" customFormat="1" x14ac:dyDescent="0.2">
      <c r="A187" s="2">
        <v>37358</v>
      </c>
      <c r="B187" s="1">
        <v>150</v>
      </c>
      <c r="C187" s="1" t="s">
        <v>3674</v>
      </c>
      <c r="D187" s="1">
        <v>98</v>
      </c>
      <c r="J187" s="1">
        <v>4</v>
      </c>
      <c r="K187" s="8">
        <v>0.35</v>
      </c>
      <c r="L187" s="1">
        <v>18</v>
      </c>
    </row>
    <row r="188" spans="1:12" s="1" customFormat="1" x14ac:dyDescent="0.2">
      <c r="A188" s="2">
        <v>37369</v>
      </c>
      <c r="B188" s="1">
        <v>52</v>
      </c>
      <c r="C188" s="1" t="s">
        <v>3650</v>
      </c>
      <c r="D188" s="1">
        <v>85</v>
      </c>
      <c r="J188" s="1">
        <v>6</v>
      </c>
      <c r="K188" s="8">
        <v>0.31</v>
      </c>
      <c r="L188" s="1">
        <v>12</v>
      </c>
    </row>
    <row r="189" spans="1:12" s="1" customFormat="1" x14ac:dyDescent="0.2">
      <c r="A189" s="2">
        <v>37370</v>
      </c>
      <c r="B189" s="1">
        <v>16</v>
      </c>
      <c r="C189" s="1" t="s">
        <v>975</v>
      </c>
      <c r="D189" s="1">
        <v>93</v>
      </c>
      <c r="J189" s="1">
        <v>4</v>
      </c>
      <c r="K189" s="8">
        <v>0.371</v>
      </c>
      <c r="L189" s="1">
        <v>8</v>
      </c>
    </row>
    <row r="190" spans="1:12" s="1" customFormat="1" x14ac:dyDescent="0.2">
      <c r="A190" s="2">
        <v>37375</v>
      </c>
      <c r="B190" s="1">
        <v>68</v>
      </c>
      <c r="C190" s="1" t="s">
        <v>841</v>
      </c>
      <c r="D190" s="1">
        <v>66</v>
      </c>
      <c r="J190" s="1">
        <v>22</v>
      </c>
      <c r="K190" s="8">
        <v>0.22</v>
      </c>
      <c r="L190" s="1">
        <v>9</v>
      </c>
    </row>
    <row r="191" spans="1:12" s="1" customFormat="1" x14ac:dyDescent="0.2">
      <c r="A191" s="2">
        <v>37376</v>
      </c>
      <c r="B191" s="1">
        <v>55</v>
      </c>
      <c r="C191" s="1" t="s">
        <v>3650</v>
      </c>
      <c r="D191" s="1">
        <v>72</v>
      </c>
      <c r="J191" s="1">
        <v>4</v>
      </c>
      <c r="K191" s="8">
        <v>0.47199999999999998</v>
      </c>
      <c r="L191" s="1">
        <v>12</v>
      </c>
    </row>
    <row r="192" spans="1:12" s="1" customFormat="1" x14ac:dyDescent="0.2">
      <c r="A192" s="2">
        <v>37377</v>
      </c>
      <c r="B192" s="1">
        <v>216</v>
      </c>
      <c r="C192" s="1" t="s">
        <v>810</v>
      </c>
      <c r="D192" s="1">
        <v>65</v>
      </c>
      <c r="J192" s="1">
        <v>18</v>
      </c>
      <c r="K192" s="8">
        <v>1.1599999999999999</v>
      </c>
      <c r="L192" s="1">
        <v>72</v>
      </c>
    </row>
    <row r="193" spans="1:12" s="1" customFormat="1" x14ac:dyDescent="0.2">
      <c r="A193" s="2">
        <v>37382</v>
      </c>
      <c r="B193" s="1">
        <v>101</v>
      </c>
      <c r="C193" s="1" t="s">
        <v>841</v>
      </c>
      <c r="D193" s="1">
        <v>95</v>
      </c>
      <c r="J193" s="1">
        <v>27</v>
      </c>
      <c r="K193" s="8">
        <v>0.21199999999999999</v>
      </c>
      <c r="L193" s="1">
        <v>10</v>
      </c>
    </row>
    <row r="194" spans="1:12" s="1" customFormat="1" x14ac:dyDescent="0.2">
      <c r="A194" s="2">
        <v>37384</v>
      </c>
      <c r="B194" s="1">
        <v>80</v>
      </c>
      <c r="C194" s="1" t="s">
        <v>3650</v>
      </c>
      <c r="D194" s="1">
        <v>90</v>
      </c>
      <c r="J194" s="1">
        <v>4</v>
      </c>
      <c r="K194" s="8">
        <v>0.42799999999999999</v>
      </c>
      <c r="L194" s="1">
        <v>12</v>
      </c>
    </row>
    <row r="195" spans="1:12" s="1" customFormat="1" x14ac:dyDescent="0.2">
      <c r="A195" s="2">
        <v>37386</v>
      </c>
      <c r="B195" s="1">
        <v>478</v>
      </c>
      <c r="C195" s="1" t="s">
        <v>810</v>
      </c>
      <c r="D195" s="1">
        <v>78</v>
      </c>
      <c r="J195" s="1">
        <v>21</v>
      </c>
      <c r="K195" s="8">
        <v>0.36399999999999999</v>
      </c>
      <c r="L195" s="1">
        <v>24</v>
      </c>
    </row>
    <row r="196" spans="1:12" s="1" customFormat="1" x14ac:dyDescent="0.2">
      <c r="A196" s="2">
        <v>37404</v>
      </c>
      <c r="B196" s="1">
        <v>80</v>
      </c>
      <c r="C196" s="1" t="s">
        <v>1432</v>
      </c>
      <c r="D196" s="1">
        <v>95</v>
      </c>
      <c r="J196" s="1">
        <v>20</v>
      </c>
      <c r="K196" s="8">
        <v>0.39500000000000002</v>
      </c>
      <c r="L196" s="1">
        <v>24</v>
      </c>
    </row>
    <row r="197" spans="1:12" s="1" customFormat="1" x14ac:dyDescent="0.2">
      <c r="A197" s="2">
        <v>37410</v>
      </c>
      <c r="B197" s="1">
        <v>78</v>
      </c>
      <c r="C197" s="1" t="s">
        <v>810</v>
      </c>
      <c r="D197" s="1">
        <v>78</v>
      </c>
      <c r="J197" s="1">
        <v>18</v>
      </c>
      <c r="K197" s="8">
        <v>2.66</v>
      </c>
      <c r="L197" s="1">
        <v>96</v>
      </c>
    </row>
    <row r="198" spans="1:12" s="1" customFormat="1" x14ac:dyDescent="0.2">
      <c r="A198" s="2">
        <v>37413</v>
      </c>
      <c r="B198" s="1">
        <v>155</v>
      </c>
      <c r="C198" s="1" t="s">
        <v>810</v>
      </c>
      <c r="D198" s="1">
        <v>92</v>
      </c>
      <c r="J198" s="1">
        <v>15</v>
      </c>
      <c r="K198" s="8">
        <v>0.41799999999999998</v>
      </c>
      <c r="L198" s="1">
        <v>24</v>
      </c>
    </row>
    <row r="199" spans="1:12" s="1" customFormat="1" x14ac:dyDescent="0.2">
      <c r="A199" s="2">
        <v>37413</v>
      </c>
      <c r="B199" s="1">
        <v>78</v>
      </c>
      <c r="C199" s="1" t="s">
        <v>810</v>
      </c>
      <c r="D199" s="1">
        <v>96</v>
      </c>
      <c r="J199" s="1">
        <v>16</v>
      </c>
      <c r="K199" s="8">
        <v>1.4370000000000001</v>
      </c>
      <c r="L199" s="1">
        <v>48</v>
      </c>
    </row>
    <row r="200" spans="1:12" s="1" customFormat="1" x14ac:dyDescent="0.2">
      <c r="A200" s="2">
        <v>37417</v>
      </c>
      <c r="B200" s="1">
        <v>171</v>
      </c>
      <c r="C200" s="1" t="s">
        <v>810</v>
      </c>
      <c r="D200" s="1">
        <v>94</v>
      </c>
      <c r="J200" s="1">
        <v>2</v>
      </c>
      <c r="K200" s="8">
        <v>0.255</v>
      </c>
      <c r="L200" s="1">
        <v>24</v>
      </c>
    </row>
    <row r="201" spans="1:12" s="1" customFormat="1" x14ac:dyDescent="0.2">
      <c r="A201" s="2">
        <v>37419</v>
      </c>
      <c r="B201" s="1">
        <v>320</v>
      </c>
      <c r="C201" s="1" t="s">
        <v>3650</v>
      </c>
      <c r="D201" s="1">
        <v>51</v>
      </c>
      <c r="J201" s="1">
        <v>19</v>
      </c>
      <c r="K201" s="8">
        <v>0.44800000000000001</v>
      </c>
      <c r="L201" s="1">
        <v>24</v>
      </c>
    </row>
    <row r="202" spans="1:12" s="1" customFormat="1" x14ac:dyDescent="0.2">
      <c r="A202" s="2">
        <v>37424</v>
      </c>
      <c r="B202" s="1">
        <v>160</v>
      </c>
      <c r="C202" s="1" t="s">
        <v>3650</v>
      </c>
      <c r="D202" s="1">
        <v>24</v>
      </c>
      <c r="J202" s="1">
        <v>19</v>
      </c>
      <c r="K202" s="8">
        <v>0.217</v>
      </c>
      <c r="L202" s="1">
        <v>24</v>
      </c>
    </row>
    <row r="203" spans="1:12" s="1" customFormat="1" x14ac:dyDescent="0.2">
      <c r="A203" s="2">
        <v>37424</v>
      </c>
      <c r="B203" s="1">
        <v>36</v>
      </c>
      <c r="C203" s="1" t="s">
        <v>3650</v>
      </c>
      <c r="D203" s="1">
        <v>93</v>
      </c>
      <c r="J203" s="1">
        <v>22</v>
      </c>
      <c r="K203" s="8">
        <v>0.26300000000000001</v>
      </c>
      <c r="L203" s="1">
        <v>3</v>
      </c>
    </row>
    <row r="204" spans="1:12" s="1" customFormat="1" x14ac:dyDescent="0.2">
      <c r="A204" s="2">
        <v>37434</v>
      </c>
      <c r="B204" s="1">
        <v>38</v>
      </c>
      <c r="C204" s="1" t="s">
        <v>810</v>
      </c>
      <c r="D204" s="1">
        <v>90</v>
      </c>
      <c r="J204" s="1">
        <v>8</v>
      </c>
      <c r="K204" s="8">
        <v>0.30399999999999999</v>
      </c>
      <c r="L204" s="1">
        <v>17</v>
      </c>
    </row>
    <row r="205" spans="1:12" s="1" customFormat="1" x14ac:dyDescent="0.2">
      <c r="A205" s="2">
        <v>37448</v>
      </c>
      <c r="B205" s="1">
        <v>465</v>
      </c>
      <c r="C205" s="1" t="s">
        <v>3650</v>
      </c>
      <c r="D205" s="1">
        <v>81</v>
      </c>
      <c r="J205" s="1">
        <v>21</v>
      </c>
      <c r="K205" s="8">
        <v>0.23100000000000001</v>
      </c>
      <c r="L205" s="1">
        <v>18</v>
      </c>
    </row>
    <row r="206" spans="1:12" s="1" customFormat="1" x14ac:dyDescent="0.2">
      <c r="A206" s="2">
        <v>37456</v>
      </c>
      <c r="B206" s="1">
        <v>20</v>
      </c>
      <c r="C206" s="1" t="s">
        <v>810</v>
      </c>
      <c r="D206" s="1">
        <v>90</v>
      </c>
      <c r="J206" s="1">
        <v>2</v>
      </c>
      <c r="K206" s="8">
        <v>0.14899999999999999</v>
      </c>
      <c r="L206" s="1">
        <v>12</v>
      </c>
    </row>
    <row r="207" spans="1:12" s="1" customFormat="1" x14ac:dyDescent="0.2">
      <c r="A207" s="2">
        <v>37467</v>
      </c>
      <c r="B207" s="1">
        <v>80</v>
      </c>
      <c r="C207" s="1" t="s">
        <v>3650</v>
      </c>
      <c r="D207" s="1">
        <v>72</v>
      </c>
      <c r="J207" s="1">
        <v>11</v>
      </c>
      <c r="K207" s="8">
        <v>0.23</v>
      </c>
      <c r="L207" s="1">
        <v>12</v>
      </c>
    </row>
    <row r="208" spans="1:12" s="1" customFormat="1" x14ac:dyDescent="0.2">
      <c r="A208" s="2">
        <v>37473</v>
      </c>
      <c r="B208" s="1">
        <v>209</v>
      </c>
      <c r="C208" s="1" t="s">
        <v>3674</v>
      </c>
      <c r="D208" s="1">
        <v>94</v>
      </c>
      <c r="J208" s="1">
        <v>12</v>
      </c>
      <c r="K208" s="8">
        <v>0.47</v>
      </c>
      <c r="L208" s="1">
        <v>18</v>
      </c>
    </row>
    <row r="209" spans="1:12" s="1" customFormat="1" x14ac:dyDescent="0.2">
      <c r="A209" s="2">
        <v>37543</v>
      </c>
      <c r="B209" s="1">
        <v>75</v>
      </c>
      <c r="C209" s="1" t="s">
        <v>3650</v>
      </c>
      <c r="D209" s="1">
        <v>90</v>
      </c>
      <c r="J209" s="1">
        <v>6</v>
      </c>
      <c r="K209" s="8">
        <v>0.22700000000000001</v>
      </c>
      <c r="L209" s="1">
        <v>6</v>
      </c>
    </row>
    <row r="210" spans="1:12" s="1" customFormat="1" x14ac:dyDescent="0.2">
      <c r="A210" s="2">
        <v>37547</v>
      </c>
      <c r="B210" s="1">
        <v>150</v>
      </c>
      <c r="C210" s="1" t="s">
        <v>3650</v>
      </c>
      <c r="D210" s="1">
        <v>89</v>
      </c>
      <c r="J210" s="1">
        <v>4</v>
      </c>
      <c r="K210" s="8">
        <v>0.56000000000000005</v>
      </c>
      <c r="L210" s="1">
        <v>24</v>
      </c>
    </row>
    <row r="211" spans="1:12" s="1" customFormat="1" x14ac:dyDescent="0.2">
      <c r="A211" s="2">
        <v>37551</v>
      </c>
      <c r="B211" s="1">
        <v>75</v>
      </c>
      <c r="C211" s="1" t="s">
        <v>3650</v>
      </c>
      <c r="D211" s="1">
        <v>81</v>
      </c>
      <c r="J211" s="1">
        <v>10</v>
      </c>
      <c r="K211" s="8">
        <v>0.28299999999999997</v>
      </c>
      <c r="L211" s="1">
        <v>6</v>
      </c>
    </row>
    <row r="212" spans="1:12" s="1" customFormat="1" x14ac:dyDescent="0.2">
      <c r="A212" s="2">
        <v>37586</v>
      </c>
      <c r="B212" s="1">
        <v>20</v>
      </c>
      <c r="C212" s="1" t="s">
        <v>810</v>
      </c>
      <c r="D212" s="1">
        <v>87</v>
      </c>
      <c r="J212" s="1">
        <v>12</v>
      </c>
      <c r="K212" s="8">
        <v>0.432</v>
      </c>
      <c r="L212" s="1">
        <v>24</v>
      </c>
    </row>
    <row r="213" spans="1:12" s="1" customFormat="1" x14ac:dyDescent="0.2">
      <c r="A213" s="2">
        <v>37608</v>
      </c>
      <c r="B213" s="1">
        <v>25</v>
      </c>
      <c r="C213" s="1" t="s">
        <v>810</v>
      </c>
      <c r="D213" s="1">
        <v>93</v>
      </c>
      <c r="J213" s="1">
        <v>12</v>
      </c>
      <c r="K213" s="8">
        <v>1.93</v>
      </c>
      <c r="L213" s="1">
        <v>96</v>
      </c>
    </row>
    <row r="214" spans="1:12" s="1" customFormat="1" x14ac:dyDescent="0.2">
      <c r="A214" s="2">
        <v>37608</v>
      </c>
      <c r="B214" s="1">
        <v>20</v>
      </c>
      <c r="C214" s="1" t="s">
        <v>810</v>
      </c>
      <c r="D214" s="1">
        <v>93</v>
      </c>
      <c r="K214" s="8">
        <v>1.97</v>
      </c>
      <c r="L214" s="1">
        <v>96</v>
      </c>
    </row>
    <row r="215" spans="1:12" s="1" customFormat="1" x14ac:dyDescent="0.2">
      <c r="A215" s="2">
        <v>37608</v>
      </c>
      <c r="B215" s="1">
        <v>20</v>
      </c>
      <c r="C215" s="1" t="s">
        <v>810</v>
      </c>
      <c r="D215" s="1">
        <v>88</v>
      </c>
      <c r="E215" s="1">
        <f>AVERAGE(D184:D215)</f>
        <v>82.0625</v>
      </c>
      <c r="F215" s="1">
        <f>_xlfn.STDEV.S(D184:D215)</f>
        <v>15.908888771233642</v>
      </c>
      <c r="G215" s="1">
        <v>32</v>
      </c>
      <c r="K215" s="8">
        <v>1.94</v>
      </c>
      <c r="L215" s="1">
        <v>96</v>
      </c>
    </row>
    <row r="216" spans="1:12" s="1" customFormat="1" x14ac:dyDescent="0.2">
      <c r="A216" s="2">
        <v>37656</v>
      </c>
      <c r="B216" s="1">
        <v>40</v>
      </c>
      <c r="C216" s="1" t="s">
        <v>3650</v>
      </c>
      <c r="D216" s="1">
        <v>75</v>
      </c>
      <c r="J216" s="1">
        <v>20</v>
      </c>
      <c r="K216" s="8">
        <v>0.23599999999999999</v>
      </c>
      <c r="L216" s="1">
        <v>6</v>
      </c>
    </row>
    <row r="217" spans="1:12" s="1" customFormat="1" x14ac:dyDescent="0.2">
      <c r="A217" s="2">
        <v>37741</v>
      </c>
      <c r="B217" s="1">
        <v>220</v>
      </c>
      <c r="C217" s="1" t="s">
        <v>3650</v>
      </c>
      <c r="D217" s="1">
        <v>90</v>
      </c>
      <c r="J217" s="1">
        <v>6</v>
      </c>
      <c r="K217" s="8">
        <v>0.245</v>
      </c>
      <c r="L217" s="1">
        <v>6</v>
      </c>
    </row>
    <row r="218" spans="1:12" s="1" customFormat="1" x14ac:dyDescent="0.2">
      <c r="A218" s="2">
        <v>37742</v>
      </c>
      <c r="B218" s="1">
        <v>152</v>
      </c>
      <c r="C218" s="1" t="s">
        <v>5305</v>
      </c>
      <c r="D218" s="1">
        <v>95</v>
      </c>
      <c r="J218" s="1">
        <v>4</v>
      </c>
      <c r="K218" s="8">
        <v>1.17</v>
      </c>
      <c r="L218" s="1">
        <v>48</v>
      </c>
    </row>
    <row r="219" spans="1:12" s="1" customFormat="1" x14ac:dyDescent="0.2">
      <c r="A219" s="2">
        <v>37746</v>
      </c>
      <c r="B219" s="1">
        <v>150</v>
      </c>
      <c r="C219" s="1" t="s">
        <v>3674</v>
      </c>
      <c r="D219" s="1">
        <v>97</v>
      </c>
      <c r="J219" s="1">
        <v>0.5</v>
      </c>
      <c r="K219" s="8">
        <v>1.87</v>
      </c>
      <c r="L219" s="1">
        <v>48</v>
      </c>
    </row>
    <row r="220" spans="1:12" s="1" customFormat="1" x14ac:dyDescent="0.2">
      <c r="A220" s="2">
        <v>37757</v>
      </c>
      <c r="B220" s="1">
        <v>160</v>
      </c>
      <c r="C220" s="1" t="s">
        <v>810</v>
      </c>
      <c r="D220" s="1">
        <v>95</v>
      </c>
      <c r="J220" s="1">
        <v>12</v>
      </c>
      <c r="K220" s="8">
        <v>0.41360000000000002</v>
      </c>
      <c r="L220" s="1">
        <v>18</v>
      </c>
    </row>
    <row r="221" spans="1:12" s="1" customFormat="1" x14ac:dyDescent="0.2">
      <c r="A221" s="2">
        <v>37761</v>
      </c>
      <c r="B221" s="1">
        <v>160</v>
      </c>
      <c r="C221" s="1" t="s">
        <v>3650</v>
      </c>
      <c r="D221" s="1">
        <v>89</v>
      </c>
      <c r="J221" s="1">
        <v>3</v>
      </c>
      <c r="K221" s="8">
        <v>0.307</v>
      </c>
      <c r="L221" s="1">
        <v>12</v>
      </c>
    </row>
    <row r="222" spans="1:12" s="1" customFormat="1" x14ac:dyDescent="0.2">
      <c r="A222" s="2">
        <v>37776</v>
      </c>
      <c r="B222" s="1">
        <v>80</v>
      </c>
      <c r="C222" s="1" t="s">
        <v>1432</v>
      </c>
      <c r="D222" s="1">
        <v>89</v>
      </c>
      <c r="J222" s="1">
        <v>15</v>
      </c>
      <c r="K222" s="8">
        <v>0.48299999999999998</v>
      </c>
      <c r="L222" s="1">
        <v>24</v>
      </c>
    </row>
    <row r="223" spans="1:12" s="1" customFormat="1" x14ac:dyDescent="0.2">
      <c r="A223" s="2">
        <v>37783</v>
      </c>
      <c r="B223" s="1">
        <v>80</v>
      </c>
      <c r="C223" s="1" t="s">
        <v>810</v>
      </c>
      <c r="D223" s="1">
        <v>84</v>
      </c>
      <c r="J223" s="1">
        <v>20</v>
      </c>
      <c r="K223" s="8">
        <v>0.39</v>
      </c>
      <c r="L223" s="1">
        <v>24</v>
      </c>
    </row>
    <row r="224" spans="1:12" s="1" customFormat="1" x14ac:dyDescent="0.2">
      <c r="A224" s="2">
        <v>37791</v>
      </c>
      <c r="B224" s="1">
        <v>32</v>
      </c>
      <c r="C224" s="1" t="s">
        <v>3650</v>
      </c>
      <c r="D224" s="1">
        <v>91</v>
      </c>
      <c r="J224" s="1">
        <v>7</v>
      </c>
      <c r="K224" s="8">
        <v>0.307</v>
      </c>
      <c r="L224" s="1">
        <v>8</v>
      </c>
    </row>
    <row r="225" spans="1:12" s="1" customFormat="1" x14ac:dyDescent="0.2">
      <c r="A225" s="2">
        <v>37796</v>
      </c>
      <c r="B225" s="1">
        <v>478</v>
      </c>
      <c r="C225" s="1" t="s">
        <v>810</v>
      </c>
      <c r="D225" s="1">
        <v>86</v>
      </c>
      <c r="J225" s="1">
        <v>22</v>
      </c>
      <c r="K225" s="8">
        <v>0.41199999999999998</v>
      </c>
      <c r="L225" s="1">
        <v>24</v>
      </c>
    </row>
    <row r="226" spans="1:12" s="1" customFormat="1" x14ac:dyDescent="0.2">
      <c r="A226" s="2">
        <v>37798</v>
      </c>
      <c r="B226" s="1">
        <v>40</v>
      </c>
      <c r="C226" s="1" t="s">
        <v>810</v>
      </c>
      <c r="D226" s="1">
        <v>94</v>
      </c>
      <c r="J226" s="1">
        <v>13</v>
      </c>
      <c r="K226" s="8">
        <v>2.0510000000000002</v>
      </c>
      <c r="L226" s="1">
        <v>96</v>
      </c>
    </row>
    <row r="227" spans="1:12" s="1" customFormat="1" x14ac:dyDescent="0.2">
      <c r="A227" s="2">
        <v>37803</v>
      </c>
      <c r="B227" s="1">
        <v>77</v>
      </c>
      <c r="C227" s="1" t="s">
        <v>810</v>
      </c>
      <c r="D227" s="1">
        <v>78</v>
      </c>
      <c r="J227" s="1">
        <v>19</v>
      </c>
      <c r="K227" s="8">
        <v>0.52800000000000002</v>
      </c>
      <c r="L227" s="1">
        <v>24</v>
      </c>
    </row>
    <row r="228" spans="1:12" s="1" customFormat="1" x14ac:dyDescent="0.2">
      <c r="A228" s="2">
        <v>37810</v>
      </c>
      <c r="B228" s="1">
        <v>278</v>
      </c>
      <c r="C228" s="1" t="s">
        <v>810</v>
      </c>
      <c r="D228" s="1">
        <v>87</v>
      </c>
      <c r="J228" s="1">
        <v>25</v>
      </c>
      <c r="K228" s="8">
        <v>1.52</v>
      </c>
      <c r="L228" s="1">
        <v>36</v>
      </c>
    </row>
    <row r="229" spans="1:12" s="1" customFormat="1" x14ac:dyDescent="0.2">
      <c r="A229" s="2">
        <v>37811</v>
      </c>
      <c r="B229" s="1">
        <v>150</v>
      </c>
      <c r="C229" s="1" t="s">
        <v>810</v>
      </c>
      <c r="D229" s="1">
        <v>88</v>
      </c>
      <c r="J229" s="1">
        <v>15</v>
      </c>
      <c r="K229" s="8">
        <v>1.446</v>
      </c>
      <c r="L229" s="1">
        <v>54</v>
      </c>
    </row>
    <row r="230" spans="1:12" s="1" customFormat="1" x14ac:dyDescent="0.2">
      <c r="A230" s="2">
        <v>37817</v>
      </c>
      <c r="B230" s="1">
        <v>75</v>
      </c>
      <c r="C230" s="1" t="s">
        <v>810</v>
      </c>
      <c r="D230" s="1">
        <v>91</v>
      </c>
      <c r="J230" s="1">
        <v>15</v>
      </c>
      <c r="K230" s="8">
        <v>2.3849999999999998</v>
      </c>
      <c r="L230" s="1">
        <v>96</v>
      </c>
    </row>
    <row r="231" spans="1:12" s="1" customFormat="1" x14ac:dyDescent="0.2">
      <c r="A231" s="2">
        <v>37825</v>
      </c>
      <c r="B231" s="1">
        <v>80</v>
      </c>
      <c r="C231" s="1" t="s">
        <v>3650</v>
      </c>
      <c r="D231" s="1">
        <v>94</v>
      </c>
      <c r="J231" s="1">
        <v>7</v>
      </c>
      <c r="K231" s="8">
        <v>0.501</v>
      </c>
      <c r="L231" s="1">
        <v>24</v>
      </c>
    </row>
    <row r="232" spans="1:12" s="1" customFormat="1" x14ac:dyDescent="0.2">
      <c r="A232" s="2">
        <v>37826</v>
      </c>
      <c r="B232" s="1">
        <v>150</v>
      </c>
      <c r="C232" s="1" t="s">
        <v>810</v>
      </c>
      <c r="D232" s="1">
        <v>94</v>
      </c>
      <c r="J232" s="1">
        <v>12</v>
      </c>
      <c r="K232" s="8">
        <v>2</v>
      </c>
      <c r="L232" s="1">
        <v>120</v>
      </c>
    </row>
    <row r="233" spans="1:12" s="1" customFormat="1" x14ac:dyDescent="0.2">
      <c r="A233" s="2">
        <v>37830</v>
      </c>
      <c r="B233" s="1">
        <v>160</v>
      </c>
      <c r="C233" s="1" t="s">
        <v>810</v>
      </c>
      <c r="D233" s="1">
        <v>92</v>
      </c>
      <c r="J233" s="1">
        <v>8</v>
      </c>
      <c r="K233" s="8">
        <v>1.8740000000000001</v>
      </c>
      <c r="L233" s="1">
        <v>96</v>
      </c>
    </row>
    <row r="234" spans="1:12" s="1" customFormat="1" x14ac:dyDescent="0.2">
      <c r="A234" s="2">
        <v>37833</v>
      </c>
      <c r="B234" s="1">
        <v>157</v>
      </c>
      <c r="C234" s="1" t="s">
        <v>810</v>
      </c>
      <c r="D234" s="1">
        <v>97</v>
      </c>
      <c r="J234" s="1">
        <v>4</v>
      </c>
      <c r="K234" s="8">
        <v>0.371</v>
      </c>
      <c r="L234" s="1">
        <v>18</v>
      </c>
    </row>
    <row r="235" spans="1:12" s="1" customFormat="1" x14ac:dyDescent="0.2">
      <c r="A235" s="2">
        <v>37841</v>
      </c>
      <c r="B235" s="1">
        <v>301</v>
      </c>
      <c r="C235" s="1" t="s">
        <v>810</v>
      </c>
      <c r="D235" s="1">
        <v>85</v>
      </c>
      <c r="J235" s="1">
        <v>17</v>
      </c>
      <c r="K235" s="8">
        <v>0.34699999999999998</v>
      </c>
      <c r="L235" s="1">
        <v>24</v>
      </c>
    </row>
    <row r="236" spans="1:12" s="1" customFormat="1" x14ac:dyDescent="0.2">
      <c r="A236" s="2">
        <v>37873</v>
      </c>
      <c r="B236" s="1">
        <v>54</v>
      </c>
      <c r="C236" s="1" t="s">
        <v>3650</v>
      </c>
      <c r="D236" s="1">
        <v>90</v>
      </c>
      <c r="J236" s="1">
        <v>14</v>
      </c>
      <c r="K236" s="8">
        <v>0.62</v>
      </c>
      <c r="L236" s="1">
        <v>16</v>
      </c>
    </row>
    <row r="237" spans="1:12" s="1" customFormat="1" x14ac:dyDescent="0.2">
      <c r="A237" s="2">
        <v>37875</v>
      </c>
      <c r="B237" s="1">
        <v>108</v>
      </c>
      <c r="C237" s="1" t="s">
        <v>3650</v>
      </c>
      <c r="D237" s="1">
        <v>80</v>
      </c>
      <c r="J237" s="1">
        <v>30</v>
      </c>
      <c r="K237" s="8">
        <v>0.63</v>
      </c>
      <c r="L237" s="1">
        <v>16</v>
      </c>
    </row>
    <row r="238" spans="1:12" s="1" customFormat="1" x14ac:dyDescent="0.2">
      <c r="A238" s="2">
        <v>37881</v>
      </c>
      <c r="B238" s="1">
        <v>73</v>
      </c>
      <c r="C238" s="1" t="s">
        <v>3650</v>
      </c>
      <c r="D238" s="1">
        <v>85</v>
      </c>
      <c r="J238" s="1">
        <v>14</v>
      </c>
      <c r="K238" s="8">
        <v>0.38500000000000001</v>
      </c>
      <c r="L238" s="1">
        <v>18</v>
      </c>
    </row>
    <row r="239" spans="1:12" s="1" customFormat="1" x14ac:dyDescent="0.2">
      <c r="A239" s="2">
        <v>37901</v>
      </c>
      <c r="B239" s="1">
        <v>152</v>
      </c>
      <c r="C239" s="1" t="s">
        <v>3674</v>
      </c>
      <c r="D239" s="1">
        <v>86</v>
      </c>
      <c r="J239" s="1">
        <v>1</v>
      </c>
      <c r="K239" s="8">
        <v>0.93</v>
      </c>
      <c r="L239" s="1">
        <v>48</v>
      </c>
    </row>
    <row r="240" spans="1:12" s="1" customFormat="1" x14ac:dyDescent="0.2">
      <c r="A240" s="2">
        <v>37903</v>
      </c>
      <c r="B240" s="1">
        <v>80</v>
      </c>
      <c r="C240" s="1" t="s">
        <v>3650</v>
      </c>
      <c r="D240" s="1">
        <v>79</v>
      </c>
      <c r="J240" s="1">
        <v>22</v>
      </c>
      <c r="K240" s="8">
        <v>0.49</v>
      </c>
      <c r="L240" s="1">
        <v>24</v>
      </c>
    </row>
    <row r="241" spans="1:12" s="1" customFormat="1" x14ac:dyDescent="0.2">
      <c r="A241" s="2">
        <v>37904</v>
      </c>
      <c r="B241" s="1">
        <v>70</v>
      </c>
      <c r="C241" s="1" t="s">
        <v>3650</v>
      </c>
      <c r="D241" s="1">
        <v>58</v>
      </c>
      <c r="J241" s="1">
        <v>22</v>
      </c>
      <c r="K241" s="8">
        <v>0.47299999999999998</v>
      </c>
      <c r="L241" s="1">
        <v>24</v>
      </c>
    </row>
    <row r="242" spans="1:12" s="1" customFormat="1" x14ac:dyDescent="0.2">
      <c r="A242" s="2">
        <v>37908</v>
      </c>
      <c r="B242" s="1">
        <v>37</v>
      </c>
      <c r="C242" s="1" t="s">
        <v>818</v>
      </c>
      <c r="D242" s="1">
        <v>72</v>
      </c>
      <c r="J242" s="1">
        <v>8</v>
      </c>
      <c r="K242" s="8">
        <v>0.59</v>
      </c>
      <c r="L242" s="1">
        <v>24</v>
      </c>
    </row>
    <row r="243" spans="1:12" s="1" customFormat="1" x14ac:dyDescent="0.2">
      <c r="A243" s="2">
        <v>37908</v>
      </c>
      <c r="B243" s="1">
        <v>39</v>
      </c>
      <c r="C243" s="1" t="s">
        <v>818</v>
      </c>
      <c r="D243" s="1">
        <v>75</v>
      </c>
      <c r="J243" s="1">
        <v>8</v>
      </c>
      <c r="K243" s="8">
        <v>0.56000000000000005</v>
      </c>
      <c r="L243" s="1">
        <v>24</v>
      </c>
    </row>
    <row r="244" spans="1:12" s="1" customFormat="1" x14ac:dyDescent="0.2">
      <c r="A244" s="2">
        <v>37910</v>
      </c>
      <c r="B244" s="1">
        <v>35</v>
      </c>
      <c r="C244" s="1" t="s">
        <v>3650</v>
      </c>
      <c r="D244" s="1">
        <v>56</v>
      </c>
      <c r="J244" s="1">
        <v>20</v>
      </c>
      <c r="K244" s="8">
        <v>0.55000000000000004</v>
      </c>
      <c r="L244" s="1">
        <v>24</v>
      </c>
    </row>
    <row r="245" spans="1:12" s="1" customFormat="1" x14ac:dyDescent="0.2">
      <c r="A245" s="2">
        <v>37928</v>
      </c>
      <c r="B245" s="1">
        <v>47</v>
      </c>
      <c r="C245" s="1" t="s">
        <v>2486</v>
      </c>
      <c r="D245" s="1">
        <v>92</v>
      </c>
      <c r="E245" s="1">
        <f>AVERAGE(D216:D245)</f>
        <v>85.466666666666669</v>
      </c>
      <c r="F245" s="1">
        <f>_xlfn.STDEV.S(D216:D245)</f>
        <v>10.241003901939521</v>
      </c>
      <c r="G245" s="1">
        <v>30</v>
      </c>
      <c r="J245" s="1">
        <v>2</v>
      </c>
      <c r="K245" s="8">
        <v>3.9600000000000003E-2</v>
      </c>
      <c r="L245" s="1">
        <v>2</v>
      </c>
    </row>
    <row r="246" spans="1:12" s="1" customFormat="1" x14ac:dyDescent="0.2">
      <c r="A246" s="2">
        <v>38061</v>
      </c>
      <c r="B246" s="1">
        <v>36</v>
      </c>
      <c r="C246" s="1" t="s">
        <v>3650</v>
      </c>
      <c r="D246" s="1">
        <v>86</v>
      </c>
      <c r="J246" s="1">
        <v>8</v>
      </c>
      <c r="K246" s="8"/>
      <c r="L246" s="1">
        <v>12</v>
      </c>
    </row>
    <row r="247" spans="1:12" s="1" customFormat="1" x14ac:dyDescent="0.2">
      <c r="A247" s="2">
        <v>38076</v>
      </c>
      <c r="B247" s="1">
        <v>500</v>
      </c>
      <c r="C247" s="1" t="s">
        <v>3674</v>
      </c>
      <c r="D247" s="1">
        <v>96</v>
      </c>
      <c r="J247" s="1">
        <v>1</v>
      </c>
      <c r="K247" s="8">
        <v>0.38600000000000001</v>
      </c>
      <c r="L247" s="1">
        <v>24</v>
      </c>
    </row>
    <row r="248" spans="1:12" s="1" customFormat="1" x14ac:dyDescent="0.2">
      <c r="A248" s="2">
        <v>38086</v>
      </c>
      <c r="B248" s="1">
        <v>75</v>
      </c>
      <c r="C248" s="1" t="s">
        <v>3674</v>
      </c>
      <c r="D248" s="1">
        <v>94</v>
      </c>
      <c r="J248" s="1">
        <v>5</v>
      </c>
      <c r="K248" s="8">
        <v>3.13</v>
      </c>
      <c r="L248" s="1">
        <v>72</v>
      </c>
    </row>
    <row r="249" spans="1:12" s="1" customFormat="1" x14ac:dyDescent="0.2">
      <c r="A249" s="2">
        <v>38089</v>
      </c>
      <c r="B249" s="1">
        <v>68</v>
      </c>
      <c r="C249" s="1" t="s">
        <v>3650</v>
      </c>
      <c r="D249" s="1">
        <v>83</v>
      </c>
      <c r="J249" s="1">
        <v>13</v>
      </c>
      <c r="K249" s="8">
        <v>0.314</v>
      </c>
      <c r="L249" s="1">
        <v>6</v>
      </c>
    </row>
    <row r="250" spans="1:12" s="1" customFormat="1" x14ac:dyDescent="0.2">
      <c r="A250" s="2">
        <v>38097</v>
      </c>
      <c r="B250" s="1">
        <v>75</v>
      </c>
      <c r="C250" s="1" t="s">
        <v>3674</v>
      </c>
      <c r="D250" s="1">
        <v>97</v>
      </c>
      <c r="J250" s="1">
        <v>2</v>
      </c>
      <c r="K250" s="8">
        <v>1.77</v>
      </c>
      <c r="L250" s="1">
        <v>48</v>
      </c>
    </row>
    <row r="251" spans="1:12" s="1" customFormat="1" x14ac:dyDescent="0.2">
      <c r="A251" s="2">
        <v>38098</v>
      </c>
      <c r="B251" s="1">
        <v>61</v>
      </c>
      <c r="C251" s="1" t="s">
        <v>3650</v>
      </c>
      <c r="D251" s="1">
        <v>94</v>
      </c>
      <c r="J251" s="1">
        <v>1</v>
      </c>
      <c r="K251" s="8">
        <v>0.5</v>
      </c>
      <c r="L251" s="1">
        <v>12</v>
      </c>
    </row>
    <row r="252" spans="1:12" s="1" customFormat="1" x14ac:dyDescent="0.2">
      <c r="A252" s="2">
        <v>38117</v>
      </c>
      <c r="B252" s="1">
        <v>36</v>
      </c>
      <c r="C252" s="1" t="s">
        <v>3650</v>
      </c>
      <c r="D252" s="1">
        <v>87</v>
      </c>
      <c r="J252" s="1">
        <v>20</v>
      </c>
      <c r="K252" s="8">
        <v>0.28839999999999999</v>
      </c>
      <c r="L252" s="1">
        <v>4</v>
      </c>
    </row>
    <row r="253" spans="1:12" s="1" customFormat="1" x14ac:dyDescent="0.2">
      <c r="A253" s="2">
        <v>38118</v>
      </c>
      <c r="B253" s="1">
        <v>36</v>
      </c>
      <c r="C253" s="1" t="s">
        <v>3650</v>
      </c>
      <c r="D253" s="1">
        <v>64</v>
      </c>
      <c r="J253" s="1">
        <v>30</v>
      </c>
      <c r="K253" s="8">
        <v>0.26600000000000001</v>
      </c>
      <c r="L253" s="1">
        <v>4</v>
      </c>
    </row>
    <row r="254" spans="1:12" s="1" customFormat="1" x14ac:dyDescent="0.2">
      <c r="A254" s="2">
        <v>38119</v>
      </c>
      <c r="B254" s="1">
        <v>27.5</v>
      </c>
      <c r="C254" s="1" t="s">
        <v>3650</v>
      </c>
      <c r="D254" s="1">
        <v>86</v>
      </c>
      <c r="J254" s="1">
        <v>10</v>
      </c>
      <c r="K254" s="8">
        <v>0.44750000000000001</v>
      </c>
      <c r="L254" s="1">
        <v>24</v>
      </c>
    </row>
    <row r="255" spans="1:12" s="1" customFormat="1" x14ac:dyDescent="0.2">
      <c r="A255" s="2">
        <v>38119</v>
      </c>
      <c r="B255" s="1">
        <v>35</v>
      </c>
      <c r="C255" s="1" t="s">
        <v>3650</v>
      </c>
      <c r="D255" s="1">
        <v>80</v>
      </c>
      <c r="J255" s="1">
        <v>10</v>
      </c>
      <c r="K255" s="8">
        <v>0.47599999999999998</v>
      </c>
      <c r="L255" s="1">
        <v>24</v>
      </c>
    </row>
    <row r="256" spans="1:12" s="1" customFormat="1" x14ac:dyDescent="0.2">
      <c r="A256" s="2">
        <v>38124</v>
      </c>
      <c r="B256" s="1">
        <v>90</v>
      </c>
      <c r="C256" s="1" t="s">
        <v>3650</v>
      </c>
      <c r="D256" s="1">
        <v>90</v>
      </c>
      <c r="J256" s="1">
        <v>10</v>
      </c>
      <c r="K256" s="8">
        <v>0.43120000000000003</v>
      </c>
      <c r="L256" s="1">
        <v>24</v>
      </c>
    </row>
    <row r="257" spans="1:12" s="1" customFormat="1" x14ac:dyDescent="0.2">
      <c r="A257" s="2">
        <v>38131</v>
      </c>
      <c r="B257" s="1">
        <v>73</v>
      </c>
      <c r="C257" s="1" t="s">
        <v>3650</v>
      </c>
      <c r="D257" s="1">
        <v>85</v>
      </c>
      <c r="J257" s="1">
        <v>10</v>
      </c>
      <c r="K257" s="8">
        <v>0.52200000000000002</v>
      </c>
      <c r="L257" s="1">
        <v>24</v>
      </c>
    </row>
    <row r="258" spans="1:12" s="1" customFormat="1" x14ac:dyDescent="0.2">
      <c r="A258" s="2">
        <v>38133</v>
      </c>
      <c r="B258" s="1">
        <v>320</v>
      </c>
      <c r="C258" s="1" t="s">
        <v>810</v>
      </c>
      <c r="D258" s="1">
        <v>95</v>
      </c>
      <c r="J258" s="1">
        <v>10</v>
      </c>
      <c r="K258" s="8">
        <v>0.317</v>
      </c>
      <c r="L258" s="1">
        <v>18</v>
      </c>
    </row>
    <row r="259" spans="1:12" s="1" customFormat="1" x14ac:dyDescent="0.2">
      <c r="A259" s="2">
        <v>38139</v>
      </c>
      <c r="B259" s="1">
        <v>160</v>
      </c>
      <c r="C259" s="1" t="s">
        <v>810</v>
      </c>
      <c r="D259" s="1">
        <v>87</v>
      </c>
      <c r="J259" s="1">
        <v>10</v>
      </c>
      <c r="K259" s="8">
        <v>0.51100000000000001</v>
      </c>
      <c r="L259" s="1">
        <v>24</v>
      </c>
    </row>
    <row r="260" spans="1:12" s="1" customFormat="1" x14ac:dyDescent="0.2">
      <c r="A260" s="2">
        <v>38140</v>
      </c>
      <c r="B260" s="1">
        <v>221</v>
      </c>
      <c r="C260" s="1" t="s">
        <v>810</v>
      </c>
      <c r="D260" s="1">
        <v>87</v>
      </c>
      <c r="J260" s="1">
        <v>23</v>
      </c>
      <c r="K260" s="8">
        <v>0.35699999999999998</v>
      </c>
      <c r="L260" s="1">
        <v>24</v>
      </c>
    </row>
    <row r="261" spans="1:12" s="1" customFormat="1" x14ac:dyDescent="0.2">
      <c r="A261" s="2">
        <v>38141</v>
      </c>
      <c r="B261" s="1">
        <v>80</v>
      </c>
      <c r="C261" s="1" t="s">
        <v>795</v>
      </c>
      <c r="D261" s="1">
        <v>80</v>
      </c>
      <c r="J261" s="1">
        <v>19</v>
      </c>
      <c r="K261" s="8">
        <v>0.82</v>
      </c>
      <c r="L261" s="1">
        <v>18</v>
      </c>
    </row>
    <row r="262" spans="1:12" s="1" customFormat="1" x14ac:dyDescent="0.2">
      <c r="A262" s="2">
        <v>38142</v>
      </c>
      <c r="B262" s="1">
        <v>251</v>
      </c>
      <c r="C262" s="1" t="s">
        <v>810</v>
      </c>
      <c r="D262" s="1">
        <v>82</v>
      </c>
      <c r="J262" s="1">
        <v>23</v>
      </c>
      <c r="K262" s="8">
        <v>0.35399999999999998</v>
      </c>
      <c r="L262" s="1">
        <v>24</v>
      </c>
    </row>
    <row r="263" spans="1:12" s="1" customFormat="1" x14ac:dyDescent="0.2">
      <c r="A263" s="2">
        <v>38145</v>
      </c>
      <c r="B263" s="1">
        <v>75</v>
      </c>
      <c r="C263" s="1" t="s">
        <v>3674</v>
      </c>
      <c r="D263" s="1">
        <v>97</v>
      </c>
      <c r="J263" s="1">
        <v>0.5</v>
      </c>
      <c r="K263" s="8">
        <v>0.84799999999999998</v>
      </c>
      <c r="L263" s="1">
        <v>24</v>
      </c>
    </row>
    <row r="264" spans="1:12" s="1" customFormat="1" x14ac:dyDescent="0.2">
      <c r="A264" s="2">
        <v>38146</v>
      </c>
      <c r="B264" s="1">
        <v>58</v>
      </c>
      <c r="C264" s="1" t="s">
        <v>3674</v>
      </c>
      <c r="D264" s="1">
        <v>98</v>
      </c>
      <c r="J264" s="1">
        <v>0.5</v>
      </c>
      <c r="K264" s="8">
        <v>0.41739999999999999</v>
      </c>
      <c r="L264" s="1">
        <v>12</v>
      </c>
    </row>
    <row r="265" spans="1:12" s="1" customFormat="1" x14ac:dyDescent="0.2">
      <c r="A265" s="2">
        <v>38147</v>
      </c>
      <c r="B265" s="1">
        <v>87</v>
      </c>
      <c r="C265" s="1" t="s">
        <v>810</v>
      </c>
      <c r="D265" s="1">
        <v>96</v>
      </c>
      <c r="J265" s="1">
        <v>10</v>
      </c>
      <c r="K265" s="8">
        <v>1.1990000000000001</v>
      </c>
      <c r="L265" s="1">
        <v>72</v>
      </c>
    </row>
    <row r="266" spans="1:12" s="1" customFormat="1" x14ac:dyDescent="0.2">
      <c r="A266" s="2">
        <v>38153</v>
      </c>
      <c r="B266" s="1">
        <v>75</v>
      </c>
      <c r="C266" s="1" t="s">
        <v>3674</v>
      </c>
      <c r="D266" s="1">
        <v>90</v>
      </c>
      <c r="J266" s="1">
        <v>1</v>
      </c>
      <c r="K266" s="8">
        <v>0.33</v>
      </c>
      <c r="L266" s="1">
        <v>10</v>
      </c>
    </row>
    <row r="267" spans="1:12" s="1" customFormat="1" x14ac:dyDescent="0.2">
      <c r="A267" s="2">
        <v>38155</v>
      </c>
      <c r="B267" s="1">
        <v>40</v>
      </c>
      <c r="C267" s="1" t="s">
        <v>2485</v>
      </c>
      <c r="D267" s="1">
        <v>91</v>
      </c>
      <c r="J267" s="1">
        <v>1</v>
      </c>
      <c r="K267" s="8">
        <v>0.17299999999999999</v>
      </c>
      <c r="L267" s="1">
        <v>12</v>
      </c>
    </row>
    <row r="268" spans="1:12" s="1" customFormat="1" x14ac:dyDescent="0.2">
      <c r="A268" s="2">
        <v>38159</v>
      </c>
      <c r="B268" s="1">
        <v>216</v>
      </c>
      <c r="C268" s="1" t="s">
        <v>810</v>
      </c>
      <c r="D268" s="1">
        <v>88</v>
      </c>
      <c r="J268" s="1">
        <v>18</v>
      </c>
      <c r="K268" s="8">
        <v>1.42</v>
      </c>
      <c r="L268" s="1">
        <v>72</v>
      </c>
    </row>
    <row r="269" spans="1:12" s="1" customFormat="1" x14ac:dyDescent="0.2">
      <c r="A269" s="2">
        <v>38160</v>
      </c>
      <c r="B269" s="1">
        <v>79</v>
      </c>
      <c r="C269" s="1" t="s">
        <v>810</v>
      </c>
      <c r="D269" s="1">
        <v>83</v>
      </c>
      <c r="J269" s="1">
        <v>20</v>
      </c>
      <c r="K269" s="8">
        <v>0.55300000000000005</v>
      </c>
      <c r="L269" s="1">
        <v>24</v>
      </c>
    </row>
    <row r="270" spans="1:12" s="1" customFormat="1" x14ac:dyDescent="0.2">
      <c r="A270" s="2">
        <v>38162</v>
      </c>
      <c r="B270" s="1">
        <v>77</v>
      </c>
      <c r="C270" s="1" t="s">
        <v>810</v>
      </c>
      <c r="D270" s="1">
        <v>86</v>
      </c>
      <c r="J270" s="1">
        <v>20</v>
      </c>
      <c r="K270" s="8">
        <v>0.47099999999999997</v>
      </c>
      <c r="L270" s="1">
        <v>24</v>
      </c>
    </row>
    <row r="271" spans="1:12" s="1" customFormat="1" x14ac:dyDescent="0.2">
      <c r="A271" s="2">
        <v>38166</v>
      </c>
      <c r="B271" s="1">
        <v>154</v>
      </c>
      <c r="C271" s="1" t="s">
        <v>810</v>
      </c>
      <c r="D271" s="1">
        <v>97</v>
      </c>
      <c r="J271" s="1">
        <v>5</v>
      </c>
      <c r="K271" s="8">
        <v>0.3795</v>
      </c>
      <c r="L271" s="1">
        <v>18</v>
      </c>
    </row>
    <row r="272" spans="1:12" s="1" customFormat="1" x14ac:dyDescent="0.2">
      <c r="A272" s="2">
        <v>38170</v>
      </c>
      <c r="B272" s="1">
        <v>75</v>
      </c>
      <c r="C272" s="1" t="s">
        <v>2486</v>
      </c>
      <c r="D272" s="1">
        <v>81</v>
      </c>
      <c r="J272" s="1">
        <v>1</v>
      </c>
      <c r="K272" s="8">
        <v>1.5</v>
      </c>
      <c r="L272" s="1">
        <v>24</v>
      </c>
    </row>
    <row r="273" spans="1:12" s="1" customFormat="1" x14ac:dyDescent="0.2">
      <c r="A273" s="2">
        <v>38174</v>
      </c>
      <c r="B273" s="1">
        <v>75</v>
      </c>
      <c r="C273" s="1" t="s">
        <v>2486</v>
      </c>
      <c r="D273" s="1">
        <v>93</v>
      </c>
      <c r="J273" s="1">
        <v>1</v>
      </c>
      <c r="K273" s="8">
        <v>5.1999999999999998E-2</v>
      </c>
      <c r="L273" s="1">
        <v>3</v>
      </c>
    </row>
    <row r="274" spans="1:12" s="1" customFormat="1" x14ac:dyDescent="0.2">
      <c r="A274" s="2">
        <v>38182</v>
      </c>
      <c r="B274" s="1">
        <v>71</v>
      </c>
      <c r="C274" s="1" t="s">
        <v>3674</v>
      </c>
      <c r="D274" s="1">
        <v>87</v>
      </c>
      <c r="J274" s="1">
        <v>2</v>
      </c>
      <c r="K274" s="8">
        <v>0.37540000000000001</v>
      </c>
      <c r="L274" s="1">
        <v>21</v>
      </c>
    </row>
    <row r="275" spans="1:12" s="1" customFormat="1" x14ac:dyDescent="0.2">
      <c r="A275" s="2">
        <v>38183</v>
      </c>
      <c r="B275" s="1">
        <v>100</v>
      </c>
      <c r="C275" s="1" t="s">
        <v>3650</v>
      </c>
      <c r="D275" s="1">
        <v>66</v>
      </c>
      <c r="J275" s="1">
        <v>25</v>
      </c>
      <c r="K275" s="8">
        <v>0.22500000000000001</v>
      </c>
      <c r="L275" s="1">
        <v>6</v>
      </c>
    </row>
    <row r="276" spans="1:12" s="1" customFormat="1" x14ac:dyDescent="0.2">
      <c r="A276" s="2">
        <v>38190</v>
      </c>
      <c r="B276" s="1">
        <v>80</v>
      </c>
      <c r="C276" s="1" t="s">
        <v>5307</v>
      </c>
      <c r="D276" s="1">
        <v>90</v>
      </c>
      <c r="J276" s="1">
        <v>5</v>
      </c>
      <c r="K276" s="8">
        <v>0.42299999999999999</v>
      </c>
      <c r="L276" s="1">
        <v>8</v>
      </c>
    </row>
    <row r="277" spans="1:12" s="1" customFormat="1" x14ac:dyDescent="0.2">
      <c r="A277" s="2">
        <v>38194</v>
      </c>
      <c r="B277" s="1">
        <v>50</v>
      </c>
      <c r="C277" s="1" t="s">
        <v>5307</v>
      </c>
      <c r="D277" s="1">
        <v>87</v>
      </c>
      <c r="J277" s="1">
        <v>9</v>
      </c>
      <c r="K277" s="8">
        <v>1.468</v>
      </c>
      <c r="L277" s="1">
        <v>24</v>
      </c>
    </row>
    <row r="278" spans="1:12" s="1" customFormat="1" x14ac:dyDescent="0.2">
      <c r="A278" s="2">
        <v>38210</v>
      </c>
      <c r="B278" s="1">
        <v>6</v>
      </c>
      <c r="C278" s="1" t="s">
        <v>810</v>
      </c>
      <c r="D278" s="1">
        <v>90</v>
      </c>
      <c r="J278" s="1">
        <v>1</v>
      </c>
      <c r="K278" s="8">
        <v>6.0400000000000002E-2</v>
      </c>
      <c r="L278" s="1">
        <v>6</v>
      </c>
    </row>
    <row r="279" spans="1:12" s="1" customFormat="1" x14ac:dyDescent="0.2">
      <c r="A279" s="2">
        <v>38211</v>
      </c>
      <c r="B279" s="1">
        <v>65</v>
      </c>
      <c r="C279" s="1" t="s">
        <v>3650</v>
      </c>
      <c r="D279" s="1">
        <v>93</v>
      </c>
      <c r="J279" s="1">
        <v>6</v>
      </c>
      <c r="K279" s="8">
        <v>0.50719999999999998</v>
      </c>
      <c r="L279" s="1">
        <v>12</v>
      </c>
    </row>
    <row r="280" spans="1:12" s="1" customFormat="1" x14ac:dyDescent="0.2">
      <c r="A280" s="2">
        <v>38215</v>
      </c>
      <c r="B280" s="1">
        <v>190</v>
      </c>
      <c r="C280" s="1" t="s">
        <v>810</v>
      </c>
      <c r="D280" s="1">
        <v>96</v>
      </c>
      <c r="J280" s="1">
        <v>7</v>
      </c>
      <c r="K280" s="8">
        <v>2.11</v>
      </c>
      <c r="L280" s="1">
        <v>120</v>
      </c>
    </row>
    <row r="281" spans="1:12" s="1" customFormat="1" x14ac:dyDescent="0.2">
      <c r="A281" s="2">
        <v>38229</v>
      </c>
      <c r="B281" s="1">
        <v>74</v>
      </c>
      <c r="C281" s="1" t="s">
        <v>810</v>
      </c>
      <c r="D281" s="1">
        <v>93</v>
      </c>
      <c r="J281" s="1">
        <v>3</v>
      </c>
      <c r="K281" s="8">
        <v>0.996</v>
      </c>
      <c r="L281" s="1">
        <v>48</v>
      </c>
    </row>
    <row r="282" spans="1:12" s="1" customFormat="1" x14ac:dyDescent="0.2">
      <c r="A282" s="2">
        <v>38238</v>
      </c>
      <c r="B282" s="1">
        <v>25</v>
      </c>
      <c r="C282" s="1" t="s">
        <v>810</v>
      </c>
      <c r="D282" s="1">
        <v>91</v>
      </c>
      <c r="J282" s="1">
        <v>2</v>
      </c>
      <c r="K282" s="8">
        <v>5.016</v>
      </c>
      <c r="L282" s="1">
        <v>96</v>
      </c>
    </row>
    <row r="283" spans="1:12" s="1" customFormat="1" x14ac:dyDescent="0.2">
      <c r="A283" s="2">
        <v>38266</v>
      </c>
      <c r="B283" s="1">
        <v>37</v>
      </c>
      <c r="C283" s="1" t="s">
        <v>818</v>
      </c>
      <c r="D283" s="1">
        <v>96</v>
      </c>
      <c r="J283" s="1">
        <v>9</v>
      </c>
      <c r="K283" s="8">
        <v>0.63</v>
      </c>
      <c r="L283" s="1">
        <v>24</v>
      </c>
    </row>
    <row r="284" spans="1:12" s="1" customFormat="1" x14ac:dyDescent="0.2">
      <c r="A284" s="2">
        <v>38271</v>
      </c>
      <c r="B284" s="1">
        <v>39</v>
      </c>
      <c r="C284" s="1" t="s">
        <v>818</v>
      </c>
      <c r="D284" s="1">
        <v>75</v>
      </c>
      <c r="J284" s="1">
        <v>9</v>
      </c>
      <c r="K284" s="8">
        <v>0.44</v>
      </c>
      <c r="L284" s="1">
        <v>24</v>
      </c>
    </row>
    <row r="285" spans="1:12" s="1" customFormat="1" x14ac:dyDescent="0.2">
      <c r="A285" s="2">
        <v>38272</v>
      </c>
      <c r="B285" s="1">
        <v>42</v>
      </c>
      <c r="C285" s="1" t="s">
        <v>818</v>
      </c>
      <c r="D285" s="1">
        <v>91</v>
      </c>
      <c r="E285" s="1">
        <f>AVERAGE(D246:D285)</f>
        <v>88.2</v>
      </c>
      <c r="F285" s="1">
        <f>_xlfn.STDEV.S(D246:D285)</f>
        <v>7.7697638811762353</v>
      </c>
      <c r="G285" s="1">
        <v>40</v>
      </c>
      <c r="H285" s="8"/>
      <c r="J285" s="1">
        <v>4</v>
      </c>
      <c r="K285" s="8">
        <v>1.83</v>
      </c>
      <c r="L285" s="1">
        <v>60</v>
      </c>
    </row>
    <row r="286" spans="1:12" s="1" customFormat="1" x14ac:dyDescent="0.2">
      <c r="A286" s="2">
        <v>38461</v>
      </c>
      <c r="B286" s="1">
        <v>115</v>
      </c>
      <c r="C286" s="1" t="s">
        <v>810</v>
      </c>
      <c r="D286" s="1">
        <v>86</v>
      </c>
      <c r="J286" s="1">
        <v>8</v>
      </c>
      <c r="K286" s="8">
        <v>2.13</v>
      </c>
      <c r="L286" s="1">
        <v>48</v>
      </c>
    </row>
    <row r="287" spans="1:12" s="1" customFormat="1" x14ac:dyDescent="0.2">
      <c r="A287" s="2">
        <v>38489</v>
      </c>
      <c r="B287" s="1">
        <v>155</v>
      </c>
      <c r="C287" s="1" t="s">
        <v>3650</v>
      </c>
      <c r="D287" s="1">
        <v>54</v>
      </c>
      <c r="J287" s="1">
        <v>6</v>
      </c>
      <c r="K287" s="8">
        <v>0.54</v>
      </c>
      <c r="L287" s="1">
        <v>24</v>
      </c>
    </row>
    <row r="288" spans="1:12" s="1" customFormat="1" x14ac:dyDescent="0.2">
      <c r="A288" s="2">
        <v>38490</v>
      </c>
      <c r="B288" s="1">
        <v>301</v>
      </c>
      <c r="C288" s="1" t="s">
        <v>3650</v>
      </c>
      <c r="D288" s="1">
        <v>59</v>
      </c>
      <c r="J288" s="1">
        <v>25</v>
      </c>
      <c r="K288" s="8">
        <v>0.29099999999999998</v>
      </c>
      <c r="L288" s="1">
        <v>24</v>
      </c>
    </row>
    <row r="289" spans="1:12" s="1" customFormat="1" x14ac:dyDescent="0.2">
      <c r="A289" s="2">
        <v>38492</v>
      </c>
      <c r="B289" s="1">
        <v>93</v>
      </c>
      <c r="C289" s="1" t="s">
        <v>3650</v>
      </c>
      <c r="D289" s="1">
        <v>66</v>
      </c>
      <c r="J289" s="1">
        <v>15</v>
      </c>
      <c r="K289" s="8">
        <v>0.19</v>
      </c>
      <c r="L289" s="1">
        <v>8</v>
      </c>
    </row>
    <row r="290" spans="1:12" s="1" customFormat="1" x14ac:dyDescent="0.2">
      <c r="A290" s="2">
        <v>38498</v>
      </c>
      <c r="B290" s="1">
        <v>44.8</v>
      </c>
      <c r="C290" s="1" t="s">
        <v>3650</v>
      </c>
      <c r="D290" s="1">
        <v>62</v>
      </c>
      <c r="J290" s="1">
        <v>1</v>
      </c>
      <c r="K290" s="8">
        <v>0.503</v>
      </c>
      <c r="L290" s="1">
        <v>24</v>
      </c>
    </row>
    <row r="291" spans="1:12" s="1" customFormat="1" x14ac:dyDescent="0.2">
      <c r="A291" s="2">
        <v>38499</v>
      </c>
      <c r="B291" s="1">
        <v>300</v>
      </c>
      <c r="C291" s="1" t="s">
        <v>3674</v>
      </c>
      <c r="D291" s="1">
        <v>82</v>
      </c>
      <c r="J291" s="1">
        <v>1</v>
      </c>
      <c r="K291" s="8">
        <v>0.36720000000000003</v>
      </c>
      <c r="L291" s="1">
        <v>24</v>
      </c>
    </row>
    <row r="292" spans="1:12" s="1" customFormat="1" x14ac:dyDescent="0.2">
      <c r="A292" s="2">
        <v>38503</v>
      </c>
      <c r="B292" s="1">
        <v>38</v>
      </c>
      <c r="C292" s="1" t="s">
        <v>3674</v>
      </c>
      <c r="D292" s="1">
        <v>92</v>
      </c>
      <c r="K292" s="8">
        <v>0.49840000000000001</v>
      </c>
      <c r="L292" s="1">
        <v>17</v>
      </c>
    </row>
    <row r="293" spans="1:12" s="1" customFormat="1" x14ac:dyDescent="0.2">
      <c r="A293" s="2">
        <v>38503</v>
      </c>
      <c r="B293" s="1">
        <v>38</v>
      </c>
      <c r="C293" s="1" t="s">
        <v>3674</v>
      </c>
      <c r="D293" s="1">
        <v>85</v>
      </c>
      <c r="K293" s="8">
        <v>0.84460000000000002</v>
      </c>
      <c r="L293" s="1">
        <v>17</v>
      </c>
    </row>
    <row r="294" spans="1:12" s="1" customFormat="1" x14ac:dyDescent="0.2">
      <c r="A294" s="2">
        <v>38505</v>
      </c>
      <c r="B294" s="1">
        <v>80</v>
      </c>
      <c r="C294" s="1" t="s">
        <v>3650</v>
      </c>
      <c r="D294" s="1">
        <v>77</v>
      </c>
      <c r="J294" s="1">
        <v>1</v>
      </c>
      <c r="K294" s="8">
        <v>0.40570000000000001</v>
      </c>
      <c r="L294" s="1">
        <v>12</v>
      </c>
    </row>
    <row r="295" spans="1:12" s="1" customFormat="1" x14ac:dyDescent="0.2">
      <c r="A295" s="2">
        <v>38506</v>
      </c>
      <c r="B295" s="1">
        <v>40</v>
      </c>
      <c r="C295" s="1" t="s">
        <v>3650</v>
      </c>
      <c r="D295" s="1">
        <v>90</v>
      </c>
      <c r="J295" s="1">
        <v>3</v>
      </c>
      <c r="K295" s="8">
        <v>0.46310000000000001</v>
      </c>
      <c r="L295" s="1">
        <v>24</v>
      </c>
    </row>
    <row r="296" spans="1:12" s="1" customFormat="1" x14ac:dyDescent="0.2">
      <c r="A296" s="2">
        <v>38510</v>
      </c>
      <c r="B296" s="1">
        <v>38</v>
      </c>
      <c r="C296" s="1" t="s">
        <v>3650</v>
      </c>
      <c r="D296" s="1">
        <v>66</v>
      </c>
      <c r="K296" s="8">
        <v>0.1305</v>
      </c>
      <c r="L296" s="1">
        <v>4</v>
      </c>
    </row>
    <row r="297" spans="1:12" s="1" customFormat="1" x14ac:dyDescent="0.2">
      <c r="A297" s="2">
        <v>38517</v>
      </c>
      <c r="B297" s="1">
        <v>65</v>
      </c>
      <c r="C297" s="1" t="s">
        <v>3650</v>
      </c>
      <c r="D297" s="1">
        <v>89</v>
      </c>
      <c r="J297" s="1">
        <v>11</v>
      </c>
      <c r="K297" s="8">
        <v>1.0488999999999999</v>
      </c>
      <c r="L297" s="1">
        <v>12</v>
      </c>
    </row>
    <row r="298" spans="1:12" s="1" customFormat="1" x14ac:dyDescent="0.2">
      <c r="A298" s="2">
        <v>38519</v>
      </c>
      <c r="B298" s="1">
        <v>87</v>
      </c>
      <c r="C298" s="1" t="s">
        <v>810</v>
      </c>
      <c r="D298" s="1">
        <v>98</v>
      </c>
      <c r="J298" s="1">
        <v>11</v>
      </c>
      <c r="K298" s="8">
        <v>1.0995999999999999</v>
      </c>
      <c r="L298" s="1">
        <v>72</v>
      </c>
    </row>
    <row r="299" spans="1:12" s="1" customFormat="1" x14ac:dyDescent="0.2">
      <c r="A299" s="2">
        <v>38525</v>
      </c>
      <c r="B299" s="1">
        <v>36</v>
      </c>
      <c r="C299" s="1" t="s">
        <v>3650</v>
      </c>
      <c r="D299" s="1">
        <v>78</v>
      </c>
      <c r="J299" s="1">
        <v>20</v>
      </c>
      <c r="K299" s="8">
        <v>0.28050000000000003</v>
      </c>
      <c r="L299" s="1">
        <v>4</v>
      </c>
    </row>
    <row r="300" spans="1:12" s="1" customFormat="1" x14ac:dyDescent="0.2">
      <c r="A300" s="2">
        <v>38526</v>
      </c>
      <c r="B300" s="1">
        <v>266</v>
      </c>
      <c r="C300" s="1" t="s">
        <v>810</v>
      </c>
      <c r="D300" s="1">
        <v>87</v>
      </c>
      <c r="J300" s="1">
        <v>32</v>
      </c>
      <c r="K300" s="8">
        <v>0.58609999999999995</v>
      </c>
      <c r="L300" s="1">
        <v>24</v>
      </c>
    </row>
    <row r="301" spans="1:12" s="1" customFormat="1" x14ac:dyDescent="0.2">
      <c r="A301" s="2">
        <v>38527</v>
      </c>
      <c r="B301" s="1">
        <v>80</v>
      </c>
      <c r="C301" s="1" t="s">
        <v>3650</v>
      </c>
      <c r="D301" s="1">
        <v>82</v>
      </c>
      <c r="J301" s="1">
        <v>1</v>
      </c>
      <c r="K301" s="8">
        <v>0.44169999999999998</v>
      </c>
      <c r="L301" s="1">
        <v>12</v>
      </c>
    </row>
    <row r="302" spans="1:12" s="1" customFormat="1" x14ac:dyDescent="0.2">
      <c r="A302" s="2">
        <v>38530</v>
      </c>
      <c r="B302" s="1">
        <v>320</v>
      </c>
      <c r="C302" s="1" t="s">
        <v>810</v>
      </c>
      <c r="D302" s="1">
        <v>65</v>
      </c>
      <c r="J302" s="1">
        <v>22</v>
      </c>
      <c r="K302" s="8">
        <v>0.48499999999999999</v>
      </c>
      <c r="L302" s="1">
        <v>24</v>
      </c>
    </row>
    <row r="303" spans="1:12" s="1" customFormat="1" x14ac:dyDescent="0.2">
      <c r="A303" s="2">
        <v>38538</v>
      </c>
      <c r="B303" s="1">
        <v>72</v>
      </c>
      <c r="C303" s="1" t="s">
        <v>810</v>
      </c>
      <c r="D303" s="1">
        <v>87</v>
      </c>
      <c r="J303" s="1">
        <v>2</v>
      </c>
      <c r="K303" s="8">
        <v>0.26090000000000002</v>
      </c>
      <c r="L303" s="1">
        <v>24</v>
      </c>
    </row>
    <row r="304" spans="1:12" s="1" customFormat="1" x14ac:dyDescent="0.2">
      <c r="A304" s="2">
        <v>38539</v>
      </c>
      <c r="B304" s="1">
        <v>18</v>
      </c>
      <c r="C304" s="1" t="s">
        <v>810</v>
      </c>
      <c r="D304" s="1">
        <v>92</v>
      </c>
      <c r="J304" s="1">
        <v>15</v>
      </c>
      <c r="K304" s="8">
        <v>0.3604</v>
      </c>
      <c r="L304" s="1">
        <v>18</v>
      </c>
    </row>
    <row r="305" spans="1:12" s="1" customFormat="1" x14ac:dyDescent="0.2">
      <c r="A305" s="2">
        <v>38545</v>
      </c>
      <c r="B305" s="1">
        <v>7</v>
      </c>
      <c r="C305" s="1" t="s">
        <v>810</v>
      </c>
      <c r="D305" s="1">
        <v>93</v>
      </c>
      <c r="J305" s="1">
        <v>1</v>
      </c>
      <c r="K305" s="8">
        <v>0.23880000000000001</v>
      </c>
      <c r="L305" s="1">
        <v>24</v>
      </c>
    </row>
    <row r="306" spans="1:12" s="1" customFormat="1" x14ac:dyDescent="0.2">
      <c r="A306" s="2">
        <v>38546</v>
      </c>
      <c r="B306" s="1">
        <v>125</v>
      </c>
      <c r="C306" s="1" t="s">
        <v>3650</v>
      </c>
      <c r="D306" s="1">
        <v>88</v>
      </c>
      <c r="J306" s="1">
        <v>0.5</v>
      </c>
      <c r="K306" s="8">
        <v>1.7252000000000001</v>
      </c>
      <c r="L306" s="1">
        <v>72</v>
      </c>
    </row>
    <row r="307" spans="1:12" s="1" customFormat="1" x14ac:dyDescent="0.2">
      <c r="A307" s="2">
        <v>38547</v>
      </c>
      <c r="B307" s="1">
        <v>20</v>
      </c>
      <c r="C307" s="1" t="s">
        <v>810</v>
      </c>
      <c r="D307" s="1">
        <v>96</v>
      </c>
      <c r="K307" s="8">
        <v>1.3758999999999999</v>
      </c>
      <c r="L307" s="1">
        <v>72</v>
      </c>
    </row>
    <row r="308" spans="1:12" s="1" customFormat="1" x14ac:dyDescent="0.2">
      <c r="A308" s="2">
        <v>38547</v>
      </c>
      <c r="B308" s="1">
        <v>44.4</v>
      </c>
      <c r="C308" s="1" t="s">
        <v>810</v>
      </c>
      <c r="D308" s="1">
        <v>96</v>
      </c>
      <c r="K308" s="8">
        <v>0.98340000000000005</v>
      </c>
      <c r="L308" s="1">
        <v>48</v>
      </c>
    </row>
    <row r="309" spans="1:12" s="1" customFormat="1" x14ac:dyDescent="0.2">
      <c r="A309" s="2">
        <v>38551</v>
      </c>
      <c r="B309" s="1">
        <v>30</v>
      </c>
      <c r="C309" s="1" t="s">
        <v>3674</v>
      </c>
      <c r="D309" s="1">
        <v>88</v>
      </c>
      <c r="J309" s="1">
        <v>1</v>
      </c>
      <c r="K309" s="8">
        <v>0.45269999999999999</v>
      </c>
      <c r="L309" s="1">
        <v>24</v>
      </c>
    </row>
    <row r="310" spans="1:12" s="1" customFormat="1" x14ac:dyDescent="0.2">
      <c r="A310" s="2">
        <v>38551</v>
      </c>
      <c r="B310" s="1">
        <v>36</v>
      </c>
      <c r="C310" s="1" t="s">
        <v>3674</v>
      </c>
      <c r="D310" s="1">
        <v>87</v>
      </c>
      <c r="J310" s="1">
        <v>1</v>
      </c>
      <c r="K310" s="8">
        <v>0.433</v>
      </c>
      <c r="L310" s="1">
        <v>24</v>
      </c>
    </row>
    <row r="311" spans="1:12" s="1" customFormat="1" x14ac:dyDescent="0.2">
      <c r="A311" s="2">
        <v>38553</v>
      </c>
      <c r="B311" s="1">
        <v>135</v>
      </c>
      <c r="C311" s="1" t="s">
        <v>3674</v>
      </c>
      <c r="D311" s="1">
        <v>85</v>
      </c>
      <c r="J311" s="1">
        <v>6</v>
      </c>
      <c r="K311" s="8">
        <v>0.76419999999999999</v>
      </c>
      <c r="L311" s="1">
        <v>24</v>
      </c>
    </row>
    <row r="312" spans="1:12" s="1" customFormat="1" x14ac:dyDescent="0.2">
      <c r="A312" s="2">
        <v>38554</v>
      </c>
      <c r="B312" s="1">
        <v>81</v>
      </c>
      <c r="C312" s="1" t="s">
        <v>810</v>
      </c>
      <c r="D312" s="1">
        <v>96</v>
      </c>
      <c r="J312" s="1">
        <v>1</v>
      </c>
      <c r="K312" s="8">
        <v>0.43919999999999998</v>
      </c>
      <c r="L312" s="1">
        <v>24</v>
      </c>
    </row>
    <row r="313" spans="1:12" s="1" customFormat="1" x14ac:dyDescent="0.2">
      <c r="A313" s="2">
        <v>38561</v>
      </c>
      <c r="B313" s="1">
        <v>75</v>
      </c>
      <c r="C313" s="1" t="s">
        <v>810</v>
      </c>
      <c r="D313" s="1">
        <v>95</v>
      </c>
      <c r="J313" s="1">
        <v>7</v>
      </c>
      <c r="K313" s="8">
        <v>0.48159999999999997</v>
      </c>
      <c r="L313" s="1">
        <v>24</v>
      </c>
    </row>
    <row r="314" spans="1:12" s="1" customFormat="1" x14ac:dyDescent="0.2">
      <c r="A314" s="2">
        <v>38565</v>
      </c>
      <c r="B314" s="1">
        <v>83</v>
      </c>
      <c r="C314" s="1" t="s">
        <v>795</v>
      </c>
      <c r="D314" s="1">
        <v>81</v>
      </c>
      <c r="J314" s="1">
        <v>1</v>
      </c>
      <c r="K314" s="8">
        <v>1.4535</v>
      </c>
      <c r="L314" s="1">
        <v>48</v>
      </c>
    </row>
    <row r="315" spans="1:12" s="1" customFormat="1" x14ac:dyDescent="0.2">
      <c r="A315" s="2">
        <v>38566</v>
      </c>
      <c r="B315" s="1">
        <v>25</v>
      </c>
      <c r="C315" s="1" t="s">
        <v>810</v>
      </c>
      <c r="D315" s="1">
        <v>70</v>
      </c>
      <c r="J315" s="1">
        <v>5</v>
      </c>
      <c r="K315" s="8">
        <v>1.4869000000000001</v>
      </c>
      <c r="L315" s="1">
        <v>72</v>
      </c>
    </row>
    <row r="316" spans="1:12" s="1" customFormat="1" x14ac:dyDescent="0.2">
      <c r="A316" s="2">
        <v>38567</v>
      </c>
      <c r="B316" s="1">
        <v>75</v>
      </c>
      <c r="C316" s="1" t="s">
        <v>3674</v>
      </c>
      <c r="D316" s="1">
        <v>88</v>
      </c>
      <c r="J316" s="1">
        <v>2</v>
      </c>
      <c r="K316" s="8">
        <v>1.7470000000000001</v>
      </c>
      <c r="L316" s="1">
        <v>72</v>
      </c>
    </row>
    <row r="317" spans="1:12" s="1" customFormat="1" x14ac:dyDescent="0.2">
      <c r="A317" s="2">
        <v>38572</v>
      </c>
      <c r="B317" s="1">
        <v>58</v>
      </c>
      <c r="C317" s="1" t="s">
        <v>3674</v>
      </c>
      <c r="D317" s="1">
        <v>96</v>
      </c>
      <c r="J317" s="1">
        <v>2</v>
      </c>
      <c r="K317" s="8">
        <v>0.86429999999999996</v>
      </c>
      <c r="L317" s="1">
        <v>24</v>
      </c>
    </row>
    <row r="318" spans="1:12" s="1" customFormat="1" x14ac:dyDescent="0.2">
      <c r="A318" s="2">
        <v>38575</v>
      </c>
      <c r="B318" s="1">
        <v>110</v>
      </c>
      <c r="C318" s="1" t="s">
        <v>3674</v>
      </c>
      <c r="D318" s="1">
        <v>94</v>
      </c>
      <c r="J318" s="1">
        <v>1</v>
      </c>
      <c r="K318" s="8">
        <v>0.47349999999999998</v>
      </c>
      <c r="L318" s="1">
        <v>24</v>
      </c>
    </row>
    <row r="319" spans="1:12" s="1" customFormat="1" x14ac:dyDescent="0.2">
      <c r="A319" s="2">
        <v>38595</v>
      </c>
      <c r="B319" s="1">
        <v>108</v>
      </c>
      <c r="C319" s="1" t="s">
        <v>2486</v>
      </c>
      <c r="D319" s="1">
        <v>88</v>
      </c>
      <c r="J319" s="1">
        <v>1</v>
      </c>
      <c r="K319" s="8">
        <v>2.3E-2</v>
      </c>
      <c r="L319" s="1">
        <v>2</v>
      </c>
    </row>
    <row r="320" spans="1:12" s="1" customFormat="1" x14ac:dyDescent="0.2">
      <c r="A320" s="2">
        <v>38602</v>
      </c>
      <c r="B320" s="1">
        <v>40</v>
      </c>
      <c r="C320" s="1" t="s">
        <v>3650</v>
      </c>
      <c r="D320" s="1">
        <v>68</v>
      </c>
      <c r="J320" s="1">
        <v>20</v>
      </c>
      <c r="K320" s="8">
        <v>0.73</v>
      </c>
      <c r="L320" s="1">
        <v>17</v>
      </c>
    </row>
    <row r="321" spans="1:12" s="1" customFormat="1" x14ac:dyDescent="0.2">
      <c r="A321" s="2">
        <v>38604</v>
      </c>
      <c r="B321" s="1">
        <v>120</v>
      </c>
      <c r="C321" s="1" t="s">
        <v>3650</v>
      </c>
      <c r="D321" s="1">
        <v>84</v>
      </c>
      <c r="J321" s="1">
        <v>16</v>
      </c>
      <c r="K321" s="8">
        <v>0.48599999999999999</v>
      </c>
      <c r="L321" s="1">
        <v>24</v>
      </c>
    </row>
    <row r="322" spans="1:12" s="1" customFormat="1" x14ac:dyDescent="0.2">
      <c r="A322" s="2">
        <v>38618</v>
      </c>
      <c r="B322" s="1">
        <v>40</v>
      </c>
      <c r="C322" s="1" t="s">
        <v>3650</v>
      </c>
      <c r="D322" s="1">
        <v>69</v>
      </c>
      <c r="J322" s="1">
        <v>15</v>
      </c>
      <c r="K322" s="8">
        <v>0.81</v>
      </c>
      <c r="L322" s="1">
        <v>24</v>
      </c>
    </row>
    <row r="323" spans="1:12" s="1" customFormat="1" x14ac:dyDescent="0.2">
      <c r="A323" s="2">
        <v>38645</v>
      </c>
      <c r="B323" s="1">
        <v>90</v>
      </c>
      <c r="C323" s="1" t="s">
        <v>3674</v>
      </c>
      <c r="D323" s="1">
        <v>98</v>
      </c>
      <c r="E323" s="1">
        <f>AVERAGE(D286:D323)</f>
        <v>83.078947368421055</v>
      </c>
      <c r="F323" s="1">
        <f>_xlfn.STDEV.S(D286:D323)</f>
        <v>11.991847633823165</v>
      </c>
      <c r="G323" s="1">
        <v>38</v>
      </c>
      <c r="H323" s="8">
        <f>AVERAGE(D113:D323)</f>
        <v>84.383886255924168</v>
      </c>
      <c r="I323" s="12">
        <f>_xlfn.STDEV.S(D113:D323)</f>
        <v>12.338461973549004</v>
      </c>
      <c r="J323" s="1">
        <v>2</v>
      </c>
      <c r="K323" s="8">
        <v>0.3357</v>
      </c>
      <c r="L323" s="1">
        <v>10</v>
      </c>
    </row>
    <row r="324" spans="1:12" s="1" customFormat="1" x14ac:dyDescent="0.2">
      <c r="A324" s="2">
        <v>38797</v>
      </c>
      <c r="B324" s="1">
        <v>78</v>
      </c>
      <c r="C324" s="1" t="s">
        <v>810</v>
      </c>
      <c r="D324" s="1">
        <v>85</v>
      </c>
      <c r="J324" s="1">
        <v>22</v>
      </c>
      <c r="K324" s="8">
        <v>1.35</v>
      </c>
      <c r="L324" s="1">
        <v>48</v>
      </c>
    </row>
    <row r="325" spans="1:12" s="1" customFormat="1" x14ac:dyDescent="0.2">
      <c r="A325" s="2">
        <v>38832</v>
      </c>
      <c r="B325" s="1">
        <v>145</v>
      </c>
      <c r="C325" s="1" t="s">
        <v>3650</v>
      </c>
      <c r="D325" s="1">
        <v>86</v>
      </c>
      <c r="J325" s="1">
        <v>3</v>
      </c>
      <c r="K325" s="8">
        <v>0.32800000000000001</v>
      </c>
      <c r="L325" s="1">
        <v>12</v>
      </c>
    </row>
    <row r="326" spans="1:12" s="1" customFormat="1" x14ac:dyDescent="0.2">
      <c r="A326" s="2">
        <v>38840</v>
      </c>
      <c r="B326" s="1">
        <v>61</v>
      </c>
      <c r="C326" s="1" t="s">
        <v>3650</v>
      </c>
      <c r="D326" s="1">
        <v>81</v>
      </c>
      <c r="J326" s="1">
        <v>9</v>
      </c>
      <c r="K326" s="8">
        <v>1.768</v>
      </c>
      <c r="L326" s="1">
        <v>72</v>
      </c>
    </row>
    <row r="327" spans="1:12" s="1" customFormat="1" x14ac:dyDescent="0.2">
      <c r="A327" s="2">
        <v>38848</v>
      </c>
      <c r="B327" s="1">
        <v>220</v>
      </c>
      <c r="C327" s="1" t="s">
        <v>3650</v>
      </c>
      <c r="D327" s="1">
        <v>89</v>
      </c>
      <c r="J327" s="1">
        <v>6</v>
      </c>
      <c r="K327" s="8">
        <v>0.67400000000000004</v>
      </c>
      <c r="L327" s="1">
        <v>24</v>
      </c>
    </row>
    <row r="328" spans="1:12" s="1" customFormat="1" x14ac:dyDescent="0.2">
      <c r="A328" s="2">
        <v>38855</v>
      </c>
      <c r="B328" s="1">
        <v>7</v>
      </c>
      <c r="C328" s="1" t="s">
        <v>3650</v>
      </c>
      <c r="D328" s="1">
        <v>90</v>
      </c>
      <c r="J328" s="1">
        <v>2</v>
      </c>
      <c r="K328" s="8">
        <v>0.99099999999999999</v>
      </c>
      <c r="L328" s="1">
        <v>48</v>
      </c>
    </row>
    <row r="329" spans="1:12" s="1" customFormat="1" x14ac:dyDescent="0.2">
      <c r="A329" s="2">
        <v>38860</v>
      </c>
      <c r="B329" s="1">
        <v>125</v>
      </c>
      <c r="C329" s="1" t="s">
        <v>3650</v>
      </c>
      <c r="D329" s="1">
        <v>88</v>
      </c>
      <c r="J329" s="1">
        <v>0.5</v>
      </c>
      <c r="K329" s="8">
        <v>1.7252000000000001</v>
      </c>
      <c r="L329" s="1">
        <v>72</v>
      </c>
    </row>
    <row r="330" spans="1:12" s="1" customFormat="1" x14ac:dyDescent="0.2">
      <c r="A330" s="2">
        <v>38861</v>
      </c>
      <c r="B330" s="1">
        <v>80</v>
      </c>
      <c r="C330" s="1" t="s">
        <v>3650</v>
      </c>
      <c r="D330" s="1">
        <v>89</v>
      </c>
      <c r="J330" s="1">
        <v>1</v>
      </c>
      <c r="K330" s="8">
        <v>0.87729999999999997</v>
      </c>
      <c r="L330" s="1">
        <v>36</v>
      </c>
    </row>
    <row r="331" spans="1:12" s="1" customFormat="1" x14ac:dyDescent="0.2">
      <c r="A331" s="2">
        <v>38867</v>
      </c>
      <c r="B331" s="1">
        <v>163</v>
      </c>
      <c r="C331" s="1" t="s">
        <v>3674</v>
      </c>
      <c r="D331" s="1">
        <v>97</v>
      </c>
      <c r="J331" s="1">
        <v>1</v>
      </c>
      <c r="K331" s="8">
        <v>0.27829999999999999</v>
      </c>
      <c r="L331" s="1">
        <v>12.5</v>
      </c>
    </row>
    <row r="332" spans="1:12" s="1" customFormat="1" x14ac:dyDescent="0.2">
      <c r="A332" s="2">
        <v>38868</v>
      </c>
      <c r="B332" s="1">
        <v>240</v>
      </c>
      <c r="C332" s="1" t="s">
        <v>3674</v>
      </c>
      <c r="D332" s="1">
        <v>95</v>
      </c>
      <c r="J332" s="1">
        <v>1</v>
      </c>
      <c r="K332" s="8">
        <v>0.1855</v>
      </c>
      <c r="L332" s="1">
        <v>24</v>
      </c>
    </row>
    <row r="333" spans="1:12" s="1" customFormat="1" x14ac:dyDescent="0.2">
      <c r="A333" s="2">
        <v>38869</v>
      </c>
      <c r="B333" s="1">
        <v>126</v>
      </c>
      <c r="C333" s="1" t="s">
        <v>3674</v>
      </c>
      <c r="D333" s="1">
        <v>96</v>
      </c>
      <c r="J333" s="1">
        <v>1</v>
      </c>
      <c r="K333" s="8">
        <v>0.91080000000000005</v>
      </c>
      <c r="L333" s="1">
        <v>24</v>
      </c>
    </row>
    <row r="334" spans="1:12" s="1" customFormat="1" x14ac:dyDescent="0.2">
      <c r="A334" s="2">
        <v>38882</v>
      </c>
      <c r="C334" s="1" t="s">
        <v>3650</v>
      </c>
      <c r="D334" s="1">
        <v>94</v>
      </c>
      <c r="J334" s="1">
        <v>1</v>
      </c>
      <c r="K334" s="8">
        <v>8.8599999999999998E-2</v>
      </c>
      <c r="L334" s="1">
        <v>4</v>
      </c>
    </row>
    <row r="335" spans="1:12" s="1" customFormat="1" x14ac:dyDescent="0.2">
      <c r="A335" s="2">
        <v>38883</v>
      </c>
      <c r="B335" s="1">
        <v>36</v>
      </c>
      <c r="C335" s="1" t="s">
        <v>3650</v>
      </c>
      <c r="D335" s="1">
        <v>94</v>
      </c>
      <c r="J335" s="1">
        <v>25</v>
      </c>
      <c r="K335" s="8">
        <v>0.28199999999999997</v>
      </c>
      <c r="L335" s="1">
        <v>4</v>
      </c>
    </row>
    <row r="336" spans="1:12" s="1" customFormat="1" x14ac:dyDescent="0.2">
      <c r="A336" s="2">
        <v>38889</v>
      </c>
      <c r="B336" s="1">
        <v>36</v>
      </c>
      <c r="C336" s="1" t="s">
        <v>3650</v>
      </c>
      <c r="D336" s="1">
        <v>86</v>
      </c>
      <c r="J336" s="1">
        <v>25</v>
      </c>
      <c r="K336" s="8">
        <v>0.28339999999999999</v>
      </c>
      <c r="L336" s="1">
        <v>4</v>
      </c>
    </row>
    <row r="337" spans="1:12" s="1" customFormat="1" x14ac:dyDescent="0.2">
      <c r="A337" s="2">
        <v>38897</v>
      </c>
      <c r="B337" s="1">
        <v>149</v>
      </c>
      <c r="C337" s="1" t="s">
        <v>3650</v>
      </c>
      <c r="D337" s="1">
        <v>76</v>
      </c>
      <c r="J337" s="1">
        <v>21</v>
      </c>
      <c r="K337" s="8">
        <v>0.20050000000000001</v>
      </c>
      <c r="L337" s="1">
        <v>12</v>
      </c>
    </row>
    <row r="338" spans="1:12" s="1" customFormat="1" x14ac:dyDescent="0.2">
      <c r="A338" s="2">
        <v>38898</v>
      </c>
      <c r="B338" s="1">
        <v>108</v>
      </c>
      <c r="C338" s="1" t="s">
        <v>3674</v>
      </c>
      <c r="D338" s="1">
        <v>96</v>
      </c>
      <c r="J338" s="1">
        <v>1</v>
      </c>
      <c r="K338" s="8">
        <v>0.26900000000000002</v>
      </c>
      <c r="L338" s="1">
        <v>10</v>
      </c>
    </row>
    <row r="339" spans="1:12" s="1" customFormat="1" x14ac:dyDescent="0.2">
      <c r="A339" s="2">
        <v>38905</v>
      </c>
      <c r="B339" s="1">
        <v>36</v>
      </c>
      <c r="C339" s="1" t="s">
        <v>3650</v>
      </c>
      <c r="D339" s="1">
        <v>91</v>
      </c>
      <c r="J339" s="1">
        <v>25</v>
      </c>
      <c r="K339" s="8">
        <v>0.30130000000000001</v>
      </c>
      <c r="L339" s="1">
        <v>4</v>
      </c>
    </row>
    <row r="340" spans="1:12" s="1" customFormat="1" x14ac:dyDescent="0.2">
      <c r="A340" s="2">
        <v>38909</v>
      </c>
      <c r="B340" s="1">
        <v>196</v>
      </c>
      <c r="C340" s="1" t="s">
        <v>810</v>
      </c>
      <c r="D340" s="1">
        <v>90</v>
      </c>
      <c r="J340" s="1">
        <v>8</v>
      </c>
      <c r="K340" s="8">
        <v>0.53620000000000001</v>
      </c>
      <c r="L340" s="1">
        <v>24</v>
      </c>
    </row>
    <row r="341" spans="1:12" s="1" customFormat="1" x14ac:dyDescent="0.2">
      <c r="A341" s="2">
        <v>38911</v>
      </c>
      <c r="B341" s="1">
        <v>67</v>
      </c>
      <c r="C341" s="1" t="s">
        <v>3650</v>
      </c>
      <c r="D341" s="1">
        <v>97</v>
      </c>
      <c r="J341" s="1">
        <v>1</v>
      </c>
      <c r="K341" s="8">
        <v>0.3574</v>
      </c>
      <c r="L341" s="1">
        <v>9</v>
      </c>
    </row>
    <row r="342" spans="1:12" s="1" customFormat="1" x14ac:dyDescent="0.2">
      <c r="A342" s="2">
        <v>38916</v>
      </c>
      <c r="B342" s="1">
        <v>73</v>
      </c>
      <c r="C342" s="1" t="s">
        <v>810</v>
      </c>
      <c r="D342" s="1">
        <v>93</v>
      </c>
      <c r="J342" s="1">
        <v>1</v>
      </c>
      <c r="K342" s="8">
        <v>0.62980000000000003</v>
      </c>
      <c r="L342" s="1">
        <v>12</v>
      </c>
    </row>
    <row r="343" spans="1:12" s="1" customFormat="1" x14ac:dyDescent="0.2">
      <c r="A343" s="2">
        <v>38919</v>
      </c>
      <c r="B343" s="1">
        <v>49</v>
      </c>
      <c r="C343" s="1" t="s">
        <v>3674</v>
      </c>
      <c r="D343" s="1">
        <v>98</v>
      </c>
      <c r="J343" s="1">
        <v>3</v>
      </c>
      <c r="K343" s="8">
        <v>0.27400000000000002</v>
      </c>
      <c r="L343" s="1">
        <v>10</v>
      </c>
    </row>
    <row r="344" spans="1:12" s="1" customFormat="1" x14ac:dyDescent="0.2">
      <c r="A344" s="2">
        <v>38924</v>
      </c>
      <c r="B344" s="1">
        <v>80</v>
      </c>
      <c r="C344" s="1" t="s">
        <v>3650</v>
      </c>
      <c r="D344" s="1">
        <v>78</v>
      </c>
      <c r="J344" s="1">
        <v>8</v>
      </c>
      <c r="K344" s="8">
        <v>0.43130000000000002</v>
      </c>
      <c r="L344" s="1">
        <v>12</v>
      </c>
    </row>
    <row r="345" spans="1:12" s="1" customFormat="1" x14ac:dyDescent="0.2">
      <c r="A345" s="2">
        <v>38924</v>
      </c>
      <c r="B345" s="1">
        <v>52</v>
      </c>
      <c r="C345" s="1" t="s">
        <v>3650</v>
      </c>
      <c r="D345" s="1">
        <v>91</v>
      </c>
      <c r="J345" s="1">
        <v>10</v>
      </c>
      <c r="K345" s="8">
        <v>0.3629</v>
      </c>
      <c r="L345" s="1">
        <v>12</v>
      </c>
    </row>
    <row r="346" spans="1:12" s="1" customFormat="1" x14ac:dyDescent="0.2">
      <c r="A346" s="2">
        <v>38925</v>
      </c>
      <c r="B346" s="1">
        <v>65</v>
      </c>
      <c r="C346" s="1" t="s">
        <v>3650</v>
      </c>
      <c r="D346" s="1">
        <v>93</v>
      </c>
      <c r="J346" s="1">
        <v>8</v>
      </c>
      <c r="K346" s="8">
        <v>0.47849999999999998</v>
      </c>
      <c r="L346" s="1">
        <v>12</v>
      </c>
    </row>
    <row r="347" spans="1:12" s="1" customFormat="1" x14ac:dyDescent="0.2">
      <c r="A347" s="2">
        <v>38925</v>
      </c>
      <c r="B347" s="1">
        <v>17</v>
      </c>
      <c r="C347" s="1" t="s">
        <v>3650</v>
      </c>
      <c r="D347" s="1">
        <v>89</v>
      </c>
      <c r="J347" s="1">
        <v>10</v>
      </c>
      <c r="K347" s="8">
        <v>0.51459999999999995</v>
      </c>
      <c r="L347" s="1">
        <v>12</v>
      </c>
    </row>
    <row r="348" spans="1:12" s="1" customFormat="1" x14ac:dyDescent="0.2">
      <c r="A348" s="2">
        <v>38932</v>
      </c>
      <c r="B348" s="1">
        <v>77</v>
      </c>
      <c r="C348" s="1" t="s">
        <v>1432</v>
      </c>
      <c r="D348" s="1">
        <v>91</v>
      </c>
      <c r="J348" s="1">
        <v>12</v>
      </c>
      <c r="K348" s="8">
        <v>1.38</v>
      </c>
      <c r="L348" s="1">
        <v>72</v>
      </c>
    </row>
    <row r="349" spans="1:12" s="1" customFormat="1" x14ac:dyDescent="0.2">
      <c r="A349" s="2">
        <v>38933</v>
      </c>
      <c r="B349" s="1">
        <v>40</v>
      </c>
      <c r="C349" s="1" t="s">
        <v>810</v>
      </c>
      <c r="D349" s="1">
        <v>92</v>
      </c>
      <c r="J349" s="1">
        <v>20</v>
      </c>
      <c r="K349" s="8">
        <v>1.63</v>
      </c>
      <c r="L349" s="1">
        <v>96</v>
      </c>
    </row>
    <row r="350" spans="1:12" s="1" customFormat="1" x14ac:dyDescent="0.2">
      <c r="A350" s="2">
        <v>38933</v>
      </c>
      <c r="C350" s="1" t="s">
        <v>810</v>
      </c>
      <c r="D350" s="1">
        <v>90</v>
      </c>
      <c r="J350" s="1">
        <v>15</v>
      </c>
      <c r="K350" s="8">
        <v>1.47</v>
      </c>
      <c r="L350" s="1">
        <v>72</v>
      </c>
    </row>
    <row r="351" spans="1:12" s="1" customFormat="1" x14ac:dyDescent="0.2">
      <c r="A351" s="2">
        <v>38937</v>
      </c>
      <c r="B351" s="1">
        <v>40</v>
      </c>
      <c r="C351" s="1" t="s">
        <v>810</v>
      </c>
      <c r="D351" s="1">
        <v>97</v>
      </c>
      <c r="J351" s="1">
        <v>6</v>
      </c>
      <c r="K351" s="8">
        <v>1.47</v>
      </c>
      <c r="L351" s="1">
        <v>72</v>
      </c>
    </row>
    <row r="352" spans="1:12" s="1" customFormat="1" x14ac:dyDescent="0.2">
      <c r="A352" s="2">
        <v>38937</v>
      </c>
      <c r="B352" s="1">
        <v>55</v>
      </c>
      <c r="C352" s="1" t="s">
        <v>810</v>
      </c>
      <c r="D352" s="1">
        <v>95</v>
      </c>
      <c r="J352" s="1">
        <v>1</v>
      </c>
      <c r="K352" s="8">
        <v>0.11</v>
      </c>
      <c r="L352" s="1">
        <v>8</v>
      </c>
    </row>
    <row r="353" spans="1:12" s="1" customFormat="1" x14ac:dyDescent="0.2">
      <c r="A353" s="2">
        <v>38946</v>
      </c>
      <c r="B353" s="1">
        <v>38</v>
      </c>
      <c r="C353" s="1" t="s">
        <v>3650</v>
      </c>
      <c r="D353" s="1">
        <v>83</v>
      </c>
      <c r="J353" s="1">
        <v>8</v>
      </c>
      <c r="K353" s="8">
        <v>0.58760000000000001</v>
      </c>
      <c r="L353" s="1">
        <v>24</v>
      </c>
    </row>
    <row r="354" spans="1:12" s="1" customFormat="1" x14ac:dyDescent="0.2">
      <c r="A354" s="2">
        <v>38950</v>
      </c>
      <c r="B354" s="1">
        <v>82</v>
      </c>
      <c r="C354" s="1" t="s">
        <v>3674</v>
      </c>
      <c r="D354" s="1">
        <v>86</v>
      </c>
      <c r="J354" s="1">
        <v>1</v>
      </c>
      <c r="K354" s="8">
        <v>0.46160000000000001</v>
      </c>
      <c r="L354" s="1">
        <v>12</v>
      </c>
    </row>
    <row r="355" spans="1:12" s="1" customFormat="1" x14ac:dyDescent="0.2">
      <c r="A355" s="2">
        <v>38953</v>
      </c>
      <c r="B355" s="1">
        <v>155</v>
      </c>
      <c r="C355" s="1" t="s">
        <v>3650</v>
      </c>
      <c r="D355" s="1">
        <v>87</v>
      </c>
      <c r="J355" s="1">
        <v>6</v>
      </c>
      <c r="K355" s="8">
        <v>0.27589999999999998</v>
      </c>
      <c r="L355" s="1">
        <v>12</v>
      </c>
    </row>
    <row r="356" spans="1:12" s="1" customFormat="1" x14ac:dyDescent="0.2">
      <c r="A356" s="2">
        <v>38954</v>
      </c>
      <c r="B356" s="1">
        <v>80</v>
      </c>
      <c r="C356" s="1" t="s">
        <v>5307</v>
      </c>
      <c r="D356" s="1">
        <v>93</v>
      </c>
      <c r="J356" s="1">
        <v>1</v>
      </c>
      <c r="K356" s="8">
        <v>0.23080000000000001</v>
      </c>
      <c r="L356" s="1">
        <v>8</v>
      </c>
    </row>
    <row r="357" spans="1:12" s="1" customFormat="1" x14ac:dyDescent="0.2">
      <c r="A357" s="2">
        <v>38965</v>
      </c>
      <c r="B357" s="1">
        <v>101</v>
      </c>
      <c r="C357" s="1" t="s">
        <v>1666</v>
      </c>
      <c r="D357" s="1">
        <v>89</v>
      </c>
      <c r="J357" s="1">
        <v>4</v>
      </c>
      <c r="K357" s="8">
        <v>0.44</v>
      </c>
      <c r="L357" s="1">
        <v>24</v>
      </c>
    </row>
    <row r="358" spans="1:12" s="1" customFormat="1" x14ac:dyDescent="0.2">
      <c r="A358" s="2">
        <v>38972</v>
      </c>
      <c r="B358" s="1">
        <v>109</v>
      </c>
      <c r="C358" s="1" t="s">
        <v>1666</v>
      </c>
      <c r="D358" s="1">
        <v>98</v>
      </c>
      <c r="J358" s="1">
        <v>4</v>
      </c>
      <c r="K358" s="8">
        <v>0.81499999999999995</v>
      </c>
      <c r="L358" s="1">
        <v>24</v>
      </c>
    </row>
    <row r="359" spans="1:12" s="1" customFormat="1" x14ac:dyDescent="0.2">
      <c r="A359" s="2">
        <v>38975</v>
      </c>
      <c r="B359" s="1">
        <v>178</v>
      </c>
      <c r="C359" s="1" t="s">
        <v>3650</v>
      </c>
      <c r="D359" s="1">
        <v>90</v>
      </c>
      <c r="J359" s="1">
        <v>1</v>
      </c>
      <c r="K359" s="8">
        <v>0.39500000000000002</v>
      </c>
      <c r="L359" s="1">
        <v>24</v>
      </c>
    </row>
    <row r="360" spans="1:12" s="1" customFormat="1" x14ac:dyDescent="0.2">
      <c r="A360" s="2">
        <v>38979</v>
      </c>
      <c r="B360" s="1">
        <v>80</v>
      </c>
      <c r="C360" s="1" t="s">
        <v>3650</v>
      </c>
      <c r="D360" s="1">
        <v>64</v>
      </c>
      <c r="J360" s="1">
        <v>25</v>
      </c>
      <c r="K360" s="8">
        <v>0.45</v>
      </c>
      <c r="L360" s="1">
        <v>17</v>
      </c>
    </row>
    <row r="361" spans="1:12" s="1" customFormat="1" x14ac:dyDescent="0.2">
      <c r="A361" s="2">
        <v>38988</v>
      </c>
      <c r="B361" s="1">
        <v>74</v>
      </c>
      <c r="C361" s="1" t="s">
        <v>3674</v>
      </c>
      <c r="D361" s="1">
        <v>95</v>
      </c>
      <c r="J361" s="1">
        <v>2</v>
      </c>
      <c r="K361" s="8">
        <v>2</v>
      </c>
      <c r="L361" s="1">
        <v>48</v>
      </c>
    </row>
    <row r="362" spans="1:12" s="1" customFormat="1" x14ac:dyDescent="0.2">
      <c r="A362" s="2">
        <v>38993</v>
      </c>
      <c r="B362" s="1">
        <v>40</v>
      </c>
      <c r="C362" s="1" t="s">
        <v>818</v>
      </c>
      <c r="D362" s="1">
        <v>95</v>
      </c>
      <c r="J362" s="1">
        <v>3</v>
      </c>
      <c r="K362" s="8">
        <v>1.4307000000000001</v>
      </c>
      <c r="L362" s="1">
        <v>24</v>
      </c>
    </row>
    <row r="363" spans="1:12" s="1" customFormat="1" x14ac:dyDescent="0.2">
      <c r="A363" s="2">
        <v>38996</v>
      </c>
      <c r="B363" s="1">
        <v>80</v>
      </c>
      <c r="C363" s="1" t="s">
        <v>818</v>
      </c>
      <c r="D363" s="1">
        <v>93</v>
      </c>
      <c r="J363" s="1">
        <v>1</v>
      </c>
      <c r="K363" s="8">
        <v>0.34</v>
      </c>
      <c r="L363" s="1">
        <v>8</v>
      </c>
    </row>
    <row r="364" spans="1:12" s="1" customFormat="1" x14ac:dyDescent="0.2">
      <c r="A364" s="2">
        <v>39010</v>
      </c>
      <c r="B364" s="1">
        <v>100</v>
      </c>
      <c r="C364" s="1" t="s">
        <v>818</v>
      </c>
      <c r="D364" s="1">
        <v>95</v>
      </c>
      <c r="E364" s="1">
        <f>AVERAGE(D324:D364)</f>
        <v>90.121951219512198</v>
      </c>
      <c r="F364" s="1">
        <f>_xlfn.STDEV.S(D324:D364)</f>
        <v>6.6753094383377425</v>
      </c>
      <c r="G364" s="1">
        <v>41</v>
      </c>
      <c r="J364" s="1">
        <v>3</v>
      </c>
      <c r="K364" s="8">
        <v>0.57989999999999997</v>
      </c>
      <c r="L364" s="1">
        <v>12</v>
      </c>
    </row>
    <row r="365" spans="1:12" s="1" customFormat="1" x14ac:dyDescent="0.2">
      <c r="A365" s="2">
        <v>39175</v>
      </c>
      <c r="B365" s="1">
        <v>78</v>
      </c>
      <c r="C365" s="1" t="s">
        <v>3674</v>
      </c>
      <c r="D365" s="1">
        <v>94</v>
      </c>
      <c r="J365" s="1">
        <v>8</v>
      </c>
      <c r="K365" s="8">
        <v>0.37919999999999998</v>
      </c>
      <c r="L365" s="1">
        <v>24</v>
      </c>
    </row>
    <row r="366" spans="1:12" s="1" customFormat="1" x14ac:dyDescent="0.2">
      <c r="A366" s="2">
        <v>39181</v>
      </c>
      <c r="B366" s="1">
        <v>310</v>
      </c>
      <c r="C366" s="1" t="s">
        <v>3650</v>
      </c>
      <c r="D366" s="1">
        <v>91</v>
      </c>
      <c r="J366" s="1">
        <v>8</v>
      </c>
      <c r="K366" s="8">
        <v>0.1527</v>
      </c>
      <c r="L366" s="1">
        <v>8</v>
      </c>
    </row>
    <row r="367" spans="1:12" s="1" customFormat="1" x14ac:dyDescent="0.2">
      <c r="A367" s="2">
        <v>39191</v>
      </c>
      <c r="B367" s="1">
        <v>310</v>
      </c>
      <c r="C367" s="1" t="s">
        <v>3650</v>
      </c>
      <c r="D367" s="1">
        <v>89</v>
      </c>
      <c r="K367" s="8">
        <v>0.1565</v>
      </c>
      <c r="L367" s="1">
        <v>8</v>
      </c>
    </row>
    <row r="368" spans="1:12" s="1" customFormat="1" x14ac:dyDescent="0.2">
      <c r="A368" s="2">
        <v>39196</v>
      </c>
      <c r="B368" s="1">
        <v>20</v>
      </c>
      <c r="C368" s="1" t="s">
        <v>3650</v>
      </c>
      <c r="D368" s="1">
        <v>88</v>
      </c>
      <c r="K368" s="8"/>
      <c r="L368" s="1">
        <v>24</v>
      </c>
    </row>
    <row r="369" spans="1:12" s="1" customFormat="1" x14ac:dyDescent="0.2">
      <c r="A369" s="2">
        <v>39196</v>
      </c>
      <c r="B369" s="1">
        <v>40</v>
      </c>
      <c r="C369" s="1" t="s">
        <v>3650</v>
      </c>
      <c r="D369" s="1">
        <v>91</v>
      </c>
      <c r="K369" s="8"/>
      <c r="L369" s="1">
        <v>24</v>
      </c>
    </row>
    <row r="370" spans="1:12" s="1" customFormat="1" x14ac:dyDescent="0.2">
      <c r="A370" s="2">
        <v>39202</v>
      </c>
      <c r="B370" s="1">
        <v>40</v>
      </c>
      <c r="C370" s="1" t="s">
        <v>3650</v>
      </c>
      <c r="D370" s="1">
        <v>95</v>
      </c>
      <c r="K370" s="8">
        <v>0.46200000000000002</v>
      </c>
      <c r="L370" s="1">
        <v>12</v>
      </c>
    </row>
    <row r="371" spans="1:12" s="1" customFormat="1" x14ac:dyDescent="0.2">
      <c r="A371" s="2">
        <v>39204</v>
      </c>
      <c r="B371" s="1">
        <v>209</v>
      </c>
      <c r="C371" s="1" t="s">
        <v>3674</v>
      </c>
      <c r="D371" s="1">
        <v>95</v>
      </c>
      <c r="J371" s="1">
        <v>10</v>
      </c>
      <c r="K371" s="8">
        <v>0.98899999999999999</v>
      </c>
      <c r="L371" s="1">
        <v>24</v>
      </c>
    </row>
    <row r="372" spans="1:12" s="1" customFormat="1" x14ac:dyDescent="0.2">
      <c r="A372" s="2">
        <v>39220</v>
      </c>
      <c r="B372" s="1">
        <v>40</v>
      </c>
      <c r="C372" s="1" t="s">
        <v>3650</v>
      </c>
      <c r="D372" s="1">
        <v>92</v>
      </c>
      <c r="J372" s="1">
        <v>8</v>
      </c>
      <c r="K372" s="8">
        <v>1.7</v>
      </c>
      <c r="L372" s="1">
        <v>72</v>
      </c>
    </row>
    <row r="373" spans="1:12" s="1" customFormat="1" x14ac:dyDescent="0.2">
      <c r="A373" s="2">
        <v>39220</v>
      </c>
      <c r="B373" s="1">
        <v>20</v>
      </c>
      <c r="C373" s="1" t="s">
        <v>3650</v>
      </c>
      <c r="D373" s="1">
        <v>90</v>
      </c>
      <c r="J373" s="1">
        <v>8</v>
      </c>
      <c r="K373" s="8">
        <v>1.9</v>
      </c>
      <c r="L373" s="1">
        <v>72</v>
      </c>
    </row>
    <row r="374" spans="1:12" s="1" customFormat="1" x14ac:dyDescent="0.2">
      <c r="A374" s="2">
        <v>39223</v>
      </c>
      <c r="B374" s="1">
        <v>115</v>
      </c>
      <c r="C374" s="1" t="s">
        <v>3674</v>
      </c>
      <c r="D374" s="1">
        <v>90</v>
      </c>
      <c r="J374" s="1">
        <v>1</v>
      </c>
      <c r="K374" s="8">
        <v>0.621</v>
      </c>
      <c r="L374" s="1">
        <v>24</v>
      </c>
    </row>
    <row r="375" spans="1:12" s="1" customFormat="1" x14ac:dyDescent="0.2">
      <c r="A375" s="2">
        <v>39226</v>
      </c>
      <c r="B375" s="1">
        <v>100</v>
      </c>
      <c r="C375" s="1" t="s">
        <v>1432</v>
      </c>
      <c r="D375" s="1">
        <v>86</v>
      </c>
      <c r="J375" s="1">
        <v>30</v>
      </c>
      <c r="K375" s="8">
        <v>2.58</v>
      </c>
      <c r="L375" s="1">
        <v>72</v>
      </c>
    </row>
    <row r="376" spans="1:12" s="1" customFormat="1" x14ac:dyDescent="0.2">
      <c r="A376" s="2">
        <v>39238</v>
      </c>
      <c r="B376" s="1">
        <v>115</v>
      </c>
      <c r="C376" s="1" t="s">
        <v>3674</v>
      </c>
      <c r="D376" s="1">
        <v>93</v>
      </c>
      <c r="J376" s="1">
        <v>1</v>
      </c>
      <c r="K376" s="8">
        <v>0.61499999999999999</v>
      </c>
      <c r="L376" s="1">
        <v>24</v>
      </c>
    </row>
    <row r="377" spans="1:12" s="1" customFormat="1" x14ac:dyDescent="0.2">
      <c r="A377" s="2">
        <v>39239</v>
      </c>
      <c r="B377" s="1">
        <v>300</v>
      </c>
      <c r="C377" s="1" t="s">
        <v>3674</v>
      </c>
      <c r="D377" s="1">
        <v>85</v>
      </c>
      <c r="J377" s="1">
        <v>15</v>
      </c>
      <c r="K377" s="8">
        <v>0.34870000000000001</v>
      </c>
      <c r="L377" s="1">
        <v>18</v>
      </c>
    </row>
    <row r="378" spans="1:12" s="1" customFormat="1" x14ac:dyDescent="0.2">
      <c r="A378" s="2">
        <v>39239</v>
      </c>
      <c r="B378" s="1">
        <v>181</v>
      </c>
      <c r="C378" s="1" t="s">
        <v>3674</v>
      </c>
      <c r="D378" s="1">
        <v>94</v>
      </c>
      <c r="J378" s="1">
        <v>8</v>
      </c>
      <c r="K378" s="8">
        <v>0.54159999999999997</v>
      </c>
      <c r="L378" s="1">
        <v>24</v>
      </c>
    </row>
    <row r="379" spans="1:12" s="1" customFormat="1" x14ac:dyDescent="0.2">
      <c r="A379" s="2">
        <v>39240</v>
      </c>
      <c r="B379" s="1">
        <v>35</v>
      </c>
      <c r="C379" s="1" t="s">
        <v>3650</v>
      </c>
      <c r="D379" s="1">
        <v>93</v>
      </c>
      <c r="J379" s="1">
        <v>1</v>
      </c>
      <c r="K379" s="8">
        <v>0.43130000000000002</v>
      </c>
      <c r="L379" s="1">
        <v>12</v>
      </c>
    </row>
    <row r="380" spans="1:12" s="1" customFormat="1" x14ac:dyDescent="0.2">
      <c r="A380" s="2">
        <v>39241</v>
      </c>
      <c r="B380" s="1">
        <v>100</v>
      </c>
      <c r="C380" s="1" t="s">
        <v>3650</v>
      </c>
      <c r="D380" s="1">
        <v>94</v>
      </c>
      <c r="J380" s="1">
        <v>6</v>
      </c>
      <c r="K380" s="8">
        <v>0.79800000000000004</v>
      </c>
      <c r="L380" s="1">
        <v>24</v>
      </c>
    </row>
    <row r="381" spans="1:12" s="1" customFormat="1" x14ac:dyDescent="0.2">
      <c r="A381" s="2">
        <v>39252</v>
      </c>
      <c r="B381" s="1">
        <v>150</v>
      </c>
      <c r="C381" s="1" t="s">
        <v>810</v>
      </c>
      <c r="D381" s="1">
        <v>93</v>
      </c>
      <c r="J381" s="1">
        <v>15</v>
      </c>
      <c r="K381" s="8">
        <v>0.99519999999999997</v>
      </c>
      <c r="L381" s="1">
        <v>30</v>
      </c>
    </row>
    <row r="382" spans="1:12" s="1" customFormat="1" x14ac:dyDescent="0.2">
      <c r="A382" s="2">
        <v>39255</v>
      </c>
      <c r="B382" s="1">
        <v>155</v>
      </c>
      <c r="C382" s="1" t="s">
        <v>3674</v>
      </c>
      <c r="D382" s="1">
        <v>96</v>
      </c>
      <c r="J382" s="1">
        <v>1</v>
      </c>
      <c r="K382" s="8">
        <v>2.0855000000000001</v>
      </c>
      <c r="L382" s="1">
        <v>48</v>
      </c>
    </row>
    <row r="383" spans="1:12" s="1" customFormat="1" x14ac:dyDescent="0.2">
      <c r="A383" s="2">
        <v>39259</v>
      </c>
      <c r="B383" s="1">
        <v>115</v>
      </c>
      <c r="C383" s="1" t="s">
        <v>810</v>
      </c>
      <c r="D383" s="1">
        <v>98</v>
      </c>
      <c r="J383" s="1">
        <v>1</v>
      </c>
      <c r="K383" s="8">
        <v>0.69199999999999995</v>
      </c>
      <c r="L383" s="1">
        <v>24</v>
      </c>
    </row>
    <row r="384" spans="1:12" s="1" customFormat="1" x14ac:dyDescent="0.2">
      <c r="A384" s="2">
        <v>39261</v>
      </c>
      <c r="B384" s="1">
        <v>80</v>
      </c>
      <c r="C384" s="1" t="s">
        <v>3650</v>
      </c>
      <c r="D384" s="1">
        <v>89</v>
      </c>
      <c r="J384" s="1">
        <v>14</v>
      </c>
      <c r="K384" s="8">
        <v>0.26600000000000001</v>
      </c>
      <c r="L384" s="1">
        <v>12</v>
      </c>
    </row>
    <row r="385" spans="1:12" s="1" customFormat="1" x14ac:dyDescent="0.2">
      <c r="A385" s="2">
        <v>39262</v>
      </c>
      <c r="B385" s="1">
        <v>56</v>
      </c>
      <c r="C385" s="1" t="s">
        <v>3650</v>
      </c>
      <c r="D385" s="1">
        <v>81</v>
      </c>
      <c r="J385" s="1">
        <v>2</v>
      </c>
      <c r="K385" s="8">
        <v>0.23699999999999999</v>
      </c>
      <c r="L385" s="1">
        <v>12</v>
      </c>
    </row>
    <row r="386" spans="1:12" s="1" customFormat="1" x14ac:dyDescent="0.2">
      <c r="A386" s="2">
        <v>39265</v>
      </c>
      <c r="B386" s="1">
        <v>75</v>
      </c>
      <c r="C386" s="1" t="s">
        <v>3674</v>
      </c>
      <c r="D386" s="1">
        <v>84</v>
      </c>
      <c r="J386" s="1">
        <v>1</v>
      </c>
      <c r="K386" s="8">
        <v>0.80700000000000005</v>
      </c>
      <c r="L386" s="1">
        <v>18</v>
      </c>
    </row>
    <row r="387" spans="1:12" s="1" customFormat="1" x14ac:dyDescent="0.2">
      <c r="A387" s="2">
        <v>39266</v>
      </c>
      <c r="B387" s="1">
        <v>130</v>
      </c>
      <c r="C387" s="1" t="s">
        <v>810</v>
      </c>
      <c r="D387" s="1">
        <v>89</v>
      </c>
      <c r="J387" s="1">
        <v>20</v>
      </c>
      <c r="K387" s="8">
        <v>0.877</v>
      </c>
      <c r="L387" s="1">
        <v>18</v>
      </c>
    </row>
    <row r="388" spans="1:12" s="1" customFormat="1" x14ac:dyDescent="0.2">
      <c r="A388" s="2">
        <v>39268</v>
      </c>
      <c r="B388" s="1">
        <v>153</v>
      </c>
      <c r="C388" s="1" t="s">
        <v>1432</v>
      </c>
      <c r="D388" s="1">
        <v>93</v>
      </c>
      <c r="J388" s="1">
        <v>2</v>
      </c>
      <c r="K388" s="8">
        <v>0.13100000000000001</v>
      </c>
      <c r="L388" s="1">
        <v>24</v>
      </c>
    </row>
    <row r="389" spans="1:12" s="1" customFormat="1" x14ac:dyDescent="0.2">
      <c r="A389" s="2">
        <v>39272</v>
      </c>
      <c r="B389" s="1">
        <v>72</v>
      </c>
      <c r="C389" s="1" t="s">
        <v>3650</v>
      </c>
      <c r="D389" s="1">
        <v>87</v>
      </c>
      <c r="J389" s="1">
        <v>23</v>
      </c>
      <c r="K389" s="8">
        <v>0.47</v>
      </c>
      <c r="L389" s="1">
        <v>12</v>
      </c>
    </row>
    <row r="390" spans="1:12" s="1" customFormat="1" x14ac:dyDescent="0.2">
      <c r="A390" s="2">
        <v>39282</v>
      </c>
      <c r="B390" s="1">
        <v>110</v>
      </c>
      <c r="C390" s="1" t="s">
        <v>3650</v>
      </c>
      <c r="D390" s="1">
        <v>90</v>
      </c>
      <c r="J390" s="1">
        <v>22</v>
      </c>
      <c r="K390" s="8">
        <v>0.36499999999999999</v>
      </c>
      <c r="L390" s="1">
        <v>12</v>
      </c>
    </row>
    <row r="391" spans="1:12" s="1" customFormat="1" x14ac:dyDescent="0.2">
      <c r="A391" s="2">
        <v>39282</v>
      </c>
      <c r="B391" s="1">
        <v>76</v>
      </c>
      <c r="C391" s="1" t="s">
        <v>3650</v>
      </c>
      <c r="D391" s="1">
        <v>86</v>
      </c>
      <c r="J391" s="1">
        <v>22</v>
      </c>
      <c r="K391" s="8">
        <v>0.41899999999999998</v>
      </c>
      <c r="L391" s="1">
        <v>12</v>
      </c>
    </row>
    <row r="392" spans="1:12" s="1" customFormat="1" x14ac:dyDescent="0.2">
      <c r="A392" s="2">
        <v>39283</v>
      </c>
      <c r="B392" s="1">
        <v>70</v>
      </c>
      <c r="C392" s="1" t="s">
        <v>3650</v>
      </c>
      <c r="D392" s="1">
        <v>87</v>
      </c>
      <c r="J392" s="1">
        <v>22</v>
      </c>
      <c r="K392" s="8">
        <v>0.84</v>
      </c>
      <c r="L392" s="1">
        <v>12</v>
      </c>
    </row>
    <row r="393" spans="1:12" s="1" customFormat="1" x14ac:dyDescent="0.2">
      <c r="A393" s="2">
        <v>39283</v>
      </c>
      <c r="B393" s="1">
        <v>70</v>
      </c>
      <c r="C393" s="1" t="s">
        <v>3650</v>
      </c>
      <c r="D393" s="1">
        <v>81</v>
      </c>
      <c r="J393" s="1">
        <v>22</v>
      </c>
      <c r="K393" s="8">
        <v>0.83</v>
      </c>
      <c r="L393" s="1">
        <v>12</v>
      </c>
    </row>
    <row r="394" spans="1:12" s="1" customFormat="1" x14ac:dyDescent="0.2">
      <c r="A394" s="2">
        <v>39290</v>
      </c>
      <c r="B394" s="1">
        <v>290</v>
      </c>
      <c r="C394" s="1" t="s">
        <v>810</v>
      </c>
      <c r="D394" s="1">
        <v>98</v>
      </c>
      <c r="J394" s="1">
        <v>1</v>
      </c>
      <c r="K394" s="8">
        <v>0.23400000000000001</v>
      </c>
      <c r="L394" s="1">
        <v>24</v>
      </c>
    </row>
    <row r="395" spans="1:12" s="1" customFormat="1" x14ac:dyDescent="0.2">
      <c r="A395" s="2">
        <v>39302</v>
      </c>
      <c r="B395" s="1">
        <v>75</v>
      </c>
      <c r="C395" s="1" t="s">
        <v>5305</v>
      </c>
      <c r="D395" s="1">
        <v>79</v>
      </c>
      <c r="J395" s="1">
        <v>2</v>
      </c>
      <c r="K395" s="8">
        <v>7.4999999999999997E-2</v>
      </c>
      <c r="L395" s="1">
        <v>6</v>
      </c>
    </row>
    <row r="396" spans="1:12" s="1" customFormat="1" x14ac:dyDescent="0.2">
      <c r="A396" s="2">
        <v>39303</v>
      </c>
      <c r="B396" s="1">
        <v>75</v>
      </c>
      <c r="C396" s="1" t="s">
        <v>810</v>
      </c>
      <c r="D396" s="1">
        <v>85</v>
      </c>
      <c r="J396" s="1">
        <v>11</v>
      </c>
      <c r="K396" s="8">
        <v>1.379</v>
      </c>
      <c r="L396" s="1">
        <v>72</v>
      </c>
    </row>
    <row r="397" spans="1:12" s="1" customFormat="1" x14ac:dyDescent="0.2">
      <c r="A397" s="2">
        <v>39304</v>
      </c>
      <c r="B397" s="1">
        <v>480</v>
      </c>
      <c r="C397" s="1" t="s">
        <v>3650</v>
      </c>
      <c r="D397" s="1">
        <v>79</v>
      </c>
      <c r="J397" s="1">
        <v>10</v>
      </c>
      <c r="K397" s="8">
        <v>0.41</v>
      </c>
      <c r="L397" s="1">
        <v>24</v>
      </c>
    </row>
    <row r="398" spans="1:12" s="1" customFormat="1" x14ac:dyDescent="0.2">
      <c r="A398" s="2">
        <v>39307</v>
      </c>
      <c r="B398" s="1">
        <v>152</v>
      </c>
      <c r="C398" s="1" t="s">
        <v>3650</v>
      </c>
      <c r="D398" s="1">
        <v>84</v>
      </c>
      <c r="J398" s="1">
        <v>15</v>
      </c>
      <c r="K398" s="8">
        <v>0.5</v>
      </c>
      <c r="L398" s="1">
        <v>30</v>
      </c>
    </row>
    <row r="399" spans="1:12" s="1" customFormat="1" x14ac:dyDescent="0.2">
      <c r="A399" s="2">
        <v>39308</v>
      </c>
      <c r="B399" s="1">
        <v>156</v>
      </c>
      <c r="C399" s="1" t="s">
        <v>810</v>
      </c>
      <c r="D399" s="1">
        <v>97</v>
      </c>
      <c r="J399" s="1">
        <v>1</v>
      </c>
      <c r="K399" s="8">
        <v>0.38500000000000001</v>
      </c>
      <c r="L399" s="1">
        <v>18</v>
      </c>
    </row>
    <row r="400" spans="1:12" s="1" customFormat="1" x14ac:dyDescent="0.2">
      <c r="A400" s="2">
        <v>39309</v>
      </c>
      <c r="B400" s="1">
        <v>80</v>
      </c>
      <c r="C400" s="1" t="s">
        <v>810</v>
      </c>
      <c r="D400" s="1">
        <v>77</v>
      </c>
      <c r="J400" s="1">
        <v>15</v>
      </c>
      <c r="K400" s="8">
        <v>1.22</v>
      </c>
      <c r="L400" s="1">
        <v>96</v>
      </c>
    </row>
    <row r="401" spans="1:12" s="1" customFormat="1" x14ac:dyDescent="0.2">
      <c r="A401" s="2">
        <v>39317</v>
      </c>
      <c r="B401" s="1">
        <v>112</v>
      </c>
      <c r="C401" s="1" t="s">
        <v>810</v>
      </c>
      <c r="D401" s="1">
        <v>87</v>
      </c>
      <c r="J401" s="1">
        <v>4</v>
      </c>
      <c r="K401" s="8">
        <v>0.41</v>
      </c>
      <c r="L401" s="1">
        <v>18</v>
      </c>
    </row>
    <row r="402" spans="1:12" s="1" customFormat="1" x14ac:dyDescent="0.2">
      <c r="A402" s="2">
        <v>39321</v>
      </c>
      <c r="B402" s="1">
        <v>81</v>
      </c>
      <c r="C402" s="1" t="s">
        <v>3650</v>
      </c>
      <c r="D402" s="1">
        <v>95</v>
      </c>
      <c r="J402" s="1">
        <v>8</v>
      </c>
      <c r="K402" s="8">
        <v>0.20399999999999999</v>
      </c>
      <c r="L402" s="1">
        <v>6</v>
      </c>
    </row>
    <row r="403" spans="1:12" s="1" customFormat="1" x14ac:dyDescent="0.2">
      <c r="A403" s="2">
        <v>39325</v>
      </c>
      <c r="B403" s="1">
        <v>203</v>
      </c>
      <c r="C403" s="1" t="s">
        <v>3063</v>
      </c>
      <c r="D403" s="1">
        <v>97</v>
      </c>
      <c r="J403" s="1">
        <v>8</v>
      </c>
      <c r="K403" s="8">
        <v>0.1048</v>
      </c>
      <c r="L403" s="1">
        <v>6</v>
      </c>
    </row>
    <row r="404" spans="1:12" s="1" customFormat="1" x14ac:dyDescent="0.2">
      <c r="A404" s="2">
        <v>39328</v>
      </c>
      <c r="B404" s="1">
        <v>100</v>
      </c>
      <c r="C404" s="1" t="s">
        <v>3650</v>
      </c>
      <c r="D404" s="1">
        <v>97</v>
      </c>
      <c r="J404" s="1">
        <v>20</v>
      </c>
      <c r="K404" s="8">
        <v>0.27600000000000002</v>
      </c>
      <c r="L404" s="1">
        <v>6</v>
      </c>
    </row>
    <row r="405" spans="1:12" s="1" customFormat="1" x14ac:dyDescent="0.2">
      <c r="A405" s="2">
        <v>39331</v>
      </c>
      <c r="B405" s="1">
        <v>40</v>
      </c>
      <c r="C405" s="1" t="s">
        <v>3650</v>
      </c>
      <c r="D405" s="1">
        <v>53</v>
      </c>
      <c r="J405" s="1">
        <v>20</v>
      </c>
      <c r="K405" s="8">
        <v>0.48</v>
      </c>
      <c r="L405" s="1">
        <v>15</v>
      </c>
    </row>
    <row r="406" spans="1:12" s="1" customFormat="1" x14ac:dyDescent="0.2">
      <c r="A406" s="2">
        <v>39336</v>
      </c>
      <c r="B406" s="1">
        <v>31</v>
      </c>
      <c r="C406" s="1" t="s">
        <v>3650</v>
      </c>
      <c r="D406" s="1">
        <v>94</v>
      </c>
      <c r="J406" s="1">
        <v>1</v>
      </c>
      <c r="K406" s="8">
        <v>0.93100000000000005</v>
      </c>
      <c r="L406" s="1">
        <v>24</v>
      </c>
    </row>
    <row r="407" spans="1:12" s="1" customFormat="1" x14ac:dyDescent="0.2">
      <c r="A407" s="2">
        <v>39337</v>
      </c>
      <c r="B407" s="1">
        <v>160</v>
      </c>
      <c r="C407" s="1" t="s">
        <v>810</v>
      </c>
      <c r="D407" s="1">
        <v>96</v>
      </c>
      <c r="J407" s="1">
        <v>11</v>
      </c>
      <c r="K407" s="8">
        <v>0.496</v>
      </c>
      <c r="L407" s="1">
        <v>24</v>
      </c>
    </row>
    <row r="408" spans="1:12" s="1" customFormat="1" x14ac:dyDescent="0.2">
      <c r="A408" s="2">
        <v>39339</v>
      </c>
      <c r="B408" s="1">
        <v>171</v>
      </c>
      <c r="C408" s="1" t="s">
        <v>810</v>
      </c>
      <c r="D408" s="1">
        <v>96</v>
      </c>
      <c r="J408" s="1">
        <v>8</v>
      </c>
      <c r="K408" s="8">
        <v>0.52500000000000002</v>
      </c>
      <c r="L408" s="1">
        <v>24</v>
      </c>
    </row>
    <row r="409" spans="1:12" s="1" customFormat="1" x14ac:dyDescent="0.2">
      <c r="A409" s="2">
        <v>39344</v>
      </c>
      <c r="B409" s="1">
        <v>150</v>
      </c>
      <c r="C409" s="1" t="s">
        <v>3650</v>
      </c>
      <c r="D409" s="1">
        <v>78</v>
      </c>
      <c r="K409" s="8">
        <v>0.22</v>
      </c>
      <c r="L409" s="1">
        <v>12</v>
      </c>
    </row>
    <row r="410" spans="1:12" s="1" customFormat="1" x14ac:dyDescent="0.2">
      <c r="A410" s="2">
        <v>39349</v>
      </c>
      <c r="B410" s="1">
        <v>40</v>
      </c>
      <c r="C410" s="1" t="s">
        <v>3650</v>
      </c>
      <c r="D410" s="1">
        <v>95</v>
      </c>
      <c r="J410" s="1">
        <v>13</v>
      </c>
      <c r="K410" s="8">
        <v>1.02</v>
      </c>
      <c r="L410" s="1">
        <v>12</v>
      </c>
    </row>
    <row r="411" spans="1:12" s="1" customFormat="1" x14ac:dyDescent="0.2">
      <c r="A411" s="2">
        <v>39351</v>
      </c>
      <c r="B411" s="1">
        <v>36</v>
      </c>
      <c r="C411" s="1" t="s">
        <v>3650</v>
      </c>
      <c r="D411" s="1">
        <v>77</v>
      </c>
      <c r="J411" s="1">
        <v>33</v>
      </c>
      <c r="K411" s="8">
        <v>0.28000000000000003</v>
      </c>
      <c r="L411" s="1">
        <v>8</v>
      </c>
    </row>
    <row r="412" spans="1:12" s="1" customFormat="1" x14ac:dyDescent="0.2">
      <c r="A412" s="2">
        <v>39356</v>
      </c>
      <c r="B412" s="1">
        <v>65</v>
      </c>
      <c r="C412" s="1" t="s">
        <v>3650</v>
      </c>
      <c r="D412" s="1">
        <v>62</v>
      </c>
      <c r="J412" s="1">
        <v>65</v>
      </c>
      <c r="K412" s="8">
        <v>0.31859999999999999</v>
      </c>
      <c r="L412" s="1">
        <v>8</v>
      </c>
    </row>
    <row r="413" spans="1:12" s="1" customFormat="1" x14ac:dyDescent="0.2">
      <c r="A413" s="2">
        <v>39363</v>
      </c>
      <c r="B413" s="1">
        <v>105</v>
      </c>
      <c r="C413" s="1" t="s">
        <v>810</v>
      </c>
      <c r="D413" s="1">
        <v>90</v>
      </c>
      <c r="J413" s="1">
        <v>9</v>
      </c>
      <c r="K413" s="8">
        <v>0.44850000000000001</v>
      </c>
      <c r="L413" s="1">
        <v>24</v>
      </c>
    </row>
    <row r="414" spans="1:12" s="1" customFormat="1" x14ac:dyDescent="0.2">
      <c r="A414" s="2">
        <v>39366</v>
      </c>
      <c r="B414" s="1">
        <v>115</v>
      </c>
      <c r="C414" s="1" t="s">
        <v>3674</v>
      </c>
      <c r="D414" s="1">
        <v>66</v>
      </c>
      <c r="J414" s="1">
        <v>5</v>
      </c>
      <c r="K414" s="8">
        <v>0.42970000000000003</v>
      </c>
      <c r="L414" s="1">
        <v>24</v>
      </c>
    </row>
    <row r="415" spans="1:12" s="1" customFormat="1" x14ac:dyDescent="0.2">
      <c r="A415" s="2">
        <v>39367</v>
      </c>
      <c r="B415" s="1">
        <v>155</v>
      </c>
      <c r="C415" s="1" t="s">
        <v>810</v>
      </c>
      <c r="D415" s="1">
        <v>93</v>
      </c>
      <c r="J415" s="1">
        <v>21</v>
      </c>
      <c r="K415" s="8">
        <v>0.35239999999999999</v>
      </c>
      <c r="L415" s="1">
        <v>24</v>
      </c>
    </row>
    <row r="416" spans="1:12" s="1" customFormat="1" x14ac:dyDescent="0.2">
      <c r="A416" s="2">
        <v>39370</v>
      </c>
      <c r="B416" s="1">
        <v>155</v>
      </c>
      <c r="C416" s="1" t="s">
        <v>810</v>
      </c>
      <c r="D416" s="1">
        <v>96</v>
      </c>
      <c r="J416" s="1">
        <v>7</v>
      </c>
      <c r="K416" s="8">
        <v>0.53100000000000003</v>
      </c>
      <c r="L416" s="1">
        <v>24</v>
      </c>
    </row>
    <row r="417" spans="1:12" s="1" customFormat="1" x14ac:dyDescent="0.2">
      <c r="A417" s="2">
        <v>39372</v>
      </c>
      <c r="B417" s="1">
        <v>107</v>
      </c>
      <c r="C417" s="1" t="s">
        <v>1432</v>
      </c>
      <c r="D417" s="1">
        <v>97</v>
      </c>
      <c r="J417" s="1">
        <v>1</v>
      </c>
      <c r="K417" s="8">
        <v>0.13869999999999999</v>
      </c>
      <c r="L417" s="1">
        <v>5</v>
      </c>
    </row>
    <row r="418" spans="1:12" s="1" customFormat="1" x14ac:dyDescent="0.2">
      <c r="A418" s="2">
        <v>39385</v>
      </c>
      <c r="B418" s="1">
        <v>148</v>
      </c>
      <c r="C418" s="1" t="s">
        <v>3674</v>
      </c>
      <c r="D418" s="1">
        <v>97</v>
      </c>
      <c r="E418" s="1">
        <f>AVERAGE(D365:D418)</f>
        <v>88.5</v>
      </c>
      <c r="F418" s="1">
        <f>_xlfn.STDEV.S(D365:D418)</f>
        <v>9.1254361487909375</v>
      </c>
      <c r="G418" s="1">
        <v>54</v>
      </c>
      <c r="J418" s="1">
        <v>1</v>
      </c>
      <c r="K418" s="8">
        <v>1.05</v>
      </c>
      <c r="L418" s="1">
        <v>24</v>
      </c>
    </row>
    <row r="419" spans="1:12" s="1" customFormat="1" x14ac:dyDescent="0.2">
      <c r="A419" s="2">
        <v>39511</v>
      </c>
      <c r="B419" s="1">
        <v>72</v>
      </c>
      <c r="C419" s="1" t="s">
        <v>3650</v>
      </c>
      <c r="D419" s="1">
        <v>96</v>
      </c>
      <c r="K419" s="8">
        <v>1.48</v>
      </c>
      <c r="L419" s="1">
        <v>24</v>
      </c>
    </row>
    <row r="420" spans="1:12" s="1" customFormat="1" x14ac:dyDescent="0.2">
      <c r="A420" s="2">
        <v>39512</v>
      </c>
      <c r="B420" s="1">
        <v>61</v>
      </c>
      <c r="C420" s="1" t="s">
        <v>3650</v>
      </c>
      <c r="D420" s="1">
        <v>87</v>
      </c>
      <c r="K420" s="8">
        <v>0.69</v>
      </c>
      <c r="L420" s="1">
        <v>24</v>
      </c>
    </row>
    <row r="421" spans="1:12" s="1" customFormat="1" x14ac:dyDescent="0.2">
      <c r="A421" s="2">
        <v>39517</v>
      </c>
      <c r="B421" s="1">
        <v>26</v>
      </c>
      <c r="C421" s="1" t="s">
        <v>3650</v>
      </c>
      <c r="D421" s="1">
        <v>86</v>
      </c>
      <c r="K421" s="8">
        <v>0.89</v>
      </c>
      <c r="L421" s="1">
        <v>24</v>
      </c>
    </row>
    <row r="422" spans="1:12" s="1" customFormat="1" x14ac:dyDescent="0.2">
      <c r="A422" s="2">
        <v>39539</v>
      </c>
      <c r="B422" s="1">
        <v>144</v>
      </c>
      <c r="C422" s="1" t="s">
        <v>3650</v>
      </c>
      <c r="D422" s="1">
        <v>90</v>
      </c>
      <c r="J422" s="1">
        <v>1</v>
      </c>
      <c r="K422" s="8">
        <v>0.42</v>
      </c>
      <c r="L422" s="1">
        <v>10</v>
      </c>
    </row>
    <row r="423" spans="1:12" s="1" customFormat="1" x14ac:dyDescent="0.2">
      <c r="A423" s="2">
        <v>39540</v>
      </c>
      <c r="B423" s="1">
        <v>245</v>
      </c>
      <c r="C423" s="1" t="s">
        <v>3674</v>
      </c>
      <c r="D423" s="1">
        <v>97</v>
      </c>
      <c r="J423" s="1">
        <v>3</v>
      </c>
      <c r="K423" s="8">
        <v>0.27</v>
      </c>
      <c r="L423" s="1">
        <v>24</v>
      </c>
    </row>
    <row r="424" spans="1:12" s="1" customFormat="1" x14ac:dyDescent="0.2">
      <c r="A424" s="2">
        <v>39553</v>
      </c>
      <c r="B424" s="1">
        <v>160</v>
      </c>
      <c r="C424" s="1" t="s">
        <v>3674</v>
      </c>
      <c r="D424" s="1">
        <v>96</v>
      </c>
      <c r="J424" s="1">
        <v>5</v>
      </c>
      <c r="K424" s="8">
        <v>0.62</v>
      </c>
      <c r="L424" s="1">
        <v>24</v>
      </c>
    </row>
    <row r="425" spans="1:12" s="1" customFormat="1" x14ac:dyDescent="0.2">
      <c r="A425" s="2">
        <v>39559</v>
      </c>
      <c r="B425" s="1">
        <v>160</v>
      </c>
      <c r="C425" s="1" t="s">
        <v>3674</v>
      </c>
      <c r="D425" s="1">
        <v>94</v>
      </c>
      <c r="J425" s="1">
        <v>5</v>
      </c>
      <c r="K425" s="8">
        <v>0.64</v>
      </c>
      <c r="L425" s="1">
        <v>24</v>
      </c>
    </row>
    <row r="426" spans="1:12" s="1" customFormat="1" x14ac:dyDescent="0.2">
      <c r="A426" s="2">
        <v>39560</v>
      </c>
      <c r="B426" s="1">
        <v>175</v>
      </c>
      <c r="C426" s="1" t="s">
        <v>810</v>
      </c>
      <c r="D426" s="1">
        <v>96</v>
      </c>
      <c r="J426" s="1">
        <v>1</v>
      </c>
      <c r="K426" s="8">
        <v>0.49</v>
      </c>
      <c r="L426" s="1">
        <v>48</v>
      </c>
    </row>
    <row r="427" spans="1:12" s="1" customFormat="1" x14ac:dyDescent="0.2">
      <c r="A427" s="2">
        <v>39561</v>
      </c>
      <c r="B427" s="1">
        <v>80</v>
      </c>
      <c r="C427" s="1" t="s">
        <v>3650</v>
      </c>
      <c r="D427" s="1">
        <v>90</v>
      </c>
      <c r="J427" s="1">
        <v>1</v>
      </c>
      <c r="K427" s="8">
        <v>0.45</v>
      </c>
      <c r="L427" s="1">
        <v>12</v>
      </c>
    </row>
    <row r="428" spans="1:12" s="1" customFormat="1" x14ac:dyDescent="0.2">
      <c r="A428" s="2">
        <v>39562</v>
      </c>
      <c r="B428" s="1">
        <v>71</v>
      </c>
      <c r="C428" s="1" t="s">
        <v>3650</v>
      </c>
      <c r="D428" s="1">
        <v>96</v>
      </c>
      <c r="J428" s="1">
        <v>2</v>
      </c>
      <c r="K428" s="8">
        <v>0.3</v>
      </c>
      <c r="L428" s="1">
        <v>7</v>
      </c>
    </row>
    <row r="429" spans="1:12" s="1" customFormat="1" x14ac:dyDescent="0.2">
      <c r="A429" s="2">
        <v>39568</v>
      </c>
      <c r="B429" s="1">
        <v>18</v>
      </c>
      <c r="C429" s="1" t="s">
        <v>3650</v>
      </c>
      <c r="D429" s="1">
        <v>97</v>
      </c>
      <c r="J429" s="1">
        <v>10</v>
      </c>
      <c r="K429" s="8">
        <v>1.36</v>
      </c>
      <c r="L429" s="1">
        <v>72</v>
      </c>
    </row>
    <row r="430" spans="1:12" s="1" customFormat="1" x14ac:dyDescent="0.2">
      <c r="A430" s="2">
        <v>39570</v>
      </c>
      <c r="B430" s="1">
        <v>30</v>
      </c>
      <c r="C430" s="1" t="s">
        <v>810</v>
      </c>
      <c r="D430" s="1">
        <v>96</v>
      </c>
      <c r="J430" s="1">
        <v>5</v>
      </c>
      <c r="K430" s="8">
        <v>1.19</v>
      </c>
      <c r="L430" s="1">
        <v>72</v>
      </c>
    </row>
    <row r="431" spans="1:12" s="1" customFormat="1" x14ac:dyDescent="0.2">
      <c r="A431" s="2">
        <v>39582</v>
      </c>
      <c r="B431" s="1">
        <v>280</v>
      </c>
      <c r="C431" s="1" t="s">
        <v>810</v>
      </c>
      <c r="D431" s="1">
        <v>87</v>
      </c>
      <c r="J431" s="1">
        <v>26</v>
      </c>
      <c r="K431" s="8">
        <v>1.23</v>
      </c>
      <c r="L431" s="1">
        <v>48</v>
      </c>
    </row>
    <row r="432" spans="1:12" s="1" customFormat="1" x14ac:dyDescent="0.2">
      <c r="A432" s="2">
        <v>39588</v>
      </c>
      <c r="B432" s="1">
        <v>77</v>
      </c>
      <c r="C432" s="1" t="s">
        <v>841</v>
      </c>
      <c r="D432" s="1">
        <v>88</v>
      </c>
      <c r="J432" s="1">
        <v>35</v>
      </c>
      <c r="K432" s="8">
        <v>0.37</v>
      </c>
      <c r="L432" s="1">
        <v>12</v>
      </c>
    </row>
    <row r="433" spans="1:12" s="1" customFormat="1" x14ac:dyDescent="0.2">
      <c r="A433" s="2">
        <v>39589</v>
      </c>
      <c r="B433" s="1">
        <v>72</v>
      </c>
      <c r="C433" s="1" t="s">
        <v>3650</v>
      </c>
      <c r="D433" s="1">
        <v>92</v>
      </c>
      <c r="J433" s="1">
        <v>10</v>
      </c>
      <c r="K433" s="8">
        <v>0.57999999999999996</v>
      </c>
      <c r="L433" s="1">
        <v>12</v>
      </c>
    </row>
    <row r="434" spans="1:12" s="1" customFormat="1" x14ac:dyDescent="0.2">
      <c r="A434" s="2">
        <v>39595</v>
      </c>
      <c r="B434" s="1">
        <v>10</v>
      </c>
      <c r="C434" s="1" t="s">
        <v>3674</v>
      </c>
      <c r="D434" s="1">
        <v>88</v>
      </c>
      <c r="J434" s="1">
        <v>9</v>
      </c>
      <c r="K434" s="8">
        <v>0.88</v>
      </c>
      <c r="L434" s="1">
        <v>30</v>
      </c>
    </row>
    <row r="435" spans="1:12" s="1" customFormat="1" x14ac:dyDescent="0.2">
      <c r="A435" s="2">
        <v>39596</v>
      </c>
      <c r="B435" s="1">
        <v>203</v>
      </c>
      <c r="C435" s="1" t="s">
        <v>3063</v>
      </c>
      <c r="D435" s="1">
        <v>97</v>
      </c>
      <c r="J435" s="1">
        <v>9</v>
      </c>
      <c r="K435" s="8">
        <v>0.53</v>
      </c>
      <c r="L435" s="1">
        <v>24</v>
      </c>
    </row>
    <row r="436" spans="1:12" s="1" customFormat="1" x14ac:dyDescent="0.2">
      <c r="A436" s="2">
        <v>39608</v>
      </c>
      <c r="B436" s="1">
        <v>200</v>
      </c>
      <c r="C436" s="1" t="s">
        <v>810</v>
      </c>
      <c r="D436" s="1">
        <v>94</v>
      </c>
      <c r="J436" s="1">
        <v>2</v>
      </c>
      <c r="K436" s="8">
        <v>0.72</v>
      </c>
      <c r="L436" s="1">
        <v>24</v>
      </c>
    </row>
    <row r="437" spans="1:12" s="1" customFormat="1" x14ac:dyDescent="0.2">
      <c r="A437" s="2">
        <v>39611</v>
      </c>
      <c r="B437" s="1">
        <v>75</v>
      </c>
      <c r="C437" s="1" t="s">
        <v>3674</v>
      </c>
      <c r="D437" s="1">
        <v>91</v>
      </c>
      <c r="J437" s="1">
        <v>4</v>
      </c>
      <c r="K437" s="8">
        <v>0.96</v>
      </c>
      <c r="L437" s="1">
        <v>24</v>
      </c>
    </row>
    <row r="438" spans="1:12" s="1" customFormat="1" x14ac:dyDescent="0.2">
      <c r="A438" s="2">
        <v>39612</v>
      </c>
      <c r="B438" s="1">
        <v>120</v>
      </c>
      <c r="C438" s="1" t="s">
        <v>810</v>
      </c>
      <c r="D438" s="1">
        <v>98</v>
      </c>
      <c r="J438" s="1">
        <v>14</v>
      </c>
      <c r="K438" s="8">
        <v>0.57999999999999996</v>
      </c>
      <c r="L438" s="1">
        <v>24</v>
      </c>
    </row>
    <row r="439" spans="1:12" s="1" customFormat="1" x14ac:dyDescent="0.2">
      <c r="A439" s="2">
        <v>39617</v>
      </c>
      <c r="B439" s="1">
        <v>80</v>
      </c>
      <c r="C439" s="1" t="s">
        <v>810</v>
      </c>
      <c r="D439" s="1">
        <v>95</v>
      </c>
      <c r="J439" s="1">
        <v>27</v>
      </c>
      <c r="K439" s="8">
        <v>0.64</v>
      </c>
      <c r="L439" s="1">
        <v>24</v>
      </c>
    </row>
    <row r="440" spans="1:12" s="1" customFormat="1" x14ac:dyDescent="0.2">
      <c r="A440" s="2">
        <v>39617</v>
      </c>
      <c r="B440" s="1">
        <v>40</v>
      </c>
      <c r="C440" s="1" t="s">
        <v>810</v>
      </c>
      <c r="D440" s="1">
        <v>96</v>
      </c>
      <c r="J440" s="1">
        <v>11</v>
      </c>
      <c r="K440" s="8">
        <v>0.6</v>
      </c>
      <c r="L440" s="1">
        <v>24</v>
      </c>
    </row>
    <row r="441" spans="1:12" s="1" customFormat="1" x14ac:dyDescent="0.2">
      <c r="A441" s="2">
        <v>39618</v>
      </c>
      <c r="B441" s="1">
        <v>150</v>
      </c>
      <c r="C441" s="1" t="s">
        <v>810</v>
      </c>
      <c r="D441" s="1">
        <v>76</v>
      </c>
      <c r="J441" s="1">
        <v>1</v>
      </c>
      <c r="K441" s="8">
        <v>0.08</v>
      </c>
      <c r="L441" s="1">
        <v>4</v>
      </c>
    </row>
    <row r="442" spans="1:12" s="1" customFormat="1" x14ac:dyDescent="0.2">
      <c r="A442" s="2">
        <v>39619</v>
      </c>
      <c r="B442" s="1">
        <v>120</v>
      </c>
      <c r="C442" s="1" t="s">
        <v>810</v>
      </c>
      <c r="D442" s="1">
        <v>96</v>
      </c>
      <c r="J442" s="1">
        <v>27</v>
      </c>
      <c r="K442" s="8">
        <v>0.56000000000000005</v>
      </c>
      <c r="L442" s="1">
        <v>24</v>
      </c>
    </row>
    <row r="443" spans="1:12" s="1" customFormat="1" x14ac:dyDescent="0.2">
      <c r="A443" s="2">
        <v>39624</v>
      </c>
      <c r="B443" s="1">
        <v>28</v>
      </c>
      <c r="C443" s="1" t="s">
        <v>810</v>
      </c>
      <c r="D443" s="1">
        <v>64</v>
      </c>
      <c r="J443" s="1">
        <v>27.7</v>
      </c>
      <c r="K443" s="8">
        <v>1.35</v>
      </c>
      <c r="L443" s="1">
        <v>24</v>
      </c>
    </row>
    <row r="444" spans="1:12" s="1" customFormat="1" x14ac:dyDescent="0.2">
      <c r="A444" s="2">
        <v>39629</v>
      </c>
      <c r="B444" s="1">
        <v>80</v>
      </c>
      <c r="C444" s="1" t="s">
        <v>841</v>
      </c>
      <c r="D444" s="1">
        <v>86</v>
      </c>
      <c r="K444" s="8"/>
      <c r="L444" s="1">
        <v>12</v>
      </c>
    </row>
    <row r="445" spans="1:12" s="1" customFormat="1" x14ac:dyDescent="0.2">
      <c r="A445" s="2">
        <v>39630</v>
      </c>
      <c r="B445" s="1">
        <v>137</v>
      </c>
      <c r="C445" s="1" t="s">
        <v>810</v>
      </c>
      <c r="D445" s="1">
        <v>92</v>
      </c>
      <c r="J445" s="1">
        <v>1</v>
      </c>
      <c r="K445" s="8">
        <v>0.14000000000000001</v>
      </c>
      <c r="L445" s="1">
        <v>5</v>
      </c>
    </row>
    <row r="446" spans="1:12" s="1" customFormat="1" x14ac:dyDescent="0.2">
      <c r="A446" s="2">
        <v>39632</v>
      </c>
      <c r="B446" s="1">
        <v>68</v>
      </c>
      <c r="C446" s="1" t="s">
        <v>810</v>
      </c>
      <c r="D446" s="1">
        <v>97</v>
      </c>
      <c r="J446" s="1">
        <v>1</v>
      </c>
      <c r="K446" s="8">
        <v>0.44</v>
      </c>
      <c r="L446" s="1">
        <v>24</v>
      </c>
    </row>
    <row r="447" spans="1:12" s="1" customFormat="1" x14ac:dyDescent="0.2">
      <c r="A447" s="2">
        <v>39638</v>
      </c>
      <c r="B447" s="1">
        <v>240</v>
      </c>
      <c r="C447" s="1" t="s">
        <v>810</v>
      </c>
      <c r="D447" s="1">
        <v>86</v>
      </c>
      <c r="J447" s="1">
        <v>1</v>
      </c>
      <c r="K447" s="8">
        <v>0.13</v>
      </c>
      <c r="L447" s="1">
        <v>5</v>
      </c>
    </row>
    <row r="448" spans="1:12" s="1" customFormat="1" x14ac:dyDescent="0.2">
      <c r="A448" s="2">
        <v>39639</v>
      </c>
      <c r="B448" s="1">
        <v>55</v>
      </c>
      <c r="C448" s="1" t="s">
        <v>2486</v>
      </c>
      <c r="D448" s="1">
        <v>89</v>
      </c>
      <c r="J448" s="1">
        <v>6</v>
      </c>
      <c r="K448" s="8">
        <v>0.7</v>
      </c>
      <c r="L448" s="1">
        <v>18</v>
      </c>
    </row>
    <row r="449" spans="1:12" s="1" customFormat="1" x14ac:dyDescent="0.2">
      <c r="A449" s="2">
        <v>39640</v>
      </c>
      <c r="B449" s="1">
        <v>152</v>
      </c>
      <c r="C449" s="1" t="s">
        <v>810</v>
      </c>
      <c r="D449" s="1">
        <v>84</v>
      </c>
      <c r="K449" s="8">
        <v>0.39</v>
      </c>
      <c r="L449" s="1">
        <v>24</v>
      </c>
    </row>
    <row r="450" spans="1:12" s="1" customFormat="1" x14ac:dyDescent="0.2">
      <c r="A450" s="2">
        <v>39643</v>
      </c>
      <c r="B450" s="1">
        <v>160</v>
      </c>
      <c r="C450" s="1" t="s">
        <v>810</v>
      </c>
      <c r="D450" s="1">
        <v>87</v>
      </c>
      <c r="J450" s="1">
        <v>2</v>
      </c>
      <c r="K450" s="8">
        <v>0.05</v>
      </c>
      <c r="L450" s="1">
        <v>2</v>
      </c>
    </row>
    <row r="451" spans="1:12" s="1" customFormat="1" x14ac:dyDescent="0.2">
      <c r="A451" s="2">
        <v>39645</v>
      </c>
      <c r="B451" s="1">
        <v>150</v>
      </c>
      <c r="C451" s="1" t="s">
        <v>810</v>
      </c>
      <c r="D451" s="1">
        <v>89</v>
      </c>
      <c r="J451" s="1">
        <v>2</v>
      </c>
      <c r="K451" s="8">
        <v>0.05</v>
      </c>
      <c r="L451" s="1">
        <v>2</v>
      </c>
    </row>
    <row r="452" spans="1:12" s="1" customFormat="1" x14ac:dyDescent="0.2">
      <c r="A452" s="2">
        <v>39646</v>
      </c>
      <c r="B452" s="1">
        <v>83</v>
      </c>
      <c r="C452" s="1" t="s">
        <v>810</v>
      </c>
      <c r="D452" s="1">
        <v>98</v>
      </c>
      <c r="J452" s="1">
        <v>1</v>
      </c>
      <c r="K452" s="8">
        <v>0.63</v>
      </c>
      <c r="L452" s="1">
        <v>24</v>
      </c>
    </row>
    <row r="453" spans="1:12" s="1" customFormat="1" x14ac:dyDescent="0.2">
      <c r="A453" s="2">
        <v>39650</v>
      </c>
      <c r="B453" s="1">
        <v>120</v>
      </c>
      <c r="C453" s="1" t="s">
        <v>810</v>
      </c>
      <c r="D453" s="1">
        <v>79</v>
      </c>
      <c r="J453" s="1">
        <v>21</v>
      </c>
      <c r="K453" s="8">
        <v>0.47</v>
      </c>
      <c r="L453" s="1">
        <v>24</v>
      </c>
    </row>
    <row r="454" spans="1:12" s="1" customFormat="1" x14ac:dyDescent="0.2">
      <c r="A454" s="2">
        <v>39671</v>
      </c>
      <c r="B454" s="1">
        <v>78</v>
      </c>
      <c r="C454" s="1" t="s">
        <v>3674</v>
      </c>
      <c r="D454" s="1">
        <v>98</v>
      </c>
      <c r="J454" s="1">
        <v>1</v>
      </c>
      <c r="K454" s="8">
        <v>0.89</v>
      </c>
      <c r="L454" s="1">
        <v>24</v>
      </c>
    </row>
    <row r="455" spans="1:12" s="1" customFormat="1" x14ac:dyDescent="0.2">
      <c r="A455" s="2">
        <v>39685</v>
      </c>
      <c r="B455" s="1">
        <v>158</v>
      </c>
      <c r="C455" s="1" t="s">
        <v>3674</v>
      </c>
      <c r="D455" s="1">
        <v>93</v>
      </c>
      <c r="J455" s="1">
        <v>1</v>
      </c>
      <c r="K455" s="8">
        <v>0.65</v>
      </c>
      <c r="L455" s="1">
        <v>24</v>
      </c>
    </row>
    <row r="456" spans="1:12" s="1" customFormat="1" x14ac:dyDescent="0.2">
      <c r="A456" s="2">
        <v>39694</v>
      </c>
      <c r="B456" s="1">
        <v>20</v>
      </c>
      <c r="C456" s="1" t="s">
        <v>2486</v>
      </c>
      <c r="D456" s="1">
        <v>91</v>
      </c>
      <c r="J456" s="1">
        <v>25</v>
      </c>
      <c r="K456" s="8">
        <v>0.26</v>
      </c>
      <c r="L456" s="1">
        <v>12</v>
      </c>
    </row>
    <row r="457" spans="1:12" s="1" customFormat="1" x14ac:dyDescent="0.2">
      <c r="A457" s="2">
        <v>39694</v>
      </c>
      <c r="B457" s="1">
        <v>40</v>
      </c>
      <c r="C457" s="1" t="s">
        <v>2486</v>
      </c>
      <c r="D457" s="1">
        <v>93</v>
      </c>
      <c r="J457" s="1">
        <v>25</v>
      </c>
      <c r="K457" s="8">
        <v>0.25</v>
      </c>
      <c r="L457" s="1">
        <v>12</v>
      </c>
    </row>
    <row r="458" spans="1:12" s="1" customFormat="1" x14ac:dyDescent="0.2">
      <c r="A458" s="2">
        <v>39709</v>
      </c>
      <c r="B458" s="1">
        <v>80</v>
      </c>
      <c r="C458" s="1" t="s">
        <v>3674</v>
      </c>
      <c r="D458" s="1">
        <v>93</v>
      </c>
      <c r="J458" s="1">
        <v>1</v>
      </c>
      <c r="K458" s="8">
        <v>0.87</v>
      </c>
      <c r="L458" s="1">
        <v>24</v>
      </c>
    </row>
    <row r="459" spans="1:12" s="1" customFormat="1" x14ac:dyDescent="0.2">
      <c r="A459" s="2">
        <v>39744</v>
      </c>
      <c r="B459" s="1">
        <v>139</v>
      </c>
      <c r="C459" s="1" t="s">
        <v>3650</v>
      </c>
      <c r="D459" s="1">
        <v>95</v>
      </c>
      <c r="J459" s="1">
        <v>2</v>
      </c>
      <c r="K459" s="8">
        <v>0.25</v>
      </c>
      <c r="L459" s="1">
        <v>12</v>
      </c>
    </row>
    <row r="460" spans="1:12" s="1" customFormat="1" x14ac:dyDescent="0.2">
      <c r="A460" s="2">
        <v>39750</v>
      </c>
      <c r="B460" s="1">
        <v>38</v>
      </c>
      <c r="C460" s="1" t="s">
        <v>3674</v>
      </c>
      <c r="D460" s="1">
        <v>99</v>
      </c>
      <c r="J460" s="1">
        <v>1</v>
      </c>
      <c r="K460" s="8">
        <v>0.52</v>
      </c>
      <c r="L460" s="1">
        <v>12</v>
      </c>
    </row>
    <row r="461" spans="1:12" s="1" customFormat="1" x14ac:dyDescent="0.2">
      <c r="A461" s="2">
        <v>39751</v>
      </c>
      <c r="B461" s="1">
        <v>30</v>
      </c>
      <c r="C461" s="1" t="s">
        <v>3650</v>
      </c>
      <c r="D461" s="1">
        <v>87</v>
      </c>
      <c r="J461" s="1">
        <v>1</v>
      </c>
      <c r="K461" s="8">
        <v>1.1000000000000001</v>
      </c>
      <c r="L461" s="1">
        <v>24</v>
      </c>
    </row>
    <row r="462" spans="1:12" s="1" customFormat="1" x14ac:dyDescent="0.2">
      <c r="A462" s="2">
        <v>39783</v>
      </c>
      <c r="B462" s="1">
        <v>124</v>
      </c>
      <c r="C462" s="1" t="s">
        <v>3650</v>
      </c>
      <c r="D462" s="1">
        <v>76</v>
      </c>
      <c r="J462" s="1">
        <v>25</v>
      </c>
      <c r="K462" s="8">
        <v>0.2</v>
      </c>
      <c r="L462" s="1">
        <v>13</v>
      </c>
    </row>
    <row r="463" spans="1:12" s="1" customFormat="1" x14ac:dyDescent="0.2">
      <c r="A463" s="2">
        <v>39785</v>
      </c>
      <c r="B463" s="1">
        <v>36</v>
      </c>
      <c r="C463" s="1" t="s">
        <v>3650</v>
      </c>
      <c r="D463" s="1">
        <v>87</v>
      </c>
      <c r="J463" s="1">
        <v>25</v>
      </c>
      <c r="K463" s="8">
        <v>0.31</v>
      </c>
      <c r="L463" s="1">
        <v>13</v>
      </c>
    </row>
    <row r="464" spans="1:12" s="1" customFormat="1" x14ac:dyDescent="0.2">
      <c r="A464" s="2">
        <v>39786</v>
      </c>
      <c r="B464" s="1">
        <v>131</v>
      </c>
      <c r="C464" s="1" t="s">
        <v>3650</v>
      </c>
      <c r="D464" s="1">
        <v>74</v>
      </c>
      <c r="J464" s="1">
        <v>25</v>
      </c>
      <c r="K464" s="8">
        <v>0.27</v>
      </c>
      <c r="L464" s="1">
        <v>13</v>
      </c>
    </row>
    <row r="465" spans="1:12" s="1" customFormat="1" x14ac:dyDescent="0.2">
      <c r="A465" s="2">
        <v>39792</v>
      </c>
      <c r="B465" s="1">
        <v>160</v>
      </c>
      <c r="C465" s="1" t="s">
        <v>810</v>
      </c>
      <c r="D465" s="1">
        <v>73</v>
      </c>
      <c r="J465" s="1">
        <v>10</v>
      </c>
      <c r="K465" s="8">
        <v>0.33</v>
      </c>
      <c r="L465" s="1">
        <v>24</v>
      </c>
    </row>
    <row r="466" spans="1:12" s="1" customFormat="1" x14ac:dyDescent="0.2">
      <c r="A466" s="2">
        <v>39793</v>
      </c>
      <c r="B466" s="1">
        <v>160</v>
      </c>
      <c r="C466" s="1" t="s">
        <v>810</v>
      </c>
      <c r="D466" s="1">
        <v>84</v>
      </c>
      <c r="E466" s="1">
        <f>AVERAGE(D419:D466)</f>
        <v>89.854166666666671</v>
      </c>
      <c r="F466" s="1">
        <f>_xlfn.STDEV.S(D419:D466)</f>
        <v>7.6464136589627181</v>
      </c>
      <c r="G466" s="1">
        <v>48</v>
      </c>
      <c r="J466" s="1">
        <v>10</v>
      </c>
      <c r="K466" s="8">
        <v>0.39</v>
      </c>
      <c r="L466" s="1">
        <v>24</v>
      </c>
    </row>
    <row r="467" spans="1:12" s="1" customFormat="1" x14ac:dyDescent="0.2">
      <c r="A467" s="2">
        <v>39870</v>
      </c>
      <c r="B467" s="1">
        <v>28</v>
      </c>
      <c r="C467" s="1" t="s">
        <v>3650</v>
      </c>
      <c r="D467" s="1">
        <v>95</v>
      </c>
      <c r="K467" s="8">
        <v>1.2</v>
      </c>
      <c r="L467" s="1">
        <v>24</v>
      </c>
    </row>
    <row r="468" spans="1:12" s="1" customFormat="1" x14ac:dyDescent="0.2">
      <c r="A468" s="2">
        <v>39870</v>
      </c>
      <c r="B468" s="1">
        <v>62</v>
      </c>
      <c r="C468" s="1" t="s">
        <v>3650</v>
      </c>
      <c r="D468" s="1">
        <v>91</v>
      </c>
      <c r="K468" s="8">
        <v>1.29</v>
      </c>
      <c r="L468" s="1">
        <v>24</v>
      </c>
    </row>
    <row r="469" spans="1:12" s="1" customFormat="1" x14ac:dyDescent="0.2">
      <c r="A469" s="2">
        <v>39870</v>
      </c>
      <c r="B469" s="1">
        <v>74</v>
      </c>
      <c r="C469" s="1" t="s">
        <v>3650</v>
      </c>
      <c r="D469" s="1">
        <v>94</v>
      </c>
      <c r="K469" s="8">
        <v>1.29</v>
      </c>
      <c r="L469" s="1">
        <v>24</v>
      </c>
    </row>
    <row r="470" spans="1:12" s="1" customFormat="1" x14ac:dyDescent="0.2">
      <c r="A470" s="2">
        <v>39871</v>
      </c>
      <c r="B470" s="1">
        <v>71</v>
      </c>
      <c r="C470" s="1" t="s">
        <v>3650</v>
      </c>
      <c r="D470" s="1">
        <v>97</v>
      </c>
      <c r="K470" s="8">
        <v>1.32</v>
      </c>
      <c r="L470" s="1">
        <v>24</v>
      </c>
    </row>
    <row r="471" spans="1:12" s="1" customFormat="1" x14ac:dyDescent="0.2">
      <c r="A471" s="2">
        <v>39889</v>
      </c>
      <c r="B471" s="1">
        <v>320</v>
      </c>
      <c r="C471" s="1" t="s">
        <v>3650</v>
      </c>
      <c r="D471" s="1">
        <v>78</v>
      </c>
      <c r="J471" s="1">
        <v>26</v>
      </c>
      <c r="K471" s="8">
        <v>0.57499999999999996</v>
      </c>
      <c r="L471" s="1">
        <v>24</v>
      </c>
    </row>
    <row r="472" spans="1:12" s="1" customFormat="1" x14ac:dyDescent="0.2">
      <c r="A472" s="2">
        <v>39897</v>
      </c>
      <c r="B472" s="1">
        <v>74</v>
      </c>
      <c r="C472" s="1" t="s">
        <v>292</v>
      </c>
      <c r="D472" s="1">
        <v>91</v>
      </c>
      <c r="J472" s="1">
        <v>30</v>
      </c>
      <c r="K472" s="8">
        <v>0.32</v>
      </c>
      <c r="L472" s="1">
        <v>24</v>
      </c>
    </row>
    <row r="473" spans="1:12" s="1" customFormat="1" x14ac:dyDescent="0.2">
      <c r="A473" s="2">
        <v>39904</v>
      </c>
      <c r="B473" s="1">
        <v>152</v>
      </c>
      <c r="C473" s="1" t="s">
        <v>810</v>
      </c>
      <c r="D473" s="1">
        <v>97</v>
      </c>
      <c r="J473" s="1">
        <v>1</v>
      </c>
      <c r="K473" s="8">
        <v>0.11459999999999999</v>
      </c>
      <c r="L473" s="1">
        <v>12</v>
      </c>
    </row>
    <row r="474" spans="1:12" s="1" customFormat="1" x14ac:dyDescent="0.2">
      <c r="A474" s="2">
        <v>39909</v>
      </c>
      <c r="B474" s="1">
        <v>151</v>
      </c>
      <c r="C474" s="1" t="s">
        <v>3650</v>
      </c>
      <c r="D474" s="1">
        <v>19</v>
      </c>
      <c r="J474" s="1">
        <v>11</v>
      </c>
      <c r="K474" s="8">
        <v>0.71399999999999997</v>
      </c>
      <c r="L474" s="1">
        <v>24</v>
      </c>
    </row>
    <row r="475" spans="1:12" s="1" customFormat="1" x14ac:dyDescent="0.2">
      <c r="A475" s="2">
        <v>39909</v>
      </c>
      <c r="B475" s="1">
        <v>153</v>
      </c>
      <c r="C475" s="1" t="s">
        <v>3650</v>
      </c>
      <c r="D475" s="1">
        <v>32</v>
      </c>
      <c r="J475" s="1">
        <v>26</v>
      </c>
      <c r="K475" s="8">
        <v>1.03</v>
      </c>
      <c r="L475" s="1">
        <v>24</v>
      </c>
    </row>
    <row r="476" spans="1:12" s="1" customFormat="1" x14ac:dyDescent="0.2">
      <c r="A476" s="2">
        <v>39910</v>
      </c>
      <c r="B476" s="1">
        <v>75</v>
      </c>
      <c r="C476" s="1" t="s">
        <v>3674</v>
      </c>
      <c r="D476" s="1">
        <v>99</v>
      </c>
      <c r="J476" s="1">
        <v>3</v>
      </c>
      <c r="K476" s="8">
        <v>2.0099999999999998</v>
      </c>
      <c r="L476" s="1">
        <v>48</v>
      </c>
    </row>
    <row r="477" spans="1:12" s="1" customFormat="1" x14ac:dyDescent="0.2">
      <c r="A477" s="2">
        <v>39911</v>
      </c>
      <c r="B477" s="1">
        <v>17</v>
      </c>
      <c r="C477" s="1" t="s">
        <v>3674</v>
      </c>
      <c r="D477" s="1">
        <v>98</v>
      </c>
      <c r="J477" s="1">
        <v>7</v>
      </c>
      <c r="K477" s="8">
        <v>0.91</v>
      </c>
      <c r="L477" s="1">
        <v>24</v>
      </c>
    </row>
    <row r="478" spans="1:12" s="1" customFormat="1" x14ac:dyDescent="0.2">
      <c r="A478" s="2">
        <v>39913</v>
      </c>
      <c r="B478" s="1">
        <v>28</v>
      </c>
      <c r="C478" s="1" t="s">
        <v>810</v>
      </c>
      <c r="D478" s="1">
        <v>97</v>
      </c>
      <c r="J478" s="1">
        <v>1</v>
      </c>
      <c r="K478" s="8">
        <v>0.5</v>
      </c>
      <c r="L478" s="1">
        <v>24</v>
      </c>
    </row>
    <row r="479" spans="1:12" s="1" customFormat="1" x14ac:dyDescent="0.2">
      <c r="A479" s="2">
        <v>39916</v>
      </c>
      <c r="B479" s="1">
        <v>154</v>
      </c>
      <c r="C479" s="1" t="s">
        <v>3650</v>
      </c>
      <c r="D479" s="1">
        <v>75</v>
      </c>
      <c r="J479" s="1">
        <v>29</v>
      </c>
      <c r="K479" s="8">
        <v>0.54</v>
      </c>
      <c r="L479" s="1">
        <v>24</v>
      </c>
    </row>
    <row r="480" spans="1:12" s="1" customFormat="1" x14ac:dyDescent="0.2">
      <c r="A480" s="2">
        <v>39920</v>
      </c>
      <c r="B480" s="1">
        <v>72</v>
      </c>
      <c r="C480" s="1" t="s">
        <v>810</v>
      </c>
      <c r="D480" s="1">
        <v>89</v>
      </c>
      <c r="J480" s="1">
        <v>1</v>
      </c>
      <c r="K480" s="8">
        <v>0.98</v>
      </c>
      <c r="L480" s="1">
        <v>24</v>
      </c>
    </row>
    <row r="481" spans="1:12" s="1" customFormat="1" x14ac:dyDescent="0.2">
      <c r="A481" s="2">
        <v>39920</v>
      </c>
      <c r="B481" s="1">
        <v>150</v>
      </c>
      <c r="C481" s="1" t="s">
        <v>3674</v>
      </c>
      <c r="D481" s="1">
        <v>83</v>
      </c>
      <c r="J481" s="1">
        <v>3.5</v>
      </c>
      <c r="K481" s="8">
        <v>0.91</v>
      </c>
      <c r="L481" s="1">
        <v>24</v>
      </c>
    </row>
    <row r="482" spans="1:12" s="1" customFormat="1" x14ac:dyDescent="0.2">
      <c r="A482" s="2">
        <v>39927</v>
      </c>
      <c r="B482" s="1">
        <v>78</v>
      </c>
      <c r="C482" s="1" t="s">
        <v>3674</v>
      </c>
      <c r="D482" s="1">
        <v>98</v>
      </c>
      <c r="J482" s="1">
        <v>3</v>
      </c>
      <c r="K482" s="8">
        <v>0.98</v>
      </c>
      <c r="L482" s="1">
        <v>48</v>
      </c>
    </row>
    <row r="483" spans="1:12" s="1" customFormat="1" x14ac:dyDescent="0.2">
      <c r="A483" s="2">
        <v>39932</v>
      </c>
      <c r="B483" s="1">
        <v>75</v>
      </c>
      <c r="C483" s="1" t="s">
        <v>810</v>
      </c>
      <c r="D483" s="1">
        <v>83</v>
      </c>
      <c r="J483" s="1">
        <v>13</v>
      </c>
      <c r="K483" s="8">
        <v>1.198</v>
      </c>
      <c r="L483" s="1">
        <v>72</v>
      </c>
    </row>
    <row r="484" spans="1:12" s="1" customFormat="1" x14ac:dyDescent="0.2">
      <c r="A484" s="2">
        <v>39932</v>
      </c>
      <c r="B484" s="1">
        <v>50</v>
      </c>
      <c r="C484" s="1" t="s">
        <v>3650</v>
      </c>
      <c r="D484" s="1">
        <v>83</v>
      </c>
      <c r="J484" s="1">
        <v>7</v>
      </c>
      <c r="K484" s="8">
        <v>0.6</v>
      </c>
      <c r="L484" s="1">
        <v>24</v>
      </c>
    </row>
    <row r="485" spans="1:12" s="1" customFormat="1" x14ac:dyDescent="0.2">
      <c r="A485" s="2">
        <v>39932</v>
      </c>
      <c r="B485" s="1">
        <v>75</v>
      </c>
      <c r="C485" s="1" t="s">
        <v>810</v>
      </c>
      <c r="D485" s="1">
        <v>95</v>
      </c>
      <c r="J485" s="1">
        <v>7</v>
      </c>
      <c r="K485" s="8">
        <v>0.49</v>
      </c>
      <c r="L485" s="1">
        <v>24</v>
      </c>
    </row>
    <row r="486" spans="1:12" s="1" customFormat="1" x14ac:dyDescent="0.2">
      <c r="A486" s="2">
        <v>39937</v>
      </c>
      <c r="B486" s="1">
        <v>54</v>
      </c>
      <c r="C486" s="1" t="s">
        <v>3650</v>
      </c>
      <c r="D486" s="1">
        <v>63</v>
      </c>
      <c r="J486" s="1">
        <v>20</v>
      </c>
      <c r="K486" s="8">
        <v>0.22</v>
      </c>
      <c r="L486" s="1">
        <v>13</v>
      </c>
    </row>
    <row r="487" spans="1:12" s="1" customFormat="1" x14ac:dyDescent="0.2">
      <c r="A487" s="2">
        <v>39939</v>
      </c>
      <c r="B487" s="1">
        <v>385</v>
      </c>
      <c r="C487" s="1" t="s">
        <v>810</v>
      </c>
      <c r="D487" s="1">
        <v>89</v>
      </c>
      <c r="J487" s="1">
        <v>18</v>
      </c>
      <c r="K487" s="8">
        <v>2.2000000000000002</v>
      </c>
      <c r="L487" s="1">
        <v>129</v>
      </c>
    </row>
    <row r="488" spans="1:12" s="1" customFormat="1" x14ac:dyDescent="0.2">
      <c r="A488" s="2">
        <v>39940</v>
      </c>
      <c r="B488" s="1">
        <v>386</v>
      </c>
      <c r="C488" s="1" t="s">
        <v>810</v>
      </c>
      <c r="D488" s="1">
        <v>97</v>
      </c>
      <c r="J488" s="1">
        <v>18</v>
      </c>
      <c r="K488" s="8">
        <v>2.2400000000000002</v>
      </c>
      <c r="L488" s="1">
        <v>129</v>
      </c>
    </row>
    <row r="489" spans="1:12" s="1" customFormat="1" x14ac:dyDescent="0.2">
      <c r="A489" s="2">
        <v>39941</v>
      </c>
      <c r="B489" s="1">
        <v>135</v>
      </c>
      <c r="C489" s="1" t="s">
        <v>810</v>
      </c>
      <c r="D489" s="1">
        <v>94</v>
      </c>
      <c r="J489" s="1">
        <v>10</v>
      </c>
      <c r="K489" s="8">
        <v>2.57</v>
      </c>
      <c r="L489" s="1">
        <v>100</v>
      </c>
    </row>
    <row r="490" spans="1:12" s="1" customFormat="1" x14ac:dyDescent="0.2">
      <c r="A490" s="2">
        <v>39944</v>
      </c>
      <c r="B490" s="1">
        <v>126</v>
      </c>
      <c r="C490" s="1" t="s">
        <v>3674</v>
      </c>
      <c r="D490" s="1">
        <v>95</v>
      </c>
      <c r="J490" s="1">
        <v>4</v>
      </c>
      <c r="K490" s="8">
        <v>0.99</v>
      </c>
      <c r="L490" s="1">
        <v>24</v>
      </c>
    </row>
    <row r="491" spans="1:12" s="1" customFormat="1" x14ac:dyDescent="0.2">
      <c r="A491" s="2">
        <v>39946</v>
      </c>
      <c r="B491" s="1">
        <v>165</v>
      </c>
      <c r="C491" s="1" t="s">
        <v>3674</v>
      </c>
      <c r="D491" s="1">
        <v>79</v>
      </c>
      <c r="J491" s="1">
        <v>7</v>
      </c>
      <c r="K491" s="8">
        <v>3.55</v>
      </c>
      <c r="L491" s="1">
        <v>60</v>
      </c>
    </row>
    <row r="492" spans="1:12" s="1" customFormat="1" x14ac:dyDescent="0.2">
      <c r="A492" s="2">
        <v>39952</v>
      </c>
      <c r="B492" s="1">
        <v>307</v>
      </c>
      <c r="C492" s="1" t="s">
        <v>3674</v>
      </c>
      <c r="D492" s="1">
        <v>83</v>
      </c>
      <c r="J492" s="1">
        <v>1</v>
      </c>
      <c r="K492" s="8">
        <v>1.18</v>
      </c>
      <c r="L492" s="1">
        <v>24</v>
      </c>
    </row>
    <row r="493" spans="1:12" s="1" customFormat="1" x14ac:dyDescent="0.2">
      <c r="A493" s="2">
        <v>39954</v>
      </c>
      <c r="B493" s="1">
        <v>78</v>
      </c>
      <c r="C493" s="1" t="s">
        <v>3674</v>
      </c>
      <c r="D493" s="1">
        <v>87</v>
      </c>
      <c r="J493" s="1">
        <v>4</v>
      </c>
      <c r="K493" s="8">
        <v>0.67</v>
      </c>
      <c r="L493" s="1">
        <v>24</v>
      </c>
    </row>
    <row r="494" spans="1:12" s="1" customFormat="1" x14ac:dyDescent="0.2">
      <c r="A494" s="2">
        <v>39955</v>
      </c>
      <c r="B494" s="1">
        <v>70</v>
      </c>
      <c r="C494" s="1" t="s">
        <v>3650</v>
      </c>
      <c r="D494" s="1">
        <v>83</v>
      </c>
      <c r="J494" s="1">
        <v>10</v>
      </c>
      <c r="K494" s="8">
        <v>0.46</v>
      </c>
      <c r="L494" s="1">
        <v>24</v>
      </c>
    </row>
    <row r="495" spans="1:12" s="1" customFormat="1" x14ac:dyDescent="0.2">
      <c r="A495" s="2">
        <v>39959</v>
      </c>
      <c r="B495" s="1">
        <v>170</v>
      </c>
      <c r="C495" s="1" t="s">
        <v>810</v>
      </c>
      <c r="D495" s="1">
        <v>98</v>
      </c>
      <c r="J495" s="1">
        <v>18</v>
      </c>
      <c r="K495" s="8">
        <v>2.13</v>
      </c>
      <c r="L495" s="1">
        <v>110</v>
      </c>
    </row>
    <row r="496" spans="1:12" s="1" customFormat="1" x14ac:dyDescent="0.2">
      <c r="A496" s="2">
        <v>39959</v>
      </c>
      <c r="B496" s="1">
        <v>152</v>
      </c>
      <c r="C496" s="1" t="s">
        <v>810</v>
      </c>
      <c r="D496" s="1">
        <v>97</v>
      </c>
      <c r="J496" s="1">
        <v>18</v>
      </c>
      <c r="K496" s="8">
        <v>2.15</v>
      </c>
      <c r="L496" s="1">
        <v>110</v>
      </c>
    </row>
    <row r="497" spans="1:12" s="1" customFormat="1" x14ac:dyDescent="0.2">
      <c r="A497" s="2">
        <v>39960</v>
      </c>
      <c r="B497" s="1">
        <v>228</v>
      </c>
      <c r="C497" s="1" t="s">
        <v>810</v>
      </c>
      <c r="D497" s="1">
        <v>97</v>
      </c>
      <c r="J497" s="1">
        <v>18</v>
      </c>
      <c r="K497" s="8">
        <v>2.13</v>
      </c>
      <c r="L497" s="1">
        <v>110</v>
      </c>
    </row>
    <row r="498" spans="1:12" s="1" customFormat="1" x14ac:dyDescent="0.2">
      <c r="A498" s="2">
        <v>39961</v>
      </c>
      <c r="B498" s="1">
        <v>154</v>
      </c>
      <c r="C498" s="1" t="s">
        <v>3674</v>
      </c>
      <c r="D498" s="1">
        <v>91</v>
      </c>
      <c r="J498" s="1">
        <v>4</v>
      </c>
      <c r="K498" s="8">
        <v>1.1100000000000001</v>
      </c>
      <c r="L498" s="1">
        <v>24</v>
      </c>
    </row>
    <row r="499" spans="1:12" s="1" customFormat="1" x14ac:dyDescent="0.2">
      <c r="A499" s="2">
        <v>39961</v>
      </c>
      <c r="B499" s="1">
        <v>119</v>
      </c>
      <c r="C499" s="1" t="s">
        <v>3674</v>
      </c>
      <c r="D499" s="1">
        <v>86</v>
      </c>
      <c r="J499" s="1">
        <v>4</v>
      </c>
      <c r="K499" s="8">
        <v>1.08</v>
      </c>
      <c r="L499" s="1">
        <v>24</v>
      </c>
    </row>
    <row r="500" spans="1:12" s="1" customFormat="1" x14ac:dyDescent="0.2">
      <c r="A500" s="2">
        <v>39962</v>
      </c>
      <c r="B500" s="1">
        <v>312</v>
      </c>
      <c r="C500" s="1" t="s">
        <v>810</v>
      </c>
      <c r="D500" s="1">
        <v>93</v>
      </c>
      <c r="J500" s="1">
        <v>10</v>
      </c>
      <c r="K500" s="8">
        <v>2.4300000000000002</v>
      </c>
      <c r="L500" s="1">
        <v>120</v>
      </c>
    </row>
    <row r="501" spans="1:12" s="1" customFormat="1" x14ac:dyDescent="0.2">
      <c r="A501" s="2">
        <v>39965</v>
      </c>
      <c r="B501" s="1">
        <v>420</v>
      </c>
      <c r="C501" s="1" t="s">
        <v>810</v>
      </c>
      <c r="D501" s="1">
        <v>98</v>
      </c>
      <c r="J501" s="1">
        <v>8</v>
      </c>
      <c r="K501" s="8">
        <v>2.37</v>
      </c>
      <c r="L501" s="1">
        <v>110</v>
      </c>
    </row>
    <row r="502" spans="1:12" s="1" customFormat="1" x14ac:dyDescent="0.2">
      <c r="A502" s="2">
        <v>39966</v>
      </c>
      <c r="B502" s="1">
        <v>343</v>
      </c>
      <c r="C502" s="1" t="s">
        <v>810</v>
      </c>
      <c r="D502" s="1">
        <v>97</v>
      </c>
      <c r="J502" s="1">
        <v>18</v>
      </c>
      <c r="K502" s="8">
        <v>2.4300000000000002</v>
      </c>
      <c r="L502" s="1">
        <v>129</v>
      </c>
    </row>
    <row r="503" spans="1:12" s="1" customFormat="1" x14ac:dyDescent="0.2">
      <c r="A503" s="2">
        <v>39967</v>
      </c>
      <c r="B503" s="1">
        <v>176</v>
      </c>
      <c r="C503" s="1" t="s">
        <v>3674</v>
      </c>
      <c r="D503" s="1">
        <v>74</v>
      </c>
      <c r="J503" s="1">
        <v>4</v>
      </c>
      <c r="K503" s="8">
        <v>0.82</v>
      </c>
      <c r="L503" s="1">
        <v>24</v>
      </c>
    </row>
    <row r="504" spans="1:12" s="1" customFormat="1" x14ac:dyDescent="0.2">
      <c r="A504" s="2">
        <v>39969</v>
      </c>
      <c r="B504" s="1">
        <v>135</v>
      </c>
      <c r="C504" s="1" t="s">
        <v>810</v>
      </c>
      <c r="D504" s="1">
        <v>96</v>
      </c>
      <c r="J504" s="1">
        <v>10</v>
      </c>
      <c r="K504" s="8">
        <v>2.0099999999999998</v>
      </c>
      <c r="L504" s="1">
        <v>100</v>
      </c>
    </row>
    <row r="505" spans="1:12" s="1" customFormat="1" x14ac:dyDescent="0.2">
      <c r="A505" s="2">
        <v>39976</v>
      </c>
      <c r="B505" s="1">
        <v>116</v>
      </c>
      <c r="C505" s="1" t="s">
        <v>3650</v>
      </c>
      <c r="D505" s="1">
        <v>84</v>
      </c>
      <c r="J505" s="1">
        <v>2</v>
      </c>
      <c r="K505" s="8">
        <v>0.39</v>
      </c>
      <c r="L505" s="1">
        <v>24</v>
      </c>
    </row>
    <row r="506" spans="1:12" s="1" customFormat="1" x14ac:dyDescent="0.2">
      <c r="A506" s="2">
        <v>39979</v>
      </c>
      <c r="B506" s="1">
        <v>163</v>
      </c>
      <c r="C506" s="1" t="s">
        <v>3674</v>
      </c>
      <c r="D506" s="1">
        <v>79</v>
      </c>
      <c r="J506" s="1">
        <v>11</v>
      </c>
      <c r="K506" s="8">
        <v>0.15</v>
      </c>
      <c r="L506" s="1">
        <v>13.5</v>
      </c>
    </row>
    <row r="507" spans="1:12" s="1" customFormat="1" x14ac:dyDescent="0.2">
      <c r="A507" s="2">
        <v>39987</v>
      </c>
      <c r="B507" s="1">
        <v>150</v>
      </c>
      <c r="C507" s="1" t="s">
        <v>1432</v>
      </c>
      <c r="D507" s="1">
        <v>98</v>
      </c>
      <c r="J507" s="1">
        <v>4</v>
      </c>
      <c r="K507" s="8">
        <v>0.21</v>
      </c>
      <c r="L507" s="1">
        <v>6</v>
      </c>
    </row>
    <row r="508" spans="1:12" s="1" customFormat="1" x14ac:dyDescent="0.2">
      <c r="A508" s="2">
        <v>40002</v>
      </c>
      <c r="B508" s="1">
        <v>163</v>
      </c>
      <c r="C508" s="1" t="s">
        <v>3674</v>
      </c>
      <c r="D508" s="1">
        <v>95</v>
      </c>
      <c r="J508" s="1">
        <v>11</v>
      </c>
      <c r="K508" s="8">
        <v>0.28999999999999998</v>
      </c>
      <c r="L508" s="1">
        <v>13.5</v>
      </c>
    </row>
    <row r="509" spans="1:12" s="1" customFormat="1" x14ac:dyDescent="0.2">
      <c r="A509" s="2">
        <v>40003</v>
      </c>
      <c r="B509" s="1">
        <v>20</v>
      </c>
      <c r="C509" s="1" t="s">
        <v>1432</v>
      </c>
      <c r="D509" s="1">
        <v>91</v>
      </c>
      <c r="J509" s="1">
        <v>10</v>
      </c>
      <c r="K509" s="8">
        <v>0.82</v>
      </c>
      <c r="L509" s="1">
        <v>24</v>
      </c>
    </row>
    <row r="510" spans="1:12" s="1" customFormat="1" x14ac:dyDescent="0.2">
      <c r="A510" s="2">
        <v>40004</v>
      </c>
      <c r="B510" s="1">
        <v>148</v>
      </c>
      <c r="C510" s="1" t="s">
        <v>3063</v>
      </c>
      <c r="D510" s="1">
        <v>96</v>
      </c>
      <c r="J510" s="1">
        <v>8</v>
      </c>
      <c r="K510" s="8">
        <v>0.39</v>
      </c>
      <c r="L510" s="1">
        <v>18</v>
      </c>
    </row>
    <row r="511" spans="1:12" s="1" customFormat="1" x14ac:dyDescent="0.2">
      <c r="A511" s="2">
        <v>40028</v>
      </c>
      <c r="B511" s="1">
        <v>144</v>
      </c>
      <c r="C511" s="1" t="s">
        <v>810</v>
      </c>
      <c r="D511" s="1">
        <v>72</v>
      </c>
      <c r="J511" s="1">
        <v>5</v>
      </c>
      <c r="K511" s="8">
        <v>0.26</v>
      </c>
      <c r="L511" s="1">
        <v>24</v>
      </c>
    </row>
    <row r="512" spans="1:12" s="1" customFormat="1" x14ac:dyDescent="0.2">
      <c r="A512" s="2">
        <v>40035</v>
      </c>
      <c r="B512" s="1">
        <v>47</v>
      </c>
      <c r="C512" s="1" t="s">
        <v>810</v>
      </c>
      <c r="D512" s="1">
        <v>96</v>
      </c>
      <c r="J512" s="1">
        <v>4</v>
      </c>
      <c r="K512" s="8">
        <v>0.41</v>
      </c>
      <c r="L512" s="1">
        <v>24</v>
      </c>
    </row>
    <row r="513" spans="1:12" s="1" customFormat="1" x14ac:dyDescent="0.2">
      <c r="A513" s="2">
        <v>40036</v>
      </c>
      <c r="B513" s="1">
        <v>171</v>
      </c>
      <c r="C513" s="1" t="s">
        <v>810</v>
      </c>
      <c r="D513" s="1">
        <v>96</v>
      </c>
      <c r="J513" s="1">
        <v>10</v>
      </c>
      <c r="K513" s="8">
        <v>0.52</v>
      </c>
      <c r="L513" s="1">
        <v>24</v>
      </c>
    </row>
    <row r="514" spans="1:12" s="1" customFormat="1" x14ac:dyDescent="0.2">
      <c r="A514" s="2">
        <v>40038</v>
      </c>
      <c r="B514" s="1">
        <v>78</v>
      </c>
      <c r="C514" s="1" t="s">
        <v>2485</v>
      </c>
      <c r="D514" s="1">
        <v>83</v>
      </c>
      <c r="J514" s="1">
        <v>5</v>
      </c>
      <c r="K514" s="8">
        <v>0.64</v>
      </c>
      <c r="L514" s="1">
        <v>24</v>
      </c>
    </row>
    <row r="515" spans="1:12" s="1" customFormat="1" x14ac:dyDescent="0.2">
      <c r="A515" s="2">
        <v>40039</v>
      </c>
      <c r="B515" s="1">
        <v>83</v>
      </c>
      <c r="C515" s="1" t="s">
        <v>810</v>
      </c>
      <c r="D515" s="1">
        <v>95</v>
      </c>
      <c r="J515" s="1">
        <v>2</v>
      </c>
      <c r="K515" s="8">
        <v>1.31</v>
      </c>
      <c r="L515" s="1">
        <v>48</v>
      </c>
    </row>
    <row r="516" spans="1:12" s="1" customFormat="1" x14ac:dyDescent="0.2">
      <c r="A516" s="2">
        <v>40046</v>
      </c>
      <c r="B516" s="1">
        <v>30</v>
      </c>
      <c r="C516" s="1" t="s">
        <v>810</v>
      </c>
      <c r="D516" s="1">
        <v>97</v>
      </c>
      <c r="J516" s="1">
        <v>5</v>
      </c>
      <c r="K516" s="8">
        <v>0.4</v>
      </c>
      <c r="L516" s="1">
        <v>24</v>
      </c>
    </row>
    <row r="517" spans="1:12" s="1" customFormat="1" x14ac:dyDescent="0.2">
      <c r="A517" s="2">
        <v>40071</v>
      </c>
      <c r="B517" s="1">
        <v>42</v>
      </c>
      <c r="C517" s="1" t="s">
        <v>3650</v>
      </c>
      <c r="D517" s="1">
        <v>95</v>
      </c>
      <c r="J517" s="1">
        <v>3</v>
      </c>
      <c r="K517" s="8">
        <v>0.28000000000000003</v>
      </c>
      <c r="L517" s="1">
        <v>7</v>
      </c>
    </row>
    <row r="518" spans="1:12" s="1" customFormat="1" x14ac:dyDescent="0.2">
      <c r="A518" s="2">
        <v>40088</v>
      </c>
      <c r="B518" s="1">
        <v>58</v>
      </c>
      <c r="C518" s="1" t="s">
        <v>3674</v>
      </c>
      <c r="D518" s="1">
        <v>99</v>
      </c>
      <c r="J518" s="1">
        <v>5.5</v>
      </c>
      <c r="K518" s="8">
        <v>0.78</v>
      </c>
      <c r="L518" s="1">
        <v>24</v>
      </c>
    </row>
    <row r="519" spans="1:12" s="1" customFormat="1" x14ac:dyDescent="0.2">
      <c r="A519" s="2">
        <v>40095</v>
      </c>
      <c r="B519" s="1">
        <v>75</v>
      </c>
      <c r="C519" s="1" t="s">
        <v>3674</v>
      </c>
      <c r="D519" s="1">
        <v>98</v>
      </c>
      <c r="J519" s="1">
        <v>5</v>
      </c>
      <c r="K519" s="8">
        <v>0.93</v>
      </c>
      <c r="L519" s="1">
        <v>24</v>
      </c>
    </row>
    <row r="520" spans="1:12" s="1" customFormat="1" x14ac:dyDescent="0.2">
      <c r="A520" s="2">
        <v>40114</v>
      </c>
      <c r="B520" s="1">
        <v>150</v>
      </c>
      <c r="C520" s="1" t="s">
        <v>3674</v>
      </c>
      <c r="D520" s="1">
        <v>98</v>
      </c>
      <c r="J520" s="1">
        <v>5</v>
      </c>
      <c r="K520" s="8">
        <v>0.34</v>
      </c>
      <c r="L520" s="1">
        <v>10</v>
      </c>
    </row>
    <row r="521" spans="1:12" s="1" customFormat="1" x14ac:dyDescent="0.2">
      <c r="A521" s="2">
        <v>40126</v>
      </c>
      <c r="B521" s="1">
        <v>76</v>
      </c>
      <c r="C521" s="1" t="s">
        <v>3674</v>
      </c>
      <c r="D521" s="1">
        <v>97</v>
      </c>
      <c r="J521" s="1">
        <v>13</v>
      </c>
      <c r="K521" s="8">
        <v>0.76</v>
      </c>
      <c r="L521" s="1">
        <v>24</v>
      </c>
    </row>
    <row r="522" spans="1:12" s="1" customFormat="1" x14ac:dyDescent="0.2">
      <c r="A522" s="2">
        <v>40127</v>
      </c>
      <c r="B522" s="1">
        <v>18</v>
      </c>
      <c r="C522" s="1" t="s">
        <v>3674</v>
      </c>
      <c r="D522" s="1">
        <v>99</v>
      </c>
      <c r="J522" s="1">
        <v>1</v>
      </c>
      <c r="K522" s="8">
        <v>1.7</v>
      </c>
      <c r="L522" s="1">
        <v>24</v>
      </c>
    </row>
    <row r="523" spans="1:12" s="1" customFormat="1" x14ac:dyDescent="0.2">
      <c r="A523" s="2">
        <v>40141</v>
      </c>
      <c r="B523" s="1">
        <v>160</v>
      </c>
      <c r="C523" s="1" t="s">
        <v>810</v>
      </c>
      <c r="D523" s="1">
        <v>79</v>
      </c>
      <c r="E523" s="1">
        <f>AVERAGE(D467:D523)</f>
        <v>88.385964912280699</v>
      </c>
      <c r="F523" s="1">
        <f>_xlfn.STDEV.S(D467:D523)</f>
        <v>14.714854479602911</v>
      </c>
      <c r="G523" s="1">
        <v>57</v>
      </c>
      <c r="J523" s="1">
        <v>8</v>
      </c>
      <c r="K523" s="8">
        <v>0.51</v>
      </c>
      <c r="L523" s="1">
        <v>24</v>
      </c>
    </row>
    <row r="524" spans="1:12" s="1" customFormat="1" x14ac:dyDescent="0.2">
      <c r="A524" s="2">
        <v>40246</v>
      </c>
      <c r="B524" s="1">
        <v>140</v>
      </c>
      <c r="C524" s="1" t="s">
        <v>3674</v>
      </c>
      <c r="D524" s="1">
        <v>96</v>
      </c>
      <c r="J524" s="1">
        <v>5</v>
      </c>
      <c r="K524" s="8">
        <v>1.01</v>
      </c>
      <c r="L524" s="1">
        <v>24</v>
      </c>
    </row>
    <row r="525" spans="1:12" s="1" customFormat="1" x14ac:dyDescent="0.2">
      <c r="A525" s="2">
        <v>40247</v>
      </c>
      <c r="B525" s="1">
        <v>101</v>
      </c>
      <c r="C525" s="1" t="s">
        <v>3674</v>
      </c>
      <c r="D525" s="1">
        <v>96</v>
      </c>
      <c r="J525" s="1">
        <v>3</v>
      </c>
      <c r="K525" s="8">
        <v>1.0900000000000001</v>
      </c>
      <c r="L525" s="1">
        <v>24</v>
      </c>
    </row>
    <row r="526" spans="1:12" s="1" customFormat="1" x14ac:dyDescent="0.2">
      <c r="A526" s="2">
        <v>40254</v>
      </c>
      <c r="B526" s="1">
        <v>30</v>
      </c>
      <c r="C526" s="1" t="s">
        <v>3674</v>
      </c>
      <c r="D526" s="1">
        <v>92</v>
      </c>
      <c r="J526" s="1">
        <v>5</v>
      </c>
      <c r="K526" s="8">
        <v>0.37</v>
      </c>
      <c r="L526" s="1">
        <v>24</v>
      </c>
    </row>
    <row r="527" spans="1:12" s="1" customFormat="1" x14ac:dyDescent="0.2">
      <c r="A527" s="2">
        <v>40255</v>
      </c>
      <c r="B527" s="1">
        <v>36</v>
      </c>
      <c r="C527" s="1" t="s">
        <v>3674</v>
      </c>
      <c r="D527" s="1">
        <v>92</v>
      </c>
      <c r="J527" s="1">
        <v>5</v>
      </c>
      <c r="K527" s="8">
        <v>0.36</v>
      </c>
      <c r="L527" s="1">
        <v>24</v>
      </c>
    </row>
    <row r="528" spans="1:12" s="1" customFormat="1" x14ac:dyDescent="0.2">
      <c r="A528" s="2">
        <v>40261</v>
      </c>
      <c r="B528" s="1">
        <v>160</v>
      </c>
      <c r="C528" s="1" t="s">
        <v>3674</v>
      </c>
      <c r="D528" s="1">
        <v>99</v>
      </c>
      <c r="J528" s="1">
        <v>7</v>
      </c>
      <c r="K528" s="8">
        <v>1.64</v>
      </c>
      <c r="L528" s="1">
        <v>24</v>
      </c>
    </row>
    <row r="529" spans="1:12" s="1" customFormat="1" x14ac:dyDescent="0.2">
      <c r="A529" s="2">
        <v>40262</v>
      </c>
      <c r="B529" s="1">
        <v>360</v>
      </c>
      <c r="C529" s="1" t="s">
        <v>810</v>
      </c>
      <c r="D529" s="1">
        <v>98</v>
      </c>
      <c r="J529" s="1">
        <v>11</v>
      </c>
      <c r="K529" s="8">
        <v>0.51</v>
      </c>
      <c r="L529" s="1">
        <v>24</v>
      </c>
    </row>
    <row r="530" spans="1:12" s="1" customFormat="1" x14ac:dyDescent="0.2">
      <c r="A530" s="2">
        <v>40281</v>
      </c>
      <c r="B530" s="1">
        <v>74</v>
      </c>
      <c r="C530" s="1" t="s">
        <v>810</v>
      </c>
      <c r="D530" s="1">
        <v>77</v>
      </c>
      <c r="J530" s="1">
        <v>6</v>
      </c>
      <c r="K530" s="8">
        <v>0.46</v>
      </c>
      <c r="L530" s="1">
        <v>24</v>
      </c>
    </row>
    <row r="531" spans="1:12" s="1" customFormat="1" x14ac:dyDescent="0.2">
      <c r="A531" s="2">
        <v>40282</v>
      </c>
      <c r="B531" s="1">
        <v>34</v>
      </c>
      <c r="C531" s="1" t="s">
        <v>810</v>
      </c>
      <c r="D531" s="1">
        <v>92</v>
      </c>
      <c r="J531" s="1">
        <v>19</v>
      </c>
      <c r="K531" s="8">
        <v>0.51</v>
      </c>
      <c r="L531" s="1">
        <v>24</v>
      </c>
    </row>
    <row r="532" spans="1:12" s="1" customFormat="1" x14ac:dyDescent="0.2">
      <c r="A532" s="2">
        <v>40295</v>
      </c>
      <c r="B532" s="1">
        <v>33</v>
      </c>
      <c r="C532" s="1" t="s">
        <v>3650</v>
      </c>
      <c r="D532" s="1">
        <v>92</v>
      </c>
      <c r="J532" s="1">
        <v>14</v>
      </c>
      <c r="K532" s="8">
        <v>0.35</v>
      </c>
      <c r="L532" s="1">
        <v>12</v>
      </c>
    </row>
    <row r="533" spans="1:12" s="1" customFormat="1" x14ac:dyDescent="0.2">
      <c r="A533" s="2">
        <v>40295</v>
      </c>
      <c r="B533" s="1">
        <v>87</v>
      </c>
      <c r="C533" s="1" t="s">
        <v>3650</v>
      </c>
      <c r="D533" s="1">
        <v>88</v>
      </c>
      <c r="J533" s="1">
        <v>12</v>
      </c>
      <c r="K533" s="8">
        <v>0.45</v>
      </c>
      <c r="L533" s="1">
        <v>12</v>
      </c>
    </row>
    <row r="534" spans="1:12" s="1" customFormat="1" x14ac:dyDescent="0.2">
      <c r="A534" s="2">
        <v>40301</v>
      </c>
      <c r="B534" s="1">
        <v>216</v>
      </c>
      <c r="C534" s="1" t="s">
        <v>3650</v>
      </c>
      <c r="D534" s="1">
        <v>79</v>
      </c>
      <c r="J534" s="1">
        <v>20</v>
      </c>
      <c r="K534" s="8">
        <v>0.77</v>
      </c>
      <c r="L534" s="1">
        <v>24</v>
      </c>
    </row>
    <row r="535" spans="1:12" s="1" customFormat="1" x14ac:dyDescent="0.2">
      <c r="A535" s="2">
        <v>40302</v>
      </c>
      <c r="B535" s="1">
        <v>116</v>
      </c>
      <c r="C535" s="1" t="s">
        <v>3650</v>
      </c>
      <c r="D535" s="1">
        <v>79</v>
      </c>
      <c r="J535" s="1">
        <v>3</v>
      </c>
      <c r="K535" s="8">
        <v>0.41</v>
      </c>
      <c r="L535" s="1">
        <v>24</v>
      </c>
    </row>
    <row r="536" spans="1:12" s="1" customFormat="1" x14ac:dyDescent="0.2">
      <c r="A536" s="2">
        <v>40305</v>
      </c>
      <c r="B536" s="1">
        <v>36</v>
      </c>
      <c r="C536" s="1" t="s">
        <v>810</v>
      </c>
      <c r="D536" s="1">
        <v>89</v>
      </c>
      <c r="J536" s="1">
        <v>5</v>
      </c>
      <c r="K536" s="8">
        <v>0.56000000000000005</v>
      </c>
      <c r="L536" s="1">
        <v>24</v>
      </c>
    </row>
    <row r="537" spans="1:12" s="1" customFormat="1" x14ac:dyDescent="0.2">
      <c r="A537" s="2">
        <v>40305</v>
      </c>
      <c r="B537" s="1">
        <v>19</v>
      </c>
      <c r="C537" s="1" t="s">
        <v>810</v>
      </c>
      <c r="D537" s="1">
        <v>96</v>
      </c>
      <c r="J537" s="1">
        <v>5</v>
      </c>
      <c r="K537" s="8">
        <v>0.48</v>
      </c>
      <c r="L537" s="1">
        <v>24</v>
      </c>
    </row>
    <row r="538" spans="1:12" s="1" customFormat="1" x14ac:dyDescent="0.2">
      <c r="A538" s="2">
        <v>40308</v>
      </c>
      <c r="B538" s="1">
        <v>81</v>
      </c>
      <c r="C538" s="1" t="s">
        <v>810</v>
      </c>
      <c r="D538" s="1">
        <v>98</v>
      </c>
      <c r="J538" s="1">
        <v>6</v>
      </c>
      <c r="K538" s="8">
        <v>0.46</v>
      </c>
      <c r="L538" s="1">
        <v>24</v>
      </c>
    </row>
    <row r="539" spans="1:12" s="1" customFormat="1" x14ac:dyDescent="0.2">
      <c r="A539" s="2">
        <v>40309</v>
      </c>
      <c r="B539" s="1">
        <v>75</v>
      </c>
      <c r="C539" s="1" t="s">
        <v>3650</v>
      </c>
      <c r="D539" s="1">
        <v>96</v>
      </c>
      <c r="J539" s="1">
        <v>10</v>
      </c>
      <c r="K539" s="8">
        <v>1.06</v>
      </c>
      <c r="L539" s="1">
        <v>24</v>
      </c>
    </row>
    <row r="540" spans="1:12" s="1" customFormat="1" x14ac:dyDescent="0.2">
      <c r="A540" s="2">
        <v>40310</v>
      </c>
      <c r="B540" s="1">
        <v>95</v>
      </c>
      <c r="C540" s="1" t="s">
        <v>3650</v>
      </c>
      <c r="D540" s="1">
        <v>92</v>
      </c>
      <c r="J540" s="1">
        <v>4</v>
      </c>
      <c r="K540" s="8">
        <v>0.74</v>
      </c>
      <c r="L540" s="1">
        <v>24</v>
      </c>
    </row>
    <row r="541" spans="1:12" s="1" customFormat="1" x14ac:dyDescent="0.2">
      <c r="A541" s="2">
        <v>40312</v>
      </c>
      <c r="B541" s="1">
        <v>619</v>
      </c>
      <c r="C541" s="1" t="s">
        <v>3650</v>
      </c>
      <c r="D541" s="1">
        <v>56</v>
      </c>
      <c r="J541" s="1">
        <v>27</v>
      </c>
      <c r="K541" s="8">
        <v>0.35</v>
      </c>
      <c r="L541" s="1">
        <v>24</v>
      </c>
    </row>
    <row r="542" spans="1:12" s="1" customFormat="1" x14ac:dyDescent="0.2">
      <c r="A542" s="2">
        <v>40317</v>
      </c>
      <c r="B542" s="1">
        <v>50</v>
      </c>
      <c r="C542" s="1" t="s">
        <v>3674</v>
      </c>
      <c r="D542" s="1">
        <v>97</v>
      </c>
      <c r="J542" s="1">
        <v>4</v>
      </c>
      <c r="K542" s="8">
        <v>0.42</v>
      </c>
      <c r="L542" s="1">
        <v>24</v>
      </c>
    </row>
    <row r="543" spans="1:12" s="1" customFormat="1" x14ac:dyDescent="0.2">
      <c r="A543" s="2">
        <v>40322</v>
      </c>
      <c r="B543" s="1">
        <v>38</v>
      </c>
      <c r="C543" s="1" t="s">
        <v>810</v>
      </c>
      <c r="D543" s="1">
        <v>92</v>
      </c>
      <c r="J543" s="1">
        <v>11</v>
      </c>
      <c r="K543" s="8">
        <v>0.49</v>
      </c>
      <c r="L543" s="1">
        <v>24</v>
      </c>
    </row>
    <row r="544" spans="1:12" s="1" customFormat="1" x14ac:dyDescent="0.2">
      <c r="A544" s="2">
        <v>40322</v>
      </c>
      <c r="B544" s="1">
        <v>134</v>
      </c>
      <c r="C544" s="1" t="s">
        <v>810</v>
      </c>
      <c r="D544" s="1">
        <v>94</v>
      </c>
      <c r="J544" s="1">
        <v>5</v>
      </c>
      <c r="K544" s="8">
        <v>0.49</v>
      </c>
      <c r="L544" s="1">
        <v>24</v>
      </c>
    </row>
    <row r="545" spans="1:12" s="1" customFormat="1" x14ac:dyDescent="0.2">
      <c r="A545" s="2">
        <v>40326</v>
      </c>
      <c r="B545" s="1">
        <v>152</v>
      </c>
      <c r="C545" s="1" t="s">
        <v>3674</v>
      </c>
      <c r="D545" s="1">
        <v>99</v>
      </c>
      <c r="J545" s="1">
        <v>5</v>
      </c>
      <c r="K545" s="8">
        <v>0.91</v>
      </c>
      <c r="L545" s="1">
        <v>24</v>
      </c>
    </row>
    <row r="546" spans="1:12" s="1" customFormat="1" x14ac:dyDescent="0.2">
      <c r="A546" s="2">
        <v>40332</v>
      </c>
      <c r="B546" s="1">
        <v>174</v>
      </c>
      <c r="C546" s="1" t="s">
        <v>3650</v>
      </c>
      <c r="D546" s="1">
        <v>52</v>
      </c>
      <c r="J546" s="1">
        <v>27</v>
      </c>
      <c r="K546" s="8">
        <v>0.68100000000000005</v>
      </c>
      <c r="L546" s="1">
        <v>24</v>
      </c>
    </row>
    <row r="547" spans="1:12" s="1" customFormat="1" x14ac:dyDescent="0.2">
      <c r="A547" s="2">
        <v>40336</v>
      </c>
      <c r="B547" s="1">
        <v>160</v>
      </c>
      <c r="C547" s="1" t="s">
        <v>3674</v>
      </c>
      <c r="D547" s="1">
        <v>93</v>
      </c>
      <c r="J547" s="1">
        <v>4</v>
      </c>
      <c r="K547" s="8">
        <v>0.57999999999999996</v>
      </c>
      <c r="L547" s="1">
        <v>24</v>
      </c>
    </row>
    <row r="548" spans="1:12" s="1" customFormat="1" x14ac:dyDescent="0.2">
      <c r="A548" s="2">
        <v>40337</v>
      </c>
      <c r="B548" s="1">
        <v>118</v>
      </c>
      <c r="C548" s="1" t="s">
        <v>810</v>
      </c>
      <c r="D548" s="1">
        <v>98</v>
      </c>
      <c r="J548" s="1">
        <v>10</v>
      </c>
      <c r="K548" s="8">
        <v>0.48</v>
      </c>
      <c r="L548" s="1">
        <v>24</v>
      </c>
    </row>
    <row r="549" spans="1:12" s="1" customFormat="1" x14ac:dyDescent="0.2">
      <c r="A549" s="2">
        <v>40343</v>
      </c>
      <c r="B549" s="1">
        <v>80</v>
      </c>
      <c r="C549" s="1" t="s">
        <v>1432</v>
      </c>
      <c r="D549" s="1">
        <v>88</v>
      </c>
      <c r="J549" s="1">
        <v>20</v>
      </c>
      <c r="K549" s="8">
        <v>0.37</v>
      </c>
      <c r="L549" s="1">
        <v>24</v>
      </c>
    </row>
    <row r="550" spans="1:12" s="1" customFormat="1" x14ac:dyDescent="0.2">
      <c r="A550" s="2">
        <v>40343</v>
      </c>
      <c r="B550" s="1">
        <v>80</v>
      </c>
      <c r="C550" s="1" t="s">
        <v>1432</v>
      </c>
      <c r="D550" s="1">
        <v>89</v>
      </c>
      <c r="J550" s="1">
        <v>20</v>
      </c>
      <c r="K550" s="8">
        <v>0.36</v>
      </c>
      <c r="L550" s="1">
        <v>24</v>
      </c>
    </row>
    <row r="551" spans="1:12" s="1" customFormat="1" x14ac:dyDescent="0.2">
      <c r="A551" s="2">
        <v>40346</v>
      </c>
      <c r="B551" s="1">
        <v>120</v>
      </c>
      <c r="C551" s="1" t="s">
        <v>810</v>
      </c>
      <c r="D551" s="1">
        <v>98</v>
      </c>
      <c r="J551" s="1">
        <v>5</v>
      </c>
      <c r="K551" s="8">
        <v>0.48</v>
      </c>
      <c r="L551" s="1">
        <v>24</v>
      </c>
    </row>
    <row r="552" spans="1:12" s="1" customFormat="1" x14ac:dyDescent="0.2">
      <c r="A552" s="2">
        <v>40347</v>
      </c>
      <c r="B552" s="1">
        <v>150</v>
      </c>
      <c r="C552" s="1" t="s">
        <v>3674</v>
      </c>
      <c r="D552" s="1">
        <v>98</v>
      </c>
      <c r="J552" s="1">
        <v>4</v>
      </c>
      <c r="K552" s="8">
        <v>0.53</v>
      </c>
      <c r="L552" s="1">
        <v>24</v>
      </c>
    </row>
    <row r="553" spans="1:12" s="1" customFormat="1" x14ac:dyDescent="0.2">
      <c r="A553" s="2">
        <v>40351</v>
      </c>
      <c r="B553" s="1">
        <v>75</v>
      </c>
      <c r="C553" s="1" t="s">
        <v>3650</v>
      </c>
      <c r="D553" s="1">
        <v>61</v>
      </c>
      <c r="K553" s="8">
        <v>0.53500000000000003</v>
      </c>
      <c r="L553" s="1">
        <v>24</v>
      </c>
    </row>
    <row r="554" spans="1:12" s="1" customFormat="1" x14ac:dyDescent="0.2">
      <c r="A554" s="2">
        <v>40351</v>
      </c>
      <c r="B554" s="1">
        <v>75</v>
      </c>
      <c r="C554" s="1" t="s">
        <v>3650</v>
      </c>
      <c r="D554" s="1">
        <v>84</v>
      </c>
      <c r="K554" s="8">
        <v>0.56999999999999995</v>
      </c>
      <c r="L554" s="1">
        <v>24</v>
      </c>
    </row>
    <row r="555" spans="1:12" s="1" customFormat="1" x14ac:dyDescent="0.2">
      <c r="A555" s="2">
        <v>40352</v>
      </c>
      <c r="B555" s="1">
        <v>420</v>
      </c>
      <c r="C555" s="1" t="s">
        <v>810</v>
      </c>
      <c r="D555" s="1">
        <v>94</v>
      </c>
      <c r="J555" s="1">
        <v>8</v>
      </c>
      <c r="K555" s="8">
        <v>2.4E-2</v>
      </c>
      <c r="L555" s="1">
        <v>24</v>
      </c>
    </row>
    <row r="556" spans="1:12" s="1" customFormat="1" x14ac:dyDescent="0.2">
      <c r="A556" s="2">
        <v>40367</v>
      </c>
      <c r="B556" s="1">
        <v>72</v>
      </c>
      <c r="C556" s="1" t="s">
        <v>841</v>
      </c>
      <c r="D556" s="1">
        <v>89</v>
      </c>
      <c r="J556" s="1">
        <v>25</v>
      </c>
      <c r="K556" s="8">
        <v>0.33</v>
      </c>
      <c r="L556" s="1">
        <v>10</v>
      </c>
    </row>
    <row r="557" spans="1:12" s="1" customFormat="1" x14ac:dyDescent="0.2">
      <c r="A557" s="2">
        <v>40368</v>
      </c>
      <c r="B557" s="1">
        <v>109</v>
      </c>
      <c r="C557" s="1" t="s">
        <v>810</v>
      </c>
      <c r="D557" s="1">
        <v>93</v>
      </c>
      <c r="J557" s="1">
        <v>5</v>
      </c>
      <c r="K557" s="8">
        <v>0.48099999999999998</v>
      </c>
      <c r="L557" s="1">
        <v>72</v>
      </c>
    </row>
    <row r="558" spans="1:12" s="1" customFormat="1" x14ac:dyDescent="0.2">
      <c r="A558" s="2">
        <v>40368</v>
      </c>
      <c r="B558" s="1">
        <v>74</v>
      </c>
      <c r="C558" s="1" t="s">
        <v>810</v>
      </c>
      <c r="D558" s="1">
        <v>95</v>
      </c>
      <c r="J558" s="1">
        <v>5</v>
      </c>
      <c r="K558" s="8">
        <v>0.46600000000000003</v>
      </c>
      <c r="L558" s="1">
        <v>72</v>
      </c>
    </row>
    <row r="559" spans="1:12" s="1" customFormat="1" x14ac:dyDescent="0.2">
      <c r="A559" s="2">
        <v>40372</v>
      </c>
      <c r="B559" s="1">
        <v>100</v>
      </c>
      <c r="C559" s="1" t="s">
        <v>810</v>
      </c>
      <c r="D559" s="1">
        <v>86</v>
      </c>
      <c r="J559" s="1">
        <v>9</v>
      </c>
      <c r="K559" s="8">
        <v>0.23300000000000001</v>
      </c>
      <c r="L559" s="1">
        <v>12</v>
      </c>
    </row>
    <row r="560" spans="1:12" s="1" customFormat="1" x14ac:dyDescent="0.2">
      <c r="A560" s="2">
        <v>40373</v>
      </c>
      <c r="B560" s="1">
        <v>100</v>
      </c>
      <c r="C560" s="1" t="s">
        <v>810</v>
      </c>
      <c r="D560" s="1">
        <v>97</v>
      </c>
      <c r="J560" s="1">
        <v>6</v>
      </c>
      <c r="K560" s="8">
        <v>1.706</v>
      </c>
      <c r="L560" s="1">
        <v>85</v>
      </c>
    </row>
    <row r="561" spans="1:12" s="1" customFormat="1" x14ac:dyDescent="0.2">
      <c r="A561" s="2">
        <v>40374</v>
      </c>
      <c r="B561" s="1">
        <v>78</v>
      </c>
      <c r="C561" s="1" t="s">
        <v>810</v>
      </c>
      <c r="D561" s="1">
        <v>93</v>
      </c>
      <c r="J561" s="1">
        <v>9</v>
      </c>
      <c r="K561" s="8">
        <v>0.23300000000000001</v>
      </c>
      <c r="L561" s="1">
        <v>12</v>
      </c>
    </row>
    <row r="562" spans="1:12" s="1" customFormat="1" x14ac:dyDescent="0.2">
      <c r="A562" s="2">
        <v>40375</v>
      </c>
      <c r="B562" s="1">
        <v>50</v>
      </c>
      <c r="C562" s="1" t="s">
        <v>810</v>
      </c>
      <c r="D562" s="1">
        <v>91</v>
      </c>
      <c r="J562" s="1">
        <v>6</v>
      </c>
      <c r="K562" s="8">
        <v>2.4700000000000002</v>
      </c>
      <c r="L562" s="1">
        <v>48</v>
      </c>
    </row>
    <row r="563" spans="1:12" s="1" customFormat="1" x14ac:dyDescent="0.2">
      <c r="A563" s="2">
        <v>40379</v>
      </c>
      <c r="B563" s="1">
        <v>165</v>
      </c>
      <c r="C563" s="1" t="s">
        <v>3650</v>
      </c>
      <c r="D563" s="1">
        <v>75</v>
      </c>
      <c r="J563" s="1">
        <v>10</v>
      </c>
      <c r="K563" s="8">
        <v>0.5</v>
      </c>
      <c r="L563" s="1">
        <v>24</v>
      </c>
    </row>
    <row r="564" spans="1:12" s="1" customFormat="1" x14ac:dyDescent="0.2">
      <c r="A564" s="2">
        <v>40386</v>
      </c>
      <c r="B564" s="1">
        <v>155</v>
      </c>
      <c r="C564" s="1" t="s">
        <v>3674</v>
      </c>
      <c r="D564" s="1">
        <v>66</v>
      </c>
      <c r="J564" s="1">
        <v>5</v>
      </c>
      <c r="K564" s="8">
        <v>0.58699999999999997</v>
      </c>
      <c r="L564" s="1">
        <v>24</v>
      </c>
    </row>
    <row r="565" spans="1:12" s="1" customFormat="1" x14ac:dyDescent="0.2">
      <c r="A565" s="2">
        <v>40387</v>
      </c>
      <c r="B565" s="1">
        <v>103</v>
      </c>
      <c r="C565" s="1" t="s">
        <v>3650</v>
      </c>
      <c r="D565" s="1">
        <v>82</v>
      </c>
      <c r="J565" s="1">
        <v>12</v>
      </c>
      <c r="K565" s="8">
        <v>0.57899999999999996</v>
      </c>
      <c r="L565" s="1">
        <v>24</v>
      </c>
    </row>
    <row r="566" spans="1:12" s="1" customFormat="1" x14ac:dyDescent="0.2">
      <c r="A566" s="2">
        <v>40387</v>
      </c>
      <c r="B566" s="1">
        <v>103</v>
      </c>
      <c r="C566" s="1" t="s">
        <v>3650</v>
      </c>
      <c r="D566" s="1">
        <v>80</v>
      </c>
      <c r="J566" s="1">
        <v>12</v>
      </c>
      <c r="K566" s="8">
        <v>0.52800000000000002</v>
      </c>
      <c r="L566" s="1">
        <v>24</v>
      </c>
    </row>
    <row r="567" spans="1:12" s="1" customFormat="1" x14ac:dyDescent="0.2">
      <c r="A567" s="2">
        <v>40387</v>
      </c>
      <c r="B567" s="1">
        <v>103</v>
      </c>
      <c r="C567" s="1" t="s">
        <v>3650</v>
      </c>
      <c r="D567" s="1">
        <v>83</v>
      </c>
      <c r="J567" s="1">
        <v>12</v>
      </c>
      <c r="K567" s="8">
        <v>0.71199999999999997</v>
      </c>
      <c r="L567" s="1">
        <v>24</v>
      </c>
    </row>
    <row r="568" spans="1:12" s="1" customFormat="1" x14ac:dyDescent="0.2">
      <c r="A568" s="2">
        <v>40392</v>
      </c>
      <c r="B568" s="1">
        <v>153</v>
      </c>
      <c r="C568" s="1" t="s">
        <v>810</v>
      </c>
      <c r="D568" s="1">
        <v>94</v>
      </c>
      <c r="J568" s="1">
        <v>13</v>
      </c>
      <c r="K568" s="8">
        <v>0.51500000000000001</v>
      </c>
      <c r="L568" s="1">
        <v>24</v>
      </c>
    </row>
    <row r="569" spans="1:12" s="1" customFormat="1" x14ac:dyDescent="0.2">
      <c r="A569" s="2">
        <v>40393</v>
      </c>
      <c r="B569" s="1">
        <v>202</v>
      </c>
      <c r="C569" s="1" t="s">
        <v>3063</v>
      </c>
      <c r="D569" s="1">
        <v>93</v>
      </c>
      <c r="J569" s="1">
        <v>11</v>
      </c>
      <c r="K569" s="8">
        <v>0.35</v>
      </c>
      <c r="L569" s="1">
        <v>13</v>
      </c>
    </row>
    <row r="570" spans="1:12" s="1" customFormat="1" x14ac:dyDescent="0.2">
      <c r="A570" s="2">
        <v>40399</v>
      </c>
      <c r="B570" s="1">
        <v>80</v>
      </c>
      <c r="C570" s="1" t="s">
        <v>3650</v>
      </c>
      <c r="D570" s="1">
        <v>82</v>
      </c>
      <c r="J570" s="1">
        <v>7</v>
      </c>
      <c r="K570" s="8">
        <v>1.4584999999999999</v>
      </c>
      <c r="L570" s="1">
        <v>18</v>
      </c>
    </row>
    <row r="571" spans="1:12" s="1" customFormat="1" x14ac:dyDescent="0.2">
      <c r="A571" s="2">
        <v>40400</v>
      </c>
      <c r="B571" s="1">
        <v>203</v>
      </c>
      <c r="C571" s="1" t="s">
        <v>3063</v>
      </c>
      <c r="D571" s="1">
        <v>94</v>
      </c>
      <c r="J571" s="1">
        <v>11</v>
      </c>
      <c r="K571" s="8">
        <v>0.53220000000000001</v>
      </c>
      <c r="L571" s="1">
        <v>24</v>
      </c>
    </row>
    <row r="572" spans="1:12" s="1" customFormat="1" x14ac:dyDescent="0.2">
      <c r="A572" s="2">
        <v>40402</v>
      </c>
      <c r="B572" s="1">
        <v>172</v>
      </c>
      <c r="C572" s="1" t="s">
        <v>3063</v>
      </c>
      <c r="D572" s="1">
        <v>71</v>
      </c>
      <c r="J572" s="1">
        <v>9</v>
      </c>
      <c r="K572" s="8">
        <v>0.25259999999999999</v>
      </c>
      <c r="L572" s="1">
        <v>16</v>
      </c>
    </row>
    <row r="573" spans="1:12" s="1" customFormat="1" x14ac:dyDescent="0.2">
      <c r="A573" s="2">
        <v>40403</v>
      </c>
      <c r="B573" s="1">
        <v>44.4</v>
      </c>
      <c r="C573" s="1" t="s">
        <v>810</v>
      </c>
      <c r="D573" s="1">
        <v>94</v>
      </c>
      <c r="K573" s="8">
        <v>2.0143</v>
      </c>
      <c r="L573" s="1">
        <v>96</v>
      </c>
    </row>
    <row r="574" spans="1:12" s="1" customFormat="1" x14ac:dyDescent="0.2">
      <c r="A574" s="2">
        <v>40406</v>
      </c>
      <c r="B574" s="1">
        <v>311</v>
      </c>
      <c r="C574" s="1" t="s">
        <v>3063</v>
      </c>
      <c r="D574" s="1">
        <v>97</v>
      </c>
      <c r="J574" s="1">
        <v>9</v>
      </c>
      <c r="K574" s="8">
        <v>0.3992</v>
      </c>
      <c r="L574" s="1">
        <v>18</v>
      </c>
    </row>
    <row r="575" spans="1:12" s="1" customFormat="1" x14ac:dyDescent="0.2">
      <c r="A575" s="2">
        <v>40410</v>
      </c>
      <c r="B575" s="1">
        <v>176</v>
      </c>
      <c r="C575" s="1" t="s">
        <v>3063</v>
      </c>
      <c r="D575" s="1">
        <v>97</v>
      </c>
      <c r="J575" s="1">
        <v>4</v>
      </c>
      <c r="K575" s="8">
        <v>0.42</v>
      </c>
      <c r="L575" s="1">
        <v>12</v>
      </c>
    </row>
    <row r="576" spans="1:12" s="1" customFormat="1" x14ac:dyDescent="0.2">
      <c r="A576" s="2">
        <v>40413</v>
      </c>
      <c r="B576" s="1">
        <v>215</v>
      </c>
      <c r="C576" s="1" t="s">
        <v>810</v>
      </c>
      <c r="D576" s="1">
        <v>91</v>
      </c>
      <c r="J576" s="1">
        <v>5</v>
      </c>
      <c r="K576" s="8">
        <v>0.33310000000000001</v>
      </c>
      <c r="L576" s="1">
        <v>24</v>
      </c>
    </row>
    <row r="577" spans="1:12" s="1" customFormat="1" x14ac:dyDescent="0.2">
      <c r="A577" s="2">
        <v>40417</v>
      </c>
      <c r="B577" s="1">
        <v>162</v>
      </c>
      <c r="C577" s="1" t="s">
        <v>810</v>
      </c>
      <c r="D577" s="1">
        <v>90</v>
      </c>
      <c r="J577" s="1">
        <v>11</v>
      </c>
      <c r="K577" s="8">
        <v>0.48</v>
      </c>
      <c r="L577" s="1">
        <v>24</v>
      </c>
    </row>
    <row r="578" spans="1:12" s="1" customFormat="1" x14ac:dyDescent="0.2">
      <c r="A578" s="2">
        <v>40423</v>
      </c>
      <c r="B578" s="1">
        <v>209</v>
      </c>
      <c r="C578" s="1" t="s">
        <v>810</v>
      </c>
      <c r="D578" s="1">
        <v>98</v>
      </c>
      <c r="J578" s="1">
        <v>11</v>
      </c>
      <c r="K578" s="8">
        <v>0.5</v>
      </c>
      <c r="L578" s="1">
        <v>24</v>
      </c>
    </row>
    <row r="579" spans="1:12" s="1" customFormat="1" x14ac:dyDescent="0.2">
      <c r="A579" s="2">
        <v>40437</v>
      </c>
      <c r="B579" s="1">
        <v>20</v>
      </c>
      <c r="C579" s="1" t="s">
        <v>818</v>
      </c>
      <c r="D579" s="1">
        <v>62</v>
      </c>
      <c r="K579" s="8">
        <v>0.45</v>
      </c>
      <c r="L579" s="1">
        <v>12</v>
      </c>
    </row>
    <row r="580" spans="1:12" s="1" customFormat="1" x14ac:dyDescent="0.2">
      <c r="A580" s="2">
        <v>40442</v>
      </c>
      <c r="B580" s="1">
        <v>70</v>
      </c>
      <c r="C580" s="1" t="s">
        <v>3650</v>
      </c>
      <c r="D580" s="1">
        <v>93</v>
      </c>
      <c r="J580" s="1">
        <v>1</v>
      </c>
      <c r="K580" s="8">
        <v>0.17</v>
      </c>
      <c r="L580" s="1">
        <v>8</v>
      </c>
    </row>
    <row r="581" spans="1:12" s="1" customFormat="1" x14ac:dyDescent="0.2">
      <c r="A581" s="2">
        <v>40464</v>
      </c>
      <c r="B581" s="1">
        <v>152</v>
      </c>
      <c r="C581" s="1" t="s">
        <v>810</v>
      </c>
      <c r="D581" s="1">
        <v>97</v>
      </c>
      <c r="J581" s="1">
        <v>19</v>
      </c>
      <c r="K581" s="8">
        <v>2.06</v>
      </c>
      <c r="L581" s="1">
        <v>110</v>
      </c>
    </row>
    <row r="582" spans="1:12" s="1" customFormat="1" x14ac:dyDescent="0.2">
      <c r="A582" s="2">
        <v>40464</v>
      </c>
      <c r="B582" s="1">
        <v>152</v>
      </c>
      <c r="C582" s="1" t="s">
        <v>810</v>
      </c>
      <c r="D582" s="1">
        <v>96</v>
      </c>
      <c r="E582" s="1">
        <f>AVERAGE(D524:D582)</f>
        <v>88.525423728813564</v>
      </c>
      <c r="F582" s="1">
        <f>_xlfn.STDEV.S(D524:D582)</f>
        <v>11.108176442111558</v>
      </c>
      <c r="G582" s="1">
        <v>59</v>
      </c>
      <c r="J582" s="1">
        <v>19</v>
      </c>
      <c r="K582" s="8">
        <v>2.0299999999999998</v>
      </c>
      <c r="L582" s="1">
        <v>110</v>
      </c>
    </row>
    <row r="583" spans="1:12" s="1" customFormat="1" x14ac:dyDescent="0.2">
      <c r="A583" s="2">
        <v>40612</v>
      </c>
      <c r="B583" s="1">
        <v>125</v>
      </c>
      <c r="C583" s="1" t="s">
        <v>3674</v>
      </c>
      <c r="D583" s="1">
        <v>97</v>
      </c>
      <c r="J583" s="1">
        <v>6</v>
      </c>
      <c r="K583" s="8">
        <v>1.04</v>
      </c>
      <c r="L583" s="1">
        <v>24</v>
      </c>
    </row>
    <row r="584" spans="1:12" s="1" customFormat="1" x14ac:dyDescent="0.2">
      <c r="A584" s="2">
        <v>40632</v>
      </c>
      <c r="B584" s="1">
        <v>125</v>
      </c>
      <c r="C584" s="1" t="s">
        <v>3650</v>
      </c>
      <c r="D584" s="1">
        <v>89</v>
      </c>
      <c r="J584" s="1">
        <v>5</v>
      </c>
      <c r="K584" s="8">
        <v>2.36</v>
      </c>
      <c r="L584" s="1">
        <v>72</v>
      </c>
    </row>
    <row r="585" spans="1:12" s="1" customFormat="1" x14ac:dyDescent="0.2">
      <c r="A585" s="2">
        <v>40633</v>
      </c>
      <c r="B585" s="1">
        <v>80</v>
      </c>
      <c r="C585" s="1" t="s">
        <v>3650</v>
      </c>
      <c r="D585" s="1">
        <v>88</v>
      </c>
      <c r="J585" s="1">
        <v>5</v>
      </c>
      <c r="K585" s="8">
        <v>2.23</v>
      </c>
      <c r="L585" s="1">
        <v>72</v>
      </c>
    </row>
    <row r="586" spans="1:12" s="1" customFormat="1" x14ac:dyDescent="0.2">
      <c r="A586" s="2">
        <v>40638</v>
      </c>
      <c r="B586" s="1">
        <v>40</v>
      </c>
      <c r="C586" s="1" t="s">
        <v>3650</v>
      </c>
      <c r="D586" s="1">
        <v>96</v>
      </c>
      <c r="J586" s="1">
        <v>5</v>
      </c>
      <c r="K586" s="8">
        <v>1.42</v>
      </c>
      <c r="L586" s="1">
        <v>72</v>
      </c>
    </row>
    <row r="587" spans="1:12" s="1" customFormat="1" x14ac:dyDescent="0.2">
      <c r="A587" s="2">
        <v>40644</v>
      </c>
      <c r="B587" s="1">
        <v>84.5</v>
      </c>
      <c r="C587" s="1" t="s">
        <v>3650</v>
      </c>
      <c r="D587" s="1">
        <v>79</v>
      </c>
      <c r="J587" s="1">
        <v>3</v>
      </c>
      <c r="K587" s="8">
        <v>1.32</v>
      </c>
      <c r="L587" s="1">
        <v>72</v>
      </c>
    </row>
    <row r="588" spans="1:12" s="1" customFormat="1" x14ac:dyDescent="0.2">
      <c r="A588" s="2">
        <v>40660</v>
      </c>
      <c r="B588" s="1">
        <v>20</v>
      </c>
      <c r="C588" s="1" t="s">
        <v>3650</v>
      </c>
      <c r="D588" s="1">
        <v>89</v>
      </c>
      <c r="J588" s="1">
        <v>13</v>
      </c>
      <c r="K588" s="8">
        <v>1.41</v>
      </c>
      <c r="L588" s="1">
        <v>72</v>
      </c>
    </row>
    <row r="589" spans="1:12" s="1" customFormat="1" x14ac:dyDescent="0.2">
      <c r="A589" s="2">
        <v>40665</v>
      </c>
      <c r="B589" s="1">
        <v>56</v>
      </c>
      <c r="C589" s="1" t="s">
        <v>3674</v>
      </c>
      <c r="D589" s="1">
        <v>99</v>
      </c>
      <c r="J589" s="1">
        <v>1</v>
      </c>
      <c r="K589" s="8">
        <v>1.06</v>
      </c>
      <c r="L589" s="1">
        <v>24</v>
      </c>
    </row>
    <row r="590" spans="1:12" s="1" customFormat="1" x14ac:dyDescent="0.2">
      <c r="A590" s="2">
        <v>40666</v>
      </c>
      <c r="B590" s="1">
        <v>75</v>
      </c>
      <c r="C590" s="1" t="s">
        <v>3674</v>
      </c>
      <c r="D590" s="1">
        <v>96</v>
      </c>
      <c r="J590" s="1">
        <v>7</v>
      </c>
      <c r="K590" s="8">
        <v>1</v>
      </c>
      <c r="L590" s="1">
        <v>24</v>
      </c>
    </row>
    <row r="591" spans="1:12" s="1" customFormat="1" x14ac:dyDescent="0.2">
      <c r="A591" s="2">
        <v>40673</v>
      </c>
      <c r="B591" s="1">
        <v>74</v>
      </c>
      <c r="C591" s="1" t="s">
        <v>810</v>
      </c>
      <c r="D591" s="1">
        <v>94</v>
      </c>
      <c r="J591" s="1">
        <v>6</v>
      </c>
      <c r="K591" s="8">
        <v>0.49</v>
      </c>
      <c r="L591" s="1">
        <v>24</v>
      </c>
    </row>
    <row r="592" spans="1:12" s="1" customFormat="1" x14ac:dyDescent="0.2">
      <c r="A592" s="2">
        <v>40674</v>
      </c>
      <c r="B592" s="1">
        <v>109</v>
      </c>
      <c r="C592" s="1" t="s">
        <v>810</v>
      </c>
      <c r="D592" s="1">
        <v>95</v>
      </c>
      <c r="J592" s="1">
        <v>6</v>
      </c>
      <c r="K592" s="8">
        <v>0.5</v>
      </c>
      <c r="L592" s="1">
        <v>24</v>
      </c>
    </row>
    <row r="593" spans="1:12" s="1" customFormat="1" x14ac:dyDescent="0.2">
      <c r="A593" s="2">
        <v>40675</v>
      </c>
      <c r="B593" s="1">
        <v>98</v>
      </c>
      <c r="C593" s="1" t="s">
        <v>810</v>
      </c>
      <c r="D593" s="1">
        <v>89</v>
      </c>
      <c r="J593" s="1">
        <v>7</v>
      </c>
      <c r="K593" s="8">
        <v>2.65</v>
      </c>
      <c r="L593" s="1">
        <v>48</v>
      </c>
    </row>
    <row r="594" spans="1:12" s="1" customFormat="1" x14ac:dyDescent="0.2">
      <c r="A594" s="2">
        <v>40676</v>
      </c>
      <c r="B594" s="1">
        <v>100</v>
      </c>
      <c r="C594" s="1" t="s">
        <v>810</v>
      </c>
      <c r="D594" s="1">
        <v>95</v>
      </c>
      <c r="J594" s="1">
        <v>10</v>
      </c>
      <c r="K594" s="8">
        <v>0.26</v>
      </c>
      <c r="L594" s="1">
        <v>12</v>
      </c>
    </row>
    <row r="595" spans="1:12" s="1" customFormat="1" x14ac:dyDescent="0.2">
      <c r="A595" s="2">
        <v>40679</v>
      </c>
      <c r="B595" s="1">
        <v>76.5</v>
      </c>
      <c r="C595" s="1" t="s">
        <v>3650</v>
      </c>
      <c r="D595" s="1">
        <v>69</v>
      </c>
      <c r="J595" s="1">
        <v>13</v>
      </c>
      <c r="K595" s="8">
        <v>1.2</v>
      </c>
      <c r="L595" s="1">
        <v>72</v>
      </c>
    </row>
    <row r="596" spans="1:12" s="1" customFormat="1" x14ac:dyDescent="0.2">
      <c r="A596" s="2">
        <v>40681</v>
      </c>
      <c r="B596" s="1">
        <v>74</v>
      </c>
      <c r="C596" s="1" t="s">
        <v>810</v>
      </c>
      <c r="D596" s="1">
        <v>57</v>
      </c>
      <c r="J596" s="1">
        <v>10</v>
      </c>
      <c r="K596" s="8">
        <v>0.49</v>
      </c>
      <c r="L596" s="1">
        <v>24</v>
      </c>
    </row>
    <row r="597" spans="1:12" s="1" customFormat="1" x14ac:dyDescent="0.2">
      <c r="A597" s="2">
        <v>40686</v>
      </c>
      <c r="B597" s="1">
        <v>132</v>
      </c>
      <c r="C597" s="1" t="s">
        <v>810</v>
      </c>
      <c r="D597" s="1">
        <v>89</v>
      </c>
      <c r="J597" s="1">
        <v>8</v>
      </c>
      <c r="K597" s="8">
        <v>0.52</v>
      </c>
      <c r="L597" s="1">
        <v>24</v>
      </c>
    </row>
    <row r="598" spans="1:12" s="1" customFormat="1" x14ac:dyDescent="0.2">
      <c r="A598" s="2">
        <v>40687</v>
      </c>
      <c r="B598" s="1">
        <v>74</v>
      </c>
      <c r="C598" s="1" t="s">
        <v>810</v>
      </c>
      <c r="D598" s="1">
        <v>94</v>
      </c>
      <c r="J598" s="1">
        <v>11</v>
      </c>
      <c r="K598" s="8">
        <v>0.48</v>
      </c>
      <c r="L598" s="1">
        <v>24</v>
      </c>
    </row>
    <row r="599" spans="1:12" s="1" customFormat="1" x14ac:dyDescent="0.2">
      <c r="A599" s="2">
        <v>40687</v>
      </c>
      <c r="B599" s="1">
        <v>19</v>
      </c>
      <c r="C599" s="1" t="s">
        <v>810</v>
      </c>
      <c r="D599" s="1">
        <v>90</v>
      </c>
      <c r="J599" s="1">
        <v>6</v>
      </c>
      <c r="K599" s="8">
        <v>0.59</v>
      </c>
      <c r="L599" s="1">
        <v>24</v>
      </c>
    </row>
    <row r="600" spans="1:12" s="1" customFormat="1" x14ac:dyDescent="0.2">
      <c r="A600" s="2">
        <v>40700</v>
      </c>
      <c r="B600" s="1">
        <v>78</v>
      </c>
      <c r="C600" s="1" t="s">
        <v>810</v>
      </c>
      <c r="D600" s="1">
        <v>96</v>
      </c>
      <c r="J600" s="1">
        <v>11</v>
      </c>
      <c r="K600" s="8">
        <v>0.49</v>
      </c>
      <c r="L600" s="1">
        <v>24</v>
      </c>
    </row>
    <row r="601" spans="1:12" s="1" customFormat="1" x14ac:dyDescent="0.2">
      <c r="A601" s="2">
        <v>40700</v>
      </c>
      <c r="B601" s="1">
        <v>40</v>
      </c>
      <c r="C601" s="1" t="s">
        <v>810</v>
      </c>
      <c r="D601" s="1">
        <v>95</v>
      </c>
      <c r="J601" s="1">
        <v>7</v>
      </c>
      <c r="K601" s="8">
        <v>0.48</v>
      </c>
      <c r="L601" s="1">
        <v>24</v>
      </c>
    </row>
    <row r="602" spans="1:12" s="1" customFormat="1" x14ac:dyDescent="0.2">
      <c r="A602" s="2">
        <v>40702</v>
      </c>
      <c r="B602" s="1">
        <v>260</v>
      </c>
      <c r="C602" s="1" t="s">
        <v>810</v>
      </c>
      <c r="D602" s="1">
        <v>81</v>
      </c>
      <c r="J602" s="1">
        <v>9</v>
      </c>
      <c r="K602" s="8">
        <v>1.01</v>
      </c>
      <c r="L602" s="1">
        <v>24</v>
      </c>
    </row>
    <row r="603" spans="1:12" s="1" customFormat="1" x14ac:dyDescent="0.2">
      <c r="A603" s="2">
        <v>40708</v>
      </c>
      <c r="B603" s="1">
        <v>70</v>
      </c>
      <c r="C603" s="1" t="s">
        <v>3650</v>
      </c>
      <c r="D603" s="1">
        <v>71</v>
      </c>
      <c r="J603" s="1">
        <v>12</v>
      </c>
      <c r="K603" s="8">
        <v>0.55000000000000004</v>
      </c>
      <c r="L603" s="1">
        <v>24</v>
      </c>
    </row>
    <row r="604" spans="1:12" s="1" customFormat="1" x14ac:dyDescent="0.2">
      <c r="A604" s="2">
        <v>40708</v>
      </c>
      <c r="B604" s="1">
        <v>155.6</v>
      </c>
      <c r="C604" s="1" t="s">
        <v>3650</v>
      </c>
      <c r="D604" s="1">
        <v>98</v>
      </c>
      <c r="J604" s="1">
        <v>1</v>
      </c>
      <c r="K604" s="8">
        <v>0.36</v>
      </c>
      <c r="L604" s="1">
        <v>12</v>
      </c>
    </row>
    <row r="605" spans="1:12" s="1" customFormat="1" x14ac:dyDescent="0.2">
      <c r="A605" s="2">
        <v>40709</v>
      </c>
      <c r="B605" s="1">
        <v>75.599999999999994</v>
      </c>
      <c r="C605" s="1" t="s">
        <v>3674</v>
      </c>
      <c r="D605" s="1">
        <v>95</v>
      </c>
      <c r="J605" s="1">
        <v>12</v>
      </c>
      <c r="K605" s="8">
        <v>1.1299999999999999</v>
      </c>
      <c r="L605" s="1">
        <v>24</v>
      </c>
    </row>
    <row r="606" spans="1:12" s="1" customFormat="1" x14ac:dyDescent="0.2">
      <c r="A606" s="2">
        <v>40717</v>
      </c>
      <c r="B606" s="1">
        <v>51</v>
      </c>
      <c r="C606" s="12" t="s">
        <v>3674</v>
      </c>
      <c r="D606" s="1">
        <v>95</v>
      </c>
      <c r="J606" s="1">
        <v>3</v>
      </c>
      <c r="K606" s="8">
        <v>1.1000000000000001</v>
      </c>
      <c r="L606" s="1">
        <v>24</v>
      </c>
    </row>
    <row r="607" spans="1:12" s="1" customFormat="1" x14ac:dyDescent="0.2">
      <c r="A607" s="2">
        <v>40723</v>
      </c>
      <c r="B607" s="1">
        <v>153</v>
      </c>
      <c r="C607" s="1" t="s">
        <v>810</v>
      </c>
      <c r="D607" s="1">
        <v>97</v>
      </c>
      <c r="J607" s="1">
        <v>1</v>
      </c>
      <c r="K607" s="8">
        <v>0.4</v>
      </c>
      <c r="L607" s="1">
        <v>24</v>
      </c>
    </row>
    <row r="608" spans="1:12" s="1" customFormat="1" x14ac:dyDescent="0.2">
      <c r="A608" s="2">
        <v>40732</v>
      </c>
      <c r="B608" s="1">
        <v>504</v>
      </c>
      <c r="C608" s="1" t="s">
        <v>810</v>
      </c>
      <c r="D608" s="1">
        <v>97</v>
      </c>
      <c r="J608" s="1">
        <v>10</v>
      </c>
      <c r="K608" s="8">
        <v>0.51</v>
      </c>
      <c r="L608" s="1">
        <v>24</v>
      </c>
    </row>
    <row r="609" spans="1:12" s="1" customFormat="1" x14ac:dyDescent="0.2">
      <c r="A609" s="2">
        <v>40735</v>
      </c>
      <c r="B609" s="1">
        <v>58.3</v>
      </c>
      <c r="C609" s="1" t="s">
        <v>810</v>
      </c>
      <c r="D609" s="1">
        <v>92</v>
      </c>
      <c r="J609" s="1">
        <v>2</v>
      </c>
      <c r="K609" s="8">
        <v>0.81</v>
      </c>
      <c r="L609" s="1">
        <v>48</v>
      </c>
    </row>
    <row r="610" spans="1:12" s="1" customFormat="1" x14ac:dyDescent="0.2">
      <c r="A610" s="2">
        <v>40737</v>
      </c>
      <c r="B610" s="1">
        <v>17</v>
      </c>
      <c r="C610" s="1" t="s">
        <v>3674</v>
      </c>
      <c r="D610" s="1">
        <v>92</v>
      </c>
      <c r="J610" s="1">
        <v>3</v>
      </c>
      <c r="K610" s="8">
        <v>1.1499999999999999</v>
      </c>
      <c r="L610" s="1">
        <v>24</v>
      </c>
    </row>
    <row r="611" spans="1:12" s="1" customFormat="1" x14ac:dyDescent="0.2">
      <c r="A611" s="2">
        <v>40738</v>
      </c>
      <c r="B611" s="1">
        <v>45</v>
      </c>
      <c r="C611" s="1" t="s">
        <v>3650</v>
      </c>
      <c r="D611" s="1">
        <v>66</v>
      </c>
      <c r="J611" s="1">
        <v>1</v>
      </c>
      <c r="K611" s="8">
        <v>0.6</v>
      </c>
      <c r="L611" s="1">
        <v>24</v>
      </c>
    </row>
    <row r="612" spans="1:12" s="1" customFormat="1" x14ac:dyDescent="0.2">
      <c r="A612" s="2">
        <v>40742</v>
      </c>
      <c r="B612" s="1">
        <v>72</v>
      </c>
      <c r="C612" s="1" t="s">
        <v>810</v>
      </c>
      <c r="D612" s="1">
        <v>92</v>
      </c>
      <c r="J612" s="1">
        <v>4</v>
      </c>
      <c r="K612" s="8">
        <v>0.51</v>
      </c>
      <c r="L612" s="1">
        <v>24</v>
      </c>
    </row>
    <row r="613" spans="1:12" s="1" customFormat="1" x14ac:dyDescent="0.2">
      <c r="A613" s="2">
        <v>40746</v>
      </c>
      <c r="B613" s="1">
        <v>117</v>
      </c>
      <c r="C613" s="1" t="s">
        <v>810</v>
      </c>
      <c r="D613" s="1">
        <v>95</v>
      </c>
      <c r="J613" s="1">
        <v>12</v>
      </c>
      <c r="K613" s="8">
        <v>0.52</v>
      </c>
      <c r="L613" s="1">
        <v>24</v>
      </c>
    </row>
    <row r="614" spans="1:12" s="1" customFormat="1" x14ac:dyDescent="0.2">
      <c r="A614" s="2">
        <v>40749</v>
      </c>
      <c r="B614" s="1">
        <v>75.3</v>
      </c>
      <c r="C614" s="1" t="s">
        <v>810</v>
      </c>
      <c r="D614" s="1">
        <v>99</v>
      </c>
      <c r="J614" s="1">
        <v>2</v>
      </c>
      <c r="K614" s="8">
        <v>0.92</v>
      </c>
      <c r="L614" s="1">
        <v>48</v>
      </c>
    </row>
    <row r="615" spans="1:12" s="1" customFormat="1" x14ac:dyDescent="0.2">
      <c r="A615" s="2">
        <v>40757</v>
      </c>
      <c r="B615" s="1">
        <v>266</v>
      </c>
      <c r="C615" s="1" t="s">
        <v>810</v>
      </c>
      <c r="D615" s="1">
        <v>97</v>
      </c>
      <c r="J615" s="1">
        <v>13</v>
      </c>
      <c r="K615" s="8">
        <v>0.53</v>
      </c>
      <c r="L615" s="1">
        <v>24</v>
      </c>
    </row>
    <row r="616" spans="1:12" s="1" customFormat="1" x14ac:dyDescent="0.2">
      <c r="A616" s="2">
        <v>40759</v>
      </c>
      <c r="B616" s="1">
        <v>385</v>
      </c>
      <c r="C616" s="1" t="s">
        <v>810</v>
      </c>
      <c r="D616" s="1">
        <v>95</v>
      </c>
      <c r="J616" s="1">
        <v>7</v>
      </c>
      <c r="K616" s="8">
        <v>0.33</v>
      </c>
      <c r="L616" s="1">
        <v>24</v>
      </c>
    </row>
    <row r="617" spans="1:12" s="1" customFormat="1" x14ac:dyDescent="0.2">
      <c r="A617" s="2">
        <v>40765</v>
      </c>
      <c r="B617" s="1">
        <v>621</v>
      </c>
      <c r="C617" s="1" t="s">
        <v>810</v>
      </c>
      <c r="D617" s="1">
        <v>95</v>
      </c>
      <c r="J617" s="1">
        <v>5</v>
      </c>
      <c r="K617" s="8">
        <v>0.41</v>
      </c>
      <c r="L617" s="1">
        <v>24</v>
      </c>
    </row>
    <row r="618" spans="1:12" s="1" customFormat="1" x14ac:dyDescent="0.2">
      <c r="A618" s="2">
        <v>40771</v>
      </c>
      <c r="B618" s="1">
        <v>36</v>
      </c>
      <c r="C618" s="1" t="s">
        <v>3674</v>
      </c>
      <c r="D618" s="1">
        <v>89</v>
      </c>
      <c r="J618" s="1">
        <v>2</v>
      </c>
      <c r="K618" s="8">
        <v>0.72</v>
      </c>
      <c r="L618" s="1">
        <v>24</v>
      </c>
    </row>
    <row r="619" spans="1:12" s="1" customFormat="1" x14ac:dyDescent="0.2">
      <c r="A619" s="2">
        <v>40773</v>
      </c>
      <c r="B619" s="1">
        <v>267</v>
      </c>
      <c r="C619" s="1" t="s">
        <v>810</v>
      </c>
      <c r="D619" s="1">
        <v>98</v>
      </c>
      <c r="J619" s="1">
        <v>2</v>
      </c>
      <c r="K619" s="8">
        <v>0.54</v>
      </c>
      <c r="L619" s="1">
        <v>24</v>
      </c>
    </row>
    <row r="620" spans="1:12" s="1" customFormat="1" x14ac:dyDescent="0.2">
      <c r="A620" s="2">
        <v>40793</v>
      </c>
      <c r="B620" s="1">
        <v>30</v>
      </c>
      <c r="C620" s="1" t="s">
        <v>810</v>
      </c>
      <c r="D620" s="1">
        <v>97</v>
      </c>
      <c r="J620" s="1">
        <v>2</v>
      </c>
      <c r="K620" s="8">
        <v>0.23799999999999999</v>
      </c>
      <c r="L620" s="1">
        <v>24</v>
      </c>
    </row>
    <row r="621" spans="1:12" s="1" customFormat="1" x14ac:dyDescent="0.2">
      <c r="A621" s="2">
        <v>40805</v>
      </c>
      <c r="B621" s="1">
        <v>156</v>
      </c>
      <c r="C621" s="1" t="s">
        <v>810</v>
      </c>
      <c r="D621" s="1">
        <v>96</v>
      </c>
      <c r="J621" s="1">
        <v>11</v>
      </c>
      <c r="K621" s="8">
        <v>0.5</v>
      </c>
      <c r="L621" s="1">
        <v>24</v>
      </c>
    </row>
    <row r="622" spans="1:12" s="1" customFormat="1" x14ac:dyDescent="0.2">
      <c r="A622" s="2">
        <v>40806</v>
      </c>
      <c r="B622" s="1">
        <v>153</v>
      </c>
      <c r="C622" s="1" t="s">
        <v>810</v>
      </c>
      <c r="D622" s="1">
        <v>98</v>
      </c>
      <c r="J622" s="1">
        <v>12</v>
      </c>
      <c r="K622" s="8">
        <v>0.51</v>
      </c>
      <c r="L622" s="1">
        <v>24</v>
      </c>
    </row>
    <row r="623" spans="1:12" s="1" customFormat="1" x14ac:dyDescent="0.2">
      <c r="A623" s="2">
        <v>40807</v>
      </c>
      <c r="B623" s="1">
        <v>75</v>
      </c>
      <c r="C623" s="1" t="s">
        <v>3674</v>
      </c>
      <c r="D623" s="1">
        <v>99</v>
      </c>
      <c r="J623" s="1">
        <v>2</v>
      </c>
      <c r="K623" s="8">
        <v>0.8659</v>
      </c>
      <c r="L623" s="1">
        <v>24</v>
      </c>
    </row>
    <row r="624" spans="1:12" s="1" customFormat="1" x14ac:dyDescent="0.2">
      <c r="A624" s="2">
        <v>40808</v>
      </c>
      <c r="B624" s="1">
        <v>314</v>
      </c>
      <c r="C624" s="1" t="s">
        <v>3063</v>
      </c>
      <c r="D624" s="1">
        <v>98</v>
      </c>
      <c r="J624" s="1">
        <v>4</v>
      </c>
      <c r="K624" s="8">
        <v>0.33</v>
      </c>
      <c r="L624" s="1">
        <v>12</v>
      </c>
    </row>
    <row r="625" spans="1:12" s="1" customFormat="1" x14ac:dyDescent="0.2">
      <c r="A625" s="2">
        <v>40812</v>
      </c>
      <c r="B625" s="1">
        <v>305</v>
      </c>
      <c r="C625" s="1" t="s">
        <v>3063</v>
      </c>
      <c r="D625" s="1">
        <v>98</v>
      </c>
      <c r="J625" s="1">
        <v>4</v>
      </c>
      <c r="K625" s="8">
        <v>0.27100000000000002</v>
      </c>
      <c r="L625" s="1">
        <v>12</v>
      </c>
    </row>
    <row r="626" spans="1:12" s="1" customFormat="1" x14ac:dyDescent="0.2">
      <c r="A626" s="2">
        <v>40840</v>
      </c>
      <c r="B626" s="1">
        <v>267</v>
      </c>
      <c r="C626" s="1" t="s">
        <v>810</v>
      </c>
      <c r="D626" s="1">
        <v>97</v>
      </c>
      <c r="J626" s="1">
        <v>2</v>
      </c>
      <c r="K626" s="8">
        <v>0.55000000000000004</v>
      </c>
      <c r="L626" s="1">
        <v>24</v>
      </c>
    </row>
    <row r="627" spans="1:12" s="1" customFormat="1" x14ac:dyDescent="0.2">
      <c r="A627" s="2">
        <v>40844</v>
      </c>
      <c r="B627" s="1">
        <v>300</v>
      </c>
      <c r="C627" s="1" t="s">
        <v>810</v>
      </c>
      <c r="D627" s="1">
        <v>89</v>
      </c>
      <c r="J627" s="1">
        <v>11</v>
      </c>
      <c r="K627" s="8">
        <v>0.71</v>
      </c>
      <c r="L627" s="1">
        <v>24</v>
      </c>
    </row>
    <row r="628" spans="1:12" s="1" customFormat="1" x14ac:dyDescent="0.2">
      <c r="A628" s="2">
        <v>40849</v>
      </c>
      <c r="B628" s="1">
        <v>70</v>
      </c>
      <c r="C628" s="1" t="s">
        <v>810</v>
      </c>
      <c r="D628" s="1">
        <v>94</v>
      </c>
      <c r="J628" s="1">
        <v>7</v>
      </c>
      <c r="K628" s="8">
        <v>0.74</v>
      </c>
      <c r="L628" s="1">
        <v>24</v>
      </c>
    </row>
    <row r="629" spans="1:12" s="1" customFormat="1" x14ac:dyDescent="0.2">
      <c r="A629" s="2">
        <v>40851</v>
      </c>
      <c r="B629" s="1">
        <v>80</v>
      </c>
      <c r="C629" s="1" t="s">
        <v>3674</v>
      </c>
      <c r="D629" s="1">
        <v>93</v>
      </c>
      <c r="E629" s="1">
        <f>AVERAGE(D583:D629)</f>
        <v>91.468085106382972</v>
      </c>
      <c r="F629" s="1">
        <f>_xlfn.STDEV.S(D583:D629)</f>
        <v>9.1458022298419532</v>
      </c>
      <c r="G629" s="1">
        <v>47</v>
      </c>
      <c r="J629" s="1">
        <v>1</v>
      </c>
      <c r="K629" s="8">
        <v>1.07</v>
      </c>
      <c r="L629" s="1">
        <v>24</v>
      </c>
    </row>
    <row r="630" spans="1:12" s="1" customFormat="1" x14ac:dyDescent="0.2">
      <c r="A630" s="2">
        <v>40947</v>
      </c>
      <c r="B630" s="1">
        <v>140</v>
      </c>
      <c r="C630" s="1" t="s">
        <v>3650</v>
      </c>
      <c r="D630" s="1">
        <v>80</v>
      </c>
      <c r="J630" s="1">
        <v>14</v>
      </c>
      <c r="K630" s="8">
        <v>0.4778</v>
      </c>
      <c r="L630" s="1">
        <v>24</v>
      </c>
    </row>
    <row r="631" spans="1:12" s="1" customFormat="1" x14ac:dyDescent="0.2">
      <c r="A631" s="2">
        <v>40947</v>
      </c>
      <c r="B631" s="1">
        <v>190</v>
      </c>
      <c r="C631" s="1" t="s">
        <v>3650</v>
      </c>
      <c r="D631" s="1">
        <v>81</v>
      </c>
      <c r="J631" s="1">
        <v>14</v>
      </c>
      <c r="K631" s="8">
        <v>0.48</v>
      </c>
      <c r="L631" s="1">
        <v>24</v>
      </c>
    </row>
    <row r="632" spans="1:12" s="1" customFormat="1" x14ac:dyDescent="0.2">
      <c r="A632" s="2">
        <v>40953</v>
      </c>
      <c r="B632" s="1">
        <v>112</v>
      </c>
      <c r="C632" s="1" t="s">
        <v>3674</v>
      </c>
      <c r="D632" s="1">
        <v>99</v>
      </c>
      <c r="J632" s="1">
        <v>1</v>
      </c>
      <c r="K632" s="8">
        <v>1.03</v>
      </c>
      <c r="L632" s="1">
        <v>24</v>
      </c>
    </row>
    <row r="633" spans="1:12" s="1" customFormat="1" x14ac:dyDescent="0.2">
      <c r="A633" s="2">
        <v>40953</v>
      </c>
      <c r="B633" s="1">
        <v>73</v>
      </c>
      <c r="C633" s="1" t="s">
        <v>810</v>
      </c>
      <c r="D633" s="1">
        <v>96</v>
      </c>
      <c r="J633" s="1">
        <v>1</v>
      </c>
      <c r="K633" s="8">
        <v>0.23</v>
      </c>
      <c r="L633" s="1">
        <v>24</v>
      </c>
    </row>
    <row r="634" spans="1:12" s="1" customFormat="1" x14ac:dyDescent="0.2">
      <c r="A634" s="2">
        <v>40956</v>
      </c>
      <c r="B634" s="1">
        <v>144</v>
      </c>
      <c r="C634" s="1" t="s">
        <v>3650</v>
      </c>
      <c r="D634" s="1">
        <v>87</v>
      </c>
      <c r="K634" s="8">
        <v>0.35</v>
      </c>
      <c r="L634" s="1">
        <v>12</v>
      </c>
    </row>
    <row r="635" spans="1:12" s="1" customFormat="1" x14ac:dyDescent="0.2">
      <c r="A635" s="2">
        <v>40960</v>
      </c>
      <c r="B635" s="1">
        <v>151</v>
      </c>
      <c r="C635" s="1" t="s">
        <v>3674</v>
      </c>
      <c r="D635" s="1">
        <v>99</v>
      </c>
      <c r="J635" s="1">
        <v>1</v>
      </c>
      <c r="K635" s="8">
        <v>1</v>
      </c>
      <c r="L635" s="1">
        <v>24</v>
      </c>
    </row>
    <row r="636" spans="1:12" s="1" customFormat="1" x14ac:dyDescent="0.2">
      <c r="A636" s="2">
        <v>40961</v>
      </c>
      <c r="B636" s="1">
        <v>151</v>
      </c>
      <c r="C636" s="1" t="s">
        <v>3650</v>
      </c>
      <c r="D636" s="1">
        <v>83</v>
      </c>
      <c r="J636" s="1">
        <v>13</v>
      </c>
      <c r="K636" s="8">
        <v>0.48</v>
      </c>
      <c r="L636" s="1">
        <v>24</v>
      </c>
    </row>
    <row r="637" spans="1:12" s="1" customFormat="1" x14ac:dyDescent="0.2">
      <c r="A637" s="2">
        <v>40962</v>
      </c>
      <c r="B637" s="1">
        <v>152</v>
      </c>
      <c r="C637" s="1" t="s">
        <v>3650</v>
      </c>
      <c r="D637" s="1">
        <v>69</v>
      </c>
      <c r="J637" s="1">
        <v>13</v>
      </c>
      <c r="K637" s="8">
        <v>0.39</v>
      </c>
      <c r="L637" s="1">
        <v>24</v>
      </c>
    </row>
    <row r="638" spans="1:12" s="1" customFormat="1" x14ac:dyDescent="0.2">
      <c r="A638" s="2">
        <v>40963</v>
      </c>
      <c r="B638" s="1">
        <v>135</v>
      </c>
      <c r="C638" s="1" t="s">
        <v>3650</v>
      </c>
      <c r="D638" s="1">
        <v>97</v>
      </c>
      <c r="J638" s="1">
        <v>20</v>
      </c>
      <c r="K638" s="8">
        <v>0.32</v>
      </c>
      <c r="L638" s="1">
        <v>4</v>
      </c>
    </row>
    <row r="639" spans="1:12" s="1" customFormat="1" x14ac:dyDescent="0.2">
      <c r="A639" s="2">
        <v>40968</v>
      </c>
      <c r="B639" s="1">
        <v>149</v>
      </c>
      <c r="C639" s="1" t="s">
        <v>3650</v>
      </c>
      <c r="D639" s="1">
        <v>87</v>
      </c>
      <c r="J639" s="1">
        <v>14</v>
      </c>
      <c r="K639" s="8">
        <v>0.46</v>
      </c>
      <c r="L639" s="1">
        <v>24</v>
      </c>
    </row>
    <row r="640" spans="1:12" s="1" customFormat="1" x14ac:dyDescent="0.2">
      <c r="A640" s="2">
        <v>40977</v>
      </c>
      <c r="B640" s="1">
        <v>310</v>
      </c>
      <c r="C640" s="1" t="s">
        <v>3650</v>
      </c>
      <c r="D640" s="1">
        <v>96</v>
      </c>
      <c r="J640" s="1">
        <v>7</v>
      </c>
      <c r="K640" s="8">
        <v>0.47</v>
      </c>
      <c r="L640" s="1">
        <v>24</v>
      </c>
    </row>
    <row r="641" spans="1:12" s="1" customFormat="1" x14ac:dyDescent="0.2">
      <c r="A641" s="2">
        <v>40989</v>
      </c>
      <c r="B641" s="1">
        <v>72</v>
      </c>
      <c r="C641" s="1" t="s">
        <v>810</v>
      </c>
      <c r="D641" s="1">
        <v>95</v>
      </c>
      <c r="J641" s="1">
        <v>9</v>
      </c>
      <c r="K641" s="8">
        <v>0.49</v>
      </c>
      <c r="L641" s="1">
        <v>24</v>
      </c>
    </row>
    <row r="642" spans="1:12" s="1" customFormat="1" x14ac:dyDescent="0.2">
      <c r="A642" s="2">
        <v>40997</v>
      </c>
      <c r="B642" s="1">
        <v>36</v>
      </c>
      <c r="C642" s="1" t="s">
        <v>3650</v>
      </c>
      <c r="D642" s="1">
        <v>82</v>
      </c>
      <c r="J642" s="1">
        <v>1</v>
      </c>
      <c r="K642" s="8">
        <v>0.72</v>
      </c>
      <c r="L642" s="1">
        <v>24</v>
      </c>
    </row>
    <row r="643" spans="1:12" s="1" customFormat="1" x14ac:dyDescent="0.2">
      <c r="A643" s="2">
        <v>40997</v>
      </c>
      <c r="B643" s="1">
        <v>30</v>
      </c>
      <c r="C643" s="1" t="s">
        <v>3650</v>
      </c>
      <c r="D643" s="1">
        <v>90</v>
      </c>
      <c r="J643" s="1">
        <v>1</v>
      </c>
      <c r="K643" s="8">
        <v>0.52</v>
      </c>
      <c r="L643" s="1">
        <v>24</v>
      </c>
    </row>
    <row r="644" spans="1:12" s="1" customFormat="1" x14ac:dyDescent="0.2">
      <c r="A644" s="2">
        <v>41038</v>
      </c>
      <c r="B644" s="1">
        <v>75</v>
      </c>
      <c r="C644" s="1" t="s">
        <v>3674</v>
      </c>
      <c r="D644" s="1">
        <v>99</v>
      </c>
      <c r="J644" s="1">
        <v>2</v>
      </c>
      <c r="K644" s="8">
        <v>0.65</v>
      </c>
      <c r="L644" s="1">
        <v>12</v>
      </c>
    </row>
    <row r="645" spans="1:12" s="1" customFormat="1" x14ac:dyDescent="0.2">
      <c r="A645" s="2">
        <v>41038</v>
      </c>
      <c r="B645" s="1">
        <v>75</v>
      </c>
      <c r="C645" s="1" t="s">
        <v>3674</v>
      </c>
      <c r="D645" s="1">
        <v>99</v>
      </c>
      <c r="J645" s="1">
        <v>2</v>
      </c>
      <c r="K645" s="8">
        <v>0.64</v>
      </c>
      <c r="L645" s="1">
        <v>12</v>
      </c>
    </row>
    <row r="646" spans="1:12" s="1" customFormat="1" x14ac:dyDescent="0.2">
      <c r="A646" s="2">
        <v>41044</v>
      </c>
      <c r="B646" s="1">
        <v>300</v>
      </c>
      <c r="C646" s="1" t="s">
        <v>3674</v>
      </c>
      <c r="D646" s="1">
        <v>84</v>
      </c>
      <c r="J646" s="1">
        <v>7</v>
      </c>
      <c r="K646" s="8">
        <v>0.75</v>
      </c>
      <c r="L646" s="1">
        <v>24</v>
      </c>
    </row>
    <row r="647" spans="1:12" s="1" customFormat="1" x14ac:dyDescent="0.2">
      <c r="A647" s="2">
        <v>41046</v>
      </c>
      <c r="B647" s="1">
        <v>36</v>
      </c>
      <c r="C647" s="1" t="s">
        <v>3674</v>
      </c>
      <c r="D647" s="1">
        <v>84</v>
      </c>
      <c r="J647" s="1">
        <v>1</v>
      </c>
      <c r="K647" s="8">
        <v>0.98</v>
      </c>
      <c r="L647" s="1">
        <v>24</v>
      </c>
    </row>
    <row r="648" spans="1:12" s="1" customFormat="1" x14ac:dyDescent="0.2">
      <c r="A648" s="2">
        <v>41047</v>
      </c>
      <c r="B648" s="1">
        <v>76</v>
      </c>
      <c r="C648" s="1" t="s">
        <v>3674</v>
      </c>
      <c r="D648" s="1">
        <v>93</v>
      </c>
      <c r="J648" s="1">
        <v>13</v>
      </c>
      <c r="K648" s="8">
        <v>0.5</v>
      </c>
      <c r="L648" s="1">
        <v>24</v>
      </c>
    </row>
    <row r="649" spans="1:12" s="1" customFormat="1" x14ac:dyDescent="0.2">
      <c r="A649" s="2">
        <v>41051</v>
      </c>
      <c r="B649" s="1">
        <v>300</v>
      </c>
      <c r="C649" s="1" t="s">
        <v>3674</v>
      </c>
      <c r="D649" s="1">
        <v>87</v>
      </c>
      <c r="J649" s="1">
        <v>7</v>
      </c>
      <c r="K649" s="8">
        <v>0.78</v>
      </c>
      <c r="L649" s="1">
        <v>24</v>
      </c>
    </row>
    <row r="650" spans="1:12" s="1" customFormat="1" x14ac:dyDescent="0.2">
      <c r="A650" s="2">
        <v>41052</v>
      </c>
      <c r="B650" s="1">
        <v>38</v>
      </c>
      <c r="C650" s="1" t="s">
        <v>3674</v>
      </c>
      <c r="D650" s="1">
        <v>97</v>
      </c>
      <c r="J650" s="1">
        <v>1</v>
      </c>
      <c r="K650" s="8">
        <v>0.49</v>
      </c>
      <c r="L650" s="1">
        <v>17.5</v>
      </c>
    </row>
    <row r="651" spans="1:12" s="1" customFormat="1" x14ac:dyDescent="0.2">
      <c r="A651" s="2">
        <v>41052</v>
      </c>
      <c r="B651" s="1">
        <v>39</v>
      </c>
      <c r="C651" s="1" t="s">
        <v>3674</v>
      </c>
      <c r="D651" s="1">
        <v>97</v>
      </c>
      <c r="J651" s="1">
        <v>1</v>
      </c>
      <c r="K651" s="8">
        <v>0.75</v>
      </c>
      <c r="L651" s="1">
        <v>17.5</v>
      </c>
    </row>
    <row r="652" spans="1:12" s="1" customFormat="1" x14ac:dyDescent="0.2">
      <c r="A652" s="2">
        <v>41053</v>
      </c>
      <c r="B652" s="1">
        <v>148</v>
      </c>
      <c r="C652" s="1" t="s">
        <v>3674</v>
      </c>
      <c r="D652" s="1">
        <v>92</v>
      </c>
      <c r="J652" s="1">
        <v>2</v>
      </c>
      <c r="K652" s="8">
        <v>1.04</v>
      </c>
      <c r="L652" s="1">
        <v>24</v>
      </c>
    </row>
    <row r="653" spans="1:12" s="1" customFormat="1" x14ac:dyDescent="0.2">
      <c r="A653" s="2">
        <v>41058</v>
      </c>
      <c r="B653" s="1">
        <v>74</v>
      </c>
      <c r="C653" s="1" t="s">
        <v>3674</v>
      </c>
      <c r="D653" s="1">
        <v>90</v>
      </c>
      <c r="J653" s="1">
        <v>3</v>
      </c>
      <c r="K653" s="8">
        <v>0.83</v>
      </c>
      <c r="L653" s="1">
        <v>24</v>
      </c>
    </row>
    <row r="654" spans="1:12" s="1" customFormat="1" x14ac:dyDescent="0.2">
      <c r="A654" s="2">
        <v>41059</v>
      </c>
      <c r="B654" s="1">
        <v>59</v>
      </c>
      <c r="C654" s="1" t="s">
        <v>810</v>
      </c>
      <c r="D654" s="1">
        <v>80</v>
      </c>
      <c r="J654" s="1">
        <v>2</v>
      </c>
      <c r="K654" s="8">
        <v>0.8</v>
      </c>
      <c r="L654" s="1">
        <v>48</v>
      </c>
    </row>
    <row r="655" spans="1:12" s="1" customFormat="1" x14ac:dyDescent="0.2">
      <c r="A655" s="2">
        <v>41060</v>
      </c>
      <c r="B655" s="1">
        <v>156</v>
      </c>
      <c r="C655" s="1" t="s">
        <v>3674</v>
      </c>
      <c r="D655" s="1">
        <v>92</v>
      </c>
      <c r="J655" s="1">
        <v>8</v>
      </c>
      <c r="K655" s="8">
        <v>1.95</v>
      </c>
      <c r="L655" s="1">
        <v>48</v>
      </c>
    </row>
    <row r="656" spans="1:12" s="1" customFormat="1" x14ac:dyDescent="0.2">
      <c r="A656" s="2">
        <v>41064</v>
      </c>
      <c r="B656" s="1">
        <v>250</v>
      </c>
      <c r="C656" s="1" t="s">
        <v>3674</v>
      </c>
      <c r="D656" s="1">
        <v>93</v>
      </c>
      <c r="J656" s="1">
        <v>8</v>
      </c>
      <c r="K656" s="8">
        <v>2.02</v>
      </c>
      <c r="L656" s="1">
        <v>48</v>
      </c>
    </row>
    <row r="657" spans="1:12" s="1" customFormat="1" x14ac:dyDescent="0.2">
      <c r="A657" s="2">
        <v>41065</v>
      </c>
      <c r="B657" s="1">
        <v>141</v>
      </c>
      <c r="C657" s="1" t="s">
        <v>3674</v>
      </c>
      <c r="D657" s="1">
        <v>99</v>
      </c>
      <c r="J657" s="1">
        <v>2</v>
      </c>
      <c r="K657" s="8">
        <v>0.56000000000000005</v>
      </c>
      <c r="L657" s="1">
        <v>12</v>
      </c>
    </row>
    <row r="658" spans="1:12" s="1" customFormat="1" x14ac:dyDescent="0.2">
      <c r="A658" s="2">
        <v>41066</v>
      </c>
      <c r="B658" s="1">
        <v>70</v>
      </c>
      <c r="C658" s="1" t="s">
        <v>3674</v>
      </c>
      <c r="D658" s="1">
        <v>85</v>
      </c>
      <c r="J658" s="1">
        <v>2</v>
      </c>
      <c r="K658" s="8">
        <v>1.23</v>
      </c>
      <c r="L658" s="1">
        <v>24</v>
      </c>
    </row>
    <row r="659" spans="1:12" s="1" customFormat="1" x14ac:dyDescent="0.2">
      <c r="A659" s="2">
        <v>41067</v>
      </c>
      <c r="B659" s="1">
        <v>230</v>
      </c>
      <c r="C659" s="1" t="s">
        <v>810</v>
      </c>
      <c r="D659" s="1">
        <v>96</v>
      </c>
      <c r="J659" s="1">
        <v>1</v>
      </c>
      <c r="K659" s="8">
        <v>0.24</v>
      </c>
      <c r="L659" s="1">
        <v>24</v>
      </c>
    </row>
    <row r="660" spans="1:12" s="1" customFormat="1" x14ac:dyDescent="0.2">
      <c r="A660" s="2">
        <v>41067</v>
      </c>
      <c r="B660" s="1">
        <v>76</v>
      </c>
      <c r="C660" s="1" t="s">
        <v>810</v>
      </c>
      <c r="D660" s="1">
        <v>92</v>
      </c>
      <c r="J660" s="1">
        <v>1</v>
      </c>
      <c r="K660" s="8">
        <v>0.24</v>
      </c>
      <c r="L660" s="1">
        <v>24</v>
      </c>
    </row>
    <row r="661" spans="1:12" s="1" customFormat="1" x14ac:dyDescent="0.2">
      <c r="A661" s="2">
        <v>41072</v>
      </c>
      <c r="B661" s="1">
        <v>156</v>
      </c>
      <c r="C661" s="1" t="s">
        <v>3674</v>
      </c>
      <c r="D661" s="1">
        <v>98</v>
      </c>
      <c r="J661" s="1">
        <v>8</v>
      </c>
      <c r="K661" s="8">
        <v>2.0499999999999998</v>
      </c>
      <c r="L661" s="1">
        <v>48</v>
      </c>
    </row>
    <row r="662" spans="1:12" s="1" customFormat="1" x14ac:dyDescent="0.2">
      <c r="A662" s="2">
        <v>41073</v>
      </c>
      <c r="B662" s="1">
        <v>242</v>
      </c>
      <c r="C662" s="1" t="s">
        <v>3674</v>
      </c>
      <c r="D662" s="1">
        <v>82</v>
      </c>
      <c r="J662" s="1">
        <v>7</v>
      </c>
      <c r="K662" s="8">
        <v>0.48</v>
      </c>
      <c r="L662" s="1">
        <v>12</v>
      </c>
    </row>
    <row r="663" spans="1:12" s="1" customFormat="1" x14ac:dyDescent="0.2">
      <c r="A663" s="2">
        <v>41075</v>
      </c>
      <c r="B663" s="1">
        <v>57</v>
      </c>
      <c r="C663" s="1" t="s">
        <v>3674</v>
      </c>
      <c r="D663" s="1">
        <v>98</v>
      </c>
      <c r="J663" s="1">
        <v>7</v>
      </c>
      <c r="K663" s="8">
        <v>1.74</v>
      </c>
      <c r="L663" s="1">
        <v>36</v>
      </c>
    </row>
    <row r="664" spans="1:12" s="1" customFormat="1" x14ac:dyDescent="0.2">
      <c r="A664" s="2">
        <v>41079</v>
      </c>
      <c r="B664" s="1">
        <v>605</v>
      </c>
      <c r="C664" s="1" t="s">
        <v>3674</v>
      </c>
      <c r="D664" s="1">
        <v>96</v>
      </c>
      <c r="J664" s="1">
        <v>1.5</v>
      </c>
      <c r="K664" s="8">
        <v>0.44</v>
      </c>
      <c r="L664" s="1">
        <v>18</v>
      </c>
    </row>
    <row r="665" spans="1:12" s="1" customFormat="1" x14ac:dyDescent="0.2">
      <c r="A665" s="2">
        <v>41082</v>
      </c>
      <c r="B665" s="1">
        <v>110</v>
      </c>
      <c r="C665" s="1" t="s">
        <v>3674</v>
      </c>
      <c r="D665" s="1">
        <v>88</v>
      </c>
      <c r="J665" s="1">
        <v>1.5</v>
      </c>
      <c r="K665" s="8">
        <v>0.61</v>
      </c>
      <c r="L665" s="1">
        <v>24</v>
      </c>
    </row>
    <row r="666" spans="1:12" s="1" customFormat="1" x14ac:dyDescent="0.2">
      <c r="A666" s="2">
        <v>41092</v>
      </c>
      <c r="B666" s="1">
        <v>116</v>
      </c>
      <c r="C666" s="1" t="s">
        <v>810</v>
      </c>
      <c r="D666" s="1">
        <v>90</v>
      </c>
      <c r="J666" s="1">
        <v>7</v>
      </c>
      <c r="K666" s="8">
        <v>3.64</v>
      </c>
      <c r="L666" s="1">
        <v>96</v>
      </c>
    </row>
    <row r="667" spans="1:12" s="1" customFormat="1" x14ac:dyDescent="0.2">
      <c r="A667" s="2">
        <v>41095</v>
      </c>
      <c r="B667" s="1">
        <v>220</v>
      </c>
      <c r="C667" s="1" t="s">
        <v>3674</v>
      </c>
      <c r="D667" s="1">
        <v>98</v>
      </c>
      <c r="J667" s="1">
        <v>1.5</v>
      </c>
      <c r="K667" s="8">
        <v>0.52</v>
      </c>
      <c r="L667" s="1">
        <v>18</v>
      </c>
    </row>
    <row r="668" spans="1:12" s="1" customFormat="1" x14ac:dyDescent="0.2">
      <c r="A668" s="2">
        <v>41103</v>
      </c>
      <c r="B668" s="1">
        <v>425</v>
      </c>
      <c r="C668" s="1" t="s">
        <v>810</v>
      </c>
      <c r="D668" s="1">
        <v>74</v>
      </c>
      <c r="J668" s="1">
        <v>7</v>
      </c>
      <c r="K668" s="8">
        <v>3.07</v>
      </c>
      <c r="L668" s="1">
        <v>96</v>
      </c>
    </row>
    <row r="669" spans="1:12" s="1" customFormat="1" x14ac:dyDescent="0.2">
      <c r="A669" s="2">
        <v>41113</v>
      </c>
      <c r="B669" s="1">
        <v>38</v>
      </c>
      <c r="C669" s="1" t="s">
        <v>3674</v>
      </c>
      <c r="D669" s="1">
        <v>90</v>
      </c>
      <c r="J669" s="1">
        <v>5</v>
      </c>
      <c r="K669" s="8">
        <v>1.1399999999999999</v>
      </c>
      <c r="L669" s="1">
        <v>24</v>
      </c>
    </row>
    <row r="670" spans="1:12" s="1" customFormat="1" x14ac:dyDescent="0.2">
      <c r="A670" s="2">
        <v>41114</v>
      </c>
      <c r="B670" s="1">
        <v>153</v>
      </c>
      <c r="C670" s="1" t="s">
        <v>810</v>
      </c>
      <c r="D670" s="1">
        <v>97</v>
      </c>
      <c r="J670" s="1">
        <v>13</v>
      </c>
      <c r="K670" s="8">
        <v>1.02</v>
      </c>
      <c r="L670" s="1">
        <v>24</v>
      </c>
    </row>
    <row r="671" spans="1:12" s="1" customFormat="1" x14ac:dyDescent="0.2">
      <c r="A671" s="2">
        <v>41122</v>
      </c>
      <c r="B671" s="1">
        <v>103</v>
      </c>
      <c r="C671" s="1" t="s">
        <v>810</v>
      </c>
      <c r="D671" s="1">
        <v>95</v>
      </c>
      <c r="J671" s="1">
        <v>12</v>
      </c>
      <c r="K671" s="8">
        <v>0.39</v>
      </c>
      <c r="L671" s="1">
        <v>24</v>
      </c>
    </row>
    <row r="672" spans="1:12" s="1" customFormat="1" x14ac:dyDescent="0.2">
      <c r="A672" s="2">
        <v>41123</v>
      </c>
      <c r="B672" s="1">
        <v>116</v>
      </c>
      <c r="C672" s="1" t="s">
        <v>810</v>
      </c>
      <c r="D672" s="1">
        <v>88</v>
      </c>
      <c r="J672" s="1">
        <v>7</v>
      </c>
      <c r="K672" s="8">
        <v>3.86</v>
      </c>
      <c r="L672" s="1">
        <v>96</v>
      </c>
    </row>
    <row r="673" spans="1:12" s="1" customFormat="1" x14ac:dyDescent="0.2">
      <c r="A673" s="2">
        <v>41127</v>
      </c>
      <c r="B673" s="1">
        <v>233</v>
      </c>
      <c r="C673" s="1" t="s">
        <v>810</v>
      </c>
      <c r="D673" s="1">
        <v>97</v>
      </c>
      <c r="J673" s="1">
        <v>14</v>
      </c>
      <c r="K673" s="8">
        <v>0.48</v>
      </c>
      <c r="L673" s="1">
        <v>24</v>
      </c>
    </row>
    <row r="674" spans="1:12" s="1" customFormat="1" x14ac:dyDescent="0.2">
      <c r="A674" s="2">
        <v>41129</v>
      </c>
      <c r="B674" s="1">
        <v>305</v>
      </c>
      <c r="C674" s="1" t="s">
        <v>3063</v>
      </c>
      <c r="D674" s="1">
        <v>79</v>
      </c>
      <c r="J674" s="1">
        <v>5</v>
      </c>
      <c r="K674" s="8">
        <v>0.26</v>
      </c>
      <c r="L674" s="1">
        <v>10</v>
      </c>
    </row>
    <row r="675" spans="1:12" s="1" customFormat="1" x14ac:dyDescent="0.2">
      <c r="A675" s="2">
        <v>41131</v>
      </c>
      <c r="B675" s="1">
        <v>305</v>
      </c>
      <c r="C675" s="1" t="s">
        <v>810</v>
      </c>
      <c r="D675" s="1">
        <v>96</v>
      </c>
      <c r="J675" s="1">
        <v>12</v>
      </c>
      <c r="K675" s="8">
        <v>0.52</v>
      </c>
      <c r="L675" s="1">
        <v>24</v>
      </c>
    </row>
    <row r="676" spans="1:12" s="1" customFormat="1" x14ac:dyDescent="0.2">
      <c r="A676" s="2">
        <v>41134</v>
      </c>
      <c r="B676" s="1">
        <v>153</v>
      </c>
      <c r="C676" s="1" t="s">
        <v>810</v>
      </c>
      <c r="D676" s="1">
        <v>96</v>
      </c>
      <c r="J676" s="1">
        <v>2</v>
      </c>
      <c r="K676" s="8">
        <v>0.4</v>
      </c>
      <c r="L676" s="1">
        <v>24</v>
      </c>
    </row>
    <row r="677" spans="1:12" s="1" customFormat="1" x14ac:dyDescent="0.2">
      <c r="A677" s="2">
        <v>41138</v>
      </c>
      <c r="B677" s="1">
        <v>305</v>
      </c>
      <c r="C677" s="1" t="s">
        <v>3063</v>
      </c>
      <c r="D677" s="1">
        <v>88</v>
      </c>
      <c r="J677" s="1">
        <v>5</v>
      </c>
      <c r="K677" s="8">
        <v>0.26</v>
      </c>
      <c r="L677" s="1">
        <v>10</v>
      </c>
    </row>
    <row r="678" spans="1:12" s="1" customFormat="1" x14ac:dyDescent="0.2">
      <c r="A678" s="2">
        <v>41141</v>
      </c>
      <c r="B678" s="1">
        <v>150</v>
      </c>
      <c r="C678" s="1" t="s">
        <v>810</v>
      </c>
      <c r="D678" s="1">
        <v>93</v>
      </c>
      <c r="J678" s="1">
        <v>25</v>
      </c>
      <c r="K678" s="8">
        <v>0.35</v>
      </c>
      <c r="L678" s="1">
        <v>24</v>
      </c>
    </row>
    <row r="679" spans="1:12" s="1" customFormat="1" x14ac:dyDescent="0.2">
      <c r="A679" s="2">
        <v>41145</v>
      </c>
      <c r="B679" s="1">
        <v>152</v>
      </c>
      <c r="C679" s="1" t="s">
        <v>810</v>
      </c>
      <c r="D679" s="1">
        <v>91</v>
      </c>
      <c r="J679" s="1">
        <v>12</v>
      </c>
      <c r="K679" s="8">
        <v>0.34</v>
      </c>
      <c r="L679" s="1">
        <v>24</v>
      </c>
    </row>
    <row r="680" spans="1:12" s="1" customFormat="1" x14ac:dyDescent="0.2">
      <c r="A680" s="2">
        <v>41149</v>
      </c>
      <c r="B680" s="1">
        <v>458</v>
      </c>
      <c r="C680" s="1" t="s">
        <v>810</v>
      </c>
      <c r="D680" s="1">
        <v>87</v>
      </c>
      <c r="J680" s="1">
        <v>12</v>
      </c>
      <c r="K680" s="8">
        <v>0.38</v>
      </c>
      <c r="L680" s="1">
        <v>24</v>
      </c>
    </row>
    <row r="681" spans="1:12" s="1" customFormat="1" x14ac:dyDescent="0.2">
      <c r="A681" s="2">
        <v>41150</v>
      </c>
      <c r="B681" s="1">
        <v>147</v>
      </c>
      <c r="C681" s="1" t="s">
        <v>3674</v>
      </c>
      <c r="D681" s="1">
        <v>97</v>
      </c>
      <c r="J681" s="1">
        <v>1</v>
      </c>
      <c r="K681" s="8">
        <v>0.54</v>
      </c>
      <c r="L681" s="1">
        <v>24</v>
      </c>
    </row>
    <row r="682" spans="1:12" s="1" customFormat="1" x14ac:dyDescent="0.2">
      <c r="A682" s="2">
        <v>41151</v>
      </c>
      <c r="B682" s="1">
        <v>153</v>
      </c>
      <c r="C682" s="1" t="s">
        <v>3063</v>
      </c>
      <c r="D682" s="1">
        <v>97</v>
      </c>
      <c r="J682" s="1">
        <v>11</v>
      </c>
      <c r="K682" s="8">
        <v>0.53</v>
      </c>
      <c r="L682" s="1">
        <v>24</v>
      </c>
    </row>
    <row r="683" spans="1:12" s="1" customFormat="1" x14ac:dyDescent="0.2">
      <c r="A683" s="2">
        <v>41152</v>
      </c>
      <c r="B683" s="1">
        <v>314</v>
      </c>
      <c r="C683" s="1" t="s">
        <v>810</v>
      </c>
      <c r="D683" s="1">
        <v>95</v>
      </c>
      <c r="J683" s="1">
        <v>20</v>
      </c>
      <c r="K683" s="8">
        <v>0.46</v>
      </c>
      <c r="L683" s="1">
        <v>18</v>
      </c>
    </row>
    <row r="684" spans="1:12" s="1" customFormat="1" x14ac:dyDescent="0.2">
      <c r="A684" s="2">
        <v>41157</v>
      </c>
      <c r="B684" s="1">
        <v>38</v>
      </c>
      <c r="C684" s="1" t="s">
        <v>810</v>
      </c>
      <c r="D684" s="1">
        <v>89</v>
      </c>
      <c r="J684" s="1">
        <v>9</v>
      </c>
      <c r="K684" s="8">
        <v>0.4</v>
      </c>
      <c r="L684" s="1">
        <v>24</v>
      </c>
    </row>
    <row r="685" spans="1:12" s="1" customFormat="1" x14ac:dyDescent="0.2">
      <c r="A685" s="2">
        <v>41163</v>
      </c>
      <c r="B685" s="1">
        <v>62</v>
      </c>
      <c r="C685" s="1" t="s">
        <v>818</v>
      </c>
      <c r="D685" s="1">
        <v>98</v>
      </c>
      <c r="J685" s="1">
        <v>10</v>
      </c>
      <c r="K685" s="8">
        <v>0.46</v>
      </c>
      <c r="L685" s="1">
        <v>10</v>
      </c>
    </row>
    <row r="686" spans="1:12" s="1" customFormat="1" x14ac:dyDescent="0.2">
      <c r="A686" s="2">
        <v>41166</v>
      </c>
      <c r="B686" s="1">
        <v>65</v>
      </c>
      <c r="C686" s="1" t="s">
        <v>818</v>
      </c>
      <c r="D686" s="1">
        <v>87</v>
      </c>
      <c r="J686" s="1">
        <v>5</v>
      </c>
      <c r="K686" s="8">
        <v>0.43</v>
      </c>
      <c r="L686" s="1">
        <v>10</v>
      </c>
    </row>
    <row r="687" spans="1:12" s="1" customFormat="1" x14ac:dyDescent="0.2">
      <c r="A687" s="2">
        <v>41173</v>
      </c>
      <c r="B687" s="1">
        <v>74</v>
      </c>
      <c r="C687" s="1" t="s">
        <v>3650</v>
      </c>
      <c r="D687" s="1">
        <v>95</v>
      </c>
      <c r="J687" s="1">
        <v>7</v>
      </c>
      <c r="K687" s="8">
        <v>0.36</v>
      </c>
      <c r="L687" s="1">
        <v>8</v>
      </c>
    </row>
    <row r="688" spans="1:12" s="1" customFormat="1" x14ac:dyDescent="0.2">
      <c r="A688" s="2">
        <v>41178</v>
      </c>
      <c r="B688" s="1">
        <v>210</v>
      </c>
      <c r="C688" s="1" t="s">
        <v>3650</v>
      </c>
      <c r="D688" s="1">
        <v>96</v>
      </c>
      <c r="J688" s="1">
        <v>1</v>
      </c>
      <c r="K688" s="8">
        <v>1.08</v>
      </c>
      <c r="L688" s="1">
        <v>24</v>
      </c>
    </row>
    <row r="689" spans="1:12" s="1" customFormat="1" x14ac:dyDescent="0.2">
      <c r="A689" s="2">
        <v>41185</v>
      </c>
      <c r="B689" s="1">
        <v>150</v>
      </c>
      <c r="C689" s="1" t="s">
        <v>3650</v>
      </c>
      <c r="D689" s="1">
        <v>88</v>
      </c>
      <c r="J689" s="1">
        <v>1</v>
      </c>
      <c r="K689" s="8">
        <v>0.85</v>
      </c>
      <c r="L689" s="1">
        <v>24</v>
      </c>
    </row>
    <row r="690" spans="1:12" s="1" customFormat="1" x14ac:dyDescent="0.2">
      <c r="A690" s="2">
        <v>41212</v>
      </c>
      <c r="B690" s="1">
        <v>54</v>
      </c>
      <c r="C690" s="1" t="s">
        <v>3650</v>
      </c>
      <c r="D690" s="1">
        <v>80</v>
      </c>
      <c r="J690" s="1">
        <v>10</v>
      </c>
      <c r="K690" s="8">
        <v>0.28999999999999998</v>
      </c>
      <c r="L690" s="1">
        <v>12</v>
      </c>
    </row>
    <row r="691" spans="1:12" s="1" customFormat="1" x14ac:dyDescent="0.2">
      <c r="A691" s="2">
        <v>41222</v>
      </c>
      <c r="B691" s="1">
        <v>60</v>
      </c>
      <c r="C691" s="1" t="s">
        <v>2486</v>
      </c>
      <c r="D691" s="1">
        <v>21</v>
      </c>
      <c r="E691" s="1">
        <f>AVERAGE(D630:D691)</f>
        <v>89.741935483870961</v>
      </c>
      <c r="F691" s="1">
        <f>_xlfn.STDEV.S(D630:D691)</f>
        <v>11.226338298943555</v>
      </c>
      <c r="G691" s="1">
        <v>62</v>
      </c>
      <c r="J691" s="1">
        <v>40</v>
      </c>
      <c r="K691" s="8">
        <v>0.56000000000000005</v>
      </c>
      <c r="L691" s="1">
        <v>24</v>
      </c>
    </row>
    <row r="692" spans="1:12" s="1" customFormat="1" x14ac:dyDescent="0.2">
      <c r="A692" s="2">
        <v>41324</v>
      </c>
      <c r="B692" s="1">
        <v>160</v>
      </c>
      <c r="C692" s="1" t="s">
        <v>3674</v>
      </c>
      <c r="D692" s="1">
        <v>99</v>
      </c>
      <c r="J692" s="1">
        <v>1</v>
      </c>
      <c r="K692" s="8">
        <v>1.17</v>
      </c>
      <c r="L692" s="1">
        <v>24</v>
      </c>
    </row>
    <row r="693" spans="1:12" s="1" customFormat="1" x14ac:dyDescent="0.2">
      <c r="A693" s="2">
        <v>41325</v>
      </c>
      <c r="B693" s="1">
        <v>74</v>
      </c>
      <c r="C693" s="1" t="s">
        <v>810</v>
      </c>
      <c r="D693" s="1">
        <v>96</v>
      </c>
      <c r="J693" s="1">
        <v>8</v>
      </c>
      <c r="K693" s="8">
        <v>0.48</v>
      </c>
      <c r="L693" s="1">
        <v>24</v>
      </c>
    </row>
    <row r="694" spans="1:12" s="1" customFormat="1" x14ac:dyDescent="0.2">
      <c r="A694" s="2">
        <v>41330</v>
      </c>
      <c r="B694" s="1">
        <v>109</v>
      </c>
      <c r="C694" s="1" t="s">
        <v>810</v>
      </c>
      <c r="D694" s="1">
        <v>90</v>
      </c>
      <c r="J694" s="1">
        <v>8</v>
      </c>
      <c r="K694" s="8">
        <v>0.48</v>
      </c>
      <c r="L694" s="1">
        <v>24</v>
      </c>
    </row>
    <row r="695" spans="1:12" s="1" customFormat="1" x14ac:dyDescent="0.2">
      <c r="A695" s="2">
        <v>41332</v>
      </c>
      <c r="B695" s="1">
        <v>74</v>
      </c>
      <c r="C695" s="1" t="s">
        <v>810</v>
      </c>
      <c r="D695" s="1">
        <v>91</v>
      </c>
      <c r="J695" s="1">
        <v>12</v>
      </c>
      <c r="K695" s="8">
        <v>0.48</v>
      </c>
      <c r="L695" s="1">
        <v>24</v>
      </c>
    </row>
    <row r="696" spans="1:12" s="1" customFormat="1" x14ac:dyDescent="0.2">
      <c r="A696" s="2">
        <v>41337</v>
      </c>
      <c r="B696" s="1">
        <v>303</v>
      </c>
      <c r="C696" s="1" t="s">
        <v>3650</v>
      </c>
      <c r="D696" s="1">
        <v>96</v>
      </c>
      <c r="J696" s="1">
        <v>1</v>
      </c>
      <c r="K696" s="8">
        <v>0.45300000000000001</v>
      </c>
      <c r="L696" s="1">
        <v>24</v>
      </c>
    </row>
    <row r="697" spans="1:12" s="1" customFormat="1" x14ac:dyDescent="0.2">
      <c r="A697" s="2">
        <v>41338</v>
      </c>
      <c r="B697" s="1">
        <v>138</v>
      </c>
      <c r="C697" s="1" t="s">
        <v>810</v>
      </c>
      <c r="D697" s="1">
        <v>97</v>
      </c>
      <c r="J697" s="1">
        <v>12</v>
      </c>
      <c r="K697" s="8">
        <v>0.50700000000000001</v>
      </c>
      <c r="L697" s="1">
        <v>24</v>
      </c>
    </row>
    <row r="698" spans="1:12" s="1" customFormat="1" x14ac:dyDescent="0.2">
      <c r="A698" s="2">
        <v>41339</v>
      </c>
      <c r="B698" s="1">
        <v>51</v>
      </c>
      <c r="C698" s="12" t="s">
        <v>3674</v>
      </c>
      <c r="D698" s="1">
        <v>99</v>
      </c>
      <c r="J698" s="1">
        <v>5</v>
      </c>
      <c r="K698" s="8">
        <v>1.1000000000000001</v>
      </c>
      <c r="L698" s="1">
        <v>24</v>
      </c>
    </row>
    <row r="699" spans="1:12" s="1" customFormat="1" x14ac:dyDescent="0.2">
      <c r="A699" s="2">
        <v>41340</v>
      </c>
      <c r="B699" s="1">
        <v>113</v>
      </c>
      <c r="C699" s="1" t="s">
        <v>810</v>
      </c>
      <c r="D699" s="1">
        <v>95</v>
      </c>
      <c r="J699" s="1">
        <v>8</v>
      </c>
      <c r="K699" s="8">
        <v>0.47799999999999998</v>
      </c>
      <c r="L699" s="1">
        <v>24</v>
      </c>
    </row>
    <row r="700" spans="1:12" s="1" customFormat="1" x14ac:dyDescent="0.2">
      <c r="A700" s="2">
        <v>41344</v>
      </c>
      <c r="B700" s="1">
        <v>110</v>
      </c>
      <c r="C700" s="1" t="s">
        <v>3650</v>
      </c>
      <c r="D700" s="1">
        <v>94</v>
      </c>
      <c r="J700" s="1">
        <v>9</v>
      </c>
      <c r="K700" s="8">
        <v>0.54900000000000004</v>
      </c>
      <c r="L700" s="1">
        <v>24</v>
      </c>
    </row>
    <row r="701" spans="1:12" s="1" customFormat="1" x14ac:dyDescent="0.2">
      <c r="A701" s="2">
        <v>41345</v>
      </c>
      <c r="B701" s="1">
        <v>218</v>
      </c>
      <c r="C701" s="1" t="s">
        <v>3674</v>
      </c>
      <c r="D701" s="1">
        <v>95</v>
      </c>
      <c r="J701" s="1">
        <v>4</v>
      </c>
      <c r="K701" s="8">
        <v>0.59</v>
      </c>
      <c r="L701" s="1">
        <v>24</v>
      </c>
    </row>
    <row r="702" spans="1:12" s="1" customFormat="1" x14ac:dyDescent="0.2">
      <c r="A702" s="2">
        <v>41346</v>
      </c>
      <c r="B702" s="1">
        <v>307</v>
      </c>
      <c r="C702" s="1" t="s">
        <v>3650</v>
      </c>
      <c r="D702" s="1">
        <v>87</v>
      </c>
      <c r="J702" s="1">
        <v>1</v>
      </c>
      <c r="K702" s="8">
        <v>0.42499999999999999</v>
      </c>
      <c r="L702" s="1">
        <v>24</v>
      </c>
    </row>
    <row r="703" spans="1:12" s="1" customFormat="1" x14ac:dyDescent="0.2">
      <c r="A703" s="2">
        <v>41347</v>
      </c>
      <c r="B703" s="1">
        <v>181</v>
      </c>
      <c r="C703" s="1" t="s">
        <v>810</v>
      </c>
      <c r="D703" s="1">
        <v>98</v>
      </c>
      <c r="J703" s="1">
        <v>7</v>
      </c>
      <c r="K703" s="8">
        <v>2.4900000000000002</v>
      </c>
      <c r="L703" s="1">
        <v>96</v>
      </c>
    </row>
    <row r="704" spans="1:12" s="1" customFormat="1" x14ac:dyDescent="0.2">
      <c r="A704" s="2">
        <v>41347</v>
      </c>
      <c r="B704" s="1">
        <v>32</v>
      </c>
      <c r="C704" s="1" t="s">
        <v>810</v>
      </c>
      <c r="D704" s="1">
        <v>94</v>
      </c>
      <c r="J704" s="1">
        <v>7</v>
      </c>
      <c r="K704" s="8">
        <v>2.48</v>
      </c>
      <c r="L704" s="1">
        <v>96</v>
      </c>
    </row>
    <row r="705" spans="1:12" s="1" customFormat="1" x14ac:dyDescent="0.2">
      <c r="A705" s="2">
        <v>41351</v>
      </c>
      <c r="B705" s="1">
        <v>307</v>
      </c>
      <c r="C705" s="1" t="s">
        <v>3650</v>
      </c>
      <c r="D705" s="1">
        <v>95</v>
      </c>
      <c r="J705" s="1">
        <v>1</v>
      </c>
      <c r="K705" s="8">
        <v>0.49</v>
      </c>
      <c r="L705" s="1">
        <v>24</v>
      </c>
    </row>
    <row r="706" spans="1:12" s="1" customFormat="1" x14ac:dyDescent="0.2">
      <c r="A706" s="2">
        <v>41352</v>
      </c>
      <c r="B706" s="1">
        <v>75</v>
      </c>
      <c r="C706" s="1" t="s">
        <v>810</v>
      </c>
      <c r="D706" s="1">
        <v>97</v>
      </c>
      <c r="J706" s="1">
        <v>1</v>
      </c>
      <c r="K706" s="8">
        <v>0.47949999999999998</v>
      </c>
      <c r="L706" s="1">
        <v>24</v>
      </c>
    </row>
    <row r="707" spans="1:12" s="1" customFormat="1" x14ac:dyDescent="0.2">
      <c r="A707" s="2">
        <v>41353</v>
      </c>
      <c r="B707" s="1">
        <v>112</v>
      </c>
      <c r="C707" s="1" t="s">
        <v>3674</v>
      </c>
      <c r="D707" s="1">
        <v>89</v>
      </c>
      <c r="J707" s="1">
        <v>14</v>
      </c>
      <c r="K707" s="8">
        <v>1.1588000000000001</v>
      </c>
      <c r="L707" s="1">
        <v>24</v>
      </c>
    </row>
    <row r="708" spans="1:12" s="1" customFormat="1" x14ac:dyDescent="0.2">
      <c r="A708" s="2">
        <v>41354</v>
      </c>
      <c r="B708" s="1">
        <v>311</v>
      </c>
      <c r="C708" s="1" t="s">
        <v>3650</v>
      </c>
      <c r="D708" s="1">
        <v>83</v>
      </c>
      <c r="J708" s="1">
        <v>18</v>
      </c>
      <c r="K708" s="8">
        <v>0.47</v>
      </c>
      <c r="L708" s="1">
        <v>24</v>
      </c>
    </row>
    <row r="709" spans="1:12" s="1" customFormat="1" x14ac:dyDescent="0.2">
      <c r="A709" s="2">
        <v>41355</v>
      </c>
      <c r="B709" s="1">
        <v>155</v>
      </c>
      <c r="C709" s="1" t="s">
        <v>810</v>
      </c>
      <c r="D709" s="1">
        <v>90</v>
      </c>
      <c r="J709" s="1">
        <v>25</v>
      </c>
      <c r="K709" s="8">
        <v>1.52</v>
      </c>
      <c r="L709" s="1">
        <v>96</v>
      </c>
    </row>
    <row r="710" spans="1:12" s="1" customFormat="1" x14ac:dyDescent="0.2">
      <c r="A710" s="2">
        <v>41358</v>
      </c>
      <c r="B710" s="1">
        <v>74</v>
      </c>
      <c r="C710" s="1" t="s">
        <v>810</v>
      </c>
      <c r="D710" s="1">
        <v>89</v>
      </c>
      <c r="J710" s="1">
        <v>12</v>
      </c>
      <c r="K710" s="8">
        <v>2.0499999999999998</v>
      </c>
      <c r="L710" s="1">
        <v>96</v>
      </c>
    </row>
    <row r="711" spans="1:12" s="1" customFormat="1" x14ac:dyDescent="0.2">
      <c r="A711" s="2">
        <v>41358</v>
      </c>
      <c r="B711" s="1">
        <v>39</v>
      </c>
      <c r="C711" s="1" t="s">
        <v>810</v>
      </c>
      <c r="D711" s="1">
        <v>77</v>
      </c>
      <c r="J711" s="1">
        <v>13</v>
      </c>
      <c r="K711" s="8">
        <v>1.82</v>
      </c>
      <c r="L711" s="1">
        <v>96</v>
      </c>
    </row>
    <row r="712" spans="1:12" s="1" customFormat="1" x14ac:dyDescent="0.2">
      <c r="A712" s="2">
        <v>41361</v>
      </c>
      <c r="B712" s="1">
        <v>100</v>
      </c>
      <c r="C712" s="1" t="s">
        <v>3674</v>
      </c>
      <c r="D712" s="1">
        <v>99</v>
      </c>
      <c r="J712" s="1">
        <v>0.5</v>
      </c>
      <c r="K712" s="8">
        <v>1.01</v>
      </c>
      <c r="L712" s="1">
        <v>24</v>
      </c>
    </row>
    <row r="713" spans="1:12" s="1" customFormat="1" x14ac:dyDescent="0.2">
      <c r="A713" s="2">
        <v>41361</v>
      </c>
      <c r="B713" s="1">
        <v>150</v>
      </c>
      <c r="C713" s="1" t="s">
        <v>3674</v>
      </c>
      <c r="D713" s="1">
        <v>99</v>
      </c>
      <c r="J713" s="1">
        <v>0.5</v>
      </c>
      <c r="K713" s="8">
        <v>1.1000000000000001</v>
      </c>
      <c r="L713" s="1">
        <v>24</v>
      </c>
    </row>
    <row r="714" spans="1:12" s="1" customFormat="1" x14ac:dyDescent="0.2">
      <c r="A714" s="2">
        <v>41362</v>
      </c>
      <c r="B714" s="1">
        <v>75</v>
      </c>
      <c r="C714" s="1" t="s">
        <v>810</v>
      </c>
      <c r="D714" s="1">
        <v>98</v>
      </c>
      <c r="J714" s="1">
        <v>1</v>
      </c>
      <c r="K714" s="8">
        <v>0.4</v>
      </c>
      <c r="L714" s="1">
        <v>24</v>
      </c>
    </row>
    <row r="715" spans="1:12" s="1" customFormat="1" x14ac:dyDescent="0.2">
      <c r="A715" s="2">
        <v>41368</v>
      </c>
      <c r="B715" s="1">
        <v>150</v>
      </c>
      <c r="C715" s="1" t="s">
        <v>3674</v>
      </c>
      <c r="D715" s="1">
        <v>99</v>
      </c>
      <c r="J715" s="1">
        <v>0.5</v>
      </c>
      <c r="K715" s="8">
        <v>0.51500000000000001</v>
      </c>
      <c r="L715" s="1">
        <v>12</v>
      </c>
    </row>
    <row r="716" spans="1:12" s="1" customFormat="1" x14ac:dyDescent="0.2">
      <c r="A716" s="2">
        <v>41375</v>
      </c>
      <c r="B716" s="1">
        <v>17</v>
      </c>
      <c r="C716" s="1" t="s">
        <v>3674</v>
      </c>
      <c r="D716" s="1">
        <v>88</v>
      </c>
      <c r="J716" s="1">
        <v>5</v>
      </c>
      <c r="K716" s="8">
        <v>1.1200000000000001</v>
      </c>
      <c r="L716" s="1">
        <v>24</v>
      </c>
    </row>
    <row r="717" spans="1:12" s="1" customFormat="1" x14ac:dyDescent="0.2">
      <c r="A717" s="2">
        <v>41379</v>
      </c>
      <c r="B717" s="1">
        <v>60</v>
      </c>
      <c r="C717" s="1" t="s">
        <v>810</v>
      </c>
      <c r="D717" s="1">
        <v>98</v>
      </c>
      <c r="J717" s="1">
        <v>9</v>
      </c>
      <c r="K717" s="8">
        <v>2.31</v>
      </c>
      <c r="L717" s="1">
        <v>144</v>
      </c>
    </row>
    <row r="718" spans="1:12" s="1" customFormat="1" x14ac:dyDescent="0.2">
      <c r="A718" s="2">
        <v>41393</v>
      </c>
      <c r="B718" s="1">
        <v>308</v>
      </c>
      <c r="C718" s="1" t="s">
        <v>3650</v>
      </c>
      <c r="D718" s="1">
        <v>95</v>
      </c>
      <c r="J718" s="1">
        <v>9</v>
      </c>
      <c r="K718" s="8">
        <v>0.58489999999999998</v>
      </c>
      <c r="L718" s="1">
        <v>24</v>
      </c>
    </row>
    <row r="719" spans="1:12" s="1" customFormat="1" x14ac:dyDescent="0.2">
      <c r="A719" s="2">
        <v>41394</v>
      </c>
      <c r="B719" s="1">
        <v>78</v>
      </c>
      <c r="C719" s="1" t="s">
        <v>810</v>
      </c>
      <c r="D719" s="1">
        <v>96</v>
      </c>
      <c r="J719" s="1">
        <v>13</v>
      </c>
      <c r="K719" s="8">
        <v>0.49</v>
      </c>
      <c r="L719" s="1">
        <v>24</v>
      </c>
    </row>
    <row r="720" spans="1:12" s="1" customFormat="1" x14ac:dyDescent="0.2">
      <c r="A720" s="2">
        <v>41394</v>
      </c>
      <c r="B720" s="1">
        <v>40</v>
      </c>
      <c r="C720" s="1" t="s">
        <v>810</v>
      </c>
      <c r="D720" s="1">
        <v>94</v>
      </c>
      <c r="J720" s="1">
        <v>9</v>
      </c>
      <c r="K720" s="8">
        <v>0.5</v>
      </c>
      <c r="L720" s="1">
        <v>24</v>
      </c>
    </row>
    <row r="721" spans="1:12" s="1" customFormat="1" x14ac:dyDescent="0.2">
      <c r="A721" s="2">
        <v>41397</v>
      </c>
      <c r="B721" s="1">
        <v>74</v>
      </c>
      <c r="C721" s="1" t="s">
        <v>810</v>
      </c>
      <c r="D721" s="1">
        <v>97</v>
      </c>
      <c r="J721" s="1">
        <v>13</v>
      </c>
      <c r="K721" s="8">
        <v>0.498</v>
      </c>
      <c r="L721" s="1">
        <v>24</v>
      </c>
    </row>
    <row r="722" spans="1:12" s="1" customFormat="1" x14ac:dyDescent="0.2">
      <c r="A722" s="2">
        <v>41400</v>
      </c>
      <c r="B722" s="1">
        <v>75</v>
      </c>
      <c r="C722" s="1" t="s">
        <v>810</v>
      </c>
      <c r="D722" s="1">
        <v>89</v>
      </c>
      <c r="J722" s="1">
        <v>8</v>
      </c>
      <c r="K722" s="8">
        <v>1.58</v>
      </c>
      <c r="L722" s="1">
        <v>96</v>
      </c>
    </row>
    <row r="723" spans="1:12" s="1" customFormat="1" x14ac:dyDescent="0.2">
      <c r="A723" s="2">
        <v>41402</v>
      </c>
      <c r="B723" s="1">
        <v>98</v>
      </c>
      <c r="C723" s="1" t="s">
        <v>3650</v>
      </c>
      <c r="D723" s="1">
        <v>80</v>
      </c>
      <c r="J723" s="1">
        <v>7</v>
      </c>
      <c r="K723" s="8">
        <v>0.28799999999999998</v>
      </c>
      <c r="L723" s="1">
        <v>8</v>
      </c>
    </row>
    <row r="724" spans="1:12" s="1" customFormat="1" x14ac:dyDescent="0.2">
      <c r="A724" s="2">
        <v>41403</v>
      </c>
      <c r="B724" s="1">
        <v>65</v>
      </c>
      <c r="C724" s="1" t="s">
        <v>3650</v>
      </c>
      <c r="D724" s="1">
        <v>76</v>
      </c>
      <c r="J724" s="1">
        <v>13</v>
      </c>
      <c r="K724" s="8">
        <v>0.23400000000000001</v>
      </c>
      <c r="L724" s="1">
        <v>8</v>
      </c>
    </row>
    <row r="725" spans="1:12" s="1" customFormat="1" x14ac:dyDescent="0.2">
      <c r="A725" s="2">
        <v>41403</v>
      </c>
      <c r="B725" s="1">
        <v>95</v>
      </c>
      <c r="C725" s="1" t="s">
        <v>3650</v>
      </c>
      <c r="D725" s="1">
        <v>77</v>
      </c>
      <c r="J725" s="1">
        <v>15</v>
      </c>
      <c r="K725" s="8">
        <v>0.34</v>
      </c>
      <c r="L725" s="1">
        <v>8</v>
      </c>
    </row>
    <row r="726" spans="1:12" s="1" customFormat="1" x14ac:dyDescent="0.2">
      <c r="A726" s="2">
        <v>41404</v>
      </c>
      <c r="B726" s="1">
        <v>132</v>
      </c>
      <c r="C726" s="1" t="s">
        <v>810</v>
      </c>
      <c r="D726" s="1">
        <v>94</v>
      </c>
      <c r="J726" s="1">
        <v>10</v>
      </c>
      <c r="K726" s="8"/>
      <c r="L726" s="1">
        <v>24</v>
      </c>
    </row>
    <row r="727" spans="1:12" s="1" customFormat="1" x14ac:dyDescent="0.2">
      <c r="A727" s="2">
        <v>41408</v>
      </c>
      <c r="B727" s="1">
        <v>400</v>
      </c>
      <c r="C727" s="1" t="s">
        <v>810</v>
      </c>
      <c r="D727" s="1">
        <v>98</v>
      </c>
      <c r="J727" s="1">
        <v>4</v>
      </c>
      <c r="K727" s="8"/>
      <c r="L727" s="1">
        <v>48</v>
      </c>
    </row>
    <row r="728" spans="1:12" s="1" customFormat="1" x14ac:dyDescent="0.2">
      <c r="A728" s="2">
        <v>41410</v>
      </c>
      <c r="B728" s="1">
        <v>400</v>
      </c>
      <c r="C728" s="1" t="s">
        <v>810</v>
      </c>
      <c r="D728" s="1">
        <v>93</v>
      </c>
      <c r="J728" s="1">
        <v>1</v>
      </c>
      <c r="K728" s="8">
        <v>1.24</v>
      </c>
      <c r="L728" s="1">
        <v>48</v>
      </c>
    </row>
    <row r="729" spans="1:12" s="1" customFormat="1" x14ac:dyDescent="0.2">
      <c r="A729" s="2">
        <v>41411</v>
      </c>
      <c r="B729" s="1">
        <v>160</v>
      </c>
      <c r="C729" s="1" t="s">
        <v>810</v>
      </c>
      <c r="D729" s="1">
        <v>79</v>
      </c>
      <c r="J729" s="1">
        <v>1</v>
      </c>
      <c r="K729" s="8">
        <v>1.36</v>
      </c>
      <c r="L729" s="1">
        <v>24</v>
      </c>
    </row>
    <row r="730" spans="1:12" s="1" customFormat="1" x14ac:dyDescent="0.2">
      <c r="A730" s="2">
        <v>41417</v>
      </c>
      <c r="B730" s="1">
        <v>76</v>
      </c>
      <c r="C730" s="1" t="s">
        <v>3674</v>
      </c>
      <c r="D730" s="1">
        <v>95</v>
      </c>
      <c r="J730" s="1">
        <v>1</v>
      </c>
      <c r="K730" s="8">
        <v>0.52700000000000002</v>
      </c>
      <c r="L730" s="1">
        <v>24</v>
      </c>
    </row>
    <row r="731" spans="1:12" s="1" customFormat="1" x14ac:dyDescent="0.2">
      <c r="A731" s="2">
        <v>41429</v>
      </c>
      <c r="B731" s="1">
        <v>38</v>
      </c>
      <c r="C731" s="1" t="s">
        <v>3674</v>
      </c>
      <c r="D731" s="1">
        <v>93</v>
      </c>
      <c r="J731" s="1">
        <v>1</v>
      </c>
      <c r="K731" s="8">
        <v>0.185</v>
      </c>
      <c r="L731" s="1">
        <v>24</v>
      </c>
    </row>
    <row r="732" spans="1:12" s="1" customFormat="1" x14ac:dyDescent="0.2">
      <c r="A732" s="2">
        <v>41431</v>
      </c>
      <c r="B732" s="1">
        <v>72</v>
      </c>
      <c r="C732" s="1" t="s">
        <v>3650</v>
      </c>
      <c r="D732" s="1">
        <v>65</v>
      </c>
      <c r="J732" s="1">
        <v>17</v>
      </c>
      <c r="K732" s="8">
        <v>0.3</v>
      </c>
      <c r="L732" s="1">
        <v>4</v>
      </c>
    </row>
    <row r="733" spans="1:12" s="1" customFormat="1" x14ac:dyDescent="0.2">
      <c r="A733" s="2">
        <v>41432</v>
      </c>
      <c r="B733" s="1">
        <v>75</v>
      </c>
      <c r="C733" s="1" t="s">
        <v>6275</v>
      </c>
      <c r="D733" s="1">
        <v>97</v>
      </c>
      <c r="J733" s="1">
        <v>3</v>
      </c>
      <c r="K733" s="8">
        <v>0.09</v>
      </c>
      <c r="L733" s="1">
        <v>5</v>
      </c>
    </row>
    <row r="734" spans="1:12" s="1" customFormat="1" x14ac:dyDescent="0.2">
      <c r="A734" s="2">
        <v>41442</v>
      </c>
      <c r="B734" s="1">
        <v>277.5</v>
      </c>
      <c r="C734" s="1" t="s">
        <v>3674</v>
      </c>
      <c r="D734" s="1">
        <v>89</v>
      </c>
      <c r="J734" s="1">
        <v>8</v>
      </c>
      <c r="K734" s="8"/>
      <c r="L734" s="1">
        <v>36</v>
      </c>
    </row>
    <row r="735" spans="1:12" s="1" customFormat="1" x14ac:dyDescent="0.2">
      <c r="A735" s="2">
        <v>41444</v>
      </c>
      <c r="B735" s="1">
        <v>52</v>
      </c>
      <c r="C735" s="1" t="s">
        <v>810</v>
      </c>
      <c r="D735" s="1">
        <v>95</v>
      </c>
      <c r="J735" s="1">
        <v>2</v>
      </c>
      <c r="K735" s="8"/>
      <c r="L735" s="1">
        <v>24</v>
      </c>
    </row>
    <row r="736" spans="1:12" s="1" customFormat="1" x14ac:dyDescent="0.2">
      <c r="A736" s="2">
        <v>41449</v>
      </c>
      <c r="B736" s="1">
        <v>40</v>
      </c>
      <c r="C736" s="1" t="s">
        <v>6297</v>
      </c>
      <c r="D736" s="1">
        <v>93</v>
      </c>
      <c r="J736" s="1">
        <v>6</v>
      </c>
      <c r="K736" s="8">
        <v>0.16900000000000001</v>
      </c>
      <c r="L736" s="1">
        <v>3</v>
      </c>
    </row>
    <row r="737" spans="1:12" s="1" customFormat="1" x14ac:dyDescent="0.2">
      <c r="A737" s="2">
        <v>41451</v>
      </c>
      <c r="B737" s="1">
        <v>91</v>
      </c>
      <c r="C737" s="1" t="s">
        <v>3650</v>
      </c>
      <c r="D737" s="1">
        <v>88</v>
      </c>
      <c r="J737" s="1">
        <v>12</v>
      </c>
      <c r="K737" s="8">
        <v>0.186</v>
      </c>
      <c r="L737" s="1">
        <v>8</v>
      </c>
    </row>
    <row r="738" spans="1:12" s="1" customFormat="1" x14ac:dyDescent="0.2">
      <c r="A738" s="2">
        <v>41452</v>
      </c>
      <c r="B738" s="1">
        <v>65</v>
      </c>
      <c r="C738" s="1" t="s">
        <v>3674</v>
      </c>
      <c r="D738" s="1">
        <v>98</v>
      </c>
      <c r="J738" s="1">
        <v>1</v>
      </c>
      <c r="K738" s="8">
        <v>1.01</v>
      </c>
      <c r="L738" s="1">
        <v>24</v>
      </c>
    </row>
    <row r="739" spans="1:12" s="1" customFormat="1" x14ac:dyDescent="0.2">
      <c r="A739" s="2">
        <v>41453</v>
      </c>
      <c r="B739" s="1">
        <v>38</v>
      </c>
      <c r="C739" s="1" t="s">
        <v>2486</v>
      </c>
      <c r="D739" s="1">
        <v>79</v>
      </c>
      <c r="J739" s="1">
        <v>20</v>
      </c>
      <c r="K739" s="8">
        <v>0.68</v>
      </c>
      <c r="L739" s="1">
        <v>24</v>
      </c>
    </row>
    <row r="740" spans="1:12" s="1" customFormat="1" x14ac:dyDescent="0.2">
      <c r="A740" s="2">
        <v>41456</v>
      </c>
      <c r="B740" s="1">
        <v>70</v>
      </c>
      <c r="C740" s="1" t="s">
        <v>810</v>
      </c>
      <c r="D740" s="1">
        <v>97</v>
      </c>
      <c r="J740" s="1">
        <v>5</v>
      </c>
      <c r="K740" s="8">
        <v>2.4700000000000002</v>
      </c>
      <c r="L740" s="1">
        <v>120</v>
      </c>
    </row>
    <row r="741" spans="1:12" s="1" customFormat="1" x14ac:dyDescent="0.2">
      <c r="A741" s="2">
        <v>41460</v>
      </c>
      <c r="B741" s="1">
        <v>53</v>
      </c>
      <c r="C741" s="1" t="s">
        <v>3674</v>
      </c>
      <c r="D741" s="1">
        <v>99</v>
      </c>
      <c r="J741" s="1">
        <v>1</v>
      </c>
      <c r="K741" s="8">
        <v>0.67300000000000004</v>
      </c>
      <c r="L741" s="1">
        <v>32</v>
      </c>
    </row>
    <row r="742" spans="1:12" s="1" customFormat="1" x14ac:dyDescent="0.2">
      <c r="A742" s="2">
        <v>41463</v>
      </c>
      <c r="B742" s="1">
        <v>148</v>
      </c>
      <c r="C742" s="1" t="s">
        <v>810</v>
      </c>
      <c r="D742" s="1">
        <v>85</v>
      </c>
      <c r="J742" s="1">
        <v>15</v>
      </c>
      <c r="K742" s="8">
        <v>0.53</v>
      </c>
      <c r="L742" s="1">
        <v>24</v>
      </c>
    </row>
    <row r="743" spans="1:12" s="1" customFormat="1" x14ac:dyDescent="0.2">
      <c r="A743" s="2">
        <v>41464</v>
      </c>
      <c r="B743" s="1">
        <v>320</v>
      </c>
      <c r="C743" s="1" t="s">
        <v>2486</v>
      </c>
      <c r="D743" s="1">
        <v>98</v>
      </c>
      <c r="J743" s="1">
        <v>5</v>
      </c>
      <c r="K743" s="8">
        <v>0.11</v>
      </c>
      <c r="L743" s="1">
        <v>5</v>
      </c>
    </row>
    <row r="744" spans="1:12" s="1" customFormat="1" x14ac:dyDescent="0.2">
      <c r="A744" s="2">
        <v>41466</v>
      </c>
      <c r="B744" s="1">
        <v>85</v>
      </c>
      <c r="C744" s="1" t="s">
        <v>2486</v>
      </c>
      <c r="D744" s="1">
        <v>98</v>
      </c>
      <c r="J744" s="1">
        <v>3</v>
      </c>
      <c r="K744" s="8">
        <v>0.12</v>
      </c>
      <c r="L744" s="1">
        <v>5</v>
      </c>
    </row>
    <row r="745" spans="1:12" s="1" customFormat="1" x14ac:dyDescent="0.2">
      <c r="A745" s="2">
        <v>41467</v>
      </c>
      <c r="B745" s="1">
        <v>77</v>
      </c>
      <c r="C745" s="1" t="s">
        <v>3674</v>
      </c>
      <c r="D745" s="1">
        <v>84</v>
      </c>
      <c r="J745" s="1">
        <v>10</v>
      </c>
      <c r="K745" s="8">
        <v>0.82</v>
      </c>
      <c r="L745" s="1">
        <v>18</v>
      </c>
    </row>
    <row r="746" spans="1:12" s="1" customFormat="1" x14ac:dyDescent="0.2">
      <c r="A746" s="2">
        <v>41471</v>
      </c>
      <c r="B746" s="1">
        <v>111</v>
      </c>
      <c r="C746" s="1" t="s">
        <v>2486</v>
      </c>
      <c r="D746" s="1">
        <v>99</v>
      </c>
      <c r="J746" s="1">
        <v>4</v>
      </c>
      <c r="K746" s="8">
        <v>7.3999999999999996E-2</v>
      </c>
      <c r="L746" s="1">
        <v>3</v>
      </c>
    </row>
    <row r="747" spans="1:12" s="1" customFormat="1" x14ac:dyDescent="0.2">
      <c r="A747" s="2">
        <v>41477</v>
      </c>
      <c r="B747" s="1">
        <v>152</v>
      </c>
      <c r="C747" s="1" t="s">
        <v>810</v>
      </c>
      <c r="D747" s="1">
        <v>91</v>
      </c>
      <c r="J747" s="1">
        <v>22</v>
      </c>
      <c r="K747" s="8">
        <v>1.23</v>
      </c>
      <c r="L747" s="1">
        <v>72</v>
      </c>
    </row>
    <row r="748" spans="1:12" s="1" customFormat="1" x14ac:dyDescent="0.2">
      <c r="A748" s="2">
        <v>41478</v>
      </c>
      <c r="B748" s="1">
        <v>177</v>
      </c>
      <c r="C748" s="1" t="s">
        <v>810</v>
      </c>
      <c r="D748" s="1">
        <v>95</v>
      </c>
      <c r="J748" s="1">
        <v>22</v>
      </c>
      <c r="K748" s="8">
        <v>1.68</v>
      </c>
      <c r="L748" s="1">
        <v>96</v>
      </c>
    </row>
    <row r="749" spans="1:12" s="1" customFormat="1" x14ac:dyDescent="0.2">
      <c r="A749" s="2">
        <v>41480</v>
      </c>
      <c r="B749" s="1">
        <v>156</v>
      </c>
      <c r="C749" s="1" t="s">
        <v>3650</v>
      </c>
      <c r="D749" s="1">
        <v>96</v>
      </c>
      <c r="J749" s="1">
        <v>0.5</v>
      </c>
      <c r="K749" s="8">
        <v>0.49</v>
      </c>
      <c r="L749" s="1">
        <v>12</v>
      </c>
    </row>
    <row r="750" spans="1:12" s="1" customFormat="1" x14ac:dyDescent="0.2">
      <c r="A750" s="2">
        <v>41485</v>
      </c>
      <c r="B750" s="1">
        <v>255</v>
      </c>
      <c r="C750" s="1" t="s">
        <v>3650</v>
      </c>
      <c r="D750" s="1">
        <v>79</v>
      </c>
      <c r="J750" s="1">
        <v>35</v>
      </c>
      <c r="K750" s="8">
        <v>0.17699999999999999</v>
      </c>
      <c r="L750" s="1">
        <v>5</v>
      </c>
    </row>
    <row r="751" spans="1:12" s="1" customFormat="1" x14ac:dyDescent="0.2">
      <c r="A751" s="21">
        <v>41486</v>
      </c>
      <c r="B751" s="1">
        <v>312</v>
      </c>
      <c r="C751" s="12" t="s">
        <v>810</v>
      </c>
      <c r="D751" s="1">
        <v>95</v>
      </c>
      <c r="J751" s="1">
        <v>17</v>
      </c>
      <c r="K751" s="8">
        <v>0.49</v>
      </c>
      <c r="L751" s="1">
        <v>24</v>
      </c>
    </row>
    <row r="752" spans="1:12" s="1" customFormat="1" x14ac:dyDescent="0.2">
      <c r="A752" s="2">
        <v>41491</v>
      </c>
      <c r="B752" s="1">
        <v>320</v>
      </c>
      <c r="C752" s="1" t="s">
        <v>810</v>
      </c>
      <c r="D752" s="1">
        <v>95</v>
      </c>
      <c r="J752" s="1">
        <v>10</v>
      </c>
      <c r="K752" s="8">
        <v>0.59299999999999997</v>
      </c>
      <c r="L752" s="1">
        <v>120</v>
      </c>
    </row>
    <row r="753" spans="1:12" s="1" customFormat="1" x14ac:dyDescent="0.2">
      <c r="A753" s="2">
        <v>41495</v>
      </c>
      <c r="B753" s="1">
        <v>150</v>
      </c>
      <c r="C753" s="1" t="s">
        <v>3674</v>
      </c>
      <c r="D753" s="1">
        <v>90</v>
      </c>
      <c r="J753" s="1">
        <v>1</v>
      </c>
      <c r="K753" s="8">
        <v>1.2</v>
      </c>
      <c r="L753" s="1">
        <v>24</v>
      </c>
    </row>
    <row r="754" spans="1:12" s="1" customFormat="1" x14ac:dyDescent="0.2">
      <c r="A754" s="2">
        <v>41498</v>
      </c>
      <c r="B754" s="1">
        <v>308</v>
      </c>
      <c r="C754" s="1" t="s">
        <v>810</v>
      </c>
      <c r="D754" s="1">
        <v>93</v>
      </c>
      <c r="J754" s="1">
        <v>16</v>
      </c>
      <c r="K754" s="8">
        <v>0.38400000000000001</v>
      </c>
      <c r="L754" s="1">
        <v>24</v>
      </c>
    </row>
    <row r="755" spans="1:12" s="1" customFormat="1" x14ac:dyDescent="0.2">
      <c r="A755" s="2">
        <v>41499</v>
      </c>
      <c r="B755" s="1">
        <v>77</v>
      </c>
      <c r="C755" s="1" t="s">
        <v>3674</v>
      </c>
      <c r="D755" s="1">
        <v>99</v>
      </c>
      <c r="J755" s="1">
        <v>1</v>
      </c>
      <c r="K755" s="8">
        <v>0.85099999999999998</v>
      </c>
      <c r="L755" s="1">
        <v>24</v>
      </c>
    </row>
    <row r="756" spans="1:12" s="1" customFormat="1" x14ac:dyDescent="0.2">
      <c r="A756" s="2">
        <v>41500</v>
      </c>
      <c r="B756" s="1">
        <v>147</v>
      </c>
      <c r="C756" s="1" t="s">
        <v>3650</v>
      </c>
      <c r="D756" s="1">
        <v>90</v>
      </c>
      <c r="J756" s="1">
        <v>33</v>
      </c>
      <c r="K756" s="8">
        <v>0.27800000000000002</v>
      </c>
      <c r="L756" s="1">
        <v>5</v>
      </c>
    </row>
    <row r="757" spans="1:12" s="1" customFormat="1" x14ac:dyDescent="0.2">
      <c r="A757" s="2">
        <v>41501</v>
      </c>
      <c r="B757" s="1">
        <v>78</v>
      </c>
      <c r="C757" s="1" t="s">
        <v>3674</v>
      </c>
      <c r="D757" s="1">
        <v>98</v>
      </c>
      <c r="J757" s="1">
        <v>2</v>
      </c>
      <c r="K757" s="8">
        <v>1</v>
      </c>
      <c r="L757" s="1">
        <v>24</v>
      </c>
    </row>
    <row r="758" spans="1:12" s="1" customFormat="1" x14ac:dyDescent="0.2">
      <c r="A758" s="2">
        <v>41505</v>
      </c>
      <c r="B758" s="1">
        <v>155</v>
      </c>
      <c r="C758" s="1" t="s">
        <v>3674</v>
      </c>
      <c r="D758" s="1">
        <v>99</v>
      </c>
      <c r="J758" s="1">
        <v>1</v>
      </c>
      <c r="K758" s="8">
        <v>0.188</v>
      </c>
      <c r="L758" s="1">
        <v>4</v>
      </c>
    </row>
    <row r="759" spans="1:12" s="1" customFormat="1" x14ac:dyDescent="0.2">
      <c r="A759" s="2">
        <v>41507</v>
      </c>
      <c r="B759" s="1">
        <v>116</v>
      </c>
      <c r="C759" s="1" t="s">
        <v>3674</v>
      </c>
      <c r="D759" s="1">
        <v>95</v>
      </c>
      <c r="J759" s="1">
        <v>8</v>
      </c>
      <c r="K759" s="8">
        <v>0.98</v>
      </c>
      <c r="L759" s="1">
        <v>24</v>
      </c>
    </row>
    <row r="760" spans="1:12" s="1" customFormat="1" x14ac:dyDescent="0.2">
      <c r="A760" s="2">
        <v>41508</v>
      </c>
      <c r="B760" s="1">
        <v>75.5</v>
      </c>
      <c r="C760" s="1" t="s">
        <v>3674</v>
      </c>
      <c r="D760" s="1">
        <v>87</v>
      </c>
      <c r="J760" s="1">
        <v>8</v>
      </c>
      <c r="K760" s="8">
        <v>1.0449999999999999</v>
      </c>
      <c r="L760" s="1">
        <v>24</v>
      </c>
    </row>
    <row r="761" spans="1:12" s="1" customFormat="1" x14ac:dyDescent="0.2">
      <c r="A761" s="2">
        <v>41509</v>
      </c>
      <c r="B761" s="1">
        <v>153</v>
      </c>
      <c r="C761" s="1" t="s">
        <v>3674</v>
      </c>
      <c r="D761" s="1">
        <v>84</v>
      </c>
      <c r="J761" s="1">
        <v>1</v>
      </c>
      <c r="K761" s="8">
        <v>0.16700000000000001</v>
      </c>
      <c r="L761" s="1">
        <v>4</v>
      </c>
    </row>
    <row r="762" spans="1:12" s="1" customFormat="1" x14ac:dyDescent="0.2">
      <c r="A762" s="2">
        <v>41512</v>
      </c>
      <c r="B762" s="1">
        <v>114</v>
      </c>
      <c r="C762" s="1" t="s">
        <v>3674</v>
      </c>
      <c r="D762" s="1">
        <v>98</v>
      </c>
      <c r="J762" s="1">
        <v>1</v>
      </c>
      <c r="K762" s="8">
        <v>0.16300000000000001</v>
      </c>
      <c r="L762" s="1">
        <v>4</v>
      </c>
    </row>
    <row r="763" spans="1:12" s="1" customFormat="1" x14ac:dyDescent="0.2">
      <c r="A763" s="2">
        <v>41513</v>
      </c>
      <c r="B763" s="1">
        <v>149</v>
      </c>
      <c r="C763" s="1" t="s">
        <v>810</v>
      </c>
      <c r="D763" s="1">
        <v>96</v>
      </c>
      <c r="J763" s="1">
        <v>21</v>
      </c>
      <c r="K763" s="8">
        <v>0.32</v>
      </c>
      <c r="L763" s="1">
        <v>24</v>
      </c>
    </row>
    <row r="764" spans="1:12" s="1" customFormat="1" x14ac:dyDescent="0.2">
      <c r="A764" s="2">
        <v>41514</v>
      </c>
      <c r="B764" s="1">
        <v>155</v>
      </c>
      <c r="C764" s="1" t="s">
        <v>3674</v>
      </c>
      <c r="D764" s="1">
        <v>99</v>
      </c>
      <c r="J764" s="1">
        <v>1</v>
      </c>
      <c r="K764" s="8">
        <v>0.17</v>
      </c>
      <c r="L764" s="1">
        <v>4</v>
      </c>
    </row>
    <row r="765" spans="1:12" s="1" customFormat="1" x14ac:dyDescent="0.2">
      <c r="A765" s="2">
        <v>41515</v>
      </c>
      <c r="B765" s="1">
        <v>103</v>
      </c>
      <c r="C765" s="1" t="s">
        <v>810</v>
      </c>
      <c r="D765" s="1">
        <v>98</v>
      </c>
      <c r="J765" s="1">
        <v>12</v>
      </c>
      <c r="K765" s="8">
        <v>0.495</v>
      </c>
      <c r="L765" s="1">
        <v>24</v>
      </c>
    </row>
    <row r="766" spans="1:12" s="1" customFormat="1" x14ac:dyDescent="0.2">
      <c r="A766" s="2">
        <v>41516</v>
      </c>
      <c r="B766" s="1">
        <v>34</v>
      </c>
      <c r="C766" s="1" t="s">
        <v>810</v>
      </c>
      <c r="D766" s="1">
        <v>98</v>
      </c>
      <c r="J766" s="1">
        <v>0.5</v>
      </c>
      <c r="K766" s="8">
        <v>0.14299999999999999</v>
      </c>
      <c r="L766" s="1">
        <v>6</v>
      </c>
    </row>
    <row r="767" spans="1:12" s="1" customFormat="1" x14ac:dyDescent="0.2">
      <c r="A767" s="2">
        <v>41521</v>
      </c>
      <c r="B767" s="1">
        <v>112</v>
      </c>
      <c r="C767" s="1" t="s">
        <v>3674</v>
      </c>
      <c r="D767" s="1">
        <v>97</v>
      </c>
      <c r="J767" s="1">
        <v>1</v>
      </c>
      <c r="K767" s="8">
        <v>0.16</v>
      </c>
      <c r="L767" s="1">
        <v>4</v>
      </c>
    </row>
    <row r="768" spans="1:12" s="1" customFormat="1" x14ac:dyDescent="0.2">
      <c r="A768" s="2">
        <v>41526</v>
      </c>
      <c r="B768" s="1">
        <v>131</v>
      </c>
      <c r="C768" s="1" t="s">
        <v>810</v>
      </c>
      <c r="D768" s="1">
        <v>95</v>
      </c>
      <c r="K768" s="8">
        <v>0.318</v>
      </c>
      <c r="L768" s="1">
        <v>24</v>
      </c>
    </row>
    <row r="769" spans="1:12" s="1" customFormat="1" x14ac:dyDescent="0.2">
      <c r="A769" s="2">
        <v>41528</v>
      </c>
      <c r="B769" s="1">
        <v>155</v>
      </c>
      <c r="C769" s="1" t="s">
        <v>3674</v>
      </c>
      <c r="D769" s="1">
        <v>99</v>
      </c>
      <c r="J769" s="1">
        <v>1</v>
      </c>
      <c r="K769" s="8">
        <v>0.99</v>
      </c>
      <c r="L769" s="1">
        <v>24</v>
      </c>
    </row>
    <row r="770" spans="1:12" s="1" customFormat="1" x14ac:dyDescent="0.2">
      <c r="A770" s="2">
        <v>41529</v>
      </c>
      <c r="B770" s="1">
        <v>239</v>
      </c>
      <c r="C770" s="1" t="s">
        <v>810</v>
      </c>
      <c r="D770" s="1">
        <v>96</v>
      </c>
      <c r="J770" s="1">
        <v>13</v>
      </c>
      <c r="K770" s="8">
        <v>0.5</v>
      </c>
      <c r="L770" s="1">
        <v>24</v>
      </c>
    </row>
    <row r="771" spans="1:12" s="1" customFormat="1" x14ac:dyDescent="0.2">
      <c r="A771" s="2">
        <v>41562</v>
      </c>
      <c r="B771" s="1">
        <v>106</v>
      </c>
      <c r="C771" s="1" t="s">
        <v>3674</v>
      </c>
      <c r="D771" s="1">
        <v>96</v>
      </c>
      <c r="J771" s="1">
        <v>1.5</v>
      </c>
      <c r="K771" s="8">
        <v>0.81</v>
      </c>
      <c r="L771" s="1">
        <v>24</v>
      </c>
    </row>
    <row r="772" spans="1:12" s="1" customFormat="1" x14ac:dyDescent="0.2">
      <c r="A772" s="2">
        <v>41562</v>
      </c>
      <c r="B772" s="1">
        <v>93</v>
      </c>
      <c r="C772" s="1" t="s">
        <v>3674</v>
      </c>
      <c r="D772" s="1">
        <v>95</v>
      </c>
      <c r="J772" s="1">
        <v>1.5</v>
      </c>
      <c r="K772" s="8">
        <f>K771</f>
        <v>0.81</v>
      </c>
      <c r="L772" s="1">
        <f>L771</f>
        <v>24</v>
      </c>
    </row>
    <row r="773" spans="1:12" s="1" customFormat="1" x14ac:dyDescent="0.2">
      <c r="A773" s="2">
        <v>41564</v>
      </c>
      <c r="B773" s="1">
        <v>303</v>
      </c>
      <c r="C773" s="1" t="s">
        <v>3063</v>
      </c>
      <c r="D773" s="1">
        <v>86</v>
      </c>
      <c r="J773" s="1">
        <v>6</v>
      </c>
      <c r="K773" s="8">
        <v>0.627</v>
      </c>
      <c r="L773" s="1">
        <v>24</v>
      </c>
    </row>
    <row r="774" spans="1:12" s="1" customFormat="1" x14ac:dyDescent="0.2">
      <c r="A774" s="2">
        <v>41568</v>
      </c>
      <c r="B774" s="1">
        <v>150</v>
      </c>
      <c r="C774" s="1" t="s">
        <v>3674</v>
      </c>
      <c r="D774" s="1">
        <v>92</v>
      </c>
      <c r="J774" s="1">
        <v>1.5</v>
      </c>
      <c r="K774" s="1">
        <v>0.85</v>
      </c>
      <c r="L774" s="13">
        <v>24</v>
      </c>
    </row>
    <row r="775" spans="1:12" s="1" customFormat="1" x14ac:dyDescent="0.2">
      <c r="A775" s="2">
        <v>41570</v>
      </c>
      <c r="B775" s="1">
        <v>155</v>
      </c>
      <c r="C775" s="1" t="s">
        <v>810</v>
      </c>
      <c r="D775" s="1">
        <v>94</v>
      </c>
      <c r="J775" s="1">
        <v>5</v>
      </c>
      <c r="K775" s="8">
        <v>0.3</v>
      </c>
      <c r="L775" s="1">
        <v>24</v>
      </c>
    </row>
    <row r="776" spans="1:12" s="1" customFormat="1" x14ac:dyDescent="0.2">
      <c r="A776" s="2">
        <v>41571</v>
      </c>
      <c r="B776" s="1">
        <v>271</v>
      </c>
      <c r="C776" s="1" t="s">
        <v>810</v>
      </c>
      <c r="D776" s="1">
        <v>95</v>
      </c>
      <c r="J776" s="1">
        <v>13</v>
      </c>
      <c r="K776" s="8">
        <v>0.48</v>
      </c>
      <c r="L776" s="1">
        <v>24</v>
      </c>
    </row>
    <row r="777" spans="1:12" s="1" customFormat="1" x14ac:dyDescent="0.2">
      <c r="A777" s="2">
        <v>41576</v>
      </c>
      <c r="B777" s="1">
        <v>95</v>
      </c>
      <c r="C777" s="1" t="s">
        <v>3674</v>
      </c>
      <c r="D777" s="1">
        <v>99</v>
      </c>
      <c r="J777" s="1">
        <v>1</v>
      </c>
      <c r="K777" s="8">
        <v>0.86</v>
      </c>
      <c r="L777" s="1">
        <v>18</v>
      </c>
    </row>
    <row r="778" spans="1:12" s="1" customFormat="1" x14ac:dyDescent="0.2">
      <c r="A778" s="2">
        <v>41582</v>
      </c>
      <c r="B778" s="1">
        <v>73</v>
      </c>
      <c r="C778" s="1" t="s">
        <v>3674</v>
      </c>
      <c r="D778" s="1">
        <v>96</v>
      </c>
      <c r="J778" s="1">
        <v>1</v>
      </c>
      <c r="K778" s="8">
        <v>0.56000000000000005</v>
      </c>
      <c r="L778" s="1">
        <v>24</v>
      </c>
    </row>
    <row r="779" spans="1:12" s="1" customFormat="1" x14ac:dyDescent="0.2">
      <c r="A779" s="2">
        <v>41583</v>
      </c>
      <c r="B779" s="1">
        <v>150</v>
      </c>
      <c r="C779" s="1" t="s">
        <v>810</v>
      </c>
      <c r="D779" s="1">
        <v>80</v>
      </c>
      <c r="J779" s="1">
        <v>22</v>
      </c>
      <c r="K779" s="8">
        <v>2.11</v>
      </c>
      <c r="L779" s="1">
        <v>96</v>
      </c>
    </row>
    <row r="780" spans="1:12" s="1" customFormat="1" x14ac:dyDescent="0.2">
      <c r="A780" s="2">
        <v>41584</v>
      </c>
      <c r="B780" s="1">
        <v>63</v>
      </c>
      <c r="C780" s="1" t="s">
        <v>818</v>
      </c>
      <c r="D780" s="1">
        <v>98</v>
      </c>
      <c r="J780" s="1">
        <v>1</v>
      </c>
      <c r="K780" s="8">
        <v>0.56000000000000005</v>
      </c>
      <c r="L780" s="1">
        <v>18</v>
      </c>
    </row>
    <row r="781" spans="1:12" s="1" customFormat="1" x14ac:dyDescent="0.2">
      <c r="A781" s="2">
        <v>41585</v>
      </c>
      <c r="B781" s="1">
        <v>74</v>
      </c>
      <c r="C781" s="1" t="s">
        <v>3674</v>
      </c>
      <c r="D781" s="1">
        <v>99</v>
      </c>
      <c r="J781" s="1">
        <v>2</v>
      </c>
      <c r="K781" s="8">
        <v>1.07</v>
      </c>
      <c r="L781" s="1">
        <v>24</v>
      </c>
    </row>
    <row r="782" spans="1:12" s="1" customFormat="1" x14ac:dyDescent="0.2">
      <c r="A782" s="2">
        <v>41585</v>
      </c>
      <c r="B782" s="1">
        <v>74</v>
      </c>
      <c r="C782" s="1" t="s">
        <v>810</v>
      </c>
      <c r="D782" s="1">
        <v>88</v>
      </c>
      <c r="J782" s="1">
        <v>2</v>
      </c>
      <c r="K782" s="8">
        <v>0.67</v>
      </c>
      <c r="L782" s="1">
        <v>12</v>
      </c>
    </row>
    <row r="783" spans="1:12" s="1" customFormat="1" x14ac:dyDescent="0.2">
      <c r="A783" s="2">
        <v>41590</v>
      </c>
      <c r="B783" s="1">
        <v>40</v>
      </c>
      <c r="C783" s="1" t="s">
        <v>2486</v>
      </c>
      <c r="D783" s="1">
        <v>89</v>
      </c>
      <c r="J783" s="1">
        <v>14</v>
      </c>
      <c r="K783" s="8">
        <v>0.18</v>
      </c>
      <c r="L783" s="1">
        <v>5</v>
      </c>
    </row>
    <row r="784" spans="1:12" s="1" customFormat="1" x14ac:dyDescent="0.2">
      <c r="A784" s="2">
        <v>41592</v>
      </c>
      <c r="B784" s="1">
        <v>148</v>
      </c>
      <c r="C784" s="1" t="s">
        <v>810</v>
      </c>
      <c r="D784" s="1">
        <v>88</v>
      </c>
      <c r="J784" s="1">
        <v>30</v>
      </c>
      <c r="K784" s="8">
        <v>1.96</v>
      </c>
      <c r="L784" s="1">
        <v>96</v>
      </c>
    </row>
    <row r="785" spans="1:12" s="1" customFormat="1" x14ac:dyDescent="0.2">
      <c r="A785" s="2">
        <v>41596</v>
      </c>
      <c r="B785" s="1">
        <v>147</v>
      </c>
      <c r="C785" s="1" t="s">
        <v>3674</v>
      </c>
      <c r="D785" s="1">
        <v>99</v>
      </c>
      <c r="E785" s="1">
        <f>AVERAGE(D692:D785)</f>
        <v>92.638297872340431</v>
      </c>
      <c r="F785" s="1">
        <f>_xlfn.STDEV.S(D692:D785)</f>
        <v>6.719976740598808</v>
      </c>
      <c r="G785" s="1">
        <v>94</v>
      </c>
      <c r="J785" s="1">
        <v>2</v>
      </c>
      <c r="K785" s="8">
        <v>3.3</v>
      </c>
      <c r="L785" s="1">
        <v>72</v>
      </c>
    </row>
    <row r="786" spans="1:12" s="1" customFormat="1" x14ac:dyDescent="0.2">
      <c r="A786" s="2">
        <v>41696</v>
      </c>
      <c r="B786" s="1">
        <v>135</v>
      </c>
      <c r="C786" s="1" t="s">
        <v>810</v>
      </c>
      <c r="D786" s="1">
        <v>92</v>
      </c>
      <c r="J786" s="1">
        <v>20</v>
      </c>
      <c r="K786" s="8">
        <v>2.66</v>
      </c>
      <c r="L786" s="1">
        <v>24</v>
      </c>
    </row>
    <row r="787" spans="1:12" s="1" customFormat="1" x14ac:dyDescent="0.2">
      <c r="A787" s="2">
        <v>41723</v>
      </c>
      <c r="B787" s="1">
        <v>154</v>
      </c>
      <c r="C787" s="1" t="s">
        <v>3674</v>
      </c>
      <c r="D787" s="1">
        <v>79</v>
      </c>
      <c r="J787" s="1">
        <v>10</v>
      </c>
      <c r="K787" s="8">
        <v>0.51</v>
      </c>
      <c r="L787" s="1">
        <v>24</v>
      </c>
    </row>
    <row r="788" spans="1:12" s="1" customFormat="1" x14ac:dyDescent="0.2">
      <c r="A788" s="2">
        <v>41726</v>
      </c>
      <c r="B788" s="1">
        <v>112</v>
      </c>
      <c r="C788" s="1" t="s">
        <v>810</v>
      </c>
      <c r="D788" s="1">
        <v>94</v>
      </c>
      <c r="J788" s="1">
        <v>7</v>
      </c>
      <c r="K788" s="8">
        <v>0.43</v>
      </c>
      <c r="L788" s="1">
        <v>24</v>
      </c>
    </row>
    <row r="789" spans="1:12" s="1" customFormat="1" x14ac:dyDescent="0.2">
      <c r="A789" s="2">
        <v>41745</v>
      </c>
      <c r="B789" s="1">
        <v>79</v>
      </c>
      <c r="C789" s="1" t="s">
        <v>3674</v>
      </c>
      <c r="D789" s="1">
        <v>96</v>
      </c>
      <c r="J789" s="1">
        <v>2</v>
      </c>
      <c r="K789" s="8">
        <v>0.41</v>
      </c>
      <c r="L789" s="1">
        <v>12</v>
      </c>
    </row>
    <row r="790" spans="1:12" s="1" customFormat="1" x14ac:dyDescent="0.2">
      <c r="A790" s="2">
        <v>41750</v>
      </c>
      <c r="B790" s="1">
        <v>74</v>
      </c>
      <c r="C790" s="1" t="s">
        <v>3650</v>
      </c>
      <c r="D790" s="1">
        <v>92</v>
      </c>
      <c r="J790" s="1">
        <v>2</v>
      </c>
      <c r="K790" s="8"/>
      <c r="L790" s="1">
        <v>24</v>
      </c>
    </row>
    <row r="791" spans="1:12" s="1" customFormat="1" x14ac:dyDescent="0.2">
      <c r="A791" s="2">
        <v>41761</v>
      </c>
      <c r="B791" s="1">
        <v>154</v>
      </c>
      <c r="C791" s="1" t="s">
        <v>810</v>
      </c>
      <c r="D791" s="1">
        <v>95</v>
      </c>
      <c r="J791" s="1">
        <v>15</v>
      </c>
      <c r="K791" s="8">
        <v>0.51</v>
      </c>
      <c r="L791" s="1">
        <v>24</v>
      </c>
    </row>
    <row r="792" spans="1:12" s="1" customFormat="1" x14ac:dyDescent="0.2">
      <c r="A792" s="2">
        <v>41765</v>
      </c>
      <c r="B792" s="1">
        <v>233</v>
      </c>
      <c r="C792" s="1" t="s">
        <v>810</v>
      </c>
      <c r="D792" s="1">
        <v>97</v>
      </c>
      <c r="J792" s="1">
        <v>16</v>
      </c>
      <c r="K792" s="8">
        <v>0.51</v>
      </c>
      <c r="L792" s="1">
        <v>24</v>
      </c>
    </row>
    <row r="793" spans="1:12" s="1" customFormat="1" x14ac:dyDescent="0.2">
      <c r="A793" s="2">
        <v>41767</v>
      </c>
      <c r="B793" s="1">
        <v>152</v>
      </c>
      <c r="C793" s="1" t="s">
        <v>810</v>
      </c>
      <c r="D793" s="1">
        <v>95</v>
      </c>
      <c r="J793" s="1">
        <v>18</v>
      </c>
      <c r="K793" s="8">
        <v>0.52</v>
      </c>
      <c r="L793" s="1">
        <v>24</v>
      </c>
    </row>
    <row r="794" spans="1:12" s="1" customFormat="1" x14ac:dyDescent="0.2">
      <c r="A794" s="2">
        <v>41771</v>
      </c>
      <c r="B794" s="1">
        <v>74</v>
      </c>
      <c r="C794" s="1" t="s">
        <v>810</v>
      </c>
      <c r="D794" s="1">
        <v>89</v>
      </c>
      <c r="J794" s="1">
        <v>13</v>
      </c>
      <c r="K794" s="8">
        <v>0.51</v>
      </c>
      <c r="L794" s="1">
        <v>24</v>
      </c>
    </row>
    <row r="795" spans="1:12" s="1" customFormat="1" x14ac:dyDescent="0.2">
      <c r="A795" s="2">
        <v>41772</v>
      </c>
      <c r="B795" s="1">
        <v>153</v>
      </c>
      <c r="C795" s="1" t="s">
        <v>810</v>
      </c>
      <c r="D795" s="1">
        <v>97</v>
      </c>
      <c r="J795" s="1">
        <v>15</v>
      </c>
      <c r="K795" s="8">
        <v>0.51</v>
      </c>
      <c r="L795" s="1">
        <v>24</v>
      </c>
    </row>
    <row r="796" spans="1:12" s="1" customFormat="1" x14ac:dyDescent="0.2">
      <c r="A796" s="2">
        <v>41773</v>
      </c>
      <c r="B796" s="1">
        <v>156</v>
      </c>
      <c r="C796" s="1" t="s">
        <v>3650</v>
      </c>
      <c r="D796" s="1">
        <v>86</v>
      </c>
      <c r="J796" s="1">
        <v>15</v>
      </c>
      <c r="K796" s="8">
        <v>0.47</v>
      </c>
      <c r="L796" s="1">
        <v>24</v>
      </c>
    </row>
    <row r="797" spans="1:12" s="1" customFormat="1" x14ac:dyDescent="0.2">
      <c r="A797" s="2">
        <v>41775</v>
      </c>
      <c r="B797" s="1">
        <v>260</v>
      </c>
      <c r="C797" s="1" t="s">
        <v>810</v>
      </c>
      <c r="D797" s="1">
        <v>92</v>
      </c>
      <c r="J797" s="1">
        <v>23</v>
      </c>
      <c r="K797" s="8">
        <v>0.6</v>
      </c>
      <c r="L797" s="1">
        <v>18</v>
      </c>
    </row>
    <row r="798" spans="1:12" s="1" customFormat="1" x14ac:dyDescent="0.2">
      <c r="A798" s="2">
        <v>41778</v>
      </c>
      <c r="B798" s="1">
        <v>209</v>
      </c>
      <c r="C798" s="1" t="s">
        <v>3674</v>
      </c>
      <c r="D798" s="1">
        <v>95</v>
      </c>
      <c r="J798" s="1">
        <v>18</v>
      </c>
      <c r="K798" s="8">
        <v>0.99</v>
      </c>
      <c r="L798" s="1">
        <v>24</v>
      </c>
    </row>
    <row r="799" spans="1:12" s="1" customFormat="1" x14ac:dyDescent="0.2">
      <c r="A799" s="2">
        <v>41779</v>
      </c>
      <c r="B799" s="1">
        <v>277</v>
      </c>
      <c r="C799" s="1" t="s">
        <v>3674</v>
      </c>
      <c r="D799" s="1">
        <v>87</v>
      </c>
      <c r="J799" s="1">
        <v>10</v>
      </c>
      <c r="K799" s="8">
        <v>1.45</v>
      </c>
      <c r="L799" s="1">
        <v>24</v>
      </c>
    </row>
    <row r="800" spans="1:12" s="1" customFormat="1" x14ac:dyDescent="0.2">
      <c r="A800" s="2">
        <v>41779</v>
      </c>
      <c r="B800" s="1">
        <v>272</v>
      </c>
      <c r="C800" s="1" t="s">
        <v>3674</v>
      </c>
      <c r="D800" s="1">
        <v>90</v>
      </c>
      <c r="J800" s="1">
        <v>10</v>
      </c>
      <c r="K800" s="8">
        <v>1.48</v>
      </c>
      <c r="L800" s="1">
        <v>24</v>
      </c>
    </row>
    <row r="801" spans="1:12" s="1" customFormat="1" x14ac:dyDescent="0.2">
      <c r="A801" s="2">
        <v>41780</v>
      </c>
      <c r="B801" s="1">
        <v>109</v>
      </c>
      <c r="C801" s="1" t="s">
        <v>810</v>
      </c>
      <c r="D801" s="1">
        <v>93</v>
      </c>
      <c r="J801" s="1">
        <v>9</v>
      </c>
      <c r="K801" s="8">
        <v>0.48</v>
      </c>
      <c r="L801" s="1">
        <v>24</v>
      </c>
    </row>
    <row r="802" spans="1:12" s="1" customFormat="1" x14ac:dyDescent="0.2">
      <c r="A802" s="2">
        <v>41780</v>
      </c>
      <c r="B802" s="1">
        <v>74</v>
      </c>
      <c r="C802" s="1" t="s">
        <v>810</v>
      </c>
      <c r="D802" s="1">
        <v>94</v>
      </c>
      <c r="J802" s="1">
        <v>9</v>
      </c>
      <c r="K802" s="8">
        <v>0.48</v>
      </c>
      <c r="L802" s="1">
        <v>72</v>
      </c>
    </row>
    <row r="803" spans="1:12" s="1" customFormat="1" x14ac:dyDescent="0.2">
      <c r="A803" s="2">
        <v>41781</v>
      </c>
      <c r="B803" s="1">
        <v>483</v>
      </c>
      <c r="C803" s="1" t="s">
        <v>810</v>
      </c>
      <c r="D803" s="1">
        <v>63</v>
      </c>
      <c r="J803" s="1">
        <v>10</v>
      </c>
      <c r="K803" s="8">
        <v>0.49</v>
      </c>
      <c r="L803" s="1">
        <v>24</v>
      </c>
    </row>
    <row r="804" spans="1:12" s="1" customFormat="1" x14ac:dyDescent="0.2">
      <c r="A804" s="2">
        <v>41787</v>
      </c>
      <c r="B804" s="1">
        <v>51</v>
      </c>
      <c r="C804" s="12" t="s">
        <v>3674</v>
      </c>
      <c r="D804" s="1">
        <v>97</v>
      </c>
      <c r="J804" s="1">
        <v>6</v>
      </c>
      <c r="K804" s="8">
        <v>1.1599999999999999</v>
      </c>
      <c r="L804" s="1">
        <v>24</v>
      </c>
    </row>
    <row r="805" spans="1:12" s="1" customFormat="1" x14ac:dyDescent="0.2">
      <c r="A805" s="2">
        <v>41787</v>
      </c>
      <c r="B805" s="1">
        <v>138</v>
      </c>
      <c r="C805" s="1" t="s">
        <v>810</v>
      </c>
      <c r="D805" s="1">
        <v>93</v>
      </c>
      <c r="J805" s="1">
        <v>13</v>
      </c>
      <c r="K805" s="8">
        <v>0.53</v>
      </c>
      <c r="L805" s="1">
        <v>24</v>
      </c>
    </row>
    <row r="806" spans="1:12" s="1" customFormat="1" x14ac:dyDescent="0.2">
      <c r="A806" s="2">
        <v>41792</v>
      </c>
      <c r="B806" s="1">
        <v>38</v>
      </c>
      <c r="C806" s="1" t="s">
        <v>3650</v>
      </c>
      <c r="D806" s="1">
        <v>97</v>
      </c>
      <c r="J806" s="1">
        <v>2</v>
      </c>
      <c r="K806" s="8">
        <v>1.82</v>
      </c>
      <c r="L806" s="1">
        <v>48</v>
      </c>
    </row>
    <row r="807" spans="1:12" s="1" customFormat="1" x14ac:dyDescent="0.2">
      <c r="A807" s="2">
        <v>41792</v>
      </c>
      <c r="B807" s="1">
        <v>75</v>
      </c>
      <c r="C807" s="1" t="s">
        <v>3674</v>
      </c>
      <c r="D807" s="1">
        <v>94</v>
      </c>
      <c r="J807" s="1">
        <v>2</v>
      </c>
      <c r="K807" s="8">
        <v>1.96</v>
      </c>
      <c r="L807" s="1">
        <v>24</v>
      </c>
    </row>
    <row r="808" spans="1:12" s="1" customFormat="1" x14ac:dyDescent="0.2">
      <c r="A808" s="2">
        <v>41794</v>
      </c>
      <c r="B808" s="1">
        <v>98</v>
      </c>
      <c r="C808" s="1" t="s">
        <v>810</v>
      </c>
      <c r="D808" s="1">
        <v>98</v>
      </c>
      <c r="J808" s="1">
        <v>1</v>
      </c>
      <c r="K808" s="8">
        <v>0.12</v>
      </c>
      <c r="L808" s="1">
        <v>6</v>
      </c>
    </row>
    <row r="809" spans="1:12" s="1" customFormat="1" x14ac:dyDescent="0.2">
      <c r="A809" s="2">
        <v>41794</v>
      </c>
      <c r="B809" s="1">
        <v>394</v>
      </c>
      <c r="C809" s="1" t="s">
        <v>810</v>
      </c>
      <c r="D809" s="1">
        <v>97</v>
      </c>
      <c r="J809" s="1">
        <v>1</v>
      </c>
      <c r="K809" s="8">
        <v>0.06</v>
      </c>
      <c r="L809" s="1">
        <v>6</v>
      </c>
    </row>
    <row r="810" spans="1:12" s="1" customFormat="1" x14ac:dyDescent="0.2">
      <c r="A810" s="2">
        <v>41795</v>
      </c>
      <c r="B810" s="1">
        <v>75</v>
      </c>
      <c r="C810" s="1" t="s">
        <v>810</v>
      </c>
      <c r="D810" s="1">
        <v>95</v>
      </c>
      <c r="J810" s="1">
        <v>18</v>
      </c>
      <c r="K810" s="8">
        <v>1.1200000000000001</v>
      </c>
      <c r="L810" s="1">
        <v>24</v>
      </c>
    </row>
    <row r="811" spans="1:12" s="1" customFormat="1" x14ac:dyDescent="0.2">
      <c r="A811" s="2">
        <v>41796</v>
      </c>
      <c r="B811" s="1">
        <v>308</v>
      </c>
      <c r="C811" s="1" t="s">
        <v>810</v>
      </c>
      <c r="D811" s="1">
        <v>97</v>
      </c>
      <c r="J811" s="1">
        <v>14</v>
      </c>
      <c r="K811" s="8">
        <v>1.08</v>
      </c>
      <c r="L811" s="1">
        <v>24</v>
      </c>
    </row>
    <row r="812" spans="1:12" s="1" customFormat="1" x14ac:dyDescent="0.2">
      <c r="A812" s="2">
        <v>41799</v>
      </c>
      <c r="B812" s="1">
        <v>75</v>
      </c>
      <c r="C812" s="1" t="s">
        <v>810</v>
      </c>
      <c r="D812" s="1">
        <v>96</v>
      </c>
      <c r="J812" s="1">
        <v>2</v>
      </c>
      <c r="K812" s="8">
        <v>0.41</v>
      </c>
      <c r="L812" s="1">
        <v>24</v>
      </c>
    </row>
    <row r="813" spans="1:12" s="1" customFormat="1" x14ac:dyDescent="0.2">
      <c r="A813" s="2">
        <v>41800</v>
      </c>
      <c r="B813" s="1">
        <v>171</v>
      </c>
      <c r="C813" s="1" t="s">
        <v>810</v>
      </c>
      <c r="D813" s="1">
        <v>91</v>
      </c>
      <c r="J813" s="1">
        <v>15</v>
      </c>
      <c r="K813" s="8">
        <v>0.52</v>
      </c>
      <c r="L813" s="1">
        <v>24</v>
      </c>
    </row>
    <row r="814" spans="1:12" s="1" customFormat="1" x14ac:dyDescent="0.2">
      <c r="A814" s="2">
        <v>41803</v>
      </c>
      <c r="B814" s="1">
        <v>75</v>
      </c>
      <c r="C814" s="1" t="s">
        <v>3674</v>
      </c>
      <c r="D814" s="1">
        <v>98</v>
      </c>
      <c r="J814" s="1">
        <v>1</v>
      </c>
      <c r="K814" s="8">
        <v>1.08</v>
      </c>
      <c r="L814" s="1">
        <v>24</v>
      </c>
    </row>
    <row r="815" spans="1:12" s="1" customFormat="1" x14ac:dyDescent="0.2">
      <c r="A815" s="2">
        <v>41806</v>
      </c>
      <c r="B815" s="1">
        <v>155.58000000000001</v>
      </c>
      <c r="C815" s="1" t="s">
        <v>810</v>
      </c>
      <c r="D815" s="1">
        <v>93</v>
      </c>
      <c r="J815" s="1">
        <v>6</v>
      </c>
      <c r="K815" s="8">
        <v>0.34399999999999997</v>
      </c>
      <c r="L815" s="1">
        <v>24</v>
      </c>
    </row>
    <row r="816" spans="1:12" s="1" customFormat="1" x14ac:dyDescent="0.2">
      <c r="A816" s="2">
        <v>41807</v>
      </c>
      <c r="B816" s="1">
        <v>149</v>
      </c>
      <c r="C816" s="1" t="s">
        <v>810</v>
      </c>
      <c r="D816" s="1">
        <v>95</v>
      </c>
      <c r="J816" s="1">
        <v>6</v>
      </c>
      <c r="K816" s="8">
        <v>1.4E-2</v>
      </c>
      <c r="L816" s="1">
        <v>24</v>
      </c>
    </row>
    <row r="817" spans="1:12" s="1" customFormat="1" x14ac:dyDescent="0.2">
      <c r="A817" s="2">
        <v>41807</v>
      </c>
      <c r="B817" s="1">
        <v>155</v>
      </c>
      <c r="C817" s="1" t="s">
        <v>810</v>
      </c>
      <c r="D817" s="1">
        <v>91</v>
      </c>
      <c r="J817" s="1">
        <v>6</v>
      </c>
      <c r="K817" s="8">
        <v>1.4E-2</v>
      </c>
      <c r="L817" s="1">
        <v>24</v>
      </c>
    </row>
    <row r="818" spans="1:12" s="1" customFormat="1" x14ac:dyDescent="0.2">
      <c r="A818" s="2">
        <v>41808</v>
      </c>
      <c r="B818" s="1">
        <v>75</v>
      </c>
      <c r="C818" s="1" t="s">
        <v>810</v>
      </c>
      <c r="D818" s="1">
        <v>92</v>
      </c>
      <c r="J818" s="1">
        <v>2</v>
      </c>
      <c r="K818" s="8">
        <v>0.24199999999999999</v>
      </c>
      <c r="L818" s="1">
        <v>12</v>
      </c>
    </row>
    <row r="819" spans="1:12" s="1" customFormat="1" x14ac:dyDescent="0.2">
      <c r="A819" s="2">
        <v>41808</v>
      </c>
      <c r="B819" s="1">
        <v>72</v>
      </c>
      <c r="C819" s="1" t="s">
        <v>810</v>
      </c>
      <c r="D819" s="1">
        <v>93</v>
      </c>
      <c r="J819" s="1">
        <v>7</v>
      </c>
      <c r="K819" s="8">
        <v>0.252</v>
      </c>
      <c r="L819" s="1">
        <v>12</v>
      </c>
    </row>
    <row r="820" spans="1:12" s="1" customFormat="1" x14ac:dyDescent="0.2">
      <c r="A820" s="2">
        <v>41814</v>
      </c>
      <c r="B820" s="1">
        <v>157.6</v>
      </c>
      <c r="C820" s="1" t="s">
        <v>810</v>
      </c>
      <c r="D820" s="1">
        <v>91</v>
      </c>
      <c r="J820" s="1">
        <v>15</v>
      </c>
      <c r="K820" s="8">
        <v>0.02</v>
      </c>
      <c r="L820" s="1">
        <v>24</v>
      </c>
    </row>
    <row r="821" spans="1:12" s="1" customFormat="1" x14ac:dyDescent="0.2">
      <c r="A821" s="2">
        <v>41814</v>
      </c>
      <c r="B821" s="1">
        <v>155.19999999999999</v>
      </c>
      <c r="C821" s="1" t="s">
        <v>810</v>
      </c>
      <c r="D821" s="1">
        <v>96</v>
      </c>
      <c r="J821" s="1">
        <v>15</v>
      </c>
      <c r="K821" s="8">
        <v>0.02</v>
      </c>
      <c r="L821" s="1">
        <v>24</v>
      </c>
    </row>
    <row r="822" spans="1:12" s="1" customFormat="1" x14ac:dyDescent="0.2">
      <c r="A822" s="2">
        <v>41815</v>
      </c>
      <c r="B822" s="1">
        <v>197</v>
      </c>
      <c r="C822" s="1" t="s">
        <v>810</v>
      </c>
      <c r="D822" s="1">
        <v>95</v>
      </c>
      <c r="J822" s="1">
        <v>1</v>
      </c>
      <c r="K822" s="8"/>
      <c r="L822" s="1">
        <v>12</v>
      </c>
    </row>
    <row r="823" spans="1:12" s="1" customFormat="1" x14ac:dyDescent="0.2">
      <c r="A823" s="2">
        <v>41822</v>
      </c>
      <c r="B823" s="1">
        <v>132</v>
      </c>
      <c r="C823" s="1" t="s">
        <v>810</v>
      </c>
      <c r="D823" s="1">
        <v>93</v>
      </c>
      <c r="J823" s="1">
        <v>11</v>
      </c>
      <c r="K823" s="8">
        <v>0.48</v>
      </c>
      <c r="L823" s="1">
        <v>24</v>
      </c>
    </row>
    <row r="824" spans="1:12" s="1" customFormat="1" x14ac:dyDescent="0.2">
      <c r="A824" s="2">
        <v>41822</v>
      </c>
      <c r="B824" s="1">
        <v>74</v>
      </c>
      <c r="C824" s="1" t="s">
        <v>810</v>
      </c>
      <c r="D824" s="1">
        <v>94</v>
      </c>
      <c r="J824" s="1">
        <v>14</v>
      </c>
      <c r="K824" s="8">
        <v>0.48</v>
      </c>
      <c r="L824" s="1">
        <v>24</v>
      </c>
    </row>
    <row r="825" spans="1:12" s="1" customFormat="1" x14ac:dyDescent="0.2">
      <c r="A825" s="2">
        <v>41834</v>
      </c>
      <c r="B825" s="1">
        <v>44</v>
      </c>
      <c r="C825" s="1" t="s">
        <v>3674</v>
      </c>
      <c r="D825" s="1">
        <v>97</v>
      </c>
      <c r="J825" s="1">
        <v>6</v>
      </c>
      <c r="K825" s="8">
        <v>1.26</v>
      </c>
      <c r="L825" s="1">
        <v>24</v>
      </c>
    </row>
    <row r="826" spans="1:12" s="1" customFormat="1" x14ac:dyDescent="0.2">
      <c r="A826" s="2">
        <v>41834</v>
      </c>
      <c r="B826" s="1">
        <v>40</v>
      </c>
      <c r="C826" s="1" t="s">
        <v>810</v>
      </c>
      <c r="D826" s="1">
        <v>96</v>
      </c>
      <c r="J826" s="1">
        <v>6</v>
      </c>
      <c r="K826" s="8">
        <v>0.47</v>
      </c>
      <c r="L826" s="1">
        <v>24</v>
      </c>
    </row>
    <row r="827" spans="1:12" s="1" customFormat="1" x14ac:dyDescent="0.2">
      <c r="A827" s="2">
        <v>41843</v>
      </c>
      <c r="B827" s="1">
        <v>151</v>
      </c>
      <c r="C827" s="1" t="s">
        <v>817</v>
      </c>
      <c r="D827" s="1">
        <v>93</v>
      </c>
      <c r="J827" s="1">
        <v>6</v>
      </c>
      <c r="K827" s="8">
        <v>0.31</v>
      </c>
      <c r="L827" s="1">
        <v>24</v>
      </c>
    </row>
    <row r="828" spans="1:12" s="1" customFormat="1" x14ac:dyDescent="0.2">
      <c r="A828" s="2">
        <v>41844</v>
      </c>
      <c r="B828" s="1">
        <v>70</v>
      </c>
      <c r="C828" s="1" t="s">
        <v>810</v>
      </c>
      <c r="D828" s="1">
        <v>94</v>
      </c>
      <c r="J828" s="1">
        <v>16</v>
      </c>
      <c r="K828" s="8">
        <v>0.4</v>
      </c>
      <c r="L828" s="1">
        <v>24</v>
      </c>
    </row>
    <row r="829" spans="1:12" s="1" customFormat="1" x14ac:dyDescent="0.2">
      <c r="A829" s="2">
        <v>41844</v>
      </c>
      <c r="B829" s="1">
        <v>156.19999999999999</v>
      </c>
      <c r="C829" s="1" t="s">
        <v>817</v>
      </c>
      <c r="D829" s="1">
        <v>94</v>
      </c>
      <c r="J829" s="1">
        <v>15</v>
      </c>
      <c r="K829" s="8">
        <v>0.36</v>
      </c>
      <c r="L829" s="1">
        <v>24</v>
      </c>
    </row>
    <row r="830" spans="1:12" s="1" customFormat="1" x14ac:dyDescent="0.2">
      <c r="A830" s="2">
        <v>41845</v>
      </c>
      <c r="B830" s="1">
        <v>470</v>
      </c>
      <c r="C830" s="1" t="s">
        <v>810</v>
      </c>
      <c r="D830" s="1">
        <v>90</v>
      </c>
      <c r="J830" s="1">
        <v>9</v>
      </c>
      <c r="K830" s="8">
        <v>0.6</v>
      </c>
      <c r="L830" s="1">
        <v>24</v>
      </c>
    </row>
    <row r="831" spans="1:12" s="1" customFormat="1" x14ac:dyDescent="0.2">
      <c r="A831" s="2">
        <v>41849</v>
      </c>
      <c r="B831" s="1">
        <v>323</v>
      </c>
      <c r="C831" s="1" t="s">
        <v>810</v>
      </c>
      <c r="D831" s="1">
        <v>96</v>
      </c>
      <c r="J831" s="1">
        <v>16</v>
      </c>
      <c r="K831" s="8">
        <v>0.51</v>
      </c>
      <c r="L831" s="1">
        <v>24</v>
      </c>
    </row>
    <row r="832" spans="1:12" s="1" customFormat="1" x14ac:dyDescent="0.2">
      <c r="A832" s="2">
        <v>41849</v>
      </c>
      <c r="B832" s="1">
        <v>157</v>
      </c>
      <c r="C832" s="1" t="s">
        <v>810</v>
      </c>
      <c r="D832" s="1">
        <v>94</v>
      </c>
      <c r="J832" s="1">
        <v>16</v>
      </c>
      <c r="K832" s="8">
        <v>0.52</v>
      </c>
      <c r="L832" s="1">
        <v>24</v>
      </c>
    </row>
    <row r="833" spans="1:12" s="1" customFormat="1" x14ac:dyDescent="0.2">
      <c r="A833" s="2">
        <v>41851</v>
      </c>
      <c r="B833" s="1">
        <v>307</v>
      </c>
      <c r="C833" s="1" t="s">
        <v>810</v>
      </c>
      <c r="D833" s="1">
        <v>94</v>
      </c>
      <c r="J833" s="1">
        <v>16</v>
      </c>
      <c r="K833" s="8">
        <v>0.46</v>
      </c>
      <c r="L833" s="1">
        <v>24</v>
      </c>
    </row>
    <row r="834" spans="1:12" s="1" customFormat="1" x14ac:dyDescent="0.2">
      <c r="A834" s="2">
        <v>41851</v>
      </c>
      <c r="B834" s="1">
        <v>226</v>
      </c>
      <c r="C834" s="1" t="s">
        <v>810</v>
      </c>
      <c r="D834" s="1">
        <v>96</v>
      </c>
      <c r="J834" s="1">
        <v>16</v>
      </c>
      <c r="K834" s="8">
        <v>0.52</v>
      </c>
      <c r="L834" s="1">
        <v>24</v>
      </c>
    </row>
    <row r="835" spans="1:12" s="1" customFormat="1" x14ac:dyDescent="0.2">
      <c r="A835" s="2">
        <v>41852</v>
      </c>
      <c r="B835" s="1">
        <v>309</v>
      </c>
      <c r="C835" s="1" t="s">
        <v>810</v>
      </c>
      <c r="D835" s="1">
        <v>94</v>
      </c>
      <c r="J835" s="1">
        <v>18</v>
      </c>
      <c r="K835" s="8">
        <v>0.5</v>
      </c>
      <c r="L835" s="1">
        <v>24</v>
      </c>
    </row>
    <row r="836" spans="1:12" s="1" customFormat="1" x14ac:dyDescent="0.2">
      <c r="A836" s="2">
        <v>41852</v>
      </c>
      <c r="B836" s="1">
        <v>153</v>
      </c>
      <c r="C836" s="1" t="s">
        <v>810</v>
      </c>
      <c r="D836" s="1">
        <v>97</v>
      </c>
      <c r="J836" s="1">
        <v>16</v>
      </c>
      <c r="K836" s="8">
        <v>0.51</v>
      </c>
      <c r="L836" s="1">
        <v>24</v>
      </c>
    </row>
    <row r="837" spans="1:12" s="1" customFormat="1" x14ac:dyDescent="0.2">
      <c r="A837" s="2">
        <v>41859</v>
      </c>
      <c r="B837" s="1">
        <v>196</v>
      </c>
      <c r="C837" s="1" t="s">
        <v>810</v>
      </c>
      <c r="D837" s="1">
        <v>94</v>
      </c>
      <c r="J837" s="1">
        <v>17</v>
      </c>
      <c r="K837" s="8">
        <v>0.96</v>
      </c>
      <c r="L837" s="1">
        <v>24</v>
      </c>
    </row>
    <row r="838" spans="1:12" s="1" customFormat="1" x14ac:dyDescent="0.2">
      <c r="A838" s="2">
        <v>41862</v>
      </c>
      <c r="B838" s="1">
        <v>155</v>
      </c>
      <c r="C838" s="1" t="s">
        <v>810</v>
      </c>
      <c r="D838" s="1">
        <v>96</v>
      </c>
      <c r="J838" s="1">
        <v>16</v>
      </c>
      <c r="K838" s="8">
        <v>0.5</v>
      </c>
      <c r="L838" s="1">
        <v>24</v>
      </c>
    </row>
    <row r="839" spans="1:12" s="1" customFormat="1" x14ac:dyDescent="0.2">
      <c r="A839" s="2">
        <v>41862</v>
      </c>
      <c r="B839" s="1">
        <v>153</v>
      </c>
      <c r="C839" s="1" t="s">
        <v>810</v>
      </c>
      <c r="D839" s="1">
        <v>92</v>
      </c>
      <c r="J839" s="1">
        <v>14</v>
      </c>
      <c r="K839" s="8">
        <v>0.48</v>
      </c>
      <c r="L839" s="1">
        <v>24</v>
      </c>
    </row>
    <row r="840" spans="1:12" s="1" customFormat="1" x14ac:dyDescent="0.2">
      <c r="A840" s="2">
        <v>41864</v>
      </c>
      <c r="B840" s="1">
        <v>231</v>
      </c>
      <c r="C840" s="1" t="s">
        <v>810</v>
      </c>
      <c r="D840" s="1">
        <v>96</v>
      </c>
      <c r="J840" s="1">
        <v>13</v>
      </c>
      <c r="K840" s="8">
        <v>0.48</v>
      </c>
      <c r="L840" s="1">
        <v>24</v>
      </c>
    </row>
    <row r="841" spans="1:12" s="1" customFormat="1" x14ac:dyDescent="0.2">
      <c r="A841" s="2">
        <v>41864</v>
      </c>
      <c r="B841" s="1">
        <v>233</v>
      </c>
      <c r="C841" s="1" t="s">
        <v>810</v>
      </c>
      <c r="D841" s="1">
        <v>86</v>
      </c>
      <c r="J841" s="1">
        <v>11</v>
      </c>
      <c r="K841" s="8">
        <v>0.46</v>
      </c>
      <c r="L841" s="1">
        <v>24</v>
      </c>
    </row>
    <row r="842" spans="1:12" s="1" customFormat="1" x14ac:dyDescent="0.2">
      <c r="A842" s="2">
        <v>41865</v>
      </c>
      <c r="B842" s="1">
        <v>621</v>
      </c>
      <c r="C842" s="1" t="s">
        <v>3674</v>
      </c>
      <c r="D842" s="1">
        <v>90</v>
      </c>
      <c r="J842" s="1">
        <v>2</v>
      </c>
      <c r="K842" s="8">
        <v>0.53</v>
      </c>
      <c r="L842" s="1">
        <v>12</v>
      </c>
    </row>
    <row r="843" spans="1:12" s="1" customFormat="1" x14ac:dyDescent="0.2">
      <c r="A843" s="2">
        <v>41866</v>
      </c>
      <c r="B843" s="1">
        <v>231</v>
      </c>
      <c r="C843" s="1" t="s">
        <v>810</v>
      </c>
      <c r="D843" s="1">
        <v>88</v>
      </c>
      <c r="J843" s="1">
        <v>12</v>
      </c>
      <c r="K843" s="8">
        <v>0.32</v>
      </c>
      <c r="L843" s="1">
        <v>24</v>
      </c>
    </row>
    <row r="844" spans="1:12" s="1" customFormat="1" x14ac:dyDescent="0.2">
      <c r="A844" s="2">
        <v>41866</v>
      </c>
      <c r="B844" s="1">
        <v>215</v>
      </c>
      <c r="C844" s="1" t="s">
        <v>810</v>
      </c>
      <c r="D844" s="1">
        <v>81</v>
      </c>
      <c r="J844" s="1">
        <v>12</v>
      </c>
      <c r="K844" s="8">
        <v>0.31</v>
      </c>
      <c r="L844" s="1">
        <v>24</v>
      </c>
    </row>
    <row r="845" spans="1:12" s="1" customFormat="1" x14ac:dyDescent="0.2">
      <c r="A845" s="2">
        <v>41870</v>
      </c>
      <c r="B845" s="1">
        <v>145.74</v>
      </c>
      <c r="C845" s="1" t="s">
        <v>810</v>
      </c>
      <c r="D845" s="1">
        <v>95</v>
      </c>
      <c r="J845" s="1">
        <v>12</v>
      </c>
      <c r="K845" s="8">
        <v>0.35</v>
      </c>
      <c r="L845" s="1">
        <v>24</v>
      </c>
    </row>
    <row r="846" spans="1:12" s="1" customFormat="1" x14ac:dyDescent="0.2">
      <c r="A846" s="2">
        <v>41870</v>
      </c>
      <c r="B846" s="1">
        <v>305.10000000000002</v>
      </c>
      <c r="C846" s="1" t="s">
        <v>810</v>
      </c>
      <c r="D846" s="1">
        <v>97</v>
      </c>
      <c r="J846" s="1">
        <v>15</v>
      </c>
      <c r="K846" s="8">
        <v>0.39</v>
      </c>
      <c r="L846" s="1">
        <v>24</v>
      </c>
    </row>
    <row r="847" spans="1:12" s="1" customFormat="1" x14ac:dyDescent="0.2">
      <c r="A847" s="2">
        <v>41871</v>
      </c>
      <c r="B847" s="1">
        <v>275</v>
      </c>
      <c r="C847" s="1" t="s">
        <v>3674</v>
      </c>
      <c r="D847" s="1">
        <v>83</v>
      </c>
      <c r="J847" s="1">
        <v>5</v>
      </c>
      <c r="K847" s="8">
        <v>0.75</v>
      </c>
      <c r="L847" s="1">
        <v>24</v>
      </c>
    </row>
    <row r="848" spans="1:12" s="1" customFormat="1" x14ac:dyDescent="0.2">
      <c r="A848" s="2">
        <v>41872</v>
      </c>
      <c r="B848" s="1">
        <v>144</v>
      </c>
      <c r="C848" s="1" t="s">
        <v>810</v>
      </c>
      <c r="D848" s="1">
        <v>96</v>
      </c>
      <c r="J848" s="1">
        <v>18</v>
      </c>
      <c r="K848" s="8">
        <v>0.5</v>
      </c>
      <c r="L848" s="1">
        <v>24</v>
      </c>
    </row>
    <row r="849" spans="1:12" s="1" customFormat="1" x14ac:dyDescent="0.2">
      <c r="A849" s="2">
        <v>41873</v>
      </c>
      <c r="B849" s="1">
        <v>153</v>
      </c>
      <c r="C849" s="1" t="s">
        <v>810</v>
      </c>
      <c r="D849" s="1">
        <v>95</v>
      </c>
      <c r="J849" s="1">
        <v>17</v>
      </c>
      <c r="K849" s="8">
        <v>0.5</v>
      </c>
      <c r="L849" s="1">
        <v>24</v>
      </c>
    </row>
    <row r="850" spans="1:12" s="1" customFormat="1" x14ac:dyDescent="0.2">
      <c r="A850" s="2">
        <v>41873</v>
      </c>
      <c r="B850" s="1">
        <v>309</v>
      </c>
      <c r="C850" s="1" t="s">
        <v>810</v>
      </c>
      <c r="D850" s="1">
        <v>93</v>
      </c>
      <c r="J850" s="1">
        <v>17</v>
      </c>
      <c r="K850" s="8">
        <v>0.49</v>
      </c>
      <c r="L850" s="1">
        <v>24</v>
      </c>
    </row>
    <row r="851" spans="1:12" s="1" customFormat="1" x14ac:dyDescent="0.2">
      <c r="A851" s="2">
        <v>41876</v>
      </c>
      <c r="B851" s="1">
        <v>77.8</v>
      </c>
      <c r="C851" s="1" t="s">
        <v>810</v>
      </c>
      <c r="D851" s="1">
        <v>93</v>
      </c>
      <c r="J851" s="1">
        <v>18</v>
      </c>
      <c r="K851" s="8">
        <v>0.48</v>
      </c>
      <c r="L851" s="1">
        <v>24</v>
      </c>
    </row>
    <row r="852" spans="1:12" s="1" customFormat="1" x14ac:dyDescent="0.2">
      <c r="A852" s="2">
        <v>41876</v>
      </c>
      <c r="B852" s="1">
        <v>146.5</v>
      </c>
      <c r="C852" s="1" t="s">
        <v>810</v>
      </c>
      <c r="D852" s="1">
        <v>94</v>
      </c>
      <c r="J852" s="1">
        <v>13</v>
      </c>
      <c r="K852" s="8">
        <v>0.48</v>
      </c>
      <c r="L852" s="1">
        <v>24</v>
      </c>
    </row>
    <row r="853" spans="1:12" s="1" customFormat="1" x14ac:dyDescent="0.2">
      <c r="A853" s="2">
        <v>41877</v>
      </c>
      <c r="B853" s="1">
        <v>153.19999999999999</v>
      </c>
      <c r="C853" s="1" t="s">
        <v>810</v>
      </c>
      <c r="D853" s="1">
        <v>95</v>
      </c>
      <c r="J853" s="1">
        <v>3</v>
      </c>
      <c r="K853" s="8">
        <v>0.32</v>
      </c>
      <c r="L853" s="1">
        <v>24</v>
      </c>
    </row>
    <row r="854" spans="1:12" s="1" customFormat="1" x14ac:dyDescent="0.2">
      <c r="A854" s="2">
        <v>41877</v>
      </c>
      <c r="B854" s="1">
        <v>86.36</v>
      </c>
      <c r="C854" s="1" t="s">
        <v>810</v>
      </c>
      <c r="D854" s="1">
        <v>95</v>
      </c>
      <c r="J854" s="1">
        <v>25</v>
      </c>
      <c r="K854" s="8">
        <v>0.4</v>
      </c>
      <c r="L854" s="1">
        <v>24</v>
      </c>
    </row>
    <row r="855" spans="1:12" s="1" customFormat="1" x14ac:dyDescent="0.2">
      <c r="A855" s="2">
        <v>41878</v>
      </c>
      <c r="B855" s="1">
        <v>598</v>
      </c>
      <c r="C855" s="1" t="s">
        <v>810</v>
      </c>
      <c r="D855" s="1">
        <v>95</v>
      </c>
      <c r="J855" s="1">
        <v>5</v>
      </c>
      <c r="K855" s="8">
        <v>0.34</v>
      </c>
      <c r="L855" s="1">
        <v>24</v>
      </c>
    </row>
    <row r="856" spans="1:12" s="1" customFormat="1" x14ac:dyDescent="0.2">
      <c r="A856" s="2">
        <v>41880</v>
      </c>
      <c r="B856" s="1">
        <v>153</v>
      </c>
      <c r="C856" s="1" t="s">
        <v>3063</v>
      </c>
      <c r="D856" s="1">
        <v>74</v>
      </c>
      <c r="J856" s="1">
        <v>16</v>
      </c>
      <c r="K856" s="8">
        <v>0.53</v>
      </c>
      <c r="L856" s="1">
        <v>24</v>
      </c>
    </row>
    <row r="857" spans="1:12" s="1" customFormat="1" x14ac:dyDescent="0.2">
      <c r="A857" s="2">
        <v>41880</v>
      </c>
      <c r="B857" s="1">
        <v>157</v>
      </c>
      <c r="C857" s="1" t="s">
        <v>810</v>
      </c>
      <c r="D857" s="1">
        <v>95</v>
      </c>
      <c r="J857" s="1">
        <v>7</v>
      </c>
      <c r="K857" s="8">
        <v>0.65</v>
      </c>
      <c r="L857" s="1">
        <v>24</v>
      </c>
    </row>
    <row r="858" spans="1:12" s="1" customFormat="1" x14ac:dyDescent="0.2">
      <c r="A858" s="2">
        <v>41891</v>
      </c>
      <c r="B858" s="1">
        <v>184</v>
      </c>
      <c r="C858" s="1" t="s">
        <v>810</v>
      </c>
      <c r="D858" s="1">
        <v>96</v>
      </c>
      <c r="J858" s="1">
        <v>13</v>
      </c>
      <c r="K858" s="8">
        <v>0.48</v>
      </c>
      <c r="L858" s="1">
        <v>24</v>
      </c>
    </row>
    <row r="859" spans="1:12" s="1" customFormat="1" x14ac:dyDescent="0.2">
      <c r="A859" s="2">
        <v>41892</v>
      </c>
      <c r="B859" s="1">
        <v>239</v>
      </c>
      <c r="C859" s="1" t="s">
        <v>3063</v>
      </c>
      <c r="D859" s="1">
        <v>96</v>
      </c>
      <c r="J859" s="1">
        <v>9</v>
      </c>
      <c r="K859" s="8">
        <v>0.52</v>
      </c>
      <c r="L859" s="1">
        <v>24</v>
      </c>
    </row>
    <row r="860" spans="1:12" s="1" customFormat="1" x14ac:dyDescent="0.2">
      <c r="A860" s="2">
        <v>41893</v>
      </c>
      <c r="B860" s="1">
        <v>266</v>
      </c>
      <c r="C860" s="1" t="s">
        <v>810</v>
      </c>
      <c r="D860" s="1">
        <v>95</v>
      </c>
      <c r="J860" s="1">
        <v>14</v>
      </c>
      <c r="K860" s="8">
        <v>0.48</v>
      </c>
      <c r="L860" s="1">
        <v>24</v>
      </c>
    </row>
    <row r="861" spans="1:12" s="1" customFormat="1" x14ac:dyDescent="0.2">
      <c r="A861" s="2">
        <v>41900</v>
      </c>
      <c r="B861" s="1">
        <v>188</v>
      </c>
      <c r="C861" s="1" t="s">
        <v>810</v>
      </c>
      <c r="D861" s="1">
        <v>95</v>
      </c>
      <c r="J861" s="1">
        <v>15</v>
      </c>
      <c r="K861" s="8">
        <v>0.52</v>
      </c>
      <c r="L861" s="1">
        <v>24</v>
      </c>
    </row>
    <row r="862" spans="1:12" s="1" customFormat="1" x14ac:dyDescent="0.2">
      <c r="A862" s="2">
        <v>41901</v>
      </c>
      <c r="B862" s="1">
        <v>92</v>
      </c>
      <c r="C862" s="1" t="s">
        <v>810</v>
      </c>
      <c r="D862" s="1">
        <v>93</v>
      </c>
      <c r="J862" s="1">
        <v>15</v>
      </c>
      <c r="K862" s="8">
        <v>0.5</v>
      </c>
      <c r="L862" s="1">
        <v>24</v>
      </c>
    </row>
    <row r="863" spans="1:12" s="1" customFormat="1" x14ac:dyDescent="0.2">
      <c r="A863" s="2">
        <v>41904</v>
      </c>
      <c r="B863" s="1">
        <v>153</v>
      </c>
      <c r="C863" s="1" t="s">
        <v>3674</v>
      </c>
      <c r="D863" s="1">
        <v>99</v>
      </c>
      <c r="J863" s="1">
        <v>2</v>
      </c>
      <c r="K863" s="8">
        <v>0.41</v>
      </c>
      <c r="L863" s="1">
        <v>10</v>
      </c>
    </row>
    <row r="864" spans="1:12" s="1" customFormat="1" x14ac:dyDescent="0.2">
      <c r="A864" s="2">
        <v>41905</v>
      </c>
      <c r="B864" s="1">
        <v>198</v>
      </c>
      <c r="C864" s="1" t="s">
        <v>810</v>
      </c>
      <c r="D864" s="1">
        <v>98</v>
      </c>
      <c r="J864" s="1">
        <v>16</v>
      </c>
      <c r="K864" s="8">
        <v>0.5</v>
      </c>
      <c r="L864" s="1">
        <v>24</v>
      </c>
    </row>
    <row r="865" spans="1:12" s="1" customFormat="1" x14ac:dyDescent="0.2">
      <c r="A865" s="2">
        <v>41906</v>
      </c>
      <c r="B865" s="1">
        <v>266</v>
      </c>
      <c r="C865" s="1" t="s">
        <v>810</v>
      </c>
      <c r="D865" s="1">
        <v>97</v>
      </c>
      <c r="J865" s="1">
        <v>16</v>
      </c>
      <c r="K865" s="8">
        <v>0.5</v>
      </c>
      <c r="L865" s="1">
        <v>24</v>
      </c>
    </row>
    <row r="866" spans="1:12" s="1" customFormat="1" x14ac:dyDescent="0.2">
      <c r="A866" s="2">
        <v>41911</v>
      </c>
      <c r="B866" s="1">
        <v>17</v>
      </c>
      <c r="C866" s="1" t="s">
        <v>3674</v>
      </c>
      <c r="D866" s="1">
        <v>99</v>
      </c>
      <c r="J866" s="1">
        <v>1.5</v>
      </c>
      <c r="K866" s="8">
        <v>0.98</v>
      </c>
      <c r="L866" s="1">
        <v>18</v>
      </c>
    </row>
    <row r="867" spans="1:12" s="1" customFormat="1" x14ac:dyDescent="0.2">
      <c r="A867" s="2">
        <v>41918</v>
      </c>
      <c r="B867" s="1">
        <v>351</v>
      </c>
      <c r="C867" s="1" t="s">
        <v>810</v>
      </c>
      <c r="D867" s="1">
        <v>91</v>
      </c>
      <c r="J867" s="1">
        <v>7</v>
      </c>
      <c r="K867" s="8">
        <v>1.1000000000000001</v>
      </c>
      <c r="L867" s="1">
        <v>48</v>
      </c>
    </row>
    <row r="868" spans="1:12" s="1" customFormat="1" x14ac:dyDescent="0.2">
      <c r="A868" s="2">
        <v>41919</v>
      </c>
      <c r="B868" s="1">
        <v>190</v>
      </c>
      <c r="C868" s="1" t="s">
        <v>810</v>
      </c>
      <c r="D868" s="1">
        <v>88</v>
      </c>
      <c r="J868" s="1">
        <v>7</v>
      </c>
      <c r="K868" s="8">
        <v>1.1100000000000001</v>
      </c>
      <c r="L868" s="1">
        <v>48</v>
      </c>
    </row>
    <row r="869" spans="1:12" s="1" customFormat="1" x14ac:dyDescent="0.2">
      <c r="A869" s="2">
        <v>41920</v>
      </c>
      <c r="B869" s="1">
        <v>700</v>
      </c>
      <c r="C869" s="1" t="s">
        <v>810</v>
      </c>
      <c r="D869" s="1">
        <v>82</v>
      </c>
      <c r="J869" s="1">
        <v>6</v>
      </c>
      <c r="K869" s="8">
        <v>1.24</v>
      </c>
      <c r="L869" s="1">
        <v>48</v>
      </c>
    </row>
    <row r="870" spans="1:12" s="1" customFormat="1" x14ac:dyDescent="0.2">
      <c r="A870" s="2">
        <v>41921</v>
      </c>
      <c r="B870" s="1">
        <v>242</v>
      </c>
      <c r="C870" s="1" t="s">
        <v>810</v>
      </c>
      <c r="D870" s="1">
        <v>91</v>
      </c>
      <c r="J870" s="1">
        <v>6</v>
      </c>
      <c r="K870" s="8">
        <v>1.34</v>
      </c>
      <c r="L870" s="1">
        <v>48</v>
      </c>
    </row>
    <row r="871" spans="1:12" s="1" customFormat="1" x14ac:dyDescent="0.2">
      <c r="A871" s="2">
        <v>41922</v>
      </c>
      <c r="B871" s="1">
        <v>295</v>
      </c>
      <c r="C871" s="1" t="s">
        <v>810</v>
      </c>
      <c r="D871" s="1">
        <v>93</v>
      </c>
      <c r="J871" s="1">
        <v>6</v>
      </c>
      <c r="K871" s="8">
        <v>1.19</v>
      </c>
      <c r="L871" s="1">
        <v>48</v>
      </c>
    </row>
    <row r="872" spans="1:12" s="1" customFormat="1" x14ac:dyDescent="0.2">
      <c r="A872" s="2">
        <v>41926</v>
      </c>
      <c r="B872" s="1">
        <v>140</v>
      </c>
      <c r="C872" s="1" t="s">
        <v>3674</v>
      </c>
      <c r="D872" s="1">
        <v>76</v>
      </c>
      <c r="J872" s="1">
        <v>10</v>
      </c>
      <c r="K872" s="8">
        <v>0.49</v>
      </c>
      <c r="L872" s="1">
        <v>24</v>
      </c>
    </row>
    <row r="873" spans="1:12" s="1" customFormat="1" x14ac:dyDescent="0.2">
      <c r="A873" s="2">
        <v>41929</v>
      </c>
      <c r="B873" s="1">
        <v>70</v>
      </c>
      <c r="C873" s="1" t="s">
        <v>3674</v>
      </c>
      <c r="D873" s="1">
        <v>70</v>
      </c>
      <c r="J873" s="1">
        <v>3</v>
      </c>
      <c r="K873" s="8">
        <v>0.36</v>
      </c>
      <c r="L873" s="1">
        <v>24</v>
      </c>
    </row>
    <row r="874" spans="1:12" s="1" customFormat="1" x14ac:dyDescent="0.2">
      <c r="A874" s="2">
        <v>41929</v>
      </c>
      <c r="B874" s="1">
        <v>50</v>
      </c>
      <c r="C874" s="1" t="s">
        <v>810</v>
      </c>
      <c r="D874" s="1">
        <v>82</v>
      </c>
      <c r="J874" s="1">
        <v>7</v>
      </c>
      <c r="K874" s="8">
        <v>0.66</v>
      </c>
      <c r="L874" s="1">
        <v>48</v>
      </c>
    </row>
    <row r="875" spans="1:12" s="1" customFormat="1" x14ac:dyDescent="0.2">
      <c r="A875" s="2">
        <v>41932</v>
      </c>
      <c r="B875" s="1">
        <v>25</v>
      </c>
      <c r="C875" s="1" t="s">
        <v>818</v>
      </c>
      <c r="D875" s="1">
        <v>85</v>
      </c>
      <c r="J875" s="1">
        <v>7</v>
      </c>
      <c r="K875" s="8">
        <v>0.92</v>
      </c>
      <c r="L875" s="1">
        <v>24</v>
      </c>
    </row>
    <row r="876" spans="1:12" s="1" customFormat="1" x14ac:dyDescent="0.2">
      <c r="A876" s="2">
        <v>41941</v>
      </c>
      <c r="B876" s="1">
        <v>58</v>
      </c>
      <c r="C876" s="1" t="s">
        <v>3674</v>
      </c>
      <c r="D876" s="1">
        <v>94</v>
      </c>
      <c r="J876" s="1">
        <v>1</v>
      </c>
      <c r="K876" s="8">
        <v>0.76</v>
      </c>
      <c r="L876" s="1">
        <v>24</v>
      </c>
    </row>
    <row r="877" spans="1:12" s="1" customFormat="1" x14ac:dyDescent="0.2">
      <c r="A877" s="2">
        <v>41950</v>
      </c>
      <c r="B877" s="1">
        <v>32</v>
      </c>
      <c r="C877" s="1" t="s">
        <v>2486</v>
      </c>
      <c r="D877" s="1">
        <v>92</v>
      </c>
      <c r="E877" s="1">
        <f>AVERAGE(D786:D877)</f>
        <v>92.195652173913047</v>
      </c>
      <c r="F877" s="1">
        <f>_xlfn.STDEV.S(D786:D877)</f>
        <v>6.1950691672956832</v>
      </c>
      <c r="G877" s="1">
        <v>92</v>
      </c>
      <c r="H877" s="28">
        <f>AVERAGE(D324:D877)</f>
        <v>90.435018050541515</v>
      </c>
      <c r="I877" s="8">
        <f>_xlfn.STDEV.S(D324:D877)</f>
        <v>9.4085645114458618</v>
      </c>
      <c r="J877" s="1">
        <v>10</v>
      </c>
      <c r="K877" s="8">
        <v>0.85</v>
      </c>
      <c r="L877" s="1">
        <v>24</v>
      </c>
    </row>
    <row r="878" spans="1:12" s="1" customFormat="1" x14ac:dyDescent="0.2">
      <c r="A878" s="2">
        <v>42055</v>
      </c>
      <c r="B878" s="1">
        <v>32</v>
      </c>
      <c r="C878" s="1" t="s">
        <v>3674</v>
      </c>
      <c r="D878" s="1">
        <v>89</v>
      </c>
      <c r="J878" s="1">
        <v>4</v>
      </c>
      <c r="K878" s="8">
        <v>0.99</v>
      </c>
      <c r="L878" s="1">
        <v>24</v>
      </c>
    </row>
    <row r="879" spans="1:12" s="1" customFormat="1" x14ac:dyDescent="0.2">
      <c r="A879" s="2">
        <v>42062</v>
      </c>
      <c r="B879" s="1">
        <v>76</v>
      </c>
      <c r="C879" s="1" t="s">
        <v>3650</v>
      </c>
      <c r="D879" s="1">
        <v>92</v>
      </c>
      <c r="J879" s="1">
        <v>19</v>
      </c>
      <c r="K879" s="8">
        <v>0.28000000000000003</v>
      </c>
      <c r="L879" s="1">
        <v>8</v>
      </c>
    </row>
    <row r="880" spans="1:12" s="1" customFormat="1" x14ac:dyDescent="0.2">
      <c r="A880" s="2">
        <v>42067</v>
      </c>
      <c r="B880" s="1">
        <v>36</v>
      </c>
      <c r="C880" s="12" t="s">
        <v>3674</v>
      </c>
      <c r="D880" s="1">
        <v>98</v>
      </c>
      <c r="J880" s="1">
        <v>4</v>
      </c>
      <c r="K880" s="8">
        <v>1.1299999999999999</v>
      </c>
      <c r="L880" s="1">
        <v>24</v>
      </c>
    </row>
    <row r="881" spans="1:12" s="1" customFormat="1" x14ac:dyDescent="0.2">
      <c r="A881" s="2">
        <v>42069</v>
      </c>
      <c r="B881" s="1">
        <v>78</v>
      </c>
      <c r="C881" s="1" t="s">
        <v>2485</v>
      </c>
      <c r="D881" s="1">
        <v>61</v>
      </c>
      <c r="J881" s="1">
        <v>10</v>
      </c>
      <c r="K881" s="8">
        <v>0.54</v>
      </c>
      <c r="L881" s="1">
        <v>24</v>
      </c>
    </row>
    <row r="882" spans="1:12" s="1" customFormat="1" x14ac:dyDescent="0.2">
      <c r="A882" s="2">
        <v>42073</v>
      </c>
      <c r="B882" s="1">
        <v>153</v>
      </c>
      <c r="C882" s="1" t="s">
        <v>810</v>
      </c>
      <c r="D882" s="1">
        <v>99</v>
      </c>
      <c r="J882" s="1">
        <v>0.5</v>
      </c>
      <c r="K882" s="8">
        <v>0.34200000000000003</v>
      </c>
      <c r="L882" s="1">
        <v>8</v>
      </c>
    </row>
    <row r="883" spans="1:12" s="1" customFormat="1" x14ac:dyDescent="0.2">
      <c r="A883" s="2">
        <v>42076</v>
      </c>
      <c r="B883" s="1">
        <v>60</v>
      </c>
      <c r="C883" s="1" t="s">
        <v>810</v>
      </c>
      <c r="D883" s="1">
        <v>97</v>
      </c>
      <c r="J883" s="1">
        <v>0.1</v>
      </c>
      <c r="K883" s="8">
        <v>0.12</v>
      </c>
      <c r="L883" s="1">
        <v>12</v>
      </c>
    </row>
    <row r="884" spans="1:12" s="1" customFormat="1" x14ac:dyDescent="0.2">
      <c r="A884" s="2">
        <v>42086</v>
      </c>
      <c r="B884" s="1">
        <v>34</v>
      </c>
      <c r="C884" s="1" t="s">
        <v>818</v>
      </c>
      <c r="D884" s="1">
        <v>86</v>
      </c>
      <c r="J884" s="1">
        <v>17</v>
      </c>
      <c r="K884" s="8">
        <v>0.59</v>
      </c>
      <c r="L884" s="1">
        <v>15</v>
      </c>
    </row>
    <row r="885" spans="1:12" s="1" customFormat="1" x14ac:dyDescent="0.2">
      <c r="A885" s="2">
        <v>42087</v>
      </c>
      <c r="B885" s="1">
        <v>35</v>
      </c>
      <c r="C885" s="1" t="s">
        <v>3674</v>
      </c>
      <c r="D885" s="1">
        <v>98</v>
      </c>
      <c r="J885" s="1">
        <v>1</v>
      </c>
      <c r="K885" s="8">
        <v>0.57999999999999996</v>
      </c>
      <c r="L885" s="1">
        <v>12</v>
      </c>
    </row>
    <row r="886" spans="1:12" s="1" customFormat="1" x14ac:dyDescent="0.2">
      <c r="A886" s="2">
        <v>42097</v>
      </c>
      <c r="B886" s="1">
        <v>105</v>
      </c>
      <c r="C886" s="1" t="s">
        <v>2486</v>
      </c>
      <c r="D886" s="1">
        <v>94</v>
      </c>
      <c r="J886" s="1">
        <v>16</v>
      </c>
      <c r="K886" s="8">
        <v>0.122</v>
      </c>
      <c r="L886" s="1">
        <v>5</v>
      </c>
    </row>
    <row r="887" spans="1:12" s="1" customFormat="1" x14ac:dyDescent="0.2">
      <c r="A887" s="2">
        <v>42100</v>
      </c>
      <c r="B887" s="1">
        <v>40</v>
      </c>
      <c r="C887" s="1" t="s">
        <v>2486</v>
      </c>
      <c r="D887" s="1">
        <v>92</v>
      </c>
      <c r="J887" s="1">
        <v>13</v>
      </c>
      <c r="K887" s="8">
        <v>0.19</v>
      </c>
      <c r="L887" s="1">
        <v>5</v>
      </c>
    </row>
    <row r="888" spans="1:12" s="1" customFormat="1" x14ac:dyDescent="0.2">
      <c r="A888" s="2">
        <v>42102</v>
      </c>
      <c r="B888" s="1">
        <v>117</v>
      </c>
      <c r="C888" s="1" t="s">
        <v>810</v>
      </c>
      <c r="D888" s="1">
        <v>94</v>
      </c>
      <c r="J888" s="1">
        <v>16</v>
      </c>
      <c r="K888" s="8">
        <v>0.52</v>
      </c>
      <c r="L888" s="1">
        <v>24</v>
      </c>
    </row>
    <row r="889" spans="1:12" s="1" customFormat="1" x14ac:dyDescent="0.2">
      <c r="A889" s="2">
        <v>42103</v>
      </c>
      <c r="B889" s="1">
        <v>103</v>
      </c>
      <c r="C889" s="1" t="s">
        <v>810</v>
      </c>
      <c r="D889" s="1">
        <v>95</v>
      </c>
      <c r="J889" s="1">
        <v>15</v>
      </c>
      <c r="K889" s="8">
        <v>0.42</v>
      </c>
      <c r="L889" s="1">
        <v>24</v>
      </c>
    </row>
    <row r="890" spans="1:12" s="1" customFormat="1" x14ac:dyDescent="0.2">
      <c r="A890" s="2">
        <v>42110</v>
      </c>
      <c r="B890" s="1">
        <v>277</v>
      </c>
      <c r="C890" s="1" t="s">
        <v>3674</v>
      </c>
      <c r="D890" s="1">
        <v>88</v>
      </c>
      <c r="J890" s="1">
        <v>10</v>
      </c>
      <c r="K890" s="8">
        <v>0.78</v>
      </c>
      <c r="L890" s="1">
        <v>24</v>
      </c>
    </row>
    <row r="891" spans="1:12" s="1" customFormat="1" x14ac:dyDescent="0.2">
      <c r="A891" s="2">
        <v>42115</v>
      </c>
      <c r="B891" s="1">
        <v>307</v>
      </c>
      <c r="C891" s="1" t="s">
        <v>810</v>
      </c>
      <c r="D891" s="1">
        <v>98</v>
      </c>
      <c r="J891" s="1">
        <v>15</v>
      </c>
      <c r="K891" s="8">
        <v>0.52</v>
      </c>
      <c r="L891" s="1">
        <v>24</v>
      </c>
    </row>
    <row r="892" spans="1:12" s="1" customFormat="1" x14ac:dyDescent="0.2">
      <c r="A892" s="2">
        <v>42118</v>
      </c>
      <c r="B892" s="1">
        <v>66</v>
      </c>
      <c r="C892" s="1" t="s">
        <v>3674</v>
      </c>
      <c r="D892" s="1">
        <v>99</v>
      </c>
      <c r="J892" s="1">
        <v>1</v>
      </c>
      <c r="K892" s="8">
        <v>0.22</v>
      </c>
      <c r="L892" s="1">
        <v>5</v>
      </c>
    </row>
    <row r="893" spans="1:12" s="1" customFormat="1" x14ac:dyDescent="0.2">
      <c r="A893" s="2">
        <v>42122</v>
      </c>
      <c r="B893" s="1">
        <v>97</v>
      </c>
      <c r="C893" s="1" t="s">
        <v>3650</v>
      </c>
      <c r="D893" s="1">
        <v>86</v>
      </c>
      <c r="J893" s="1">
        <v>4</v>
      </c>
      <c r="K893" s="8">
        <v>0.96</v>
      </c>
      <c r="L893" s="1">
        <v>24</v>
      </c>
    </row>
    <row r="894" spans="1:12" s="1" customFormat="1" x14ac:dyDescent="0.2">
      <c r="A894" s="2">
        <v>42123</v>
      </c>
      <c r="B894" s="1">
        <v>40</v>
      </c>
      <c r="C894" s="1" t="s">
        <v>3650</v>
      </c>
      <c r="D894" s="1">
        <v>68</v>
      </c>
      <c r="J894" s="1">
        <v>4</v>
      </c>
      <c r="K894" s="8">
        <v>0.46800000000000003</v>
      </c>
      <c r="L894" s="1">
        <v>12</v>
      </c>
    </row>
    <row r="895" spans="1:12" s="1" customFormat="1" x14ac:dyDescent="0.2">
      <c r="A895" s="2">
        <v>42124</v>
      </c>
      <c r="B895" s="1">
        <v>253</v>
      </c>
      <c r="C895" s="1" t="s">
        <v>810</v>
      </c>
      <c r="D895" s="1">
        <v>95</v>
      </c>
      <c r="J895" s="1">
        <v>15</v>
      </c>
      <c r="K895" s="8">
        <v>0.52</v>
      </c>
      <c r="L895" s="1">
        <v>24</v>
      </c>
    </row>
    <row r="896" spans="1:12" s="1" customFormat="1" x14ac:dyDescent="0.2">
      <c r="A896" s="2">
        <v>42128</v>
      </c>
      <c r="B896" s="1">
        <v>38</v>
      </c>
      <c r="C896" s="1" t="s">
        <v>3650</v>
      </c>
      <c r="D896" s="1">
        <v>86</v>
      </c>
      <c r="J896" s="1">
        <v>22</v>
      </c>
      <c r="K896" s="8">
        <v>0.23</v>
      </c>
      <c r="L896" s="1">
        <v>12</v>
      </c>
    </row>
    <row r="897" spans="1:12" s="1" customFormat="1" x14ac:dyDescent="0.2">
      <c r="A897" s="2">
        <v>42129</v>
      </c>
      <c r="B897" s="1">
        <v>80</v>
      </c>
      <c r="C897" s="1" t="s">
        <v>810</v>
      </c>
      <c r="D897" s="1">
        <v>95</v>
      </c>
      <c r="J897" s="1">
        <v>0.5</v>
      </c>
      <c r="K897" s="8">
        <v>0.49</v>
      </c>
      <c r="L897" s="1">
        <v>24</v>
      </c>
    </row>
    <row r="898" spans="1:12" s="1" customFormat="1" x14ac:dyDescent="0.2">
      <c r="A898" s="2">
        <v>42130</v>
      </c>
      <c r="B898" s="1">
        <v>40</v>
      </c>
      <c r="C898" s="1" t="s">
        <v>2486</v>
      </c>
      <c r="D898" s="1">
        <v>94</v>
      </c>
      <c r="J898" s="1">
        <v>0.5</v>
      </c>
      <c r="K898" s="8">
        <v>6.8000000000000005E-2</v>
      </c>
      <c r="L898" s="1">
        <v>8</v>
      </c>
    </row>
    <row r="899" spans="1:12" s="1" customFormat="1" x14ac:dyDescent="0.2">
      <c r="A899" s="2">
        <v>42135</v>
      </c>
      <c r="B899" s="1">
        <v>102</v>
      </c>
      <c r="C899" s="1" t="s">
        <v>810</v>
      </c>
      <c r="D899" s="1">
        <v>97</v>
      </c>
      <c r="J899" s="1">
        <v>0.5</v>
      </c>
      <c r="K899" s="8">
        <v>0.113</v>
      </c>
      <c r="L899" s="1">
        <v>12</v>
      </c>
    </row>
    <row r="900" spans="1:12" s="1" customFormat="1" x14ac:dyDescent="0.2">
      <c r="A900" s="2">
        <v>42136</v>
      </c>
      <c r="B900" s="1">
        <v>22</v>
      </c>
      <c r="C900" s="1" t="s">
        <v>818</v>
      </c>
      <c r="D900" s="1">
        <v>88</v>
      </c>
      <c r="J900" s="1">
        <v>20</v>
      </c>
      <c r="K900" s="8">
        <v>0.56999999999999995</v>
      </c>
      <c r="L900" s="1">
        <v>48</v>
      </c>
    </row>
    <row r="901" spans="1:12" s="1" customFormat="1" x14ac:dyDescent="0.2">
      <c r="A901" s="2">
        <v>42137</v>
      </c>
      <c r="B901" s="1">
        <v>415</v>
      </c>
      <c r="C901" s="1" t="s">
        <v>810</v>
      </c>
      <c r="D901" s="1">
        <v>83</v>
      </c>
      <c r="J901" s="1">
        <v>12</v>
      </c>
      <c r="K901" s="8">
        <v>0.56999999999999995</v>
      </c>
      <c r="L901" s="1">
        <v>24</v>
      </c>
    </row>
    <row r="902" spans="1:12" s="1" customFormat="1" x14ac:dyDescent="0.2">
      <c r="A902" s="2">
        <v>42139</v>
      </c>
      <c r="B902" s="1">
        <v>54</v>
      </c>
      <c r="C902" s="1" t="s">
        <v>3674</v>
      </c>
      <c r="D902" s="1">
        <v>99</v>
      </c>
      <c r="J902" s="1">
        <v>0.5</v>
      </c>
      <c r="K902" s="8">
        <v>1.0900000000000001</v>
      </c>
      <c r="L902" s="1">
        <v>24</v>
      </c>
    </row>
    <row r="903" spans="1:12" s="1" customFormat="1" ht="12" customHeight="1" x14ac:dyDescent="0.2">
      <c r="A903" s="2">
        <v>42139</v>
      </c>
      <c r="B903" s="1">
        <v>119</v>
      </c>
      <c r="C903" s="1" t="s">
        <v>3674</v>
      </c>
      <c r="D903" s="1">
        <v>88</v>
      </c>
      <c r="J903" s="1">
        <v>0.5</v>
      </c>
      <c r="K903" s="8">
        <v>1.07</v>
      </c>
      <c r="L903" s="1">
        <v>24</v>
      </c>
    </row>
    <row r="904" spans="1:12" s="1" customFormat="1" ht="12" customHeight="1" x14ac:dyDescent="0.2">
      <c r="A904" s="2">
        <v>42143</v>
      </c>
      <c r="B904" s="1">
        <v>320</v>
      </c>
      <c r="C904" s="1" t="s">
        <v>810</v>
      </c>
      <c r="D904" s="1">
        <v>80</v>
      </c>
      <c r="J904" s="1">
        <v>12</v>
      </c>
      <c r="K904" s="8">
        <v>0.56999999999999995</v>
      </c>
      <c r="L904" s="1">
        <v>24</v>
      </c>
    </row>
    <row r="905" spans="1:12" s="1" customFormat="1" x14ac:dyDescent="0.2">
      <c r="A905" s="2">
        <v>42144</v>
      </c>
      <c r="B905" s="1">
        <v>478</v>
      </c>
      <c r="C905" s="1" t="s">
        <v>3674</v>
      </c>
      <c r="D905" s="1">
        <v>85</v>
      </c>
      <c r="J905" s="1">
        <v>16</v>
      </c>
      <c r="K905" s="8">
        <v>0.39</v>
      </c>
      <c r="L905" s="1">
        <v>24</v>
      </c>
    </row>
    <row r="906" spans="1:12" s="1" customFormat="1" ht="12" customHeight="1" x14ac:dyDescent="0.2">
      <c r="A906" s="2">
        <v>42146</v>
      </c>
      <c r="B906" s="1">
        <v>180</v>
      </c>
      <c r="C906" s="1" t="s">
        <v>3063</v>
      </c>
      <c r="D906" s="1">
        <v>95</v>
      </c>
      <c r="J906" s="1">
        <v>16</v>
      </c>
      <c r="K906" s="8">
        <v>0.31</v>
      </c>
      <c r="L906" s="1">
        <v>24</v>
      </c>
    </row>
    <row r="907" spans="1:12" s="1" customFormat="1" x14ac:dyDescent="0.2">
      <c r="A907" s="2">
        <v>42146</v>
      </c>
      <c r="B907" s="1">
        <v>203</v>
      </c>
      <c r="C907" s="1" t="s">
        <v>3063</v>
      </c>
      <c r="D907" s="1">
        <v>95</v>
      </c>
      <c r="J907" s="1">
        <v>16</v>
      </c>
      <c r="K907" s="8">
        <v>0.28999999999999998</v>
      </c>
      <c r="L907" s="1">
        <v>24</v>
      </c>
    </row>
    <row r="908" spans="1:12" s="1" customFormat="1" x14ac:dyDescent="0.2">
      <c r="A908" s="2">
        <v>42150</v>
      </c>
      <c r="B908" s="1">
        <v>203</v>
      </c>
      <c r="C908" s="1" t="s">
        <v>3063</v>
      </c>
      <c r="D908" s="1">
        <v>98</v>
      </c>
      <c r="J908" s="1">
        <v>16</v>
      </c>
      <c r="K908" s="8">
        <v>0.38</v>
      </c>
      <c r="L908" s="1">
        <v>24</v>
      </c>
    </row>
    <row r="909" spans="1:12" s="1" customFormat="1" x14ac:dyDescent="0.2">
      <c r="A909" s="2">
        <v>42150</v>
      </c>
      <c r="B909" s="1">
        <v>203</v>
      </c>
      <c r="C909" s="1" t="s">
        <v>3063</v>
      </c>
      <c r="D909" s="1">
        <v>96</v>
      </c>
      <c r="J909" s="1">
        <v>16</v>
      </c>
      <c r="K909" s="8">
        <v>0.53</v>
      </c>
      <c r="L909" s="1">
        <v>24</v>
      </c>
    </row>
    <row r="910" spans="1:12" s="1" customFormat="1" x14ac:dyDescent="0.2">
      <c r="A910" s="2">
        <v>42150</v>
      </c>
      <c r="B910" s="1">
        <v>203</v>
      </c>
      <c r="C910" s="1" t="s">
        <v>3063</v>
      </c>
      <c r="D910" s="1">
        <v>93</v>
      </c>
      <c r="J910" s="1">
        <v>16</v>
      </c>
      <c r="K910" s="8">
        <v>0.5</v>
      </c>
      <c r="L910" s="1">
        <v>24</v>
      </c>
    </row>
    <row r="911" spans="1:12" s="1" customFormat="1" x14ac:dyDescent="0.2">
      <c r="A911" s="2">
        <v>42151</v>
      </c>
      <c r="B911" s="1">
        <v>318.39999999999998</v>
      </c>
      <c r="C911" s="1" t="s">
        <v>3063</v>
      </c>
      <c r="D911" s="1">
        <v>92</v>
      </c>
      <c r="J911" s="1">
        <v>16</v>
      </c>
      <c r="K911" s="8">
        <v>0.57999999999999996</v>
      </c>
      <c r="L911" s="1">
        <v>24</v>
      </c>
    </row>
    <row r="912" spans="1:12" s="1" customFormat="1" ht="12" customHeight="1" x14ac:dyDescent="0.2">
      <c r="A912" s="2">
        <v>42152</v>
      </c>
      <c r="B912" s="1">
        <v>110</v>
      </c>
      <c r="C912" s="1" t="s">
        <v>3063</v>
      </c>
      <c r="D912" s="1">
        <v>94</v>
      </c>
      <c r="J912" s="1">
        <v>17</v>
      </c>
      <c r="K912" s="8">
        <v>0.55000000000000004</v>
      </c>
      <c r="L912" s="1">
        <v>24</v>
      </c>
    </row>
    <row r="913" spans="1:12" s="1" customFormat="1" x14ac:dyDescent="0.2">
      <c r="A913" s="2">
        <v>42153</v>
      </c>
      <c r="B913" s="1">
        <v>152</v>
      </c>
      <c r="C913" s="1" t="s">
        <v>3674</v>
      </c>
      <c r="D913" s="1">
        <v>64</v>
      </c>
      <c r="J913" s="1">
        <v>11</v>
      </c>
      <c r="K913" s="8">
        <v>1.51</v>
      </c>
      <c r="L913" s="1">
        <v>24</v>
      </c>
    </row>
    <row r="914" spans="1:12" s="1" customFormat="1" x14ac:dyDescent="0.2">
      <c r="A914" s="2">
        <v>42153</v>
      </c>
      <c r="B914" s="1">
        <v>152</v>
      </c>
      <c r="C914" s="1" t="s">
        <v>3674</v>
      </c>
      <c r="D914" s="1">
        <v>67</v>
      </c>
      <c r="J914" s="1">
        <v>11</v>
      </c>
      <c r="K914" s="8">
        <v>1.52</v>
      </c>
      <c r="L914" s="1">
        <v>24</v>
      </c>
    </row>
    <row r="915" spans="1:12" s="1" customFormat="1" x14ac:dyDescent="0.2">
      <c r="A915" s="2">
        <v>42157</v>
      </c>
      <c r="B915" s="1">
        <v>147</v>
      </c>
      <c r="C915" s="1" t="s">
        <v>818</v>
      </c>
      <c r="D915" s="1">
        <v>87</v>
      </c>
      <c r="J915" s="1">
        <v>1</v>
      </c>
      <c r="K915" s="8">
        <v>0.59</v>
      </c>
      <c r="L915" s="1">
        <v>12</v>
      </c>
    </row>
    <row r="916" spans="1:12" s="1" customFormat="1" x14ac:dyDescent="0.2">
      <c r="A916" s="2">
        <v>42160</v>
      </c>
      <c r="B916" s="1">
        <v>239.1</v>
      </c>
      <c r="C916" s="1" t="s">
        <v>810</v>
      </c>
      <c r="D916" s="1">
        <v>98</v>
      </c>
      <c r="J916" s="1">
        <v>15</v>
      </c>
      <c r="K916" s="8">
        <v>0.51</v>
      </c>
      <c r="L916" s="1">
        <v>24</v>
      </c>
    </row>
    <row r="917" spans="1:12" s="1" customFormat="1" x14ac:dyDescent="0.2">
      <c r="A917" s="2">
        <v>42163</v>
      </c>
      <c r="B917" s="1">
        <v>75.5</v>
      </c>
      <c r="C917" s="1" t="s">
        <v>3674</v>
      </c>
      <c r="D917" s="1">
        <v>99</v>
      </c>
      <c r="J917" s="1">
        <v>2</v>
      </c>
      <c r="K917" s="8">
        <v>0.86</v>
      </c>
      <c r="L917" s="1">
        <v>18</v>
      </c>
    </row>
    <row r="918" spans="1:12" s="1" customFormat="1" x14ac:dyDescent="0.2">
      <c r="A918" s="2">
        <v>42166</v>
      </c>
      <c r="B918" s="1">
        <v>148</v>
      </c>
      <c r="C918" s="1" t="s">
        <v>810</v>
      </c>
      <c r="D918" s="1">
        <v>96</v>
      </c>
      <c r="J918" s="1">
        <v>14</v>
      </c>
      <c r="K918" s="8">
        <v>0.95</v>
      </c>
      <c r="L918" s="1">
        <v>48</v>
      </c>
    </row>
    <row r="919" spans="1:12" s="1" customFormat="1" x14ac:dyDescent="0.2">
      <c r="A919" s="2">
        <v>42166</v>
      </c>
      <c r="B919" s="1">
        <v>152</v>
      </c>
      <c r="C919" s="1" t="s">
        <v>810</v>
      </c>
      <c r="D919" s="1">
        <v>96</v>
      </c>
      <c r="J919" s="1">
        <v>14</v>
      </c>
      <c r="K919" s="8">
        <v>0.94</v>
      </c>
      <c r="L919" s="1">
        <v>48</v>
      </c>
    </row>
    <row r="920" spans="1:12" s="1" customFormat="1" x14ac:dyDescent="0.2">
      <c r="A920" s="2">
        <v>42171</v>
      </c>
      <c r="B920" s="1">
        <v>220</v>
      </c>
      <c r="C920" s="1" t="s">
        <v>810</v>
      </c>
      <c r="D920" s="1">
        <v>97</v>
      </c>
      <c r="J920" s="1">
        <v>24</v>
      </c>
      <c r="K920" s="8">
        <v>0.49</v>
      </c>
      <c r="L920" s="1">
        <v>48</v>
      </c>
    </row>
    <row r="921" spans="1:12" s="1" customFormat="1" x14ac:dyDescent="0.2">
      <c r="A921" s="2">
        <v>42171</v>
      </c>
      <c r="B921" s="1">
        <v>177</v>
      </c>
      <c r="C921" s="1" t="s">
        <v>810</v>
      </c>
      <c r="D921" s="1">
        <v>95</v>
      </c>
      <c r="J921" s="1">
        <v>24</v>
      </c>
      <c r="K921" s="8">
        <v>0.46</v>
      </c>
      <c r="L921" s="1">
        <v>48</v>
      </c>
    </row>
    <row r="922" spans="1:12" s="1" customFormat="1" x14ac:dyDescent="0.2">
      <c r="A922" s="2">
        <v>42174</v>
      </c>
      <c r="B922" s="1">
        <v>74</v>
      </c>
      <c r="C922" s="1" t="s">
        <v>810</v>
      </c>
      <c r="D922" s="1">
        <v>97</v>
      </c>
      <c r="J922" s="1">
        <v>10</v>
      </c>
      <c r="K922" s="8">
        <v>0.48</v>
      </c>
      <c r="L922" s="1">
        <v>24</v>
      </c>
    </row>
    <row r="923" spans="1:12" s="1" customFormat="1" x14ac:dyDescent="0.2">
      <c r="A923" s="2">
        <v>42174</v>
      </c>
      <c r="B923" s="1">
        <v>109</v>
      </c>
      <c r="C923" s="1" t="s">
        <v>810</v>
      </c>
      <c r="D923" s="1">
        <v>97</v>
      </c>
      <c r="J923" s="1">
        <v>10</v>
      </c>
      <c r="K923" s="8">
        <v>0.47</v>
      </c>
      <c r="L923" s="1">
        <v>24</v>
      </c>
    </row>
    <row r="924" spans="1:12" s="1" customFormat="1" x14ac:dyDescent="0.2">
      <c r="A924" s="2">
        <v>42174</v>
      </c>
      <c r="B924" s="1">
        <v>74</v>
      </c>
      <c r="C924" s="1" t="s">
        <v>810</v>
      </c>
      <c r="D924" s="1">
        <v>91</v>
      </c>
      <c r="J924" s="1">
        <v>14</v>
      </c>
      <c r="K924" s="8">
        <v>0.51</v>
      </c>
      <c r="L924" s="1">
        <v>24</v>
      </c>
    </row>
    <row r="925" spans="1:12" s="1" customFormat="1" x14ac:dyDescent="0.2">
      <c r="A925" s="2">
        <v>42177</v>
      </c>
      <c r="B925" s="1">
        <v>483</v>
      </c>
      <c r="C925" s="1" t="s">
        <v>810</v>
      </c>
      <c r="D925" s="1">
        <v>91</v>
      </c>
      <c r="J925" s="1">
        <v>11</v>
      </c>
      <c r="K925" s="8">
        <v>0.61</v>
      </c>
      <c r="L925" s="1">
        <v>24</v>
      </c>
    </row>
    <row r="926" spans="1:12" s="1" customFormat="1" x14ac:dyDescent="0.2">
      <c r="A926" s="2">
        <v>42179</v>
      </c>
      <c r="B926" s="1">
        <v>168</v>
      </c>
      <c r="C926" s="1" t="s">
        <v>3674</v>
      </c>
      <c r="D926" s="1">
        <v>86</v>
      </c>
      <c r="J926" s="1">
        <v>1</v>
      </c>
      <c r="K926" s="8">
        <v>1.0900000000000001</v>
      </c>
      <c r="L926" s="1">
        <v>24</v>
      </c>
    </row>
    <row r="927" spans="1:12" s="1" customFormat="1" x14ac:dyDescent="0.2">
      <c r="A927" s="2">
        <v>42181</v>
      </c>
      <c r="B927" s="1">
        <v>75</v>
      </c>
      <c r="C927" s="1" t="s">
        <v>810</v>
      </c>
      <c r="D927" s="1">
        <v>94</v>
      </c>
      <c r="J927" s="1">
        <v>3</v>
      </c>
      <c r="K927" s="8">
        <v>0.49</v>
      </c>
      <c r="L927" s="1">
        <v>24</v>
      </c>
    </row>
    <row r="928" spans="1:12" s="1" customFormat="1" x14ac:dyDescent="0.2">
      <c r="A928" s="2">
        <v>42181</v>
      </c>
      <c r="B928" s="1">
        <v>75</v>
      </c>
      <c r="C928" s="1" t="s">
        <v>810</v>
      </c>
      <c r="D928" s="1">
        <v>98</v>
      </c>
      <c r="J928" s="1">
        <v>3</v>
      </c>
      <c r="K928" s="8">
        <v>0.49</v>
      </c>
      <c r="L928" s="1">
        <v>24</v>
      </c>
    </row>
    <row r="929" spans="1:12" s="1" customFormat="1" x14ac:dyDescent="0.2">
      <c r="A929" s="2">
        <v>42181</v>
      </c>
      <c r="B929" s="1">
        <v>138</v>
      </c>
      <c r="C929" s="1" t="s">
        <v>810</v>
      </c>
      <c r="D929" s="1">
        <v>89</v>
      </c>
      <c r="J929" s="1">
        <v>14</v>
      </c>
      <c r="K929" s="8">
        <v>0.48</v>
      </c>
      <c r="L929" s="1">
        <v>24</v>
      </c>
    </row>
    <row r="930" spans="1:12" s="1" customFormat="1" x14ac:dyDescent="0.2">
      <c r="A930" s="2">
        <v>42182</v>
      </c>
      <c r="B930" s="1">
        <v>51</v>
      </c>
      <c r="C930" s="12" t="s">
        <v>3674</v>
      </c>
      <c r="D930" s="1">
        <v>98</v>
      </c>
      <c r="J930" s="1">
        <v>7</v>
      </c>
      <c r="K930" s="8">
        <v>1.1399999999999999</v>
      </c>
      <c r="L930" s="1">
        <v>24</v>
      </c>
    </row>
    <row r="931" spans="1:12" s="1" customFormat="1" x14ac:dyDescent="0.2">
      <c r="A931" s="2">
        <v>42186</v>
      </c>
      <c r="B931" s="1">
        <v>470</v>
      </c>
      <c r="C931" s="1" t="s">
        <v>810</v>
      </c>
      <c r="D931" s="1">
        <v>96</v>
      </c>
      <c r="J931" s="1">
        <v>10</v>
      </c>
      <c r="K931" s="8">
        <v>0.57999999999999996</v>
      </c>
      <c r="L931" s="1">
        <v>24</v>
      </c>
    </row>
    <row r="932" spans="1:12" s="1" customFormat="1" x14ac:dyDescent="0.2">
      <c r="A932" s="2">
        <v>42191</v>
      </c>
      <c r="B932" s="1">
        <v>155</v>
      </c>
      <c r="C932" s="1" t="s">
        <v>3674</v>
      </c>
      <c r="D932" s="1">
        <v>98</v>
      </c>
      <c r="J932" s="1">
        <v>3</v>
      </c>
      <c r="K932" s="8">
        <v>0.55000000000000004</v>
      </c>
      <c r="L932" s="1">
        <v>12</v>
      </c>
    </row>
    <row r="933" spans="1:12" s="1" customFormat="1" x14ac:dyDescent="0.2">
      <c r="A933" s="2">
        <v>42195</v>
      </c>
      <c r="B933" s="1">
        <v>320</v>
      </c>
      <c r="C933" s="1" t="s">
        <v>810</v>
      </c>
      <c r="D933" s="1">
        <v>92</v>
      </c>
      <c r="J933" s="1">
        <v>12</v>
      </c>
      <c r="K933" s="8">
        <v>0.55000000000000004</v>
      </c>
      <c r="L933" s="1">
        <v>24</v>
      </c>
    </row>
    <row r="934" spans="1:12" s="1" customFormat="1" x14ac:dyDescent="0.2">
      <c r="A934" s="2">
        <v>42196</v>
      </c>
      <c r="B934" s="1">
        <v>67</v>
      </c>
      <c r="C934" s="1" t="s">
        <v>810</v>
      </c>
      <c r="D934" s="1">
        <v>93</v>
      </c>
      <c r="J934" s="1">
        <v>8</v>
      </c>
      <c r="K934" s="8">
        <v>0.52</v>
      </c>
      <c r="L934" s="1">
        <v>24</v>
      </c>
    </row>
    <row r="935" spans="1:12" s="1" customFormat="1" x14ac:dyDescent="0.2">
      <c r="A935" s="2">
        <v>42196</v>
      </c>
      <c r="B935" s="1">
        <v>72</v>
      </c>
      <c r="C935" s="1" t="s">
        <v>810</v>
      </c>
      <c r="D935" s="1">
        <v>91</v>
      </c>
      <c r="J935" s="1">
        <v>8</v>
      </c>
      <c r="K935" s="8">
        <v>0.47</v>
      </c>
      <c r="L935" s="1">
        <v>24</v>
      </c>
    </row>
    <row r="936" spans="1:12" s="1" customFormat="1" x14ac:dyDescent="0.2">
      <c r="A936" s="2">
        <v>42198</v>
      </c>
      <c r="B936" s="1">
        <v>309</v>
      </c>
      <c r="C936" s="1" t="s">
        <v>810</v>
      </c>
      <c r="D936" s="1">
        <v>96</v>
      </c>
      <c r="J936" s="1">
        <v>19</v>
      </c>
      <c r="K936" s="8">
        <v>0.5</v>
      </c>
      <c r="L936" s="1">
        <v>24</v>
      </c>
    </row>
    <row r="937" spans="1:12" s="1" customFormat="1" x14ac:dyDescent="0.2">
      <c r="A937" s="2">
        <v>42198</v>
      </c>
      <c r="B937" s="1">
        <v>154</v>
      </c>
      <c r="C937" s="1" t="s">
        <v>810</v>
      </c>
      <c r="D937" s="1">
        <v>90</v>
      </c>
      <c r="J937" s="1">
        <v>14</v>
      </c>
      <c r="K937" s="8">
        <v>0.46</v>
      </c>
      <c r="L937" s="1">
        <v>24</v>
      </c>
    </row>
    <row r="938" spans="1:12" s="1" customFormat="1" x14ac:dyDescent="0.2">
      <c r="A938" s="2">
        <v>42202</v>
      </c>
      <c r="B938" s="1">
        <v>260</v>
      </c>
      <c r="C938" s="1" t="s">
        <v>810</v>
      </c>
      <c r="D938" s="1">
        <v>86</v>
      </c>
      <c r="J938" s="1">
        <v>24</v>
      </c>
      <c r="K938" s="8">
        <v>0.6</v>
      </c>
      <c r="L938" s="1">
        <v>24</v>
      </c>
    </row>
    <row r="939" spans="1:12" s="1" customFormat="1" x14ac:dyDescent="0.2">
      <c r="A939" s="2">
        <v>42209</v>
      </c>
      <c r="B939" s="1">
        <v>78</v>
      </c>
      <c r="C939" s="1" t="s">
        <v>810</v>
      </c>
      <c r="D939" s="1">
        <v>97</v>
      </c>
      <c r="J939" s="1">
        <v>14</v>
      </c>
      <c r="K939" s="8">
        <v>0.47</v>
      </c>
      <c r="L939" s="1">
        <v>24</v>
      </c>
    </row>
    <row r="940" spans="1:12" s="1" customFormat="1" x14ac:dyDescent="0.2">
      <c r="A940" s="2">
        <v>42209</v>
      </c>
      <c r="B940" s="1">
        <v>40</v>
      </c>
      <c r="C940" s="1" t="s">
        <v>810</v>
      </c>
      <c r="D940" s="1">
        <v>97</v>
      </c>
      <c r="J940" s="1">
        <v>14</v>
      </c>
      <c r="K940" s="8">
        <v>0.47</v>
      </c>
      <c r="L940" s="1">
        <v>24</v>
      </c>
    </row>
    <row r="941" spans="1:12" s="1" customFormat="1" x14ac:dyDescent="0.2">
      <c r="A941" s="2">
        <v>42212</v>
      </c>
      <c r="B941" s="1">
        <v>309</v>
      </c>
      <c r="C941" s="1" t="s">
        <v>810</v>
      </c>
      <c r="D941" s="1">
        <v>95</v>
      </c>
      <c r="J941" s="1">
        <v>8</v>
      </c>
      <c r="K941" s="8">
        <v>0.53</v>
      </c>
      <c r="L941" s="1">
        <v>24</v>
      </c>
    </row>
    <row r="942" spans="1:12" s="1" customFormat="1" x14ac:dyDescent="0.2">
      <c r="A942" s="2">
        <v>42213</v>
      </c>
      <c r="B942" s="1">
        <v>223</v>
      </c>
      <c r="C942" s="1" t="s">
        <v>810</v>
      </c>
      <c r="D942" s="1">
        <v>95</v>
      </c>
      <c r="J942" s="1">
        <v>5</v>
      </c>
      <c r="K942" s="8">
        <v>0.32</v>
      </c>
      <c r="L942" s="1">
        <v>24</v>
      </c>
    </row>
    <row r="943" spans="1:12" s="1" customFormat="1" x14ac:dyDescent="0.2">
      <c r="A943" s="2">
        <v>42213</v>
      </c>
      <c r="B943" s="1">
        <v>241</v>
      </c>
      <c r="C943" s="1" t="s">
        <v>810</v>
      </c>
      <c r="D943" s="1">
        <v>93</v>
      </c>
      <c r="J943" s="1">
        <v>5</v>
      </c>
      <c r="K943" s="8">
        <v>0.32</v>
      </c>
      <c r="L943" s="1">
        <v>24</v>
      </c>
    </row>
    <row r="944" spans="1:12" s="1" customFormat="1" x14ac:dyDescent="0.2">
      <c r="A944" s="2">
        <v>42214</v>
      </c>
      <c r="B944" s="1">
        <v>316</v>
      </c>
      <c r="C944" s="1" t="s">
        <v>810</v>
      </c>
      <c r="D944" s="1">
        <v>98</v>
      </c>
      <c r="J944" s="1">
        <v>4</v>
      </c>
      <c r="K944" s="8">
        <v>0.44</v>
      </c>
      <c r="L944" s="1">
        <v>24</v>
      </c>
    </row>
    <row r="945" spans="1:12" s="1" customFormat="1" x14ac:dyDescent="0.2">
      <c r="A945" s="2">
        <v>42215</v>
      </c>
      <c r="B945" s="1">
        <v>227</v>
      </c>
      <c r="C945" s="1" t="s">
        <v>810</v>
      </c>
      <c r="D945" s="1">
        <v>94</v>
      </c>
      <c r="J945" s="1">
        <v>5</v>
      </c>
      <c r="K945" s="8">
        <v>0.31</v>
      </c>
      <c r="L945" s="1">
        <v>24</v>
      </c>
    </row>
    <row r="946" spans="1:12" s="1" customFormat="1" x14ac:dyDescent="0.2">
      <c r="A946" s="2">
        <v>42215</v>
      </c>
      <c r="B946" s="1">
        <v>154</v>
      </c>
      <c r="C946" s="1" t="s">
        <v>810</v>
      </c>
      <c r="D946" s="1">
        <v>95</v>
      </c>
      <c r="J946" s="1">
        <v>5</v>
      </c>
      <c r="K946" s="8">
        <v>0.32</v>
      </c>
      <c r="L946" s="1">
        <v>24</v>
      </c>
    </row>
    <row r="947" spans="1:12" s="1" customFormat="1" x14ac:dyDescent="0.2">
      <c r="A947" s="2">
        <v>42216</v>
      </c>
      <c r="B947" s="1">
        <v>74</v>
      </c>
      <c r="C947" s="1" t="s">
        <v>810</v>
      </c>
      <c r="D947" s="1">
        <v>97</v>
      </c>
      <c r="J947" s="1">
        <v>15</v>
      </c>
      <c r="K947" s="8">
        <v>0.49</v>
      </c>
      <c r="L947" s="1">
        <v>24</v>
      </c>
    </row>
    <row r="948" spans="1:12" s="1" customFormat="1" x14ac:dyDescent="0.2">
      <c r="A948" s="2">
        <v>42216</v>
      </c>
      <c r="B948" s="1">
        <v>132</v>
      </c>
      <c r="C948" s="1" t="s">
        <v>810</v>
      </c>
      <c r="D948" s="1">
        <v>97</v>
      </c>
      <c r="J948" s="1">
        <v>12</v>
      </c>
      <c r="K948" s="8">
        <v>0.47</v>
      </c>
      <c r="L948" s="1">
        <v>24</v>
      </c>
    </row>
    <row r="949" spans="1:12" s="1" customFormat="1" x14ac:dyDescent="0.2">
      <c r="A949" s="2">
        <v>42219</v>
      </c>
      <c r="B949" s="1">
        <v>198</v>
      </c>
      <c r="C949" s="1" t="s">
        <v>3650</v>
      </c>
      <c r="D949" s="1">
        <v>97</v>
      </c>
      <c r="J949" s="1">
        <v>1</v>
      </c>
      <c r="K949" s="8">
        <v>0.12</v>
      </c>
      <c r="L949" s="1">
        <v>4</v>
      </c>
    </row>
    <row r="950" spans="1:12" s="1" customFormat="1" x14ac:dyDescent="0.2">
      <c r="A950" s="2">
        <v>42219</v>
      </c>
      <c r="B950" s="1">
        <v>35</v>
      </c>
      <c r="C950" s="1" t="s">
        <v>3650</v>
      </c>
      <c r="D950" s="1">
        <v>97</v>
      </c>
      <c r="J950" s="1">
        <v>1</v>
      </c>
      <c r="K950" s="8">
        <v>0.13</v>
      </c>
      <c r="L950" s="1">
        <v>4</v>
      </c>
    </row>
    <row r="951" spans="1:12" s="1" customFormat="1" x14ac:dyDescent="0.2">
      <c r="A951" s="2">
        <v>42220</v>
      </c>
      <c r="B951" s="1">
        <v>103</v>
      </c>
      <c r="C951" s="1" t="s">
        <v>810</v>
      </c>
      <c r="D951" s="1">
        <v>94</v>
      </c>
      <c r="J951" s="1">
        <v>14</v>
      </c>
      <c r="K951" s="8">
        <v>0.47</v>
      </c>
      <c r="L951" s="1">
        <v>24</v>
      </c>
    </row>
    <row r="952" spans="1:12" s="1" customFormat="1" x14ac:dyDescent="0.2">
      <c r="A952" s="2">
        <v>42222</v>
      </c>
      <c r="B952" s="1">
        <v>209</v>
      </c>
      <c r="C952" s="1" t="s">
        <v>810</v>
      </c>
      <c r="D952" s="1">
        <v>92</v>
      </c>
      <c r="J952" s="1">
        <v>16</v>
      </c>
      <c r="K952" s="8">
        <v>0.49</v>
      </c>
      <c r="L952" s="1">
        <v>24</v>
      </c>
    </row>
    <row r="953" spans="1:12" s="1" customFormat="1" x14ac:dyDescent="0.2">
      <c r="A953" s="2">
        <v>42222</v>
      </c>
      <c r="B953" s="1">
        <v>167</v>
      </c>
      <c r="C953" s="1" t="s">
        <v>810</v>
      </c>
      <c r="D953" s="1">
        <v>92</v>
      </c>
      <c r="J953" s="1">
        <v>16</v>
      </c>
      <c r="K953" s="8">
        <v>0.47</v>
      </c>
      <c r="L953" s="1">
        <v>24</v>
      </c>
    </row>
    <row r="954" spans="1:12" s="1" customFormat="1" x14ac:dyDescent="0.2">
      <c r="A954" s="2">
        <v>42223</v>
      </c>
      <c r="B954" s="1">
        <v>415</v>
      </c>
      <c r="C954" s="1" t="s">
        <v>810</v>
      </c>
      <c r="D954" s="1">
        <v>91</v>
      </c>
      <c r="J954" s="1">
        <v>12</v>
      </c>
      <c r="K954" s="8">
        <v>0.59</v>
      </c>
      <c r="L954" s="1">
        <v>24</v>
      </c>
    </row>
    <row r="955" spans="1:12" s="1" customFormat="1" x14ac:dyDescent="0.2">
      <c r="A955" s="2">
        <v>42226</v>
      </c>
      <c r="B955" s="1">
        <v>259</v>
      </c>
      <c r="C955" s="1" t="s">
        <v>3650</v>
      </c>
      <c r="D955" s="1">
        <v>97</v>
      </c>
      <c r="J955" s="1">
        <v>1</v>
      </c>
      <c r="K955" s="8">
        <v>0.13</v>
      </c>
      <c r="L955" s="1">
        <v>4</v>
      </c>
    </row>
    <row r="956" spans="1:12" s="1" customFormat="1" x14ac:dyDescent="0.2">
      <c r="A956" s="2">
        <v>42226</v>
      </c>
      <c r="B956" s="1">
        <v>130</v>
      </c>
      <c r="C956" s="1" t="s">
        <v>3674</v>
      </c>
      <c r="D956" s="1">
        <v>99</v>
      </c>
      <c r="J956" s="1">
        <v>1</v>
      </c>
      <c r="K956" s="8">
        <v>1.01</v>
      </c>
      <c r="L956" s="1">
        <v>24</v>
      </c>
    </row>
    <row r="957" spans="1:12" s="1" customFormat="1" x14ac:dyDescent="0.2">
      <c r="A957" s="2">
        <v>42227</v>
      </c>
      <c r="B957" s="1">
        <v>141</v>
      </c>
      <c r="C957" s="1" t="s">
        <v>810</v>
      </c>
      <c r="D957" s="1">
        <v>87</v>
      </c>
      <c r="J957" s="1">
        <v>16</v>
      </c>
      <c r="K957" s="8">
        <v>0.41</v>
      </c>
      <c r="L957" s="1">
        <v>24</v>
      </c>
    </row>
    <row r="958" spans="1:12" s="1" customFormat="1" x14ac:dyDescent="0.2">
      <c r="A958" s="2">
        <v>42227</v>
      </c>
      <c r="B958" s="1">
        <v>154</v>
      </c>
      <c r="C958" s="1" t="s">
        <v>810</v>
      </c>
      <c r="D958" s="1">
        <v>95</v>
      </c>
      <c r="J958" s="1">
        <v>16</v>
      </c>
      <c r="K958" s="8">
        <v>0.47</v>
      </c>
      <c r="L958" s="1">
        <v>24</v>
      </c>
    </row>
    <row r="959" spans="1:12" s="1" customFormat="1" x14ac:dyDescent="0.2">
      <c r="A959" s="2">
        <v>42228</v>
      </c>
      <c r="B959" s="1">
        <v>233</v>
      </c>
      <c r="C959" s="1" t="s">
        <v>810</v>
      </c>
      <c r="D959" s="1">
        <v>96</v>
      </c>
      <c r="J959" s="1">
        <v>17</v>
      </c>
      <c r="K959" s="8">
        <v>0.48</v>
      </c>
      <c r="L959" s="1">
        <v>24</v>
      </c>
    </row>
    <row r="960" spans="1:12" s="1" customFormat="1" x14ac:dyDescent="0.2">
      <c r="A960" s="2">
        <v>42228</v>
      </c>
      <c r="B960" s="1">
        <v>153</v>
      </c>
      <c r="C960" s="1" t="s">
        <v>810</v>
      </c>
      <c r="D960" s="1">
        <v>94</v>
      </c>
      <c r="J960" s="1">
        <v>17</v>
      </c>
      <c r="K960" s="8">
        <v>0.49</v>
      </c>
      <c r="L960" s="1">
        <v>24</v>
      </c>
    </row>
    <row r="961" spans="1:12" s="1" customFormat="1" x14ac:dyDescent="0.2">
      <c r="A961" s="2">
        <v>42237</v>
      </c>
      <c r="B961" s="1">
        <v>32</v>
      </c>
      <c r="C961" s="1" t="s">
        <v>810</v>
      </c>
      <c r="D961" s="1">
        <v>96</v>
      </c>
      <c r="J961" s="1">
        <v>9</v>
      </c>
      <c r="K961" s="8">
        <v>0.49</v>
      </c>
      <c r="L961" s="1">
        <v>18</v>
      </c>
    </row>
    <row r="962" spans="1:12" s="1" customFormat="1" x14ac:dyDescent="0.2">
      <c r="A962" s="2">
        <v>42237</v>
      </c>
      <c r="B962" s="1">
        <v>181</v>
      </c>
      <c r="C962" s="1" t="s">
        <v>810</v>
      </c>
      <c r="D962" s="1">
        <v>97</v>
      </c>
      <c r="J962" s="1">
        <v>9</v>
      </c>
      <c r="K962" s="8">
        <v>0.45</v>
      </c>
      <c r="L962" s="1">
        <v>18</v>
      </c>
    </row>
    <row r="963" spans="1:12" s="1" customFormat="1" x14ac:dyDescent="0.2">
      <c r="A963" s="2">
        <v>42238</v>
      </c>
      <c r="B963" s="1">
        <v>314</v>
      </c>
      <c r="C963" s="1" t="s">
        <v>810</v>
      </c>
      <c r="D963" s="1">
        <v>96</v>
      </c>
      <c r="J963" s="1">
        <v>0.5</v>
      </c>
      <c r="K963" s="8">
        <v>9.4E-2</v>
      </c>
      <c r="L963" s="1">
        <v>8</v>
      </c>
    </row>
    <row r="964" spans="1:12" s="1" customFormat="1" x14ac:dyDescent="0.2">
      <c r="A964" s="2">
        <v>42240</v>
      </c>
      <c r="B964" s="1">
        <v>38</v>
      </c>
      <c r="C964" s="1" t="s">
        <v>810</v>
      </c>
      <c r="D964" s="1">
        <v>98</v>
      </c>
      <c r="J964" s="1">
        <v>1</v>
      </c>
      <c r="K964" s="8">
        <v>0.12</v>
      </c>
      <c r="L964" s="1">
        <v>4</v>
      </c>
    </row>
    <row r="965" spans="1:12" s="1" customFormat="1" x14ac:dyDescent="0.2">
      <c r="A965" s="2">
        <v>42240</v>
      </c>
      <c r="B965" s="1">
        <v>36</v>
      </c>
      <c r="C965" s="1" t="s">
        <v>810</v>
      </c>
      <c r="D965" s="1">
        <v>96</v>
      </c>
      <c r="J965" s="1">
        <v>1</v>
      </c>
      <c r="K965" s="8">
        <v>0.13</v>
      </c>
      <c r="L965" s="1">
        <v>4</v>
      </c>
    </row>
    <row r="966" spans="1:12" s="1" customFormat="1" x14ac:dyDescent="0.2">
      <c r="A966" s="2">
        <v>42241</v>
      </c>
      <c r="B966" s="1">
        <v>219</v>
      </c>
      <c r="C966" s="1" t="s">
        <v>810</v>
      </c>
      <c r="D966" s="1">
        <v>91</v>
      </c>
      <c r="J966" s="1">
        <v>5</v>
      </c>
      <c r="K966" s="8">
        <v>0.34</v>
      </c>
      <c r="L966" s="1">
        <v>24</v>
      </c>
    </row>
    <row r="967" spans="1:12" s="1" customFormat="1" x14ac:dyDescent="0.2">
      <c r="A967" s="2">
        <v>42241</v>
      </c>
      <c r="B967" s="1">
        <v>226</v>
      </c>
      <c r="C967" s="1" t="s">
        <v>810</v>
      </c>
      <c r="D967" s="1">
        <v>91</v>
      </c>
      <c r="J967" s="1">
        <v>5</v>
      </c>
      <c r="K967" s="8">
        <v>0.34</v>
      </c>
      <c r="L967" s="1">
        <v>24</v>
      </c>
    </row>
    <row r="968" spans="1:12" s="1" customFormat="1" x14ac:dyDescent="0.2">
      <c r="A968" s="2">
        <v>42242</v>
      </c>
      <c r="B968" s="1">
        <v>220</v>
      </c>
      <c r="C968" s="1" t="s">
        <v>810</v>
      </c>
      <c r="D968" s="1">
        <v>90</v>
      </c>
      <c r="J968" s="1">
        <v>5</v>
      </c>
      <c r="K968" s="8"/>
      <c r="L968" s="1">
        <v>24</v>
      </c>
    </row>
    <row r="969" spans="1:12" s="1" customFormat="1" x14ac:dyDescent="0.2">
      <c r="A969" s="2">
        <v>42242</v>
      </c>
      <c r="B969" s="1">
        <v>234</v>
      </c>
      <c r="C969" s="1" t="s">
        <v>810</v>
      </c>
      <c r="D969" s="1">
        <v>84</v>
      </c>
      <c r="J969" s="1">
        <v>5</v>
      </c>
      <c r="K969" s="8"/>
      <c r="L969" s="1">
        <v>24</v>
      </c>
    </row>
    <row r="970" spans="1:12" s="1" customFormat="1" x14ac:dyDescent="0.2">
      <c r="A970" s="2">
        <v>42242</v>
      </c>
      <c r="B970" s="1">
        <v>299.3</v>
      </c>
      <c r="C970" s="1" t="s">
        <v>810</v>
      </c>
      <c r="D970" s="1">
        <v>95</v>
      </c>
      <c r="J970" s="1">
        <v>5</v>
      </c>
      <c r="K970" s="8">
        <v>0.33</v>
      </c>
      <c r="L970" s="1">
        <v>24</v>
      </c>
    </row>
    <row r="971" spans="1:12" s="1" customFormat="1" x14ac:dyDescent="0.2">
      <c r="A971" s="2">
        <v>42243</v>
      </c>
      <c r="B971" s="1">
        <v>464.13</v>
      </c>
      <c r="C971" s="1" t="s">
        <v>810</v>
      </c>
      <c r="D971" s="1">
        <v>93</v>
      </c>
      <c r="J971" s="1">
        <v>7</v>
      </c>
      <c r="K971" s="8">
        <v>0.31</v>
      </c>
      <c r="L971" s="1">
        <v>24</v>
      </c>
    </row>
    <row r="972" spans="1:12" s="1" customFormat="1" x14ac:dyDescent="0.2">
      <c r="A972" s="2">
        <v>42244</v>
      </c>
      <c r="B972" s="1">
        <v>90</v>
      </c>
      <c r="C972" s="1" t="s">
        <v>3674</v>
      </c>
      <c r="D972" s="1">
        <v>99</v>
      </c>
      <c r="J972" s="1">
        <v>1</v>
      </c>
      <c r="K972" s="8">
        <v>0.41</v>
      </c>
      <c r="L972" s="1">
        <v>10</v>
      </c>
    </row>
    <row r="973" spans="1:12" s="1" customFormat="1" x14ac:dyDescent="0.2">
      <c r="A973" s="2">
        <v>42247</v>
      </c>
      <c r="B973" s="1">
        <v>48</v>
      </c>
      <c r="C973" s="1" t="s">
        <v>3650</v>
      </c>
      <c r="D973" s="1">
        <v>97</v>
      </c>
      <c r="J973" s="1">
        <v>5</v>
      </c>
      <c r="K973" s="8">
        <v>0.27</v>
      </c>
      <c r="L973" s="1">
        <v>6</v>
      </c>
    </row>
    <row r="974" spans="1:12" s="1" customFormat="1" x14ac:dyDescent="0.2">
      <c r="A974" s="2">
        <v>42247</v>
      </c>
      <c r="B974" s="1">
        <v>170</v>
      </c>
      <c r="C974" s="1" t="s">
        <v>3650</v>
      </c>
      <c r="D974" s="1">
        <v>98</v>
      </c>
      <c r="J974" s="1">
        <v>5</v>
      </c>
      <c r="K974" s="8">
        <v>0.27</v>
      </c>
      <c r="L974" s="1">
        <v>6</v>
      </c>
    </row>
    <row r="975" spans="1:12" s="1" customFormat="1" x14ac:dyDescent="0.2">
      <c r="A975" s="2">
        <v>42248</v>
      </c>
      <c r="B975" s="1">
        <v>26</v>
      </c>
      <c r="C975" s="1" t="s">
        <v>3650</v>
      </c>
      <c r="D975" s="1">
        <v>99</v>
      </c>
      <c r="J975" s="1">
        <v>1</v>
      </c>
      <c r="K975" s="8">
        <v>0.18</v>
      </c>
      <c r="L975" s="1">
        <v>3</v>
      </c>
    </row>
    <row r="976" spans="1:12" s="1" customFormat="1" x14ac:dyDescent="0.2">
      <c r="A976" s="2">
        <v>42256</v>
      </c>
      <c r="B976" s="1">
        <v>232</v>
      </c>
      <c r="C976" s="1" t="s">
        <v>810</v>
      </c>
      <c r="D976" s="1">
        <v>90</v>
      </c>
      <c r="J976" s="1">
        <v>17</v>
      </c>
      <c r="K976" s="8">
        <v>0.46</v>
      </c>
      <c r="L976" s="1">
        <v>24</v>
      </c>
    </row>
    <row r="977" spans="1:12" s="1" customFormat="1" x14ac:dyDescent="0.2">
      <c r="A977" s="2">
        <v>42256</v>
      </c>
      <c r="B977" s="1">
        <v>162</v>
      </c>
      <c r="C977" s="1" t="s">
        <v>810</v>
      </c>
      <c r="D977" s="1">
        <v>93</v>
      </c>
      <c r="J977" s="1">
        <v>16</v>
      </c>
      <c r="K977" s="8">
        <v>0.44</v>
      </c>
      <c r="L977" s="1">
        <v>24</v>
      </c>
    </row>
    <row r="978" spans="1:12" s="1" customFormat="1" x14ac:dyDescent="0.2">
      <c r="A978" s="2">
        <v>42257</v>
      </c>
      <c r="B978" s="1">
        <v>153</v>
      </c>
      <c r="C978" s="1" t="s">
        <v>810</v>
      </c>
      <c r="D978" s="1">
        <v>95</v>
      </c>
      <c r="J978" s="1">
        <v>16</v>
      </c>
      <c r="K978" s="8">
        <v>0.49</v>
      </c>
      <c r="L978" s="1">
        <v>24</v>
      </c>
    </row>
    <row r="979" spans="1:12" s="1" customFormat="1" x14ac:dyDescent="0.2">
      <c r="A979" s="2">
        <v>42262</v>
      </c>
      <c r="B979" s="1">
        <v>155</v>
      </c>
      <c r="C979" s="1" t="s">
        <v>810</v>
      </c>
      <c r="D979" s="1">
        <v>64</v>
      </c>
      <c r="J979" s="1">
        <v>15</v>
      </c>
      <c r="K979" s="8">
        <v>0.41</v>
      </c>
      <c r="L979" s="1">
        <v>24</v>
      </c>
    </row>
    <row r="980" spans="1:12" s="1" customFormat="1" x14ac:dyDescent="0.2">
      <c r="A980" s="2">
        <v>42264</v>
      </c>
      <c r="B980" s="1">
        <v>154</v>
      </c>
      <c r="C980" s="1" t="s">
        <v>810</v>
      </c>
      <c r="D980" s="1">
        <v>96</v>
      </c>
      <c r="J980" s="1">
        <v>15</v>
      </c>
      <c r="K980" s="8">
        <v>0.49</v>
      </c>
      <c r="L980" s="1">
        <v>24</v>
      </c>
    </row>
    <row r="981" spans="1:12" s="1" customFormat="1" x14ac:dyDescent="0.2">
      <c r="A981" s="2">
        <v>42264</v>
      </c>
      <c r="B981" s="1">
        <v>155</v>
      </c>
      <c r="C981" s="1" t="s">
        <v>810</v>
      </c>
      <c r="D981" s="1">
        <v>71</v>
      </c>
      <c r="J981" s="1">
        <v>27</v>
      </c>
      <c r="K981" s="8">
        <v>0.86</v>
      </c>
      <c r="L981" s="1">
        <v>24</v>
      </c>
    </row>
    <row r="982" spans="1:12" s="1" customFormat="1" x14ac:dyDescent="0.2">
      <c r="A982" s="2">
        <v>42265</v>
      </c>
      <c r="B982" s="1">
        <v>155</v>
      </c>
      <c r="C982" s="1" t="s">
        <v>810</v>
      </c>
      <c r="D982" s="1">
        <v>97</v>
      </c>
      <c r="J982" s="1">
        <v>15</v>
      </c>
      <c r="K982" s="8">
        <v>0.51</v>
      </c>
      <c r="L982" s="1">
        <v>24</v>
      </c>
    </row>
    <row r="983" spans="1:12" s="1" customFormat="1" x14ac:dyDescent="0.2">
      <c r="A983" s="2">
        <v>42278</v>
      </c>
      <c r="B983" s="1">
        <v>155</v>
      </c>
      <c r="C983" s="1" t="s">
        <v>3674</v>
      </c>
      <c r="D983" s="1">
        <v>91</v>
      </c>
      <c r="J983" s="1">
        <v>2</v>
      </c>
      <c r="K983" s="8">
        <v>0.49</v>
      </c>
      <c r="L983" s="1">
        <v>15</v>
      </c>
    </row>
    <row r="984" spans="1:12" s="1" customFormat="1" x14ac:dyDescent="0.2">
      <c r="A984" s="2">
        <v>42283</v>
      </c>
      <c r="B984" s="1">
        <v>77</v>
      </c>
      <c r="C984" s="1" t="s">
        <v>3674</v>
      </c>
      <c r="D984" s="1">
        <v>80</v>
      </c>
      <c r="J984" s="1">
        <v>5</v>
      </c>
      <c r="K984" s="8">
        <v>1.45</v>
      </c>
      <c r="L984" s="1">
        <v>24</v>
      </c>
    </row>
    <row r="985" spans="1:12" s="1" customFormat="1" x14ac:dyDescent="0.2">
      <c r="A985" s="2">
        <v>42283</v>
      </c>
      <c r="B985" s="1">
        <v>77</v>
      </c>
      <c r="C985" s="1" t="s">
        <v>3674</v>
      </c>
      <c r="D985" s="1">
        <v>66</v>
      </c>
      <c r="J985" s="1">
        <v>5</v>
      </c>
      <c r="K985" s="8">
        <v>1.3</v>
      </c>
      <c r="L985" s="1">
        <v>24</v>
      </c>
    </row>
    <row r="986" spans="1:12" s="1" customFormat="1" x14ac:dyDescent="0.2">
      <c r="A986" s="2">
        <v>42296</v>
      </c>
      <c r="B986" s="1">
        <v>35</v>
      </c>
      <c r="C986" s="1" t="s">
        <v>3674</v>
      </c>
      <c r="D986" s="1">
        <v>89</v>
      </c>
      <c r="J986" s="1">
        <v>2</v>
      </c>
      <c r="K986" s="8">
        <v>0.99</v>
      </c>
      <c r="L986" s="1">
        <v>24</v>
      </c>
    </row>
    <row r="987" spans="1:12" s="1" customFormat="1" x14ac:dyDescent="0.2">
      <c r="A987" s="2">
        <v>42341</v>
      </c>
      <c r="B987" s="1">
        <v>150</v>
      </c>
      <c r="C987" s="1" t="s">
        <v>3674</v>
      </c>
      <c r="D987" s="1">
        <v>97</v>
      </c>
      <c r="E987" s="1">
        <f>AVERAGE(D878:D987)</f>
        <v>91.881818181818176</v>
      </c>
      <c r="F987" s="1">
        <f>_xlfn.STDEV.S(D878:D987)</f>
        <v>8.0682090121591816</v>
      </c>
      <c r="G987" s="1">
        <v>110</v>
      </c>
      <c r="J987" s="1">
        <v>5</v>
      </c>
      <c r="K987" s="8">
        <v>0.93</v>
      </c>
      <c r="L987" s="1">
        <v>40</v>
      </c>
    </row>
    <row r="988" spans="1:12" s="1" customFormat="1" x14ac:dyDescent="0.2">
      <c r="A988" s="2">
        <v>42404</v>
      </c>
      <c r="B988" s="1">
        <v>320</v>
      </c>
      <c r="C988" s="1" t="s">
        <v>810</v>
      </c>
      <c r="D988" s="1">
        <v>88</v>
      </c>
      <c r="J988" s="1">
        <v>15</v>
      </c>
      <c r="K988" s="8">
        <v>0.66</v>
      </c>
      <c r="L988" s="1">
        <v>24</v>
      </c>
    </row>
    <row r="989" spans="1:12" s="1" customFormat="1" x14ac:dyDescent="0.2">
      <c r="A989" s="2">
        <v>42423</v>
      </c>
      <c r="B989" s="1">
        <v>350</v>
      </c>
      <c r="C989" s="1" t="s">
        <v>3650</v>
      </c>
      <c r="D989" s="1">
        <v>90</v>
      </c>
      <c r="J989" s="1">
        <v>3</v>
      </c>
      <c r="K989" s="8">
        <v>2.09</v>
      </c>
      <c r="L989" s="1">
        <v>48</v>
      </c>
    </row>
    <row r="990" spans="1:12" s="1" customFormat="1" x14ac:dyDescent="0.2">
      <c r="A990" s="2">
        <v>42426</v>
      </c>
      <c r="B990" s="1">
        <v>38</v>
      </c>
      <c r="C990" s="1" t="s">
        <v>3674</v>
      </c>
      <c r="D990" s="1">
        <v>98</v>
      </c>
      <c r="J990" s="1">
        <v>0.5</v>
      </c>
      <c r="K990" s="8">
        <v>1.05</v>
      </c>
      <c r="L990" s="1">
        <v>24</v>
      </c>
    </row>
    <row r="991" spans="1:12" s="1" customFormat="1" x14ac:dyDescent="0.2">
      <c r="A991" s="2">
        <v>42429</v>
      </c>
      <c r="B991" s="1">
        <v>140</v>
      </c>
      <c r="C991" s="1" t="s">
        <v>3650</v>
      </c>
      <c r="D991" s="1">
        <v>81</v>
      </c>
      <c r="J991" s="1">
        <v>20</v>
      </c>
      <c r="K991" s="8">
        <v>0.99</v>
      </c>
      <c r="L991" s="1">
        <v>48</v>
      </c>
    </row>
    <row r="992" spans="1:12" s="1" customFormat="1" x14ac:dyDescent="0.2">
      <c r="A992" s="2">
        <v>42430</v>
      </c>
      <c r="B992" s="1">
        <v>290</v>
      </c>
      <c r="C992" s="1" t="s">
        <v>3650</v>
      </c>
      <c r="D992" s="1">
        <v>98</v>
      </c>
      <c r="J992" s="1">
        <v>3</v>
      </c>
      <c r="K992" s="8">
        <v>2.08</v>
      </c>
      <c r="L992" s="1">
        <v>48</v>
      </c>
    </row>
    <row r="993" spans="1:12" s="1" customFormat="1" x14ac:dyDescent="0.2">
      <c r="A993" s="2">
        <v>42431</v>
      </c>
      <c r="B993" s="1">
        <v>80</v>
      </c>
      <c r="C993" s="1" t="s">
        <v>3650</v>
      </c>
      <c r="D993" s="1">
        <v>81</v>
      </c>
      <c r="J993" s="1">
        <v>20</v>
      </c>
      <c r="K993" s="8">
        <v>1.03</v>
      </c>
      <c r="L993" s="1">
        <v>48</v>
      </c>
    </row>
    <row r="994" spans="1:12" s="1" customFormat="1" x14ac:dyDescent="0.2">
      <c r="A994" s="2">
        <v>42440</v>
      </c>
      <c r="B994" s="1">
        <v>73</v>
      </c>
      <c r="C994" s="1" t="s">
        <v>3674</v>
      </c>
      <c r="D994" s="1">
        <v>99</v>
      </c>
      <c r="J994" s="1">
        <v>0.5</v>
      </c>
      <c r="K994" s="8">
        <v>1.08</v>
      </c>
      <c r="L994" s="1">
        <v>24</v>
      </c>
    </row>
    <row r="995" spans="1:12" s="1" customFormat="1" x14ac:dyDescent="0.2">
      <c r="A995" s="2">
        <v>42440</v>
      </c>
      <c r="B995" s="1">
        <v>76.400000000000006</v>
      </c>
      <c r="C995" s="1" t="s">
        <v>3674</v>
      </c>
      <c r="D995" s="1">
        <v>97</v>
      </c>
      <c r="J995" s="1">
        <v>0.5</v>
      </c>
      <c r="K995" s="8">
        <v>0.94</v>
      </c>
      <c r="L995" s="1">
        <v>24</v>
      </c>
    </row>
    <row r="996" spans="1:12" s="1" customFormat="1" x14ac:dyDescent="0.2">
      <c r="A996" s="2">
        <v>42446</v>
      </c>
      <c r="B996" s="1">
        <v>155</v>
      </c>
      <c r="C996" s="1" t="s">
        <v>3674</v>
      </c>
      <c r="D996" s="1">
        <v>93</v>
      </c>
      <c r="J996" s="1">
        <v>4</v>
      </c>
      <c r="K996" s="8">
        <v>0.96599999999999997</v>
      </c>
      <c r="L996" s="1">
        <v>24</v>
      </c>
    </row>
    <row r="997" spans="1:12" s="1" customFormat="1" x14ac:dyDescent="0.2">
      <c r="A997" s="2">
        <v>42454</v>
      </c>
      <c r="B997" s="1">
        <v>101</v>
      </c>
      <c r="C997" s="1" t="s">
        <v>3674</v>
      </c>
      <c r="D997" s="1">
        <v>99</v>
      </c>
      <c r="J997" s="1">
        <v>1</v>
      </c>
      <c r="K997" s="8">
        <v>0.79</v>
      </c>
      <c r="L997" s="1">
        <v>24</v>
      </c>
    </row>
    <row r="998" spans="1:12" s="1" customFormat="1" x14ac:dyDescent="0.2">
      <c r="A998" s="2">
        <v>42457</v>
      </c>
      <c r="B998" s="1">
        <v>80</v>
      </c>
      <c r="C998" s="1" t="s">
        <v>810</v>
      </c>
      <c r="D998" s="1">
        <v>99</v>
      </c>
      <c r="J998" s="1">
        <v>2</v>
      </c>
      <c r="K998" s="8">
        <v>0.45400000000000001</v>
      </c>
      <c r="L998" s="1">
        <v>24</v>
      </c>
    </row>
    <row r="999" spans="1:12" s="1" customFormat="1" x14ac:dyDescent="0.2">
      <c r="A999" s="2">
        <v>42458</v>
      </c>
      <c r="B999" s="1">
        <v>150</v>
      </c>
      <c r="C999" s="1" t="s">
        <v>3674</v>
      </c>
      <c r="D999" s="1">
        <v>98</v>
      </c>
      <c r="J999" s="1">
        <v>1</v>
      </c>
      <c r="K999" s="8">
        <v>1.07</v>
      </c>
      <c r="L999" s="1">
        <v>24</v>
      </c>
    </row>
    <row r="1000" spans="1:12" s="1" customFormat="1" x14ac:dyDescent="0.2">
      <c r="A1000" s="2">
        <v>42460</v>
      </c>
      <c r="B1000" s="1">
        <v>155</v>
      </c>
      <c r="C1000" s="1" t="s">
        <v>3674</v>
      </c>
      <c r="D1000" s="1">
        <v>99</v>
      </c>
      <c r="J1000" s="1">
        <v>4</v>
      </c>
      <c r="K1000" s="8">
        <v>1.17</v>
      </c>
      <c r="L1000" s="1">
        <v>24</v>
      </c>
    </row>
    <row r="1001" spans="1:12" s="1" customFormat="1" x14ac:dyDescent="0.2">
      <c r="A1001" s="2">
        <v>42460</v>
      </c>
      <c r="B1001" s="1">
        <v>155</v>
      </c>
      <c r="C1001" s="1" t="s">
        <v>3674</v>
      </c>
      <c r="D1001" s="1">
        <v>99</v>
      </c>
      <c r="J1001" s="1">
        <v>4</v>
      </c>
      <c r="K1001" s="8">
        <v>1.1299999999999999</v>
      </c>
      <c r="L1001" s="1">
        <v>24</v>
      </c>
    </row>
    <row r="1002" spans="1:12" s="1" customFormat="1" x14ac:dyDescent="0.2">
      <c r="A1002" s="2">
        <v>42465</v>
      </c>
      <c r="B1002" s="1">
        <v>33</v>
      </c>
      <c r="C1002" s="1" t="s">
        <v>3674</v>
      </c>
      <c r="D1002" s="1">
        <v>93</v>
      </c>
      <c r="J1002" s="1">
        <v>3</v>
      </c>
      <c r="K1002" s="8">
        <v>0.62</v>
      </c>
      <c r="L1002" s="1">
        <v>24</v>
      </c>
    </row>
    <row r="1003" spans="1:12" s="1" customFormat="1" x14ac:dyDescent="0.2">
      <c r="A1003" s="2">
        <v>42467</v>
      </c>
      <c r="B1003" s="1">
        <v>80</v>
      </c>
      <c r="C1003" s="1" t="s">
        <v>3674</v>
      </c>
      <c r="D1003" s="1">
        <v>99</v>
      </c>
      <c r="J1003" s="1">
        <v>0.5</v>
      </c>
      <c r="K1003" s="8">
        <v>0.34</v>
      </c>
      <c r="L1003" s="1">
        <v>8</v>
      </c>
    </row>
    <row r="1004" spans="1:12" s="1" customFormat="1" x14ac:dyDescent="0.2">
      <c r="A1004" s="2">
        <v>42473</v>
      </c>
      <c r="B1004" s="1">
        <v>155</v>
      </c>
      <c r="C1004" s="1" t="s">
        <v>810</v>
      </c>
      <c r="D1004" s="1">
        <v>94</v>
      </c>
      <c r="J1004" s="1">
        <v>19</v>
      </c>
      <c r="K1004" s="8">
        <v>0.35</v>
      </c>
      <c r="L1004" s="1">
        <v>17</v>
      </c>
    </row>
    <row r="1005" spans="1:12" s="1" customFormat="1" x14ac:dyDescent="0.2">
      <c r="A1005" s="2">
        <v>42473</v>
      </c>
      <c r="B1005" s="1">
        <v>149</v>
      </c>
      <c r="C1005" s="1" t="s">
        <v>810</v>
      </c>
      <c r="D1005" s="1">
        <v>76</v>
      </c>
      <c r="J1005" s="1">
        <v>19</v>
      </c>
      <c r="K1005" s="8">
        <v>0.28999999999999998</v>
      </c>
      <c r="L1005" s="1">
        <v>17</v>
      </c>
    </row>
    <row r="1006" spans="1:12" s="1" customFormat="1" x14ac:dyDescent="0.2">
      <c r="A1006" s="2">
        <v>42474</v>
      </c>
      <c r="B1006" s="1">
        <v>77</v>
      </c>
      <c r="C1006" s="1" t="s">
        <v>3674</v>
      </c>
      <c r="D1006" s="1">
        <v>99</v>
      </c>
      <c r="J1006" s="1">
        <v>2</v>
      </c>
      <c r="K1006" s="8">
        <v>1.97</v>
      </c>
      <c r="L1006" s="1">
        <v>48</v>
      </c>
    </row>
    <row r="1007" spans="1:12" s="1" customFormat="1" x14ac:dyDescent="0.2">
      <c r="A1007" s="2">
        <v>42478</v>
      </c>
      <c r="B1007" s="1">
        <v>38</v>
      </c>
      <c r="C1007" s="1" t="s">
        <v>3650</v>
      </c>
      <c r="D1007" s="1">
        <v>95</v>
      </c>
      <c r="J1007" s="1">
        <v>5</v>
      </c>
      <c r="K1007" s="8">
        <v>0.26</v>
      </c>
      <c r="L1007" s="1">
        <v>6</v>
      </c>
    </row>
    <row r="1008" spans="1:12" s="1" customFormat="1" x14ac:dyDescent="0.2">
      <c r="A1008" s="2">
        <v>42480</v>
      </c>
      <c r="B1008" s="1">
        <v>145</v>
      </c>
      <c r="C1008" s="1" t="s">
        <v>810</v>
      </c>
      <c r="D1008" s="1">
        <v>97</v>
      </c>
      <c r="J1008" s="1">
        <v>3</v>
      </c>
      <c r="K1008" s="8">
        <v>0.33</v>
      </c>
      <c r="L1008" s="1">
        <v>16</v>
      </c>
    </row>
    <row r="1009" spans="1:12" s="1" customFormat="1" x14ac:dyDescent="0.2">
      <c r="A1009" s="2">
        <v>42482</v>
      </c>
      <c r="B1009" s="1">
        <v>88</v>
      </c>
      <c r="C1009" s="1" t="s">
        <v>3674</v>
      </c>
      <c r="D1009" s="1">
        <v>97</v>
      </c>
      <c r="J1009" s="1">
        <v>1.5</v>
      </c>
      <c r="K1009" s="8">
        <v>0.9</v>
      </c>
      <c r="L1009" s="1">
        <v>24</v>
      </c>
    </row>
    <row r="1010" spans="1:12" s="1" customFormat="1" x14ac:dyDescent="0.2">
      <c r="A1010" s="2">
        <v>42486</v>
      </c>
      <c r="B1010" s="1">
        <v>53</v>
      </c>
      <c r="C1010" s="1" t="s">
        <v>3650</v>
      </c>
      <c r="D1010" s="1">
        <v>81</v>
      </c>
      <c r="J1010" s="1">
        <v>6</v>
      </c>
      <c r="K1010" s="8">
        <v>0.27</v>
      </c>
      <c r="L1010" s="1">
        <v>12</v>
      </c>
    </row>
    <row r="1011" spans="1:12" s="1" customFormat="1" x14ac:dyDescent="0.2">
      <c r="A1011" s="2">
        <v>42488</v>
      </c>
      <c r="B1011" s="1">
        <v>75</v>
      </c>
      <c r="C1011" s="1" t="s">
        <v>3674</v>
      </c>
      <c r="D1011" s="1">
        <v>90</v>
      </c>
      <c r="J1011" s="1">
        <v>0.5</v>
      </c>
      <c r="K1011" s="8">
        <v>0.54</v>
      </c>
      <c r="L1011" s="1">
        <v>12</v>
      </c>
    </row>
    <row r="1012" spans="1:12" s="1" customFormat="1" x14ac:dyDescent="0.2">
      <c r="A1012" s="2">
        <v>42493</v>
      </c>
      <c r="B1012" s="1">
        <v>70</v>
      </c>
      <c r="C1012" s="1" t="s">
        <v>3674</v>
      </c>
      <c r="D1012" s="1">
        <v>99</v>
      </c>
      <c r="J1012" s="1">
        <v>1</v>
      </c>
      <c r="K1012" s="8">
        <v>0.98</v>
      </c>
      <c r="L1012" s="1">
        <v>24</v>
      </c>
    </row>
    <row r="1013" spans="1:12" s="1" customFormat="1" x14ac:dyDescent="0.2">
      <c r="A1013" s="2">
        <v>42493</v>
      </c>
      <c r="B1013" s="1">
        <v>75</v>
      </c>
      <c r="C1013" s="1" t="s">
        <v>3674</v>
      </c>
      <c r="D1013" s="1">
        <v>98</v>
      </c>
      <c r="J1013" s="1">
        <v>1</v>
      </c>
      <c r="K1013" s="8">
        <v>1.0900000000000001</v>
      </c>
      <c r="L1013" s="1">
        <v>24</v>
      </c>
    </row>
    <row r="1014" spans="1:12" s="1" customFormat="1" x14ac:dyDescent="0.2">
      <c r="A1014" s="2">
        <v>42494</v>
      </c>
      <c r="B1014" s="1">
        <v>148</v>
      </c>
      <c r="C1014" s="1" t="s">
        <v>3674</v>
      </c>
      <c r="D1014" s="1">
        <v>99</v>
      </c>
      <c r="J1014" s="1">
        <v>0.5</v>
      </c>
      <c r="K1014" s="8">
        <v>0.503</v>
      </c>
      <c r="L1014" s="1">
        <v>12</v>
      </c>
    </row>
    <row r="1015" spans="1:12" s="1" customFormat="1" x14ac:dyDescent="0.2">
      <c r="A1015" s="2">
        <v>42506</v>
      </c>
      <c r="B1015" s="1">
        <v>117</v>
      </c>
      <c r="C1015" s="1" t="s">
        <v>810</v>
      </c>
      <c r="D1015" s="1">
        <v>99</v>
      </c>
      <c r="J1015" s="1">
        <v>1.5</v>
      </c>
      <c r="K1015" s="8">
        <v>0.78</v>
      </c>
      <c r="L1015" s="1">
        <v>18</v>
      </c>
    </row>
    <row r="1016" spans="1:12" s="1" customFormat="1" x14ac:dyDescent="0.2">
      <c r="A1016" s="2">
        <v>42509</v>
      </c>
      <c r="B1016" s="1">
        <v>320</v>
      </c>
      <c r="C1016" s="1" t="s">
        <v>810</v>
      </c>
      <c r="D1016" s="1">
        <v>68</v>
      </c>
      <c r="J1016" s="1">
        <v>13</v>
      </c>
      <c r="K1016" s="8">
        <v>0.42</v>
      </c>
      <c r="L1016" s="1">
        <v>24</v>
      </c>
    </row>
    <row r="1017" spans="1:12" s="1" customFormat="1" x14ac:dyDescent="0.2">
      <c r="A1017" s="2">
        <v>42510</v>
      </c>
      <c r="B1017" s="1">
        <v>118</v>
      </c>
      <c r="C1017" s="1" t="s">
        <v>810</v>
      </c>
      <c r="D1017" s="1">
        <v>97</v>
      </c>
      <c r="J1017" s="1">
        <v>1.1000000000000001</v>
      </c>
      <c r="K1017" s="8">
        <v>8.4000000000000005E-2</v>
      </c>
      <c r="L1017" s="1">
        <v>8</v>
      </c>
    </row>
    <row r="1018" spans="1:12" s="1" customFormat="1" x14ac:dyDescent="0.2">
      <c r="A1018" s="2">
        <v>42510</v>
      </c>
      <c r="B1018" s="1">
        <v>75</v>
      </c>
      <c r="C1018" s="1" t="s">
        <v>810</v>
      </c>
      <c r="D1018" s="1">
        <v>96</v>
      </c>
      <c r="J1018" s="1">
        <v>0.5</v>
      </c>
      <c r="K1018" s="8">
        <v>0.23400000000000001</v>
      </c>
      <c r="L1018" s="1">
        <v>8</v>
      </c>
    </row>
    <row r="1019" spans="1:12" s="1" customFormat="1" x14ac:dyDescent="0.2">
      <c r="A1019" s="2">
        <v>42515</v>
      </c>
      <c r="B1019" s="1">
        <v>75</v>
      </c>
      <c r="C1019" s="1" t="s">
        <v>810</v>
      </c>
      <c r="D1019" s="1">
        <v>90</v>
      </c>
      <c r="J1019" s="1">
        <v>3</v>
      </c>
      <c r="K1019" s="8">
        <v>0.53</v>
      </c>
      <c r="L1019" s="1">
        <v>24</v>
      </c>
    </row>
    <row r="1020" spans="1:12" s="1" customFormat="1" x14ac:dyDescent="0.2">
      <c r="A1020" s="2">
        <v>42516</v>
      </c>
      <c r="B1020" s="1">
        <v>112.5</v>
      </c>
      <c r="C1020" s="1" t="s">
        <v>3674</v>
      </c>
      <c r="D1020" s="1">
        <v>88</v>
      </c>
      <c r="J1020" s="1">
        <v>4</v>
      </c>
      <c r="K1020" s="8">
        <v>0.98</v>
      </c>
      <c r="L1020" s="1">
        <v>24</v>
      </c>
    </row>
    <row r="1021" spans="1:12" s="1" customFormat="1" x14ac:dyDescent="0.2">
      <c r="A1021" s="2">
        <v>42517</v>
      </c>
      <c r="B1021" s="1">
        <v>5.2</v>
      </c>
      <c r="C1021" s="1" t="s">
        <v>3650</v>
      </c>
      <c r="D1021" s="1">
        <v>97</v>
      </c>
      <c r="J1021" s="1">
        <v>2</v>
      </c>
      <c r="K1021" s="8">
        <v>0.28999999999999998</v>
      </c>
      <c r="L1021" s="1">
        <v>6</v>
      </c>
    </row>
    <row r="1022" spans="1:12" s="1" customFormat="1" x14ac:dyDescent="0.2">
      <c r="A1022" s="2">
        <v>42521</v>
      </c>
      <c r="B1022" s="1">
        <v>75</v>
      </c>
      <c r="C1022" s="1" t="s">
        <v>810</v>
      </c>
      <c r="D1022" s="1">
        <v>96</v>
      </c>
      <c r="J1022" s="1">
        <v>4</v>
      </c>
      <c r="K1022" s="8">
        <v>0.51300000000000001</v>
      </c>
      <c r="L1022" s="1">
        <v>24</v>
      </c>
    </row>
    <row r="1023" spans="1:12" s="1" customFormat="1" x14ac:dyDescent="0.2">
      <c r="A1023" s="2">
        <v>42521</v>
      </c>
      <c r="B1023" s="1">
        <v>109</v>
      </c>
      <c r="C1023" s="1" t="s">
        <v>810</v>
      </c>
      <c r="D1023" s="1">
        <v>92</v>
      </c>
      <c r="J1023" s="1">
        <v>11</v>
      </c>
      <c r="K1023" s="8">
        <v>0.46</v>
      </c>
      <c r="L1023" s="1">
        <v>24</v>
      </c>
    </row>
    <row r="1024" spans="1:12" s="1" customFormat="1" x14ac:dyDescent="0.2">
      <c r="A1024" s="2">
        <v>42522</v>
      </c>
      <c r="B1024" s="1">
        <v>360</v>
      </c>
      <c r="C1024" s="1" t="s">
        <v>810</v>
      </c>
      <c r="D1024" s="1">
        <v>94</v>
      </c>
      <c r="J1024" s="1">
        <v>17</v>
      </c>
      <c r="K1024" s="8">
        <v>0.56000000000000005</v>
      </c>
      <c r="L1024" s="1">
        <v>24</v>
      </c>
    </row>
    <row r="1025" spans="1:12" s="1" customFormat="1" x14ac:dyDescent="0.2">
      <c r="A1025" s="2">
        <v>42523</v>
      </c>
      <c r="B1025" s="1">
        <v>72</v>
      </c>
      <c r="C1025" s="1" t="s">
        <v>810</v>
      </c>
      <c r="D1025" s="1">
        <v>91</v>
      </c>
      <c r="J1025" s="1">
        <v>9</v>
      </c>
      <c r="K1025" s="8">
        <v>0.49</v>
      </c>
      <c r="L1025" s="1">
        <v>24</v>
      </c>
    </row>
    <row r="1026" spans="1:12" s="1" customFormat="1" x14ac:dyDescent="0.2">
      <c r="A1026" s="2">
        <v>42523</v>
      </c>
      <c r="B1026" s="1">
        <v>74</v>
      </c>
      <c r="C1026" s="1" t="s">
        <v>810</v>
      </c>
      <c r="D1026" s="1">
        <v>95</v>
      </c>
      <c r="J1026" s="1">
        <v>11</v>
      </c>
      <c r="K1026" s="8">
        <v>0.47</v>
      </c>
      <c r="L1026" s="1">
        <v>24</v>
      </c>
    </row>
    <row r="1027" spans="1:12" s="1" customFormat="1" x14ac:dyDescent="0.2">
      <c r="A1027" s="2">
        <v>42528</v>
      </c>
      <c r="B1027" s="1">
        <v>160</v>
      </c>
      <c r="C1027" s="1" t="s">
        <v>3674</v>
      </c>
      <c r="D1027" s="1">
        <v>98</v>
      </c>
      <c r="J1027" s="1">
        <v>3</v>
      </c>
      <c r="K1027" s="8">
        <v>1.66</v>
      </c>
      <c r="L1027" s="1">
        <v>72</v>
      </c>
    </row>
    <row r="1028" spans="1:12" s="1" customFormat="1" x14ac:dyDescent="0.2">
      <c r="A1028" s="2">
        <v>42528</v>
      </c>
      <c r="B1028" s="1">
        <v>155</v>
      </c>
      <c r="C1028" s="1" t="s">
        <v>3674</v>
      </c>
      <c r="D1028" s="1">
        <v>97</v>
      </c>
      <c r="J1028" s="1">
        <v>3</v>
      </c>
      <c r="K1028" s="8">
        <v>1.63</v>
      </c>
      <c r="L1028" s="1">
        <v>72</v>
      </c>
    </row>
    <row r="1029" spans="1:12" s="1" customFormat="1" x14ac:dyDescent="0.2">
      <c r="A1029" s="2">
        <v>42529</v>
      </c>
      <c r="B1029" s="1">
        <v>75</v>
      </c>
      <c r="C1029" s="1" t="s">
        <v>3674</v>
      </c>
      <c r="D1029" s="1">
        <v>99</v>
      </c>
      <c r="J1029" s="1">
        <v>6</v>
      </c>
      <c r="K1029" s="8">
        <v>1.42</v>
      </c>
      <c r="L1029" s="1">
        <v>36</v>
      </c>
    </row>
    <row r="1030" spans="1:12" s="1" customFormat="1" x14ac:dyDescent="0.2">
      <c r="A1030" s="2">
        <v>42530</v>
      </c>
      <c r="B1030" s="1">
        <v>150</v>
      </c>
      <c r="C1030" s="1" t="s">
        <v>3674</v>
      </c>
      <c r="D1030" s="1">
        <v>99</v>
      </c>
      <c r="J1030" s="1">
        <v>3</v>
      </c>
      <c r="K1030" s="8">
        <v>1.51</v>
      </c>
      <c r="L1030" s="1">
        <v>36</v>
      </c>
    </row>
    <row r="1031" spans="1:12" s="1" customFormat="1" x14ac:dyDescent="0.2">
      <c r="A1031" s="2">
        <v>42530</v>
      </c>
      <c r="B1031" s="1">
        <v>115</v>
      </c>
      <c r="C1031" s="1" t="s">
        <v>3674</v>
      </c>
      <c r="D1031" s="1">
        <v>99</v>
      </c>
      <c r="J1031" s="1">
        <v>6</v>
      </c>
      <c r="K1031" s="8">
        <v>1.42</v>
      </c>
      <c r="L1031" s="1">
        <v>36</v>
      </c>
    </row>
    <row r="1032" spans="1:12" s="1" customFormat="1" x14ac:dyDescent="0.2">
      <c r="A1032" s="2">
        <v>42531</v>
      </c>
      <c r="B1032" s="1">
        <v>395</v>
      </c>
      <c r="C1032" s="1" t="s">
        <v>3674</v>
      </c>
      <c r="D1032" s="1">
        <v>99</v>
      </c>
      <c r="J1032" s="1">
        <v>1</v>
      </c>
      <c r="K1032" s="8">
        <v>2.14</v>
      </c>
      <c r="L1032" s="1">
        <v>48</v>
      </c>
    </row>
    <row r="1033" spans="1:12" s="1" customFormat="1" x14ac:dyDescent="0.2">
      <c r="A1033" s="2">
        <v>42534</v>
      </c>
      <c r="B1033" s="1">
        <v>38</v>
      </c>
      <c r="C1033" s="1" t="s">
        <v>810</v>
      </c>
      <c r="D1033" s="1">
        <v>94</v>
      </c>
      <c r="J1033" s="1">
        <v>5</v>
      </c>
      <c r="K1033" s="8">
        <v>0.49</v>
      </c>
      <c r="L1033" s="1">
        <v>24</v>
      </c>
    </row>
    <row r="1034" spans="1:12" s="1" customFormat="1" x14ac:dyDescent="0.2">
      <c r="A1034" s="2">
        <v>42534</v>
      </c>
      <c r="B1034" s="1">
        <v>197</v>
      </c>
      <c r="C1034" s="1" t="s">
        <v>810</v>
      </c>
      <c r="D1034" s="1">
        <v>93</v>
      </c>
      <c r="J1034" s="1">
        <v>2</v>
      </c>
      <c r="K1034" s="8">
        <v>0.19</v>
      </c>
      <c r="L1034" s="1">
        <v>12</v>
      </c>
    </row>
    <row r="1035" spans="1:12" s="1" customFormat="1" x14ac:dyDescent="0.2">
      <c r="A1035" s="2">
        <v>42535</v>
      </c>
      <c r="B1035" s="1">
        <v>260</v>
      </c>
      <c r="C1035" s="1" t="s">
        <v>810</v>
      </c>
      <c r="D1035" s="1">
        <v>99</v>
      </c>
      <c r="J1035" s="1">
        <v>1</v>
      </c>
      <c r="K1035" s="8">
        <v>0.188</v>
      </c>
      <c r="L1035" s="1">
        <v>10</v>
      </c>
    </row>
    <row r="1036" spans="1:12" s="1" customFormat="1" x14ac:dyDescent="0.2">
      <c r="A1036" s="2">
        <v>42536</v>
      </c>
      <c r="B1036" s="1">
        <v>138</v>
      </c>
      <c r="C1036" s="1" t="s">
        <v>810</v>
      </c>
      <c r="D1036" s="1">
        <v>95</v>
      </c>
      <c r="J1036" s="1">
        <v>15</v>
      </c>
      <c r="K1036" s="8">
        <v>1</v>
      </c>
      <c r="L1036" s="1">
        <v>48</v>
      </c>
    </row>
    <row r="1037" spans="1:12" s="1" customFormat="1" x14ac:dyDescent="0.2">
      <c r="A1037" s="2">
        <v>42536</v>
      </c>
      <c r="B1037" s="1">
        <v>74</v>
      </c>
      <c r="C1037" s="1" t="s">
        <v>810</v>
      </c>
      <c r="D1037" s="1">
        <v>92</v>
      </c>
      <c r="J1037" s="1">
        <v>15</v>
      </c>
      <c r="K1037" s="8">
        <v>0.97</v>
      </c>
      <c r="L1037" s="1">
        <v>48</v>
      </c>
    </row>
    <row r="1038" spans="1:12" s="1" customFormat="1" x14ac:dyDescent="0.2">
      <c r="A1038" s="2">
        <v>42537</v>
      </c>
      <c r="B1038" s="1">
        <v>152</v>
      </c>
      <c r="C1038" s="1" t="s">
        <v>810</v>
      </c>
      <c r="D1038" s="1">
        <v>98</v>
      </c>
      <c r="J1038" s="1">
        <v>1</v>
      </c>
      <c r="K1038" s="8">
        <v>0.191</v>
      </c>
      <c r="L1038" s="1">
        <v>10</v>
      </c>
    </row>
    <row r="1039" spans="1:12" s="1" customFormat="1" x14ac:dyDescent="0.2">
      <c r="A1039" s="2">
        <v>42537</v>
      </c>
      <c r="B1039" s="1">
        <v>152</v>
      </c>
      <c r="C1039" s="1" t="s">
        <v>810</v>
      </c>
      <c r="D1039" s="1">
        <v>97</v>
      </c>
      <c r="J1039" s="1">
        <v>1</v>
      </c>
      <c r="K1039" s="8">
        <v>0.19</v>
      </c>
      <c r="L1039" s="1">
        <v>10</v>
      </c>
    </row>
    <row r="1040" spans="1:12" s="1" customFormat="1" x14ac:dyDescent="0.2">
      <c r="A1040" s="2">
        <v>42538</v>
      </c>
      <c r="B1040" s="1">
        <v>170</v>
      </c>
      <c r="C1040" s="1" t="s">
        <v>2486</v>
      </c>
      <c r="D1040" s="1">
        <v>96</v>
      </c>
      <c r="J1040" s="1">
        <v>11</v>
      </c>
      <c r="K1040" s="8">
        <v>0.52</v>
      </c>
      <c r="L1040" s="1">
        <v>10</v>
      </c>
    </row>
    <row r="1041" spans="1:12" s="1" customFormat="1" x14ac:dyDescent="0.2">
      <c r="A1041" s="2">
        <v>42541</v>
      </c>
      <c r="B1041" s="1">
        <v>214.14</v>
      </c>
      <c r="C1041" s="1" t="s">
        <v>3650</v>
      </c>
      <c r="D1041" s="1">
        <v>97</v>
      </c>
      <c r="J1041" s="1">
        <v>1</v>
      </c>
      <c r="K1041" s="8">
        <v>0.36</v>
      </c>
      <c r="L1041" s="1">
        <v>12</v>
      </c>
    </row>
    <row r="1042" spans="1:12" s="1" customFormat="1" x14ac:dyDescent="0.2">
      <c r="A1042" s="2">
        <v>42542</v>
      </c>
      <c r="B1042" s="1">
        <v>163</v>
      </c>
      <c r="C1042" s="12" t="s">
        <v>3650</v>
      </c>
      <c r="D1042" s="1">
        <v>98</v>
      </c>
      <c r="J1042" s="1">
        <v>0.5</v>
      </c>
      <c r="K1042" s="8">
        <v>0.36</v>
      </c>
      <c r="L1042" s="1">
        <v>12</v>
      </c>
    </row>
    <row r="1043" spans="1:12" s="1" customFormat="1" x14ac:dyDescent="0.2">
      <c r="A1043" s="2">
        <v>42542</v>
      </c>
      <c r="B1043" s="1">
        <v>167</v>
      </c>
      <c r="C1043" s="12" t="s">
        <v>3650</v>
      </c>
      <c r="D1043" s="1">
        <v>99</v>
      </c>
      <c r="J1043" s="1">
        <v>0.5</v>
      </c>
      <c r="K1043" s="8">
        <v>0.36</v>
      </c>
      <c r="L1043" s="1">
        <v>12</v>
      </c>
    </row>
    <row r="1044" spans="1:12" s="1" customFormat="1" x14ac:dyDescent="0.2">
      <c r="A1044" s="2">
        <v>42544</v>
      </c>
      <c r="B1044" s="1">
        <v>45</v>
      </c>
      <c r="C1044" s="1" t="s">
        <v>810</v>
      </c>
      <c r="D1044" s="1">
        <v>97</v>
      </c>
      <c r="J1044" s="1">
        <v>2</v>
      </c>
      <c r="K1044" s="8">
        <v>0.24</v>
      </c>
      <c r="L1044" s="1">
        <v>12</v>
      </c>
    </row>
    <row r="1045" spans="1:12" s="1" customFormat="1" x14ac:dyDescent="0.2">
      <c r="A1045" s="2">
        <v>42544</v>
      </c>
      <c r="B1045" s="1">
        <v>78</v>
      </c>
      <c r="C1045" s="12" t="s">
        <v>3674</v>
      </c>
      <c r="D1045" s="1">
        <v>98</v>
      </c>
      <c r="J1045" s="1">
        <v>7</v>
      </c>
      <c r="K1045" s="8">
        <v>0.85</v>
      </c>
      <c r="L1045" s="1">
        <v>24</v>
      </c>
    </row>
    <row r="1046" spans="1:12" s="1" customFormat="1" x14ac:dyDescent="0.2">
      <c r="A1046" s="2">
        <v>42548</v>
      </c>
      <c r="B1046" s="1">
        <v>75</v>
      </c>
      <c r="C1046" s="1" t="s">
        <v>810</v>
      </c>
      <c r="D1046" s="1">
        <v>95</v>
      </c>
      <c r="J1046" s="1">
        <v>4</v>
      </c>
      <c r="K1046" s="8">
        <v>0.498</v>
      </c>
      <c r="L1046" s="1">
        <v>24</v>
      </c>
    </row>
    <row r="1047" spans="1:12" s="1" customFormat="1" x14ac:dyDescent="0.2">
      <c r="A1047" s="2">
        <v>42548</v>
      </c>
      <c r="B1047" s="1">
        <v>67</v>
      </c>
      <c r="C1047" s="1" t="s">
        <v>810</v>
      </c>
      <c r="D1047" s="1">
        <v>97</v>
      </c>
      <c r="J1047" s="1">
        <v>9</v>
      </c>
      <c r="K1047" s="8">
        <v>0.97499999999999998</v>
      </c>
      <c r="L1047" s="1">
        <v>48</v>
      </c>
    </row>
    <row r="1048" spans="1:12" s="1" customFormat="1" x14ac:dyDescent="0.2">
      <c r="A1048" s="2">
        <v>42549</v>
      </c>
      <c r="B1048" s="1">
        <v>483</v>
      </c>
      <c r="C1048" s="1" t="s">
        <v>810</v>
      </c>
      <c r="D1048" s="1">
        <v>95</v>
      </c>
      <c r="J1048" s="1">
        <v>12</v>
      </c>
      <c r="K1048" s="8">
        <v>0.6</v>
      </c>
      <c r="L1048" s="1">
        <v>24</v>
      </c>
    </row>
    <row r="1049" spans="1:12" s="1" customFormat="1" x14ac:dyDescent="0.2">
      <c r="A1049" s="2">
        <v>42550</v>
      </c>
      <c r="B1049" s="1">
        <v>132</v>
      </c>
      <c r="C1049" s="1" t="s">
        <v>810</v>
      </c>
      <c r="D1049" s="1">
        <v>97</v>
      </c>
      <c r="J1049" s="1">
        <v>13</v>
      </c>
      <c r="K1049" s="8">
        <v>0.47</v>
      </c>
      <c r="L1049" s="1">
        <v>24</v>
      </c>
    </row>
    <row r="1050" spans="1:12" s="1" customFormat="1" x14ac:dyDescent="0.2">
      <c r="A1050" s="2">
        <v>42550</v>
      </c>
      <c r="B1050" s="1">
        <v>74</v>
      </c>
      <c r="C1050" s="1" t="s">
        <v>810</v>
      </c>
      <c r="D1050" s="1">
        <v>97</v>
      </c>
      <c r="J1050" s="1">
        <v>16</v>
      </c>
      <c r="K1050" s="8">
        <v>0.5</v>
      </c>
      <c r="L1050" s="1">
        <v>24</v>
      </c>
    </row>
    <row r="1051" spans="1:12" s="1" customFormat="1" x14ac:dyDescent="0.2">
      <c r="A1051" s="2">
        <v>42552</v>
      </c>
      <c r="B1051" s="1">
        <v>51</v>
      </c>
      <c r="C1051" s="12" t="s">
        <v>3674</v>
      </c>
      <c r="D1051" s="1">
        <v>94</v>
      </c>
      <c r="J1051" s="1">
        <v>8</v>
      </c>
      <c r="K1051" s="8">
        <v>1.05</v>
      </c>
      <c r="L1051" s="1">
        <v>24</v>
      </c>
    </row>
    <row r="1052" spans="1:12" s="1" customFormat="1" x14ac:dyDescent="0.2">
      <c r="A1052" s="2">
        <v>42559</v>
      </c>
      <c r="B1052" s="1">
        <v>148</v>
      </c>
      <c r="C1052" s="1" t="s">
        <v>3650</v>
      </c>
      <c r="D1052" s="1">
        <v>98</v>
      </c>
      <c r="J1052" s="1">
        <v>1</v>
      </c>
      <c r="K1052" s="8">
        <v>0.73</v>
      </c>
      <c r="L1052" s="1">
        <v>24</v>
      </c>
    </row>
    <row r="1053" spans="1:12" s="1" customFormat="1" x14ac:dyDescent="0.2">
      <c r="A1053" s="2">
        <v>42560</v>
      </c>
      <c r="B1053" s="1">
        <v>59</v>
      </c>
      <c r="C1053" s="1" t="s">
        <v>810</v>
      </c>
      <c r="D1053" s="1">
        <v>97</v>
      </c>
      <c r="J1053" s="1">
        <v>1</v>
      </c>
      <c r="K1053" s="8">
        <v>0.38500000000000001</v>
      </c>
      <c r="L1053" s="1">
        <v>10</v>
      </c>
    </row>
    <row r="1054" spans="1:12" s="1" customFormat="1" x14ac:dyDescent="0.2">
      <c r="A1054" s="2">
        <v>42563</v>
      </c>
      <c r="B1054" s="1">
        <v>172</v>
      </c>
      <c r="C1054" s="1" t="s">
        <v>810</v>
      </c>
      <c r="D1054" s="1">
        <v>83</v>
      </c>
      <c r="J1054" s="1">
        <v>1</v>
      </c>
      <c r="K1054" s="8">
        <v>5.6000000000000001E-2</v>
      </c>
      <c r="L1054" s="1">
        <v>6</v>
      </c>
    </row>
    <row r="1055" spans="1:12" s="1" customFormat="1" x14ac:dyDescent="0.2">
      <c r="A1055" s="2">
        <v>42563</v>
      </c>
      <c r="B1055" s="1">
        <v>149</v>
      </c>
      <c r="C1055" s="1" t="s">
        <v>810</v>
      </c>
      <c r="D1055" s="1">
        <v>99</v>
      </c>
      <c r="J1055" s="1">
        <v>19</v>
      </c>
      <c r="K1055" s="8">
        <v>0.29399999999999998</v>
      </c>
      <c r="L1055" s="1">
        <v>17</v>
      </c>
    </row>
    <row r="1056" spans="1:12" s="1" customFormat="1" x14ac:dyDescent="0.2">
      <c r="A1056" s="2">
        <v>42569</v>
      </c>
      <c r="B1056" s="1">
        <v>78</v>
      </c>
      <c r="C1056" s="1" t="s">
        <v>810</v>
      </c>
      <c r="D1056" s="1">
        <v>95</v>
      </c>
      <c r="J1056" s="1">
        <v>15</v>
      </c>
      <c r="K1056" s="8">
        <v>0.47</v>
      </c>
      <c r="L1056" s="1">
        <v>24</v>
      </c>
    </row>
    <row r="1057" spans="1:12" s="1" customFormat="1" x14ac:dyDescent="0.2">
      <c r="A1057" s="2">
        <v>42569</v>
      </c>
      <c r="B1057" s="1">
        <v>40</v>
      </c>
      <c r="C1057" s="1" t="s">
        <v>810</v>
      </c>
      <c r="D1057" s="1">
        <v>95</v>
      </c>
      <c r="J1057" s="1">
        <v>15</v>
      </c>
      <c r="K1057" s="8">
        <v>0.47</v>
      </c>
      <c r="L1057" s="1">
        <v>24</v>
      </c>
    </row>
    <row r="1058" spans="1:12" s="1" customFormat="1" x14ac:dyDescent="0.2">
      <c r="A1058" s="2">
        <v>42569</v>
      </c>
      <c r="B1058" s="1">
        <v>19</v>
      </c>
      <c r="C1058" s="1" t="s">
        <v>810</v>
      </c>
      <c r="D1058" s="1">
        <v>92</v>
      </c>
      <c r="J1058" s="1">
        <v>12</v>
      </c>
      <c r="K1058" s="8">
        <v>0.56000000000000005</v>
      </c>
      <c r="L1058" s="1">
        <v>24</v>
      </c>
    </row>
    <row r="1059" spans="1:12" s="1" customFormat="1" x14ac:dyDescent="0.2">
      <c r="A1059" s="2">
        <v>42570</v>
      </c>
      <c r="B1059" s="1">
        <v>314</v>
      </c>
      <c r="C1059" s="1" t="s">
        <v>810</v>
      </c>
      <c r="D1059" s="1">
        <v>99</v>
      </c>
      <c r="J1059" s="1">
        <v>5</v>
      </c>
      <c r="K1059" s="8">
        <v>0.44</v>
      </c>
      <c r="L1059" s="1">
        <v>24</v>
      </c>
    </row>
    <row r="1060" spans="1:12" s="1" customFormat="1" x14ac:dyDescent="0.2">
      <c r="A1060" s="2">
        <v>42573</v>
      </c>
      <c r="B1060" s="1">
        <v>22.5</v>
      </c>
      <c r="C1060" s="1" t="s">
        <v>3674</v>
      </c>
      <c r="D1060" s="1">
        <v>97</v>
      </c>
      <c r="J1060" s="1">
        <v>7</v>
      </c>
      <c r="K1060" s="8">
        <v>1.23</v>
      </c>
      <c r="L1060" s="1">
        <v>24</v>
      </c>
    </row>
    <row r="1061" spans="1:12" s="1" customFormat="1" x14ac:dyDescent="0.2">
      <c r="A1061" s="2">
        <v>42576</v>
      </c>
      <c r="B1061" s="1">
        <v>154</v>
      </c>
      <c r="C1061" s="1" t="s">
        <v>3674</v>
      </c>
      <c r="D1061" s="1">
        <v>86</v>
      </c>
      <c r="J1061" s="1">
        <v>9</v>
      </c>
      <c r="K1061" s="8">
        <v>1.03</v>
      </c>
      <c r="L1061" s="1">
        <v>72</v>
      </c>
    </row>
    <row r="1062" spans="1:12" s="1" customFormat="1" x14ac:dyDescent="0.2">
      <c r="A1062" s="2">
        <v>42578</v>
      </c>
      <c r="B1062" s="1">
        <v>75</v>
      </c>
      <c r="C1062" s="1" t="s">
        <v>3662</v>
      </c>
      <c r="D1062" s="1">
        <v>84</v>
      </c>
      <c r="J1062" s="1">
        <v>2</v>
      </c>
      <c r="K1062" s="8">
        <v>1.79</v>
      </c>
      <c r="L1062" s="1">
        <v>32</v>
      </c>
    </row>
    <row r="1063" spans="1:12" s="1" customFormat="1" x14ac:dyDescent="0.2">
      <c r="A1063" s="2">
        <v>42584</v>
      </c>
      <c r="B1063" s="1">
        <v>65</v>
      </c>
      <c r="C1063" s="1" t="s">
        <v>810</v>
      </c>
      <c r="D1063" s="1">
        <v>94</v>
      </c>
      <c r="J1063" s="1">
        <v>2</v>
      </c>
      <c r="K1063" s="8">
        <v>0.23</v>
      </c>
      <c r="L1063" s="1">
        <v>24</v>
      </c>
    </row>
    <row r="1064" spans="1:12" s="1" customFormat="1" x14ac:dyDescent="0.2">
      <c r="A1064" s="2">
        <v>42586</v>
      </c>
      <c r="B1064" s="1">
        <v>146.5</v>
      </c>
      <c r="C1064" s="1" t="s">
        <v>3650</v>
      </c>
      <c r="D1064" s="1">
        <v>98</v>
      </c>
      <c r="J1064" s="1">
        <v>1</v>
      </c>
      <c r="K1064" s="8">
        <v>0.35</v>
      </c>
      <c r="L1064" s="1">
        <v>12</v>
      </c>
    </row>
    <row r="1065" spans="1:12" s="1" customFormat="1" x14ac:dyDescent="0.2">
      <c r="A1065" s="2">
        <v>42587</v>
      </c>
      <c r="B1065" s="1">
        <v>12</v>
      </c>
      <c r="C1065" s="1" t="s">
        <v>3650</v>
      </c>
      <c r="D1065" s="1">
        <v>97</v>
      </c>
      <c r="J1065" s="1">
        <v>1</v>
      </c>
      <c r="K1065" s="8">
        <v>0.25</v>
      </c>
      <c r="L1065" s="1">
        <v>8</v>
      </c>
    </row>
    <row r="1066" spans="1:12" s="1" customFormat="1" x14ac:dyDescent="0.2">
      <c r="A1066" s="2">
        <v>42591</v>
      </c>
      <c r="B1066" s="1">
        <v>150</v>
      </c>
      <c r="C1066" s="1" t="s">
        <v>810</v>
      </c>
      <c r="D1066" s="1">
        <v>95</v>
      </c>
      <c r="J1066" s="1">
        <v>1</v>
      </c>
      <c r="K1066" s="8">
        <v>0.06</v>
      </c>
      <c r="L1066" s="1">
        <v>6</v>
      </c>
    </row>
    <row r="1067" spans="1:12" s="1" customFormat="1" x14ac:dyDescent="0.2">
      <c r="A1067" s="2">
        <v>42591</v>
      </c>
      <c r="B1067" s="1">
        <v>50</v>
      </c>
      <c r="C1067" s="1" t="s">
        <v>810</v>
      </c>
      <c r="D1067" s="1">
        <v>96</v>
      </c>
      <c r="J1067" s="1">
        <v>1</v>
      </c>
      <c r="K1067" s="8">
        <v>0.06</v>
      </c>
      <c r="L1067" s="1">
        <v>6</v>
      </c>
    </row>
    <row r="1068" spans="1:12" s="1" customFormat="1" x14ac:dyDescent="0.2">
      <c r="A1068" s="2">
        <v>42592</v>
      </c>
      <c r="B1068" s="1">
        <v>93</v>
      </c>
      <c r="C1068" s="1" t="s">
        <v>810</v>
      </c>
      <c r="D1068" s="1">
        <v>96</v>
      </c>
      <c r="J1068" s="1">
        <v>1</v>
      </c>
      <c r="K1068" s="8">
        <v>0.06</v>
      </c>
      <c r="L1068" s="1">
        <v>6</v>
      </c>
    </row>
    <row r="1069" spans="1:12" s="1" customFormat="1" x14ac:dyDescent="0.2">
      <c r="A1069" s="2">
        <v>42593</v>
      </c>
      <c r="B1069" s="1">
        <v>19</v>
      </c>
      <c r="C1069" s="1" t="s">
        <v>3063</v>
      </c>
      <c r="D1069" s="1">
        <v>84</v>
      </c>
      <c r="J1069" s="1">
        <v>20</v>
      </c>
      <c r="K1069" s="8">
        <v>0.19</v>
      </c>
      <c r="L1069" s="1">
        <v>8</v>
      </c>
    </row>
    <row r="1070" spans="1:12" s="1" customFormat="1" x14ac:dyDescent="0.2">
      <c r="A1070" s="2">
        <v>42597</v>
      </c>
      <c r="B1070" s="1">
        <v>69.2</v>
      </c>
      <c r="C1070" s="1" t="s">
        <v>1432</v>
      </c>
      <c r="D1070" s="1">
        <v>78</v>
      </c>
      <c r="J1070" s="1">
        <v>30</v>
      </c>
      <c r="K1070" s="8">
        <v>0.7</v>
      </c>
      <c r="L1070" s="1">
        <v>48</v>
      </c>
    </row>
    <row r="1071" spans="1:12" s="1" customFormat="1" x14ac:dyDescent="0.2">
      <c r="A1071" s="2">
        <v>42597</v>
      </c>
      <c r="B1071" s="1">
        <v>75.5</v>
      </c>
      <c r="C1071" s="1" t="s">
        <v>1432</v>
      </c>
      <c r="D1071" s="1">
        <v>90</v>
      </c>
      <c r="J1071" s="1">
        <v>30</v>
      </c>
      <c r="K1071" s="8">
        <v>0.78</v>
      </c>
      <c r="L1071" s="1">
        <v>48</v>
      </c>
    </row>
    <row r="1072" spans="1:12" s="1" customFormat="1" x14ac:dyDescent="0.2">
      <c r="A1072" s="2">
        <v>42598</v>
      </c>
      <c r="B1072" s="1">
        <v>69</v>
      </c>
      <c r="C1072" s="1" t="s">
        <v>3650</v>
      </c>
      <c r="D1072" s="1">
        <v>98</v>
      </c>
      <c r="J1072" s="1">
        <v>1</v>
      </c>
      <c r="K1072" s="8">
        <v>0.248</v>
      </c>
      <c r="L1072" s="1">
        <v>8</v>
      </c>
    </row>
    <row r="1073" spans="1:12" s="1" customFormat="1" x14ac:dyDescent="0.2">
      <c r="A1073" s="2">
        <v>42600</v>
      </c>
      <c r="B1073" s="1">
        <v>74.5</v>
      </c>
      <c r="C1073" s="1" t="s">
        <v>1432</v>
      </c>
      <c r="D1073" s="1">
        <v>83</v>
      </c>
      <c r="J1073" s="1">
        <v>29</v>
      </c>
      <c r="K1073" s="8">
        <v>0.7</v>
      </c>
      <c r="L1073" s="1">
        <v>48</v>
      </c>
    </row>
    <row r="1074" spans="1:12" s="1" customFormat="1" x14ac:dyDescent="0.2">
      <c r="A1074" s="2">
        <v>42600</v>
      </c>
      <c r="B1074" s="1">
        <v>75</v>
      </c>
      <c r="C1074" s="1" t="s">
        <v>1432</v>
      </c>
      <c r="D1074" s="1">
        <v>90</v>
      </c>
      <c r="J1074" s="1">
        <v>30</v>
      </c>
      <c r="K1074" s="8">
        <v>0.75</v>
      </c>
      <c r="L1074" s="1">
        <v>48</v>
      </c>
    </row>
    <row r="1075" spans="1:12" s="1" customFormat="1" x14ac:dyDescent="0.2">
      <c r="A1075" s="2">
        <v>42613</v>
      </c>
      <c r="B1075" s="1">
        <v>110</v>
      </c>
      <c r="C1075" s="1" t="s">
        <v>810</v>
      </c>
      <c r="D1075" s="1">
        <v>97</v>
      </c>
      <c r="J1075" s="1">
        <v>0.5</v>
      </c>
      <c r="K1075" s="8">
        <v>0.03</v>
      </c>
      <c r="L1075" s="1">
        <v>6</v>
      </c>
    </row>
    <row r="1076" spans="1:12" s="1" customFormat="1" x14ac:dyDescent="0.2">
      <c r="A1076" s="2">
        <v>42620</v>
      </c>
      <c r="B1076" s="1">
        <v>72</v>
      </c>
      <c r="C1076" s="1" t="s">
        <v>3662</v>
      </c>
      <c r="D1076" s="1">
        <v>89</v>
      </c>
      <c r="J1076" s="1">
        <v>2</v>
      </c>
      <c r="K1076" s="8">
        <v>1.76</v>
      </c>
      <c r="L1076" s="1">
        <v>24</v>
      </c>
    </row>
    <row r="1077" spans="1:12" s="1" customFormat="1" x14ac:dyDescent="0.2">
      <c r="A1077" s="2">
        <v>42625</v>
      </c>
      <c r="B1077" s="1">
        <v>37.5</v>
      </c>
      <c r="C1077" s="1" t="s">
        <v>3650</v>
      </c>
      <c r="D1077" s="1">
        <v>98</v>
      </c>
      <c r="J1077" s="1">
        <v>1</v>
      </c>
      <c r="K1077" s="8">
        <v>0.25</v>
      </c>
      <c r="L1077" s="1">
        <v>12</v>
      </c>
    </row>
    <row r="1078" spans="1:12" s="1" customFormat="1" x14ac:dyDescent="0.2">
      <c r="A1078" s="2">
        <v>42627</v>
      </c>
      <c r="B1078" s="1">
        <v>368</v>
      </c>
      <c r="C1078" s="1" t="s">
        <v>3674</v>
      </c>
      <c r="D1078" s="1">
        <v>95</v>
      </c>
      <c r="J1078" s="1">
        <v>1</v>
      </c>
      <c r="K1078" s="8">
        <v>1.06</v>
      </c>
      <c r="L1078" s="1">
        <v>24</v>
      </c>
    </row>
    <row r="1079" spans="1:12" s="1" customFormat="1" x14ac:dyDescent="0.2">
      <c r="A1079" s="2">
        <v>42632</v>
      </c>
      <c r="B1079" s="1">
        <v>77</v>
      </c>
      <c r="C1079" s="1" t="s">
        <v>3650</v>
      </c>
      <c r="D1079" s="1">
        <v>95</v>
      </c>
      <c r="J1079" s="1">
        <v>0.5</v>
      </c>
      <c r="K1079" s="8">
        <v>0.64</v>
      </c>
      <c r="L1079" s="1">
        <v>28</v>
      </c>
    </row>
    <row r="1080" spans="1:12" s="1" customFormat="1" x14ac:dyDescent="0.2">
      <c r="A1080" s="2">
        <v>42648</v>
      </c>
      <c r="B1080" s="1">
        <v>205</v>
      </c>
      <c r="C1080" s="1" t="s">
        <v>3650</v>
      </c>
      <c r="D1080" s="1">
        <v>98</v>
      </c>
      <c r="J1080" s="1">
        <v>0.5</v>
      </c>
      <c r="K1080" s="8">
        <v>0.125</v>
      </c>
      <c r="L1080" s="1">
        <v>3.5</v>
      </c>
    </row>
    <row r="1081" spans="1:12" s="1" customFormat="1" x14ac:dyDescent="0.2">
      <c r="A1081" s="2">
        <v>42653</v>
      </c>
      <c r="B1081" s="1">
        <v>146</v>
      </c>
      <c r="C1081" s="1" t="s">
        <v>3650</v>
      </c>
      <c r="D1081" s="1">
        <v>96</v>
      </c>
      <c r="J1081" s="1">
        <v>0.5</v>
      </c>
      <c r="K1081" s="8">
        <v>0.123</v>
      </c>
      <c r="L1081" s="1">
        <v>3.5</v>
      </c>
    </row>
    <row r="1082" spans="1:12" s="1" customFormat="1" x14ac:dyDescent="0.2">
      <c r="A1082" s="2">
        <v>42654</v>
      </c>
      <c r="B1082" s="1">
        <v>70</v>
      </c>
      <c r="C1082" s="1" t="s">
        <v>3674</v>
      </c>
      <c r="D1082" s="1">
        <v>99</v>
      </c>
      <c r="J1082" s="1">
        <v>2</v>
      </c>
      <c r="K1082" s="8">
        <v>1.88</v>
      </c>
      <c r="L1082" s="1">
        <v>48</v>
      </c>
    </row>
    <row r="1083" spans="1:12" s="1" customFormat="1" x14ac:dyDescent="0.2">
      <c r="A1083" s="2">
        <v>42655</v>
      </c>
      <c r="B1083" s="1">
        <v>611</v>
      </c>
      <c r="C1083" s="1" t="s">
        <v>3650</v>
      </c>
      <c r="D1083" s="1">
        <v>98</v>
      </c>
      <c r="J1083" s="1">
        <v>0.5</v>
      </c>
      <c r="K1083" s="8">
        <v>0.13</v>
      </c>
      <c r="L1083" s="1">
        <v>3.5</v>
      </c>
    </row>
    <row r="1084" spans="1:12" s="1" customFormat="1" x14ac:dyDescent="0.2">
      <c r="A1084" s="2">
        <v>42657</v>
      </c>
      <c r="B1084" s="1">
        <v>384</v>
      </c>
      <c r="C1084" s="1" t="s">
        <v>3650</v>
      </c>
      <c r="D1084" s="1">
        <v>96</v>
      </c>
      <c r="J1084" s="1">
        <v>0.5</v>
      </c>
      <c r="K1084" s="8">
        <v>0.124</v>
      </c>
      <c r="L1084" s="1">
        <v>3.5</v>
      </c>
    </row>
    <row r="1085" spans="1:12" s="1" customFormat="1" x14ac:dyDescent="0.2">
      <c r="A1085" s="2">
        <v>42674</v>
      </c>
      <c r="B1085" s="1">
        <v>143</v>
      </c>
      <c r="C1085" s="1" t="s">
        <v>3650</v>
      </c>
      <c r="D1085" s="1">
        <v>71</v>
      </c>
      <c r="J1085" s="1">
        <v>0.5</v>
      </c>
      <c r="K1085" s="8">
        <v>0.123</v>
      </c>
      <c r="L1085" s="1">
        <v>3.5</v>
      </c>
    </row>
    <row r="1086" spans="1:12" s="1" customFormat="1" x14ac:dyDescent="0.2">
      <c r="A1086" s="2">
        <v>42676</v>
      </c>
      <c r="B1086" s="1">
        <v>203</v>
      </c>
      <c r="C1086" s="1" t="s">
        <v>3650</v>
      </c>
      <c r="D1086" s="1">
        <v>95</v>
      </c>
      <c r="J1086" s="1">
        <v>0.5</v>
      </c>
      <c r="K1086" s="8">
        <v>0.11</v>
      </c>
      <c r="L1086" s="1">
        <v>3.5</v>
      </c>
    </row>
    <row r="1087" spans="1:12" s="1" customFormat="1" x14ac:dyDescent="0.2">
      <c r="A1087" s="2">
        <v>42724</v>
      </c>
      <c r="B1087" s="1">
        <v>35</v>
      </c>
      <c r="C1087" s="1" t="s">
        <v>810</v>
      </c>
      <c r="D1087" s="1">
        <v>99</v>
      </c>
      <c r="E1087" s="1">
        <f>AVERAGE(D988:D1087)</f>
        <v>94.08</v>
      </c>
      <c r="F1087" s="1">
        <f>_xlfn.STDEV.S(D988:D1087)</f>
        <v>6.2807707176811363</v>
      </c>
      <c r="G1087" s="1">
        <v>100</v>
      </c>
      <c r="J1087" s="1">
        <v>3</v>
      </c>
      <c r="K1087" s="8">
        <v>0.9</v>
      </c>
      <c r="L1087" s="1">
        <v>48</v>
      </c>
    </row>
    <row r="1088" spans="1:12" s="1" customFormat="1" x14ac:dyDescent="0.2">
      <c r="A1088" s="2">
        <v>42789</v>
      </c>
      <c r="B1088" s="1">
        <v>384</v>
      </c>
      <c r="C1088" s="1" t="s">
        <v>3674</v>
      </c>
      <c r="D1088" s="1">
        <v>77</v>
      </c>
      <c r="J1088" s="1">
        <v>5</v>
      </c>
      <c r="K1088" s="8">
        <v>0.74</v>
      </c>
      <c r="L1088" s="1">
        <v>24</v>
      </c>
    </row>
    <row r="1089" spans="1:12" s="1" customFormat="1" x14ac:dyDescent="0.2">
      <c r="A1089" s="2">
        <v>42807</v>
      </c>
      <c r="B1089" s="1">
        <v>120</v>
      </c>
      <c r="C1089" s="1" t="s">
        <v>3650</v>
      </c>
      <c r="D1089" s="1">
        <v>88</v>
      </c>
      <c r="J1089" s="1">
        <v>4</v>
      </c>
      <c r="K1089" s="8">
        <v>0.98</v>
      </c>
      <c r="L1089" s="1">
        <v>48</v>
      </c>
    </row>
    <row r="1090" spans="1:12" s="1" customFormat="1" x14ac:dyDescent="0.2">
      <c r="A1090" s="2">
        <v>42817</v>
      </c>
      <c r="B1090" s="1">
        <v>70</v>
      </c>
      <c r="C1090" s="1" t="s">
        <v>3674</v>
      </c>
      <c r="D1090" s="1">
        <v>99</v>
      </c>
      <c r="J1090" s="1">
        <v>0.5</v>
      </c>
      <c r="K1090" s="8">
        <v>0.49</v>
      </c>
      <c r="L1090" s="1">
        <v>12</v>
      </c>
    </row>
    <row r="1091" spans="1:12" s="1" customFormat="1" x14ac:dyDescent="0.2">
      <c r="A1091" s="2">
        <v>42825</v>
      </c>
      <c r="B1091" s="1">
        <v>155</v>
      </c>
      <c r="C1091" s="1" t="s">
        <v>810</v>
      </c>
      <c r="D1091" s="1">
        <v>97</v>
      </c>
      <c r="J1091" s="1">
        <v>20</v>
      </c>
      <c r="K1091" s="8">
        <v>0.44</v>
      </c>
      <c r="L1091" s="1">
        <v>24</v>
      </c>
    </row>
    <row r="1092" spans="1:12" s="1" customFormat="1" x14ac:dyDescent="0.2">
      <c r="A1092" s="2">
        <v>42825</v>
      </c>
      <c r="B1092" s="1">
        <v>155</v>
      </c>
      <c r="C1092" s="1" t="s">
        <v>810</v>
      </c>
      <c r="D1092" s="1">
        <v>97</v>
      </c>
      <c r="J1092" s="1">
        <v>20</v>
      </c>
      <c r="K1092" s="8">
        <v>0.44</v>
      </c>
      <c r="L1092" s="1">
        <v>24</v>
      </c>
    </row>
    <row r="1093" spans="1:12" s="1" customFormat="1" x14ac:dyDescent="0.2">
      <c r="A1093" s="2">
        <v>42828</v>
      </c>
      <c r="B1093" s="1">
        <v>74</v>
      </c>
      <c r="C1093" s="1" t="s">
        <v>810</v>
      </c>
      <c r="D1093" s="1">
        <v>94</v>
      </c>
      <c r="J1093" s="1">
        <v>12</v>
      </c>
      <c r="K1093" s="8">
        <v>0.5</v>
      </c>
      <c r="L1093" s="1">
        <v>24</v>
      </c>
    </row>
    <row r="1094" spans="1:12" s="1" customFormat="1" x14ac:dyDescent="0.2">
      <c r="A1094" s="2">
        <v>42830</v>
      </c>
      <c r="B1094" s="1">
        <v>109</v>
      </c>
      <c r="C1094" s="1" t="s">
        <v>810</v>
      </c>
      <c r="D1094" s="1">
        <v>90</v>
      </c>
      <c r="J1094" s="1">
        <v>12</v>
      </c>
      <c r="K1094" s="8">
        <v>0.48</v>
      </c>
      <c r="L1094" s="1">
        <v>24</v>
      </c>
    </row>
    <row r="1095" spans="1:12" s="1" customFormat="1" x14ac:dyDescent="0.2">
      <c r="A1095" s="2">
        <v>42831</v>
      </c>
      <c r="B1095" s="1">
        <v>138</v>
      </c>
      <c r="C1095" s="1" t="s">
        <v>810</v>
      </c>
      <c r="D1095" s="1">
        <v>91</v>
      </c>
      <c r="J1095" s="1">
        <v>15</v>
      </c>
      <c r="K1095" s="8">
        <v>0.46</v>
      </c>
      <c r="L1095" s="1">
        <v>24</v>
      </c>
    </row>
    <row r="1096" spans="1:12" s="1" customFormat="1" x14ac:dyDescent="0.2">
      <c r="A1096" s="2">
        <v>42832</v>
      </c>
      <c r="B1096" s="1">
        <v>78</v>
      </c>
      <c r="C1096" s="1" t="s">
        <v>3674</v>
      </c>
      <c r="D1096" s="1">
        <v>98</v>
      </c>
      <c r="J1096" s="1">
        <v>5</v>
      </c>
      <c r="K1096" s="8">
        <v>1.63</v>
      </c>
      <c r="L1096" s="1">
        <v>24</v>
      </c>
    </row>
    <row r="1097" spans="1:12" s="1" customFormat="1" x14ac:dyDescent="0.2">
      <c r="A1097" s="2">
        <v>42835</v>
      </c>
      <c r="B1097" s="1">
        <v>58</v>
      </c>
      <c r="C1097" s="1" t="s">
        <v>810</v>
      </c>
      <c r="D1097" s="1">
        <v>87</v>
      </c>
      <c r="J1097" s="1">
        <v>10</v>
      </c>
      <c r="K1097" s="8">
        <v>1.03</v>
      </c>
      <c r="L1097" s="1">
        <v>48</v>
      </c>
    </row>
    <row r="1098" spans="1:12" s="1" customFormat="1" x14ac:dyDescent="0.2">
      <c r="A1098" s="2">
        <v>42836</v>
      </c>
      <c r="B1098" s="1">
        <v>191</v>
      </c>
      <c r="C1098" s="1" t="s">
        <v>810</v>
      </c>
      <c r="D1098" s="1">
        <v>88</v>
      </c>
      <c r="J1098" s="1">
        <v>18</v>
      </c>
      <c r="K1098" s="8">
        <v>0.43</v>
      </c>
      <c r="L1098" s="1">
        <v>24</v>
      </c>
    </row>
    <row r="1099" spans="1:12" s="1" customFormat="1" x14ac:dyDescent="0.2">
      <c r="A1099" s="2">
        <v>42837</v>
      </c>
      <c r="B1099" s="1">
        <v>155</v>
      </c>
      <c r="C1099" s="1" t="s">
        <v>810</v>
      </c>
      <c r="D1099" s="1">
        <v>97</v>
      </c>
      <c r="J1099" s="1">
        <v>18</v>
      </c>
      <c r="K1099" s="8">
        <v>0.44</v>
      </c>
      <c r="L1099" s="1">
        <v>24</v>
      </c>
    </row>
    <row r="1100" spans="1:12" s="1" customFormat="1" x14ac:dyDescent="0.2">
      <c r="A1100" s="2">
        <v>42838</v>
      </c>
      <c r="B1100" s="1">
        <v>74</v>
      </c>
      <c r="C1100" s="1" t="s">
        <v>810</v>
      </c>
      <c r="D1100" s="1">
        <v>87</v>
      </c>
      <c r="J1100" s="1">
        <v>16</v>
      </c>
      <c r="K1100" s="8">
        <v>0.98</v>
      </c>
      <c r="L1100" s="1">
        <v>48</v>
      </c>
    </row>
    <row r="1101" spans="1:12" s="1" customFormat="1" x14ac:dyDescent="0.2">
      <c r="A1101" s="2">
        <v>42844</v>
      </c>
      <c r="B1101" s="1">
        <v>75</v>
      </c>
      <c r="C1101" s="1" t="s">
        <v>810</v>
      </c>
      <c r="D1101" s="1">
        <v>75</v>
      </c>
      <c r="J1101" s="1">
        <v>5</v>
      </c>
      <c r="K1101" s="8">
        <v>0.54</v>
      </c>
      <c r="L1101" s="1">
        <v>24</v>
      </c>
    </row>
    <row r="1102" spans="1:12" s="1" customFormat="1" x14ac:dyDescent="0.2">
      <c r="A1102" s="2">
        <v>42845</v>
      </c>
      <c r="B1102" s="1">
        <v>72</v>
      </c>
      <c r="C1102" s="1" t="s">
        <v>810</v>
      </c>
      <c r="D1102" s="1">
        <v>82</v>
      </c>
      <c r="J1102" s="1">
        <v>10</v>
      </c>
      <c r="K1102" s="8">
        <v>0.46</v>
      </c>
      <c r="L1102" s="1">
        <v>24</v>
      </c>
    </row>
    <row r="1103" spans="1:12" s="1" customFormat="1" x14ac:dyDescent="0.2">
      <c r="A1103" s="2">
        <v>42845</v>
      </c>
      <c r="B1103" s="1">
        <v>38</v>
      </c>
      <c r="C1103" s="1" t="s">
        <v>810</v>
      </c>
      <c r="D1103" s="1">
        <v>98</v>
      </c>
      <c r="J1103" s="1">
        <v>6</v>
      </c>
      <c r="K1103" s="8">
        <v>0.496</v>
      </c>
      <c r="L1103" s="1">
        <v>24</v>
      </c>
    </row>
    <row r="1104" spans="1:12" s="1" customFormat="1" x14ac:dyDescent="0.2">
      <c r="A1104" s="2">
        <v>42846</v>
      </c>
      <c r="B1104" s="1">
        <v>78</v>
      </c>
      <c r="C1104" s="1" t="s">
        <v>3674</v>
      </c>
      <c r="D1104" s="1">
        <v>94</v>
      </c>
      <c r="J1104" s="1">
        <v>5</v>
      </c>
      <c r="K1104" s="8">
        <v>1.52</v>
      </c>
      <c r="L1104" s="1">
        <v>24</v>
      </c>
    </row>
    <row r="1105" spans="1:12" s="1" customFormat="1" x14ac:dyDescent="0.2">
      <c r="A1105" s="2">
        <v>42859</v>
      </c>
      <c r="B1105" s="1">
        <v>169</v>
      </c>
      <c r="C1105" s="1" t="s">
        <v>3674</v>
      </c>
      <c r="D1105" s="1">
        <v>97</v>
      </c>
      <c r="J1105" s="1">
        <v>3</v>
      </c>
      <c r="K1105" s="8">
        <v>1.07</v>
      </c>
      <c r="L1105" s="1">
        <v>24</v>
      </c>
    </row>
    <row r="1106" spans="1:12" s="1" customFormat="1" x14ac:dyDescent="0.2">
      <c r="A1106" s="2">
        <v>42859</v>
      </c>
      <c r="B1106" s="1">
        <v>74</v>
      </c>
      <c r="C1106" s="1" t="s">
        <v>3674</v>
      </c>
      <c r="D1106" s="1">
        <v>99</v>
      </c>
      <c r="J1106" s="1">
        <v>3</v>
      </c>
      <c r="K1106" s="8">
        <v>1.2</v>
      </c>
      <c r="L1106" s="1">
        <v>24</v>
      </c>
    </row>
    <row r="1107" spans="1:12" s="1" customFormat="1" x14ac:dyDescent="0.2">
      <c r="A1107" s="2">
        <v>42860</v>
      </c>
      <c r="B1107" s="1">
        <v>155</v>
      </c>
      <c r="C1107" s="1" t="s">
        <v>810</v>
      </c>
      <c r="D1107" s="1">
        <v>99</v>
      </c>
      <c r="J1107" s="1">
        <v>2</v>
      </c>
      <c r="K1107" s="8">
        <v>0.43</v>
      </c>
      <c r="L1107" s="1">
        <v>10</v>
      </c>
    </row>
    <row r="1108" spans="1:12" s="1" customFormat="1" x14ac:dyDescent="0.2">
      <c r="A1108" s="2">
        <v>42863</v>
      </c>
      <c r="B1108" s="1">
        <v>197</v>
      </c>
      <c r="C1108" s="1" t="s">
        <v>810</v>
      </c>
      <c r="D1108" s="1">
        <v>97</v>
      </c>
      <c r="J1108" s="1">
        <v>3</v>
      </c>
      <c r="K1108" s="8">
        <v>0.76</v>
      </c>
      <c r="L1108" s="1">
        <v>48</v>
      </c>
    </row>
    <row r="1109" spans="1:12" s="1" customFormat="1" x14ac:dyDescent="0.2">
      <c r="A1109" s="2">
        <v>42866</v>
      </c>
      <c r="B1109" s="1">
        <v>75</v>
      </c>
      <c r="C1109" s="1" t="s">
        <v>810</v>
      </c>
      <c r="D1109" s="1">
        <v>98</v>
      </c>
      <c r="J1109" s="1">
        <v>5</v>
      </c>
      <c r="K1109" s="8">
        <v>0.49</v>
      </c>
      <c r="L1109" s="1">
        <v>24</v>
      </c>
    </row>
    <row r="1110" spans="1:12" s="1" customFormat="1" x14ac:dyDescent="0.2">
      <c r="A1110" s="2">
        <v>42867</v>
      </c>
      <c r="B1110" s="1">
        <v>51</v>
      </c>
      <c r="C1110" s="12" t="s">
        <v>3674</v>
      </c>
      <c r="D1110" s="1">
        <v>95</v>
      </c>
      <c r="J1110" s="1">
        <v>9</v>
      </c>
      <c r="K1110" s="8">
        <v>1.05</v>
      </c>
      <c r="L1110" s="1">
        <v>24</v>
      </c>
    </row>
    <row r="1111" spans="1:12" s="1" customFormat="1" x14ac:dyDescent="0.2">
      <c r="A1111" s="2">
        <v>42870</v>
      </c>
      <c r="B1111" s="1">
        <v>53</v>
      </c>
      <c r="C1111" s="1" t="s">
        <v>3674</v>
      </c>
      <c r="D1111" s="1">
        <v>98</v>
      </c>
      <c r="J1111" s="1">
        <v>3</v>
      </c>
      <c r="K1111" s="8">
        <v>0.65</v>
      </c>
      <c r="L1111" s="1">
        <v>24</v>
      </c>
    </row>
    <row r="1112" spans="1:12" s="1" customFormat="1" x14ac:dyDescent="0.2">
      <c r="A1112" s="2">
        <v>42872</v>
      </c>
      <c r="B1112" s="1">
        <v>18</v>
      </c>
      <c r="C1112" s="1" t="s">
        <v>3674</v>
      </c>
      <c r="D1112" s="1">
        <v>98</v>
      </c>
      <c r="J1112" s="1">
        <v>7</v>
      </c>
      <c r="K1112" s="8">
        <v>1.25</v>
      </c>
      <c r="L1112" s="1">
        <v>24</v>
      </c>
    </row>
    <row r="1113" spans="1:12" s="1" customFormat="1" x14ac:dyDescent="0.2">
      <c r="A1113" s="2">
        <v>42877</v>
      </c>
      <c r="B1113" s="1">
        <v>115</v>
      </c>
      <c r="C1113" s="1" t="s">
        <v>2486</v>
      </c>
      <c r="D1113" s="1">
        <v>99</v>
      </c>
      <c r="J1113" s="1">
        <v>12</v>
      </c>
      <c r="K1113" s="8">
        <v>0.97</v>
      </c>
      <c r="L1113" s="1">
        <v>72</v>
      </c>
    </row>
    <row r="1114" spans="1:12" s="1" customFormat="1" x14ac:dyDescent="0.2">
      <c r="A1114" s="2">
        <v>42879</v>
      </c>
      <c r="B1114" s="1">
        <v>96</v>
      </c>
      <c r="C1114" s="1" t="s">
        <v>810</v>
      </c>
      <c r="D1114" s="1">
        <v>92</v>
      </c>
      <c r="J1114" s="1">
        <v>14</v>
      </c>
      <c r="K1114" s="8">
        <v>0.5</v>
      </c>
      <c r="L1114" s="1">
        <v>24</v>
      </c>
    </row>
    <row r="1115" spans="1:12" s="1" customFormat="1" x14ac:dyDescent="0.2">
      <c r="A1115" s="2">
        <v>42879</v>
      </c>
      <c r="B1115" s="1">
        <v>19</v>
      </c>
      <c r="C1115" s="1" t="s">
        <v>810</v>
      </c>
      <c r="D1115" s="1">
        <v>94</v>
      </c>
      <c r="J1115" s="1">
        <v>13</v>
      </c>
      <c r="K1115" s="8">
        <v>0.47</v>
      </c>
      <c r="L1115" s="1">
        <v>24</v>
      </c>
    </row>
    <row r="1116" spans="1:12" s="1" customFormat="1" x14ac:dyDescent="0.2">
      <c r="A1116" s="2">
        <v>42881</v>
      </c>
      <c r="B1116" s="1">
        <v>74</v>
      </c>
      <c r="C1116" s="1" t="s">
        <v>810</v>
      </c>
      <c r="D1116" s="1">
        <v>90</v>
      </c>
      <c r="J1116" s="1">
        <v>18</v>
      </c>
      <c r="K1116" s="8">
        <v>0.5</v>
      </c>
      <c r="L1116" s="1">
        <v>24</v>
      </c>
    </row>
    <row r="1117" spans="1:12" s="1" customFormat="1" x14ac:dyDescent="0.2">
      <c r="A1117" s="2">
        <v>42881</v>
      </c>
      <c r="B1117" s="1">
        <v>37</v>
      </c>
      <c r="C1117" s="1" t="s">
        <v>810</v>
      </c>
      <c r="D1117" s="1">
        <v>93</v>
      </c>
      <c r="J1117" s="1">
        <v>14</v>
      </c>
      <c r="K1117" s="8">
        <v>0.5</v>
      </c>
      <c r="L1117" s="1">
        <v>24</v>
      </c>
    </row>
    <row r="1118" spans="1:12" s="1" customFormat="1" x14ac:dyDescent="0.2">
      <c r="A1118" s="2">
        <v>42883</v>
      </c>
      <c r="B1118" s="1">
        <v>202</v>
      </c>
      <c r="C1118" s="1" t="s">
        <v>3063</v>
      </c>
      <c r="D1118" s="1">
        <v>91</v>
      </c>
      <c r="J1118" s="1">
        <v>16</v>
      </c>
      <c r="K1118" s="8">
        <v>0.54</v>
      </c>
      <c r="L1118" s="1">
        <v>24</v>
      </c>
    </row>
    <row r="1119" spans="1:12" s="1" customFormat="1" x14ac:dyDescent="0.2">
      <c r="A1119" s="2">
        <v>42885</v>
      </c>
      <c r="B1119" s="1">
        <v>75.7</v>
      </c>
      <c r="C1119" s="1" t="s">
        <v>3674</v>
      </c>
      <c r="D1119" s="1">
        <v>97</v>
      </c>
      <c r="J1119" s="1">
        <v>4</v>
      </c>
      <c r="K1119" s="8">
        <v>3</v>
      </c>
      <c r="L1119" s="1">
        <v>72</v>
      </c>
    </row>
    <row r="1120" spans="1:12" s="1" customFormat="1" x14ac:dyDescent="0.2">
      <c r="A1120" s="2">
        <v>42888</v>
      </c>
      <c r="B1120" s="1">
        <v>18.399999999999999</v>
      </c>
      <c r="C1120" s="1" t="s">
        <v>3650</v>
      </c>
      <c r="D1120" s="1">
        <v>99</v>
      </c>
      <c r="J1120" s="1">
        <v>4</v>
      </c>
      <c r="K1120" s="8">
        <v>0.98</v>
      </c>
      <c r="L1120" s="1">
        <v>12</v>
      </c>
    </row>
    <row r="1121" spans="1:12" s="1" customFormat="1" x14ac:dyDescent="0.2">
      <c r="A1121" s="2">
        <v>42891</v>
      </c>
      <c r="B1121" s="1">
        <v>22.5</v>
      </c>
      <c r="C1121" s="1" t="s">
        <v>3674</v>
      </c>
      <c r="D1121" s="1">
        <v>96</v>
      </c>
      <c r="J1121" s="1">
        <v>8</v>
      </c>
      <c r="K1121" s="8">
        <v>1.2</v>
      </c>
      <c r="L1121" s="1">
        <v>24</v>
      </c>
    </row>
    <row r="1122" spans="1:12" s="1" customFormat="1" x14ac:dyDescent="0.2">
      <c r="A1122" s="2">
        <v>42893</v>
      </c>
      <c r="B1122" s="1">
        <v>135.6</v>
      </c>
      <c r="C1122" s="12" t="s">
        <v>3674</v>
      </c>
      <c r="D1122" s="1">
        <v>92</v>
      </c>
      <c r="J1122" s="1">
        <v>1</v>
      </c>
      <c r="K1122" s="8"/>
    </row>
    <row r="1123" spans="1:12" s="1" customFormat="1" x14ac:dyDescent="0.2">
      <c r="A1123" s="2">
        <v>42894</v>
      </c>
      <c r="B1123" s="1">
        <v>335</v>
      </c>
      <c r="C1123" s="1" t="s">
        <v>810</v>
      </c>
      <c r="D1123" s="1">
        <v>95</v>
      </c>
      <c r="J1123" s="1">
        <v>3</v>
      </c>
      <c r="K1123" s="8">
        <v>0.1</v>
      </c>
      <c r="L1123" s="1">
        <v>8</v>
      </c>
    </row>
    <row r="1124" spans="1:12" s="1" customFormat="1" x14ac:dyDescent="0.2">
      <c r="A1124" s="2">
        <v>42895</v>
      </c>
      <c r="B1124" s="1">
        <v>469</v>
      </c>
      <c r="C1124" s="1" t="s">
        <v>810</v>
      </c>
      <c r="D1124" s="1">
        <v>86</v>
      </c>
      <c r="J1124" s="1">
        <v>3</v>
      </c>
      <c r="K1124" s="8">
        <v>0.02</v>
      </c>
      <c r="L1124" s="1">
        <v>8</v>
      </c>
    </row>
    <row r="1125" spans="1:12" s="1" customFormat="1" x14ac:dyDescent="0.2">
      <c r="A1125" s="2">
        <v>42899</v>
      </c>
      <c r="B1125" s="1">
        <v>40</v>
      </c>
      <c r="C1125" s="1" t="s">
        <v>810</v>
      </c>
      <c r="D1125" s="1">
        <v>98</v>
      </c>
      <c r="J1125" s="1">
        <v>16</v>
      </c>
      <c r="K1125" s="8">
        <v>0.47</v>
      </c>
      <c r="L1125" s="1">
        <v>24</v>
      </c>
    </row>
    <row r="1126" spans="1:12" s="1" customFormat="1" x14ac:dyDescent="0.2">
      <c r="A1126" s="2">
        <v>42899</v>
      </c>
      <c r="B1126" s="1">
        <v>78</v>
      </c>
      <c r="C1126" s="1" t="s">
        <v>810</v>
      </c>
      <c r="D1126" s="1">
        <v>97</v>
      </c>
      <c r="J1126" s="1">
        <v>16</v>
      </c>
      <c r="K1126" s="8">
        <v>0.48</v>
      </c>
      <c r="L1126" s="1">
        <v>24</v>
      </c>
    </row>
    <row r="1127" spans="1:12" s="1" customFormat="1" x14ac:dyDescent="0.2">
      <c r="A1127" s="2">
        <v>42902</v>
      </c>
      <c r="B1127" s="1">
        <v>621</v>
      </c>
      <c r="C1127" s="1" t="s">
        <v>3674</v>
      </c>
      <c r="D1127" s="1">
        <v>94</v>
      </c>
      <c r="J1127" s="1">
        <v>5</v>
      </c>
      <c r="K1127" s="8">
        <v>1.1000000000000001</v>
      </c>
      <c r="L1127" s="1">
        <v>24</v>
      </c>
    </row>
    <row r="1128" spans="1:12" s="1" customFormat="1" x14ac:dyDescent="0.2">
      <c r="A1128" s="2">
        <v>42906</v>
      </c>
      <c r="B1128" s="1">
        <v>218</v>
      </c>
      <c r="C1128" s="1" t="s">
        <v>3674</v>
      </c>
      <c r="D1128" s="1">
        <v>98</v>
      </c>
      <c r="J1128" s="1">
        <v>8</v>
      </c>
      <c r="K1128" s="8">
        <v>0.86799999999999999</v>
      </c>
      <c r="L1128" s="1">
        <v>24</v>
      </c>
    </row>
    <row r="1129" spans="1:12" s="1" customFormat="1" x14ac:dyDescent="0.2">
      <c r="A1129" s="2">
        <v>42908</v>
      </c>
      <c r="B1129" s="1">
        <v>320</v>
      </c>
      <c r="C1129" s="1" t="s">
        <v>810</v>
      </c>
      <c r="D1129" s="1">
        <v>79</v>
      </c>
      <c r="J1129" s="1">
        <v>14</v>
      </c>
      <c r="K1129" s="8">
        <v>0.41</v>
      </c>
      <c r="L1129" s="1">
        <v>24</v>
      </c>
    </row>
    <row r="1130" spans="1:12" s="1" customFormat="1" x14ac:dyDescent="0.2">
      <c r="A1130" s="2">
        <v>42914</v>
      </c>
      <c r="B1130" s="1">
        <v>37</v>
      </c>
      <c r="C1130" s="1" t="s">
        <v>3650</v>
      </c>
      <c r="D1130" s="1">
        <v>83</v>
      </c>
      <c r="J1130" s="1">
        <v>21</v>
      </c>
      <c r="K1130" s="8">
        <v>0.25</v>
      </c>
      <c r="L1130" s="1">
        <v>12</v>
      </c>
    </row>
    <row r="1131" spans="1:12" s="1" customFormat="1" x14ac:dyDescent="0.2">
      <c r="A1131" s="2">
        <v>42914</v>
      </c>
      <c r="B1131" s="1">
        <v>18</v>
      </c>
      <c r="C1131" s="1" t="s">
        <v>3650</v>
      </c>
      <c r="D1131" s="1">
        <v>91</v>
      </c>
      <c r="J1131" s="1">
        <v>21</v>
      </c>
      <c r="K1131" s="8">
        <v>0.26</v>
      </c>
      <c r="L1131" s="1">
        <v>12</v>
      </c>
    </row>
    <row r="1132" spans="1:12" s="1" customFormat="1" x14ac:dyDescent="0.2">
      <c r="A1132" s="2">
        <v>42915</v>
      </c>
      <c r="B1132" s="1">
        <v>271</v>
      </c>
      <c r="C1132" s="1" t="s">
        <v>810</v>
      </c>
      <c r="D1132" s="1">
        <v>95</v>
      </c>
      <c r="J1132" s="1">
        <v>17</v>
      </c>
      <c r="K1132" s="8">
        <v>0.51</v>
      </c>
      <c r="L1132" s="1">
        <v>24</v>
      </c>
    </row>
    <row r="1133" spans="1:12" s="1" customFormat="1" x14ac:dyDescent="0.2">
      <c r="A1133" s="2">
        <v>42916</v>
      </c>
      <c r="B1133" s="1">
        <v>36</v>
      </c>
      <c r="C1133" s="1" t="s">
        <v>3650</v>
      </c>
      <c r="D1133" s="1">
        <v>83</v>
      </c>
      <c r="J1133" s="1">
        <v>21</v>
      </c>
      <c r="K1133" s="8">
        <v>0.28000000000000003</v>
      </c>
      <c r="L1133" s="1">
        <v>12</v>
      </c>
    </row>
    <row r="1134" spans="1:12" s="1" customFormat="1" x14ac:dyDescent="0.2">
      <c r="A1134" s="2">
        <v>42916</v>
      </c>
      <c r="B1134" s="1">
        <v>37</v>
      </c>
      <c r="C1134" s="1" t="s">
        <v>3650</v>
      </c>
      <c r="D1134" s="1">
        <v>84</v>
      </c>
      <c r="J1134" s="1">
        <v>21</v>
      </c>
      <c r="K1134" s="8">
        <v>0.3</v>
      </c>
      <c r="L1134" s="1">
        <v>12</v>
      </c>
    </row>
    <row r="1135" spans="1:12" s="1" customFormat="1" x14ac:dyDescent="0.2">
      <c r="A1135" s="2">
        <v>42923</v>
      </c>
      <c r="B1135" s="1">
        <v>67</v>
      </c>
      <c r="C1135" s="1" t="s">
        <v>810</v>
      </c>
      <c r="D1135" s="1">
        <v>96</v>
      </c>
      <c r="J1135" s="1">
        <v>10</v>
      </c>
      <c r="K1135" s="8">
        <v>0.89</v>
      </c>
      <c r="L1135" s="1">
        <v>48</v>
      </c>
    </row>
    <row r="1136" spans="1:12" s="1" customFormat="1" x14ac:dyDescent="0.2">
      <c r="A1136" s="2">
        <v>42926</v>
      </c>
      <c r="B1136" s="1">
        <v>74</v>
      </c>
      <c r="C1136" s="1" t="s">
        <v>810</v>
      </c>
      <c r="D1136" s="1">
        <v>90</v>
      </c>
      <c r="J1136" s="1">
        <v>16</v>
      </c>
      <c r="K1136" s="8">
        <v>0.9</v>
      </c>
      <c r="L1136" s="1">
        <v>48</v>
      </c>
    </row>
    <row r="1137" spans="1:12" s="1" customFormat="1" x14ac:dyDescent="0.2">
      <c r="A1137" s="2">
        <v>42929</v>
      </c>
      <c r="B1137" s="1">
        <v>164</v>
      </c>
      <c r="C1137" s="12" t="s">
        <v>3674</v>
      </c>
      <c r="D1137" s="1">
        <v>86</v>
      </c>
      <c r="J1137" s="1">
        <v>19</v>
      </c>
      <c r="K1137" s="8">
        <v>0.28999999999999998</v>
      </c>
      <c r="L1137" s="1">
        <v>24</v>
      </c>
    </row>
    <row r="1138" spans="1:12" s="1" customFormat="1" x14ac:dyDescent="0.2">
      <c r="A1138" s="2">
        <v>42940</v>
      </c>
      <c r="B1138" s="1">
        <v>68</v>
      </c>
      <c r="C1138" s="1" t="s">
        <v>3674</v>
      </c>
      <c r="D1138" s="1">
        <v>79</v>
      </c>
      <c r="J1138" s="1">
        <v>4</v>
      </c>
      <c r="K1138" s="8">
        <v>0.87</v>
      </c>
      <c r="L1138" s="1">
        <v>24</v>
      </c>
    </row>
    <row r="1139" spans="1:12" s="1" customFormat="1" x14ac:dyDescent="0.2">
      <c r="A1139" s="2">
        <v>42949</v>
      </c>
      <c r="B1139" s="1">
        <v>25</v>
      </c>
      <c r="C1139" s="1" t="s">
        <v>3674</v>
      </c>
      <c r="D1139" s="1">
        <v>90</v>
      </c>
      <c r="J1139" s="1">
        <v>3</v>
      </c>
      <c r="K1139" s="8">
        <v>0.61</v>
      </c>
      <c r="L1139" s="1">
        <v>24</v>
      </c>
    </row>
    <row r="1140" spans="1:12" s="1" customFormat="1" x14ac:dyDescent="0.2">
      <c r="A1140" s="2">
        <v>42956</v>
      </c>
      <c r="B1140" s="1">
        <v>155</v>
      </c>
      <c r="C1140" s="1" t="s">
        <v>810</v>
      </c>
      <c r="D1140" s="1">
        <v>88</v>
      </c>
      <c r="J1140" s="1">
        <v>45</v>
      </c>
      <c r="K1140" s="8">
        <v>0.28000000000000003</v>
      </c>
      <c r="L1140" s="1">
        <v>24</v>
      </c>
    </row>
    <row r="1141" spans="1:12" s="1" customFormat="1" x14ac:dyDescent="0.2">
      <c r="A1141" s="2">
        <v>42958</v>
      </c>
      <c r="B1141" s="1">
        <v>509</v>
      </c>
      <c r="C1141" s="1" t="s">
        <v>810</v>
      </c>
      <c r="D1141" s="1">
        <v>92</v>
      </c>
      <c r="J1141" s="1">
        <v>15</v>
      </c>
      <c r="K1141" s="8">
        <v>0.37</v>
      </c>
      <c r="L1141" s="1">
        <v>24</v>
      </c>
    </row>
    <row r="1142" spans="1:12" s="1" customFormat="1" x14ac:dyDescent="0.2">
      <c r="A1142" s="2">
        <v>42963</v>
      </c>
      <c r="B1142" s="1">
        <v>75</v>
      </c>
      <c r="C1142" s="1" t="s">
        <v>810</v>
      </c>
      <c r="D1142" s="1">
        <v>97</v>
      </c>
      <c r="J1142" s="1">
        <v>5</v>
      </c>
      <c r="K1142" s="8">
        <v>0.47</v>
      </c>
      <c r="L1142" s="1">
        <v>24</v>
      </c>
    </row>
    <row r="1143" spans="1:12" s="1" customFormat="1" x14ac:dyDescent="0.2">
      <c r="A1143" s="2">
        <v>42965</v>
      </c>
      <c r="B1143" s="1">
        <v>106</v>
      </c>
      <c r="C1143" s="1" t="s">
        <v>3650</v>
      </c>
      <c r="D1143" s="1">
        <v>90</v>
      </c>
      <c r="J1143" s="1">
        <v>6</v>
      </c>
      <c r="K1143" s="8">
        <v>1.02</v>
      </c>
      <c r="L1143" s="1">
        <v>4</v>
      </c>
    </row>
    <row r="1144" spans="1:12" s="1" customFormat="1" x14ac:dyDescent="0.2">
      <c r="A1144" s="2">
        <v>42972</v>
      </c>
      <c r="B1144" s="1">
        <v>120</v>
      </c>
      <c r="C1144" s="1" t="s">
        <v>3650</v>
      </c>
      <c r="D1144" s="1">
        <v>93</v>
      </c>
      <c r="J1144" s="1">
        <v>10</v>
      </c>
      <c r="K1144" s="8">
        <v>1.07</v>
      </c>
      <c r="L1144" s="1">
        <v>4</v>
      </c>
    </row>
    <row r="1145" spans="1:12" s="1" customFormat="1" x14ac:dyDescent="0.2">
      <c r="A1145" s="2">
        <v>42985</v>
      </c>
      <c r="B1145" s="1">
        <v>36</v>
      </c>
      <c r="C1145" s="12" t="s">
        <v>3650</v>
      </c>
      <c r="D1145" s="1">
        <v>87</v>
      </c>
      <c r="J1145" s="1">
        <v>4</v>
      </c>
      <c r="K1145" s="8">
        <v>0.28000000000000003</v>
      </c>
      <c r="L1145" s="1">
        <v>4</v>
      </c>
    </row>
    <row r="1146" spans="1:12" s="1" customFormat="1" x14ac:dyDescent="0.2">
      <c r="A1146" s="2">
        <v>43031</v>
      </c>
      <c r="B1146" s="1">
        <v>77</v>
      </c>
      <c r="C1146" s="1" t="s">
        <v>3674</v>
      </c>
      <c r="D1146" s="1">
        <v>85</v>
      </c>
      <c r="J1146" s="1">
        <v>15</v>
      </c>
      <c r="K1146" s="8">
        <v>1.05</v>
      </c>
      <c r="L1146" s="1">
        <v>48</v>
      </c>
    </row>
    <row r="1147" spans="1:12" s="1" customFormat="1" x14ac:dyDescent="0.2">
      <c r="A1147" s="2">
        <v>43033</v>
      </c>
      <c r="B1147" s="1">
        <v>57</v>
      </c>
      <c r="C1147" s="1" t="s">
        <v>3674</v>
      </c>
      <c r="D1147" s="1">
        <v>60</v>
      </c>
      <c r="J1147" s="1">
        <v>8</v>
      </c>
      <c r="K1147" s="8">
        <v>0.625</v>
      </c>
      <c r="L1147" s="1">
        <v>24</v>
      </c>
    </row>
    <row r="1148" spans="1:12" s="1" customFormat="1" x14ac:dyDescent="0.2">
      <c r="A1148" s="2">
        <v>43035</v>
      </c>
      <c r="B1148" s="1">
        <v>38</v>
      </c>
      <c r="C1148" s="1" t="s">
        <v>818</v>
      </c>
      <c r="D1148" s="1">
        <v>95</v>
      </c>
      <c r="J1148" s="1">
        <v>1</v>
      </c>
      <c r="K1148" s="8">
        <v>0.26100000000000001</v>
      </c>
      <c r="L1148" s="1">
        <v>12</v>
      </c>
    </row>
    <row r="1149" spans="1:12" s="1" customFormat="1" x14ac:dyDescent="0.2">
      <c r="A1149" s="2">
        <v>43040</v>
      </c>
      <c r="B1149" s="1">
        <v>76</v>
      </c>
      <c r="C1149" s="1" t="s">
        <v>3674</v>
      </c>
      <c r="D1149" s="1">
        <v>96</v>
      </c>
      <c r="J1149" s="1">
        <v>12</v>
      </c>
      <c r="K1149" s="8">
        <v>0.6</v>
      </c>
      <c r="L1149" s="1">
        <v>24</v>
      </c>
    </row>
    <row r="1150" spans="1:12" s="1" customFormat="1" x14ac:dyDescent="0.2">
      <c r="A1150" s="2">
        <v>43070</v>
      </c>
      <c r="B1150" s="1">
        <v>20</v>
      </c>
      <c r="C1150" s="1" t="s">
        <v>3650</v>
      </c>
      <c r="D1150" s="1">
        <v>97</v>
      </c>
      <c r="E1150" s="1">
        <f>AVERAGE(D1088:D1150)</f>
        <v>91.539682539682545</v>
      </c>
      <c r="F1150" s="1">
        <f>_xlfn.STDEV.S(D1088:D1150)</f>
        <v>7.2730731775488522</v>
      </c>
      <c r="G1150" s="1">
        <v>63</v>
      </c>
      <c r="J1150" s="1">
        <v>0.5</v>
      </c>
      <c r="K1150" s="8">
        <v>0.24299999999999999</v>
      </c>
      <c r="L1150" s="1">
        <v>12</v>
      </c>
    </row>
    <row r="1151" spans="1:12" s="1" customFormat="1" x14ac:dyDescent="0.2">
      <c r="A1151" s="2">
        <v>43173</v>
      </c>
      <c r="B1151" s="1">
        <v>200</v>
      </c>
      <c r="C1151" s="1" t="s">
        <v>3650</v>
      </c>
      <c r="D1151" s="1">
        <v>83</v>
      </c>
      <c r="J1151" s="1">
        <v>7</v>
      </c>
      <c r="K1151" s="8">
        <v>0.16500000000000001</v>
      </c>
      <c r="L1151" s="1">
        <v>4</v>
      </c>
    </row>
    <row r="1152" spans="1:12" s="1" customFormat="1" x14ac:dyDescent="0.2">
      <c r="A1152" s="2">
        <v>43178</v>
      </c>
      <c r="B1152" s="1">
        <v>110</v>
      </c>
      <c r="C1152" s="1" t="s">
        <v>3650</v>
      </c>
      <c r="D1152" s="1">
        <v>90</v>
      </c>
      <c r="J1152" s="1">
        <v>4</v>
      </c>
      <c r="K1152" s="8">
        <v>0.623</v>
      </c>
      <c r="L1152" s="1">
        <v>12</v>
      </c>
    </row>
    <row r="1153" spans="1:12" s="1" customFormat="1" x14ac:dyDescent="0.2">
      <c r="A1153" s="2">
        <v>43194</v>
      </c>
      <c r="B1153" s="1">
        <v>78</v>
      </c>
      <c r="C1153" s="1" t="s">
        <v>3674</v>
      </c>
      <c r="D1153" s="1">
        <v>99</v>
      </c>
      <c r="J1153" s="1">
        <v>5</v>
      </c>
      <c r="K1153" s="8">
        <v>0.41499999999999998</v>
      </c>
      <c r="L1153" s="1">
        <v>6</v>
      </c>
    </row>
    <row r="1154" spans="1:12" s="1" customFormat="1" x14ac:dyDescent="0.2">
      <c r="A1154" s="2">
        <v>43206</v>
      </c>
      <c r="B1154" s="1">
        <v>74</v>
      </c>
      <c r="C1154" s="1" t="s">
        <v>3674</v>
      </c>
      <c r="D1154" s="1">
        <v>98</v>
      </c>
      <c r="J1154" s="1">
        <v>5</v>
      </c>
      <c r="K1154" s="8">
        <v>0.41</v>
      </c>
      <c r="L1154" s="1">
        <v>6</v>
      </c>
    </row>
    <row r="1155" spans="1:12" s="1" customFormat="1" x14ac:dyDescent="0.2">
      <c r="A1155" s="2">
        <v>43227</v>
      </c>
      <c r="B1155" s="1">
        <v>103</v>
      </c>
      <c r="C1155" s="1" t="s">
        <v>7617</v>
      </c>
      <c r="D1155" s="1">
        <v>99</v>
      </c>
      <c r="J1155" s="1">
        <v>0.5</v>
      </c>
      <c r="K1155" s="8">
        <v>1.1499999999999999</v>
      </c>
      <c r="L1155" s="1">
        <v>24</v>
      </c>
    </row>
    <row r="1156" spans="1:12" s="1" customFormat="1" x14ac:dyDescent="0.2">
      <c r="A1156" s="2">
        <v>43230</v>
      </c>
      <c r="B1156" s="1">
        <v>38</v>
      </c>
      <c r="C1156" s="1" t="s">
        <v>3674</v>
      </c>
      <c r="D1156" s="1">
        <v>92</v>
      </c>
      <c r="J1156" s="1">
        <v>3</v>
      </c>
      <c r="K1156" s="8">
        <v>0.93</v>
      </c>
      <c r="L1156" s="1">
        <v>24</v>
      </c>
    </row>
    <row r="1157" spans="1:12" s="1" customFormat="1" x14ac:dyDescent="0.2">
      <c r="A1157" s="2">
        <v>43232</v>
      </c>
      <c r="B1157" s="1">
        <v>253</v>
      </c>
      <c r="C1157" s="1" t="s">
        <v>810</v>
      </c>
      <c r="D1157" s="1">
        <v>95</v>
      </c>
      <c r="J1157" s="1">
        <v>10</v>
      </c>
      <c r="K1157" s="8">
        <v>1.41</v>
      </c>
      <c r="L1157" s="1">
        <v>72</v>
      </c>
    </row>
    <row r="1158" spans="1:12" s="1" customFormat="1" x14ac:dyDescent="0.2">
      <c r="A1158" s="2">
        <v>43235</v>
      </c>
      <c r="B1158" s="1">
        <v>56</v>
      </c>
      <c r="C1158" s="1" t="s">
        <v>3674</v>
      </c>
      <c r="D1158" s="1">
        <v>99</v>
      </c>
      <c r="J1158" s="1">
        <v>1</v>
      </c>
      <c r="K1158" s="8">
        <v>1.06</v>
      </c>
      <c r="L1158" s="1">
        <v>72</v>
      </c>
    </row>
    <row r="1159" spans="1:12" s="1" customFormat="1" x14ac:dyDescent="0.2">
      <c r="A1159" s="2">
        <v>43244</v>
      </c>
      <c r="B1159" s="1">
        <v>74</v>
      </c>
      <c r="C1159" s="1" t="s">
        <v>810</v>
      </c>
      <c r="D1159" s="1">
        <v>91</v>
      </c>
      <c r="J1159" s="1">
        <v>7</v>
      </c>
      <c r="K1159" s="8">
        <v>0.46</v>
      </c>
      <c r="L1159" s="1">
        <v>24</v>
      </c>
    </row>
    <row r="1160" spans="1:12" s="1" customFormat="1" x14ac:dyDescent="0.2">
      <c r="A1160" s="2">
        <v>43244</v>
      </c>
      <c r="B1160" s="1">
        <v>72</v>
      </c>
      <c r="C1160" s="1" t="s">
        <v>810</v>
      </c>
      <c r="D1160" s="1">
        <v>50</v>
      </c>
      <c r="J1160" s="1">
        <v>12</v>
      </c>
      <c r="K1160" s="8">
        <v>0.43</v>
      </c>
      <c r="L1160" s="1">
        <v>24</v>
      </c>
    </row>
    <row r="1161" spans="1:12" s="1" customFormat="1" x14ac:dyDescent="0.2">
      <c r="A1161" s="2">
        <v>43245</v>
      </c>
      <c r="B1161" s="1">
        <v>74</v>
      </c>
      <c r="C1161" s="1" t="s">
        <v>810</v>
      </c>
      <c r="D1161" s="1">
        <v>91</v>
      </c>
      <c r="J1161" s="1">
        <v>13</v>
      </c>
      <c r="K1161" s="8">
        <v>0.91</v>
      </c>
      <c r="L1161" s="1">
        <v>24</v>
      </c>
    </row>
    <row r="1162" spans="1:12" s="1" customFormat="1" x14ac:dyDescent="0.2">
      <c r="A1162" s="2">
        <v>43245</v>
      </c>
      <c r="B1162" s="1">
        <v>109</v>
      </c>
      <c r="C1162" s="1" t="s">
        <v>810</v>
      </c>
      <c r="D1162" s="1">
        <v>94</v>
      </c>
      <c r="J1162" s="1">
        <v>17</v>
      </c>
      <c r="K1162" s="8">
        <v>0.44</v>
      </c>
      <c r="L1162" s="1">
        <v>24</v>
      </c>
    </row>
    <row r="1163" spans="1:12" s="1" customFormat="1" x14ac:dyDescent="0.2">
      <c r="A1163" s="2">
        <v>43249</v>
      </c>
      <c r="B1163" s="1">
        <v>75</v>
      </c>
      <c r="C1163" s="1" t="s">
        <v>810</v>
      </c>
      <c r="D1163" s="1">
        <v>97</v>
      </c>
      <c r="J1163" s="1">
        <v>6</v>
      </c>
      <c r="K1163" s="8"/>
      <c r="L1163" s="1">
        <v>24</v>
      </c>
    </row>
    <row r="1164" spans="1:12" s="1" customFormat="1" x14ac:dyDescent="0.2">
      <c r="A1164" s="2">
        <v>43251</v>
      </c>
      <c r="B1164" s="1">
        <v>77</v>
      </c>
      <c r="C1164" s="1" t="s">
        <v>3674</v>
      </c>
      <c r="D1164" s="1">
        <v>96</v>
      </c>
      <c r="J1164" s="1">
        <v>0.5</v>
      </c>
      <c r="K1164" s="8">
        <v>1.03</v>
      </c>
      <c r="L1164" s="1">
        <v>24</v>
      </c>
    </row>
    <row r="1165" spans="1:12" s="1" customFormat="1" x14ac:dyDescent="0.2">
      <c r="A1165" s="2">
        <v>43252</v>
      </c>
      <c r="B1165" s="1">
        <v>138</v>
      </c>
      <c r="C1165" s="1" t="s">
        <v>810</v>
      </c>
      <c r="D1165" s="1">
        <v>93</v>
      </c>
      <c r="J1165" s="1">
        <v>17</v>
      </c>
      <c r="K1165" s="8">
        <v>0.39</v>
      </c>
      <c r="L1165" s="1">
        <v>48</v>
      </c>
    </row>
    <row r="1166" spans="1:12" s="1" customFormat="1" x14ac:dyDescent="0.2">
      <c r="A1166" s="2">
        <v>43252</v>
      </c>
      <c r="B1166" s="1">
        <v>67</v>
      </c>
      <c r="C1166" s="1" t="s">
        <v>810</v>
      </c>
      <c r="D1166" s="1">
        <v>93</v>
      </c>
      <c r="J1166" s="1">
        <v>11</v>
      </c>
      <c r="K1166" s="8">
        <v>0.98</v>
      </c>
      <c r="L1166" s="1">
        <v>48</v>
      </c>
    </row>
    <row r="1167" spans="1:12" s="1" customFormat="1" x14ac:dyDescent="0.2">
      <c r="A1167" s="2">
        <v>43256</v>
      </c>
      <c r="B1167" s="1">
        <v>51</v>
      </c>
      <c r="C1167" s="1" t="s">
        <v>3674</v>
      </c>
      <c r="D1167" s="1">
        <v>86</v>
      </c>
      <c r="J1167" s="1">
        <v>10</v>
      </c>
      <c r="K1167" s="8">
        <v>1.05</v>
      </c>
      <c r="L1167" s="1">
        <v>24</v>
      </c>
    </row>
    <row r="1168" spans="1:12" s="1" customFormat="1" x14ac:dyDescent="0.2">
      <c r="A1168" s="2">
        <v>43262</v>
      </c>
      <c r="B1168" s="1">
        <v>197</v>
      </c>
      <c r="C1168" s="1" t="s">
        <v>810</v>
      </c>
      <c r="D1168" s="1">
        <v>96</v>
      </c>
      <c r="J1168" s="1">
        <v>4</v>
      </c>
      <c r="K1168" s="8">
        <v>0.74</v>
      </c>
      <c r="L1168" s="1">
        <v>48</v>
      </c>
    </row>
    <row r="1169" spans="1:12" s="1" customFormat="1" x14ac:dyDescent="0.2">
      <c r="A1169" s="2">
        <v>43262</v>
      </c>
      <c r="B1169" s="1">
        <v>72</v>
      </c>
      <c r="C1169" s="1" t="s">
        <v>810</v>
      </c>
      <c r="D1169" s="1">
        <v>88</v>
      </c>
      <c r="J1169" s="1">
        <v>12</v>
      </c>
      <c r="K1169" s="8">
        <v>0.52</v>
      </c>
      <c r="L1169" s="1">
        <v>24</v>
      </c>
    </row>
    <row r="1170" spans="1:12" s="1" customFormat="1" x14ac:dyDescent="0.2">
      <c r="A1170" s="2">
        <v>43263</v>
      </c>
      <c r="B1170" s="1">
        <v>75</v>
      </c>
      <c r="C1170" s="1" t="s">
        <v>3674</v>
      </c>
      <c r="D1170" s="1">
        <v>94</v>
      </c>
      <c r="J1170" s="1">
        <v>6</v>
      </c>
      <c r="K1170" s="8">
        <v>1.0900000000000001</v>
      </c>
      <c r="L1170" s="1">
        <v>24</v>
      </c>
    </row>
    <row r="1171" spans="1:12" s="1" customFormat="1" x14ac:dyDescent="0.2">
      <c r="A1171" s="2">
        <v>43264</v>
      </c>
      <c r="B1171" s="1">
        <v>75</v>
      </c>
      <c r="C1171" s="1" t="s">
        <v>810</v>
      </c>
      <c r="D1171" s="1">
        <v>96</v>
      </c>
      <c r="J1171" s="1">
        <v>6</v>
      </c>
      <c r="K1171" s="8">
        <v>2.1000000000000001E-2</v>
      </c>
      <c r="L1171" s="1">
        <v>24</v>
      </c>
    </row>
    <row r="1172" spans="1:12" s="1" customFormat="1" x14ac:dyDescent="0.2">
      <c r="A1172" s="2">
        <v>43264</v>
      </c>
      <c r="B1172" s="1">
        <v>37</v>
      </c>
      <c r="C1172" s="1" t="s">
        <v>810</v>
      </c>
      <c r="D1172" s="1">
        <v>96</v>
      </c>
      <c r="J1172" s="1">
        <v>15</v>
      </c>
      <c r="K1172" s="8">
        <v>0.02</v>
      </c>
      <c r="L1172" s="1">
        <v>24</v>
      </c>
    </row>
    <row r="1173" spans="1:12" s="1" customFormat="1" x14ac:dyDescent="0.2">
      <c r="A1173" s="2">
        <v>43266</v>
      </c>
      <c r="B1173" s="1">
        <v>74</v>
      </c>
      <c r="C1173" s="1" t="s">
        <v>810</v>
      </c>
      <c r="D1173" s="1">
        <v>96</v>
      </c>
      <c r="J1173" s="1">
        <v>18</v>
      </c>
      <c r="K1173" s="8">
        <v>0.51</v>
      </c>
      <c r="L1173" s="1">
        <v>24</v>
      </c>
    </row>
    <row r="1174" spans="1:12" s="1" customFormat="1" x14ac:dyDescent="0.2">
      <c r="A1174" s="2">
        <v>43266</v>
      </c>
      <c r="B1174" s="1">
        <v>19</v>
      </c>
      <c r="C1174" s="1" t="s">
        <v>810</v>
      </c>
      <c r="D1174" s="1">
        <v>95</v>
      </c>
      <c r="J1174" s="1">
        <v>14</v>
      </c>
      <c r="K1174" s="8">
        <v>0.42</v>
      </c>
      <c r="L1174" s="1">
        <v>24</v>
      </c>
    </row>
    <row r="1175" spans="1:12" s="1" customFormat="1" x14ac:dyDescent="0.2">
      <c r="A1175" s="2">
        <v>43269</v>
      </c>
      <c r="B1175" s="1">
        <v>96</v>
      </c>
      <c r="C1175" s="1" t="s">
        <v>810</v>
      </c>
      <c r="D1175" s="1">
        <v>95</v>
      </c>
      <c r="J1175" s="1">
        <v>15</v>
      </c>
      <c r="K1175" s="8">
        <v>0.48</v>
      </c>
      <c r="L1175" s="1">
        <v>24</v>
      </c>
    </row>
    <row r="1176" spans="1:12" s="1" customFormat="1" x14ac:dyDescent="0.2">
      <c r="A1176" s="2">
        <v>43270</v>
      </c>
      <c r="B1176" s="1">
        <v>30</v>
      </c>
      <c r="C1176" s="1" t="s">
        <v>3650</v>
      </c>
      <c r="D1176" s="1">
        <v>47</v>
      </c>
      <c r="J1176" s="1">
        <v>30</v>
      </c>
      <c r="K1176" s="8">
        <v>0.27</v>
      </c>
      <c r="L1176" s="1">
        <v>6</v>
      </c>
    </row>
    <row r="1177" spans="1:12" s="1" customFormat="1" x14ac:dyDescent="0.2">
      <c r="A1177" s="2">
        <v>43271</v>
      </c>
      <c r="B1177" s="1">
        <v>97</v>
      </c>
      <c r="C1177" s="1" t="s">
        <v>3674</v>
      </c>
      <c r="D1177" s="1">
        <v>98</v>
      </c>
      <c r="J1177" s="1">
        <v>6</v>
      </c>
      <c r="K1177" s="8">
        <v>1.52</v>
      </c>
      <c r="L1177" s="1">
        <v>48</v>
      </c>
    </row>
    <row r="1178" spans="1:12" s="1" customFormat="1" x14ac:dyDescent="0.2">
      <c r="A1178" s="2">
        <v>43272</v>
      </c>
      <c r="B1178" s="1">
        <v>78</v>
      </c>
      <c r="C1178" s="1" t="s">
        <v>810</v>
      </c>
      <c r="D1178" s="1">
        <v>96</v>
      </c>
      <c r="J1178" s="1">
        <v>17</v>
      </c>
      <c r="K1178" s="8">
        <v>0.49</v>
      </c>
      <c r="L1178" s="1">
        <v>24</v>
      </c>
    </row>
    <row r="1179" spans="1:12" s="1" customFormat="1" x14ac:dyDescent="0.2">
      <c r="A1179" s="2">
        <v>43272</v>
      </c>
      <c r="B1179" s="1">
        <v>40</v>
      </c>
      <c r="C1179" s="1" t="s">
        <v>810</v>
      </c>
      <c r="D1179" s="1">
        <v>97</v>
      </c>
      <c r="J1179" s="1">
        <v>17</v>
      </c>
      <c r="K1179" s="8">
        <v>0.48</v>
      </c>
      <c r="L1179" s="1">
        <v>24</v>
      </c>
    </row>
    <row r="1180" spans="1:12" s="1" customFormat="1" x14ac:dyDescent="0.2">
      <c r="A1180" s="2">
        <v>43273</v>
      </c>
      <c r="B1180" s="1">
        <v>75</v>
      </c>
      <c r="C1180" s="1" t="s">
        <v>3674</v>
      </c>
      <c r="D1180" s="1">
        <v>92</v>
      </c>
      <c r="J1180" s="1">
        <v>6</v>
      </c>
      <c r="K1180" s="8">
        <v>1.31</v>
      </c>
      <c r="L1180" s="1">
        <v>48</v>
      </c>
    </row>
    <row r="1181" spans="1:12" s="1" customFormat="1" x14ac:dyDescent="0.2">
      <c r="A1181" s="2">
        <v>43277</v>
      </c>
      <c r="B1181" s="1">
        <v>78</v>
      </c>
      <c r="C1181" s="1" t="s">
        <v>3674</v>
      </c>
      <c r="D1181" s="1">
        <v>81</v>
      </c>
      <c r="J1181" s="1">
        <v>1</v>
      </c>
      <c r="K1181" s="8">
        <v>0.47</v>
      </c>
      <c r="L1181" s="1">
        <v>12</v>
      </c>
    </row>
    <row r="1182" spans="1:12" s="1" customFormat="1" x14ac:dyDescent="0.2">
      <c r="A1182" s="2">
        <v>43279</v>
      </c>
      <c r="B1182" s="1">
        <v>156</v>
      </c>
      <c r="C1182" s="1" t="s">
        <v>3674</v>
      </c>
      <c r="D1182" s="1">
        <v>96</v>
      </c>
      <c r="J1182" s="1">
        <v>2</v>
      </c>
      <c r="K1182" s="8">
        <v>0.59</v>
      </c>
      <c r="L1182" s="1">
        <v>24</v>
      </c>
    </row>
    <row r="1183" spans="1:12" s="1" customFormat="1" x14ac:dyDescent="0.2">
      <c r="A1183" s="2">
        <v>43287</v>
      </c>
      <c r="B1183" s="1">
        <v>22.5</v>
      </c>
      <c r="C1183" s="1" t="s">
        <v>3674</v>
      </c>
      <c r="D1183" s="1">
        <v>94</v>
      </c>
      <c r="J1183" s="1">
        <v>9</v>
      </c>
      <c r="K1183" s="8">
        <v>1.1399999999999999</v>
      </c>
      <c r="L1183" s="1">
        <v>24</v>
      </c>
    </row>
    <row r="1184" spans="1:12" s="1" customFormat="1" x14ac:dyDescent="0.2">
      <c r="A1184" s="2">
        <v>43290</v>
      </c>
      <c r="B1184" s="1">
        <v>39</v>
      </c>
      <c r="C1184" s="1" t="s">
        <v>3674</v>
      </c>
      <c r="D1184" s="1">
        <v>90</v>
      </c>
      <c r="J1184" s="1">
        <v>6</v>
      </c>
      <c r="K1184" s="8">
        <v>1.79</v>
      </c>
      <c r="L1184" s="1">
        <v>24</v>
      </c>
    </row>
    <row r="1185" spans="1:12" s="1" customFormat="1" x14ac:dyDescent="0.2">
      <c r="A1185" s="2">
        <v>43297</v>
      </c>
      <c r="B1185" s="1">
        <v>78</v>
      </c>
      <c r="C1185" s="1" t="s">
        <v>3674</v>
      </c>
      <c r="D1185" s="1">
        <v>98</v>
      </c>
      <c r="J1185" s="1">
        <v>1</v>
      </c>
      <c r="K1185" s="8">
        <v>0.51500000000000001</v>
      </c>
      <c r="L1185" s="1">
        <v>12</v>
      </c>
    </row>
    <row r="1186" spans="1:12" s="1" customFormat="1" x14ac:dyDescent="0.2">
      <c r="A1186" s="2">
        <v>43299</v>
      </c>
      <c r="B1186" s="1">
        <v>37</v>
      </c>
      <c r="C1186" s="1" t="s">
        <v>3674</v>
      </c>
      <c r="D1186" s="1">
        <v>94</v>
      </c>
      <c r="J1186" s="1">
        <v>6</v>
      </c>
      <c r="K1186" s="8">
        <v>0.41</v>
      </c>
      <c r="L1186" s="1">
        <v>24</v>
      </c>
    </row>
    <row r="1187" spans="1:12" s="1" customFormat="1" x14ac:dyDescent="0.2">
      <c r="A1187" s="2">
        <v>43301</v>
      </c>
      <c r="B1187" s="1">
        <v>75</v>
      </c>
      <c r="C1187" s="1" t="s">
        <v>3674</v>
      </c>
      <c r="D1187" s="1">
        <v>98</v>
      </c>
      <c r="J1187" s="1">
        <v>6</v>
      </c>
      <c r="K1187" s="8">
        <v>1.97</v>
      </c>
      <c r="L1187" s="1">
        <v>36</v>
      </c>
    </row>
    <row r="1188" spans="1:12" s="1" customFormat="1" x14ac:dyDescent="0.2">
      <c r="A1188" s="2">
        <v>43304</v>
      </c>
      <c r="B1188" s="1">
        <v>76</v>
      </c>
      <c r="C1188" s="1" t="s">
        <v>3674</v>
      </c>
      <c r="D1188" s="1">
        <v>91</v>
      </c>
      <c r="J1188" s="1">
        <v>6</v>
      </c>
      <c r="K1188" s="8">
        <v>0.56000000000000005</v>
      </c>
      <c r="L1188" s="1">
        <v>24</v>
      </c>
    </row>
    <row r="1189" spans="1:12" s="1" customFormat="1" x14ac:dyDescent="0.2">
      <c r="A1189" s="2">
        <v>43308</v>
      </c>
      <c r="B1189" s="1">
        <v>80</v>
      </c>
      <c r="C1189" s="1" t="s">
        <v>3063</v>
      </c>
      <c r="D1189" s="1">
        <v>80</v>
      </c>
      <c r="J1189" s="1">
        <v>1</v>
      </c>
      <c r="K1189" s="8">
        <v>0.3</v>
      </c>
      <c r="L1189" s="1">
        <v>24</v>
      </c>
    </row>
    <row r="1190" spans="1:12" s="1" customFormat="1" x14ac:dyDescent="0.2">
      <c r="A1190" s="2">
        <v>43311</v>
      </c>
      <c r="B1190" s="1">
        <v>80</v>
      </c>
      <c r="C1190" s="1" t="s">
        <v>3650</v>
      </c>
      <c r="D1190" s="1">
        <v>96</v>
      </c>
      <c r="J1190" s="1">
        <v>0.5</v>
      </c>
      <c r="K1190" s="8">
        <v>3.7</v>
      </c>
      <c r="L1190" s="1">
        <v>120</v>
      </c>
    </row>
    <row r="1191" spans="1:12" s="1" customFormat="1" x14ac:dyDescent="0.2">
      <c r="A1191" s="2">
        <v>43312</v>
      </c>
      <c r="B1191" s="1">
        <v>70</v>
      </c>
      <c r="C1191" s="1" t="s">
        <v>810</v>
      </c>
      <c r="D1191" s="1">
        <v>97</v>
      </c>
      <c r="J1191" s="1">
        <v>10</v>
      </c>
      <c r="K1191" s="8">
        <v>0.47</v>
      </c>
      <c r="L1191" s="1">
        <v>24</v>
      </c>
    </row>
    <row r="1192" spans="1:12" s="1" customFormat="1" x14ac:dyDescent="0.2">
      <c r="A1192" s="2">
        <v>43320</v>
      </c>
      <c r="B1192" s="1">
        <v>75</v>
      </c>
      <c r="C1192" s="1" t="s">
        <v>810</v>
      </c>
      <c r="D1192" s="1">
        <v>96</v>
      </c>
      <c r="J1192" s="1">
        <v>7</v>
      </c>
      <c r="K1192" s="8">
        <v>1.07</v>
      </c>
      <c r="L1192" s="1">
        <v>24</v>
      </c>
    </row>
    <row r="1193" spans="1:12" s="1" customFormat="1" x14ac:dyDescent="0.2">
      <c r="A1193" s="2">
        <v>43347</v>
      </c>
      <c r="B1193" s="1">
        <v>150</v>
      </c>
      <c r="C1193" s="1" t="s">
        <v>3650</v>
      </c>
      <c r="D1193" s="1">
        <v>87</v>
      </c>
      <c r="J1193" s="1">
        <v>3</v>
      </c>
      <c r="K1193" s="8">
        <v>0.23</v>
      </c>
      <c r="L1193" s="1">
        <v>8</v>
      </c>
    </row>
    <row r="1194" spans="1:12" s="1" customFormat="1" x14ac:dyDescent="0.2">
      <c r="A1194" s="2">
        <v>43348</v>
      </c>
      <c r="B1194" s="1">
        <v>384</v>
      </c>
      <c r="C1194" s="1" t="s">
        <v>3650</v>
      </c>
      <c r="D1194" s="1">
        <v>93</v>
      </c>
      <c r="J1194" s="1">
        <v>3</v>
      </c>
      <c r="K1194" s="8">
        <v>0.24</v>
      </c>
      <c r="L1194" s="1">
        <v>3.5</v>
      </c>
    </row>
    <row r="1195" spans="1:12" s="1" customFormat="1" x14ac:dyDescent="0.2">
      <c r="A1195" s="2">
        <v>43370</v>
      </c>
      <c r="B1195" s="1">
        <v>30</v>
      </c>
      <c r="C1195" s="1" t="s">
        <v>810</v>
      </c>
      <c r="D1195" s="1">
        <v>95</v>
      </c>
      <c r="J1195" s="1">
        <v>11</v>
      </c>
      <c r="K1195" s="8">
        <v>0.43</v>
      </c>
      <c r="L1195" s="1">
        <v>24</v>
      </c>
    </row>
    <row r="1196" spans="1:12" s="1" customFormat="1" x14ac:dyDescent="0.2">
      <c r="A1196" s="2">
        <v>43384</v>
      </c>
      <c r="B1196" s="1">
        <v>74</v>
      </c>
      <c r="C1196" s="1" t="s">
        <v>3674</v>
      </c>
      <c r="D1196" s="1">
        <v>99</v>
      </c>
      <c r="J1196" s="1">
        <v>7</v>
      </c>
      <c r="K1196" s="8">
        <v>1.06</v>
      </c>
      <c r="L1196" s="1">
        <v>24</v>
      </c>
    </row>
    <row r="1197" spans="1:12" s="1" customFormat="1" x14ac:dyDescent="0.2">
      <c r="A1197" s="2">
        <v>43404</v>
      </c>
      <c r="B1197" s="1">
        <v>73</v>
      </c>
      <c r="C1197" s="1" t="s">
        <v>3674</v>
      </c>
      <c r="D1197" s="1">
        <v>99</v>
      </c>
      <c r="J1197" s="1">
        <v>2</v>
      </c>
      <c r="K1197" s="8">
        <v>1.04</v>
      </c>
      <c r="L1197" s="1">
        <v>24</v>
      </c>
    </row>
    <row r="1198" spans="1:12" s="1" customFormat="1" x14ac:dyDescent="0.2">
      <c r="A1198" s="2">
        <v>43404</v>
      </c>
      <c r="B1198" s="1">
        <v>76</v>
      </c>
      <c r="C1198" s="1" t="s">
        <v>3674</v>
      </c>
      <c r="D1198" s="1">
        <v>99</v>
      </c>
      <c r="J1198" s="1">
        <v>2</v>
      </c>
      <c r="K1198" s="8">
        <v>1.02</v>
      </c>
      <c r="L1198" s="1">
        <v>24</v>
      </c>
    </row>
    <row r="1199" spans="1:12" s="1" customFormat="1" x14ac:dyDescent="0.2">
      <c r="A1199" s="2">
        <v>43405</v>
      </c>
      <c r="B1199" s="1">
        <v>112</v>
      </c>
      <c r="C1199" s="1" t="s">
        <v>3674</v>
      </c>
      <c r="D1199" s="1">
        <v>99</v>
      </c>
      <c r="J1199" s="1">
        <v>1</v>
      </c>
      <c r="K1199" s="8">
        <v>0.98</v>
      </c>
      <c r="L1199" s="1">
        <v>24</v>
      </c>
    </row>
    <row r="1200" spans="1:12" s="1" customFormat="1" x14ac:dyDescent="0.2">
      <c r="A1200" s="2">
        <v>43424</v>
      </c>
      <c r="B1200" s="1">
        <v>80</v>
      </c>
      <c r="C1200" s="1" t="s">
        <v>2486</v>
      </c>
      <c r="D1200" s="1">
        <v>97</v>
      </c>
      <c r="E1200" s="1">
        <f>AVERAGE(D1151:D1200)</f>
        <v>92.22</v>
      </c>
      <c r="F1200" s="1">
        <f>_xlfn.STDEV.S(D1151:D1200)</f>
        <v>10.108170063904577</v>
      </c>
      <c r="G1200" s="1">
        <v>50</v>
      </c>
      <c r="J1200" s="1">
        <v>1</v>
      </c>
      <c r="K1200" s="8">
        <v>0.06</v>
      </c>
      <c r="L1200" s="1">
        <v>4</v>
      </c>
    </row>
    <row r="1201" spans="1:12" s="1" customFormat="1" x14ac:dyDescent="0.2">
      <c r="A1201" s="2">
        <v>43490</v>
      </c>
      <c r="B1201" s="1">
        <v>150</v>
      </c>
      <c r="C1201" s="1" t="s">
        <v>3650</v>
      </c>
      <c r="D1201" s="1">
        <v>82</v>
      </c>
      <c r="J1201" s="1">
        <v>3</v>
      </c>
      <c r="K1201" s="8">
        <v>0.23</v>
      </c>
      <c r="L1201" s="1">
        <v>8</v>
      </c>
    </row>
    <row r="1202" spans="1:12" s="1" customFormat="1" x14ac:dyDescent="0.2">
      <c r="A1202" s="2">
        <v>43493</v>
      </c>
      <c r="B1202" s="1">
        <v>20</v>
      </c>
      <c r="C1202" s="1" t="s">
        <v>810</v>
      </c>
      <c r="D1202" s="1">
        <v>89</v>
      </c>
      <c r="J1202" s="1">
        <v>13</v>
      </c>
      <c r="K1202" s="8">
        <v>1.51</v>
      </c>
      <c r="L1202" s="1">
        <v>48</v>
      </c>
    </row>
    <row r="1203" spans="1:12" s="1" customFormat="1" x14ac:dyDescent="0.2">
      <c r="A1203" s="2">
        <v>43493</v>
      </c>
      <c r="B1203" s="1">
        <v>20</v>
      </c>
      <c r="C1203" s="1" t="s">
        <v>3674</v>
      </c>
      <c r="D1203" s="1">
        <v>88</v>
      </c>
      <c r="J1203" s="1">
        <v>3</v>
      </c>
      <c r="K1203" s="8">
        <v>1.59</v>
      </c>
      <c r="L1203" s="1">
        <v>24</v>
      </c>
    </row>
    <row r="1204" spans="1:12" s="1" customFormat="1" x14ac:dyDescent="0.2">
      <c r="A1204" s="2">
        <v>43494</v>
      </c>
      <c r="B1204" s="1">
        <v>385</v>
      </c>
      <c r="C1204" s="1" t="s">
        <v>3650</v>
      </c>
      <c r="D1204" s="1">
        <v>96</v>
      </c>
      <c r="J1204" s="1">
        <v>3</v>
      </c>
      <c r="K1204" s="8">
        <v>0.192</v>
      </c>
      <c r="L1204" s="1">
        <v>8</v>
      </c>
    </row>
    <row r="1205" spans="1:12" s="1" customFormat="1" x14ac:dyDescent="0.2">
      <c r="A1205" s="2">
        <v>43524</v>
      </c>
      <c r="B1205" s="1">
        <v>600</v>
      </c>
      <c r="C1205" s="1" t="s">
        <v>3650</v>
      </c>
      <c r="D1205" s="1">
        <v>80</v>
      </c>
      <c r="J1205" s="1">
        <v>2</v>
      </c>
      <c r="K1205" s="8">
        <v>0.26</v>
      </c>
      <c r="L1205" s="1">
        <v>8</v>
      </c>
    </row>
    <row r="1206" spans="1:12" s="1" customFormat="1" x14ac:dyDescent="0.2">
      <c r="A1206" s="2">
        <v>43528</v>
      </c>
      <c r="B1206" s="1">
        <v>75</v>
      </c>
      <c r="C1206" s="12" t="s">
        <v>3674</v>
      </c>
      <c r="D1206" s="1">
        <v>96</v>
      </c>
      <c r="J1206" s="1">
        <v>4</v>
      </c>
      <c r="K1206" s="8">
        <v>0.5</v>
      </c>
      <c r="L1206" s="1">
        <v>12</v>
      </c>
    </row>
    <row r="1207" spans="1:12" s="1" customFormat="1" x14ac:dyDescent="0.2">
      <c r="A1207" s="2">
        <v>43542</v>
      </c>
      <c r="B1207" s="1">
        <v>90</v>
      </c>
      <c r="C1207" s="1" t="s">
        <v>3662</v>
      </c>
      <c r="D1207" s="1">
        <v>89</v>
      </c>
      <c r="J1207" s="1">
        <v>3</v>
      </c>
      <c r="K1207" s="8">
        <v>1.58</v>
      </c>
      <c r="L1207" s="1">
        <v>24</v>
      </c>
    </row>
    <row r="1208" spans="1:12" s="1" customFormat="1" x14ac:dyDescent="0.2">
      <c r="A1208" s="2">
        <v>43546</v>
      </c>
      <c r="B1208" s="1">
        <v>600</v>
      </c>
      <c r="C1208" s="1" t="s">
        <v>3650</v>
      </c>
      <c r="D1208" s="1">
        <v>80</v>
      </c>
      <c r="J1208" s="1">
        <v>2</v>
      </c>
      <c r="K1208" s="8">
        <v>0.26</v>
      </c>
      <c r="L1208" s="1">
        <v>8</v>
      </c>
    </row>
    <row r="1209" spans="1:12" s="1" customFormat="1" x14ac:dyDescent="0.2">
      <c r="A1209" s="2">
        <v>43550</v>
      </c>
      <c r="B1209" s="1">
        <v>75</v>
      </c>
      <c r="C1209" s="1" t="s">
        <v>3674</v>
      </c>
      <c r="D1209" s="1">
        <v>93</v>
      </c>
      <c r="J1209" s="1">
        <v>6</v>
      </c>
      <c r="K1209" s="8">
        <v>1.03</v>
      </c>
      <c r="L1209" s="1">
        <v>24</v>
      </c>
    </row>
    <row r="1210" spans="1:12" s="1" customFormat="1" x14ac:dyDescent="0.2">
      <c r="A1210" s="2">
        <v>43556</v>
      </c>
      <c r="B1210" s="1">
        <v>75</v>
      </c>
      <c r="C1210" s="1" t="s">
        <v>3674</v>
      </c>
      <c r="D1210" s="1">
        <v>89</v>
      </c>
      <c r="J1210" s="1">
        <v>7</v>
      </c>
      <c r="K1210" s="8">
        <v>0.96499999999999997</v>
      </c>
      <c r="L1210" s="1">
        <v>24</v>
      </c>
    </row>
    <row r="1211" spans="1:12" s="1" customFormat="1" x14ac:dyDescent="0.2">
      <c r="A1211" s="2">
        <v>43557</v>
      </c>
      <c r="B1211" s="1">
        <v>75</v>
      </c>
      <c r="C1211" s="1" t="s">
        <v>3674</v>
      </c>
      <c r="D1211" s="1">
        <v>84</v>
      </c>
      <c r="J1211" s="1">
        <v>7</v>
      </c>
      <c r="K1211" s="8">
        <v>0.99</v>
      </c>
      <c r="L1211" s="1">
        <v>24</v>
      </c>
    </row>
    <row r="1212" spans="1:12" s="1" customFormat="1" x14ac:dyDescent="0.2">
      <c r="A1212" s="21">
        <v>43558</v>
      </c>
      <c r="B1212" s="1">
        <v>63</v>
      </c>
      <c r="C1212" s="1" t="s">
        <v>818</v>
      </c>
      <c r="D1212" s="1">
        <v>97</v>
      </c>
      <c r="J1212" s="1">
        <v>6</v>
      </c>
      <c r="K1212" s="8">
        <v>1.07</v>
      </c>
      <c r="L1212" s="1">
        <v>18</v>
      </c>
    </row>
    <row r="1213" spans="1:12" s="1" customFormat="1" x14ac:dyDescent="0.2">
      <c r="A1213" s="21">
        <v>43558</v>
      </c>
      <c r="B1213" s="1">
        <v>95</v>
      </c>
      <c r="C1213" s="12" t="s">
        <v>3674</v>
      </c>
      <c r="D1213" s="1">
        <v>98</v>
      </c>
      <c r="J1213" s="1">
        <v>6</v>
      </c>
      <c r="K1213" s="8">
        <v>0.9</v>
      </c>
      <c r="L1213" s="1">
        <v>18</v>
      </c>
    </row>
    <row r="1214" spans="1:12" s="1" customFormat="1" x14ac:dyDescent="0.2">
      <c r="A1214" s="2">
        <v>43564</v>
      </c>
      <c r="B1214" s="1">
        <v>65</v>
      </c>
      <c r="C1214" s="1" t="s">
        <v>3674</v>
      </c>
      <c r="D1214" s="1">
        <v>90</v>
      </c>
      <c r="J1214" s="1">
        <v>7</v>
      </c>
      <c r="K1214" s="8">
        <v>1.0900000000000001</v>
      </c>
      <c r="L1214" s="1">
        <v>24</v>
      </c>
    </row>
    <row r="1215" spans="1:12" s="1" customFormat="1" x14ac:dyDescent="0.2">
      <c r="A1215" s="2">
        <v>43566</v>
      </c>
      <c r="B1215" s="1">
        <v>14</v>
      </c>
      <c r="C1215" s="1" t="s">
        <v>3650</v>
      </c>
      <c r="D1215" s="1">
        <v>97</v>
      </c>
      <c r="J1215" s="1">
        <v>1</v>
      </c>
      <c r="K1215" s="8">
        <v>1.05</v>
      </c>
      <c r="L1215" s="1">
        <v>8</v>
      </c>
    </row>
    <row r="1216" spans="1:12" s="1" customFormat="1" x14ac:dyDescent="0.2">
      <c r="A1216" s="2">
        <v>43567</v>
      </c>
      <c r="B1216" s="1">
        <v>77</v>
      </c>
      <c r="C1216" s="12" t="s">
        <v>3674</v>
      </c>
      <c r="D1216" s="1">
        <v>91</v>
      </c>
      <c r="J1216" s="1">
        <v>1</v>
      </c>
      <c r="K1216" s="8">
        <v>0.98699999999999999</v>
      </c>
      <c r="L1216" s="1">
        <v>24</v>
      </c>
    </row>
    <row r="1217" spans="1:12" s="1" customFormat="1" x14ac:dyDescent="0.2">
      <c r="A1217" s="2">
        <v>43573</v>
      </c>
      <c r="B1217" s="1">
        <v>98</v>
      </c>
      <c r="C1217" s="12" t="s">
        <v>3674</v>
      </c>
      <c r="D1217" s="1">
        <v>98</v>
      </c>
      <c r="J1217" s="1">
        <v>1</v>
      </c>
      <c r="K1217" s="8">
        <v>1.06</v>
      </c>
      <c r="L1217" s="1">
        <v>24</v>
      </c>
    </row>
    <row r="1218" spans="1:12" s="1" customFormat="1" x14ac:dyDescent="0.2">
      <c r="A1218" s="2">
        <v>43577</v>
      </c>
      <c r="B1218" s="1">
        <v>138</v>
      </c>
      <c r="C1218" s="1" t="s">
        <v>810</v>
      </c>
      <c r="D1218" s="1">
        <v>91</v>
      </c>
      <c r="J1218" s="1">
        <v>18</v>
      </c>
      <c r="K1218" s="8">
        <v>0.47</v>
      </c>
      <c r="L1218" s="1">
        <v>24</v>
      </c>
    </row>
    <row r="1219" spans="1:12" s="1" customFormat="1" x14ac:dyDescent="0.2">
      <c r="A1219" s="2">
        <v>43579</v>
      </c>
      <c r="B1219" s="1">
        <v>75</v>
      </c>
      <c r="C1219" s="1" t="s">
        <v>810</v>
      </c>
      <c r="D1219" s="1">
        <v>93</v>
      </c>
      <c r="J1219" s="1">
        <v>7</v>
      </c>
      <c r="K1219" s="8">
        <v>0.53</v>
      </c>
      <c r="L1219" s="1">
        <v>24</v>
      </c>
    </row>
    <row r="1220" spans="1:12" s="1" customFormat="1" x14ac:dyDescent="0.2">
      <c r="A1220" s="2">
        <v>43579</v>
      </c>
      <c r="B1220" s="1">
        <v>74</v>
      </c>
      <c r="C1220" s="1" t="s">
        <v>810</v>
      </c>
      <c r="D1220" s="1">
        <v>80</v>
      </c>
      <c r="J1220" s="1">
        <v>13</v>
      </c>
      <c r="K1220" s="8">
        <v>0.45</v>
      </c>
      <c r="L1220" s="1">
        <v>24</v>
      </c>
    </row>
    <row r="1221" spans="1:12" s="1" customFormat="1" x14ac:dyDescent="0.2">
      <c r="A1221" s="2">
        <v>43581</v>
      </c>
      <c r="B1221" s="1">
        <v>74</v>
      </c>
      <c r="C1221" s="1" t="s">
        <v>810</v>
      </c>
      <c r="D1221" s="1">
        <v>95</v>
      </c>
      <c r="J1221" s="1">
        <v>14</v>
      </c>
      <c r="K1221" s="8">
        <v>0.48</v>
      </c>
      <c r="L1221" s="1">
        <v>24</v>
      </c>
    </row>
    <row r="1222" spans="1:12" s="1" customFormat="1" x14ac:dyDescent="0.2">
      <c r="A1222" s="2">
        <v>43581</v>
      </c>
      <c r="B1222" s="1">
        <v>38</v>
      </c>
      <c r="C1222" s="1" t="s">
        <v>810</v>
      </c>
      <c r="D1222" s="1">
        <v>97</v>
      </c>
      <c r="J1222" s="1">
        <v>8</v>
      </c>
      <c r="K1222" s="8">
        <v>0.49</v>
      </c>
      <c r="L1222" s="1">
        <v>24</v>
      </c>
    </row>
    <row r="1223" spans="1:12" s="1" customFormat="1" x14ac:dyDescent="0.2">
      <c r="A1223" s="2">
        <v>43584</v>
      </c>
      <c r="B1223" s="1">
        <v>109</v>
      </c>
      <c r="C1223" s="1" t="s">
        <v>810</v>
      </c>
      <c r="D1223" s="1">
        <v>85</v>
      </c>
      <c r="J1223" s="1">
        <v>18</v>
      </c>
      <c r="K1223" s="8">
        <v>0.53</v>
      </c>
      <c r="L1223" s="1">
        <v>24</v>
      </c>
    </row>
    <row r="1224" spans="1:12" s="1" customFormat="1" x14ac:dyDescent="0.2">
      <c r="A1224" s="2">
        <v>43586</v>
      </c>
      <c r="B1224" s="1">
        <v>72</v>
      </c>
      <c r="C1224" s="1" t="s">
        <v>810</v>
      </c>
      <c r="D1224" s="1">
        <v>97</v>
      </c>
      <c r="J1224" s="1">
        <v>13</v>
      </c>
      <c r="K1224" s="8">
        <v>0.5</v>
      </c>
      <c r="L1224" s="1">
        <v>24</v>
      </c>
    </row>
    <row r="1225" spans="1:12" s="1" customFormat="1" x14ac:dyDescent="0.2">
      <c r="A1225" s="2">
        <v>43586</v>
      </c>
      <c r="B1225" s="1">
        <v>67</v>
      </c>
      <c r="C1225" s="1" t="s">
        <v>810</v>
      </c>
      <c r="D1225" s="1">
        <v>90</v>
      </c>
      <c r="J1225" s="1">
        <v>12</v>
      </c>
      <c r="K1225" s="8">
        <v>0.5</v>
      </c>
      <c r="L1225" s="1">
        <v>24</v>
      </c>
    </row>
    <row r="1226" spans="1:12" s="1" customFormat="1" x14ac:dyDescent="0.2">
      <c r="A1226" s="2">
        <v>43587</v>
      </c>
      <c r="B1226" s="1">
        <v>74</v>
      </c>
      <c r="C1226" s="1" t="s">
        <v>3674</v>
      </c>
      <c r="D1226" s="1">
        <v>98</v>
      </c>
      <c r="J1226" s="1">
        <v>1</v>
      </c>
      <c r="K1226" s="8">
        <v>0.92</v>
      </c>
      <c r="L1226" s="1">
        <v>24</v>
      </c>
    </row>
    <row r="1227" spans="1:12" s="1" customFormat="1" x14ac:dyDescent="0.2">
      <c r="A1227" s="2">
        <v>43588</v>
      </c>
      <c r="B1227" s="1">
        <v>197</v>
      </c>
      <c r="C1227" s="1" t="s">
        <v>810</v>
      </c>
      <c r="D1227" s="1">
        <v>95</v>
      </c>
      <c r="J1227" s="1">
        <v>5</v>
      </c>
      <c r="K1227" s="8">
        <v>0.79</v>
      </c>
      <c r="L1227" s="1">
        <v>24</v>
      </c>
    </row>
    <row r="1228" spans="1:12" s="1" customFormat="1" x14ac:dyDescent="0.2">
      <c r="A1228" s="2">
        <v>43591</v>
      </c>
      <c r="B1228" s="1">
        <v>68</v>
      </c>
      <c r="C1228" s="1" t="s">
        <v>2486</v>
      </c>
      <c r="D1228" s="1">
        <v>89</v>
      </c>
      <c r="J1228" s="1">
        <v>1</v>
      </c>
      <c r="K1228" s="8"/>
      <c r="L1228" s="1">
        <v>24</v>
      </c>
    </row>
    <row r="1229" spans="1:12" s="1" customFormat="1" x14ac:dyDescent="0.2">
      <c r="A1229" s="21">
        <v>43592</v>
      </c>
      <c r="B1229" s="1">
        <v>155</v>
      </c>
      <c r="C1229" s="1" t="s">
        <v>810</v>
      </c>
      <c r="D1229" s="1">
        <v>97</v>
      </c>
      <c r="J1229" s="1">
        <v>22</v>
      </c>
      <c r="K1229" s="8">
        <v>0.45</v>
      </c>
      <c r="L1229" s="1">
        <v>24</v>
      </c>
    </row>
    <row r="1230" spans="1:12" s="1" customFormat="1" x14ac:dyDescent="0.2">
      <c r="A1230" s="2">
        <v>43593</v>
      </c>
      <c r="B1230" s="1">
        <v>191</v>
      </c>
      <c r="C1230" s="1" t="s">
        <v>810</v>
      </c>
      <c r="D1230" s="1">
        <v>86</v>
      </c>
      <c r="J1230" s="1">
        <v>20</v>
      </c>
      <c r="K1230" s="8">
        <v>0.41</v>
      </c>
      <c r="L1230" s="1">
        <v>24</v>
      </c>
    </row>
    <row r="1231" spans="1:12" s="1" customFormat="1" x14ac:dyDescent="0.2">
      <c r="A1231" s="2">
        <v>43598</v>
      </c>
      <c r="B1231" s="1">
        <v>19</v>
      </c>
      <c r="C1231" s="1" t="s">
        <v>810</v>
      </c>
      <c r="D1231" s="1">
        <v>94</v>
      </c>
      <c r="J1231" s="1">
        <v>15</v>
      </c>
      <c r="K1231" s="8">
        <v>0.49</v>
      </c>
      <c r="L1231" s="1">
        <v>24</v>
      </c>
    </row>
    <row r="1232" spans="1:12" s="1" customFormat="1" x14ac:dyDescent="0.2">
      <c r="A1232" s="2">
        <v>43598</v>
      </c>
      <c r="B1232" s="1">
        <v>37</v>
      </c>
      <c r="C1232" s="1" t="s">
        <v>810</v>
      </c>
      <c r="D1232" s="1">
        <v>88</v>
      </c>
      <c r="J1232" s="1">
        <v>16</v>
      </c>
      <c r="K1232" s="8">
        <v>0.49</v>
      </c>
      <c r="L1232" s="1">
        <v>24</v>
      </c>
    </row>
    <row r="1233" spans="1:12" s="1" customFormat="1" x14ac:dyDescent="0.2">
      <c r="A1233" s="2">
        <v>43599</v>
      </c>
      <c r="B1233" s="1">
        <v>155</v>
      </c>
      <c r="C1233" s="1" t="s">
        <v>810</v>
      </c>
      <c r="D1233" s="1">
        <v>88</v>
      </c>
      <c r="J1233" s="1">
        <v>22</v>
      </c>
      <c r="K1233" s="8">
        <v>0.43</v>
      </c>
      <c r="L1233" s="1">
        <v>24</v>
      </c>
    </row>
    <row r="1234" spans="1:12" s="1" customFormat="1" x14ac:dyDescent="0.2">
      <c r="A1234" s="2">
        <v>43600</v>
      </c>
      <c r="B1234" s="1">
        <v>40</v>
      </c>
      <c r="C1234" s="1" t="s">
        <v>810</v>
      </c>
      <c r="D1234" s="1">
        <v>96</v>
      </c>
      <c r="J1234" s="1">
        <v>18</v>
      </c>
      <c r="K1234" s="8">
        <v>0.49</v>
      </c>
      <c r="L1234" s="1">
        <v>24</v>
      </c>
    </row>
    <row r="1235" spans="1:12" s="1" customFormat="1" x14ac:dyDescent="0.2">
      <c r="A1235" s="2">
        <v>43602</v>
      </c>
      <c r="B1235" s="1">
        <v>96</v>
      </c>
      <c r="C1235" s="1" t="s">
        <v>810</v>
      </c>
      <c r="D1235" s="1">
        <v>94</v>
      </c>
      <c r="J1235" s="1">
        <v>16</v>
      </c>
      <c r="K1235" s="8">
        <v>0.49</v>
      </c>
      <c r="L1235" s="1">
        <v>24</v>
      </c>
    </row>
    <row r="1236" spans="1:12" s="1" customFormat="1" x14ac:dyDescent="0.2">
      <c r="A1236" s="2">
        <v>43613</v>
      </c>
      <c r="B1236" s="1">
        <v>155</v>
      </c>
      <c r="C1236" s="1" t="s">
        <v>810</v>
      </c>
      <c r="D1236" s="1">
        <v>97</v>
      </c>
      <c r="J1236" s="1">
        <v>20</v>
      </c>
      <c r="K1236" s="8">
        <v>0.43</v>
      </c>
      <c r="L1236" s="1">
        <v>24</v>
      </c>
    </row>
    <row r="1237" spans="1:12" s="1" customFormat="1" x14ac:dyDescent="0.2">
      <c r="A1237" s="2">
        <v>43614</v>
      </c>
      <c r="B1237" s="1">
        <v>135</v>
      </c>
      <c r="C1237" s="1" t="s">
        <v>810</v>
      </c>
      <c r="D1237" s="1">
        <v>92</v>
      </c>
      <c r="J1237" s="1">
        <v>25</v>
      </c>
      <c r="K1237" s="8">
        <v>2.66</v>
      </c>
      <c r="L1237" s="1">
        <v>24</v>
      </c>
    </row>
    <row r="1238" spans="1:12" s="1" customFormat="1" x14ac:dyDescent="0.2">
      <c r="A1238" s="2">
        <v>43615</v>
      </c>
      <c r="B1238" s="1">
        <v>75</v>
      </c>
      <c r="C1238" s="1" t="s">
        <v>3674</v>
      </c>
      <c r="D1238" s="1">
        <v>98</v>
      </c>
      <c r="J1238" s="1">
        <v>3</v>
      </c>
      <c r="K1238" s="8">
        <v>1.46</v>
      </c>
      <c r="L1238" s="1">
        <v>24</v>
      </c>
    </row>
    <row r="1239" spans="1:12" s="1" customFormat="1" x14ac:dyDescent="0.2">
      <c r="A1239" s="2">
        <v>43616</v>
      </c>
      <c r="B1239" s="1">
        <v>113</v>
      </c>
      <c r="C1239" s="1" t="s">
        <v>810</v>
      </c>
      <c r="D1239" s="1">
        <v>82</v>
      </c>
      <c r="J1239" s="1">
        <v>1</v>
      </c>
      <c r="K1239" s="8">
        <v>0.12</v>
      </c>
      <c r="L1239" s="1">
        <v>10</v>
      </c>
    </row>
    <row r="1240" spans="1:12" s="1" customFormat="1" x14ac:dyDescent="0.2">
      <c r="A1240" s="2">
        <v>43619</v>
      </c>
      <c r="B1240" s="1">
        <v>78</v>
      </c>
      <c r="C1240" s="1" t="s">
        <v>810</v>
      </c>
      <c r="D1240" s="1">
        <v>97</v>
      </c>
      <c r="J1240" s="1">
        <v>18</v>
      </c>
      <c r="K1240" s="8">
        <v>0.48</v>
      </c>
      <c r="L1240" s="1">
        <v>24</v>
      </c>
    </row>
    <row r="1241" spans="1:12" s="1" customFormat="1" x14ac:dyDescent="0.2">
      <c r="A1241" s="2">
        <v>43620</v>
      </c>
      <c r="B1241" s="1">
        <v>74</v>
      </c>
      <c r="C1241" s="1" t="s">
        <v>810</v>
      </c>
      <c r="D1241" s="1">
        <v>85</v>
      </c>
      <c r="J1241" s="1">
        <v>19</v>
      </c>
      <c r="K1241" s="8">
        <v>0.49</v>
      </c>
      <c r="L1241" s="1">
        <v>24</v>
      </c>
    </row>
    <row r="1242" spans="1:12" s="1" customFormat="1" x14ac:dyDescent="0.2">
      <c r="A1242" s="2">
        <v>43620</v>
      </c>
      <c r="B1242" s="1">
        <v>74</v>
      </c>
      <c r="C1242" s="1" t="s">
        <v>810</v>
      </c>
      <c r="D1242" s="1">
        <v>91</v>
      </c>
      <c r="J1242" s="1">
        <v>1</v>
      </c>
      <c r="K1242" s="8">
        <v>0.12</v>
      </c>
      <c r="L1242" s="1">
        <v>10</v>
      </c>
    </row>
    <row r="1243" spans="1:12" s="1" customFormat="1" x14ac:dyDescent="0.2">
      <c r="A1243" s="2">
        <v>43621</v>
      </c>
      <c r="B1243" s="1">
        <v>37</v>
      </c>
      <c r="C1243" s="1" t="s">
        <v>818</v>
      </c>
      <c r="D1243" s="1">
        <v>64</v>
      </c>
      <c r="J1243" s="1">
        <v>27</v>
      </c>
      <c r="K1243" s="8">
        <v>0.51</v>
      </c>
      <c r="L1243" s="1">
        <v>12</v>
      </c>
    </row>
    <row r="1244" spans="1:12" s="1" customFormat="1" x14ac:dyDescent="0.2">
      <c r="A1244" s="2">
        <v>43621</v>
      </c>
      <c r="B1244" s="1">
        <v>18</v>
      </c>
      <c r="C1244" s="1" t="s">
        <v>818</v>
      </c>
      <c r="D1244" s="1">
        <v>75</v>
      </c>
      <c r="J1244" s="1">
        <v>27</v>
      </c>
      <c r="K1244" s="8">
        <v>1.21</v>
      </c>
      <c r="L1244" s="1">
        <v>24</v>
      </c>
    </row>
    <row r="1245" spans="1:12" s="1" customFormat="1" x14ac:dyDescent="0.2">
      <c r="A1245" s="2">
        <v>43622</v>
      </c>
      <c r="B1245" s="1">
        <v>161</v>
      </c>
      <c r="C1245" s="1" t="s">
        <v>3674</v>
      </c>
      <c r="D1245" s="1">
        <v>98</v>
      </c>
      <c r="J1245" s="1">
        <v>1</v>
      </c>
      <c r="K1245" s="8">
        <v>0.96</v>
      </c>
      <c r="L1245" s="1">
        <v>24</v>
      </c>
    </row>
    <row r="1246" spans="1:12" s="1" customFormat="1" x14ac:dyDescent="0.2">
      <c r="A1246" s="2">
        <v>43623</v>
      </c>
      <c r="B1246" s="1">
        <v>74</v>
      </c>
      <c r="C1246" s="1" t="s">
        <v>810</v>
      </c>
      <c r="D1246" s="1">
        <v>91</v>
      </c>
      <c r="J1246" s="1">
        <v>13</v>
      </c>
      <c r="K1246" s="8">
        <v>0.51</v>
      </c>
      <c r="L1246" s="1">
        <v>24</v>
      </c>
    </row>
    <row r="1247" spans="1:12" s="1" customFormat="1" x14ac:dyDescent="0.2">
      <c r="A1247" s="2">
        <v>43627</v>
      </c>
      <c r="B1247" s="1">
        <v>344</v>
      </c>
      <c r="C1247" s="1" t="s">
        <v>810</v>
      </c>
      <c r="D1247" s="1">
        <v>86</v>
      </c>
      <c r="J1247" s="1">
        <v>18</v>
      </c>
      <c r="K1247" s="8">
        <v>0.42</v>
      </c>
      <c r="L1247" s="1">
        <v>24</v>
      </c>
    </row>
    <row r="1248" spans="1:12" s="1" customFormat="1" x14ac:dyDescent="0.2">
      <c r="A1248" s="2">
        <v>43627</v>
      </c>
      <c r="B1248" s="1">
        <v>388</v>
      </c>
      <c r="C1248" s="1" t="s">
        <v>810</v>
      </c>
      <c r="D1248" s="1">
        <v>96</v>
      </c>
      <c r="J1248" s="1">
        <v>18</v>
      </c>
      <c r="K1248" s="8">
        <v>0.44</v>
      </c>
      <c r="L1248" s="1">
        <v>24</v>
      </c>
    </row>
    <row r="1249" spans="1:12" s="1" customFormat="1" x14ac:dyDescent="0.2">
      <c r="A1249" s="2">
        <v>43628</v>
      </c>
      <c r="B1249" s="1">
        <v>388</v>
      </c>
      <c r="C1249" s="1" t="s">
        <v>810</v>
      </c>
      <c r="D1249" s="1">
        <v>65</v>
      </c>
      <c r="J1249" s="1">
        <v>18</v>
      </c>
      <c r="K1249" s="8">
        <v>0.35</v>
      </c>
      <c r="L1249" s="1">
        <v>24</v>
      </c>
    </row>
    <row r="1250" spans="1:12" s="1" customFormat="1" x14ac:dyDescent="0.2">
      <c r="A1250" s="2">
        <v>43629</v>
      </c>
      <c r="B1250" s="1">
        <v>420</v>
      </c>
      <c r="C1250" s="1" t="s">
        <v>810</v>
      </c>
      <c r="D1250" s="1">
        <v>93</v>
      </c>
      <c r="J1250" s="1">
        <v>18</v>
      </c>
      <c r="K1250" s="8">
        <v>0.97</v>
      </c>
      <c r="L1250" s="1">
        <v>48</v>
      </c>
    </row>
    <row r="1251" spans="1:12" s="1" customFormat="1" x14ac:dyDescent="0.2">
      <c r="A1251" s="2">
        <v>43629</v>
      </c>
      <c r="B1251" s="1">
        <v>304</v>
      </c>
      <c r="C1251" s="1" t="s">
        <v>810</v>
      </c>
      <c r="D1251" s="1">
        <v>92</v>
      </c>
      <c r="J1251" s="1">
        <v>22</v>
      </c>
      <c r="K1251" s="8">
        <v>0.84</v>
      </c>
      <c r="L1251" s="1">
        <v>48</v>
      </c>
    </row>
    <row r="1252" spans="1:12" s="1" customFormat="1" x14ac:dyDescent="0.2">
      <c r="A1252" s="2">
        <v>43630</v>
      </c>
      <c r="B1252" s="1">
        <v>184</v>
      </c>
      <c r="C1252" s="1" t="s">
        <v>810</v>
      </c>
      <c r="D1252" s="1">
        <v>98</v>
      </c>
      <c r="J1252" s="1">
        <v>4</v>
      </c>
      <c r="K1252" s="8">
        <v>0.47</v>
      </c>
      <c r="L1252" s="1">
        <v>24</v>
      </c>
    </row>
    <row r="1253" spans="1:12" s="1" customFormat="1" x14ac:dyDescent="0.2">
      <c r="A1253" s="2">
        <v>43630</v>
      </c>
      <c r="B1253" s="1">
        <v>150</v>
      </c>
      <c r="C1253" s="1" t="s">
        <v>810</v>
      </c>
      <c r="D1253" s="1">
        <v>98</v>
      </c>
      <c r="J1253" s="1">
        <v>4</v>
      </c>
      <c r="K1253" s="8">
        <v>0.47</v>
      </c>
      <c r="L1253" s="1">
        <v>24</v>
      </c>
    </row>
    <row r="1254" spans="1:12" s="1" customFormat="1" x14ac:dyDescent="0.2">
      <c r="A1254" s="2">
        <v>43633</v>
      </c>
      <c r="B1254" s="1">
        <v>63</v>
      </c>
      <c r="C1254" s="1" t="s">
        <v>3674</v>
      </c>
      <c r="D1254" s="1">
        <v>98</v>
      </c>
      <c r="J1254" s="1">
        <v>4</v>
      </c>
      <c r="K1254" s="8">
        <v>1.63</v>
      </c>
      <c r="L1254" s="1">
        <v>24</v>
      </c>
    </row>
    <row r="1255" spans="1:12" s="1" customFormat="1" x14ac:dyDescent="0.2">
      <c r="A1255" s="2">
        <v>43634</v>
      </c>
      <c r="B1255" s="1">
        <v>44.4</v>
      </c>
      <c r="C1255" s="1" t="s">
        <v>3650</v>
      </c>
      <c r="D1255" s="1">
        <v>70</v>
      </c>
      <c r="J1255" s="1">
        <v>3</v>
      </c>
      <c r="K1255" s="8">
        <v>0.02</v>
      </c>
      <c r="L1255" s="1">
        <v>8</v>
      </c>
    </row>
    <row r="1256" spans="1:12" s="1" customFormat="1" x14ac:dyDescent="0.2">
      <c r="A1256" s="2">
        <v>43635</v>
      </c>
      <c r="B1256" s="1">
        <v>28</v>
      </c>
      <c r="C1256" s="1" t="s">
        <v>810</v>
      </c>
      <c r="D1256" s="1">
        <v>92</v>
      </c>
      <c r="J1256" s="1">
        <v>12</v>
      </c>
      <c r="K1256" s="8">
        <v>0.51</v>
      </c>
      <c r="L1256" s="1">
        <v>24</v>
      </c>
    </row>
    <row r="1257" spans="1:12" s="1" customFormat="1" x14ac:dyDescent="0.2">
      <c r="A1257" s="2">
        <v>43636</v>
      </c>
      <c r="B1257" s="1">
        <v>60</v>
      </c>
      <c r="C1257" s="1" t="s">
        <v>3674</v>
      </c>
      <c r="D1257" s="1">
        <v>97</v>
      </c>
      <c r="J1257" s="1">
        <v>1</v>
      </c>
      <c r="K1257" s="8">
        <v>0.61</v>
      </c>
      <c r="L1257" s="1">
        <v>24</v>
      </c>
    </row>
    <row r="1258" spans="1:12" s="1" customFormat="1" x14ac:dyDescent="0.2">
      <c r="A1258" s="2">
        <v>43636</v>
      </c>
      <c r="B1258" s="1">
        <v>73.3</v>
      </c>
      <c r="C1258" s="1" t="s">
        <v>3674</v>
      </c>
      <c r="D1258" s="1">
        <v>97</v>
      </c>
      <c r="J1258" s="1">
        <v>3</v>
      </c>
      <c r="K1258" s="8">
        <v>0.62</v>
      </c>
      <c r="L1258" s="1">
        <v>24</v>
      </c>
    </row>
    <row r="1259" spans="1:12" s="1" customFormat="1" x14ac:dyDescent="0.2">
      <c r="A1259" s="2">
        <v>43637</v>
      </c>
      <c r="B1259" s="1">
        <v>73</v>
      </c>
      <c r="C1259" s="1" t="s">
        <v>3674</v>
      </c>
      <c r="D1259" s="1">
        <v>97</v>
      </c>
      <c r="J1259" s="1">
        <v>1</v>
      </c>
      <c r="K1259" s="8">
        <v>0.61</v>
      </c>
      <c r="L1259" s="1">
        <v>24</v>
      </c>
    </row>
    <row r="1260" spans="1:12" s="1" customFormat="1" x14ac:dyDescent="0.2">
      <c r="A1260" s="2">
        <v>43637</v>
      </c>
      <c r="B1260" s="1">
        <v>75</v>
      </c>
      <c r="C1260" s="1" t="s">
        <v>3674</v>
      </c>
      <c r="D1260" s="1">
        <v>99</v>
      </c>
      <c r="J1260" s="1">
        <v>1</v>
      </c>
      <c r="K1260" s="8">
        <v>0.6</v>
      </c>
      <c r="L1260" s="1">
        <v>24</v>
      </c>
    </row>
    <row r="1261" spans="1:12" s="1" customFormat="1" x14ac:dyDescent="0.2">
      <c r="A1261" s="2">
        <v>43641</v>
      </c>
      <c r="B1261" s="1">
        <v>360</v>
      </c>
      <c r="C1261" s="1" t="s">
        <v>810</v>
      </c>
      <c r="D1261" s="1">
        <v>87</v>
      </c>
      <c r="J1261" s="1">
        <v>20</v>
      </c>
      <c r="K1261" s="8">
        <v>0.56999999999999995</v>
      </c>
      <c r="L1261" s="1">
        <v>24</v>
      </c>
    </row>
    <row r="1262" spans="1:12" s="1" customFormat="1" x14ac:dyDescent="0.2">
      <c r="A1262" s="2">
        <v>43642</v>
      </c>
      <c r="B1262" s="1">
        <v>22.5</v>
      </c>
      <c r="C1262" s="1" t="s">
        <v>3674</v>
      </c>
      <c r="D1262" s="1">
        <v>78</v>
      </c>
      <c r="J1262" s="1">
        <v>10</v>
      </c>
      <c r="K1262" s="8">
        <v>1.1299999999999999</v>
      </c>
      <c r="L1262" s="1">
        <v>24</v>
      </c>
    </row>
    <row r="1263" spans="1:12" s="1" customFormat="1" x14ac:dyDescent="0.2">
      <c r="A1263" s="2">
        <v>43643</v>
      </c>
      <c r="B1263" s="1">
        <v>320</v>
      </c>
      <c r="C1263" s="1" t="s">
        <v>810</v>
      </c>
      <c r="D1263" s="1">
        <v>69</v>
      </c>
      <c r="J1263" s="1">
        <v>16</v>
      </c>
      <c r="K1263" s="8">
        <v>1.01</v>
      </c>
      <c r="L1263" s="1">
        <v>48</v>
      </c>
    </row>
    <row r="1264" spans="1:12" s="1" customFormat="1" x14ac:dyDescent="0.2">
      <c r="A1264" s="2">
        <v>43644</v>
      </c>
      <c r="B1264" s="1">
        <v>51</v>
      </c>
      <c r="C1264" s="1" t="s">
        <v>3674</v>
      </c>
      <c r="D1264" s="1">
        <v>93</v>
      </c>
      <c r="J1264" s="1">
        <v>11</v>
      </c>
      <c r="K1264" s="8">
        <v>1.03</v>
      </c>
      <c r="L1264" s="1">
        <v>24</v>
      </c>
    </row>
    <row r="1265" spans="1:12" s="1" customFormat="1" x14ac:dyDescent="0.2">
      <c r="A1265" s="2">
        <v>43647</v>
      </c>
      <c r="B1265" s="1">
        <v>240</v>
      </c>
      <c r="C1265" s="1" t="s">
        <v>3650</v>
      </c>
      <c r="D1265" s="1">
        <v>38</v>
      </c>
      <c r="J1265" s="1">
        <v>20</v>
      </c>
      <c r="K1265" s="8">
        <v>0.156</v>
      </c>
      <c r="L1265" s="1">
        <v>10</v>
      </c>
    </row>
    <row r="1266" spans="1:12" s="1" customFormat="1" x14ac:dyDescent="0.2">
      <c r="A1266" s="2">
        <v>43648</v>
      </c>
      <c r="B1266" s="1">
        <v>99</v>
      </c>
      <c r="C1266" s="1" t="s">
        <v>3650</v>
      </c>
      <c r="D1266" s="1">
        <v>58</v>
      </c>
      <c r="J1266" s="1">
        <v>20</v>
      </c>
      <c r="K1266" s="8">
        <v>0.26</v>
      </c>
      <c r="L1266" s="1">
        <v>10</v>
      </c>
    </row>
    <row r="1267" spans="1:12" s="1" customFormat="1" x14ac:dyDescent="0.2">
      <c r="A1267" s="2">
        <v>43648</v>
      </c>
      <c r="B1267" s="1">
        <v>124</v>
      </c>
      <c r="C1267" s="1" t="s">
        <v>3650</v>
      </c>
      <c r="D1267" s="1">
        <v>74</v>
      </c>
      <c r="J1267" s="1">
        <v>20</v>
      </c>
      <c r="K1267" s="8">
        <v>0.27</v>
      </c>
      <c r="L1267" s="1">
        <v>10</v>
      </c>
    </row>
    <row r="1268" spans="1:12" s="1" customFormat="1" x14ac:dyDescent="0.2">
      <c r="A1268" s="2">
        <v>43654</v>
      </c>
      <c r="B1268" s="1">
        <v>198</v>
      </c>
      <c r="C1268" s="1" t="s">
        <v>810</v>
      </c>
      <c r="D1268" s="1">
        <v>95</v>
      </c>
      <c r="J1268" s="1">
        <v>10</v>
      </c>
      <c r="K1268" s="8">
        <v>2.62</v>
      </c>
      <c r="L1268" s="1">
        <v>84</v>
      </c>
    </row>
    <row r="1269" spans="1:12" s="1" customFormat="1" x14ac:dyDescent="0.2">
      <c r="A1269" s="2">
        <v>43654</v>
      </c>
      <c r="B1269" s="1">
        <v>198</v>
      </c>
      <c r="C1269" s="1" t="s">
        <v>810</v>
      </c>
      <c r="D1269" s="1">
        <v>92</v>
      </c>
      <c r="J1269" s="1">
        <v>10</v>
      </c>
      <c r="K1269" s="8">
        <v>2.5499999999999998</v>
      </c>
      <c r="L1269" s="1">
        <v>84</v>
      </c>
    </row>
    <row r="1270" spans="1:12" s="1" customFormat="1" x14ac:dyDescent="0.2">
      <c r="A1270" s="2">
        <v>43656</v>
      </c>
      <c r="B1270" s="1">
        <v>113.2</v>
      </c>
      <c r="C1270" s="1" t="s">
        <v>810</v>
      </c>
      <c r="D1270" s="1">
        <v>98</v>
      </c>
      <c r="J1270" s="1">
        <v>0.5</v>
      </c>
      <c r="K1270" s="8">
        <v>0.21</v>
      </c>
      <c r="L1270" s="1">
        <v>12</v>
      </c>
    </row>
    <row r="1271" spans="1:12" s="1" customFormat="1" x14ac:dyDescent="0.2">
      <c r="A1271" s="2">
        <v>43657</v>
      </c>
      <c r="B1271" s="1">
        <v>150</v>
      </c>
      <c r="C1271" s="1" t="s">
        <v>3674</v>
      </c>
      <c r="D1271" s="1">
        <v>98</v>
      </c>
      <c r="J1271" s="1">
        <v>3</v>
      </c>
      <c r="K1271" s="8">
        <v>0.78</v>
      </c>
      <c r="L1271" s="1">
        <v>24</v>
      </c>
    </row>
    <row r="1272" spans="1:12" s="1" customFormat="1" x14ac:dyDescent="0.2">
      <c r="A1272" s="2">
        <v>43658</v>
      </c>
      <c r="B1272" s="1">
        <v>388</v>
      </c>
      <c r="C1272" s="1" t="s">
        <v>810</v>
      </c>
      <c r="D1272" s="1">
        <v>95</v>
      </c>
      <c r="J1272" s="1">
        <v>18</v>
      </c>
      <c r="K1272" s="8">
        <v>4.4999999999999998E-2</v>
      </c>
      <c r="L1272" s="1">
        <v>24</v>
      </c>
    </row>
    <row r="1273" spans="1:12" s="1" customFormat="1" x14ac:dyDescent="0.2">
      <c r="A1273" s="2">
        <v>43664</v>
      </c>
      <c r="B1273" s="1">
        <v>52</v>
      </c>
      <c r="C1273" s="1" t="s">
        <v>810</v>
      </c>
      <c r="D1273" s="1">
        <v>94</v>
      </c>
      <c r="J1273" s="1">
        <v>8</v>
      </c>
      <c r="K1273" s="8">
        <v>0.48</v>
      </c>
      <c r="L1273" s="1">
        <v>24</v>
      </c>
    </row>
    <row r="1274" spans="1:12" s="1" customFormat="1" x14ac:dyDescent="0.2">
      <c r="A1274" s="2">
        <v>43668</v>
      </c>
      <c r="B1274" s="1">
        <v>300</v>
      </c>
      <c r="C1274" s="1" t="s">
        <v>3674</v>
      </c>
      <c r="D1274" s="1">
        <v>75</v>
      </c>
      <c r="J1274" s="1">
        <v>6</v>
      </c>
      <c r="K1274" s="8">
        <v>0.98</v>
      </c>
      <c r="L1274" s="1">
        <v>24</v>
      </c>
    </row>
    <row r="1275" spans="1:12" s="1" customFormat="1" x14ac:dyDescent="0.2">
      <c r="A1275" s="2">
        <v>43669</v>
      </c>
      <c r="B1275" s="1">
        <v>75</v>
      </c>
      <c r="C1275" s="1" t="s">
        <v>3674</v>
      </c>
      <c r="D1275" s="1">
        <v>94</v>
      </c>
      <c r="J1275" s="1">
        <v>1</v>
      </c>
      <c r="K1275" s="8">
        <v>0.33</v>
      </c>
      <c r="L1275" s="1">
        <v>10</v>
      </c>
    </row>
    <row r="1276" spans="1:12" s="1" customFormat="1" x14ac:dyDescent="0.2">
      <c r="A1276" s="2">
        <v>43669</v>
      </c>
      <c r="B1276" s="1">
        <v>110</v>
      </c>
      <c r="C1276" s="1" t="s">
        <v>3674</v>
      </c>
      <c r="D1276" s="1">
        <v>97</v>
      </c>
      <c r="J1276" s="1">
        <v>7</v>
      </c>
      <c r="K1276" s="8">
        <v>1.58</v>
      </c>
      <c r="L1276" s="1">
        <v>36</v>
      </c>
    </row>
    <row r="1277" spans="1:12" s="1" customFormat="1" x14ac:dyDescent="0.2">
      <c r="A1277" s="2">
        <v>43670</v>
      </c>
      <c r="B1277" s="1">
        <v>160</v>
      </c>
      <c r="C1277" s="1" t="s">
        <v>3674</v>
      </c>
      <c r="D1277" s="1">
        <v>84</v>
      </c>
      <c r="J1277" s="1">
        <v>1</v>
      </c>
      <c r="K1277" s="8">
        <v>0.31</v>
      </c>
      <c r="L1277" s="1">
        <v>10</v>
      </c>
    </row>
    <row r="1278" spans="1:12" s="1" customFormat="1" x14ac:dyDescent="0.2">
      <c r="A1278" s="2">
        <v>43670</v>
      </c>
      <c r="B1278" s="1">
        <v>110</v>
      </c>
      <c r="C1278" s="1" t="s">
        <v>3674</v>
      </c>
      <c r="D1278" s="1">
        <v>98</v>
      </c>
      <c r="J1278" s="1">
        <v>7</v>
      </c>
      <c r="K1278" s="8">
        <v>1.62</v>
      </c>
      <c r="L1278" s="1">
        <v>36</v>
      </c>
    </row>
    <row r="1279" spans="1:12" s="1" customFormat="1" x14ac:dyDescent="0.2">
      <c r="A1279" s="2">
        <v>43671</v>
      </c>
      <c r="B1279" s="1">
        <v>153.19999999999999</v>
      </c>
      <c r="C1279" s="1" t="s">
        <v>810</v>
      </c>
      <c r="D1279" s="1">
        <v>88</v>
      </c>
      <c r="J1279" s="1">
        <v>48</v>
      </c>
      <c r="K1279" s="8">
        <v>0.31</v>
      </c>
      <c r="L1279" s="1">
        <v>24</v>
      </c>
    </row>
    <row r="1280" spans="1:12" s="1" customFormat="1" x14ac:dyDescent="0.2">
      <c r="A1280" s="2">
        <v>43676</v>
      </c>
      <c r="B1280" s="1">
        <v>75</v>
      </c>
      <c r="C1280" s="1" t="s">
        <v>3674</v>
      </c>
      <c r="D1280" s="1">
        <v>89</v>
      </c>
      <c r="J1280" s="1">
        <v>8</v>
      </c>
      <c r="K1280" s="8">
        <v>1</v>
      </c>
      <c r="L1280" s="1">
        <v>24</v>
      </c>
    </row>
    <row r="1281" spans="1:12" s="1" customFormat="1" x14ac:dyDescent="0.2">
      <c r="A1281" s="2">
        <v>43679</v>
      </c>
      <c r="B1281" s="1">
        <v>394</v>
      </c>
      <c r="C1281" s="1" t="s">
        <v>810</v>
      </c>
      <c r="D1281" s="1">
        <v>96</v>
      </c>
      <c r="J1281" s="1">
        <v>6</v>
      </c>
      <c r="K1281" s="8">
        <v>0.42</v>
      </c>
      <c r="L1281" s="1">
        <v>24</v>
      </c>
    </row>
    <row r="1282" spans="1:12" s="1" customFormat="1" x14ac:dyDescent="0.2">
      <c r="A1282" s="2">
        <v>43683</v>
      </c>
      <c r="B1282" s="1">
        <v>98</v>
      </c>
      <c r="C1282" s="1" t="s">
        <v>810</v>
      </c>
      <c r="D1282" s="1">
        <v>96</v>
      </c>
      <c r="J1282" s="1">
        <v>6</v>
      </c>
      <c r="K1282" s="8">
        <v>0.43</v>
      </c>
      <c r="L1282" s="1">
        <v>24</v>
      </c>
    </row>
    <row r="1283" spans="1:12" s="1" customFormat="1" x14ac:dyDescent="0.2">
      <c r="A1283" s="2">
        <v>43700</v>
      </c>
      <c r="B1283" s="1">
        <v>36</v>
      </c>
      <c r="C1283" s="1" t="s">
        <v>2486</v>
      </c>
      <c r="D1283" s="1">
        <v>84</v>
      </c>
      <c r="J1283" s="1">
        <v>2</v>
      </c>
      <c r="K1283" s="8">
        <v>0.54</v>
      </c>
      <c r="L1283" s="1">
        <v>24</v>
      </c>
    </row>
    <row r="1284" spans="1:12" s="1" customFormat="1" x14ac:dyDescent="0.2">
      <c r="A1284" s="2">
        <v>43741</v>
      </c>
      <c r="B1284" s="1">
        <v>24</v>
      </c>
      <c r="C1284" s="1" t="s">
        <v>3650</v>
      </c>
      <c r="D1284" s="1">
        <v>93</v>
      </c>
      <c r="J1284" s="1">
        <v>4</v>
      </c>
      <c r="K1284" s="8">
        <v>0.53</v>
      </c>
      <c r="L1284" s="1">
        <v>12</v>
      </c>
    </row>
    <row r="1285" spans="1:12" s="1" customFormat="1" x14ac:dyDescent="0.2">
      <c r="A1285" s="2">
        <v>43746</v>
      </c>
      <c r="B1285" s="1">
        <v>156</v>
      </c>
      <c r="C1285" s="1" t="s">
        <v>3674</v>
      </c>
      <c r="D1285" s="1">
        <v>99</v>
      </c>
      <c r="J1285" s="1">
        <v>5</v>
      </c>
      <c r="K1285" s="8">
        <v>1.1499999999999999</v>
      </c>
      <c r="L1285" s="1">
        <v>24</v>
      </c>
    </row>
    <row r="1286" spans="1:12" s="1" customFormat="1" x14ac:dyDescent="0.2">
      <c r="A1286" s="2">
        <v>43755</v>
      </c>
      <c r="B1286" s="1">
        <v>113</v>
      </c>
      <c r="C1286" s="1" t="s">
        <v>7919</v>
      </c>
      <c r="D1286" s="1">
        <v>71</v>
      </c>
      <c r="J1286" s="1">
        <v>17</v>
      </c>
      <c r="K1286" s="8">
        <v>1.03</v>
      </c>
      <c r="L1286" s="1">
        <v>24</v>
      </c>
    </row>
    <row r="1287" spans="1:12" s="1" customFormat="1" x14ac:dyDescent="0.2">
      <c r="A1287" s="2">
        <v>43759</v>
      </c>
      <c r="B1287" s="1">
        <v>72</v>
      </c>
      <c r="C1287" s="1" t="s">
        <v>810</v>
      </c>
      <c r="D1287" s="1">
        <v>80</v>
      </c>
      <c r="J1287" s="1">
        <v>17</v>
      </c>
      <c r="K1287" s="8">
        <v>1.1299999999999999</v>
      </c>
      <c r="L1287" s="1">
        <v>48</v>
      </c>
    </row>
    <row r="1288" spans="1:12" s="1" customFormat="1" x14ac:dyDescent="0.2">
      <c r="A1288" s="2">
        <v>43788</v>
      </c>
      <c r="B1288" s="1">
        <v>56</v>
      </c>
      <c r="C1288" s="1" t="s">
        <v>3650</v>
      </c>
      <c r="D1288" s="1">
        <v>80</v>
      </c>
      <c r="J1288" s="1">
        <v>9</v>
      </c>
      <c r="K1288" s="8">
        <v>0.54500000000000004</v>
      </c>
      <c r="L1288" s="1">
        <v>8</v>
      </c>
    </row>
    <row r="1289" spans="1:12" s="1" customFormat="1" x14ac:dyDescent="0.2">
      <c r="A1289" s="2">
        <v>43788</v>
      </c>
      <c r="B1289" s="1">
        <v>56</v>
      </c>
      <c r="C1289" s="1" t="s">
        <v>3650</v>
      </c>
      <c r="D1289" s="1">
        <v>76</v>
      </c>
      <c r="J1289" s="1">
        <v>9</v>
      </c>
      <c r="K1289" s="8">
        <v>0.55200000000000005</v>
      </c>
      <c r="L1289" s="1">
        <v>8</v>
      </c>
    </row>
    <row r="1290" spans="1:12" s="1" customFormat="1" x14ac:dyDescent="0.2">
      <c r="A1290" s="2">
        <v>43791</v>
      </c>
      <c r="B1290" s="1">
        <v>226</v>
      </c>
      <c r="C1290" s="1" t="s">
        <v>3650</v>
      </c>
      <c r="D1290" s="1">
        <v>92</v>
      </c>
      <c r="E1290" s="1">
        <f>AVERAGE(D1201:D1290)</f>
        <v>88.87777777777778</v>
      </c>
      <c r="F1290" s="1">
        <f>_xlfn.STDEV.S(D1201:D1290)</f>
        <v>10.528535625716094</v>
      </c>
      <c r="G1290" s="1">
        <v>90</v>
      </c>
      <c r="J1290" s="1">
        <v>6</v>
      </c>
      <c r="K1290" s="8">
        <v>0.69</v>
      </c>
      <c r="L1290" s="1">
        <v>10</v>
      </c>
    </row>
    <row r="1291" spans="1:12" s="1" customFormat="1" x14ac:dyDescent="0.2">
      <c r="A1291" s="2">
        <v>43861</v>
      </c>
      <c r="B1291" s="1">
        <v>302</v>
      </c>
      <c r="C1291" s="1" t="s">
        <v>810</v>
      </c>
      <c r="D1291" s="1">
        <v>97</v>
      </c>
      <c r="J1291" s="1">
        <v>23</v>
      </c>
      <c r="K1291" s="8">
        <v>0.53</v>
      </c>
      <c r="L1291" s="1">
        <v>24</v>
      </c>
    </row>
    <row r="1292" spans="1:12" s="1" customFormat="1" x14ac:dyDescent="0.2">
      <c r="A1292" s="2">
        <v>43874</v>
      </c>
      <c r="B1292" s="1">
        <v>100</v>
      </c>
      <c r="C1292" s="1" t="s">
        <v>810</v>
      </c>
      <c r="D1292" s="1">
        <v>95</v>
      </c>
      <c r="J1292" s="1">
        <v>31</v>
      </c>
      <c r="K1292" s="8">
        <v>0.5</v>
      </c>
      <c r="L1292" s="1">
        <v>24</v>
      </c>
    </row>
    <row r="1293" spans="1:12" s="1" customFormat="1" x14ac:dyDescent="0.2">
      <c r="A1293" s="2">
        <v>43886</v>
      </c>
      <c r="B1293" s="1">
        <v>80</v>
      </c>
      <c r="C1293" s="1" t="s">
        <v>810</v>
      </c>
      <c r="D1293" s="1">
        <v>86</v>
      </c>
      <c r="J1293" s="1">
        <v>6</v>
      </c>
      <c r="K1293" s="8">
        <v>1.56</v>
      </c>
      <c r="L1293" s="1">
        <v>48</v>
      </c>
    </row>
    <row r="1294" spans="1:12" s="1" customFormat="1" x14ac:dyDescent="0.2">
      <c r="A1294" s="2">
        <v>43894</v>
      </c>
      <c r="B1294" s="1">
        <v>200</v>
      </c>
      <c r="C1294" s="1" t="s">
        <v>810</v>
      </c>
      <c r="D1294" s="1">
        <v>97</v>
      </c>
      <c r="J1294" s="1">
        <v>6</v>
      </c>
      <c r="K1294" s="8">
        <v>1.64</v>
      </c>
      <c r="L1294" s="1">
        <v>48</v>
      </c>
    </row>
    <row r="1295" spans="1:12" s="1" customFormat="1" x14ac:dyDescent="0.2">
      <c r="A1295" s="2">
        <v>43895</v>
      </c>
      <c r="B1295" s="1">
        <v>200</v>
      </c>
      <c r="C1295" s="1" t="s">
        <v>810</v>
      </c>
      <c r="D1295" s="1">
        <v>99</v>
      </c>
      <c r="J1295" s="1">
        <v>6</v>
      </c>
      <c r="K1295" s="8">
        <v>1.28</v>
      </c>
      <c r="L1295" s="1">
        <v>48</v>
      </c>
    </row>
    <row r="1296" spans="1:12" s="1" customFormat="1" x14ac:dyDescent="0.2">
      <c r="A1296" s="2">
        <v>43899</v>
      </c>
      <c r="B1296" s="1">
        <v>166</v>
      </c>
      <c r="C1296" s="1" t="s">
        <v>810</v>
      </c>
      <c r="D1296" s="1">
        <v>97</v>
      </c>
      <c r="J1296" s="1">
        <v>6</v>
      </c>
      <c r="K1296" s="8">
        <v>1.28</v>
      </c>
      <c r="L1296" s="1">
        <v>48</v>
      </c>
    </row>
    <row r="1297" spans="1:12" s="1" customFormat="1" x14ac:dyDescent="0.2">
      <c r="A1297" s="2">
        <v>43903</v>
      </c>
      <c r="B1297" s="1">
        <v>145</v>
      </c>
      <c r="C1297" s="1" t="s">
        <v>810</v>
      </c>
      <c r="D1297" s="1">
        <v>94</v>
      </c>
      <c r="J1297" s="1">
        <v>7</v>
      </c>
      <c r="K1297" s="8">
        <v>1.44</v>
      </c>
      <c r="L1297" s="1">
        <v>72</v>
      </c>
    </row>
    <row r="1298" spans="1:12" s="1" customFormat="1" x14ac:dyDescent="0.2">
      <c r="A1298" s="2">
        <v>43935</v>
      </c>
      <c r="B1298" s="1">
        <v>310</v>
      </c>
      <c r="C1298" s="1" t="s">
        <v>3674</v>
      </c>
      <c r="D1298" s="1">
        <v>99</v>
      </c>
      <c r="J1298" s="1">
        <v>4</v>
      </c>
      <c r="K1298" s="8">
        <v>1.01</v>
      </c>
      <c r="L1298" s="1">
        <v>24</v>
      </c>
    </row>
    <row r="1299" spans="1:12" s="1" customFormat="1" x14ac:dyDescent="0.2">
      <c r="A1299" s="2">
        <v>43942</v>
      </c>
      <c r="B1299" s="1">
        <v>240</v>
      </c>
      <c r="C1299" s="1" t="s">
        <v>3650</v>
      </c>
      <c r="D1299" s="1">
        <v>84</v>
      </c>
      <c r="J1299" s="1">
        <v>21</v>
      </c>
      <c r="K1299" s="8">
        <v>0.25</v>
      </c>
      <c r="L1299" s="1">
        <v>10</v>
      </c>
    </row>
    <row r="1300" spans="1:12" s="1" customFormat="1" x14ac:dyDescent="0.2">
      <c r="A1300" s="2">
        <v>43943</v>
      </c>
      <c r="B1300" s="1">
        <v>156</v>
      </c>
      <c r="C1300" s="1" t="s">
        <v>3674</v>
      </c>
      <c r="D1300" s="1">
        <v>97</v>
      </c>
      <c r="J1300" s="1">
        <v>0.5</v>
      </c>
      <c r="K1300" s="8">
        <v>0.53500000000000003</v>
      </c>
      <c r="L1300" s="1">
        <v>12</v>
      </c>
    </row>
    <row r="1301" spans="1:12" s="1" customFormat="1" x14ac:dyDescent="0.2">
      <c r="A1301" s="2">
        <v>43950</v>
      </c>
      <c r="B1301" s="1">
        <v>163</v>
      </c>
      <c r="C1301" s="1" t="s">
        <v>3650</v>
      </c>
      <c r="D1301" s="1">
        <v>98</v>
      </c>
      <c r="J1301" s="1">
        <v>5</v>
      </c>
      <c r="K1301" s="8">
        <v>0.31</v>
      </c>
      <c r="L1301" s="1">
        <v>10</v>
      </c>
    </row>
    <row r="1302" spans="1:12" s="1" customFormat="1" x14ac:dyDescent="0.2">
      <c r="A1302" s="2">
        <v>43952</v>
      </c>
      <c r="B1302" s="1">
        <v>92</v>
      </c>
      <c r="C1302" s="1" t="s">
        <v>3650</v>
      </c>
      <c r="D1302" s="1">
        <v>97</v>
      </c>
      <c r="J1302" s="1">
        <v>5</v>
      </c>
      <c r="K1302" s="8">
        <v>0.3</v>
      </c>
      <c r="L1302" s="1">
        <v>10</v>
      </c>
    </row>
    <row r="1303" spans="1:12" s="1" customFormat="1" x14ac:dyDescent="0.2">
      <c r="A1303" s="2">
        <v>43955</v>
      </c>
      <c r="B1303" s="1">
        <v>75</v>
      </c>
      <c r="C1303" s="1" t="s">
        <v>3650</v>
      </c>
      <c r="D1303" s="1">
        <v>98</v>
      </c>
      <c r="J1303" s="1">
        <v>5</v>
      </c>
      <c r="K1303" s="8">
        <v>0.3</v>
      </c>
      <c r="L1303" s="1">
        <v>10</v>
      </c>
    </row>
    <row r="1304" spans="1:12" s="1" customFormat="1" x14ac:dyDescent="0.2">
      <c r="A1304" s="2">
        <v>43962</v>
      </c>
      <c r="B1304" s="1">
        <v>144</v>
      </c>
      <c r="C1304" s="1" t="s">
        <v>2486</v>
      </c>
      <c r="D1304" s="1">
        <v>88</v>
      </c>
      <c r="J1304" s="1">
        <v>9</v>
      </c>
      <c r="K1304" s="8">
        <v>0.124</v>
      </c>
      <c r="L1304" s="1">
        <v>4</v>
      </c>
    </row>
    <row r="1305" spans="1:12" s="1" customFormat="1" x14ac:dyDescent="0.2">
      <c r="A1305" s="2">
        <v>43963</v>
      </c>
      <c r="B1305" s="1">
        <v>40</v>
      </c>
      <c r="C1305" s="1" t="s">
        <v>2486</v>
      </c>
      <c r="D1305" s="1">
        <v>94</v>
      </c>
      <c r="J1305" s="1">
        <v>8</v>
      </c>
      <c r="K1305" s="8">
        <v>9.1999999999999998E-2</v>
      </c>
      <c r="L1305" s="1">
        <v>4</v>
      </c>
    </row>
    <row r="1306" spans="1:12" s="1" customFormat="1" x14ac:dyDescent="0.2">
      <c r="A1306" s="2">
        <v>43963</v>
      </c>
      <c r="B1306" s="1">
        <v>40</v>
      </c>
      <c r="C1306" s="1" t="s">
        <v>2486</v>
      </c>
      <c r="D1306" s="1">
        <v>88</v>
      </c>
      <c r="J1306" s="1">
        <v>8</v>
      </c>
      <c r="K1306" s="8">
        <v>9.1999999999999998E-2</v>
      </c>
      <c r="L1306" s="1">
        <v>4</v>
      </c>
    </row>
    <row r="1307" spans="1:12" s="1" customFormat="1" x14ac:dyDescent="0.2">
      <c r="A1307" s="2">
        <v>43977</v>
      </c>
      <c r="B1307" s="1">
        <v>167</v>
      </c>
      <c r="C1307" s="1" t="s">
        <v>810</v>
      </c>
      <c r="D1307" s="1">
        <v>95</v>
      </c>
      <c r="J1307" s="1">
        <v>15</v>
      </c>
      <c r="K1307" s="8">
        <v>0.92</v>
      </c>
      <c r="L1307" s="1">
        <v>48</v>
      </c>
    </row>
    <row r="1308" spans="1:12" s="1" customFormat="1" x14ac:dyDescent="0.2">
      <c r="A1308" s="2">
        <v>43978</v>
      </c>
      <c r="B1308" s="1">
        <v>152</v>
      </c>
      <c r="C1308" s="1" t="s">
        <v>3674</v>
      </c>
      <c r="D1308" s="1">
        <v>94</v>
      </c>
      <c r="J1308" s="1">
        <v>3</v>
      </c>
      <c r="K1308" s="8">
        <v>0.73199999999999998</v>
      </c>
      <c r="L1308" s="1">
        <v>24</v>
      </c>
    </row>
    <row r="1309" spans="1:12" s="1" customFormat="1" x14ac:dyDescent="0.2">
      <c r="A1309" s="2">
        <v>43979</v>
      </c>
      <c r="B1309" s="1">
        <v>454</v>
      </c>
      <c r="C1309" s="1" t="s">
        <v>810</v>
      </c>
      <c r="D1309" s="1">
        <v>94</v>
      </c>
      <c r="J1309" s="1">
        <v>10</v>
      </c>
      <c r="K1309" s="8">
        <v>0.92</v>
      </c>
      <c r="L1309" s="1">
        <v>48</v>
      </c>
    </row>
    <row r="1310" spans="1:12" s="1" customFormat="1" x14ac:dyDescent="0.2">
      <c r="A1310" s="2">
        <v>43980</v>
      </c>
      <c r="B1310" s="1">
        <v>54.7</v>
      </c>
      <c r="C1310" s="12" t="s">
        <v>3674</v>
      </c>
      <c r="D1310" s="1">
        <v>99</v>
      </c>
      <c r="J1310" s="1">
        <v>1.5</v>
      </c>
      <c r="K1310" s="8">
        <v>0.51</v>
      </c>
      <c r="L1310" s="1">
        <v>12</v>
      </c>
    </row>
    <row r="1311" spans="1:12" s="1" customFormat="1" x14ac:dyDescent="0.2">
      <c r="A1311" s="2">
        <v>43983</v>
      </c>
      <c r="B1311" s="1">
        <v>74</v>
      </c>
      <c r="C1311" s="1" t="s">
        <v>810</v>
      </c>
      <c r="D1311" s="1">
        <v>94</v>
      </c>
      <c r="J1311" s="1">
        <v>14</v>
      </c>
      <c r="K1311" s="8">
        <v>0.47</v>
      </c>
      <c r="L1311" s="1">
        <v>24</v>
      </c>
    </row>
    <row r="1312" spans="1:12" s="1" customFormat="1" x14ac:dyDescent="0.2">
      <c r="A1312" s="2">
        <v>43983</v>
      </c>
      <c r="B1312" s="1">
        <v>74</v>
      </c>
      <c r="C1312" s="1" t="s">
        <v>810</v>
      </c>
      <c r="D1312" s="1">
        <v>85</v>
      </c>
      <c r="J1312" s="1">
        <v>19</v>
      </c>
      <c r="K1312" s="8">
        <v>0.43</v>
      </c>
      <c r="L1312" s="1">
        <v>24</v>
      </c>
    </row>
    <row r="1313" spans="1:12" s="1" customFormat="1" x14ac:dyDescent="0.2">
      <c r="A1313" s="2">
        <v>43984</v>
      </c>
      <c r="B1313" s="1">
        <v>279.5</v>
      </c>
      <c r="C1313" s="1" t="s">
        <v>810</v>
      </c>
      <c r="D1313" s="1">
        <v>96</v>
      </c>
      <c r="J1313" s="1">
        <v>10</v>
      </c>
      <c r="K1313" s="8">
        <v>0.93</v>
      </c>
      <c r="L1313" s="1">
        <v>48</v>
      </c>
    </row>
    <row r="1314" spans="1:12" s="1" customFormat="1" x14ac:dyDescent="0.2">
      <c r="A1314" s="2">
        <v>43985</v>
      </c>
      <c r="B1314" s="1">
        <v>75</v>
      </c>
      <c r="C1314" s="1" t="s">
        <v>810</v>
      </c>
      <c r="D1314" s="1">
        <v>95</v>
      </c>
      <c r="J1314" s="1">
        <v>8</v>
      </c>
      <c r="K1314" s="8">
        <v>0.48</v>
      </c>
      <c r="L1314" s="1">
        <v>24</v>
      </c>
    </row>
    <row r="1315" spans="1:12" s="1" customFormat="1" x14ac:dyDescent="0.2">
      <c r="A1315" s="2">
        <v>43985</v>
      </c>
      <c r="B1315" s="1">
        <v>109</v>
      </c>
      <c r="C1315" s="1" t="s">
        <v>810</v>
      </c>
      <c r="D1315" s="1">
        <v>93</v>
      </c>
      <c r="J1315" s="1">
        <v>15</v>
      </c>
      <c r="K1315" s="8">
        <v>0.42</v>
      </c>
      <c r="L1315" s="1">
        <v>24</v>
      </c>
    </row>
    <row r="1316" spans="1:12" s="1" customFormat="1" x14ac:dyDescent="0.2">
      <c r="A1316" s="2">
        <v>43986</v>
      </c>
      <c r="B1316" s="1">
        <v>75</v>
      </c>
      <c r="C1316" s="1" t="s">
        <v>810</v>
      </c>
      <c r="D1316" s="1">
        <v>85</v>
      </c>
      <c r="J1316" s="1">
        <v>8</v>
      </c>
      <c r="K1316" s="8">
        <v>0.45</v>
      </c>
      <c r="L1316" s="1">
        <v>24</v>
      </c>
    </row>
    <row r="1317" spans="1:12" s="1" customFormat="1" x14ac:dyDescent="0.2">
      <c r="A1317" s="2">
        <v>43986</v>
      </c>
      <c r="B1317" s="1">
        <v>100</v>
      </c>
      <c r="C1317" s="1" t="s">
        <v>810</v>
      </c>
      <c r="D1317" s="1">
        <v>98</v>
      </c>
      <c r="J1317" s="1">
        <v>6</v>
      </c>
      <c r="K1317" s="8">
        <v>0.73</v>
      </c>
      <c r="L1317" s="1">
        <v>24</v>
      </c>
    </row>
    <row r="1318" spans="1:12" s="1" customFormat="1" x14ac:dyDescent="0.2">
      <c r="A1318" s="2">
        <v>43987</v>
      </c>
      <c r="B1318" s="1">
        <v>97</v>
      </c>
      <c r="C1318" s="1" t="s">
        <v>810</v>
      </c>
      <c r="D1318" s="1">
        <v>96</v>
      </c>
      <c r="J1318" s="1">
        <v>6</v>
      </c>
      <c r="K1318" s="8">
        <v>0.745</v>
      </c>
      <c r="L1318" s="1">
        <v>24</v>
      </c>
    </row>
    <row r="1319" spans="1:12" s="1" customFormat="1" x14ac:dyDescent="0.2">
      <c r="A1319" s="2">
        <v>43990</v>
      </c>
      <c r="B1319" s="1">
        <v>72</v>
      </c>
      <c r="C1319" s="1" t="s">
        <v>810</v>
      </c>
      <c r="D1319" s="1">
        <v>90</v>
      </c>
      <c r="J1319" s="1">
        <v>14</v>
      </c>
      <c r="K1319" s="8">
        <v>0.48</v>
      </c>
      <c r="L1319" s="1">
        <v>24</v>
      </c>
    </row>
    <row r="1320" spans="1:12" s="1" customFormat="1" x14ac:dyDescent="0.2">
      <c r="A1320" s="2">
        <v>43990</v>
      </c>
      <c r="B1320" s="1">
        <v>67</v>
      </c>
      <c r="C1320" s="1" t="s">
        <v>810</v>
      </c>
      <c r="D1320" s="1">
        <v>90</v>
      </c>
      <c r="J1320" s="1">
        <v>13</v>
      </c>
      <c r="K1320" s="8">
        <v>0.48</v>
      </c>
      <c r="L1320" s="1">
        <v>24</v>
      </c>
    </row>
    <row r="1321" spans="1:12" s="1" customFormat="1" x14ac:dyDescent="0.2">
      <c r="A1321" s="2">
        <v>43991</v>
      </c>
      <c r="B1321" s="1">
        <v>51</v>
      </c>
      <c r="C1321" s="1" t="s">
        <v>3674</v>
      </c>
      <c r="D1321" s="1">
        <v>95</v>
      </c>
      <c r="J1321" s="1">
        <v>12</v>
      </c>
      <c r="K1321" s="8">
        <v>1</v>
      </c>
      <c r="L1321" s="1">
        <v>24</v>
      </c>
    </row>
    <row r="1322" spans="1:12" s="1" customFormat="1" x14ac:dyDescent="0.2">
      <c r="A1322" s="2">
        <v>43992</v>
      </c>
      <c r="B1322" s="1">
        <v>176</v>
      </c>
      <c r="C1322" s="1" t="s">
        <v>810</v>
      </c>
      <c r="D1322" s="1">
        <v>95</v>
      </c>
      <c r="J1322" s="1">
        <v>19</v>
      </c>
      <c r="K1322" s="8">
        <v>0.46</v>
      </c>
      <c r="L1322" s="1">
        <v>24</v>
      </c>
    </row>
    <row r="1323" spans="1:12" s="1" customFormat="1" x14ac:dyDescent="0.2">
      <c r="A1323" s="2">
        <v>43994</v>
      </c>
      <c r="B1323" s="1">
        <v>96</v>
      </c>
      <c r="C1323" s="1" t="s">
        <v>810</v>
      </c>
      <c r="D1323" s="1">
        <v>93</v>
      </c>
      <c r="J1323" s="1">
        <v>17</v>
      </c>
      <c r="K1323" s="8">
        <v>0.51</v>
      </c>
      <c r="L1323" s="1">
        <v>24</v>
      </c>
    </row>
    <row r="1324" spans="1:12" s="1" customFormat="1" x14ac:dyDescent="0.2">
      <c r="A1324" s="2">
        <v>43994</v>
      </c>
      <c r="B1324" s="1">
        <v>37</v>
      </c>
      <c r="C1324" s="1" t="s">
        <v>810</v>
      </c>
      <c r="D1324" s="1">
        <v>96</v>
      </c>
      <c r="J1324" s="1">
        <v>17</v>
      </c>
      <c r="K1324" s="8">
        <v>0.49</v>
      </c>
      <c r="L1324" s="1">
        <v>24</v>
      </c>
    </row>
    <row r="1325" spans="1:12" s="1" customFormat="1" x14ac:dyDescent="0.2">
      <c r="A1325" s="2">
        <v>43994</v>
      </c>
      <c r="B1325" s="1">
        <v>74</v>
      </c>
      <c r="C1325" s="1" t="s">
        <v>810</v>
      </c>
      <c r="D1325" s="1">
        <v>95</v>
      </c>
      <c r="J1325" s="1">
        <v>20</v>
      </c>
      <c r="K1325" s="8">
        <v>0.5</v>
      </c>
      <c r="L1325" s="1">
        <v>24</v>
      </c>
    </row>
    <row r="1326" spans="1:12" s="1" customFormat="1" x14ac:dyDescent="0.2">
      <c r="A1326" s="2">
        <v>43997</v>
      </c>
      <c r="B1326" s="1">
        <v>130</v>
      </c>
      <c r="C1326" s="1" t="s">
        <v>3674</v>
      </c>
      <c r="D1326" s="1">
        <v>99</v>
      </c>
      <c r="J1326" s="1">
        <v>6</v>
      </c>
      <c r="K1326" s="8"/>
      <c r="L1326" s="1">
        <v>24</v>
      </c>
    </row>
    <row r="1327" spans="1:12" s="1" customFormat="1" x14ac:dyDescent="0.2">
      <c r="A1327" s="2">
        <v>43998</v>
      </c>
      <c r="B1327" s="1">
        <v>409</v>
      </c>
      <c r="C1327" s="12" t="s">
        <v>810</v>
      </c>
      <c r="D1327" s="1">
        <v>97</v>
      </c>
      <c r="J1327" s="1">
        <v>8</v>
      </c>
      <c r="K1327" s="8">
        <v>0.48</v>
      </c>
      <c r="L1327" s="1">
        <v>24</v>
      </c>
    </row>
    <row r="1328" spans="1:12" s="1" customFormat="1" x14ac:dyDescent="0.2">
      <c r="A1328" s="2">
        <v>43998</v>
      </c>
      <c r="B1328" s="1">
        <v>309</v>
      </c>
      <c r="C1328" s="12" t="s">
        <v>810</v>
      </c>
      <c r="D1328" s="1">
        <v>98</v>
      </c>
      <c r="J1328" s="1">
        <v>8</v>
      </c>
      <c r="K1328" s="8">
        <v>0.43</v>
      </c>
      <c r="L1328" s="1">
        <v>24</v>
      </c>
    </row>
    <row r="1329" spans="1:12" s="1" customFormat="1" x14ac:dyDescent="0.2">
      <c r="A1329" s="2">
        <v>44000</v>
      </c>
      <c r="B1329" s="1">
        <v>22.5</v>
      </c>
      <c r="C1329" s="1" t="s">
        <v>3674</v>
      </c>
      <c r="D1329" s="1">
        <v>95</v>
      </c>
      <c r="J1329" s="1">
        <v>11</v>
      </c>
      <c r="K1329" s="8">
        <v>1.18</v>
      </c>
      <c r="L1329" s="1">
        <v>24</v>
      </c>
    </row>
    <row r="1330" spans="1:12" s="1" customFormat="1" x14ac:dyDescent="0.2">
      <c r="A1330" s="2">
        <v>44001</v>
      </c>
      <c r="B1330" s="1">
        <v>155</v>
      </c>
      <c r="C1330" s="1" t="s">
        <v>3674</v>
      </c>
      <c r="D1330" s="1">
        <v>99</v>
      </c>
      <c r="J1330" s="1">
        <v>10</v>
      </c>
      <c r="K1330" s="8">
        <v>0.63</v>
      </c>
      <c r="L1330" s="1">
        <v>24</v>
      </c>
    </row>
    <row r="1331" spans="1:12" s="1" customFormat="1" x14ac:dyDescent="0.2">
      <c r="A1331" s="2">
        <v>44001</v>
      </c>
      <c r="B1331" s="1">
        <v>77</v>
      </c>
      <c r="C1331" s="1" t="s">
        <v>3674</v>
      </c>
      <c r="D1331" s="1">
        <v>99</v>
      </c>
      <c r="J1331" s="1">
        <v>7</v>
      </c>
      <c r="K1331" s="8">
        <v>1.3</v>
      </c>
      <c r="L1331" s="1">
        <v>24</v>
      </c>
    </row>
    <row r="1332" spans="1:12" s="1" customFormat="1" x14ac:dyDescent="0.2">
      <c r="A1332" s="2">
        <v>44004</v>
      </c>
      <c r="B1332" s="1">
        <v>113</v>
      </c>
      <c r="C1332" s="1" t="s">
        <v>810</v>
      </c>
      <c r="D1332" s="1">
        <v>93</v>
      </c>
      <c r="J1332" s="1">
        <v>2</v>
      </c>
      <c r="K1332" s="8">
        <v>0.1</v>
      </c>
      <c r="L1332" s="1">
        <v>12</v>
      </c>
    </row>
    <row r="1333" spans="1:12" s="1" customFormat="1" x14ac:dyDescent="0.2">
      <c r="A1333" s="2">
        <v>44004</v>
      </c>
      <c r="B1333" s="1">
        <v>78</v>
      </c>
      <c r="C1333" s="1" t="s">
        <v>810</v>
      </c>
      <c r="D1333" s="1">
        <v>95</v>
      </c>
      <c r="J1333" s="1">
        <v>19</v>
      </c>
      <c r="K1333" s="8">
        <v>0.47</v>
      </c>
      <c r="L1333" s="1">
        <v>24</v>
      </c>
    </row>
    <row r="1334" spans="1:12" s="1" customFormat="1" x14ac:dyDescent="0.2">
      <c r="A1334" s="2">
        <v>44006</v>
      </c>
      <c r="B1334" s="1">
        <v>19</v>
      </c>
      <c r="C1334" s="1" t="s">
        <v>810</v>
      </c>
      <c r="D1334" s="1">
        <v>92</v>
      </c>
      <c r="J1334" s="1">
        <v>16</v>
      </c>
      <c r="K1334" s="8">
        <v>0.47</v>
      </c>
      <c r="L1334" s="1">
        <v>24</v>
      </c>
    </row>
    <row r="1335" spans="1:12" s="1" customFormat="1" x14ac:dyDescent="0.2">
      <c r="A1335" s="2">
        <v>44007</v>
      </c>
      <c r="B1335" s="1">
        <v>68</v>
      </c>
      <c r="C1335" s="1" t="s">
        <v>2486</v>
      </c>
      <c r="D1335" s="1">
        <v>88</v>
      </c>
      <c r="J1335" s="1">
        <v>2</v>
      </c>
      <c r="K1335" s="8">
        <v>0.28000000000000003</v>
      </c>
      <c r="L1335" s="1">
        <v>24</v>
      </c>
    </row>
    <row r="1336" spans="1:12" s="1" customFormat="1" x14ac:dyDescent="0.2">
      <c r="A1336" s="2">
        <v>44007</v>
      </c>
      <c r="B1336" s="1">
        <v>63</v>
      </c>
      <c r="C1336" s="1" t="s">
        <v>2486</v>
      </c>
      <c r="D1336" s="1">
        <v>88</v>
      </c>
      <c r="J1336" s="1">
        <v>2</v>
      </c>
      <c r="K1336" s="8"/>
      <c r="L1336" s="1">
        <v>24</v>
      </c>
    </row>
    <row r="1337" spans="1:12" s="1" customFormat="1" x14ac:dyDescent="0.2">
      <c r="A1337" s="2">
        <v>44008</v>
      </c>
      <c r="B1337" s="1">
        <v>74</v>
      </c>
      <c r="C1337" s="1" t="s">
        <v>810</v>
      </c>
      <c r="D1337" s="1">
        <v>93</v>
      </c>
      <c r="J1337" s="1">
        <v>2</v>
      </c>
      <c r="K1337" s="8">
        <v>0.12</v>
      </c>
      <c r="L1337" s="1">
        <v>10</v>
      </c>
    </row>
    <row r="1338" spans="1:12" s="1" customFormat="1" x14ac:dyDescent="0.2">
      <c r="A1338" s="2">
        <v>44008</v>
      </c>
      <c r="B1338" s="1">
        <v>40</v>
      </c>
      <c r="C1338" s="1" t="s">
        <v>810</v>
      </c>
      <c r="D1338" s="1">
        <v>94</v>
      </c>
      <c r="J1338" s="1">
        <v>19</v>
      </c>
      <c r="K1338" s="8">
        <v>0.51</v>
      </c>
      <c r="L1338" s="1">
        <v>24</v>
      </c>
    </row>
    <row r="1339" spans="1:12" s="1" customFormat="1" x14ac:dyDescent="0.2">
      <c r="A1339" s="2">
        <v>44011</v>
      </c>
      <c r="B1339" s="1">
        <v>150</v>
      </c>
      <c r="C1339" s="1" t="s">
        <v>3674</v>
      </c>
      <c r="D1339" s="1">
        <v>96</v>
      </c>
      <c r="J1339" s="1">
        <v>4</v>
      </c>
      <c r="K1339" s="8">
        <v>0.81</v>
      </c>
      <c r="L1339" s="1">
        <v>24</v>
      </c>
    </row>
    <row r="1340" spans="1:12" s="1" customFormat="1" x14ac:dyDescent="0.2">
      <c r="A1340" s="2">
        <v>44012</v>
      </c>
      <c r="B1340" s="1">
        <v>78.5</v>
      </c>
      <c r="C1340" s="1" t="s">
        <v>3650</v>
      </c>
      <c r="D1340" s="1">
        <v>63</v>
      </c>
      <c r="J1340" s="1">
        <v>11</v>
      </c>
      <c r="K1340" s="8">
        <v>0.47</v>
      </c>
      <c r="L1340" s="1">
        <v>12</v>
      </c>
    </row>
    <row r="1341" spans="1:12" s="1" customFormat="1" x14ac:dyDescent="0.2">
      <c r="A1341" s="2">
        <v>44012</v>
      </c>
      <c r="B1341" s="1">
        <v>79.5</v>
      </c>
      <c r="C1341" s="1" t="s">
        <v>3650</v>
      </c>
      <c r="D1341" s="1">
        <v>90</v>
      </c>
      <c r="J1341" s="1">
        <v>11</v>
      </c>
      <c r="K1341" s="8">
        <v>0.49</v>
      </c>
      <c r="L1341" s="1">
        <v>12</v>
      </c>
    </row>
    <row r="1342" spans="1:12" s="1" customFormat="1" x14ac:dyDescent="0.2">
      <c r="A1342" s="2">
        <v>44013</v>
      </c>
      <c r="B1342" s="1">
        <v>70</v>
      </c>
      <c r="C1342" s="1" t="s">
        <v>3650</v>
      </c>
      <c r="D1342" s="1">
        <v>98</v>
      </c>
      <c r="J1342" s="1">
        <v>3</v>
      </c>
      <c r="K1342" s="8">
        <v>4.5999999999999999E-2</v>
      </c>
      <c r="L1342" s="1">
        <v>8</v>
      </c>
    </row>
    <row r="1343" spans="1:12" s="1" customFormat="1" x14ac:dyDescent="0.2">
      <c r="A1343" s="2">
        <v>44015</v>
      </c>
      <c r="B1343" s="1">
        <v>70</v>
      </c>
      <c r="C1343" s="1" t="s">
        <v>3650</v>
      </c>
      <c r="D1343" s="1">
        <v>98</v>
      </c>
      <c r="J1343" s="1">
        <v>3</v>
      </c>
      <c r="K1343" s="8">
        <v>1.0900000000000001</v>
      </c>
      <c r="L1343" s="1">
        <v>8</v>
      </c>
    </row>
    <row r="1344" spans="1:12" s="1" customFormat="1" x14ac:dyDescent="0.2">
      <c r="A1344" s="2">
        <v>44015</v>
      </c>
      <c r="B1344" s="1">
        <v>212</v>
      </c>
      <c r="C1344" s="1" t="s">
        <v>3650</v>
      </c>
      <c r="D1344" s="1">
        <v>98</v>
      </c>
      <c r="J1344" s="1">
        <v>4</v>
      </c>
      <c r="K1344" s="8">
        <v>1.03</v>
      </c>
      <c r="L1344" s="1">
        <v>8</v>
      </c>
    </row>
    <row r="1345" spans="1:12" s="1" customFormat="1" x14ac:dyDescent="0.2">
      <c r="A1345" s="2">
        <v>44018</v>
      </c>
      <c r="B1345" s="1">
        <v>104</v>
      </c>
      <c r="C1345" s="1" t="s">
        <v>3650</v>
      </c>
      <c r="D1345" s="1">
        <v>63</v>
      </c>
      <c r="J1345" s="1">
        <v>9</v>
      </c>
      <c r="K1345" s="8">
        <v>3.5999999999999997E-2</v>
      </c>
      <c r="L1345" s="1">
        <v>8</v>
      </c>
    </row>
    <row r="1346" spans="1:12" s="1" customFormat="1" x14ac:dyDescent="0.2">
      <c r="A1346" s="2">
        <v>44025</v>
      </c>
      <c r="B1346" s="1">
        <v>135</v>
      </c>
      <c r="C1346" s="1" t="s">
        <v>810</v>
      </c>
      <c r="D1346" s="1">
        <v>92</v>
      </c>
      <c r="J1346" s="1">
        <v>5</v>
      </c>
      <c r="K1346" s="8">
        <v>0.35</v>
      </c>
      <c r="L1346" s="1">
        <v>24</v>
      </c>
    </row>
    <row r="1347" spans="1:12" s="1" customFormat="1" x14ac:dyDescent="0.2">
      <c r="A1347" s="2">
        <v>44026</v>
      </c>
      <c r="B1347" s="1">
        <v>153</v>
      </c>
      <c r="C1347" s="1" t="s">
        <v>810</v>
      </c>
      <c r="D1347" s="1">
        <v>96</v>
      </c>
      <c r="J1347" s="1">
        <v>5</v>
      </c>
      <c r="K1347" s="8">
        <v>0.39</v>
      </c>
      <c r="L1347" s="1">
        <v>24</v>
      </c>
    </row>
    <row r="1348" spans="1:12" s="1" customFormat="1" x14ac:dyDescent="0.2">
      <c r="A1348" s="2">
        <v>44034</v>
      </c>
      <c r="B1348" s="1">
        <v>175</v>
      </c>
      <c r="C1348" s="1" t="s">
        <v>3650</v>
      </c>
      <c r="D1348" s="1">
        <v>88</v>
      </c>
      <c r="J1348" s="1">
        <v>6</v>
      </c>
      <c r="K1348" s="8">
        <v>0.51</v>
      </c>
      <c r="L1348" s="1">
        <v>30</v>
      </c>
    </row>
    <row r="1349" spans="1:12" s="1" customFormat="1" x14ac:dyDescent="0.2">
      <c r="A1349" s="2">
        <v>44057</v>
      </c>
      <c r="B1349" s="1">
        <v>39</v>
      </c>
      <c r="C1349" s="1" t="s">
        <v>2486</v>
      </c>
      <c r="D1349" s="1">
        <v>95</v>
      </c>
      <c r="J1349" s="1">
        <v>20</v>
      </c>
      <c r="K1349" s="8">
        <v>0.23400000000000001</v>
      </c>
      <c r="L1349" s="1">
        <v>7</v>
      </c>
    </row>
    <row r="1350" spans="1:12" s="1" customFormat="1" x14ac:dyDescent="0.2">
      <c r="A1350" s="2">
        <v>44057</v>
      </c>
      <c r="B1350" s="1">
        <v>39</v>
      </c>
      <c r="C1350" s="1" t="s">
        <v>2486</v>
      </c>
      <c r="D1350" s="1">
        <v>91</v>
      </c>
      <c r="J1350" s="1">
        <v>20</v>
      </c>
      <c r="K1350" s="8">
        <v>0.23200000000000001</v>
      </c>
      <c r="L1350" s="1">
        <v>7</v>
      </c>
    </row>
    <row r="1351" spans="1:12" s="1" customFormat="1" x14ac:dyDescent="0.2">
      <c r="A1351" s="2">
        <v>44064</v>
      </c>
      <c r="B1351" s="1">
        <v>39</v>
      </c>
      <c r="C1351" s="1" t="s">
        <v>3650</v>
      </c>
      <c r="D1351" s="13">
        <v>98</v>
      </c>
      <c r="E1351" s="13"/>
      <c r="F1351" s="13"/>
      <c r="G1351" s="13"/>
      <c r="H1351" s="13"/>
      <c r="I1351" s="13"/>
      <c r="J1351" s="1">
        <v>0.5</v>
      </c>
      <c r="K1351" s="8">
        <v>0.48599999999999999</v>
      </c>
      <c r="L1351" s="1">
        <v>8</v>
      </c>
    </row>
    <row r="1352" spans="1:12" s="1" customFormat="1" x14ac:dyDescent="0.2">
      <c r="A1352" s="2">
        <v>44064</v>
      </c>
      <c r="B1352" s="1">
        <v>39</v>
      </c>
      <c r="C1352" s="1" t="s">
        <v>3650</v>
      </c>
      <c r="D1352" s="13">
        <v>97</v>
      </c>
      <c r="E1352" s="13"/>
      <c r="F1352" s="13"/>
      <c r="G1352" s="13"/>
      <c r="H1352" s="13"/>
      <c r="I1352" s="13"/>
      <c r="J1352" s="1">
        <v>0.5</v>
      </c>
      <c r="K1352" s="8">
        <v>0.504</v>
      </c>
      <c r="L1352" s="1">
        <v>8</v>
      </c>
    </row>
    <row r="1353" spans="1:12" s="1" customFormat="1" x14ac:dyDescent="0.2">
      <c r="A1353" s="2">
        <v>44064</v>
      </c>
      <c r="B1353" s="1">
        <v>8</v>
      </c>
      <c r="C1353" s="1" t="s">
        <v>3650</v>
      </c>
      <c r="D1353" s="13">
        <v>96</v>
      </c>
      <c r="E1353" s="13"/>
      <c r="F1353" s="13"/>
      <c r="G1353" s="13"/>
      <c r="H1353" s="13"/>
      <c r="I1353" s="13"/>
      <c r="J1353" s="1">
        <v>0.5</v>
      </c>
      <c r="K1353" s="8">
        <v>0.5</v>
      </c>
      <c r="L1353" s="1">
        <v>8</v>
      </c>
    </row>
    <row r="1354" spans="1:12" s="1" customFormat="1" x14ac:dyDescent="0.2">
      <c r="A1354" s="2">
        <v>44064</v>
      </c>
      <c r="B1354" s="1">
        <v>17</v>
      </c>
      <c r="C1354" s="1" t="s">
        <v>3650</v>
      </c>
      <c r="D1354" s="13">
        <v>86</v>
      </c>
      <c r="E1354" s="13"/>
      <c r="F1354" s="13"/>
      <c r="G1354" s="13"/>
      <c r="H1354" s="13"/>
      <c r="I1354" s="13"/>
      <c r="J1354" s="1">
        <v>0.5</v>
      </c>
      <c r="K1354" s="22" t="s">
        <v>7911</v>
      </c>
      <c r="L1354" s="1">
        <v>8</v>
      </c>
    </row>
    <row r="1355" spans="1:12" s="1" customFormat="1" x14ac:dyDescent="0.2">
      <c r="A1355" s="2">
        <v>44064</v>
      </c>
      <c r="B1355" s="1">
        <v>4</v>
      </c>
      <c r="C1355" s="1" t="s">
        <v>3650</v>
      </c>
      <c r="D1355" s="13">
        <v>90</v>
      </c>
      <c r="E1355" s="13"/>
      <c r="F1355" s="13"/>
      <c r="G1355" s="13"/>
      <c r="H1355" s="13"/>
      <c r="I1355" s="13"/>
      <c r="J1355" s="1">
        <v>0.5</v>
      </c>
      <c r="K1355" s="8">
        <v>0.80300000000000005</v>
      </c>
      <c r="L1355" s="1">
        <v>8</v>
      </c>
    </row>
    <row r="1356" spans="1:12" s="1" customFormat="1" x14ac:dyDescent="0.2">
      <c r="A1356" s="2">
        <v>44069</v>
      </c>
      <c r="B1356" s="1">
        <v>302</v>
      </c>
      <c r="C1356" s="1" t="s">
        <v>810</v>
      </c>
      <c r="D1356" s="1">
        <v>47</v>
      </c>
      <c r="J1356" s="1">
        <v>24</v>
      </c>
      <c r="K1356" s="8">
        <v>0.39</v>
      </c>
      <c r="L1356" s="1">
        <v>24</v>
      </c>
    </row>
    <row r="1357" spans="1:12" s="1" customFormat="1" x14ac:dyDescent="0.2">
      <c r="A1357" s="2">
        <v>44076</v>
      </c>
      <c r="B1357" s="1">
        <v>38</v>
      </c>
      <c r="C1357" s="1" t="s">
        <v>2486</v>
      </c>
      <c r="D1357" s="1">
        <v>92</v>
      </c>
      <c r="J1357" s="1">
        <v>18</v>
      </c>
      <c r="K1357" s="8">
        <v>0.26</v>
      </c>
      <c r="L1357" s="1">
        <v>10</v>
      </c>
    </row>
    <row r="1358" spans="1:12" s="1" customFormat="1" x14ac:dyDescent="0.2">
      <c r="A1358" s="2">
        <v>44076</v>
      </c>
      <c r="B1358" s="1">
        <v>39</v>
      </c>
      <c r="C1358" s="1" t="s">
        <v>2486</v>
      </c>
      <c r="D1358" s="1">
        <v>96</v>
      </c>
      <c r="J1358" s="1">
        <v>22</v>
      </c>
      <c r="K1358" s="8">
        <v>0.51100000000000001</v>
      </c>
      <c r="L1358" s="1">
        <v>10</v>
      </c>
    </row>
    <row r="1359" spans="1:12" s="1" customFormat="1" x14ac:dyDescent="0.2">
      <c r="A1359" s="2">
        <v>44077</v>
      </c>
      <c r="B1359" s="1">
        <v>39</v>
      </c>
      <c r="C1359" s="1" t="s">
        <v>2486</v>
      </c>
      <c r="D1359" s="1">
        <v>88</v>
      </c>
      <c r="J1359" s="1">
        <v>22</v>
      </c>
      <c r="K1359" s="8">
        <v>0.6</v>
      </c>
      <c r="L1359" s="1">
        <v>10</v>
      </c>
    </row>
    <row r="1360" spans="1:12" s="1" customFormat="1" x14ac:dyDescent="0.2">
      <c r="A1360" s="2">
        <v>44077</v>
      </c>
      <c r="B1360" s="1">
        <v>37</v>
      </c>
      <c r="C1360" s="1" t="s">
        <v>2486</v>
      </c>
      <c r="D1360" s="1">
        <v>93</v>
      </c>
      <c r="J1360" s="1">
        <v>20</v>
      </c>
      <c r="K1360" s="8">
        <v>0.25</v>
      </c>
      <c r="L1360" s="1">
        <v>10</v>
      </c>
    </row>
    <row r="1361" spans="1:12" s="1" customFormat="1" x14ac:dyDescent="0.2">
      <c r="A1361" s="2">
        <v>44082</v>
      </c>
      <c r="B1361" s="1">
        <v>39</v>
      </c>
      <c r="C1361" s="1" t="s">
        <v>2486</v>
      </c>
      <c r="D1361" s="1">
        <v>84</v>
      </c>
      <c r="J1361" s="1">
        <v>20</v>
      </c>
      <c r="K1361" s="8">
        <v>0.16</v>
      </c>
      <c r="L1361" s="1">
        <v>10</v>
      </c>
    </row>
    <row r="1362" spans="1:12" s="1" customFormat="1" x14ac:dyDescent="0.2">
      <c r="A1362" s="2">
        <v>44091</v>
      </c>
      <c r="B1362" s="1">
        <v>74.5</v>
      </c>
      <c r="C1362" s="1" t="s">
        <v>2486</v>
      </c>
      <c r="D1362" s="1">
        <v>91</v>
      </c>
      <c r="J1362" s="1">
        <v>33</v>
      </c>
      <c r="K1362" s="8">
        <v>0.78</v>
      </c>
      <c r="L1362" s="1">
        <v>48</v>
      </c>
    </row>
    <row r="1363" spans="1:12" s="1" customFormat="1" x14ac:dyDescent="0.2">
      <c r="A1363" s="2">
        <v>44091</v>
      </c>
      <c r="B1363" s="1">
        <v>69.2</v>
      </c>
      <c r="C1363" s="1" t="s">
        <v>2486</v>
      </c>
      <c r="D1363" s="1">
        <v>89</v>
      </c>
      <c r="J1363" s="1">
        <v>34</v>
      </c>
      <c r="K1363" s="8">
        <v>0.77</v>
      </c>
      <c r="L1363" s="1">
        <v>48</v>
      </c>
    </row>
    <row r="1364" spans="1:12" s="1" customFormat="1" x14ac:dyDescent="0.2">
      <c r="A1364" s="2">
        <v>44091</v>
      </c>
      <c r="B1364" s="1">
        <v>75.5</v>
      </c>
      <c r="C1364" s="1" t="s">
        <v>2486</v>
      </c>
      <c r="D1364" s="1">
        <v>93</v>
      </c>
      <c r="J1364" s="1">
        <v>34</v>
      </c>
      <c r="K1364" s="8">
        <v>0.82</v>
      </c>
      <c r="L1364" s="1">
        <v>48</v>
      </c>
    </row>
    <row r="1365" spans="1:12" s="1" customFormat="1" x14ac:dyDescent="0.2">
      <c r="A1365" s="2">
        <v>44092</v>
      </c>
      <c r="B1365" s="1">
        <v>302</v>
      </c>
      <c r="C1365" s="1" t="s">
        <v>810</v>
      </c>
      <c r="D1365" s="1">
        <v>93</v>
      </c>
      <c r="J1365" s="1">
        <v>24</v>
      </c>
      <c r="K1365" s="8">
        <v>0.49</v>
      </c>
      <c r="L1365" s="1">
        <v>24</v>
      </c>
    </row>
    <row r="1366" spans="1:12" s="1" customFormat="1" x14ac:dyDescent="0.2">
      <c r="A1366" s="2">
        <v>44095</v>
      </c>
      <c r="B1366" s="1">
        <v>202</v>
      </c>
      <c r="C1366" s="1" t="s">
        <v>3063</v>
      </c>
      <c r="D1366" s="1">
        <v>24</v>
      </c>
      <c r="J1366" s="1">
        <v>20</v>
      </c>
      <c r="K1366" s="8">
        <v>0.36</v>
      </c>
      <c r="L1366" s="1">
        <v>24</v>
      </c>
    </row>
    <row r="1367" spans="1:12" s="1" customFormat="1" x14ac:dyDescent="0.2">
      <c r="A1367" s="2">
        <v>44110</v>
      </c>
      <c r="B1367" s="1">
        <v>82</v>
      </c>
      <c r="C1367" s="1" t="s">
        <v>810</v>
      </c>
      <c r="D1367" s="1">
        <v>93</v>
      </c>
      <c r="J1367" s="1">
        <v>14</v>
      </c>
      <c r="K1367" s="8">
        <v>0.64</v>
      </c>
      <c r="L1367" s="1">
        <v>24</v>
      </c>
    </row>
    <row r="1368" spans="1:12" s="1" customFormat="1" x14ac:dyDescent="0.2">
      <c r="A1368" s="2">
        <v>44111</v>
      </c>
      <c r="B1368" s="1">
        <v>181</v>
      </c>
      <c r="C1368" s="1" t="s">
        <v>810</v>
      </c>
      <c r="D1368" s="1">
        <v>95</v>
      </c>
      <c r="J1368" s="1">
        <v>14</v>
      </c>
      <c r="K1368" s="8">
        <v>0.6</v>
      </c>
      <c r="L1368" s="1">
        <v>24</v>
      </c>
    </row>
    <row r="1369" spans="1:12" s="1" customFormat="1" x14ac:dyDescent="0.2">
      <c r="A1369" s="2">
        <v>44126</v>
      </c>
      <c r="B1369" s="1">
        <v>155</v>
      </c>
      <c r="C1369" s="1" t="s">
        <v>810</v>
      </c>
      <c r="D1369" s="1">
        <v>92</v>
      </c>
      <c r="E1369" s="1">
        <f>AVERAGE(D1291:D1369)</f>
        <v>91.405063291139243</v>
      </c>
      <c r="F1369" s="1">
        <f>_xlfn.STDEV.S(D1291:D1369)</f>
        <v>11.160276381264023</v>
      </c>
      <c r="G1369" s="1">
        <v>79</v>
      </c>
      <c r="J1369" s="1">
        <v>10</v>
      </c>
      <c r="K1369" s="8">
        <v>0.59599999999999997</v>
      </c>
      <c r="L1369" s="1">
        <v>24</v>
      </c>
    </row>
    <row r="1370" spans="1:12" s="1" customFormat="1" x14ac:dyDescent="0.2">
      <c r="A1370" s="2">
        <v>44203</v>
      </c>
      <c r="B1370" s="1">
        <v>38</v>
      </c>
      <c r="C1370" s="1" t="s">
        <v>818</v>
      </c>
      <c r="D1370" s="1">
        <v>89</v>
      </c>
      <c r="J1370" s="1">
        <v>2</v>
      </c>
      <c r="K1370" s="8">
        <v>0.37</v>
      </c>
      <c r="L1370" s="1">
        <v>12</v>
      </c>
    </row>
    <row r="1371" spans="1:12" s="1" customFormat="1" x14ac:dyDescent="0.2">
      <c r="A1371" s="2">
        <v>44209</v>
      </c>
      <c r="B1371" s="1">
        <v>33</v>
      </c>
      <c r="C1371" s="1" t="s">
        <v>818</v>
      </c>
      <c r="D1371" s="1">
        <v>70</v>
      </c>
      <c r="J1371" s="1">
        <v>14</v>
      </c>
      <c r="K1371" s="8">
        <v>0.92500000000000004</v>
      </c>
      <c r="L1371" s="1">
        <v>12</v>
      </c>
    </row>
    <row r="1372" spans="1:12" s="1" customFormat="1" x14ac:dyDescent="0.2">
      <c r="A1372" s="2">
        <v>44210</v>
      </c>
      <c r="B1372" s="1">
        <v>110</v>
      </c>
      <c r="C1372" s="1" t="s">
        <v>818</v>
      </c>
      <c r="D1372" s="1">
        <v>73</v>
      </c>
      <c r="J1372" s="1">
        <v>12</v>
      </c>
      <c r="K1372" s="8">
        <v>0.31</v>
      </c>
      <c r="L1372" s="1">
        <v>12</v>
      </c>
    </row>
    <row r="1373" spans="1:12" s="1" customFormat="1" x14ac:dyDescent="0.2">
      <c r="A1373" s="2">
        <v>44210</v>
      </c>
      <c r="B1373" s="1">
        <v>227</v>
      </c>
      <c r="C1373" s="1" t="s">
        <v>818</v>
      </c>
      <c r="D1373" s="1">
        <v>80</v>
      </c>
      <c r="J1373" s="1">
        <v>12</v>
      </c>
      <c r="K1373" s="8">
        <v>0.31</v>
      </c>
      <c r="L1373" s="1">
        <v>12</v>
      </c>
    </row>
    <row r="1374" spans="1:12" s="1" customFormat="1" x14ac:dyDescent="0.2">
      <c r="A1374" s="2">
        <v>44211</v>
      </c>
      <c r="B1374" s="1">
        <v>155</v>
      </c>
      <c r="C1374" s="1" t="s">
        <v>818</v>
      </c>
      <c r="D1374" s="1">
        <v>82</v>
      </c>
      <c r="J1374" s="1">
        <v>14</v>
      </c>
      <c r="K1374" s="8">
        <v>0.35</v>
      </c>
      <c r="L1374" s="1">
        <v>12</v>
      </c>
    </row>
    <row r="1375" spans="1:12" s="1" customFormat="1" x14ac:dyDescent="0.2">
      <c r="A1375" s="2">
        <v>44232</v>
      </c>
      <c r="B1375" s="1">
        <v>194</v>
      </c>
      <c r="C1375" s="1" t="s">
        <v>818</v>
      </c>
      <c r="D1375" s="1">
        <v>94</v>
      </c>
      <c r="J1375" s="1">
        <v>1</v>
      </c>
      <c r="K1375" s="8">
        <v>0.39500000000000002</v>
      </c>
      <c r="L1375" s="1">
        <v>12</v>
      </c>
    </row>
    <row r="1376" spans="1:12" s="1" customFormat="1" x14ac:dyDescent="0.2">
      <c r="A1376" s="2">
        <v>44235</v>
      </c>
      <c r="B1376" s="1">
        <v>76</v>
      </c>
      <c r="C1376" s="1" t="s">
        <v>818</v>
      </c>
      <c r="D1376" s="1">
        <v>78</v>
      </c>
      <c r="J1376" s="1">
        <v>14</v>
      </c>
      <c r="K1376" s="8">
        <v>0.36699999999999999</v>
      </c>
      <c r="L1376" s="1">
        <v>12</v>
      </c>
    </row>
    <row r="1377" spans="1:12" s="1" customFormat="1" x14ac:dyDescent="0.2">
      <c r="A1377" s="2">
        <v>44264</v>
      </c>
      <c r="B1377" s="1">
        <v>399</v>
      </c>
      <c r="C1377" s="12" t="s">
        <v>810</v>
      </c>
      <c r="D1377" s="1">
        <v>98</v>
      </c>
      <c r="J1377" s="1">
        <v>9</v>
      </c>
      <c r="K1377" s="8">
        <v>0.45</v>
      </c>
      <c r="L1377" s="1">
        <v>24</v>
      </c>
    </row>
    <row r="1378" spans="1:12" s="1" customFormat="1" x14ac:dyDescent="0.2">
      <c r="A1378" s="2">
        <v>44264</v>
      </c>
      <c r="B1378" s="1">
        <v>311</v>
      </c>
      <c r="C1378" s="12" t="s">
        <v>810</v>
      </c>
      <c r="D1378" s="1">
        <v>81</v>
      </c>
      <c r="J1378" s="1">
        <v>9</v>
      </c>
      <c r="K1378" s="8">
        <v>0.43</v>
      </c>
      <c r="L1378" s="1">
        <v>24</v>
      </c>
    </row>
    <row r="1379" spans="1:12" s="1" customFormat="1" x14ac:dyDescent="0.2">
      <c r="A1379" s="2">
        <v>44272</v>
      </c>
      <c r="B1379" s="1">
        <v>8</v>
      </c>
      <c r="C1379" s="1" t="s">
        <v>3650</v>
      </c>
      <c r="D1379" s="1">
        <v>79</v>
      </c>
      <c r="J1379" s="1">
        <v>15</v>
      </c>
      <c r="K1379" s="8">
        <v>0.67800000000000005</v>
      </c>
      <c r="L1379" s="1">
        <v>24</v>
      </c>
    </row>
    <row r="1380" spans="1:12" s="1" customFormat="1" x14ac:dyDescent="0.2">
      <c r="A1380" s="2">
        <v>44273</v>
      </c>
      <c r="B1380" s="1">
        <v>147</v>
      </c>
      <c r="C1380" s="1" t="s">
        <v>810</v>
      </c>
      <c r="D1380" s="1">
        <v>96</v>
      </c>
      <c r="J1380" s="1">
        <v>12</v>
      </c>
      <c r="K1380" s="8">
        <v>0.503</v>
      </c>
      <c r="L1380" s="1">
        <v>24</v>
      </c>
    </row>
    <row r="1381" spans="1:12" s="1" customFormat="1" x14ac:dyDescent="0.2">
      <c r="A1381" s="2">
        <v>44284</v>
      </c>
      <c r="B1381" s="1">
        <v>80</v>
      </c>
      <c r="C1381" s="1" t="s">
        <v>3674</v>
      </c>
      <c r="D1381" s="1">
        <v>97</v>
      </c>
      <c r="J1381" s="1">
        <v>3</v>
      </c>
      <c r="K1381" s="8">
        <v>0.9</v>
      </c>
      <c r="L1381" s="1">
        <v>24</v>
      </c>
    </row>
    <row r="1382" spans="1:12" s="1" customFormat="1" x14ac:dyDescent="0.2">
      <c r="A1382" s="2">
        <v>44286</v>
      </c>
      <c r="B1382" s="1">
        <v>616</v>
      </c>
      <c r="C1382" s="1" t="s">
        <v>3674</v>
      </c>
      <c r="D1382" s="1">
        <v>97</v>
      </c>
      <c r="J1382" s="1">
        <v>15</v>
      </c>
      <c r="K1382" s="8">
        <v>0.33400000000000002</v>
      </c>
      <c r="L1382" s="1">
        <v>18</v>
      </c>
    </row>
    <row r="1383" spans="1:12" s="1" customFormat="1" x14ac:dyDescent="0.2">
      <c r="A1383" s="2">
        <v>44298</v>
      </c>
      <c r="B1383" s="1">
        <v>105</v>
      </c>
      <c r="C1383" s="1" t="s">
        <v>810</v>
      </c>
      <c r="D1383" s="1">
        <v>79</v>
      </c>
      <c r="J1383" s="1">
        <v>23</v>
      </c>
      <c r="K1383" s="8">
        <v>0.47</v>
      </c>
      <c r="L1383" s="1">
        <v>24</v>
      </c>
    </row>
    <row r="1384" spans="1:12" s="1" customFormat="1" x14ac:dyDescent="0.2">
      <c r="A1384" s="2">
        <v>44298</v>
      </c>
      <c r="B1384" s="1">
        <v>156</v>
      </c>
      <c r="C1384" s="1" t="s">
        <v>810</v>
      </c>
      <c r="D1384" s="1">
        <v>87</v>
      </c>
      <c r="J1384" s="1">
        <v>17</v>
      </c>
      <c r="K1384" s="8">
        <v>0.37</v>
      </c>
      <c r="L1384" s="1">
        <v>24</v>
      </c>
    </row>
    <row r="1385" spans="1:12" s="1" customFormat="1" x14ac:dyDescent="0.2">
      <c r="A1385" s="2">
        <v>44299</v>
      </c>
      <c r="B1385" s="1">
        <v>100</v>
      </c>
      <c r="C1385" s="1" t="s">
        <v>810</v>
      </c>
      <c r="D1385" s="1">
        <v>86</v>
      </c>
      <c r="J1385" s="1">
        <v>23</v>
      </c>
      <c r="K1385" s="8">
        <v>0.49</v>
      </c>
      <c r="L1385" s="1">
        <v>24</v>
      </c>
    </row>
    <row r="1386" spans="1:12" s="1" customFormat="1" x14ac:dyDescent="0.2">
      <c r="A1386" s="2">
        <v>44299</v>
      </c>
      <c r="B1386" s="1">
        <v>186.26</v>
      </c>
      <c r="C1386" s="1" t="s">
        <v>810</v>
      </c>
      <c r="D1386" s="1">
        <v>76</v>
      </c>
      <c r="J1386" s="1">
        <v>20</v>
      </c>
      <c r="K1386" s="8">
        <v>0.89500000000000002</v>
      </c>
      <c r="L1386" s="1">
        <v>24</v>
      </c>
    </row>
    <row r="1387" spans="1:12" s="1" customFormat="1" x14ac:dyDescent="0.2">
      <c r="A1387" s="2">
        <v>44301</v>
      </c>
      <c r="B1387" s="1">
        <v>116</v>
      </c>
      <c r="C1387" s="1" t="s">
        <v>810</v>
      </c>
      <c r="D1387" s="1">
        <v>74</v>
      </c>
      <c r="J1387" s="1">
        <v>23</v>
      </c>
      <c r="K1387" s="8">
        <v>0.45</v>
      </c>
      <c r="L1387" s="1">
        <v>24</v>
      </c>
    </row>
    <row r="1388" spans="1:12" s="1" customFormat="1" x14ac:dyDescent="0.2">
      <c r="A1388" s="2">
        <v>44301</v>
      </c>
      <c r="B1388" s="1">
        <v>74</v>
      </c>
      <c r="C1388" s="1" t="s">
        <v>810</v>
      </c>
      <c r="D1388" s="1">
        <v>95</v>
      </c>
      <c r="J1388" s="1">
        <v>24</v>
      </c>
      <c r="K1388" s="8">
        <v>0.48</v>
      </c>
      <c r="L1388" s="1">
        <v>24</v>
      </c>
    </row>
    <row r="1389" spans="1:12" s="1" customFormat="1" x14ac:dyDescent="0.2">
      <c r="A1389" s="2">
        <v>44302</v>
      </c>
      <c r="B1389" s="1">
        <v>77</v>
      </c>
      <c r="C1389" s="1" t="s">
        <v>810</v>
      </c>
      <c r="D1389" s="1">
        <v>79</v>
      </c>
      <c r="J1389" s="1">
        <v>23</v>
      </c>
      <c r="K1389" s="8">
        <v>0.54</v>
      </c>
      <c r="L1389" s="1">
        <v>24</v>
      </c>
    </row>
    <row r="1390" spans="1:12" s="1" customFormat="1" x14ac:dyDescent="0.2">
      <c r="A1390" s="2">
        <v>44302</v>
      </c>
      <c r="B1390" s="1">
        <v>40</v>
      </c>
      <c r="C1390" s="1" t="s">
        <v>810</v>
      </c>
      <c r="D1390" s="1">
        <v>97</v>
      </c>
      <c r="J1390" s="1">
        <v>26</v>
      </c>
      <c r="K1390" s="8">
        <v>0.5</v>
      </c>
      <c r="L1390" s="1">
        <v>24</v>
      </c>
    </row>
    <row r="1391" spans="1:12" s="1" customFormat="1" x14ac:dyDescent="0.2">
      <c r="A1391" s="2">
        <v>44305</v>
      </c>
      <c r="B1391" s="1">
        <v>77</v>
      </c>
      <c r="C1391" s="1" t="s">
        <v>810</v>
      </c>
      <c r="D1391" s="1">
        <v>90</v>
      </c>
      <c r="J1391" s="1">
        <v>23</v>
      </c>
      <c r="K1391" s="8">
        <v>0.63</v>
      </c>
      <c r="L1391" s="1">
        <v>24</v>
      </c>
    </row>
    <row r="1392" spans="1:12" s="1" customFormat="1" x14ac:dyDescent="0.2">
      <c r="A1392" s="2">
        <v>44305</v>
      </c>
      <c r="B1392" s="1">
        <v>472</v>
      </c>
      <c r="C1392" s="1" t="s">
        <v>810</v>
      </c>
      <c r="D1392" s="1">
        <v>89</v>
      </c>
      <c r="J1392" s="1">
        <v>23</v>
      </c>
      <c r="K1392" s="8">
        <v>0.4</v>
      </c>
      <c r="L1392" s="1">
        <v>24</v>
      </c>
    </row>
    <row r="1393" spans="1:12" s="1" customFormat="1" x14ac:dyDescent="0.2">
      <c r="A1393" s="2">
        <v>44306</v>
      </c>
      <c r="B1393" s="1">
        <v>144</v>
      </c>
      <c r="C1393" s="1" t="s">
        <v>3650</v>
      </c>
      <c r="D1393" s="1">
        <v>90</v>
      </c>
      <c r="J1393" s="1">
        <v>15</v>
      </c>
      <c r="K1393" s="8">
        <v>0.6</v>
      </c>
      <c r="L1393" s="1">
        <v>24</v>
      </c>
    </row>
    <row r="1394" spans="1:12" s="1" customFormat="1" x14ac:dyDescent="0.2">
      <c r="A1394" s="2">
        <v>44306</v>
      </c>
      <c r="B1394" s="1">
        <v>74</v>
      </c>
      <c r="C1394" s="1" t="s">
        <v>3650</v>
      </c>
      <c r="D1394" s="1">
        <v>93</v>
      </c>
      <c r="J1394" s="1">
        <v>15</v>
      </c>
      <c r="K1394" s="8">
        <v>0.5</v>
      </c>
      <c r="L1394" s="1">
        <v>24</v>
      </c>
    </row>
    <row r="1395" spans="1:12" s="1" customFormat="1" x14ac:dyDescent="0.2">
      <c r="A1395" s="2">
        <v>44307</v>
      </c>
      <c r="B1395" s="1">
        <v>155</v>
      </c>
      <c r="C1395" s="1" t="s">
        <v>810</v>
      </c>
      <c r="D1395" s="1">
        <v>92</v>
      </c>
      <c r="J1395" s="1">
        <v>23</v>
      </c>
      <c r="K1395" s="8">
        <v>0.48</v>
      </c>
      <c r="L1395" s="1">
        <v>24</v>
      </c>
    </row>
    <row r="1396" spans="1:12" s="1" customFormat="1" x14ac:dyDescent="0.2">
      <c r="A1396" s="2">
        <v>44307</v>
      </c>
      <c r="B1396" s="1">
        <v>120</v>
      </c>
      <c r="C1396" s="1" t="s">
        <v>810</v>
      </c>
      <c r="D1396" s="1">
        <v>64</v>
      </c>
      <c r="J1396" s="1">
        <v>20</v>
      </c>
      <c r="K1396" s="8">
        <v>0.41</v>
      </c>
      <c r="L1396" s="1">
        <v>24</v>
      </c>
    </row>
    <row r="1397" spans="1:12" s="1" customFormat="1" x14ac:dyDescent="0.2">
      <c r="A1397" s="2">
        <v>44307</v>
      </c>
      <c r="B1397" s="1">
        <v>25</v>
      </c>
      <c r="C1397" s="1" t="s">
        <v>810</v>
      </c>
      <c r="D1397" s="1">
        <v>94</v>
      </c>
      <c r="J1397" s="1">
        <v>17</v>
      </c>
      <c r="K1397" s="8">
        <v>0.49</v>
      </c>
      <c r="L1397" s="1">
        <v>24</v>
      </c>
    </row>
    <row r="1398" spans="1:12" s="1" customFormat="1" x14ac:dyDescent="0.2">
      <c r="A1398" s="2">
        <v>44308</v>
      </c>
      <c r="B1398" s="1">
        <v>184</v>
      </c>
      <c r="C1398" s="1" t="s">
        <v>810</v>
      </c>
      <c r="D1398" s="1">
        <v>84</v>
      </c>
      <c r="J1398" s="1">
        <v>20</v>
      </c>
      <c r="K1398" s="8">
        <v>0.96</v>
      </c>
      <c r="L1398" s="1">
        <v>24</v>
      </c>
    </row>
    <row r="1399" spans="1:12" s="1" customFormat="1" x14ac:dyDescent="0.2">
      <c r="A1399" s="2">
        <v>44308</v>
      </c>
      <c r="B1399" s="1">
        <v>80</v>
      </c>
      <c r="C1399" s="1" t="s">
        <v>3674</v>
      </c>
      <c r="D1399" s="1">
        <v>98</v>
      </c>
      <c r="J1399" s="1">
        <v>5</v>
      </c>
      <c r="K1399" s="8">
        <v>0.55000000000000004</v>
      </c>
      <c r="L1399" s="1">
        <v>24</v>
      </c>
    </row>
    <row r="1400" spans="1:12" s="1" customFormat="1" x14ac:dyDescent="0.2">
      <c r="A1400" s="2">
        <v>44308</v>
      </c>
      <c r="B1400" s="1">
        <v>75</v>
      </c>
      <c r="C1400" s="1" t="s">
        <v>810</v>
      </c>
      <c r="D1400" s="1">
        <v>94</v>
      </c>
      <c r="J1400" s="1">
        <v>7</v>
      </c>
      <c r="K1400" s="8">
        <v>0.48</v>
      </c>
      <c r="L1400" s="1">
        <v>24</v>
      </c>
    </row>
    <row r="1401" spans="1:12" s="1" customFormat="1" x14ac:dyDescent="0.2">
      <c r="A1401" s="2">
        <v>44314</v>
      </c>
      <c r="B1401" s="1">
        <v>74</v>
      </c>
      <c r="C1401" s="1" t="s">
        <v>3674</v>
      </c>
      <c r="D1401" s="1">
        <v>98</v>
      </c>
      <c r="J1401" s="1">
        <v>20</v>
      </c>
      <c r="K1401" s="8">
        <v>1</v>
      </c>
      <c r="L1401" s="1">
        <v>24</v>
      </c>
    </row>
    <row r="1402" spans="1:12" s="1" customFormat="1" x14ac:dyDescent="0.2">
      <c r="A1402" s="2">
        <v>44314</v>
      </c>
      <c r="B1402" s="1">
        <v>77.8</v>
      </c>
      <c r="C1402" s="1" t="s">
        <v>3674</v>
      </c>
      <c r="D1402" s="1">
        <v>99</v>
      </c>
      <c r="J1402" s="1">
        <v>11</v>
      </c>
      <c r="K1402" s="8">
        <v>0.96</v>
      </c>
      <c r="L1402" s="1">
        <v>24</v>
      </c>
    </row>
    <row r="1403" spans="1:12" s="1" customFormat="1" x14ac:dyDescent="0.2">
      <c r="A1403" s="2">
        <v>44315</v>
      </c>
      <c r="B1403" s="1">
        <v>65</v>
      </c>
      <c r="C1403" s="1" t="s">
        <v>810</v>
      </c>
      <c r="D1403" s="1">
        <v>92</v>
      </c>
      <c r="J1403" s="1">
        <v>40</v>
      </c>
      <c r="K1403" s="8">
        <v>0.59</v>
      </c>
      <c r="L1403" s="1">
        <v>24</v>
      </c>
    </row>
    <row r="1404" spans="1:12" s="1" customFormat="1" x14ac:dyDescent="0.2">
      <c r="A1404" s="2">
        <v>44316</v>
      </c>
      <c r="B1404" s="1">
        <v>74</v>
      </c>
      <c r="C1404" s="1" t="s">
        <v>3674</v>
      </c>
      <c r="D1404" s="1">
        <v>96</v>
      </c>
      <c r="J1404" s="1">
        <v>2.5</v>
      </c>
      <c r="K1404" s="8">
        <v>1.1000000000000001</v>
      </c>
      <c r="L1404" s="1">
        <v>24</v>
      </c>
    </row>
    <row r="1405" spans="1:12" s="1" customFormat="1" x14ac:dyDescent="0.2">
      <c r="A1405" s="2">
        <v>44320</v>
      </c>
      <c r="B1405" s="1">
        <v>116.2</v>
      </c>
      <c r="C1405" s="1" t="s">
        <v>3674</v>
      </c>
      <c r="D1405" s="1">
        <v>95</v>
      </c>
      <c r="J1405" s="1">
        <v>0.5</v>
      </c>
      <c r="K1405" s="8">
        <v>0.1</v>
      </c>
      <c r="L1405" s="1">
        <v>8</v>
      </c>
    </row>
    <row r="1406" spans="1:12" s="1" customFormat="1" x14ac:dyDescent="0.2">
      <c r="A1406" s="2">
        <v>44321</v>
      </c>
      <c r="B1406" s="1">
        <v>70</v>
      </c>
      <c r="C1406" s="1" t="s">
        <v>3674</v>
      </c>
      <c r="D1406" s="1">
        <v>86</v>
      </c>
      <c r="J1406" s="1">
        <v>4</v>
      </c>
      <c r="K1406" s="8">
        <v>0.98</v>
      </c>
      <c r="L1406" s="1">
        <v>24</v>
      </c>
    </row>
    <row r="1407" spans="1:12" s="1" customFormat="1" x14ac:dyDescent="0.2">
      <c r="A1407" s="2">
        <v>44321</v>
      </c>
      <c r="B1407" s="1">
        <v>70</v>
      </c>
      <c r="C1407" s="1" t="s">
        <v>3674</v>
      </c>
      <c r="D1407" s="1">
        <v>90</v>
      </c>
      <c r="J1407" s="1">
        <v>4</v>
      </c>
      <c r="K1407" s="8">
        <v>1.02</v>
      </c>
      <c r="L1407" s="1">
        <v>24</v>
      </c>
    </row>
    <row r="1408" spans="1:12" s="1" customFormat="1" x14ac:dyDescent="0.2">
      <c r="A1408" s="2">
        <v>44322</v>
      </c>
      <c r="B1408" s="1">
        <v>183.3</v>
      </c>
      <c r="C1408" s="1" t="s">
        <v>3674</v>
      </c>
      <c r="D1408" s="1">
        <v>98</v>
      </c>
      <c r="J1408" s="1">
        <v>0.5</v>
      </c>
      <c r="K1408" s="8">
        <v>0.1</v>
      </c>
      <c r="L1408" s="1">
        <v>8</v>
      </c>
    </row>
    <row r="1409" spans="1:12" s="1" customFormat="1" x14ac:dyDescent="0.2">
      <c r="A1409" s="2">
        <v>44323</v>
      </c>
      <c r="B1409" s="1">
        <v>69</v>
      </c>
      <c r="C1409" s="1" t="s">
        <v>3674</v>
      </c>
      <c r="D1409" s="1">
        <v>98</v>
      </c>
      <c r="J1409" s="1">
        <v>3</v>
      </c>
      <c r="K1409" s="8">
        <v>0.52</v>
      </c>
      <c r="L1409" s="1">
        <v>24</v>
      </c>
    </row>
    <row r="1410" spans="1:12" s="1" customFormat="1" x14ac:dyDescent="0.2">
      <c r="A1410" s="2">
        <v>44328</v>
      </c>
      <c r="B1410" s="1">
        <v>392</v>
      </c>
      <c r="C1410" s="1" t="s">
        <v>3674</v>
      </c>
      <c r="D1410" s="1">
        <v>98</v>
      </c>
      <c r="J1410" s="1">
        <v>4</v>
      </c>
      <c r="K1410" s="8">
        <v>0.6</v>
      </c>
      <c r="L1410" s="1">
        <v>24</v>
      </c>
    </row>
    <row r="1411" spans="1:12" s="1" customFormat="1" x14ac:dyDescent="0.2">
      <c r="A1411" s="2">
        <v>44329</v>
      </c>
      <c r="B1411" s="1">
        <v>38</v>
      </c>
      <c r="C1411" s="1" t="s">
        <v>3650</v>
      </c>
      <c r="D1411" s="1">
        <v>89</v>
      </c>
      <c r="J1411" s="1">
        <v>20</v>
      </c>
      <c r="K1411" s="8">
        <v>0.45</v>
      </c>
      <c r="L1411" s="1">
        <v>24</v>
      </c>
    </row>
    <row r="1412" spans="1:12" s="1" customFormat="1" x14ac:dyDescent="0.2">
      <c r="A1412" s="2">
        <v>44329</v>
      </c>
      <c r="B1412" s="1">
        <v>38</v>
      </c>
      <c r="C1412" s="1" t="s">
        <v>3650</v>
      </c>
      <c r="D1412" s="1">
        <v>91</v>
      </c>
      <c r="J1412" s="1">
        <v>20</v>
      </c>
      <c r="K1412" s="8">
        <v>0.64</v>
      </c>
      <c r="L1412" s="1">
        <v>24</v>
      </c>
    </row>
    <row r="1413" spans="1:12" s="1" customFormat="1" x14ac:dyDescent="0.2">
      <c r="A1413" s="2">
        <v>44330</v>
      </c>
      <c r="B1413" s="1">
        <v>223.5</v>
      </c>
      <c r="C1413" s="1" t="s">
        <v>3674</v>
      </c>
      <c r="D1413" s="1">
        <v>83</v>
      </c>
      <c r="J1413" s="1">
        <v>13</v>
      </c>
      <c r="K1413" s="8">
        <v>0.63</v>
      </c>
      <c r="L1413" s="1">
        <v>24</v>
      </c>
    </row>
    <row r="1414" spans="1:12" s="1" customFormat="1" x14ac:dyDescent="0.2">
      <c r="A1414" s="2">
        <v>44330</v>
      </c>
      <c r="B1414" s="1">
        <v>190.5</v>
      </c>
      <c r="C1414" s="1" t="s">
        <v>3674</v>
      </c>
      <c r="D1414" s="1">
        <v>79</v>
      </c>
      <c r="J1414" s="1">
        <v>13</v>
      </c>
      <c r="K1414" s="8">
        <v>0.6</v>
      </c>
      <c r="L1414" s="1">
        <v>24</v>
      </c>
    </row>
    <row r="1415" spans="1:12" s="1" customFormat="1" x14ac:dyDescent="0.2">
      <c r="A1415" s="2">
        <v>44331</v>
      </c>
      <c r="B1415" s="1">
        <v>8</v>
      </c>
      <c r="C1415" s="1" t="s">
        <v>810</v>
      </c>
      <c r="D1415" s="1">
        <v>96</v>
      </c>
      <c r="J1415" s="1">
        <v>11</v>
      </c>
      <c r="K1415" s="8">
        <v>0.5</v>
      </c>
      <c r="L1415" s="1">
        <v>24</v>
      </c>
    </row>
    <row r="1416" spans="1:12" s="1" customFormat="1" x14ac:dyDescent="0.2">
      <c r="A1416" s="2">
        <v>44333</v>
      </c>
      <c r="B1416" s="1">
        <v>68</v>
      </c>
      <c r="C1416" s="1" t="s">
        <v>3674</v>
      </c>
      <c r="D1416" s="1">
        <v>76</v>
      </c>
      <c r="J1416" s="1">
        <v>8</v>
      </c>
      <c r="K1416" s="8"/>
      <c r="L1416" s="1">
        <v>24</v>
      </c>
    </row>
    <row r="1417" spans="1:12" s="1" customFormat="1" x14ac:dyDescent="0.2">
      <c r="A1417" s="2">
        <v>44337</v>
      </c>
      <c r="B1417" s="1">
        <v>75</v>
      </c>
      <c r="C1417" s="1" t="s">
        <v>3674</v>
      </c>
      <c r="D1417" s="1">
        <v>99</v>
      </c>
      <c r="J1417" s="1">
        <v>1</v>
      </c>
      <c r="K1417" s="8">
        <v>0.78600000000000003</v>
      </c>
      <c r="L1417" s="1">
        <v>24</v>
      </c>
    </row>
    <row r="1418" spans="1:12" s="1" customFormat="1" x14ac:dyDescent="0.2">
      <c r="A1418" s="2">
        <v>44340</v>
      </c>
      <c r="B1418" s="1">
        <v>531.1</v>
      </c>
      <c r="C1418" s="1" t="s">
        <v>3674</v>
      </c>
      <c r="D1418" s="1">
        <v>89</v>
      </c>
      <c r="J1418" s="1">
        <v>15</v>
      </c>
      <c r="K1418" s="8">
        <v>0.54</v>
      </c>
      <c r="L1418" s="1">
        <v>24</v>
      </c>
    </row>
    <row r="1419" spans="1:12" s="1" customFormat="1" x14ac:dyDescent="0.2">
      <c r="A1419" s="2">
        <v>44341</v>
      </c>
      <c r="B1419" s="1">
        <v>57.8</v>
      </c>
      <c r="C1419" s="1" t="s">
        <v>3674</v>
      </c>
      <c r="D1419" s="1">
        <v>98</v>
      </c>
      <c r="J1419" s="1">
        <v>6</v>
      </c>
      <c r="K1419" s="8">
        <v>1.06</v>
      </c>
      <c r="L1419" s="1">
        <v>24</v>
      </c>
    </row>
    <row r="1420" spans="1:12" s="1" customFormat="1" x14ac:dyDescent="0.2">
      <c r="A1420" s="2">
        <v>44341</v>
      </c>
      <c r="B1420" s="1">
        <v>76.3</v>
      </c>
      <c r="C1420" s="1" t="s">
        <v>3674</v>
      </c>
      <c r="D1420" s="1">
        <v>82</v>
      </c>
      <c r="J1420" s="1">
        <v>7</v>
      </c>
      <c r="K1420" s="8">
        <v>0.63</v>
      </c>
      <c r="L1420" s="1">
        <v>24</v>
      </c>
    </row>
    <row r="1421" spans="1:12" s="1" customFormat="1" x14ac:dyDescent="0.2">
      <c r="A1421" s="2">
        <v>44343</v>
      </c>
      <c r="B1421" s="1">
        <v>240</v>
      </c>
      <c r="C1421" s="1" t="s">
        <v>3650</v>
      </c>
      <c r="D1421" s="1">
        <v>83</v>
      </c>
      <c r="J1421" s="1">
        <v>22</v>
      </c>
      <c r="K1421" s="8">
        <v>0.27</v>
      </c>
      <c r="L1421" s="1">
        <v>10</v>
      </c>
    </row>
    <row r="1422" spans="1:12" s="1" customFormat="1" x14ac:dyDescent="0.2">
      <c r="A1422" s="2">
        <v>44343</v>
      </c>
      <c r="B1422" s="1">
        <v>75.8</v>
      </c>
      <c r="C1422" s="1" t="s">
        <v>3674</v>
      </c>
      <c r="D1422" s="1">
        <v>57</v>
      </c>
      <c r="J1422" s="1">
        <v>6</v>
      </c>
      <c r="K1422" s="8">
        <v>0.97</v>
      </c>
      <c r="L1422" s="1">
        <v>24</v>
      </c>
    </row>
    <row r="1423" spans="1:12" s="1" customFormat="1" x14ac:dyDescent="0.2">
      <c r="A1423" s="2">
        <v>44344</v>
      </c>
      <c r="B1423" s="1">
        <v>595</v>
      </c>
      <c r="C1423" s="1" t="s">
        <v>3674</v>
      </c>
      <c r="D1423" s="1">
        <v>99</v>
      </c>
      <c r="J1423" s="1">
        <v>15</v>
      </c>
      <c r="K1423" s="8">
        <v>0.56999999999999995</v>
      </c>
      <c r="L1423" s="1">
        <v>24</v>
      </c>
    </row>
    <row r="1424" spans="1:12" s="1" customFormat="1" x14ac:dyDescent="0.2">
      <c r="A1424" s="2">
        <v>44348</v>
      </c>
      <c r="B1424" s="1">
        <v>38.299999999999997</v>
      </c>
      <c r="C1424" s="1" t="s">
        <v>3674</v>
      </c>
      <c r="D1424" s="1">
        <v>91</v>
      </c>
      <c r="J1424" s="1">
        <v>12</v>
      </c>
      <c r="K1424" s="8">
        <v>0.68</v>
      </c>
      <c r="L1424" s="1">
        <v>24</v>
      </c>
    </row>
    <row r="1425" spans="1:12" s="1" customFormat="1" x14ac:dyDescent="0.2">
      <c r="A1425" s="2">
        <v>44348</v>
      </c>
      <c r="B1425" s="1">
        <v>306</v>
      </c>
      <c r="C1425" s="1" t="s">
        <v>810</v>
      </c>
      <c r="D1425" s="1">
        <v>97</v>
      </c>
      <c r="J1425" s="1">
        <v>6</v>
      </c>
      <c r="K1425" s="8">
        <v>0.52</v>
      </c>
      <c r="L1425" s="1">
        <v>24</v>
      </c>
    </row>
    <row r="1426" spans="1:12" s="1" customFormat="1" x14ac:dyDescent="0.2">
      <c r="A1426" s="2">
        <v>44349</v>
      </c>
      <c r="B1426" s="1">
        <v>91.2</v>
      </c>
      <c r="C1426" s="1" t="s">
        <v>3674</v>
      </c>
      <c r="D1426" s="1">
        <v>99</v>
      </c>
      <c r="J1426" s="1">
        <v>6</v>
      </c>
      <c r="K1426" s="8">
        <v>1.0900000000000001</v>
      </c>
      <c r="L1426" s="1">
        <v>24</v>
      </c>
    </row>
    <row r="1427" spans="1:12" s="1" customFormat="1" x14ac:dyDescent="0.2">
      <c r="A1427" s="2">
        <v>44349</v>
      </c>
      <c r="B1427" s="1">
        <v>251</v>
      </c>
      <c r="C1427" s="1" t="s">
        <v>8202</v>
      </c>
      <c r="D1427" s="1">
        <v>98</v>
      </c>
      <c r="J1427" s="1">
        <v>4</v>
      </c>
      <c r="K1427" s="8">
        <v>0.67</v>
      </c>
      <c r="L1427" s="1">
        <v>24</v>
      </c>
    </row>
    <row r="1428" spans="1:12" s="1" customFormat="1" x14ac:dyDescent="0.2">
      <c r="A1428" s="2">
        <v>44350</v>
      </c>
      <c r="B1428" s="1">
        <v>363</v>
      </c>
      <c r="C1428" s="1" t="s">
        <v>3674</v>
      </c>
      <c r="D1428" s="1">
        <v>99</v>
      </c>
      <c r="J1428" s="1">
        <v>6</v>
      </c>
      <c r="K1428" s="8">
        <v>1.08</v>
      </c>
      <c r="L1428" s="1">
        <v>24</v>
      </c>
    </row>
    <row r="1429" spans="1:12" s="1" customFormat="1" x14ac:dyDescent="0.2">
      <c r="A1429" s="2">
        <v>44351</v>
      </c>
      <c r="B1429" s="1">
        <v>35</v>
      </c>
      <c r="C1429" s="1" t="s">
        <v>3674</v>
      </c>
      <c r="D1429" s="1">
        <v>99</v>
      </c>
      <c r="J1429" s="1">
        <v>6</v>
      </c>
      <c r="K1429" s="8">
        <v>1.1599999999999999</v>
      </c>
      <c r="L1429" s="1">
        <v>24</v>
      </c>
    </row>
    <row r="1430" spans="1:12" s="1" customFormat="1" x14ac:dyDescent="0.2">
      <c r="A1430" s="2">
        <v>44351</v>
      </c>
      <c r="B1430" s="1">
        <v>295</v>
      </c>
      <c r="C1430" s="1" t="s">
        <v>810</v>
      </c>
      <c r="D1430" s="1">
        <v>96</v>
      </c>
      <c r="J1430" s="1">
        <v>15</v>
      </c>
      <c r="K1430" s="8">
        <v>0.45</v>
      </c>
      <c r="L1430" s="1">
        <v>24</v>
      </c>
    </row>
    <row r="1431" spans="1:12" s="1" customFormat="1" x14ac:dyDescent="0.2">
      <c r="A1431" s="2">
        <v>44354</v>
      </c>
      <c r="B1431" s="1">
        <v>302</v>
      </c>
      <c r="C1431" s="1" t="s">
        <v>810</v>
      </c>
      <c r="D1431" s="1">
        <v>92</v>
      </c>
      <c r="J1431" s="1">
        <v>25</v>
      </c>
      <c r="K1431" s="8">
        <v>0.51</v>
      </c>
      <c r="L1431" s="1">
        <v>24</v>
      </c>
    </row>
    <row r="1432" spans="1:12" s="1" customFormat="1" x14ac:dyDescent="0.2">
      <c r="A1432" s="2">
        <v>44356</v>
      </c>
      <c r="B1432" s="1">
        <v>167</v>
      </c>
      <c r="C1432" s="1" t="s">
        <v>810</v>
      </c>
      <c r="D1432" s="1">
        <v>94</v>
      </c>
      <c r="J1432" s="1">
        <v>16</v>
      </c>
      <c r="K1432" s="8">
        <v>0.87</v>
      </c>
      <c r="L1432" s="1">
        <v>48</v>
      </c>
    </row>
    <row r="1433" spans="1:12" s="1" customFormat="1" x14ac:dyDescent="0.2">
      <c r="A1433" s="2">
        <v>44358</v>
      </c>
      <c r="B1433" s="1">
        <v>160</v>
      </c>
      <c r="C1433" s="1" t="s">
        <v>810</v>
      </c>
      <c r="D1433" s="1">
        <v>78</v>
      </c>
      <c r="J1433" s="1">
        <v>15</v>
      </c>
      <c r="K1433" s="8">
        <v>0.57999999999999996</v>
      </c>
      <c r="L1433" s="1">
        <v>24</v>
      </c>
    </row>
    <row r="1434" spans="1:12" s="1" customFormat="1" x14ac:dyDescent="0.2">
      <c r="A1434" s="2">
        <v>44361</v>
      </c>
      <c r="B1434" s="1">
        <v>160</v>
      </c>
      <c r="C1434" s="1" t="s">
        <v>810</v>
      </c>
      <c r="D1434" s="1">
        <v>51</v>
      </c>
      <c r="J1434" s="1">
        <v>15</v>
      </c>
      <c r="K1434" s="8">
        <v>0.51</v>
      </c>
      <c r="L1434" s="1">
        <v>24</v>
      </c>
    </row>
    <row r="1435" spans="1:12" s="1" customFormat="1" x14ac:dyDescent="0.2">
      <c r="A1435" s="2">
        <v>44361</v>
      </c>
      <c r="B1435" s="1">
        <v>40</v>
      </c>
      <c r="C1435" s="1" t="s">
        <v>810</v>
      </c>
      <c r="D1435" s="1">
        <v>95</v>
      </c>
      <c r="J1435" s="1">
        <v>10</v>
      </c>
      <c r="K1435" s="8">
        <v>0.5</v>
      </c>
      <c r="L1435" s="1">
        <v>24</v>
      </c>
    </row>
    <row r="1436" spans="1:12" s="1" customFormat="1" x14ac:dyDescent="0.2">
      <c r="A1436" s="2">
        <v>44362</v>
      </c>
      <c r="B1436" s="1">
        <v>280</v>
      </c>
      <c r="C1436" s="1" t="s">
        <v>810</v>
      </c>
      <c r="D1436" s="1">
        <v>80</v>
      </c>
      <c r="J1436" s="1">
        <v>15</v>
      </c>
      <c r="K1436" s="8">
        <v>0.48</v>
      </c>
      <c r="L1436" s="1">
        <v>24</v>
      </c>
    </row>
    <row r="1437" spans="1:12" s="1" customFormat="1" x14ac:dyDescent="0.2">
      <c r="A1437" s="2">
        <v>44362</v>
      </c>
      <c r="B1437" s="1">
        <v>40</v>
      </c>
      <c r="C1437" s="1" t="s">
        <v>810</v>
      </c>
      <c r="D1437" s="1">
        <v>84</v>
      </c>
      <c r="J1437" s="1">
        <v>10</v>
      </c>
      <c r="K1437" s="8">
        <v>0.5</v>
      </c>
      <c r="L1437" s="1">
        <v>24</v>
      </c>
    </row>
    <row r="1438" spans="1:12" s="1" customFormat="1" x14ac:dyDescent="0.2">
      <c r="A1438" s="2">
        <v>44363</v>
      </c>
      <c r="B1438" s="1">
        <v>25</v>
      </c>
      <c r="C1438" s="1" t="s">
        <v>810</v>
      </c>
      <c r="D1438" s="1">
        <v>82</v>
      </c>
      <c r="J1438" s="1">
        <v>17</v>
      </c>
      <c r="K1438" s="8">
        <v>0.45</v>
      </c>
      <c r="L1438" s="1">
        <v>24</v>
      </c>
    </row>
    <row r="1439" spans="1:12" s="1" customFormat="1" x14ac:dyDescent="0.2">
      <c r="A1439" s="2">
        <v>44363</v>
      </c>
      <c r="B1439" s="1">
        <v>38</v>
      </c>
      <c r="C1439" s="1" t="s">
        <v>810</v>
      </c>
      <c r="D1439" s="1">
        <v>94</v>
      </c>
      <c r="J1439" s="1">
        <v>17</v>
      </c>
      <c r="K1439" s="8">
        <v>0.4</v>
      </c>
      <c r="L1439" s="1">
        <v>24</v>
      </c>
    </row>
    <row r="1440" spans="1:12" s="1" customFormat="1" x14ac:dyDescent="0.2">
      <c r="A1440" s="2">
        <v>44363</v>
      </c>
      <c r="B1440" s="1">
        <v>78</v>
      </c>
      <c r="C1440" s="1" t="s">
        <v>810</v>
      </c>
      <c r="D1440" s="1">
        <v>90</v>
      </c>
      <c r="J1440" s="1">
        <v>20</v>
      </c>
      <c r="K1440" s="8">
        <v>0.46</v>
      </c>
      <c r="L1440" s="1">
        <v>24</v>
      </c>
    </row>
    <row r="1441" spans="1:12" s="1" customFormat="1" x14ac:dyDescent="0.2">
      <c r="A1441" s="2">
        <v>44364</v>
      </c>
      <c r="B1441" s="1">
        <v>57</v>
      </c>
      <c r="C1441" s="1" t="s">
        <v>810</v>
      </c>
      <c r="D1441" s="1">
        <v>88</v>
      </c>
      <c r="J1441" s="1">
        <v>15</v>
      </c>
      <c r="K1441" s="8">
        <v>0.49</v>
      </c>
      <c r="L1441" s="1">
        <v>24</v>
      </c>
    </row>
    <row r="1442" spans="1:12" s="1" customFormat="1" x14ac:dyDescent="0.2">
      <c r="A1442" s="2">
        <v>44365</v>
      </c>
      <c r="B1442" s="1">
        <v>35</v>
      </c>
      <c r="C1442" s="1" t="s">
        <v>3674</v>
      </c>
      <c r="D1442" s="1">
        <v>81</v>
      </c>
      <c r="J1442" s="1">
        <v>4</v>
      </c>
      <c r="K1442" s="8">
        <v>0.96</v>
      </c>
      <c r="L1442" s="1">
        <v>24</v>
      </c>
    </row>
    <row r="1443" spans="1:12" s="1" customFormat="1" x14ac:dyDescent="0.2">
      <c r="A1443" s="2">
        <v>44365</v>
      </c>
      <c r="B1443" s="1">
        <v>85</v>
      </c>
      <c r="C1443" s="1" t="s">
        <v>3674</v>
      </c>
      <c r="D1443" s="1">
        <v>82</v>
      </c>
      <c r="J1443" s="1">
        <v>2</v>
      </c>
      <c r="K1443" s="8">
        <v>0.7</v>
      </c>
      <c r="L1443" s="1">
        <v>24</v>
      </c>
    </row>
    <row r="1444" spans="1:12" s="1" customFormat="1" x14ac:dyDescent="0.2">
      <c r="A1444" s="2">
        <v>44365</v>
      </c>
      <c r="B1444" s="1">
        <v>80</v>
      </c>
      <c r="C1444" s="1" t="s">
        <v>3674</v>
      </c>
      <c r="D1444" s="1">
        <v>73</v>
      </c>
      <c r="J1444" s="1">
        <v>7</v>
      </c>
      <c r="K1444" s="8">
        <v>0.71</v>
      </c>
      <c r="L1444" s="1">
        <v>24</v>
      </c>
    </row>
    <row r="1445" spans="1:12" s="1" customFormat="1" x14ac:dyDescent="0.2">
      <c r="A1445" s="2">
        <v>44369</v>
      </c>
      <c r="B1445" s="1">
        <v>247</v>
      </c>
      <c r="C1445" s="12" t="s">
        <v>3674</v>
      </c>
      <c r="D1445" s="1">
        <v>94</v>
      </c>
      <c r="J1445" s="1">
        <v>15</v>
      </c>
      <c r="K1445" s="8">
        <v>0.56999999999999995</v>
      </c>
      <c r="L1445" s="1">
        <v>24</v>
      </c>
    </row>
    <row r="1446" spans="1:12" s="1" customFormat="1" x14ac:dyDescent="0.2">
      <c r="A1446" s="2">
        <v>44369</v>
      </c>
      <c r="B1446" s="1">
        <v>54</v>
      </c>
      <c r="C1446" s="1" t="s">
        <v>3674</v>
      </c>
      <c r="D1446" s="1">
        <v>97</v>
      </c>
      <c r="J1446" s="1">
        <v>16</v>
      </c>
      <c r="K1446" s="8">
        <v>1.23</v>
      </c>
      <c r="L1446" s="1">
        <v>24</v>
      </c>
    </row>
    <row r="1447" spans="1:12" s="1" customFormat="1" x14ac:dyDescent="0.2">
      <c r="A1447" s="2">
        <v>44371</v>
      </c>
      <c r="B1447" s="1">
        <v>191</v>
      </c>
      <c r="C1447" s="12" t="s">
        <v>3674</v>
      </c>
      <c r="D1447" s="1">
        <v>91</v>
      </c>
      <c r="J1447" s="1">
        <v>15</v>
      </c>
      <c r="K1447" s="8">
        <v>0.35</v>
      </c>
      <c r="L1447" s="1">
        <v>24</v>
      </c>
    </row>
    <row r="1448" spans="1:12" s="1" customFormat="1" x14ac:dyDescent="0.2">
      <c r="A1448" s="2">
        <v>44371</v>
      </c>
      <c r="B1448" s="1">
        <v>80</v>
      </c>
      <c r="C1448" s="1" t="s">
        <v>3674</v>
      </c>
      <c r="D1448" s="1">
        <v>92</v>
      </c>
      <c r="J1448" s="1">
        <v>5</v>
      </c>
      <c r="K1448" s="8">
        <v>1.1299999999999999</v>
      </c>
      <c r="L1448" s="1">
        <v>24</v>
      </c>
    </row>
    <row r="1449" spans="1:12" s="1" customFormat="1" x14ac:dyDescent="0.2">
      <c r="A1449" s="2">
        <v>44371</v>
      </c>
      <c r="B1449" s="1">
        <v>35</v>
      </c>
      <c r="C1449" s="1" t="s">
        <v>3674</v>
      </c>
      <c r="D1449" s="1">
        <v>86</v>
      </c>
      <c r="J1449" s="1">
        <v>9</v>
      </c>
      <c r="K1449" s="8">
        <v>1.1399999999999999</v>
      </c>
      <c r="L1449" s="1">
        <v>24</v>
      </c>
    </row>
    <row r="1450" spans="1:12" s="1" customFormat="1" x14ac:dyDescent="0.2">
      <c r="A1450" s="2">
        <v>44375</v>
      </c>
      <c r="B1450" s="1">
        <v>109.5</v>
      </c>
      <c r="C1450" s="1" t="s">
        <v>810</v>
      </c>
      <c r="D1450" s="1">
        <v>99</v>
      </c>
      <c r="J1450" s="1">
        <v>2</v>
      </c>
      <c r="K1450" s="8">
        <v>0.59</v>
      </c>
      <c r="L1450" s="1">
        <v>24</v>
      </c>
    </row>
    <row r="1451" spans="1:12" s="1" customFormat="1" x14ac:dyDescent="0.2">
      <c r="A1451" s="2">
        <v>44376</v>
      </c>
      <c r="B1451" s="1">
        <v>184</v>
      </c>
      <c r="C1451" s="1" t="s">
        <v>810</v>
      </c>
      <c r="D1451" s="1">
        <v>95</v>
      </c>
      <c r="J1451" s="1">
        <v>10</v>
      </c>
      <c r="K1451" s="8">
        <v>0.5</v>
      </c>
      <c r="L1451" s="1">
        <v>24</v>
      </c>
    </row>
    <row r="1452" spans="1:12" s="1" customFormat="1" x14ac:dyDescent="0.2">
      <c r="A1452" s="2">
        <v>44376</v>
      </c>
      <c r="B1452" s="1">
        <v>80</v>
      </c>
      <c r="C1452" s="1" t="s">
        <v>3650</v>
      </c>
      <c r="D1452" s="1">
        <v>92</v>
      </c>
      <c r="J1452" s="1">
        <v>8</v>
      </c>
      <c r="K1452" s="8">
        <v>0.74</v>
      </c>
      <c r="L1452" s="1">
        <v>24</v>
      </c>
    </row>
    <row r="1453" spans="1:12" s="1" customFormat="1" x14ac:dyDescent="0.2">
      <c r="A1453" s="2">
        <v>44379</v>
      </c>
      <c r="B1453" s="1">
        <v>51</v>
      </c>
      <c r="C1453" s="1" t="s">
        <v>3674</v>
      </c>
      <c r="D1453" s="1">
        <v>94</v>
      </c>
      <c r="J1453" s="1">
        <v>13</v>
      </c>
      <c r="K1453" s="8">
        <v>1.01</v>
      </c>
      <c r="L1453" s="1">
        <v>24</v>
      </c>
    </row>
    <row r="1454" spans="1:12" s="1" customFormat="1" x14ac:dyDescent="0.2">
      <c r="A1454" s="2">
        <v>44379</v>
      </c>
      <c r="B1454" s="1">
        <v>77</v>
      </c>
      <c r="C1454" s="1" t="s">
        <v>3674</v>
      </c>
      <c r="D1454" s="1">
        <v>99</v>
      </c>
      <c r="J1454" s="1">
        <v>8</v>
      </c>
      <c r="K1454" s="8">
        <v>1.26</v>
      </c>
      <c r="L1454" s="1">
        <v>24</v>
      </c>
    </row>
    <row r="1455" spans="1:12" s="1" customFormat="1" x14ac:dyDescent="0.2">
      <c r="A1455" s="2">
        <v>44379</v>
      </c>
      <c r="B1455" s="1">
        <v>45</v>
      </c>
      <c r="C1455" s="1" t="s">
        <v>3674</v>
      </c>
      <c r="D1455" s="1">
        <v>96</v>
      </c>
      <c r="J1455" s="1">
        <v>13</v>
      </c>
      <c r="K1455" s="8">
        <v>1.31</v>
      </c>
      <c r="L1455" s="1">
        <v>24</v>
      </c>
    </row>
    <row r="1456" spans="1:12" s="1" customFormat="1" x14ac:dyDescent="0.2">
      <c r="A1456" s="2">
        <v>44383</v>
      </c>
      <c r="B1456" s="1">
        <v>152</v>
      </c>
      <c r="C1456" s="1" t="s">
        <v>3674</v>
      </c>
      <c r="D1456" s="1">
        <v>81</v>
      </c>
      <c r="J1456" s="1">
        <v>16</v>
      </c>
      <c r="K1456" s="8">
        <v>0.77</v>
      </c>
      <c r="L1456" s="1">
        <v>24</v>
      </c>
    </row>
    <row r="1457" spans="1:12" s="1" customFormat="1" x14ac:dyDescent="0.2">
      <c r="A1457" s="2">
        <v>44384</v>
      </c>
      <c r="B1457" s="1">
        <v>150</v>
      </c>
      <c r="C1457" s="1" t="s">
        <v>3674</v>
      </c>
      <c r="D1457" s="1">
        <v>98</v>
      </c>
      <c r="J1457" s="1">
        <v>5</v>
      </c>
      <c r="K1457" s="8">
        <v>0.8</v>
      </c>
      <c r="L1457" s="1">
        <v>24</v>
      </c>
    </row>
    <row r="1458" spans="1:12" s="1" customFormat="1" x14ac:dyDescent="0.2">
      <c r="A1458" s="2">
        <v>44389</v>
      </c>
      <c r="B1458" s="1">
        <v>73</v>
      </c>
      <c r="C1458" s="1" t="s">
        <v>3674</v>
      </c>
      <c r="D1458" s="1">
        <v>92</v>
      </c>
      <c r="J1458" s="1">
        <v>4</v>
      </c>
      <c r="K1458" s="8">
        <v>0.69</v>
      </c>
      <c r="L1458" s="1">
        <v>24</v>
      </c>
    </row>
    <row r="1459" spans="1:12" s="1" customFormat="1" x14ac:dyDescent="0.2">
      <c r="A1459" s="2">
        <v>44390</v>
      </c>
      <c r="B1459" s="1">
        <v>75</v>
      </c>
      <c r="C1459" s="1" t="s">
        <v>810</v>
      </c>
      <c r="D1459" s="1">
        <v>96</v>
      </c>
      <c r="J1459" s="1">
        <v>9</v>
      </c>
      <c r="K1459" s="8">
        <v>0.44</v>
      </c>
      <c r="L1459" s="1">
        <v>24</v>
      </c>
    </row>
    <row r="1460" spans="1:12" s="1" customFormat="1" x14ac:dyDescent="0.2">
      <c r="A1460" s="2">
        <v>44390</v>
      </c>
      <c r="B1460" s="1">
        <v>138</v>
      </c>
      <c r="C1460" s="1" t="s">
        <v>810</v>
      </c>
      <c r="D1460" s="1">
        <v>85</v>
      </c>
      <c r="J1460" s="1">
        <v>20</v>
      </c>
      <c r="K1460" s="8">
        <v>0.74</v>
      </c>
      <c r="L1460" s="1">
        <v>24</v>
      </c>
    </row>
    <row r="1461" spans="1:12" s="1" customFormat="1" x14ac:dyDescent="0.2">
      <c r="A1461" s="2">
        <v>44391</v>
      </c>
      <c r="B1461" s="1">
        <v>47</v>
      </c>
      <c r="C1461" s="1" t="s">
        <v>3674</v>
      </c>
      <c r="D1461" s="1">
        <v>82</v>
      </c>
      <c r="J1461" s="1">
        <v>10</v>
      </c>
      <c r="K1461" s="8">
        <v>0.96</v>
      </c>
      <c r="L1461" s="1">
        <v>24</v>
      </c>
    </row>
    <row r="1462" spans="1:12" s="1" customFormat="1" x14ac:dyDescent="0.2">
      <c r="A1462" s="2">
        <v>44391</v>
      </c>
      <c r="B1462" s="1">
        <v>293</v>
      </c>
      <c r="C1462" s="1" t="s">
        <v>3674</v>
      </c>
      <c r="D1462" s="1">
        <v>98</v>
      </c>
      <c r="J1462" s="1">
        <v>4</v>
      </c>
      <c r="K1462" s="8">
        <v>1.6</v>
      </c>
      <c r="L1462" s="1">
        <v>24</v>
      </c>
    </row>
    <row r="1463" spans="1:12" s="1" customFormat="1" x14ac:dyDescent="0.2">
      <c r="A1463" s="2">
        <v>44392</v>
      </c>
      <c r="B1463" s="1">
        <v>160</v>
      </c>
      <c r="C1463" s="1" t="s">
        <v>810</v>
      </c>
      <c r="D1463" s="1">
        <v>78</v>
      </c>
      <c r="J1463" s="1">
        <v>15</v>
      </c>
      <c r="K1463" s="8">
        <v>0.6</v>
      </c>
      <c r="L1463" s="1">
        <v>24</v>
      </c>
    </row>
    <row r="1464" spans="1:12" s="1" customFormat="1" x14ac:dyDescent="0.2">
      <c r="A1464" s="2">
        <v>44392</v>
      </c>
      <c r="B1464" s="1">
        <v>160</v>
      </c>
      <c r="C1464" s="1" t="s">
        <v>810</v>
      </c>
      <c r="D1464" s="1">
        <v>71</v>
      </c>
      <c r="J1464" s="1">
        <v>15</v>
      </c>
      <c r="K1464" s="8">
        <v>0.61</v>
      </c>
      <c r="L1464" s="1">
        <v>24</v>
      </c>
    </row>
    <row r="1465" spans="1:12" s="1" customFormat="1" x14ac:dyDescent="0.2">
      <c r="A1465" s="2">
        <v>44393</v>
      </c>
      <c r="B1465" s="1">
        <v>109</v>
      </c>
      <c r="C1465" s="1" t="s">
        <v>810</v>
      </c>
      <c r="D1465" s="1">
        <v>94</v>
      </c>
      <c r="J1465" s="1">
        <v>16</v>
      </c>
      <c r="K1465" s="8">
        <v>0.45</v>
      </c>
      <c r="L1465" s="1">
        <v>24</v>
      </c>
    </row>
    <row r="1466" spans="1:12" s="1" customFormat="1" x14ac:dyDescent="0.2">
      <c r="A1466" s="2">
        <v>44393</v>
      </c>
      <c r="B1466" s="1">
        <v>74</v>
      </c>
      <c r="C1466" s="1" t="s">
        <v>810</v>
      </c>
      <c r="D1466" s="1">
        <v>88</v>
      </c>
      <c r="J1466" s="1">
        <v>20</v>
      </c>
      <c r="K1466" s="8">
        <v>0.42</v>
      </c>
      <c r="L1466" s="1">
        <v>24</v>
      </c>
    </row>
    <row r="1467" spans="1:12" s="1" customFormat="1" x14ac:dyDescent="0.2">
      <c r="A1467" s="2">
        <v>44396</v>
      </c>
      <c r="B1467" s="1">
        <v>75</v>
      </c>
      <c r="C1467" s="1" t="s">
        <v>810</v>
      </c>
      <c r="D1467" s="1">
        <v>96</v>
      </c>
      <c r="J1467" s="1">
        <v>9</v>
      </c>
      <c r="K1467" s="8">
        <v>0.47</v>
      </c>
      <c r="L1467" s="1">
        <v>24</v>
      </c>
    </row>
    <row r="1468" spans="1:12" s="1" customFormat="1" x14ac:dyDescent="0.2">
      <c r="A1468" s="2">
        <v>44396</v>
      </c>
      <c r="B1468" s="1">
        <v>74</v>
      </c>
      <c r="C1468" s="1" t="s">
        <v>810</v>
      </c>
      <c r="D1468" s="1">
        <v>92</v>
      </c>
      <c r="J1468" s="1">
        <v>15</v>
      </c>
      <c r="K1468" s="8">
        <v>0.43</v>
      </c>
      <c r="L1468" s="1">
        <v>24</v>
      </c>
    </row>
    <row r="1469" spans="1:12" s="1" customFormat="1" x14ac:dyDescent="0.2">
      <c r="A1469" s="2">
        <v>44396</v>
      </c>
      <c r="B1469" s="1">
        <v>72</v>
      </c>
      <c r="C1469" s="1" t="s">
        <v>810</v>
      </c>
      <c r="D1469" s="1">
        <v>92</v>
      </c>
      <c r="J1469" s="1">
        <v>15</v>
      </c>
      <c r="K1469" s="8">
        <v>0.44</v>
      </c>
      <c r="L1469" s="1">
        <v>24</v>
      </c>
    </row>
    <row r="1470" spans="1:12" s="1" customFormat="1" x14ac:dyDescent="0.2">
      <c r="A1470" s="2">
        <v>44397</v>
      </c>
      <c r="B1470" s="1">
        <v>77</v>
      </c>
      <c r="C1470" s="1" t="s">
        <v>810</v>
      </c>
      <c r="D1470" s="1">
        <v>71</v>
      </c>
      <c r="J1470" s="1">
        <v>38</v>
      </c>
      <c r="K1470" s="8">
        <v>0.41</v>
      </c>
      <c r="L1470" s="1">
        <v>24</v>
      </c>
    </row>
    <row r="1471" spans="1:12" s="1" customFormat="1" x14ac:dyDescent="0.2">
      <c r="A1471" s="2">
        <v>44397</v>
      </c>
      <c r="B1471" s="1">
        <v>51</v>
      </c>
      <c r="C1471" s="1" t="s">
        <v>810</v>
      </c>
      <c r="D1471" s="1">
        <v>70</v>
      </c>
      <c r="J1471" s="1">
        <v>30</v>
      </c>
      <c r="K1471" s="8">
        <v>0.35</v>
      </c>
      <c r="L1471" s="1">
        <v>24</v>
      </c>
    </row>
    <row r="1472" spans="1:12" s="1" customFormat="1" x14ac:dyDescent="0.2">
      <c r="A1472" s="2">
        <v>44398</v>
      </c>
      <c r="B1472" s="1">
        <v>197</v>
      </c>
      <c r="C1472" s="1" t="s">
        <v>810</v>
      </c>
      <c r="D1472" s="1">
        <v>95</v>
      </c>
      <c r="J1472" s="1">
        <v>7</v>
      </c>
      <c r="K1472" s="8">
        <v>0.73</v>
      </c>
      <c r="L1472" s="1">
        <v>24</v>
      </c>
    </row>
    <row r="1473" spans="1:12" s="1" customFormat="1" x14ac:dyDescent="0.2">
      <c r="A1473" s="2">
        <v>44398</v>
      </c>
      <c r="B1473" s="1">
        <v>67</v>
      </c>
      <c r="C1473" s="1" t="s">
        <v>810</v>
      </c>
      <c r="D1473" s="1">
        <v>89</v>
      </c>
      <c r="J1473" s="1">
        <v>14</v>
      </c>
      <c r="K1473" s="8">
        <v>0.46</v>
      </c>
      <c r="L1473" s="1">
        <v>24</v>
      </c>
    </row>
    <row r="1474" spans="1:12" s="1" customFormat="1" x14ac:dyDescent="0.2">
      <c r="A1474" s="2">
        <v>44399</v>
      </c>
      <c r="B1474" s="1">
        <v>145</v>
      </c>
      <c r="C1474" s="1" t="s">
        <v>810</v>
      </c>
      <c r="D1474" s="1">
        <v>97</v>
      </c>
      <c r="J1474" s="1">
        <v>8</v>
      </c>
      <c r="K1474" s="8">
        <v>1.51</v>
      </c>
      <c r="L1474" s="1">
        <v>72</v>
      </c>
    </row>
    <row r="1475" spans="1:12" s="1" customFormat="1" x14ac:dyDescent="0.2">
      <c r="A1475" s="2">
        <v>44400</v>
      </c>
      <c r="B1475" s="1">
        <v>97</v>
      </c>
      <c r="C1475" s="1" t="s">
        <v>810</v>
      </c>
      <c r="D1475" s="1">
        <v>94</v>
      </c>
      <c r="J1475" s="1">
        <v>7</v>
      </c>
      <c r="K1475" s="8">
        <v>0.71</v>
      </c>
      <c r="L1475" s="1">
        <v>24</v>
      </c>
    </row>
    <row r="1476" spans="1:12" s="1" customFormat="1" x14ac:dyDescent="0.2">
      <c r="A1476" s="2">
        <v>44400</v>
      </c>
      <c r="B1476" s="1">
        <v>121</v>
      </c>
      <c r="C1476" s="1" t="s">
        <v>810</v>
      </c>
      <c r="D1476" s="1">
        <v>97</v>
      </c>
      <c r="J1476" s="1">
        <v>2</v>
      </c>
      <c r="K1476" s="8">
        <v>0.24</v>
      </c>
      <c r="L1476" s="1">
        <v>24</v>
      </c>
    </row>
    <row r="1477" spans="1:12" s="1" customFormat="1" x14ac:dyDescent="0.2">
      <c r="A1477" s="2">
        <v>44403</v>
      </c>
      <c r="B1477" s="1">
        <v>420</v>
      </c>
      <c r="C1477" s="1" t="s">
        <v>810</v>
      </c>
      <c r="D1477" s="1">
        <v>92</v>
      </c>
      <c r="J1477" s="1">
        <v>20</v>
      </c>
      <c r="K1477" s="8">
        <v>0.98</v>
      </c>
      <c r="L1477" s="1">
        <v>48</v>
      </c>
    </row>
    <row r="1478" spans="1:12" s="1" customFormat="1" x14ac:dyDescent="0.2">
      <c r="A1478" s="2">
        <v>44404</v>
      </c>
      <c r="B1478" s="1">
        <v>96</v>
      </c>
      <c r="C1478" s="1" t="s">
        <v>810</v>
      </c>
      <c r="D1478" s="1">
        <v>96</v>
      </c>
      <c r="J1478" s="1">
        <v>18</v>
      </c>
      <c r="K1478" s="8">
        <v>0.48</v>
      </c>
      <c r="L1478" s="1">
        <v>24</v>
      </c>
    </row>
    <row r="1479" spans="1:12" s="1" customFormat="1" x14ac:dyDescent="0.2">
      <c r="A1479" s="2">
        <v>44404</v>
      </c>
      <c r="B1479" s="1">
        <v>37</v>
      </c>
      <c r="C1479" s="1" t="s">
        <v>810</v>
      </c>
      <c r="D1479" s="1">
        <v>96</v>
      </c>
      <c r="J1479" s="1">
        <v>18</v>
      </c>
      <c r="K1479" s="8">
        <v>0.48</v>
      </c>
      <c r="L1479" s="1">
        <v>24</v>
      </c>
    </row>
    <row r="1480" spans="1:12" s="1" customFormat="1" x14ac:dyDescent="0.2">
      <c r="A1480" s="2">
        <v>44404</v>
      </c>
      <c r="B1480" s="1">
        <v>74</v>
      </c>
      <c r="C1480" s="1" t="s">
        <v>810</v>
      </c>
      <c r="D1480" s="1">
        <v>96</v>
      </c>
      <c r="J1480" s="1">
        <v>21</v>
      </c>
      <c r="K1480" s="8">
        <v>0.49</v>
      </c>
      <c r="L1480" s="1">
        <v>24</v>
      </c>
    </row>
    <row r="1481" spans="1:12" s="1" customFormat="1" x14ac:dyDescent="0.2">
      <c r="A1481" s="2">
        <v>44404</v>
      </c>
      <c r="B1481" s="1">
        <v>19</v>
      </c>
      <c r="C1481" s="1" t="s">
        <v>810</v>
      </c>
      <c r="D1481" s="1">
        <v>85</v>
      </c>
      <c r="J1481" s="1">
        <v>17</v>
      </c>
      <c r="K1481" s="8">
        <v>0.45</v>
      </c>
      <c r="L1481" s="1">
        <v>24</v>
      </c>
    </row>
    <row r="1482" spans="1:12" s="1" customFormat="1" x14ac:dyDescent="0.2">
      <c r="A1482" s="2">
        <v>44406</v>
      </c>
      <c r="B1482" s="1">
        <v>40</v>
      </c>
      <c r="C1482" s="1" t="s">
        <v>810</v>
      </c>
      <c r="D1482" s="1">
        <v>95</v>
      </c>
      <c r="J1482" s="1">
        <v>20</v>
      </c>
      <c r="K1482" s="8">
        <v>0.49</v>
      </c>
      <c r="L1482" s="1">
        <v>24</v>
      </c>
    </row>
    <row r="1483" spans="1:12" s="1" customFormat="1" x14ac:dyDescent="0.2">
      <c r="A1483" s="2">
        <v>44406</v>
      </c>
      <c r="B1483" s="1">
        <v>78</v>
      </c>
      <c r="C1483" s="1" t="s">
        <v>810</v>
      </c>
      <c r="D1483" s="1">
        <v>96</v>
      </c>
      <c r="J1483" s="1">
        <v>20</v>
      </c>
      <c r="K1483" s="8">
        <v>0.47</v>
      </c>
      <c r="L1483" s="1">
        <v>24</v>
      </c>
    </row>
    <row r="1484" spans="1:12" s="1" customFormat="1" x14ac:dyDescent="0.2">
      <c r="A1484" s="2">
        <v>44406</v>
      </c>
      <c r="B1484" s="1">
        <v>113</v>
      </c>
      <c r="C1484" s="1" t="s">
        <v>810</v>
      </c>
      <c r="D1484" s="1">
        <v>95</v>
      </c>
      <c r="J1484" s="1">
        <v>3</v>
      </c>
      <c r="K1484" s="8">
        <v>0.124</v>
      </c>
      <c r="L1484" s="1">
        <v>12</v>
      </c>
    </row>
    <row r="1485" spans="1:12" s="1" customFormat="1" x14ac:dyDescent="0.2">
      <c r="A1485" s="2">
        <v>44406</v>
      </c>
      <c r="B1485" s="1">
        <v>74</v>
      </c>
      <c r="C1485" s="1" t="s">
        <v>810</v>
      </c>
      <c r="D1485" s="1">
        <v>97</v>
      </c>
      <c r="J1485" s="1">
        <v>3</v>
      </c>
      <c r="K1485" s="8">
        <v>0.12</v>
      </c>
      <c r="L1485" s="1">
        <v>12</v>
      </c>
    </row>
    <row r="1486" spans="1:12" s="1" customFormat="1" x14ac:dyDescent="0.2">
      <c r="A1486" s="2">
        <v>44407</v>
      </c>
      <c r="B1486" s="1">
        <v>150</v>
      </c>
      <c r="C1486" s="1" t="s">
        <v>810</v>
      </c>
      <c r="D1486" s="1">
        <v>87</v>
      </c>
      <c r="J1486" s="1">
        <v>10</v>
      </c>
      <c r="K1486" s="8">
        <v>0.39</v>
      </c>
      <c r="L1486" s="1">
        <v>24</v>
      </c>
    </row>
    <row r="1487" spans="1:12" s="1" customFormat="1" x14ac:dyDescent="0.2">
      <c r="A1487" s="2">
        <v>44407</v>
      </c>
      <c r="B1487" s="1">
        <v>150</v>
      </c>
      <c r="C1487" s="1" t="s">
        <v>810</v>
      </c>
      <c r="D1487" s="1">
        <v>84</v>
      </c>
      <c r="J1487" s="1">
        <v>10</v>
      </c>
      <c r="K1487" s="8">
        <v>0.34</v>
      </c>
      <c r="L1487" s="1">
        <v>24</v>
      </c>
    </row>
    <row r="1488" spans="1:12" s="1" customFormat="1" x14ac:dyDescent="0.2">
      <c r="A1488" s="2">
        <v>44410</v>
      </c>
      <c r="B1488" s="1">
        <v>75</v>
      </c>
      <c r="C1488" s="1" t="s">
        <v>810</v>
      </c>
      <c r="D1488" s="1">
        <v>97</v>
      </c>
      <c r="J1488" s="1">
        <v>15</v>
      </c>
      <c r="K1488" s="8">
        <v>0.63</v>
      </c>
      <c r="L1488" s="1">
        <v>24</v>
      </c>
    </row>
    <row r="1489" spans="1:12" s="1" customFormat="1" x14ac:dyDescent="0.2">
      <c r="A1489" s="2">
        <v>44410</v>
      </c>
      <c r="B1489" s="1">
        <v>75</v>
      </c>
      <c r="C1489" s="1" t="s">
        <v>810</v>
      </c>
      <c r="D1489" s="1">
        <v>89</v>
      </c>
      <c r="J1489" s="1">
        <v>15</v>
      </c>
      <c r="K1489" s="8">
        <v>0.6</v>
      </c>
      <c r="L1489" s="1">
        <v>24</v>
      </c>
    </row>
    <row r="1490" spans="1:12" s="1" customFormat="1" x14ac:dyDescent="0.2">
      <c r="A1490" s="2">
        <v>44411</v>
      </c>
      <c r="B1490" s="1">
        <v>110</v>
      </c>
      <c r="C1490" s="1" t="s">
        <v>810</v>
      </c>
      <c r="D1490" s="1">
        <v>95</v>
      </c>
      <c r="J1490" s="1">
        <v>15</v>
      </c>
      <c r="K1490" s="8">
        <v>0.37</v>
      </c>
      <c r="L1490" s="1">
        <v>24</v>
      </c>
    </row>
    <row r="1491" spans="1:12" s="1" customFormat="1" x14ac:dyDescent="0.2">
      <c r="A1491" s="2">
        <v>44412</v>
      </c>
      <c r="B1491" s="1">
        <v>110</v>
      </c>
      <c r="C1491" s="1" t="s">
        <v>810</v>
      </c>
      <c r="D1491" s="1">
        <v>88</v>
      </c>
      <c r="J1491" s="1">
        <v>10</v>
      </c>
      <c r="K1491" s="8">
        <v>0.37</v>
      </c>
      <c r="L1491" s="1">
        <v>24</v>
      </c>
    </row>
    <row r="1492" spans="1:12" s="1" customFormat="1" x14ac:dyDescent="0.2">
      <c r="A1492" s="2">
        <v>44412</v>
      </c>
      <c r="B1492" s="1">
        <v>150</v>
      </c>
      <c r="C1492" s="1" t="s">
        <v>810</v>
      </c>
      <c r="D1492" s="1">
        <v>93</v>
      </c>
      <c r="J1492" s="1">
        <v>10</v>
      </c>
      <c r="K1492" s="8">
        <v>0.47</v>
      </c>
      <c r="L1492" s="1">
        <v>24</v>
      </c>
    </row>
    <row r="1493" spans="1:12" s="1" customFormat="1" x14ac:dyDescent="0.2">
      <c r="A1493" s="2">
        <v>44418</v>
      </c>
      <c r="B1493" s="1">
        <v>90</v>
      </c>
      <c r="C1493" s="1" t="s">
        <v>810</v>
      </c>
      <c r="D1493" s="1">
        <v>60</v>
      </c>
      <c r="J1493" s="1">
        <v>24</v>
      </c>
      <c r="K1493" s="8">
        <v>0.36</v>
      </c>
      <c r="L1493" s="1">
        <v>24</v>
      </c>
    </row>
    <row r="1494" spans="1:12" s="1" customFormat="1" x14ac:dyDescent="0.2">
      <c r="A1494" s="2">
        <v>44418</v>
      </c>
      <c r="B1494" s="1">
        <v>71</v>
      </c>
      <c r="C1494" s="1" t="s">
        <v>810</v>
      </c>
      <c r="D1494" s="1">
        <v>85</v>
      </c>
      <c r="J1494" s="1">
        <v>18</v>
      </c>
      <c r="K1494" s="8">
        <v>0.43</v>
      </c>
      <c r="L1494" s="1">
        <v>24</v>
      </c>
    </row>
    <row r="1495" spans="1:12" s="1" customFormat="1" x14ac:dyDescent="0.2">
      <c r="A1495" s="2">
        <v>44419</v>
      </c>
      <c r="B1495" s="1">
        <v>78</v>
      </c>
      <c r="C1495" s="1" t="s">
        <v>810</v>
      </c>
      <c r="D1495" s="1">
        <v>68</v>
      </c>
      <c r="J1495" s="1">
        <v>8</v>
      </c>
      <c r="K1495" s="8">
        <v>0.4</v>
      </c>
      <c r="L1495" s="1">
        <v>24</v>
      </c>
    </row>
    <row r="1496" spans="1:12" s="1" customFormat="1" x14ac:dyDescent="0.2">
      <c r="A1496" s="2">
        <v>44419</v>
      </c>
      <c r="B1496" s="1">
        <v>36</v>
      </c>
      <c r="C1496" s="1" t="s">
        <v>810</v>
      </c>
      <c r="D1496" s="1">
        <v>81</v>
      </c>
      <c r="J1496" s="1">
        <v>12</v>
      </c>
      <c r="K1496" s="8">
        <v>0.41</v>
      </c>
      <c r="L1496" s="1">
        <v>24</v>
      </c>
    </row>
    <row r="1497" spans="1:12" s="1" customFormat="1" x14ac:dyDescent="0.2">
      <c r="A1497" s="2">
        <v>44421</v>
      </c>
      <c r="B1497" s="1">
        <v>55</v>
      </c>
      <c r="C1497" s="1" t="s">
        <v>810</v>
      </c>
      <c r="D1497" s="1">
        <v>90</v>
      </c>
      <c r="J1497" s="1">
        <v>20</v>
      </c>
      <c r="K1497" s="8">
        <v>0.36</v>
      </c>
      <c r="L1497" s="1">
        <v>24</v>
      </c>
    </row>
    <row r="1498" spans="1:12" s="1" customFormat="1" x14ac:dyDescent="0.2">
      <c r="A1498" s="2">
        <v>44421</v>
      </c>
      <c r="B1498" s="1">
        <v>66</v>
      </c>
      <c r="C1498" s="1" t="s">
        <v>810</v>
      </c>
      <c r="D1498" s="1">
        <v>96</v>
      </c>
      <c r="J1498" s="1">
        <v>20</v>
      </c>
      <c r="K1498" s="8">
        <v>0.49</v>
      </c>
      <c r="L1498" s="1">
        <v>24</v>
      </c>
    </row>
    <row r="1499" spans="1:12" s="1" customFormat="1" x14ac:dyDescent="0.2">
      <c r="A1499" s="2">
        <v>44424</v>
      </c>
      <c r="B1499" s="1">
        <v>302</v>
      </c>
      <c r="C1499" s="1" t="s">
        <v>810</v>
      </c>
      <c r="D1499" s="1">
        <v>96</v>
      </c>
      <c r="J1499" s="1">
        <v>25</v>
      </c>
      <c r="K1499" s="8">
        <v>0.52</v>
      </c>
      <c r="L1499" s="1">
        <v>24</v>
      </c>
    </row>
    <row r="1500" spans="1:12" s="1" customFormat="1" x14ac:dyDescent="0.2">
      <c r="A1500" s="2">
        <v>44425</v>
      </c>
      <c r="B1500" s="1">
        <v>155</v>
      </c>
      <c r="C1500" s="1" t="s">
        <v>810</v>
      </c>
      <c r="D1500" s="1">
        <v>96</v>
      </c>
      <c r="J1500" s="1">
        <v>22</v>
      </c>
      <c r="K1500" s="8">
        <v>0.51</v>
      </c>
      <c r="L1500" s="1">
        <v>24</v>
      </c>
    </row>
    <row r="1501" spans="1:12" s="1" customFormat="1" x14ac:dyDescent="0.2">
      <c r="A1501" s="2">
        <v>44426</v>
      </c>
      <c r="B1501" s="1">
        <v>78</v>
      </c>
      <c r="C1501" s="1" t="s">
        <v>810</v>
      </c>
      <c r="D1501" s="1">
        <v>88</v>
      </c>
      <c r="J1501" s="1">
        <v>6</v>
      </c>
      <c r="K1501" s="8">
        <v>0.72</v>
      </c>
      <c r="L1501" s="1">
        <v>24</v>
      </c>
    </row>
    <row r="1502" spans="1:12" s="1" customFormat="1" x14ac:dyDescent="0.2">
      <c r="A1502" s="2">
        <v>44426</v>
      </c>
      <c r="B1502" s="1">
        <v>50</v>
      </c>
      <c r="C1502" s="1" t="s">
        <v>810</v>
      </c>
      <c r="D1502" s="1">
        <v>97</v>
      </c>
      <c r="J1502" s="1">
        <v>22</v>
      </c>
      <c r="K1502" s="8">
        <v>0.62</v>
      </c>
      <c r="L1502" s="1">
        <v>24</v>
      </c>
    </row>
    <row r="1503" spans="1:12" s="1" customFormat="1" x14ac:dyDescent="0.2">
      <c r="A1503" s="2">
        <v>44432</v>
      </c>
      <c r="B1503" s="1">
        <v>79</v>
      </c>
      <c r="C1503" s="1" t="s">
        <v>810</v>
      </c>
      <c r="D1503" s="1">
        <v>79</v>
      </c>
      <c r="J1503" s="1">
        <v>20</v>
      </c>
      <c r="K1503" s="8">
        <v>0.44</v>
      </c>
      <c r="L1503" s="1">
        <v>24</v>
      </c>
    </row>
    <row r="1504" spans="1:12" s="1" customFormat="1" x14ac:dyDescent="0.2">
      <c r="A1504" s="2">
        <v>44432</v>
      </c>
      <c r="B1504" s="1">
        <v>113</v>
      </c>
      <c r="C1504" s="1" t="s">
        <v>810</v>
      </c>
      <c r="D1504" s="1">
        <v>95</v>
      </c>
      <c r="J1504" s="1">
        <v>20</v>
      </c>
      <c r="K1504" s="8">
        <v>0.45600000000000002</v>
      </c>
      <c r="L1504" s="1">
        <v>24</v>
      </c>
    </row>
    <row r="1505" spans="1:12" s="1" customFormat="1" x14ac:dyDescent="0.2">
      <c r="A1505" s="2">
        <v>44453</v>
      </c>
      <c r="B1505" s="1">
        <v>42</v>
      </c>
      <c r="C1505" s="1" t="s">
        <v>3674</v>
      </c>
      <c r="D1505" s="1">
        <v>99</v>
      </c>
      <c r="J1505" s="1">
        <v>12</v>
      </c>
      <c r="K1505" s="8">
        <v>0.92</v>
      </c>
      <c r="L1505" s="1">
        <v>24</v>
      </c>
    </row>
    <row r="1506" spans="1:12" s="1" customFormat="1" x14ac:dyDescent="0.2">
      <c r="A1506" s="2">
        <v>44454</v>
      </c>
      <c r="B1506" s="1">
        <v>70</v>
      </c>
      <c r="C1506" s="1" t="s">
        <v>3674</v>
      </c>
      <c r="D1506" s="1">
        <v>89</v>
      </c>
      <c r="J1506" s="1">
        <v>10</v>
      </c>
      <c r="K1506" s="8">
        <v>1.06</v>
      </c>
      <c r="L1506" s="1">
        <v>24</v>
      </c>
    </row>
    <row r="1507" spans="1:12" s="1" customFormat="1" x14ac:dyDescent="0.2">
      <c r="A1507" s="2">
        <v>44488</v>
      </c>
      <c r="B1507" s="1">
        <v>259</v>
      </c>
      <c r="C1507" s="1" t="s">
        <v>3650</v>
      </c>
      <c r="D1507" s="1">
        <v>95</v>
      </c>
      <c r="J1507" s="1">
        <v>7</v>
      </c>
      <c r="K1507" s="8">
        <v>0.33</v>
      </c>
      <c r="L1507" s="1">
        <v>12</v>
      </c>
    </row>
    <row r="1508" spans="1:12" s="1" customFormat="1" x14ac:dyDescent="0.2">
      <c r="A1508" s="2">
        <v>44496</v>
      </c>
      <c r="B1508" s="1">
        <v>80</v>
      </c>
      <c r="C1508" s="1" t="s">
        <v>810</v>
      </c>
      <c r="D1508" s="1">
        <v>76</v>
      </c>
      <c r="J1508" s="1">
        <v>15</v>
      </c>
      <c r="K1508" s="8">
        <v>0.83</v>
      </c>
      <c r="L1508" s="1">
        <v>24</v>
      </c>
    </row>
    <row r="1509" spans="1:12" s="1" customFormat="1" x14ac:dyDescent="0.2">
      <c r="A1509" s="2">
        <v>44498</v>
      </c>
      <c r="B1509" s="1">
        <v>302</v>
      </c>
      <c r="C1509" s="1" t="s">
        <v>810</v>
      </c>
      <c r="D1509" s="1">
        <v>91</v>
      </c>
      <c r="J1509" s="1">
        <v>25</v>
      </c>
      <c r="K1509" s="8">
        <v>0.5</v>
      </c>
      <c r="L1509" s="1">
        <v>24</v>
      </c>
    </row>
    <row r="1510" spans="1:12" s="1" customFormat="1" x14ac:dyDescent="0.2">
      <c r="A1510" s="2">
        <v>44501</v>
      </c>
      <c r="B1510" s="1">
        <v>60</v>
      </c>
      <c r="C1510" s="1" t="s">
        <v>3650</v>
      </c>
      <c r="D1510" s="1">
        <v>96</v>
      </c>
      <c r="J1510" s="1">
        <v>2</v>
      </c>
      <c r="K1510" s="8">
        <v>0.38</v>
      </c>
      <c r="L1510" s="1">
        <v>12</v>
      </c>
    </row>
    <row r="1511" spans="1:12" s="1" customFormat="1" x14ac:dyDescent="0.2">
      <c r="A1511" s="2">
        <v>44529</v>
      </c>
      <c r="B1511" s="1">
        <v>302</v>
      </c>
      <c r="C1511" s="1" t="s">
        <v>3674</v>
      </c>
      <c r="D1511" s="1">
        <v>88</v>
      </c>
      <c r="J1511" s="1">
        <v>16</v>
      </c>
      <c r="K1511" s="8">
        <v>0.95</v>
      </c>
      <c r="L1511" s="1">
        <v>24</v>
      </c>
    </row>
    <row r="1512" spans="1:12" s="1" customFormat="1" x14ac:dyDescent="0.2">
      <c r="A1512" s="2">
        <v>44530</v>
      </c>
      <c r="B1512" s="1">
        <v>302</v>
      </c>
      <c r="C1512" s="1" t="s">
        <v>3674</v>
      </c>
      <c r="D1512" s="1">
        <v>91</v>
      </c>
      <c r="J1512" s="1">
        <v>16</v>
      </c>
      <c r="K1512" s="8">
        <v>1.1200000000000001</v>
      </c>
      <c r="L1512" s="1">
        <v>24</v>
      </c>
    </row>
    <row r="1513" spans="1:12" s="1" customFormat="1" x14ac:dyDescent="0.2">
      <c r="A1513" s="2">
        <v>44533</v>
      </c>
      <c r="B1513" s="1">
        <v>501</v>
      </c>
      <c r="C1513" s="1" t="s">
        <v>3674</v>
      </c>
      <c r="D1513" s="1">
        <v>84</v>
      </c>
      <c r="E1513" s="1">
        <f>AVERAGE(D1370:D1513)</f>
        <v>88.895833333333329</v>
      </c>
      <c r="F1513" s="1">
        <f>_xlfn.STDEV.S(D1370:D1513)</f>
        <v>9.3798763541733532</v>
      </c>
      <c r="G1513" s="1">
        <v>144</v>
      </c>
      <c r="J1513" s="1">
        <v>16</v>
      </c>
      <c r="K1513" s="8">
        <v>0.96</v>
      </c>
      <c r="L1513" s="1">
        <v>24</v>
      </c>
    </row>
    <row r="1514" spans="1:12" s="1" customFormat="1" x14ac:dyDescent="0.2">
      <c r="A1514" s="2">
        <v>44566</v>
      </c>
      <c r="B1514" s="1">
        <v>309</v>
      </c>
      <c r="C1514" s="1" t="s">
        <v>810</v>
      </c>
      <c r="D1514" s="1">
        <v>74</v>
      </c>
      <c r="J1514" s="1">
        <v>15</v>
      </c>
      <c r="K1514" s="8">
        <v>0.435</v>
      </c>
      <c r="L1514" s="1">
        <v>24</v>
      </c>
    </row>
    <row r="1515" spans="1:12" s="1" customFormat="1" x14ac:dyDescent="0.2">
      <c r="A1515" s="2">
        <v>44599</v>
      </c>
      <c r="B1515" s="1">
        <v>110</v>
      </c>
      <c r="C1515" s="1" t="s">
        <v>818</v>
      </c>
      <c r="D1515" s="1">
        <v>88</v>
      </c>
      <c r="J1515" s="1">
        <v>13</v>
      </c>
      <c r="K1515" s="8">
        <v>0.32600000000000001</v>
      </c>
      <c r="L1515" s="1">
        <v>12</v>
      </c>
    </row>
    <row r="1516" spans="1:12" s="1" customFormat="1" x14ac:dyDescent="0.2">
      <c r="A1516" s="2">
        <v>44599</v>
      </c>
      <c r="B1516" s="1">
        <v>227</v>
      </c>
      <c r="C1516" s="1" t="s">
        <v>818</v>
      </c>
      <c r="D1516" s="1">
        <v>78</v>
      </c>
      <c r="J1516" s="1">
        <v>13</v>
      </c>
      <c r="K1516" s="8">
        <v>0.31</v>
      </c>
      <c r="L1516" s="1">
        <v>12</v>
      </c>
    </row>
    <row r="1517" spans="1:12" s="1" customFormat="1" x14ac:dyDescent="0.2">
      <c r="A1517" s="2">
        <v>44603</v>
      </c>
      <c r="B1517" s="1">
        <v>155</v>
      </c>
      <c r="C1517" s="1" t="s">
        <v>810</v>
      </c>
      <c r="D1517" s="1">
        <v>86</v>
      </c>
      <c r="J1517" s="1">
        <v>23</v>
      </c>
      <c r="K1517" s="8">
        <v>0.51</v>
      </c>
      <c r="L1517" s="1">
        <v>24</v>
      </c>
    </row>
    <row r="1518" spans="1:12" s="1" customFormat="1" x14ac:dyDescent="0.2">
      <c r="A1518" s="2">
        <v>44622</v>
      </c>
      <c r="B1518" s="1">
        <v>555</v>
      </c>
      <c r="C1518" s="1" t="s">
        <v>3674</v>
      </c>
      <c r="D1518" s="1">
        <v>84</v>
      </c>
      <c r="J1518" s="1">
        <v>14</v>
      </c>
      <c r="K1518" s="8">
        <v>0.77</v>
      </c>
      <c r="L1518" s="1">
        <v>24</v>
      </c>
    </row>
    <row r="1519" spans="1:12" s="1" customFormat="1" x14ac:dyDescent="0.2">
      <c r="A1519" s="2">
        <v>44629</v>
      </c>
      <c r="B1519" s="1">
        <v>147</v>
      </c>
      <c r="C1519" s="1" t="s">
        <v>810</v>
      </c>
      <c r="D1519" s="1">
        <v>83</v>
      </c>
      <c r="J1519" s="1">
        <v>13</v>
      </c>
      <c r="K1519" s="8">
        <v>0.42099999999999999</v>
      </c>
      <c r="L1519" s="1">
        <v>24</v>
      </c>
    </row>
    <row r="1520" spans="1:12" s="1" customFormat="1" x14ac:dyDescent="0.2">
      <c r="A1520" s="2">
        <v>44630</v>
      </c>
      <c r="B1520" s="1">
        <v>350</v>
      </c>
      <c r="C1520" s="12" t="s">
        <v>810</v>
      </c>
      <c r="D1520" s="1">
        <v>95</v>
      </c>
      <c r="J1520" s="1">
        <v>10</v>
      </c>
      <c r="K1520" s="8">
        <v>0.46</v>
      </c>
      <c r="L1520" s="1">
        <v>24</v>
      </c>
    </row>
    <row r="1521" spans="1:12" s="1" customFormat="1" x14ac:dyDescent="0.2">
      <c r="A1521" s="2">
        <v>44634</v>
      </c>
      <c r="B1521" s="1">
        <v>116</v>
      </c>
      <c r="C1521" s="1" t="s">
        <v>2486</v>
      </c>
      <c r="D1521" s="1">
        <v>97</v>
      </c>
      <c r="J1521" s="1">
        <v>20</v>
      </c>
      <c r="K1521" s="8">
        <v>0.7</v>
      </c>
      <c r="L1521" s="1">
        <v>12</v>
      </c>
    </row>
    <row r="1522" spans="1:12" s="1" customFormat="1" x14ac:dyDescent="0.2">
      <c r="A1522" s="2">
        <v>44635</v>
      </c>
      <c r="B1522" s="1">
        <v>369</v>
      </c>
      <c r="C1522" s="12" t="s">
        <v>810</v>
      </c>
      <c r="D1522" s="1">
        <v>99</v>
      </c>
      <c r="J1522" s="1">
        <v>10</v>
      </c>
      <c r="K1522" s="8">
        <v>0.42</v>
      </c>
      <c r="L1522" s="1">
        <v>24</v>
      </c>
    </row>
    <row r="1523" spans="1:12" s="1" customFormat="1" x14ac:dyDescent="0.2">
      <c r="A1523" s="2">
        <v>44636</v>
      </c>
      <c r="B1523" s="1">
        <v>113</v>
      </c>
      <c r="C1523" s="1" t="s">
        <v>2486</v>
      </c>
      <c r="D1523" s="1">
        <v>84</v>
      </c>
      <c r="J1523" s="1">
        <v>20</v>
      </c>
      <c r="K1523" s="8">
        <v>0.56999999999999995</v>
      </c>
      <c r="L1523" s="1">
        <v>12</v>
      </c>
    </row>
    <row r="1524" spans="1:12" s="1" customFormat="1" x14ac:dyDescent="0.2">
      <c r="A1524" s="2">
        <v>44637</v>
      </c>
      <c r="B1524" s="1">
        <v>113</v>
      </c>
      <c r="C1524" s="1" t="s">
        <v>2486</v>
      </c>
      <c r="D1524" s="1">
        <v>98</v>
      </c>
      <c r="J1524" s="1">
        <v>20</v>
      </c>
      <c r="K1524" s="8">
        <v>0.55000000000000004</v>
      </c>
      <c r="L1524" s="1">
        <v>12</v>
      </c>
    </row>
    <row r="1525" spans="1:12" s="1" customFormat="1" x14ac:dyDescent="0.2">
      <c r="A1525" s="2">
        <v>44638</v>
      </c>
      <c r="B1525" s="1">
        <v>406</v>
      </c>
      <c r="C1525" s="1" t="s">
        <v>3674</v>
      </c>
      <c r="D1525" s="1">
        <v>87</v>
      </c>
      <c r="J1525" s="1">
        <v>5</v>
      </c>
      <c r="K1525" s="8">
        <v>1</v>
      </c>
      <c r="L1525" s="1">
        <v>24</v>
      </c>
    </row>
    <row r="1526" spans="1:12" s="1" customFormat="1" x14ac:dyDescent="0.2">
      <c r="A1526" s="2">
        <v>44644</v>
      </c>
      <c r="B1526" s="1">
        <v>114</v>
      </c>
      <c r="C1526" s="1" t="s">
        <v>2486</v>
      </c>
      <c r="D1526" s="1">
        <v>95</v>
      </c>
      <c r="J1526" s="1">
        <v>19</v>
      </c>
      <c r="K1526" s="8">
        <v>0.51</v>
      </c>
      <c r="L1526" s="1">
        <v>12</v>
      </c>
    </row>
    <row r="1527" spans="1:12" s="1" customFormat="1" x14ac:dyDescent="0.2">
      <c r="A1527" s="2">
        <v>44645</v>
      </c>
      <c r="B1527" s="1">
        <v>145</v>
      </c>
      <c r="C1527" s="1" t="s">
        <v>810</v>
      </c>
      <c r="D1527" s="1">
        <v>89</v>
      </c>
      <c r="J1527" s="1">
        <v>7</v>
      </c>
      <c r="K1527" s="8">
        <v>0.46</v>
      </c>
      <c r="L1527" s="1">
        <v>24</v>
      </c>
    </row>
    <row r="1528" spans="1:12" s="1" customFormat="1" x14ac:dyDescent="0.2">
      <c r="A1528" s="2">
        <v>44649</v>
      </c>
      <c r="B1528" s="1">
        <v>109</v>
      </c>
      <c r="C1528" s="1" t="s">
        <v>810</v>
      </c>
      <c r="D1528" s="1">
        <v>99</v>
      </c>
      <c r="J1528" s="1">
        <v>1</v>
      </c>
      <c r="K1528" s="8">
        <v>0.47</v>
      </c>
      <c r="L1528" s="1">
        <v>24</v>
      </c>
    </row>
    <row r="1529" spans="1:12" s="1" customFormat="1" x14ac:dyDescent="0.2">
      <c r="A1529" s="2">
        <v>44649</v>
      </c>
      <c r="B1529" s="1">
        <v>74</v>
      </c>
      <c r="C1529" s="1" t="s">
        <v>810</v>
      </c>
      <c r="D1529" s="1">
        <v>98</v>
      </c>
      <c r="J1529" s="1">
        <v>1</v>
      </c>
      <c r="K1529" s="8">
        <v>0.47</v>
      </c>
      <c r="L1529" s="1">
        <v>24</v>
      </c>
    </row>
    <row r="1530" spans="1:12" s="1" customFormat="1" x14ac:dyDescent="0.2">
      <c r="A1530" s="2">
        <v>44650</v>
      </c>
      <c r="B1530" s="1">
        <v>139</v>
      </c>
      <c r="C1530" s="1" t="s">
        <v>810</v>
      </c>
      <c r="D1530" s="1">
        <v>85</v>
      </c>
      <c r="J1530" s="1">
        <v>21</v>
      </c>
      <c r="K1530" s="8">
        <v>0.45700000000000002</v>
      </c>
      <c r="L1530" s="1">
        <v>24</v>
      </c>
    </row>
    <row r="1531" spans="1:12" s="1" customFormat="1" x14ac:dyDescent="0.2">
      <c r="A1531" s="2">
        <v>44650</v>
      </c>
      <c r="B1531" s="1">
        <v>75</v>
      </c>
      <c r="C1531" s="1" t="s">
        <v>810</v>
      </c>
      <c r="D1531" s="1">
        <v>97</v>
      </c>
      <c r="J1531" s="1">
        <v>10</v>
      </c>
      <c r="K1531" s="8">
        <v>0.49</v>
      </c>
      <c r="L1531" s="1">
        <v>24</v>
      </c>
    </row>
    <row r="1532" spans="1:12" s="1" customFormat="1" x14ac:dyDescent="0.2">
      <c r="A1532" s="2">
        <v>44652</v>
      </c>
      <c r="B1532" s="1">
        <v>75</v>
      </c>
      <c r="C1532" s="1" t="s">
        <v>810</v>
      </c>
      <c r="D1532" s="1">
        <v>97</v>
      </c>
      <c r="J1532" s="1">
        <v>10</v>
      </c>
      <c r="K1532" s="8">
        <v>0.5</v>
      </c>
      <c r="L1532" s="1">
        <v>24</v>
      </c>
    </row>
    <row r="1533" spans="1:12" s="1" customFormat="1" x14ac:dyDescent="0.2">
      <c r="A1533" s="2">
        <v>44652</v>
      </c>
      <c r="B1533" s="1">
        <v>197</v>
      </c>
      <c r="C1533" s="1" t="s">
        <v>810</v>
      </c>
      <c r="D1533" s="1">
        <v>97</v>
      </c>
      <c r="J1533" s="1">
        <v>8</v>
      </c>
      <c r="K1533" s="8">
        <v>0.78</v>
      </c>
      <c r="L1533" s="1">
        <v>24</v>
      </c>
    </row>
    <row r="1534" spans="1:12" s="1" customFormat="1" x14ac:dyDescent="0.2">
      <c r="A1534" s="2">
        <v>44662</v>
      </c>
      <c r="B1534" s="1">
        <v>74</v>
      </c>
      <c r="C1534" s="1" t="s">
        <v>810</v>
      </c>
      <c r="D1534" s="1">
        <v>95</v>
      </c>
      <c r="J1534" s="1">
        <v>4</v>
      </c>
      <c r="K1534" s="8">
        <v>0.28499999999999998</v>
      </c>
      <c r="L1534" s="1">
        <v>24</v>
      </c>
    </row>
    <row r="1535" spans="1:12" s="1" customFormat="1" x14ac:dyDescent="0.2">
      <c r="A1535" s="2">
        <v>44662</v>
      </c>
      <c r="B1535" s="1">
        <v>76</v>
      </c>
      <c r="C1535" s="1" t="s">
        <v>810</v>
      </c>
      <c r="D1535" s="1">
        <v>90</v>
      </c>
      <c r="J1535" s="1">
        <v>4</v>
      </c>
      <c r="K1535" s="8">
        <v>0.66700000000000004</v>
      </c>
      <c r="L1535" s="1">
        <v>24</v>
      </c>
    </row>
    <row r="1536" spans="1:12" s="1" customFormat="1" x14ac:dyDescent="0.2">
      <c r="A1536" s="2">
        <v>44662</v>
      </c>
      <c r="B1536" s="1">
        <v>76</v>
      </c>
      <c r="C1536" s="1" t="s">
        <v>810</v>
      </c>
      <c r="D1536" s="1">
        <v>98</v>
      </c>
      <c r="J1536" s="1">
        <v>16</v>
      </c>
      <c r="K1536" s="8">
        <v>0.55500000000000005</v>
      </c>
      <c r="L1536" s="1">
        <v>24</v>
      </c>
    </row>
    <row r="1537" spans="1:12" s="1" customFormat="1" x14ac:dyDescent="0.2">
      <c r="A1537" s="2">
        <v>44663</v>
      </c>
      <c r="B1537" s="1">
        <v>97</v>
      </c>
      <c r="C1537" s="1" t="s">
        <v>810</v>
      </c>
      <c r="D1537" s="1">
        <v>89</v>
      </c>
      <c r="J1537" s="1">
        <v>8</v>
      </c>
      <c r="K1537" s="8">
        <v>0.74</v>
      </c>
      <c r="L1537" s="1">
        <v>24</v>
      </c>
    </row>
    <row r="1538" spans="1:12" s="1" customFormat="1" x14ac:dyDescent="0.2">
      <c r="A1538" s="2">
        <v>44664</v>
      </c>
      <c r="B1538" s="1">
        <v>76</v>
      </c>
      <c r="C1538" s="1" t="s">
        <v>810</v>
      </c>
      <c r="D1538" s="1">
        <v>91</v>
      </c>
      <c r="J1538" s="1">
        <v>16</v>
      </c>
      <c r="K1538" s="8">
        <v>0.63</v>
      </c>
      <c r="L1538" s="1">
        <v>24</v>
      </c>
    </row>
    <row r="1539" spans="1:12" s="1" customFormat="1" x14ac:dyDescent="0.2">
      <c r="A1539" s="2">
        <v>44664</v>
      </c>
      <c r="B1539" s="1">
        <v>142</v>
      </c>
      <c r="C1539" s="1" t="s">
        <v>810</v>
      </c>
      <c r="D1539" s="1">
        <v>97</v>
      </c>
      <c r="J1539" s="1">
        <v>2</v>
      </c>
      <c r="K1539" s="8">
        <v>0.5</v>
      </c>
      <c r="L1539" s="1">
        <v>24</v>
      </c>
    </row>
    <row r="1540" spans="1:12" s="1" customFormat="1" x14ac:dyDescent="0.2">
      <c r="A1540" s="2">
        <v>44665</v>
      </c>
      <c r="B1540" s="1">
        <v>214</v>
      </c>
      <c r="C1540" s="1" t="s">
        <v>810</v>
      </c>
      <c r="D1540" s="1">
        <v>70</v>
      </c>
      <c r="J1540" s="1">
        <v>25</v>
      </c>
      <c r="K1540" s="8">
        <v>0.4</v>
      </c>
      <c r="L1540" s="1">
        <v>24</v>
      </c>
    </row>
    <row r="1541" spans="1:12" s="1" customFormat="1" x14ac:dyDescent="0.2">
      <c r="A1541" s="2">
        <v>44669</v>
      </c>
      <c r="B1541" s="1">
        <v>277</v>
      </c>
      <c r="C1541" s="1" t="s">
        <v>3674</v>
      </c>
      <c r="D1541" s="1">
        <v>78</v>
      </c>
      <c r="J1541" s="1">
        <v>17</v>
      </c>
      <c r="K1541" s="8">
        <v>0.72</v>
      </c>
      <c r="L1541" s="1">
        <v>24</v>
      </c>
    </row>
    <row r="1542" spans="1:12" s="1" customFormat="1" x14ac:dyDescent="0.2">
      <c r="A1542" s="2">
        <v>44672</v>
      </c>
      <c r="B1542" s="1">
        <v>214</v>
      </c>
      <c r="C1542" s="1" t="s">
        <v>810</v>
      </c>
      <c r="D1542" s="1">
        <v>76</v>
      </c>
      <c r="J1542" s="1">
        <v>49</v>
      </c>
      <c r="K1542" s="8">
        <v>0.33500000000000002</v>
      </c>
      <c r="L1542" s="1">
        <v>24</v>
      </c>
    </row>
    <row r="1543" spans="1:12" s="1" customFormat="1" x14ac:dyDescent="0.2">
      <c r="A1543" s="2">
        <v>44678</v>
      </c>
      <c r="B1543" s="1">
        <v>385</v>
      </c>
      <c r="C1543" s="1" t="s">
        <v>810</v>
      </c>
      <c r="D1543" s="1">
        <v>93</v>
      </c>
      <c r="J1543" s="1">
        <v>49</v>
      </c>
      <c r="K1543" s="8">
        <v>0.28100000000000003</v>
      </c>
      <c r="L1543" s="1">
        <v>24</v>
      </c>
    </row>
    <row r="1544" spans="1:12" s="1" customFormat="1" x14ac:dyDescent="0.2">
      <c r="A1544" s="2">
        <v>44680</v>
      </c>
      <c r="B1544" s="1">
        <v>156</v>
      </c>
      <c r="C1544" s="1" t="s">
        <v>810</v>
      </c>
      <c r="D1544" s="1">
        <v>96</v>
      </c>
      <c r="J1544" s="1">
        <v>40</v>
      </c>
      <c r="K1544" s="8">
        <v>0.47</v>
      </c>
      <c r="L1544" s="1">
        <v>24</v>
      </c>
    </row>
    <row r="1545" spans="1:12" s="1" customFormat="1" x14ac:dyDescent="0.2">
      <c r="A1545" s="2">
        <v>44683</v>
      </c>
      <c r="B1545" s="1">
        <v>160</v>
      </c>
      <c r="C1545" s="1" t="s">
        <v>810</v>
      </c>
      <c r="D1545" s="1">
        <v>98</v>
      </c>
      <c r="J1545" s="1">
        <v>16</v>
      </c>
      <c r="K1545" s="8">
        <v>0.64100000000000001</v>
      </c>
      <c r="L1545" s="1">
        <v>24</v>
      </c>
    </row>
    <row r="1546" spans="1:12" s="1" customFormat="1" x14ac:dyDescent="0.2">
      <c r="A1546" s="2">
        <v>44686</v>
      </c>
      <c r="B1546" s="1">
        <v>134</v>
      </c>
      <c r="C1546" s="1" t="s">
        <v>3674</v>
      </c>
      <c r="D1546" s="1">
        <v>87</v>
      </c>
      <c r="J1546" s="1">
        <v>12</v>
      </c>
      <c r="K1546" s="8">
        <v>1.1499999999999999</v>
      </c>
      <c r="L1546" s="1">
        <v>24</v>
      </c>
    </row>
    <row r="1547" spans="1:12" s="1" customFormat="1" x14ac:dyDescent="0.2">
      <c r="A1547" s="2">
        <v>44687</v>
      </c>
      <c r="B1547" s="1">
        <v>74</v>
      </c>
      <c r="C1547" s="1" t="s">
        <v>810</v>
      </c>
      <c r="D1547" s="1">
        <v>90</v>
      </c>
      <c r="J1547" s="1">
        <v>21</v>
      </c>
      <c r="K1547" s="8">
        <v>0.92</v>
      </c>
      <c r="L1547" s="1">
        <v>48</v>
      </c>
    </row>
    <row r="1548" spans="1:12" s="1" customFormat="1" x14ac:dyDescent="0.2">
      <c r="A1548" s="2">
        <v>44690</v>
      </c>
      <c r="B1548" s="1">
        <v>139</v>
      </c>
      <c r="C1548" s="1" t="s">
        <v>810</v>
      </c>
      <c r="D1548" s="1">
        <v>98</v>
      </c>
      <c r="J1548" s="1">
        <v>14</v>
      </c>
      <c r="K1548" s="8">
        <v>0.45600000000000002</v>
      </c>
      <c r="L1548" s="1">
        <v>24</v>
      </c>
    </row>
    <row r="1549" spans="1:12" s="1" customFormat="1" x14ac:dyDescent="0.2">
      <c r="A1549" s="2">
        <v>44691</v>
      </c>
      <c r="B1549" s="1">
        <v>37</v>
      </c>
      <c r="C1549" s="1" t="s">
        <v>810</v>
      </c>
      <c r="D1549" s="1">
        <v>96</v>
      </c>
      <c r="J1549" s="1">
        <v>19</v>
      </c>
      <c r="K1549" s="8">
        <v>0.48899999999999999</v>
      </c>
      <c r="L1549" s="1">
        <v>24</v>
      </c>
    </row>
    <row r="1550" spans="1:12" s="1" customFormat="1" x14ac:dyDescent="0.2">
      <c r="A1550" s="2">
        <v>44691</v>
      </c>
      <c r="B1550" s="1">
        <v>96</v>
      </c>
      <c r="C1550" s="1" t="s">
        <v>810</v>
      </c>
      <c r="D1550" s="1">
        <v>94</v>
      </c>
      <c r="J1550" s="1">
        <v>19</v>
      </c>
      <c r="K1550" s="8">
        <v>0.5</v>
      </c>
      <c r="L1550" s="1">
        <v>24</v>
      </c>
    </row>
    <row r="1551" spans="1:12" s="1" customFormat="1" x14ac:dyDescent="0.2">
      <c r="A1551" s="2">
        <v>44692</v>
      </c>
      <c r="B1551" s="1">
        <v>74</v>
      </c>
      <c r="C1551" s="1" t="s">
        <v>810</v>
      </c>
      <c r="D1551" s="1">
        <v>96</v>
      </c>
      <c r="J1551" s="1">
        <v>22</v>
      </c>
      <c r="K1551" s="8">
        <v>0.5</v>
      </c>
      <c r="L1551" s="1">
        <v>24</v>
      </c>
    </row>
    <row r="1552" spans="1:12" s="1" customFormat="1" x14ac:dyDescent="0.2">
      <c r="A1552" s="2">
        <v>44692</v>
      </c>
      <c r="B1552" s="1">
        <v>19</v>
      </c>
      <c r="C1552" s="1" t="s">
        <v>810</v>
      </c>
      <c r="D1552" s="1">
        <v>97</v>
      </c>
      <c r="J1552" s="1">
        <v>18</v>
      </c>
      <c r="K1552" s="8">
        <v>0.49</v>
      </c>
      <c r="L1552" s="1">
        <v>24</v>
      </c>
    </row>
    <row r="1553" spans="1:12" s="1" customFormat="1" x14ac:dyDescent="0.2">
      <c r="A1553" s="2">
        <v>44697</v>
      </c>
      <c r="B1553" s="1">
        <v>198</v>
      </c>
      <c r="C1553" s="1" t="s">
        <v>810</v>
      </c>
      <c r="D1553" s="1">
        <v>77</v>
      </c>
      <c r="J1553" s="1">
        <v>13</v>
      </c>
      <c r="K1553" s="8">
        <v>0.64</v>
      </c>
      <c r="L1553" s="1">
        <v>24</v>
      </c>
    </row>
    <row r="1554" spans="1:12" s="1" customFormat="1" x14ac:dyDescent="0.2">
      <c r="A1554" s="2">
        <v>44697</v>
      </c>
      <c r="B1554" s="1">
        <v>194</v>
      </c>
      <c r="C1554" s="1" t="s">
        <v>810</v>
      </c>
      <c r="D1554" s="1">
        <v>76</v>
      </c>
      <c r="J1554" s="1">
        <v>13</v>
      </c>
      <c r="K1554" s="8">
        <v>0.7</v>
      </c>
      <c r="L1554" s="1">
        <v>24</v>
      </c>
    </row>
    <row r="1555" spans="1:12" s="1" customFormat="1" x14ac:dyDescent="0.2">
      <c r="A1555" s="2">
        <v>44699</v>
      </c>
      <c r="B1555" s="1">
        <v>320</v>
      </c>
      <c r="C1555" s="1" t="s">
        <v>810</v>
      </c>
      <c r="D1555" s="1">
        <v>72</v>
      </c>
      <c r="J1555" s="1">
        <v>21</v>
      </c>
      <c r="K1555" s="8">
        <v>0.49</v>
      </c>
      <c r="L1555" s="1">
        <v>24</v>
      </c>
    </row>
    <row r="1556" spans="1:12" s="1" customFormat="1" x14ac:dyDescent="0.2">
      <c r="A1556" s="2">
        <v>44701</v>
      </c>
      <c r="B1556" s="1">
        <v>157</v>
      </c>
      <c r="C1556" s="1" t="s">
        <v>810</v>
      </c>
      <c r="D1556" s="1">
        <v>89</v>
      </c>
      <c r="J1556" s="1">
        <v>14</v>
      </c>
      <c r="K1556" s="8">
        <v>0.61</v>
      </c>
      <c r="L1556" s="1">
        <v>24</v>
      </c>
    </row>
    <row r="1557" spans="1:12" s="1" customFormat="1" x14ac:dyDescent="0.2">
      <c r="A1557" s="2">
        <v>44704</v>
      </c>
      <c r="B1557" s="1">
        <v>16</v>
      </c>
      <c r="C1557" s="1" t="s">
        <v>3452</v>
      </c>
      <c r="D1557" s="1">
        <v>98</v>
      </c>
      <c r="J1557" s="1">
        <v>2</v>
      </c>
      <c r="K1557" s="8">
        <v>0.159</v>
      </c>
      <c r="L1557" s="1">
        <v>12</v>
      </c>
    </row>
    <row r="1558" spans="1:12" s="1" customFormat="1" x14ac:dyDescent="0.2">
      <c r="A1558" s="2">
        <v>44704</v>
      </c>
      <c r="B1558" s="1">
        <v>34</v>
      </c>
      <c r="C1558" s="12" t="s">
        <v>3452</v>
      </c>
      <c r="D1558" s="1">
        <v>87</v>
      </c>
      <c r="K1558" s="8">
        <v>0.47</v>
      </c>
      <c r="L1558" s="1">
        <v>24</v>
      </c>
    </row>
    <row r="1559" spans="1:12" s="1" customFormat="1" x14ac:dyDescent="0.2">
      <c r="A1559" s="2">
        <v>44705</v>
      </c>
      <c r="B1559" s="1">
        <v>75</v>
      </c>
      <c r="C1559" s="1" t="s">
        <v>3674</v>
      </c>
      <c r="D1559" s="1">
        <v>98</v>
      </c>
      <c r="J1559" s="1">
        <v>4</v>
      </c>
      <c r="K1559" s="8">
        <v>0.81</v>
      </c>
      <c r="L1559" s="1">
        <v>24</v>
      </c>
    </row>
    <row r="1560" spans="1:12" s="1" customFormat="1" x14ac:dyDescent="0.2">
      <c r="A1560" s="2">
        <v>44706</v>
      </c>
      <c r="B1560" s="1">
        <v>75</v>
      </c>
      <c r="C1560" s="1" t="s">
        <v>3674</v>
      </c>
      <c r="D1560" s="1">
        <v>96</v>
      </c>
      <c r="J1560" s="1">
        <v>6</v>
      </c>
      <c r="K1560" s="8">
        <v>0.8</v>
      </c>
      <c r="L1560" s="1">
        <v>24</v>
      </c>
    </row>
    <row r="1561" spans="1:12" s="1" customFormat="1" x14ac:dyDescent="0.2">
      <c r="A1561" s="2">
        <v>44706</v>
      </c>
      <c r="B1561" s="1">
        <v>77</v>
      </c>
      <c r="C1561" s="1" t="s">
        <v>3674</v>
      </c>
      <c r="D1561" s="1">
        <v>98</v>
      </c>
      <c r="J1561" s="1">
        <v>9</v>
      </c>
      <c r="K1561" s="8">
        <v>1.23</v>
      </c>
      <c r="L1561" s="1">
        <v>24</v>
      </c>
    </row>
    <row r="1562" spans="1:12" s="1" customFormat="1" x14ac:dyDescent="0.2">
      <c r="A1562" s="2">
        <v>44712</v>
      </c>
      <c r="B1562" s="1">
        <v>51</v>
      </c>
      <c r="C1562" s="1" t="s">
        <v>3674</v>
      </c>
      <c r="D1562" s="1">
        <v>88</v>
      </c>
      <c r="J1562" s="1">
        <v>14</v>
      </c>
      <c r="K1562" s="8">
        <v>0.9</v>
      </c>
      <c r="L1562" s="1">
        <v>24</v>
      </c>
    </row>
    <row r="1563" spans="1:12" s="1" customFormat="1" x14ac:dyDescent="0.2">
      <c r="A1563" s="2">
        <v>44713</v>
      </c>
      <c r="B1563" s="1">
        <v>454</v>
      </c>
      <c r="C1563" s="1" t="s">
        <v>810</v>
      </c>
      <c r="D1563" s="1">
        <v>91</v>
      </c>
      <c r="J1563" s="1">
        <v>12</v>
      </c>
      <c r="K1563" s="8">
        <v>0.49</v>
      </c>
      <c r="L1563" s="1">
        <v>24</v>
      </c>
    </row>
    <row r="1564" spans="1:12" s="1" customFormat="1" x14ac:dyDescent="0.2">
      <c r="A1564" s="2">
        <v>44713</v>
      </c>
      <c r="B1564" s="1">
        <v>279.5</v>
      </c>
      <c r="C1564" s="1" t="s">
        <v>810</v>
      </c>
      <c r="D1564" s="1">
        <v>93</v>
      </c>
      <c r="J1564" s="1">
        <v>12</v>
      </c>
      <c r="K1564" s="8">
        <v>0.46</v>
      </c>
      <c r="L1564" s="1">
        <v>24</v>
      </c>
    </row>
    <row r="1565" spans="1:12" s="1" customFormat="1" x14ac:dyDescent="0.2">
      <c r="A1565" s="2">
        <v>44714</v>
      </c>
      <c r="B1565" s="1">
        <v>45</v>
      </c>
      <c r="C1565" s="1" t="s">
        <v>3674</v>
      </c>
      <c r="D1565" s="1">
        <v>87</v>
      </c>
      <c r="J1565" s="1">
        <v>14</v>
      </c>
      <c r="K1565" s="8">
        <v>1.27</v>
      </c>
      <c r="L1565" s="1">
        <v>24</v>
      </c>
    </row>
    <row r="1566" spans="1:12" s="1" customFormat="1" x14ac:dyDescent="0.2">
      <c r="A1566" s="2">
        <v>44715</v>
      </c>
      <c r="B1566" s="1">
        <v>149</v>
      </c>
      <c r="C1566" s="1" t="s">
        <v>3674</v>
      </c>
      <c r="D1566" s="1">
        <v>91</v>
      </c>
      <c r="J1566" s="1">
        <v>4</v>
      </c>
      <c r="K1566" s="8">
        <v>0.98</v>
      </c>
      <c r="L1566" s="1">
        <v>24</v>
      </c>
    </row>
    <row r="1567" spans="1:12" s="1" customFormat="1" x14ac:dyDescent="0.2">
      <c r="A1567" s="2">
        <v>44715</v>
      </c>
      <c r="B1567" s="1">
        <v>155</v>
      </c>
      <c r="C1567" s="1" t="s">
        <v>3674</v>
      </c>
      <c r="D1567" s="1">
        <v>80</v>
      </c>
      <c r="J1567" s="1">
        <v>4</v>
      </c>
      <c r="K1567" s="8">
        <v>0.88</v>
      </c>
      <c r="L1567" s="1">
        <v>48</v>
      </c>
    </row>
    <row r="1568" spans="1:12" s="1" customFormat="1" x14ac:dyDescent="0.2">
      <c r="A1568" s="2">
        <v>44719</v>
      </c>
      <c r="B1568" s="1">
        <v>35</v>
      </c>
      <c r="C1568" s="1" t="s">
        <v>810</v>
      </c>
      <c r="D1568" s="1">
        <v>97</v>
      </c>
      <c r="K1568" s="8">
        <v>1</v>
      </c>
      <c r="L1568" s="1">
        <v>24</v>
      </c>
    </row>
    <row r="1569" spans="1:12" s="1" customFormat="1" x14ac:dyDescent="0.2">
      <c r="A1569" s="2">
        <v>44720</v>
      </c>
      <c r="B1569" s="1">
        <v>35</v>
      </c>
      <c r="C1569" s="1" t="s">
        <v>810</v>
      </c>
      <c r="D1569" s="1">
        <v>84</v>
      </c>
      <c r="K1569" s="8">
        <v>1.07</v>
      </c>
      <c r="L1569" s="1">
        <v>24</v>
      </c>
    </row>
    <row r="1570" spans="1:12" s="1" customFormat="1" x14ac:dyDescent="0.2">
      <c r="A1570" s="2">
        <v>44725</v>
      </c>
      <c r="B1570" s="1">
        <v>79</v>
      </c>
      <c r="C1570" s="1" t="s">
        <v>3674</v>
      </c>
      <c r="D1570" s="1">
        <v>97</v>
      </c>
      <c r="J1570" s="1">
        <v>6</v>
      </c>
      <c r="K1570" s="8">
        <v>1.01</v>
      </c>
      <c r="L1570" s="1">
        <v>24</v>
      </c>
    </row>
    <row r="1571" spans="1:12" s="1" customFormat="1" x14ac:dyDescent="0.2">
      <c r="A1571" s="2">
        <v>44725</v>
      </c>
      <c r="B1571" s="1">
        <v>71</v>
      </c>
      <c r="C1571" s="1" t="s">
        <v>3674</v>
      </c>
      <c r="D1571" s="1">
        <v>95</v>
      </c>
      <c r="J1571" s="1">
        <v>2</v>
      </c>
      <c r="K1571" s="8">
        <v>0.55000000000000004</v>
      </c>
      <c r="L1571" s="1">
        <v>24</v>
      </c>
    </row>
    <row r="1572" spans="1:12" s="1" customFormat="1" x14ac:dyDescent="0.2">
      <c r="A1572" s="21">
        <v>44726</v>
      </c>
      <c r="B1572" s="1">
        <v>57.5</v>
      </c>
      <c r="C1572" s="1" t="s">
        <v>3674</v>
      </c>
      <c r="D1572" s="1">
        <v>92</v>
      </c>
      <c r="J1572" s="1">
        <v>27</v>
      </c>
      <c r="K1572" s="8">
        <v>1.25</v>
      </c>
      <c r="L1572" s="1">
        <v>24</v>
      </c>
    </row>
    <row r="1573" spans="1:12" s="1" customFormat="1" x14ac:dyDescent="0.2">
      <c r="A1573" s="21">
        <v>44726</v>
      </c>
      <c r="B1573" s="1">
        <v>57.5</v>
      </c>
      <c r="C1573" s="1" t="s">
        <v>3674</v>
      </c>
      <c r="D1573" s="1">
        <v>90</v>
      </c>
      <c r="J1573" s="1">
        <v>27</v>
      </c>
      <c r="K1573" s="8">
        <v>1.1200000000000001</v>
      </c>
      <c r="L1573" s="1">
        <v>24</v>
      </c>
    </row>
    <row r="1574" spans="1:12" s="1" customFormat="1" x14ac:dyDescent="0.2">
      <c r="A1574" s="21">
        <v>44726</v>
      </c>
      <c r="B1574" s="1">
        <v>151</v>
      </c>
      <c r="C1574" s="1" t="s">
        <v>3674</v>
      </c>
      <c r="D1574" s="1">
        <v>75</v>
      </c>
      <c r="J1574" s="1">
        <v>25</v>
      </c>
      <c r="K1574" s="8">
        <v>0.48</v>
      </c>
      <c r="L1574" s="1">
        <v>24</v>
      </c>
    </row>
    <row r="1575" spans="1:12" s="1" customFormat="1" x14ac:dyDescent="0.2">
      <c r="A1575" s="21">
        <v>44727</v>
      </c>
      <c r="B1575" s="1">
        <v>156</v>
      </c>
      <c r="C1575" s="1" t="s">
        <v>3674</v>
      </c>
      <c r="D1575" s="1">
        <v>75</v>
      </c>
      <c r="J1575" s="1">
        <v>25</v>
      </c>
      <c r="K1575" s="8">
        <v>0.56000000000000005</v>
      </c>
      <c r="L1575" s="1">
        <v>24</v>
      </c>
    </row>
    <row r="1576" spans="1:12" s="1" customFormat="1" x14ac:dyDescent="0.2">
      <c r="A1576" s="21">
        <v>44727</v>
      </c>
      <c r="B1576" s="1">
        <v>149</v>
      </c>
      <c r="C1576" s="1" t="s">
        <v>3674</v>
      </c>
      <c r="D1576" s="1">
        <v>78</v>
      </c>
      <c r="J1576" s="1">
        <v>25</v>
      </c>
      <c r="K1576" s="8">
        <v>0.66</v>
      </c>
      <c r="L1576" s="1">
        <v>24</v>
      </c>
    </row>
    <row r="1577" spans="1:12" s="1" customFormat="1" x14ac:dyDescent="0.2">
      <c r="A1577" s="2">
        <v>44728</v>
      </c>
      <c r="B1577" s="1">
        <v>40</v>
      </c>
      <c r="C1577" s="1" t="s">
        <v>810</v>
      </c>
      <c r="D1577" s="1">
        <v>90</v>
      </c>
      <c r="J1577" s="1">
        <v>21</v>
      </c>
      <c r="K1577" s="8">
        <v>0.49</v>
      </c>
      <c r="L1577" s="1">
        <v>24</v>
      </c>
    </row>
    <row r="1578" spans="1:12" s="1" customFormat="1" x14ac:dyDescent="0.2">
      <c r="A1578" s="2">
        <v>44728</v>
      </c>
      <c r="B1578" s="1">
        <v>78</v>
      </c>
      <c r="C1578" s="1" t="s">
        <v>810</v>
      </c>
      <c r="D1578" s="1">
        <v>91</v>
      </c>
      <c r="J1578" s="1">
        <v>21</v>
      </c>
      <c r="K1578" s="8">
        <v>0.5</v>
      </c>
      <c r="L1578" s="1">
        <v>24</v>
      </c>
    </row>
    <row r="1579" spans="1:12" s="1" customFormat="1" x14ac:dyDescent="0.2">
      <c r="A1579" s="2">
        <v>44728</v>
      </c>
      <c r="B1579" s="1">
        <v>113</v>
      </c>
      <c r="C1579" s="1" t="s">
        <v>810</v>
      </c>
      <c r="D1579" s="1">
        <v>89</v>
      </c>
      <c r="J1579" s="1">
        <v>4</v>
      </c>
      <c r="K1579" s="8">
        <v>0.13</v>
      </c>
      <c r="L1579" s="1">
        <v>12</v>
      </c>
    </row>
    <row r="1580" spans="1:12" s="1" customFormat="1" x14ac:dyDescent="0.2">
      <c r="A1580" s="2">
        <v>44728</v>
      </c>
      <c r="B1580" s="1">
        <v>74</v>
      </c>
      <c r="C1580" s="1" t="s">
        <v>810</v>
      </c>
      <c r="D1580" s="1">
        <v>89</v>
      </c>
      <c r="J1580" s="1">
        <v>4</v>
      </c>
      <c r="K1580" s="8">
        <v>0.13</v>
      </c>
      <c r="L1580" s="1">
        <v>12</v>
      </c>
    </row>
    <row r="1581" spans="1:12" s="1" customFormat="1" x14ac:dyDescent="0.2">
      <c r="A1581" s="2">
        <v>44729</v>
      </c>
      <c r="B1581" s="1">
        <v>76.5</v>
      </c>
      <c r="C1581" s="1" t="s">
        <v>3674</v>
      </c>
      <c r="D1581" s="1">
        <v>94</v>
      </c>
      <c r="J1581" s="1">
        <v>6</v>
      </c>
      <c r="K1581" s="8">
        <v>1.1299999999999999</v>
      </c>
      <c r="L1581" s="1">
        <v>24</v>
      </c>
    </row>
    <row r="1582" spans="1:12" s="1" customFormat="1" x14ac:dyDescent="0.2">
      <c r="A1582" s="2">
        <v>44732</v>
      </c>
      <c r="B1582" s="1">
        <v>76.5</v>
      </c>
      <c r="C1582" s="1" t="s">
        <v>3674</v>
      </c>
      <c r="D1582" s="1">
        <v>92</v>
      </c>
      <c r="J1582" s="1">
        <v>6</v>
      </c>
      <c r="K1582" s="8">
        <v>1.28</v>
      </c>
      <c r="L1582" s="1">
        <v>24</v>
      </c>
    </row>
    <row r="1583" spans="1:12" s="1" customFormat="1" x14ac:dyDescent="0.2">
      <c r="A1583" s="2">
        <v>44733</v>
      </c>
      <c r="B1583" s="1">
        <v>427</v>
      </c>
      <c r="C1583" s="1" t="s">
        <v>3674</v>
      </c>
      <c r="D1583" s="1">
        <v>97</v>
      </c>
      <c r="J1583" s="1">
        <v>13</v>
      </c>
      <c r="K1583" s="8">
        <v>0.55000000000000004</v>
      </c>
      <c r="L1583" s="1">
        <v>24</v>
      </c>
    </row>
    <row r="1584" spans="1:12" s="1" customFormat="1" x14ac:dyDescent="0.2">
      <c r="A1584" s="2">
        <v>44736</v>
      </c>
      <c r="B1584" s="1">
        <v>590</v>
      </c>
      <c r="C1584" s="1" t="s">
        <v>3674</v>
      </c>
      <c r="D1584" s="1">
        <v>91</v>
      </c>
      <c r="J1584" s="1">
        <v>7</v>
      </c>
      <c r="K1584" s="8">
        <v>0.97</v>
      </c>
      <c r="L1584" s="1">
        <v>24</v>
      </c>
    </row>
    <row r="1585" spans="1:12" s="1" customFormat="1" x14ac:dyDescent="0.2">
      <c r="A1585" s="2">
        <v>44736</v>
      </c>
      <c r="B1585" s="1">
        <v>61</v>
      </c>
      <c r="C1585" s="1" t="s">
        <v>3674</v>
      </c>
      <c r="D1585" s="1">
        <v>96</v>
      </c>
      <c r="J1585" s="1">
        <v>7</v>
      </c>
      <c r="K1585" s="8">
        <v>1.07</v>
      </c>
      <c r="L1585" s="1">
        <v>24</v>
      </c>
    </row>
    <row r="1586" spans="1:12" s="1" customFormat="1" x14ac:dyDescent="0.2">
      <c r="A1586" s="2">
        <v>44739</v>
      </c>
      <c r="B1586" s="1">
        <v>277</v>
      </c>
      <c r="C1586" s="1" t="s">
        <v>3674</v>
      </c>
      <c r="D1586" s="1">
        <v>75</v>
      </c>
      <c r="J1586" s="1">
        <v>17</v>
      </c>
      <c r="K1586" s="8">
        <v>0.62</v>
      </c>
      <c r="L1586" s="1">
        <v>24</v>
      </c>
    </row>
    <row r="1587" spans="1:12" s="1" customFormat="1" x14ac:dyDescent="0.2">
      <c r="A1587" s="2">
        <v>44740</v>
      </c>
      <c r="B1587" s="1">
        <v>447</v>
      </c>
      <c r="C1587" s="1" t="s">
        <v>3674</v>
      </c>
      <c r="D1587" s="1">
        <v>98</v>
      </c>
      <c r="J1587" s="1">
        <v>13</v>
      </c>
      <c r="K1587" s="8">
        <v>0.54800000000000004</v>
      </c>
      <c r="L1587" s="1">
        <v>24</v>
      </c>
    </row>
    <row r="1588" spans="1:12" s="1" customFormat="1" x14ac:dyDescent="0.2">
      <c r="A1588" s="2">
        <v>44741</v>
      </c>
      <c r="B1588" s="1">
        <v>609</v>
      </c>
      <c r="C1588" s="1" t="s">
        <v>3674</v>
      </c>
      <c r="D1588" s="1">
        <v>98</v>
      </c>
      <c r="J1588" s="1">
        <v>9</v>
      </c>
      <c r="K1588" s="8">
        <v>0.53400000000000003</v>
      </c>
      <c r="L1588" s="1">
        <v>24</v>
      </c>
    </row>
    <row r="1589" spans="1:12" s="1" customFormat="1" x14ac:dyDescent="0.2">
      <c r="A1589" s="2">
        <v>44742</v>
      </c>
      <c r="B1589" s="1">
        <v>300</v>
      </c>
      <c r="C1589" s="1" t="s">
        <v>810</v>
      </c>
      <c r="D1589" s="1">
        <v>95</v>
      </c>
      <c r="J1589" s="1">
        <v>9</v>
      </c>
      <c r="K1589" s="8">
        <v>0.49399999999999999</v>
      </c>
      <c r="L1589" s="1">
        <v>24</v>
      </c>
    </row>
    <row r="1590" spans="1:12" s="1" customFormat="1" x14ac:dyDescent="0.2">
      <c r="A1590" s="2">
        <v>44743</v>
      </c>
      <c r="B1590" s="1">
        <v>305</v>
      </c>
      <c r="C1590" s="1" t="s">
        <v>810</v>
      </c>
      <c r="D1590" s="1">
        <v>96</v>
      </c>
      <c r="J1590" s="1">
        <v>5</v>
      </c>
      <c r="K1590" s="8">
        <v>0.51100000000000001</v>
      </c>
      <c r="L1590" s="1">
        <v>24</v>
      </c>
    </row>
    <row r="1591" spans="1:12" s="1" customFormat="1" x14ac:dyDescent="0.2">
      <c r="A1591" s="2">
        <v>44747</v>
      </c>
      <c r="B1591" s="1">
        <v>70</v>
      </c>
      <c r="C1591" s="1" t="s">
        <v>3674</v>
      </c>
      <c r="D1591" s="1">
        <v>96</v>
      </c>
      <c r="J1591" s="1">
        <v>7</v>
      </c>
      <c r="K1591" s="8">
        <v>1.0740000000000001</v>
      </c>
      <c r="L1591" s="1">
        <v>24</v>
      </c>
    </row>
    <row r="1592" spans="1:12" s="1" customFormat="1" x14ac:dyDescent="0.2">
      <c r="A1592" s="2">
        <v>44748</v>
      </c>
      <c r="B1592" s="1">
        <v>148</v>
      </c>
      <c r="C1592" s="1" t="s">
        <v>3674</v>
      </c>
      <c r="D1592" s="1">
        <v>97</v>
      </c>
      <c r="J1592" s="1">
        <v>3</v>
      </c>
      <c r="K1592" s="8">
        <v>0.63200000000000001</v>
      </c>
      <c r="L1592" s="1">
        <v>24</v>
      </c>
    </row>
    <row r="1593" spans="1:12" s="1" customFormat="1" x14ac:dyDescent="0.2">
      <c r="A1593" s="2">
        <v>44749</v>
      </c>
      <c r="B1593" s="1">
        <v>375</v>
      </c>
      <c r="C1593" s="1" t="s">
        <v>3674</v>
      </c>
      <c r="D1593" s="1">
        <v>98</v>
      </c>
      <c r="J1593" s="1">
        <v>13</v>
      </c>
      <c r="K1593" s="8">
        <v>0.54</v>
      </c>
      <c r="L1593" s="1">
        <v>24</v>
      </c>
    </row>
    <row r="1594" spans="1:12" s="1" customFormat="1" x14ac:dyDescent="0.2">
      <c r="A1594" s="2">
        <v>44750</v>
      </c>
      <c r="B1594" s="1">
        <v>90</v>
      </c>
      <c r="C1594" s="1" t="s">
        <v>810</v>
      </c>
      <c r="D1594" s="1">
        <v>82</v>
      </c>
      <c r="K1594" s="8">
        <v>0.437</v>
      </c>
      <c r="L1594" s="1">
        <v>24</v>
      </c>
    </row>
    <row r="1595" spans="1:12" s="1" customFormat="1" x14ac:dyDescent="0.2">
      <c r="A1595" s="2">
        <v>44753</v>
      </c>
      <c r="B1595" s="1">
        <v>380</v>
      </c>
      <c r="C1595" s="1" t="s">
        <v>4008</v>
      </c>
      <c r="D1595" s="1">
        <v>90</v>
      </c>
      <c r="K1595" s="8">
        <v>0.59399999999999997</v>
      </c>
      <c r="L1595" s="1">
        <v>12</v>
      </c>
    </row>
    <row r="1596" spans="1:12" s="1" customFormat="1" x14ac:dyDescent="0.2">
      <c r="A1596" s="2">
        <v>44754</v>
      </c>
      <c r="B1596" s="1">
        <v>154.5</v>
      </c>
      <c r="C1596" s="1" t="s">
        <v>3650</v>
      </c>
      <c r="D1596" s="1">
        <v>94</v>
      </c>
      <c r="J1596" s="1">
        <v>8</v>
      </c>
      <c r="K1596" s="8">
        <v>0.51600000000000001</v>
      </c>
      <c r="L1596" s="1">
        <v>24</v>
      </c>
    </row>
    <row r="1597" spans="1:12" s="1" customFormat="1" x14ac:dyDescent="0.2">
      <c r="A1597" s="2">
        <v>44755</v>
      </c>
      <c r="B1597" s="1">
        <v>153</v>
      </c>
      <c r="C1597" s="1" t="s">
        <v>3674</v>
      </c>
      <c r="D1597" s="1">
        <v>72</v>
      </c>
      <c r="J1597" s="1">
        <v>4</v>
      </c>
      <c r="K1597" s="8">
        <v>0.85</v>
      </c>
      <c r="L1597" s="1">
        <v>24</v>
      </c>
    </row>
    <row r="1598" spans="1:12" s="1" customFormat="1" x14ac:dyDescent="0.2">
      <c r="A1598" s="2">
        <v>44755</v>
      </c>
      <c r="B1598" s="1">
        <v>153</v>
      </c>
      <c r="C1598" s="1" t="s">
        <v>3674</v>
      </c>
      <c r="D1598" s="1">
        <v>87</v>
      </c>
      <c r="J1598" s="1">
        <v>4</v>
      </c>
      <c r="K1598" s="8">
        <v>1.03</v>
      </c>
      <c r="L1598" s="1">
        <v>24</v>
      </c>
    </row>
    <row r="1599" spans="1:12" s="1" customFormat="1" x14ac:dyDescent="0.2">
      <c r="A1599" s="2">
        <v>44755</v>
      </c>
      <c r="B1599" s="1">
        <v>153</v>
      </c>
      <c r="C1599" s="1" t="s">
        <v>3674</v>
      </c>
      <c r="D1599" s="1">
        <v>90</v>
      </c>
      <c r="J1599" s="1">
        <v>4</v>
      </c>
      <c r="K1599" s="8">
        <v>0.97</v>
      </c>
      <c r="L1599" s="1">
        <v>24</v>
      </c>
    </row>
    <row r="1600" spans="1:12" s="1" customFormat="1" x14ac:dyDescent="0.2">
      <c r="A1600" s="2">
        <v>44756</v>
      </c>
      <c r="B1600" s="1">
        <v>160</v>
      </c>
      <c r="C1600" s="1" t="s">
        <v>3650</v>
      </c>
      <c r="D1600" s="1">
        <v>87</v>
      </c>
      <c r="J1600" s="1">
        <v>14</v>
      </c>
      <c r="K1600" s="8">
        <v>0.47</v>
      </c>
      <c r="L1600" s="1">
        <v>24</v>
      </c>
    </row>
    <row r="1601" spans="1:12" s="1" customFormat="1" x14ac:dyDescent="0.2">
      <c r="A1601" s="2">
        <v>44756</v>
      </c>
      <c r="B1601" s="1">
        <v>200</v>
      </c>
      <c r="C1601" s="1" t="s">
        <v>3650</v>
      </c>
      <c r="D1601" s="1">
        <v>86</v>
      </c>
      <c r="J1601" s="1">
        <v>14</v>
      </c>
      <c r="K1601" s="8">
        <v>0.51</v>
      </c>
      <c r="L1601" s="1">
        <v>24</v>
      </c>
    </row>
    <row r="1602" spans="1:12" s="1" customFormat="1" x14ac:dyDescent="0.2">
      <c r="A1602" s="2">
        <v>44757</v>
      </c>
      <c r="B1602" s="1">
        <v>160</v>
      </c>
      <c r="C1602" s="1" t="s">
        <v>3650</v>
      </c>
      <c r="D1602" s="1">
        <v>68</v>
      </c>
      <c r="J1602" s="1">
        <v>14</v>
      </c>
      <c r="K1602" s="8">
        <v>0.42</v>
      </c>
      <c r="L1602" s="1">
        <v>24</v>
      </c>
    </row>
    <row r="1603" spans="1:12" s="1" customFormat="1" x14ac:dyDescent="0.2">
      <c r="A1603" s="2">
        <v>44762</v>
      </c>
      <c r="B1603" s="1">
        <v>30</v>
      </c>
      <c r="C1603" s="1" t="s">
        <v>3650</v>
      </c>
      <c r="D1603" s="1">
        <v>66</v>
      </c>
      <c r="J1603" s="1">
        <v>3</v>
      </c>
      <c r="K1603" s="8">
        <v>0.38100000000000001</v>
      </c>
      <c r="L1603" s="1">
        <v>9</v>
      </c>
    </row>
    <row r="1604" spans="1:12" s="1" customFormat="1" x14ac:dyDescent="0.2">
      <c r="A1604" s="2">
        <v>44763</v>
      </c>
      <c r="B1604" s="1">
        <v>80</v>
      </c>
      <c r="C1604" s="1" t="s">
        <v>3650</v>
      </c>
      <c r="D1604" s="1">
        <v>56</v>
      </c>
      <c r="J1604" s="1">
        <v>14</v>
      </c>
      <c r="K1604" s="8">
        <v>0.5</v>
      </c>
      <c r="L1604" s="1">
        <v>24</v>
      </c>
    </row>
    <row r="1605" spans="1:12" s="1" customFormat="1" x14ac:dyDescent="0.2">
      <c r="A1605" s="2">
        <v>44763</v>
      </c>
      <c r="B1605" s="1">
        <v>20</v>
      </c>
      <c r="C1605" s="1" t="s">
        <v>3650</v>
      </c>
      <c r="D1605" s="1">
        <v>95</v>
      </c>
      <c r="J1605" s="1">
        <v>14</v>
      </c>
      <c r="K1605" s="8">
        <v>0.78</v>
      </c>
      <c r="L1605" s="1">
        <v>24</v>
      </c>
    </row>
    <row r="1606" spans="1:12" s="1" customFormat="1" x14ac:dyDescent="0.2">
      <c r="A1606" s="2">
        <v>44764</v>
      </c>
      <c r="B1606" s="1">
        <v>88</v>
      </c>
      <c r="C1606" s="1" t="s">
        <v>810</v>
      </c>
      <c r="D1606" s="1">
        <v>89</v>
      </c>
      <c r="J1606" s="1">
        <v>23</v>
      </c>
      <c r="K1606" s="8">
        <v>0.55000000000000004</v>
      </c>
      <c r="L1606" s="1">
        <v>24</v>
      </c>
    </row>
    <row r="1607" spans="1:12" s="1" customFormat="1" x14ac:dyDescent="0.2">
      <c r="A1607" s="2">
        <v>44764</v>
      </c>
      <c r="B1607" s="1">
        <v>74</v>
      </c>
      <c r="C1607" s="1" t="s">
        <v>3674</v>
      </c>
      <c r="D1607" s="1">
        <v>88</v>
      </c>
      <c r="J1607" s="1">
        <v>5</v>
      </c>
      <c r="K1607" s="8">
        <v>0.98</v>
      </c>
      <c r="L1607" s="1">
        <v>24</v>
      </c>
    </row>
    <row r="1608" spans="1:12" s="1" customFormat="1" x14ac:dyDescent="0.2">
      <c r="A1608" s="2">
        <v>44768</v>
      </c>
      <c r="B1608" s="1">
        <v>155</v>
      </c>
      <c r="C1608" s="1" t="s">
        <v>3674</v>
      </c>
      <c r="D1608" s="1">
        <v>96</v>
      </c>
      <c r="J1608" s="1">
        <v>4</v>
      </c>
      <c r="K1608" s="8">
        <v>0.91</v>
      </c>
      <c r="L1608" s="1">
        <v>48</v>
      </c>
    </row>
    <row r="1609" spans="1:12" s="1" customFormat="1" x14ac:dyDescent="0.2">
      <c r="A1609" s="2">
        <v>44769</v>
      </c>
      <c r="B1609" s="1">
        <v>195</v>
      </c>
      <c r="C1609" s="1" t="s">
        <v>810</v>
      </c>
      <c r="D1609" s="1">
        <v>90</v>
      </c>
      <c r="J1609" s="1">
        <v>13</v>
      </c>
      <c r="K1609" s="8">
        <v>0.56399999999999995</v>
      </c>
      <c r="L1609" s="8">
        <v>24</v>
      </c>
    </row>
    <row r="1610" spans="1:12" s="1" customFormat="1" x14ac:dyDescent="0.2">
      <c r="A1610" s="2">
        <v>44769</v>
      </c>
      <c r="B1610" s="1">
        <v>193</v>
      </c>
      <c r="C1610" s="1" t="s">
        <v>810</v>
      </c>
      <c r="D1610" s="1">
        <v>86</v>
      </c>
      <c r="J1610" s="1">
        <v>13</v>
      </c>
      <c r="K1610" s="8">
        <v>0.56000000000000005</v>
      </c>
      <c r="L1610" s="8">
        <v>24</v>
      </c>
    </row>
    <row r="1611" spans="1:12" s="1" customFormat="1" x14ac:dyDescent="0.2">
      <c r="A1611" s="2">
        <v>44770</v>
      </c>
      <c r="B1611" s="1">
        <v>70</v>
      </c>
      <c r="C1611" s="1" t="s">
        <v>3674</v>
      </c>
      <c r="D1611" s="1">
        <v>91</v>
      </c>
      <c r="J1611" s="1">
        <v>16</v>
      </c>
      <c r="K1611" s="8">
        <v>1.1000000000000001</v>
      </c>
      <c r="L1611" s="1">
        <v>24</v>
      </c>
    </row>
    <row r="1612" spans="1:12" s="1" customFormat="1" x14ac:dyDescent="0.2">
      <c r="A1612" s="2">
        <v>44770</v>
      </c>
      <c r="B1612" s="1">
        <v>80</v>
      </c>
      <c r="C1612" s="1" t="s">
        <v>3674</v>
      </c>
      <c r="D1612" s="1">
        <v>88</v>
      </c>
      <c r="J1612" s="1">
        <v>16</v>
      </c>
      <c r="K1612" s="8">
        <v>1.08</v>
      </c>
      <c r="L1612" s="1">
        <f ca="1">A1612:L374531</f>
        <v>0</v>
      </c>
    </row>
    <row r="1613" spans="1:12" s="1" customFormat="1" x14ac:dyDescent="0.2">
      <c r="A1613" s="2">
        <v>44771</v>
      </c>
      <c r="B1613" s="1">
        <v>58</v>
      </c>
      <c r="C1613" s="1" t="s">
        <v>810</v>
      </c>
      <c r="D1613" s="1">
        <v>86</v>
      </c>
      <c r="J1613" s="1">
        <v>20</v>
      </c>
      <c r="K1613" s="8">
        <v>0.47</v>
      </c>
      <c r="L1613" s="1">
        <v>24</v>
      </c>
    </row>
    <row r="1614" spans="1:12" s="1" customFormat="1" x14ac:dyDescent="0.2">
      <c r="A1614" s="2">
        <v>44771</v>
      </c>
      <c r="B1614" s="1">
        <v>77</v>
      </c>
      <c r="C1614" s="1" t="s">
        <v>810</v>
      </c>
      <c r="D1614" s="1">
        <v>94</v>
      </c>
      <c r="J1614" s="1">
        <v>20</v>
      </c>
      <c r="K1614" s="8">
        <v>0.6</v>
      </c>
      <c r="L1614" s="1">
        <v>24</v>
      </c>
    </row>
    <row r="1615" spans="1:12" s="1" customFormat="1" x14ac:dyDescent="0.2">
      <c r="A1615" s="2">
        <v>44774</v>
      </c>
      <c r="B1615" s="1">
        <v>227</v>
      </c>
      <c r="C1615" s="1" t="s">
        <v>818</v>
      </c>
      <c r="D1615" s="1">
        <v>85</v>
      </c>
      <c r="J1615" s="1">
        <v>13</v>
      </c>
      <c r="K1615" s="8">
        <v>0.36</v>
      </c>
      <c r="L1615" s="1">
        <v>12</v>
      </c>
    </row>
    <row r="1616" spans="1:12" s="1" customFormat="1" x14ac:dyDescent="0.2">
      <c r="A1616" s="2">
        <v>44775</v>
      </c>
      <c r="B1616" s="1">
        <v>20</v>
      </c>
      <c r="C1616" s="1" t="s">
        <v>3650</v>
      </c>
      <c r="D1616" s="1">
        <v>75</v>
      </c>
      <c r="J1616" s="1">
        <v>13</v>
      </c>
      <c r="K1616" s="8">
        <v>0.56000000000000005</v>
      </c>
      <c r="L1616" s="1">
        <v>24</v>
      </c>
    </row>
    <row r="1617" spans="1:12" s="1" customFormat="1" x14ac:dyDescent="0.2">
      <c r="A1617" s="2">
        <v>44777</v>
      </c>
      <c r="B1617" s="1">
        <v>303</v>
      </c>
      <c r="C1617" s="1" t="s">
        <v>810</v>
      </c>
      <c r="D1617" s="1">
        <v>93</v>
      </c>
      <c r="J1617" s="1">
        <v>16</v>
      </c>
      <c r="K1617" s="8">
        <v>0.51</v>
      </c>
      <c r="L1617" s="1">
        <v>24</v>
      </c>
    </row>
    <row r="1618" spans="1:12" s="1" customFormat="1" x14ac:dyDescent="0.2">
      <c r="A1618" s="2">
        <v>44778</v>
      </c>
      <c r="B1618" s="1">
        <v>75</v>
      </c>
      <c r="C1618" s="1" t="s">
        <v>3674</v>
      </c>
      <c r="D1618" s="1">
        <v>98</v>
      </c>
      <c r="J1618" s="1">
        <v>3</v>
      </c>
      <c r="K1618" s="8">
        <v>1.07</v>
      </c>
      <c r="L1618" s="1">
        <v>24</v>
      </c>
    </row>
    <row r="1619" spans="1:12" s="1" customFormat="1" x14ac:dyDescent="0.2">
      <c r="A1619" s="2">
        <v>44812</v>
      </c>
      <c r="B1619" s="1">
        <v>251</v>
      </c>
      <c r="C1619" s="1" t="s">
        <v>8202</v>
      </c>
      <c r="D1619" s="1">
        <v>98</v>
      </c>
      <c r="J1619" s="1">
        <v>5</v>
      </c>
      <c r="K1619" s="8">
        <v>0.71</v>
      </c>
      <c r="L1619" s="1">
        <v>24</v>
      </c>
    </row>
    <row r="1620" spans="1:12" s="1" customFormat="1" x14ac:dyDescent="0.2">
      <c r="A1620" s="2">
        <v>44816</v>
      </c>
      <c r="B1620" s="1">
        <v>186.6</v>
      </c>
      <c r="C1620" s="1" t="s">
        <v>3674</v>
      </c>
      <c r="D1620" s="1">
        <v>98</v>
      </c>
      <c r="J1620" s="1">
        <v>2</v>
      </c>
      <c r="K1620" s="8">
        <v>0.31</v>
      </c>
      <c r="L1620" s="1">
        <v>24</v>
      </c>
    </row>
    <row r="1621" spans="1:12" s="1" customFormat="1" x14ac:dyDescent="0.2">
      <c r="A1621" s="2">
        <v>44816</v>
      </c>
      <c r="B1621" s="1">
        <v>116.2</v>
      </c>
      <c r="C1621" s="1" t="s">
        <v>3674</v>
      </c>
      <c r="D1621" s="1">
        <v>98</v>
      </c>
      <c r="J1621" s="1">
        <v>2</v>
      </c>
      <c r="K1621" s="8">
        <v>0.28000000000000003</v>
      </c>
      <c r="L1621" s="1">
        <v>24</v>
      </c>
    </row>
    <row r="1622" spans="1:12" s="1" customFormat="1" x14ac:dyDescent="0.2">
      <c r="A1622" s="2">
        <v>44818</v>
      </c>
      <c r="B1622" s="1">
        <v>42.25</v>
      </c>
      <c r="C1622" s="1" t="s">
        <v>3674</v>
      </c>
      <c r="D1622" s="1">
        <v>97</v>
      </c>
      <c r="J1622" s="1">
        <v>1</v>
      </c>
      <c r="K1622" s="8">
        <v>0.37</v>
      </c>
      <c r="L1622" s="1">
        <v>24</v>
      </c>
    </row>
    <row r="1623" spans="1:12" s="1" customFormat="1" x14ac:dyDescent="0.2">
      <c r="A1623" s="2">
        <v>44819</v>
      </c>
      <c r="B1623" s="1">
        <v>85</v>
      </c>
      <c r="C1623" s="1" t="s">
        <v>3674</v>
      </c>
      <c r="D1623" s="1">
        <v>98</v>
      </c>
      <c r="J1623" s="1">
        <v>2</v>
      </c>
      <c r="K1623" s="8">
        <v>0.71</v>
      </c>
      <c r="L1623" s="1">
        <v>24</v>
      </c>
    </row>
    <row r="1624" spans="1:12" s="1" customFormat="1" x14ac:dyDescent="0.2">
      <c r="A1624" s="2">
        <v>44819</v>
      </c>
      <c r="B1624" s="1">
        <v>85</v>
      </c>
      <c r="C1624" s="1" t="s">
        <v>3674</v>
      </c>
      <c r="D1624" s="1">
        <v>97</v>
      </c>
      <c r="J1624" s="1">
        <v>2</v>
      </c>
      <c r="K1624" s="8">
        <v>0.71</v>
      </c>
      <c r="L1624" s="1">
        <v>24</v>
      </c>
    </row>
    <row r="1625" spans="1:12" s="1" customFormat="1" x14ac:dyDescent="0.2">
      <c r="A1625" s="2">
        <v>44820</v>
      </c>
      <c r="B1625" s="1">
        <v>145</v>
      </c>
      <c r="C1625" s="1" t="s">
        <v>3674</v>
      </c>
      <c r="D1625" s="1">
        <v>99</v>
      </c>
      <c r="J1625" s="1">
        <v>2</v>
      </c>
      <c r="K1625" s="8">
        <v>0.83</v>
      </c>
      <c r="L1625" s="1">
        <v>24</v>
      </c>
    </row>
    <row r="1626" spans="1:12" s="1" customFormat="1" x14ac:dyDescent="0.2">
      <c r="A1626" s="2">
        <v>44823</v>
      </c>
      <c r="B1626" s="1">
        <v>76</v>
      </c>
      <c r="C1626" s="1" t="s">
        <v>810</v>
      </c>
      <c r="D1626" s="1">
        <v>98</v>
      </c>
      <c r="J1626" s="1">
        <v>2</v>
      </c>
      <c r="K1626" s="8">
        <v>0.06</v>
      </c>
      <c r="L1626" s="1">
        <v>6</v>
      </c>
    </row>
    <row r="1627" spans="1:12" s="1" customFormat="1" x14ac:dyDescent="0.2">
      <c r="A1627" s="2">
        <v>44858</v>
      </c>
      <c r="B1627" s="1">
        <v>350</v>
      </c>
      <c r="C1627" s="1" t="s">
        <v>3674</v>
      </c>
      <c r="D1627" s="1">
        <v>98</v>
      </c>
      <c r="E1627" s="1">
        <f>AVERAGE(D1514:D1627)</f>
        <v>89.807017543859644</v>
      </c>
      <c r="F1627" s="1">
        <f>_xlfn.STDEV.S(D1514:D1627)</f>
        <v>8.6452986794168467</v>
      </c>
      <c r="G1627" s="1">
        <v>114</v>
      </c>
      <c r="H1627" s="8">
        <f>AVERAGE(D878:D1627)</f>
        <v>90.86933333333333</v>
      </c>
      <c r="I1627" s="28">
        <f>_xlfn.STDEV.S(D878:D1627)</f>
        <v>9.1148432082603801</v>
      </c>
      <c r="J1627" s="1">
        <v>10</v>
      </c>
      <c r="K1627" s="8">
        <v>0.97</v>
      </c>
      <c r="L1627" s="1">
        <v>24</v>
      </c>
    </row>
    <row r="1628" spans="1:12" s="1" customFormat="1" x14ac:dyDescent="0.2">
      <c r="A1628" s="2"/>
      <c r="K1628" s="8"/>
    </row>
    <row r="1629" spans="1:12" s="1" customFormat="1" x14ac:dyDescent="0.2">
      <c r="A1629" s="2"/>
      <c r="K1629" s="8"/>
    </row>
    <row r="1630" spans="1:12" s="1" customFormat="1" x14ac:dyDescent="0.2">
      <c r="A1630" s="2"/>
      <c r="K1630" s="8"/>
    </row>
    <row r="1631" spans="1:12" s="1" customFormat="1" x14ac:dyDescent="0.2">
      <c r="A1631" s="2"/>
      <c r="K1631" s="8"/>
    </row>
    <row r="1632" spans="1:12" s="1" customFormat="1" x14ac:dyDescent="0.2">
      <c r="A1632" s="2"/>
      <c r="K1632" s="8"/>
    </row>
    <row r="1633" spans="1:11" s="1" customFormat="1" x14ac:dyDescent="0.2">
      <c r="A1633" s="2"/>
      <c r="K1633" s="8"/>
    </row>
    <row r="1634" spans="1:11" s="1" customFormat="1" x14ac:dyDescent="0.2">
      <c r="A1634" s="2"/>
      <c r="K1634" s="8"/>
    </row>
    <row r="1635" spans="1:11" s="1" customFormat="1" x14ac:dyDescent="0.2">
      <c r="A1635" s="2"/>
      <c r="K1635" s="8"/>
    </row>
    <row r="1636" spans="1:11" s="1" customFormat="1" x14ac:dyDescent="0.2">
      <c r="A1636" s="2"/>
      <c r="K1636" s="8"/>
    </row>
    <row r="1637" spans="1:11" s="1" customFormat="1" x14ac:dyDescent="0.2">
      <c r="A1637" s="2"/>
      <c r="K1637" s="8"/>
    </row>
    <row r="1638" spans="1:11" s="1" customFormat="1" x14ac:dyDescent="0.2">
      <c r="A1638" s="2"/>
      <c r="K1638" s="8"/>
    </row>
    <row r="1639" spans="1:11" s="1" customFormat="1" x14ac:dyDescent="0.2">
      <c r="A1639" s="2"/>
      <c r="K1639" s="8"/>
    </row>
    <row r="1640" spans="1:11" s="1" customFormat="1" x14ac:dyDescent="0.2">
      <c r="A1640" s="2"/>
      <c r="K1640" s="8"/>
    </row>
    <row r="1641" spans="1:11" s="1" customFormat="1" x14ac:dyDescent="0.2">
      <c r="A1641" s="2"/>
      <c r="K1641" s="8"/>
    </row>
    <row r="1642" spans="1:11" s="1" customFormat="1" x14ac:dyDescent="0.2">
      <c r="A1642" s="2"/>
      <c r="K1642" s="8"/>
    </row>
    <row r="1643" spans="1:11" s="1" customFormat="1" x14ac:dyDescent="0.2">
      <c r="A1643" s="2"/>
      <c r="K1643" s="8"/>
    </row>
    <row r="1644" spans="1:11" s="1" customFormat="1" x14ac:dyDescent="0.2">
      <c r="A1644" s="2"/>
      <c r="K1644" s="8"/>
    </row>
    <row r="1645" spans="1:11" s="1" customFormat="1" x14ac:dyDescent="0.2">
      <c r="A1645" s="2"/>
      <c r="K1645" s="8"/>
    </row>
    <row r="1646" spans="1:11" s="1" customFormat="1" x14ac:dyDescent="0.2">
      <c r="A1646" s="2"/>
      <c r="K1646" s="8"/>
    </row>
    <row r="1647" spans="1:11" s="1" customFormat="1" x14ac:dyDescent="0.2">
      <c r="A1647" s="2"/>
      <c r="K1647" s="8"/>
    </row>
    <row r="1648" spans="1:11" s="1" customFormat="1" x14ac:dyDescent="0.2">
      <c r="A1648" s="2"/>
      <c r="K1648" s="8"/>
    </row>
    <row r="1649" spans="1:11" s="1" customFormat="1" x14ac:dyDescent="0.2">
      <c r="A1649" s="2"/>
      <c r="K1649" s="8"/>
    </row>
    <row r="1650" spans="1:11" s="1" customFormat="1" x14ac:dyDescent="0.2">
      <c r="A1650" s="2"/>
      <c r="K1650" s="8"/>
    </row>
    <row r="1651" spans="1:11" s="1" customFormat="1" x14ac:dyDescent="0.2">
      <c r="A1651" s="2"/>
      <c r="K1651" s="8"/>
    </row>
    <row r="1652" spans="1:11" s="1" customFormat="1" x14ac:dyDescent="0.2">
      <c r="A1652" s="2"/>
      <c r="K1652" s="8"/>
    </row>
    <row r="1653" spans="1:11" s="1" customFormat="1" x14ac:dyDescent="0.2">
      <c r="A1653" s="2"/>
      <c r="K1653" s="8"/>
    </row>
    <row r="1654" spans="1:11" s="1" customFormat="1" x14ac:dyDescent="0.2">
      <c r="A1654" s="2"/>
      <c r="K1654" s="8"/>
    </row>
    <row r="1655" spans="1:11" s="1" customFormat="1" x14ac:dyDescent="0.2">
      <c r="A1655" s="2"/>
      <c r="K1655" s="8"/>
    </row>
    <row r="1656" spans="1:11" s="1" customFormat="1" x14ac:dyDescent="0.2">
      <c r="A1656" s="2"/>
      <c r="K1656" s="8"/>
    </row>
    <row r="1657" spans="1:11" s="1" customFormat="1" x14ac:dyDescent="0.2">
      <c r="A1657" s="2"/>
      <c r="K1657" s="8"/>
    </row>
    <row r="1658" spans="1:11" s="1" customFormat="1" x14ac:dyDescent="0.2">
      <c r="A1658" s="2"/>
      <c r="K1658" s="8"/>
    </row>
    <row r="1659" spans="1:11" s="1" customFormat="1" x14ac:dyDescent="0.2">
      <c r="A1659" s="2"/>
      <c r="K1659" s="8"/>
    </row>
    <row r="1660" spans="1:11" s="1" customFormat="1" x14ac:dyDescent="0.2">
      <c r="A1660" s="2"/>
      <c r="K1660" s="8"/>
    </row>
    <row r="1661" spans="1:11" s="1" customFormat="1" x14ac:dyDescent="0.2">
      <c r="A1661" s="2"/>
      <c r="K1661" s="8"/>
    </row>
    <row r="1662" spans="1:11" s="1" customFormat="1" x14ac:dyDescent="0.2">
      <c r="A1662" s="2"/>
      <c r="K1662" s="8"/>
    </row>
    <row r="1663" spans="1:11" s="1" customFormat="1" x14ac:dyDescent="0.2">
      <c r="A1663" s="2"/>
      <c r="K1663" s="8"/>
    </row>
    <row r="1664" spans="1:11" s="1" customFormat="1" x14ac:dyDescent="0.2">
      <c r="A1664" s="2"/>
      <c r="K1664" s="8"/>
    </row>
    <row r="1665" spans="1:11" s="1" customFormat="1" x14ac:dyDescent="0.2">
      <c r="A1665" s="2"/>
      <c r="K1665" s="8"/>
    </row>
    <row r="1666" spans="1:11" s="1" customFormat="1" x14ac:dyDescent="0.2">
      <c r="A1666" s="2"/>
      <c r="K1666" s="8"/>
    </row>
    <row r="1667" spans="1:11" s="1" customFormat="1" x14ac:dyDescent="0.2">
      <c r="A1667" s="2"/>
      <c r="K1667" s="8"/>
    </row>
    <row r="1668" spans="1:11" s="1" customFormat="1" x14ac:dyDescent="0.2">
      <c r="A1668" s="2"/>
      <c r="K1668" s="8"/>
    </row>
    <row r="1669" spans="1:11" s="1" customFormat="1" x14ac:dyDescent="0.2">
      <c r="A1669" s="2"/>
      <c r="K1669" s="8"/>
    </row>
    <row r="1670" spans="1:11" s="1" customFormat="1" x14ac:dyDescent="0.2">
      <c r="A1670" s="2"/>
      <c r="K1670" s="8"/>
    </row>
    <row r="1671" spans="1:11" s="1" customFormat="1" x14ac:dyDescent="0.2">
      <c r="A1671" s="2"/>
      <c r="K1671" s="8"/>
    </row>
    <row r="1672" spans="1:11" s="1" customFormat="1" x14ac:dyDescent="0.2">
      <c r="A1672" s="2"/>
      <c r="K1672" s="8"/>
    </row>
    <row r="1673" spans="1:11" s="1" customFormat="1" x14ac:dyDescent="0.2">
      <c r="A1673" s="2"/>
      <c r="K1673" s="8"/>
    </row>
    <row r="1674" spans="1:11" s="1" customFormat="1" x14ac:dyDescent="0.2">
      <c r="A1674" s="2"/>
      <c r="K1674" s="8"/>
    </row>
    <row r="1675" spans="1:11" s="1" customFormat="1" x14ac:dyDescent="0.2">
      <c r="A1675" s="2"/>
      <c r="K1675" s="8"/>
    </row>
    <row r="1676" spans="1:11" s="1" customFormat="1" x14ac:dyDescent="0.2">
      <c r="A1676" s="2"/>
      <c r="K1676" s="8"/>
    </row>
    <row r="1677" spans="1:11" s="1" customFormat="1" x14ac:dyDescent="0.2">
      <c r="A1677" s="2"/>
      <c r="K1677" s="8"/>
    </row>
    <row r="1678" spans="1:11" s="1" customFormat="1" x14ac:dyDescent="0.2">
      <c r="A1678" s="2"/>
      <c r="K1678" s="8"/>
    </row>
    <row r="1679" spans="1:11" s="1" customFormat="1" x14ac:dyDescent="0.2">
      <c r="A1679" s="2"/>
      <c r="K1679" s="8"/>
    </row>
    <row r="1680" spans="1:11" s="1" customFormat="1" x14ac:dyDescent="0.2">
      <c r="A1680" s="2"/>
      <c r="K1680" s="8"/>
    </row>
    <row r="1681" spans="1:11" s="1" customFormat="1" x14ac:dyDescent="0.2">
      <c r="A1681" s="2"/>
      <c r="K1681" s="8"/>
    </row>
    <row r="1682" spans="1:11" s="1" customFormat="1" x14ac:dyDescent="0.2">
      <c r="A1682" s="2"/>
      <c r="K1682" s="8"/>
    </row>
    <row r="1683" spans="1:11" s="1" customFormat="1" x14ac:dyDescent="0.2">
      <c r="A1683" s="2"/>
      <c r="K1683" s="8"/>
    </row>
    <row r="1684" spans="1:11" s="1" customFormat="1" x14ac:dyDescent="0.2">
      <c r="A1684" s="2"/>
      <c r="K1684" s="8"/>
    </row>
    <row r="1685" spans="1:11" s="1" customFormat="1" x14ac:dyDescent="0.2">
      <c r="A1685" s="2"/>
      <c r="K1685" s="8"/>
    </row>
    <row r="1686" spans="1:11" s="1" customFormat="1" x14ac:dyDescent="0.2">
      <c r="A1686" s="2"/>
      <c r="K1686" s="8"/>
    </row>
    <row r="1687" spans="1:11" s="1" customFormat="1" x14ac:dyDescent="0.2">
      <c r="A1687" s="2"/>
      <c r="K1687" s="8"/>
    </row>
    <row r="1688" spans="1:11" s="1" customFormat="1" x14ac:dyDescent="0.2">
      <c r="A1688" s="2"/>
      <c r="K1688" s="8"/>
    </row>
    <row r="1689" spans="1:11" s="1" customFormat="1" x14ac:dyDescent="0.2">
      <c r="A1689" s="2"/>
      <c r="K1689" s="8"/>
    </row>
    <row r="1690" spans="1:11" s="1" customFormat="1" x14ac:dyDescent="0.2">
      <c r="A1690" s="2"/>
      <c r="K1690" s="8"/>
    </row>
    <row r="1691" spans="1:11" s="1" customFormat="1" x14ac:dyDescent="0.2">
      <c r="A1691" s="2"/>
      <c r="K1691" s="8"/>
    </row>
    <row r="1692" spans="1:11" s="1" customFormat="1" x14ac:dyDescent="0.2">
      <c r="A1692" s="2"/>
      <c r="K1692" s="8"/>
    </row>
    <row r="1693" spans="1:11" s="1" customFormat="1" x14ac:dyDescent="0.2">
      <c r="A1693" s="2"/>
      <c r="K1693" s="8"/>
    </row>
    <row r="1694" spans="1:11" s="1" customFormat="1" x14ac:dyDescent="0.2">
      <c r="A1694" s="2"/>
      <c r="K1694" s="8"/>
    </row>
    <row r="1695" spans="1:11" s="1" customFormat="1" x14ac:dyDescent="0.2">
      <c r="A1695" s="2"/>
      <c r="K1695" s="8"/>
    </row>
    <row r="1696" spans="1:11" s="1" customFormat="1" x14ac:dyDescent="0.2">
      <c r="A1696" s="2"/>
      <c r="K1696" s="8"/>
    </row>
    <row r="1697" spans="1:11" s="1" customFormat="1" x14ac:dyDescent="0.2">
      <c r="A1697" s="2"/>
      <c r="K1697" s="8"/>
    </row>
    <row r="1698" spans="1:11" s="1" customFormat="1" x14ac:dyDescent="0.2">
      <c r="A1698" s="2"/>
      <c r="K1698" s="8"/>
    </row>
    <row r="1699" spans="1:11" s="1" customFormat="1" x14ac:dyDescent="0.2">
      <c r="A1699" s="2"/>
      <c r="K1699" s="8"/>
    </row>
    <row r="1700" spans="1:11" s="1" customFormat="1" x14ac:dyDescent="0.2">
      <c r="A1700" s="2"/>
      <c r="K1700" s="8"/>
    </row>
    <row r="1701" spans="1:11" s="1" customFormat="1" x14ac:dyDescent="0.2">
      <c r="A1701" s="2"/>
      <c r="K1701" s="8"/>
    </row>
    <row r="1702" spans="1:11" s="1" customFormat="1" x14ac:dyDescent="0.2">
      <c r="A1702" s="2"/>
      <c r="K1702" s="8"/>
    </row>
    <row r="1703" spans="1:11" s="1" customFormat="1" x14ac:dyDescent="0.2">
      <c r="A1703" s="2"/>
      <c r="K1703" s="8"/>
    </row>
    <row r="1704" spans="1:11" s="1" customFormat="1" x14ac:dyDescent="0.2">
      <c r="A1704" s="2"/>
      <c r="K1704" s="8"/>
    </row>
    <row r="1705" spans="1:11" s="1" customFormat="1" x14ac:dyDescent="0.2">
      <c r="A1705" s="2"/>
      <c r="C1705" s="12"/>
      <c r="K1705" s="8"/>
    </row>
    <row r="1706" spans="1:11" s="1" customFormat="1" x14ac:dyDescent="0.2">
      <c r="A1706" s="2"/>
      <c r="C1706" s="12"/>
      <c r="K1706" s="8"/>
    </row>
    <row r="1707" spans="1:11" s="1" customFormat="1" x14ac:dyDescent="0.2">
      <c r="A1707" s="2"/>
      <c r="C1707" s="12"/>
      <c r="K1707" s="8"/>
    </row>
    <row r="1708" spans="1:11" s="1" customFormat="1" x14ac:dyDescent="0.2">
      <c r="A1708" s="2"/>
      <c r="C1708" s="12"/>
      <c r="K1708" s="8"/>
    </row>
    <row r="1709" spans="1:11" s="1" customFormat="1" x14ac:dyDescent="0.2">
      <c r="A1709" s="2"/>
      <c r="C1709" s="12"/>
      <c r="K1709" s="8"/>
    </row>
    <row r="1710" spans="1:11" s="1" customFormat="1" x14ac:dyDescent="0.2">
      <c r="A1710" s="2"/>
      <c r="C1710" s="12"/>
      <c r="K1710" s="8"/>
    </row>
    <row r="1711" spans="1:11" s="1" customFormat="1" x14ac:dyDescent="0.2">
      <c r="A1711" s="2"/>
      <c r="C1711" s="12"/>
      <c r="K1711" s="8"/>
    </row>
    <row r="1712" spans="1:11" s="1" customFormat="1" x14ac:dyDescent="0.2">
      <c r="A1712" s="2"/>
      <c r="C1712" s="12"/>
      <c r="K1712" s="8"/>
    </row>
    <row r="1713" spans="1:11" s="1" customFormat="1" x14ac:dyDescent="0.2">
      <c r="A1713" s="2"/>
      <c r="C1713" s="12"/>
      <c r="K1713" s="8"/>
    </row>
    <row r="1714" spans="1:11" s="1" customFormat="1" x14ac:dyDescent="0.2">
      <c r="A1714" s="2"/>
      <c r="C1714" s="12"/>
      <c r="K1714" s="8"/>
    </row>
    <row r="1715" spans="1:11" s="1" customFormat="1" x14ac:dyDescent="0.2">
      <c r="A1715" s="2"/>
      <c r="C1715" s="12"/>
      <c r="K1715" s="8"/>
    </row>
    <row r="1716" spans="1:11" s="1" customFormat="1" x14ac:dyDescent="0.2">
      <c r="A1716" s="2"/>
      <c r="K1716" s="8"/>
    </row>
    <row r="1717" spans="1:11" s="1" customFormat="1" x14ac:dyDescent="0.2">
      <c r="A1717" s="2"/>
      <c r="K1717" s="8"/>
    </row>
    <row r="1718" spans="1:11" s="1" customFormat="1" x14ac:dyDescent="0.2">
      <c r="A1718" s="2"/>
      <c r="K1718" s="8"/>
    </row>
    <row r="1719" spans="1:11" s="1" customFormat="1" x14ac:dyDescent="0.2">
      <c r="A1719" s="2"/>
      <c r="K1719" s="8"/>
    </row>
    <row r="1720" spans="1:11" s="1" customFormat="1" x14ac:dyDescent="0.2">
      <c r="A1720" s="2"/>
      <c r="K1720" s="8"/>
    </row>
    <row r="1721" spans="1:11" s="1" customFormat="1" x14ac:dyDescent="0.2">
      <c r="A1721" s="2"/>
      <c r="K1721" s="8"/>
    </row>
    <row r="1722" spans="1:11" s="1" customFormat="1" x14ac:dyDescent="0.2">
      <c r="A1722" s="2"/>
      <c r="K1722" s="8"/>
    </row>
    <row r="1723" spans="1:11" s="1" customFormat="1" x14ac:dyDescent="0.2">
      <c r="A1723" s="2"/>
      <c r="K1723" s="8"/>
    </row>
    <row r="1724" spans="1:11" s="1" customFormat="1" x14ac:dyDescent="0.2">
      <c r="A1724" s="2"/>
      <c r="K1724" s="8"/>
    </row>
    <row r="1725" spans="1:11" s="1" customFormat="1" x14ac:dyDescent="0.2">
      <c r="A1725" s="2"/>
      <c r="K1725" s="8"/>
    </row>
    <row r="1726" spans="1:11" s="1" customFormat="1" x14ac:dyDescent="0.2">
      <c r="A1726" s="2"/>
      <c r="K1726" s="8"/>
    </row>
    <row r="1727" spans="1:11" s="1" customFormat="1" x14ac:dyDescent="0.2">
      <c r="A1727" s="2"/>
      <c r="K1727" s="8"/>
    </row>
    <row r="1728" spans="1:11" s="1" customFormat="1" x14ac:dyDescent="0.2">
      <c r="A1728" s="2"/>
      <c r="K1728" s="8"/>
    </row>
    <row r="1729" spans="1:11" s="1" customFormat="1" x14ac:dyDescent="0.2">
      <c r="A1729" s="2"/>
      <c r="K1729" s="8"/>
    </row>
    <row r="1730" spans="1:11" s="1" customFormat="1" x14ac:dyDescent="0.2">
      <c r="A1730" s="2"/>
      <c r="K1730" s="8"/>
    </row>
    <row r="1731" spans="1:11" s="1" customFormat="1" x14ac:dyDescent="0.2">
      <c r="A1731" s="2"/>
      <c r="K1731" s="8"/>
    </row>
    <row r="1732" spans="1:11" s="1" customFormat="1" x14ac:dyDescent="0.2">
      <c r="A1732" s="2"/>
      <c r="K1732" s="8"/>
    </row>
    <row r="1733" spans="1:11" s="1" customFormat="1" x14ac:dyDescent="0.2">
      <c r="A1733" s="2"/>
      <c r="K1733" s="8"/>
    </row>
    <row r="1734" spans="1:11" s="1" customFormat="1" x14ac:dyDescent="0.2">
      <c r="A1734" s="2"/>
      <c r="K1734" s="8"/>
    </row>
    <row r="1735" spans="1:11" s="1" customFormat="1" x14ac:dyDescent="0.2">
      <c r="A1735" s="2"/>
      <c r="K1735" s="8"/>
    </row>
    <row r="1736" spans="1:11" s="1" customFormat="1" x14ac:dyDescent="0.2">
      <c r="A1736" s="2"/>
      <c r="K1736" s="8"/>
    </row>
    <row r="1737" spans="1:11" s="1" customFormat="1" x14ac:dyDescent="0.2">
      <c r="A1737" s="2"/>
      <c r="K1737" s="8"/>
    </row>
    <row r="1738" spans="1:11" s="1" customFormat="1" x14ac:dyDescent="0.2">
      <c r="A1738" s="2"/>
      <c r="K1738" s="8"/>
    </row>
    <row r="1739" spans="1:11" s="1" customFormat="1" x14ac:dyDescent="0.2">
      <c r="A1739" s="2"/>
      <c r="K1739" s="8"/>
    </row>
    <row r="1740" spans="1:11" s="1" customFormat="1" x14ac:dyDescent="0.2">
      <c r="A1740" s="2"/>
      <c r="K1740" s="8"/>
    </row>
    <row r="1741" spans="1:11" s="1" customFormat="1" x14ac:dyDescent="0.2">
      <c r="A1741" s="2"/>
      <c r="K1741" s="8"/>
    </row>
    <row r="1742" spans="1:11" s="1" customFormat="1" x14ac:dyDescent="0.2">
      <c r="A1742" s="2"/>
      <c r="K1742" s="8"/>
    </row>
    <row r="1743" spans="1:11" s="1" customFormat="1" x14ac:dyDescent="0.2">
      <c r="A1743" s="2"/>
      <c r="K1743" s="8"/>
    </row>
    <row r="1744" spans="1:11" s="1" customFormat="1" x14ac:dyDescent="0.2">
      <c r="A1744" s="2"/>
      <c r="K1744" s="8"/>
    </row>
    <row r="1745" spans="1:11" s="1" customFormat="1" x14ac:dyDescent="0.2">
      <c r="A1745" s="2"/>
      <c r="K1745" s="8"/>
    </row>
    <row r="1746" spans="1:11" s="1" customFormat="1" x14ac:dyDescent="0.2">
      <c r="A1746" s="2"/>
      <c r="K1746" s="8"/>
    </row>
    <row r="1747" spans="1:11" s="1" customFormat="1" x14ac:dyDescent="0.2">
      <c r="A1747" s="2"/>
      <c r="K1747" s="8"/>
    </row>
    <row r="1748" spans="1:11" s="1" customFormat="1" x14ac:dyDescent="0.2">
      <c r="A1748" s="2"/>
      <c r="K1748" s="8"/>
    </row>
    <row r="1749" spans="1:11" s="1" customFormat="1" x14ac:dyDescent="0.2">
      <c r="A1749" s="2"/>
      <c r="K1749" s="8"/>
    </row>
    <row r="1750" spans="1:11" s="1" customFormat="1" x14ac:dyDescent="0.2">
      <c r="A1750" s="2"/>
      <c r="K1750" s="8"/>
    </row>
    <row r="1751" spans="1:11" s="1" customFormat="1" x14ac:dyDescent="0.2">
      <c r="A1751" s="2"/>
      <c r="K1751" s="8"/>
    </row>
    <row r="1752" spans="1:11" s="1" customFormat="1" x14ac:dyDescent="0.2">
      <c r="A1752" s="2"/>
      <c r="K1752" s="8"/>
    </row>
    <row r="1753" spans="1:11" s="1" customFormat="1" x14ac:dyDescent="0.2">
      <c r="A1753" s="2"/>
      <c r="K1753" s="8"/>
    </row>
    <row r="1754" spans="1:11" s="1" customFormat="1" x14ac:dyDescent="0.2">
      <c r="A1754" s="2"/>
      <c r="K1754" s="8"/>
    </row>
    <row r="1755" spans="1:11" s="1" customFormat="1" x14ac:dyDescent="0.2">
      <c r="A1755" s="2"/>
      <c r="K1755" s="8"/>
    </row>
    <row r="1756" spans="1:11" s="1" customFormat="1" x14ac:dyDescent="0.2">
      <c r="A1756" s="2"/>
      <c r="K1756" s="8"/>
    </row>
    <row r="1757" spans="1:11" s="1" customFormat="1" x14ac:dyDescent="0.2">
      <c r="A1757" s="2"/>
      <c r="K1757" s="8"/>
    </row>
    <row r="1758" spans="1:11" s="1" customFormat="1" x14ac:dyDescent="0.2">
      <c r="A1758" s="2"/>
      <c r="K1758" s="8"/>
    </row>
    <row r="1759" spans="1:11" s="1" customFormat="1" x14ac:dyDescent="0.2">
      <c r="A1759" s="2"/>
      <c r="K1759" s="8"/>
    </row>
    <row r="1760" spans="1:11" s="1" customFormat="1" x14ac:dyDescent="0.2">
      <c r="A1760" s="2"/>
      <c r="K1760" s="8"/>
    </row>
    <row r="1761" spans="1:11" s="1" customFormat="1" x14ac:dyDescent="0.2">
      <c r="A1761" s="2"/>
      <c r="K1761" s="8"/>
    </row>
    <row r="1762" spans="1:11" s="1" customFormat="1" x14ac:dyDescent="0.2">
      <c r="A1762" s="2"/>
      <c r="K1762" s="8"/>
    </row>
    <row r="1763" spans="1:11" s="1" customFormat="1" x14ac:dyDescent="0.2">
      <c r="A1763" s="2"/>
      <c r="K1763" s="8"/>
    </row>
    <row r="1764" spans="1:11" s="1" customFormat="1" x14ac:dyDescent="0.2">
      <c r="A1764" s="2"/>
      <c r="K1764" s="8"/>
    </row>
    <row r="1765" spans="1:11" s="1" customFormat="1" x14ac:dyDescent="0.2">
      <c r="A1765" s="2"/>
      <c r="K1765" s="8"/>
    </row>
    <row r="1766" spans="1:11" s="1" customFormat="1" x14ac:dyDescent="0.2">
      <c r="A1766" s="2"/>
      <c r="K1766" s="8"/>
    </row>
    <row r="1767" spans="1:11" s="1" customFormat="1" x14ac:dyDescent="0.2">
      <c r="A1767" s="2"/>
      <c r="K1767" s="8"/>
    </row>
    <row r="1768" spans="1:11" s="1" customFormat="1" x14ac:dyDescent="0.2">
      <c r="A1768" s="2"/>
      <c r="K1768" s="8"/>
    </row>
    <row r="1769" spans="1:11" s="1" customFormat="1" x14ac:dyDescent="0.2">
      <c r="A1769" s="2"/>
      <c r="K1769" s="8"/>
    </row>
    <row r="1770" spans="1:11" s="1" customFormat="1" x14ac:dyDescent="0.2">
      <c r="A1770" s="2"/>
      <c r="K1770" s="8"/>
    </row>
    <row r="1771" spans="1:11" s="1" customFormat="1" x14ac:dyDescent="0.2">
      <c r="A1771" s="2"/>
      <c r="K1771" s="8"/>
    </row>
    <row r="1772" spans="1:11" s="1" customFormat="1" x14ac:dyDescent="0.2">
      <c r="A1772" s="2"/>
      <c r="K1772" s="8"/>
    </row>
    <row r="1773" spans="1:11" s="1" customFormat="1" x14ac:dyDescent="0.2">
      <c r="A1773" s="2"/>
      <c r="K1773" s="8"/>
    </row>
    <row r="1774" spans="1:11" s="1" customFormat="1" x14ac:dyDescent="0.2">
      <c r="A1774" s="2"/>
      <c r="K1774" s="8"/>
    </row>
    <row r="1775" spans="1:11" s="1" customFormat="1" x14ac:dyDescent="0.2">
      <c r="A1775" s="2"/>
      <c r="K1775" s="8"/>
    </row>
    <row r="1776" spans="1:11" s="1" customFormat="1" x14ac:dyDescent="0.2">
      <c r="A1776" s="2"/>
      <c r="K1776" s="8"/>
    </row>
    <row r="1777" spans="1:11" s="1" customFormat="1" x14ac:dyDescent="0.2">
      <c r="A1777" s="2"/>
      <c r="K1777" s="8"/>
    </row>
    <row r="1778" spans="1:11" s="1" customFormat="1" x14ac:dyDescent="0.2">
      <c r="A1778" s="2"/>
      <c r="K1778" s="8"/>
    </row>
    <row r="1779" spans="1:11" s="1" customFormat="1" x14ac:dyDescent="0.2">
      <c r="A1779" s="2"/>
      <c r="K1779" s="8"/>
    </row>
    <row r="1780" spans="1:11" s="1" customFormat="1" x14ac:dyDescent="0.2">
      <c r="A1780" s="2"/>
      <c r="K1780" s="8"/>
    </row>
    <row r="1781" spans="1:11" s="1" customFormat="1" x14ac:dyDescent="0.2">
      <c r="A1781" s="2"/>
      <c r="K1781" s="8"/>
    </row>
    <row r="1782" spans="1:11" s="1" customFormat="1" x14ac:dyDescent="0.2">
      <c r="A1782" s="2"/>
      <c r="K1782" s="8"/>
    </row>
    <row r="1783" spans="1:11" s="1" customFormat="1" x14ac:dyDescent="0.2">
      <c r="A1783" s="2"/>
      <c r="K1783" s="8"/>
    </row>
    <row r="1784" spans="1:11" s="1" customFormat="1" x14ac:dyDescent="0.2">
      <c r="A1784" s="2"/>
      <c r="K1784" s="8"/>
    </row>
    <row r="1785" spans="1:11" s="1" customFormat="1" x14ac:dyDescent="0.2">
      <c r="A1785" s="2"/>
      <c r="K1785" s="8"/>
    </row>
    <row r="1786" spans="1:11" s="1" customFormat="1" x14ac:dyDescent="0.2">
      <c r="A1786" s="2"/>
      <c r="K1786" s="8"/>
    </row>
    <row r="1787" spans="1:11" s="1" customFormat="1" x14ac:dyDescent="0.2">
      <c r="A1787" s="2"/>
      <c r="K1787" s="8"/>
    </row>
    <row r="1788" spans="1:11" s="1" customFormat="1" x14ac:dyDescent="0.2">
      <c r="A1788" s="2"/>
      <c r="K1788" s="8"/>
    </row>
    <row r="1789" spans="1:11" s="1" customFormat="1" x14ac:dyDescent="0.2">
      <c r="A1789" s="2"/>
      <c r="K1789" s="8"/>
    </row>
    <row r="1790" spans="1:11" s="1" customFormat="1" x14ac:dyDescent="0.2">
      <c r="A1790" s="2"/>
      <c r="K1790" s="8"/>
    </row>
    <row r="1791" spans="1:11" s="1" customFormat="1" x14ac:dyDescent="0.2">
      <c r="A1791" s="2"/>
      <c r="J1791" s="5"/>
      <c r="K1791" s="8"/>
    </row>
    <row r="1792" spans="1:11" s="1" customFormat="1" x14ac:dyDescent="0.2">
      <c r="A1792" s="2"/>
      <c r="K1792" s="8"/>
    </row>
    <row r="1793" spans="1:11" s="1" customFormat="1" x14ac:dyDescent="0.2">
      <c r="A1793" s="2"/>
      <c r="K1793" s="8"/>
    </row>
    <row r="1794" spans="1:11" s="1" customFormat="1" x14ac:dyDescent="0.2">
      <c r="A1794" s="2"/>
      <c r="K1794" s="8"/>
    </row>
    <row r="1795" spans="1:11" s="1" customFormat="1" x14ac:dyDescent="0.2">
      <c r="A1795" s="2"/>
      <c r="K1795" s="8"/>
    </row>
    <row r="1796" spans="1:11" s="1" customFormat="1" x14ac:dyDescent="0.2">
      <c r="A1796" s="2"/>
      <c r="K1796" s="8"/>
    </row>
    <row r="1797" spans="1:11" s="1" customFormat="1" x14ac:dyDescent="0.2">
      <c r="A1797" s="2"/>
      <c r="K1797" s="8"/>
    </row>
    <row r="1798" spans="1:11" s="1" customFormat="1" x14ac:dyDescent="0.2">
      <c r="A1798" s="2"/>
      <c r="K1798" s="8"/>
    </row>
    <row r="1799" spans="1:11" s="1" customFormat="1" x14ac:dyDescent="0.2">
      <c r="A1799" s="2"/>
      <c r="K1799" s="8"/>
    </row>
    <row r="1800" spans="1:11" s="1" customFormat="1" x14ac:dyDescent="0.2">
      <c r="A1800" s="2"/>
      <c r="K1800" s="8"/>
    </row>
    <row r="1801" spans="1:11" s="1" customFormat="1" x14ac:dyDescent="0.2">
      <c r="A1801" s="2"/>
      <c r="K1801" s="8"/>
    </row>
    <row r="1802" spans="1:11" s="1" customFormat="1" x14ac:dyDescent="0.2">
      <c r="A1802" s="2"/>
      <c r="K1802" s="8"/>
    </row>
    <row r="1803" spans="1:11" s="1" customFormat="1" x14ac:dyDescent="0.2">
      <c r="A1803" s="2"/>
      <c r="K1803" s="8"/>
    </row>
    <row r="1804" spans="1:11" s="1" customFormat="1" x14ac:dyDescent="0.2">
      <c r="A1804" s="2"/>
      <c r="K1804" s="8"/>
    </row>
    <row r="1805" spans="1:11" s="1" customFormat="1" x14ac:dyDescent="0.2">
      <c r="A1805" s="2"/>
      <c r="K1805" s="8"/>
    </row>
    <row r="1806" spans="1:11" s="1" customFormat="1" x14ac:dyDescent="0.2">
      <c r="A1806" s="2"/>
      <c r="K1806" s="8"/>
    </row>
    <row r="1807" spans="1:11" s="1" customFormat="1" x14ac:dyDescent="0.2">
      <c r="A1807" s="2"/>
      <c r="K1807" s="8"/>
    </row>
    <row r="1808" spans="1:11" s="1" customFormat="1" x14ac:dyDescent="0.2">
      <c r="A1808" s="2"/>
      <c r="K1808" s="8"/>
    </row>
    <row r="1809" spans="1:11" s="1" customFormat="1" x14ac:dyDescent="0.2">
      <c r="A1809" s="2"/>
      <c r="K1809" s="8"/>
    </row>
    <row r="1810" spans="1:11" s="1" customFormat="1" x14ac:dyDescent="0.2">
      <c r="A1810" s="2"/>
      <c r="K1810" s="8"/>
    </row>
    <row r="1811" spans="1:11" s="1" customFormat="1" x14ac:dyDescent="0.2">
      <c r="A1811" s="2"/>
      <c r="K1811" s="8"/>
    </row>
    <row r="1812" spans="1:11" s="1" customFormat="1" x14ac:dyDescent="0.2">
      <c r="A1812" s="2"/>
      <c r="K1812" s="8"/>
    </row>
    <row r="1813" spans="1:11" s="1" customFormat="1" x14ac:dyDescent="0.2">
      <c r="A1813" s="2"/>
      <c r="K1813" s="8"/>
    </row>
    <row r="1814" spans="1:11" s="1" customFormat="1" x14ac:dyDescent="0.2">
      <c r="A1814" s="2"/>
      <c r="K1814" s="8"/>
    </row>
    <row r="1815" spans="1:11" s="1" customFormat="1" x14ac:dyDescent="0.2">
      <c r="A1815" s="2"/>
      <c r="K1815" s="8"/>
    </row>
    <row r="1816" spans="1:11" s="1" customFormat="1" x14ac:dyDescent="0.2">
      <c r="A1816" s="2"/>
      <c r="K1816" s="8"/>
    </row>
    <row r="1817" spans="1:11" s="1" customFormat="1" x14ac:dyDescent="0.2">
      <c r="A1817" s="2"/>
      <c r="K1817" s="8"/>
    </row>
    <row r="1818" spans="1:11" s="1" customFormat="1" x14ac:dyDescent="0.2">
      <c r="A1818" s="2"/>
      <c r="K1818" s="8"/>
    </row>
    <row r="1819" spans="1:11" s="1" customFormat="1" x14ac:dyDescent="0.2">
      <c r="A1819" s="2"/>
      <c r="K1819" s="8"/>
    </row>
    <row r="1820" spans="1:11" s="1" customFormat="1" x14ac:dyDescent="0.2">
      <c r="A1820" s="2"/>
      <c r="K1820" s="8"/>
    </row>
    <row r="1821" spans="1:11" s="1" customFormat="1" x14ac:dyDescent="0.2">
      <c r="A1821" s="2"/>
      <c r="K1821" s="8"/>
    </row>
    <row r="1822" spans="1:11" s="1" customFormat="1" x14ac:dyDescent="0.2">
      <c r="A1822" s="2"/>
      <c r="K1822" s="8"/>
    </row>
    <row r="1823" spans="1:11" s="1" customFormat="1" x14ac:dyDescent="0.2">
      <c r="A1823" s="2"/>
      <c r="K1823" s="8"/>
    </row>
    <row r="1824" spans="1:11" s="1" customFormat="1" x14ac:dyDescent="0.2">
      <c r="A1824" s="2"/>
      <c r="K1824" s="8"/>
    </row>
    <row r="1825" spans="1:11" s="1" customFormat="1" x14ac:dyDescent="0.2">
      <c r="A1825" s="2"/>
      <c r="K1825" s="8"/>
    </row>
    <row r="1826" spans="1:11" s="1" customFormat="1" x14ac:dyDescent="0.2">
      <c r="A1826" s="2"/>
      <c r="K1826" s="8"/>
    </row>
    <row r="1827" spans="1:11" s="1" customFormat="1" x14ac:dyDescent="0.2">
      <c r="A1827" s="2"/>
      <c r="K1827" s="8"/>
    </row>
    <row r="1828" spans="1:11" s="1" customFormat="1" x14ac:dyDescent="0.2">
      <c r="A1828" s="2"/>
      <c r="K1828" s="8"/>
    </row>
    <row r="1829" spans="1:11" s="1" customFormat="1" x14ac:dyDescent="0.2">
      <c r="A1829" s="2"/>
      <c r="K1829" s="8"/>
    </row>
    <row r="1830" spans="1:11" s="1" customFormat="1" x14ac:dyDescent="0.2">
      <c r="A1830" s="2"/>
      <c r="K1830" s="8"/>
    </row>
    <row r="1831" spans="1:11" s="1" customFormat="1" x14ac:dyDescent="0.2">
      <c r="A1831" s="2"/>
      <c r="K1831" s="8"/>
    </row>
    <row r="1832" spans="1:11" s="1" customFormat="1" x14ac:dyDescent="0.2">
      <c r="A1832" s="2"/>
      <c r="K1832" s="8"/>
    </row>
    <row r="1833" spans="1:11" s="1" customFormat="1" x14ac:dyDescent="0.2">
      <c r="A1833" s="2"/>
      <c r="K1833" s="8"/>
    </row>
    <row r="1834" spans="1:11" s="1" customFormat="1" x14ac:dyDescent="0.2">
      <c r="A1834" s="2"/>
      <c r="K1834" s="8"/>
    </row>
    <row r="1835" spans="1:11" s="1" customFormat="1" x14ac:dyDescent="0.2">
      <c r="A1835" s="2"/>
      <c r="K1835" s="8"/>
    </row>
    <row r="1836" spans="1:11" s="1" customFormat="1" x14ac:dyDescent="0.2">
      <c r="A1836" s="2"/>
      <c r="K1836" s="8"/>
    </row>
    <row r="1837" spans="1:11" s="1" customFormat="1" x14ac:dyDescent="0.2">
      <c r="A1837" s="2"/>
      <c r="K1837" s="8"/>
    </row>
    <row r="1838" spans="1:11" s="1" customFormat="1" x14ac:dyDescent="0.2">
      <c r="A1838" s="2"/>
      <c r="K1838" s="8"/>
    </row>
    <row r="1839" spans="1:11" s="1" customFormat="1" x14ac:dyDescent="0.2">
      <c r="A1839" s="2"/>
      <c r="K1839" s="8"/>
    </row>
    <row r="1840" spans="1:11" s="1" customFormat="1" x14ac:dyDescent="0.2">
      <c r="A1840" s="2"/>
      <c r="K1840" s="8"/>
    </row>
    <row r="1841" spans="1:11" s="1" customFormat="1" x14ac:dyDescent="0.2">
      <c r="A1841" s="2"/>
      <c r="K1841" s="8"/>
    </row>
    <row r="1842" spans="1:11" s="1" customFormat="1" x14ac:dyDescent="0.2">
      <c r="A1842" s="2"/>
      <c r="K1842" s="8"/>
    </row>
    <row r="1843" spans="1:11" s="1" customFormat="1" x14ac:dyDescent="0.2">
      <c r="A1843" s="2"/>
      <c r="K1843" s="8"/>
    </row>
    <row r="1844" spans="1:11" s="1" customFormat="1" x14ac:dyDescent="0.2">
      <c r="A1844" s="2"/>
      <c r="K1844" s="8"/>
    </row>
    <row r="1845" spans="1:11" s="1" customFormat="1" x14ac:dyDescent="0.2">
      <c r="A1845" s="2"/>
      <c r="K1845" s="8"/>
    </row>
    <row r="1846" spans="1:11" s="1" customFormat="1" x14ac:dyDescent="0.2">
      <c r="A1846" s="2"/>
      <c r="K1846" s="8"/>
    </row>
    <row r="1847" spans="1:11" s="1" customFormat="1" x14ac:dyDescent="0.2">
      <c r="A1847" s="2"/>
      <c r="K1847" s="8"/>
    </row>
    <row r="1848" spans="1:11" s="1" customFormat="1" x14ac:dyDescent="0.2">
      <c r="A1848" s="2"/>
      <c r="K1848" s="8"/>
    </row>
    <row r="1849" spans="1:11" s="1" customFormat="1" x14ac:dyDescent="0.2">
      <c r="A1849" s="2"/>
      <c r="K1849" s="8"/>
    </row>
    <row r="1850" spans="1:11" s="1" customFormat="1" x14ac:dyDescent="0.2">
      <c r="A1850" s="2"/>
      <c r="K1850" s="8"/>
    </row>
    <row r="1851" spans="1:11" s="1" customFormat="1" x14ac:dyDescent="0.2">
      <c r="A1851" s="2"/>
      <c r="K1851" s="8"/>
    </row>
    <row r="1852" spans="1:11" s="1" customFormat="1" x14ac:dyDescent="0.2">
      <c r="A1852" s="2"/>
      <c r="K1852" s="8"/>
    </row>
    <row r="1853" spans="1:11" s="1" customFormat="1" x14ac:dyDescent="0.2">
      <c r="A1853" s="2"/>
      <c r="K1853" s="8"/>
    </row>
    <row r="1854" spans="1:11" s="1" customFormat="1" x14ac:dyDescent="0.2">
      <c r="A1854" s="2"/>
      <c r="K1854" s="8"/>
    </row>
    <row r="1855" spans="1:11" s="1" customFormat="1" x14ac:dyDescent="0.2">
      <c r="A1855" s="2"/>
      <c r="K1855" s="8"/>
    </row>
    <row r="1856" spans="1:11" s="1" customFormat="1" x14ac:dyDescent="0.2">
      <c r="A1856" s="2"/>
      <c r="K1856" s="8"/>
    </row>
    <row r="1857" spans="1:11" s="1" customFormat="1" x14ac:dyDescent="0.2">
      <c r="A1857" s="2"/>
      <c r="K1857" s="8"/>
    </row>
    <row r="1858" spans="1:11" s="1" customFormat="1" x14ac:dyDescent="0.2">
      <c r="A1858" s="2"/>
      <c r="K1858" s="8"/>
    </row>
    <row r="1859" spans="1:11" s="1" customFormat="1" x14ac:dyDescent="0.2">
      <c r="A1859" s="2"/>
      <c r="K1859" s="8"/>
    </row>
    <row r="1860" spans="1:11" s="1" customFormat="1" x14ac:dyDescent="0.2">
      <c r="A1860" s="2"/>
      <c r="K1860" s="8"/>
    </row>
    <row r="1861" spans="1:11" s="1" customFormat="1" x14ac:dyDescent="0.2">
      <c r="A1861" s="2"/>
      <c r="K1861" s="8"/>
    </row>
    <row r="1862" spans="1:11" s="1" customFormat="1" x14ac:dyDescent="0.2">
      <c r="A1862" s="2"/>
      <c r="K1862" s="8"/>
    </row>
    <row r="1863" spans="1:11" s="1" customFormat="1" x14ac:dyDescent="0.2">
      <c r="A1863" s="2"/>
      <c r="K1863" s="8"/>
    </row>
    <row r="1864" spans="1:11" s="1" customFormat="1" x14ac:dyDescent="0.2">
      <c r="A1864" s="2"/>
      <c r="K1864" s="8"/>
    </row>
    <row r="1865" spans="1:11" s="1" customFormat="1" x14ac:dyDescent="0.2">
      <c r="A1865" s="2"/>
      <c r="K1865" s="8"/>
    </row>
    <row r="1866" spans="1:11" s="1" customFormat="1" x14ac:dyDescent="0.2">
      <c r="A1866" s="2"/>
      <c r="K1866" s="8"/>
    </row>
    <row r="1867" spans="1:11" s="1" customFormat="1" x14ac:dyDescent="0.2">
      <c r="A1867" s="2"/>
      <c r="K1867" s="8"/>
    </row>
    <row r="1868" spans="1:11" s="1" customFormat="1" x14ac:dyDescent="0.2">
      <c r="A1868" s="2"/>
      <c r="K1868" s="8"/>
    </row>
    <row r="1869" spans="1:11" s="1" customFormat="1" x14ac:dyDescent="0.2">
      <c r="A1869" s="2"/>
      <c r="K1869" s="8"/>
    </row>
    <row r="1870" spans="1:11" s="1" customFormat="1" x14ac:dyDescent="0.2">
      <c r="A1870" s="2"/>
      <c r="K1870" s="8"/>
    </row>
    <row r="1871" spans="1:11" s="1" customFormat="1" x14ac:dyDescent="0.2">
      <c r="A1871" s="2"/>
      <c r="K1871" s="8"/>
    </row>
    <row r="1872" spans="1:11" s="1" customFormat="1" x14ac:dyDescent="0.2">
      <c r="A1872" s="2"/>
      <c r="K1872" s="8"/>
    </row>
    <row r="1873" spans="1:11" s="1" customFormat="1" x14ac:dyDescent="0.2">
      <c r="A1873" s="2"/>
      <c r="K1873" s="8"/>
    </row>
    <row r="1874" spans="1:11" s="1" customFormat="1" x14ac:dyDescent="0.2">
      <c r="A1874" s="2"/>
      <c r="K1874" s="8"/>
    </row>
    <row r="1875" spans="1:11" s="1" customFormat="1" x14ac:dyDescent="0.2">
      <c r="A1875" s="2"/>
      <c r="K1875" s="8"/>
    </row>
    <row r="1876" spans="1:11" s="1" customFormat="1" x14ac:dyDescent="0.2">
      <c r="A1876" s="2"/>
      <c r="K1876" s="8"/>
    </row>
    <row r="1877" spans="1:11" s="1" customFormat="1" x14ac:dyDescent="0.2">
      <c r="A1877" s="2"/>
      <c r="K1877" s="8"/>
    </row>
    <row r="1878" spans="1:11" s="1" customFormat="1" x14ac:dyDescent="0.2">
      <c r="A1878" s="2"/>
      <c r="K1878" s="8"/>
    </row>
    <row r="1879" spans="1:11" s="1" customFormat="1" x14ac:dyDescent="0.2">
      <c r="A1879" s="2"/>
      <c r="K1879" s="8"/>
    </row>
    <row r="1880" spans="1:11" s="1" customFormat="1" x14ac:dyDescent="0.2">
      <c r="A1880" s="2"/>
      <c r="K1880" s="8"/>
    </row>
    <row r="1881" spans="1:11" s="1" customFormat="1" x14ac:dyDescent="0.2">
      <c r="A1881" s="2"/>
      <c r="K1881" s="8"/>
    </row>
    <row r="1882" spans="1:11" s="1" customFormat="1" x14ac:dyDescent="0.2">
      <c r="A1882" s="2"/>
      <c r="K1882" s="8"/>
    </row>
    <row r="1883" spans="1:11" s="1" customFormat="1" x14ac:dyDescent="0.2">
      <c r="A1883" s="2"/>
      <c r="K1883" s="8"/>
    </row>
    <row r="1884" spans="1:11" s="1" customFormat="1" x14ac:dyDescent="0.2">
      <c r="A1884" s="2"/>
      <c r="K1884" s="8"/>
    </row>
    <row r="1885" spans="1:11" s="1" customFormat="1" x14ac:dyDescent="0.2">
      <c r="A1885" s="2"/>
      <c r="K1885" s="8"/>
    </row>
    <row r="1886" spans="1:11" s="1" customFormat="1" x14ac:dyDescent="0.2">
      <c r="A1886" s="2"/>
      <c r="K1886" s="8"/>
    </row>
    <row r="1887" spans="1:11" s="1" customFormat="1" x14ac:dyDescent="0.2">
      <c r="A1887" s="2"/>
      <c r="K1887" s="8"/>
    </row>
    <row r="1888" spans="1:11" s="1" customFormat="1" x14ac:dyDescent="0.2">
      <c r="A1888" s="2"/>
      <c r="K1888" s="8"/>
    </row>
    <row r="1889" spans="1:11" s="1" customFormat="1" x14ac:dyDescent="0.2">
      <c r="A1889" s="2"/>
      <c r="K1889" s="8"/>
    </row>
    <row r="1890" spans="1:11" s="1" customFormat="1" x14ac:dyDescent="0.2">
      <c r="A1890" s="2"/>
      <c r="K1890" s="8"/>
    </row>
    <row r="1891" spans="1:11" s="1" customFormat="1" x14ac:dyDescent="0.2">
      <c r="A1891" s="2"/>
      <c r="K1891" s="8"/>
    </row>
    <row r="1892" spans="1:11" s="1" customFormat="1" x14ac:dyDescent="0.2">
      <c r="A1892" s="2"/>
      <c r="K1892" s="8"/>
    </row>
    <row r="1893" spans="1:11" s="1" customFormat="1" x14ac:dyDescent="0.2">
      <c r="A1893" s="2"/>
      <c r="K1893" s="8"/>
    </row>
    <row r="1894" spans="1:11" s="1" customFormat="1" x14ac:dyDescent="0.2">
      <c r="A1894" s="2"/>
      <c r="K1894" s="8"/>
    </row>
    <row r="1895" spans="1:11" s="1" customFormat="1" x14ac:dyDescent="0.2">
      <c r="A1895" s="2"/>
      <c r="K1895" s="8"/>
    </row>
    <row r="1896" spans="1:11" s="1" customFormat="1" x14ac:dyDescent="0.2">
      <c r="A1896" s="2"/>
      <c r="K1896" s="8"/>
    </row>
    <row r="1897" spans="1:11" s="1" customFormat="1" x14ac:dyDescent="0.2">
      <c r="A1897" s="2"/>
      <c r="K1897" s="8"/>
    </row>
    <row r="1898" spans="1:11" s="1" customFormat="1" x14ac:dyDescent="0.2">
      <c r="A1898" s="2"/>
      <c r="K1898" s="8"/>
    </row>
    <row r="1899" spans="1:11" s="1" customFormat="1" x14ac:dyDescent="0.2">
      <c r="A1899" s="2"/>
      <c r="K1899" s="8"/>
    </row>
    <row r="1900" spans="1:11" s="1" customFormat="1" x14ac:dyDescent="0.2">
      <c r="A1900" s="2"/>
      <c r="K1900" s="8"/>
    </row>
    <row r="1901" spans="1:11" s="1" customFormat="1" x14ac:dyDescent="0.2">
      <c r="A1901" s="2"/>
      <c r="K1901" s="8"/>
    </row>
    <row r="1902" spans="1:11" s="1" customFormat="1" x14ac:dyDescent="0.2">
      <c r="A1902" s="2"/>
      <c r="K1902" s="8"/>
    </row>
    <row r="1903" spans="1:11" s="1" customFormat="1" x14ac:dyDescent="0.2">
      <c r="A1903" s="2"/>
      <c r="K1903" s="8"/>
    </row>
    <row r="1904" spans="1:11" s="1" customFormat="1" x14ac:dyDescent="0.2">
      <c r="A1904" s="2"/>
      <c r="K1904" s="8"/>
    </row>
    <row r="1905" spans="1:11" s="1" customFormat="1" x14ac:dyDescent="0.2">
      <c r="A1905" s="2"/>
      <c r="K1905" s="8"/>
    </row>
    <row r="1906" spans="1:11" s="1" customFormat="1" x14ac:dyDescent="0.2">
      <c r="A1906" s="2"/>
      <c r="K1906" s="8"/>
    </row>
    <row r="1907" spans="1:11" s="1" customFormat="1" x14ac:dyDescent="0.2">
      <c r="A1907" s="2"/>
      <c r="K1907" s="8"/>
    </row>
    <row r="1908" spans="1:11" s="1" customFormat="1" x14ac:dyDescent="0.2">
      <c r="A1908" s="2"/>
      <c r="K1908" s="8"/>
    </row>
    <row r="1909" spans="1:11" s="1" customFormat="1" x14ac:dyDescent="0.2">
      <c r="A1909" s="2"/>
      <c r="K1909" s="8"/>
    </row>
    <row r="1910" spans="1:11" s="1" customFormat="1" x14ac:dyDescent="0.2">
      <c r="A1910" s="2"/>
      <c r="K1910" s="8"/>
    </row>
    <row r="1911" spans="1:11" s="1" customFormat="1" x14ac:dyDescent="0.2">
      <c r="A1911" s="2"/>
      <c r="K1911" s="8"/>
    </row>
    <row r="1912" spans="1:11" s="1" customFormat="1" x14ac:dyDescent="0.2">
      <c r="A1912" s="2"/>
      <c r="K1912" s="8"/>
    </row>
    <row r="1913" spans="1:11" s="1" customFormat="1" x14ac:dyDescent="0.2">
      <c r="A1913" s="2"/>
      <c r="K1913" s="8"/>
    </row>
    <row r="1914" spans="1:11" s="1" customFormat="1" x14ac:dyDescent="0.2">
      <c r="A1914" s="2"/>
      <c r="K1914" s="8"/>
    </row>
    <row r="1915" spans="1:11" s="1" customFormat="1" x14ac:dyDescent="0.2">
      <c r="A1915" s="2"/>
      <c r="K1915" s="8"/>
    </row>
    <row r="1916" spans="1:11" s="1" customFormat="1" x14ac:dyDescent="0.2">
      <c r="A1916" s="2"/>
      <c r="K1916" s="8"/>
    </row>
    <row r="1917" spans="1:11" s="1" customFormat="1" x14ac:dyDescent="0.2">
      <c r="A1917" s="2"/>
      <c r="K1917" s="8"/>
    </row>
    <row r="1918" spans="1:11" s="1" customFormat="1" x14ac:dyDescent="0.2">
      <c r="A1918" s="2"/>
      <c r="K1918" s="8"/>
    </row>
    <row r="1919" spans="1:11" s="1" customFormat="1" x14ac:dyDescent="0.2">
      <c r="A1919" s="2"/>
      <c r="K1919" s="8"/>
    </row>
    <row r="1920" spans="1:11" s="1" customFormat="1" x14ac:dyDescent="0.2">
      <c r="A1920" s="2"/>
      <c r="K1920" s="8"/>
    </row>
    <row r="1921" spans="1:11" s="1" customFormat="1" x14ac:dyDescent="0.2">
      <c r="A1921" s="2"/>
      <c r="K1921" s="8"/>
    </row>
    <row r="1922" spans="1:11" s="1" customFormat="1" x14ac:dyDescent="0.2">
      <c r="A1922" s="2"/>
      <c r="K1922" s="8"/>
    </row>
    <row r="1923" spans="1:11" s="1" customFormat="1" x14ac:dyDescent="0.2">
      <c r="A1923" s="2"/>
      <c r="K1923" s="8"/>
    </row>
    <row r="1924" spans="1:11" s="1" customFormat="1" x14ac:dyDescent="0.2">
      <c r="A1924" s="2"/>
      <c r="K1924" s="8"/>
    </row>
    <row r="1925" spans="1:11" s="1" customFormat="1" x14ac:dyDescent="0.2">
      <c r="A1925" s="2"/>
      <c r="K1925" s="8"/>
    </row>
    <row r="1926" spans="1:11" s="1" customFormat="1" x14ac:dyDescent="0.2">
      <c r="A1926" s="2"/>
      <c r="K1926" s="8"/>
    </row>
    <row r="1927" spans="1:11" s="1" customFormat="1" x14ac:dyDescent="0.2">
      <c r="A1927" s="2"/>
      <c r="K1927" s="8"/>
    </row>
    <row r="1928" spans="1:11" s="1" customFormat="1" x14ac:dyDescent="0.2">
      <c r="A1928" s="2"/>
      <c r="K1928" s="8"/>
    </row>
    <row r="1929" spans="1:11" s="1" customFormat="1" x14ac:dyDescent="0.2">
      <c r="A1929" s="2"/>
      <c r="K1929" s="8"/>
    </row>
    <row r="1930" spans="1:11" s="1" customFormat="1" x14ac:dyDescent="0.2">
      <c r="A1930" s="2"/>
      <c r="K1930" s="8"/>
    </row>
    <row r="1931" spans="1:11" s="1" customFormat="1" x14ac:dyDescent="0.2">
      <c r="A1931" s="2"/>
      <c r="K1931" s="8"/>
    </row>
    <row r="1932" spans="1:11" s="1" customFormat="1" x14ac:dyDescent="0.2">
      <c r="A1932" s="2"/>
      <c r="K1932" s="8"/>
    </row>
    <row r="1933" spans="1:11" s="1" customFormat="1" x14ac:dyDescent="0.2">
      <c r="A1933" s="2"/>
      <c r="K1933" s="8"/>
    </row>
    <row r="1934" spans="1:11" s="1" customFormat="1" x14ac:dyDescent="0.2">
      <c r="A1934" s="2"/>
      <c r="K1934" s="8"/>
    </row>
    <row r="1935" spans="1:11" s="1" customFormat="1" x14ac:dyDescent="0.2">
      <c r="A1935" s="2"/>
      <c r="K1935" s="8"/>
    </row>
    <row r="1936" spans="1:11" s="1" customFormat="1" x14ac:dyDescent="0.2">
      <c r="A1936" s="2"/>
      <c r="K1936" s="8"/>
    </row>
    <row r="1937" spans="1:11" s="1" customFormat="1" x14ac:dyDescent="0.2">
      <c r="A1937" s="2"/>
      <c r="K1937" s="8"/>
    </row>
    <row r="1938" spans="1:11" s="1" customFormat="1" x14ac:dyDescent="0.2">
      <c r="A1938" s="2"/>
      <c r="K1938" s="8"/>
    </row>
    <row r="1939" spans="1:11" s="1" customFormat="1" x14ac:dyDescent="0.2">
      <c r="A1939" s="2"/>
      <c r="K1939" s="8"/>
    </row>
    <row r="1940" spans="1:11" s="1" customFormat="1" x14ac:dyDescent="0.2">
      <c r="A1940" s="2"/>
      <c r="K1940" s="8"/>
    </row>
    <row r="1941" spans="1:11" s="1" customFormat="1" x14ac:dyDescent="0.2">
      <c r="A1941" s="2"/>
      <c r="K1941" s="8"/>
    </row>
    <row r="1942" spans="1:11" s="1" customFormat="1" x14ac:dyDescent="0.2">
      <c r="A1942" s="2"/>
      <c r="K1942" s="8"/>
    </row>
    <row r="1943" spans="1:11" s="1" customFormat="1" x14ac:dyDescent="0.2">
      <c r="A1943" s="2"/>
      <c r="K1943" s="8"/>
    </row>
    <row r="1944" spans="1:11" s="1" customFormat="1" x14ac:dyDescent="0.2">
      <c r="A1944" s="2"/>
      <c r="K1944" s="8"/>
    </row>
    <row r="1945" spans="1:11" s="1" customFormat="1" x14ac:dyDescent="0.2">
      <c r="A1945" s="2"/>
      <c r="K1945" s="8"/>
    </row>
    <row r="1946" spans="1:11" s="1" customFormat="1" x14ac:dyDescent="0.2">
      <c r="A1946" s="2"/>
      <c r="K1946" s="8"/>
    </row>
    <row r="1947" spans="1:11" s="1" customFormat="1" x14ac:dyDescent="0.2">
      <c r="A1947" s="2"/>
      <c r="K1947" s="8"/>
    </row>
    <row r="1948" spans="1:11" s="1" customFormat="1" x14ac:dyDescent="0.2">
      <c r="A1948" s="2"/>
      <c r="K1948" s="8"/>
    </row>
    <row r="1949" spans="1:11" s="1" customFormat="1" x14ac:dyDescent="0.2">
      <c r="A1949" s="2"/>
      <c r="K1949" s="8"/>
    </row>
    <row r="1950" spans="1:11" s="1" customFormat="1" x14ac:dyDescent="0.2">
      <c r="A1950" s="2"/>
      <c r="K1950" s="8"/>
    </row>
    <row r="1951" spans="1:11" s="1" customFormat="1" x14ac:dyDescent="0.2">
      <c r="A1951" s="2"/>
      <c r="K1951" s="8"/>
    </row>
    <row r="1952" spans="1:11" s="1" customFormat="1" x14ac:dyDescent="0.2">
      <c r="A1952" s="2"/>
      <c r="K1952" s="8"/>
    </row>
    <row r="1953" spans="1:11" s="1" customFormat="1" x14ac:dyDescent="0.2">
      <c r="A1953" s="2"/>
      <c r="K1953" s="8"/>
    </row>
    <row r="1954" spans="1:11" s="1" customFormat="1" x14ac:dyDescent="0.2">
      <c r="A1954" s="2"/>
      <c r="K1954" s="8"/>
    </row>
    <row r="1955" spans="1:11" s="1" customFormat="1" x14ac:dyDescent="0.2">
      <c r="A1955" s="2"/>
      <c r="K1955" s="8"/>
    </row>
    <row r="1956" spans="1:11" s="1" customFormat="1" x14ac:dyDescent="0.2">
      <c r="A1956" s="2"/>
      <c r="K1956" s="8"/>
    </row>
    <row r="1957" spans="1:11" s="1" customFormat="1" x14ac:dyDescent="0.2">
      <c r="A1957" s="2"/>
      <c r="K1957" s="8"/>
    </row>
    <row r="1958" spans="1:11" s="1" customFormat="1" x14ac:dyDescent="0.2">
      <c r="A1958" s="2"/>
      <c r="K1958" s="8"/>
    </row>
    <row r="1959" spans="1:11" s="1" customFormat="1" x14ac:dyDescent="0.2">
      <c r="A1959" s="2"/>
      <c r="K1959" s="8"/>
    </row>
    <row r="1960" spans="1:11" s="1" customFormat="1" x14ac:dyDescent="0.2">
      <c r="A1960" s="2"/>
      <c r="K1960" s="8"/>
    </row>
    <row r="1961" spans="1:11" s="1" customFormat="1" x14ac:dyDescent="0.2">
      <c r="A1961" s="2"/>
      <c r="K1961" s="8"/>
    </row>
    <row r="1962" spans="1:11" s="1" customFormat="1" x14ac:dyDescent="0.2">
      <c r="A1962" s="2"/>
      <c r="K1962" s="8"/>
    </row>
    <row r="1963" spans="1:11" s="1" customFormat="1" x14ac:dyDescent="0.2">
      <c r="A1963" s="2"/>
      <c r="K1963" s="8"/>
    </row>
    <row r="1964" spans="1:11" s="1" customFormat="1" x14ac:dyDescent="0.2">
      <c r="A1964" s="2"/>
      <c r="K1964" s="8"/>
    </row>
    <row r="1965" spans="1:11" s="1" customFormat="1" x14ac:dyDescent="0.2">
      <c r="A1965" s="2"/>
      <c r="K1965" s="8"/>
    </row>
    <row r="1966" spans="1:11" s="1" customFormat="1" x14ac:dyDescent="0.2">
      <c r="A1966" s="2"/>
      <c r="K1966" s="8"/>
    </row>
    <row r="1967" spans="1:11" s="1" customFormat="1" x14ac:dyDescent="0.2">
      <c r="A1967" s="2"/>
      <c r="K1967" s="8"/>
    </row>
    <row r="1968" spans="1:11" s="1" customFormat="1" x14ac:dyDescent="0.2">
      <c r="A1968" s="2"/>
      <c r="K1968" s="8"/>
    </row>
    <row r="1969" spans="1:11" s="1" customFormat="1" x14ac:dyDescent="0.2">
      <c r="A1969" s="2"/>
      <c r="K1969" s="8"/>
    </row>
    <row r="1970" spans="1:11" s="1" customFormat="1" x14ac:dyDescent="0.2">
      <c r="A1970" s="2"/>
      <c r="K1970" s="8"/>
    </row>
    <row r="1971" spans="1:11" s="1" customFormat="1" x14ac:dyDescent="0.2">
      <c r="A1971" s="2"/>
      <c r="K1971" s="8"/>
    </row>
    <row r="1972" spans="1:11" s="1" customFormat="1" x14ac:dyDescent="0.2">
      <c r="A1972" s="2"/>
      <c r="K1972" s="8"/>
    </row>
    <row r="1973" spans="1:11" s="1" customFormat="1" x14ac:dyDescent="0.2">
      <c r="A1973" s="2"/>
      <c r="K1973" s="8"/>
    </row>
    <row r="1974" spans="1:11" s="1" customFormat="1" x14ac:dyDescent="0.2">
      <c r="A1974" s="2"/>
      <c r="K1974" s="8"/>
    </row>
    <row r="1975" spans="1:11" s="1" customFormat="1" x14ac:dyDescent="0.2">
      <c r="A1975" s="2"/>
      <c r="K1975" s="8"/>
    </row>
    <row r="1976" spans="1:11" s="1" customFormat="1" x14ac:dyDescent="0.2">
      <c r="A1976" s="2"/>
      <c r="K1976" s="8"/>
    </row>
    <row r="1977" spans="1:11" s="1" customFormat="1" x14ac:dyDescent="0.2">
      <c r="A1977" s="2"/>
      <c r="K1977" s="8"/>
    </row>
    <row r="1978" spans="1:11" s="1" customFormat="1" x14ac:dyDescent="0.2">
      <c r="A1978" s="2"/>
      <c r="K1978" s="8"/>
    </row>
    <row r="1979" spans="1:11" s="1" customFormat="1" x14ac:dyDescent="0.2">
      <c r="A1979" s="2"/>
      <c r="K1979" s="8"/>
    </row>
    <row r="1980" spans="1:11" s="1" customFormat="1" x14ac:dyDescent="0.2">
      <c r="A1980" s="2"/>
      <c r="K1980" s="8"/>
    </row>
    <row r="1981" spans="1:11" s="1" customFormat="1" x14ac:dyDescent="0.2">
      <c r="A1981" s="2"/>
      <c r="K1981" s="8"/>
    </row>
    <row r="1982" spans="1:11" s="1" customFormat="1" x14ac:dyDescent="0.2">
      <c r="A1982" s="2"/>
      <c r="K1982" s="8"/>
    </row>
    <row r="1983" spans="1:11" s="1" customFormat="1" x14ac:dyDescent="0.2">
      <c r="A1983" s="2"/>
      <c r="K1983" s="8"/>
    </row>
    <row r="1984" spans="1:11" s="1" customFormat="1" x14ac:dyDescent="0.2">
      <c r="A1984" s="2"/>
      <c r="K1984" s="8"/>
    </row>
    <row r="1985" spans="1:11" s="1" customFormat="1" x14ac:dyDescent="0.2">
      <c r="A1985" s="2"/>
      <c r="K1985" s="8"/>
    </row>
    <row r="1986" spans="1:11" s="1" customFormat="1" x14ac:dyDescent="0.2">
      <c r="A1986" s="2"/>
      <c r="K1986" s="8"/>
    </row>
    <row r="1987" spans="1:11" s="1" customFormat="1" x14ac:dyDescent="0.2">
      <c r="A1987" s="2"/>
      <c r="K1987" s="8"/>
    </row>
    <row r="1988" spans="1:11" s="1" customFormat="1" x14ac:dyDescent="0.2">
      <c r="A1988" s="2"/>
      <c r="K1988" s="8"/>
    </row>
    <row r="1989" spans="1:11" s="1" customFormat="1" x14ac:dyDescent="0.2">
      <c r="A1989" s="2"/>
      <c r="K1989" s="8"/>
    </row>
    <row r="1990" spans="1:11" s="1" customFormat="1" x14ac:dyDescent="0.2">
      <c r="A1990" s="2"/>
      <c r="K1990" s="8"/>
    </row>
    <row r="1991" spans="1:11" s="1" customFormat="1" x14ac:dyDescent="0.2">
      <c r="A1991" s="2"/>
      <c r="K1991" s="8"/>
    </row>
    <row r="1992" spans="1:11" s="1" customFormat="1" x14ac:dyDescent="0.2">
      <c r="A1992" s="2"/>
      <c r="K1992" s="8"/>
    </row>
    <row r="1993" spans="1:11" s="1" customFormat="1" x14ac:dyDescent="0.2">
      <c r="A1993" s="2"/>
      <c r="K1993" s="8"/>
    </row>
    <row r="1994" spans="1:11" s="1" customFormat="1" x14ac:dyDescent="0.2">
      <c r="A1994" s="2"/>
      <c r="K1994" s="8"/>
    </row>
    <row r="1995" spans="1:11" s="1" customFormat="1" x14ac:dyDescent="0.2">
      <c r="A1995" s="2"/>
      <c r="K1995" s="8"/>
    </row>
    <row r="1996" spans="1:11" s="1" customFormat="1" x14ac:dyDescent="0.2">
      <c r="A1996" s="2"/>
      <c r="K1996" s="8"/>
    </row>
    <row r="1997" spans="1:11" s="1" customFormat="1" x14ac:dyDescent="0.2">
      <c r="A1997" s="2"/>
      <c r="K1997" s="8"/>
    </row>
    <row r="1998" spans="1:11" s="1" customFormat="1" x14ac:dyDescent="0.2">
      <c r="A1998" s="2"/>
      <c r="K1998" s="8"/>
    </row>
    <row r="1999" spans="1:11" s="1" customFormat="1" x14ac:dyDescent="0.2">
      <c r="A1999" s="2"/>
      <c r="J1999" s="5"/>
      <c r="K1999" s="8"/>
    </row>
    <row r="2000" spans="1:11" s="1" customFormat="1" x14ac:dyDescent="0.2">
      <c r="A2000" s="2"/>
      <c r="K2000" s="8"/>
    </row>
    <row r="2001" spans="1:11" s="1" customFormat="1" x14ac:dyDescent="0.2">
      <c r="A2001" s="2"/>
      <c r="K2001" s="8"/>
    </row>
    <row r="2002" spans="1:11" s="1" customFormat="1" x14ac:dyDescent="0.2">
      <c r="A2002" s="2"/>
      <c r="K2002" s="8"/>
    </row>
    <row r="2003" spans="1:11" s="1" customFormat="1" x14ac:dyDescent="0.2">
      <c r="A2003" s="2"/>
      <c r="C2003" s="12"/>
      <c r="K2003" s="8"/>
    </row>
    <row r="2004" spans="1:11" s="1" customFormat="1" x14ac:dyDescent="0.2">
      <c r="A2004" s="2"/>
      <c r="C2004" s="12"/>
      <c r="K2004" s="8"/>
    </row>
    <row r="2005" spans="1:11" s="1" customFormat="1" x14ac:dyDescent="0.2">
      <c r="A2005" s="2"/>
      <c r="K2005" s="8"/>
    </row>
    <row r="2006" spans="1:11" s="1" customFormat="1" x14ac:dyDescent="0.2">
      <c r="A2006" s="2"/>
      <c r="K2006" s="8"/>
    </row>
    <row r="2007" spans="1:11" s="1" customFormat="1" x14ac:dyDescent="0.2">
      <c r="A2007" s="2"/>
      <c r="K2007" s="8"/>
    </row>
    <row r="2008" spans="1:11" s="1" customFormat="1" x14ac:dyDescent="0.2">
      <c r="A2008" s="2"/>
      <c r="K2008" s="8"/>
    </row>
    <row r="2009" spans="1:11" s="1" customFormat="1" x14ac:dyDescent="0.2">
      <c r="A2009" s="2"/>
      <c r="K2009" s="8"/>
    </row>
    <row r="2010" spans="1:11" s="1" customFormat="1" x14ac:dyDescent="0.2">
      <c r="A2010" s="2"/>
      <c r="K2010" s="8"/>
    </row>
    <row r="2011" spans="1:11" s="1" customFormat="1" x14ac:dyDescent="0.2">
      <c r="A2011" s="2"/>
      <c r="K2011" s="8"/>
    </row>
    <row r="2012" spans="1:11" s="1" customFormat="1" x14ac:dyDescent="0.2">
      <c r="A2012" s="2"/>
      <c r="K2012" s="8"/>
    </row>
    <row r="2013" spans="1:11" s="1" customFormat="1" x14ac:dyDescent="0.2">
      <c r="A2013" s="2"/>
      <c r="K2013" s="8"/>
    </row>
    <row r="2014" spans="1:11" s="1" customFormat="1" x14ac:dyDescent="0.2">
      <c r="A2014" s="2"/>
      <c r="K2014" s="8"/>
    </row>
    <row r="2015" spans="1:11" s="1" customFormat="1" x14ac:dyDescent="0.2">
      <c r="A2015" s="2"/>
      <c r="K2015" s="8"/>
    </row>
    <row r="2016" spans="1:11" s="1" customFormat="1" x14ac:dyDescent="0.2">
      <c r="A2016" s="2"/>
      <c r="K2016" s="8"/>
    </row>
    <row r="2017" spans="1:11" s="1" customFormat="1" x14ac:dyDescent="0.2">
      <c r="A2017" s="2"/>
      <c r="K2017" s="8"/>
    </row>
    <row r="2018" spans="1:11" s="1" customFormat="1" x14ac:dyDescent="0.2">
      <c r="A2018" s="2"/>
      <c r="K2018" s="8"/>
    </row>
    <row r="2019" spans="1:11" s="1" customFormat="1" x14ac:dyDescent="0.2">
      <c r="A2019" s="2"/>
      <c r="K2019" s="8"/>
    </row>
    <row r="2020" spans="1:11" s="1" customFormat="1" x14ac:dyDescent="0.2">
      <c r="A2020" s="2"/>
      <c r="K2020" s="8"/>
    </row>
    <row r="2021" spans="1:11" s="1" customFormat="1" x14ac:dyDescent="0.2">
      <c r="A2021" s="2"/>
      <c r="K2021" s="8"/>
    </row>
    <row r="2022" spans="1:11" s="1" customFormat="1" x14ac:dyDescent="0.2">
      <c r="A2022" s="2"/>
      <c r="K2022" s="8"/>
    </row>
    <row r="2023" spans="1:11" s="1" customFormat="1" x14ac:dyDescent="0.2">
      <c r="A2023" s="2"/>
      <c r="K2023" s="8"/>
    </row>
    <row r="2024" spans="1:11" s="1" customFormat="1" x14ac:dyDescent="0.2">
      <c r="A2024" s="2"/>
      <c r="K2024" s="8"/>
    </row>
    <row r="2025" spans="1:11" s="1" customFormat="1" x14ac:dyDescent="0.2">
      <c r="A2025" s="2"/>
      <c r="K2025" s="8"/>
    </row>
    <row r="2026" spans="1:11" s="1" customFormat="1" x14ac:dyDescent="0.2">
      <c r="A2026" s="2"/>
      <c r="K2026" s="8"/>
    </row>
    <row r="2027" spans="1:11" s="1" customFormat="1" x14ac:dyDescent="0.2">
      <c r="A2027" s="2"/>
      <c r="K2027" s="8"/>
    </row>
    <row r="2028" spans="1:11" s="1" customFormat="1" x14ac:dyDescent="0.2">
      <c r="A2028" s="2"/>
      <c r="K2028" s="8"/>
    </row>
    <row r="2029" spans="1:11" s="1" customFormat="1" x14ac:dyDescent="0.2">
      <c r="A2029" s="2"/>
      <c r="K2029" s="8"/>
    </row>
    <row r="2030" spans="1:11" s="1" customFormat="1" x14ac:dyDescent="0.2">
      <c r="A2030" s="2"/>
      <c r="K2030" s="8"/>
    </row>
    <row r="2031" spans="1:11" s="1" customFormat="1" x14ac:dyDescent="0.2">
      <c r="A2031" s="2"/>
      <c r="K2031" s="8"/>
    </row>
    <row r="2032" spans="1:11" s="1" customFormat="1" x14ac:dyDescent="0.2">
      <c r="A2032" s="2"/>
      <c r="K2032" s="8"/>
    </row>
    <row r="2033" spans="1:11" s="1" customFormat="1" x14ac:dyDescent="0.2">
      <c r="A2033" s="2"/>
      <c r="K2033" s="8"/>
    </row>
    <row r="2034" spans="1:11" s="1" customFormat="1" x14ac:dyDescent="0.2">
      <c r="A2034" s="2"/>
      <c r="K2034" s="8"/>
    </row>
    <row r="2035" spans="1:11" s="1" customFormat="1" x14ac:dyDescent="0.2">
      <c r="A2035" s="2"/>
      <c r="K2035" s="8"/>
    </row>
    <row r="2036" spans="1:11" s="1" customFormat="1" x14ac:dyDescent="0.2">
      <c r="A2036" s="2"/>
      <c r="K2036" s="8"/>
    </row>
    <row r="2037" spans="1:11" s="1" customFormat="1" x14ac:dyDescent="0.2">
      <c r="A2037" s="2"/>
      <c r="K2037" s="8"/>
    </row>
    <row r="2038" spans="1:11" s="1" customFormat="1" x14ac:dyDescent="0.2">
      <c r="A2038" s="2"/>
      <c r="K2038" s="8"/>
    </row>
    <row r="2039" spans="1:11" s="1" customFormat="1" x14ac:dyDescent="0.2">
      <c r="A2039" s="2"/>
      <c r="K2039" s="8"/>
    </row>
    <row r="2040" spans="1:11" s="1" customFormat="1" x14ac:dyDescent="0.2">
      <c r="A2040" s="2"/>
      <c r="K2040" s="8"/>
    </row>
    <row r="2041" spans="1:11" s="1" customFormat="1" x14ac:dyDescent="0.2">
      <c r="A2041" s="2"/>
      <c r="K2041" s="8"/>
    </row>
    <row r="2042" spans="1:11" s="1" customFormat="1" x14ac:dyDescent="0.2">
      <c r="A2042" s="2"/>
      <c r="K2042" s="8"/>
    </row>
    <row r="2043" spans="1:11" s="1" customFormat="1" x14ac:dyDescent="0.2">
      <c r="A2043" s="2"/>
      <c r="K2043" s="8"/>
    </row>
    <row r="2044" spans="1:11" s="1" customFormat="1" x14ac:dyDescent="0.2">
      <c r="A2044" s="2"/>
      <c r="K2044" s="8"/>
    </row>
    <row r="2045" spans="1:11" s="1" customFormat="1" x14ac:dyDescent="0.2">
      <c r="A2045" s="2"/>
      <c r="K2045" s="8"/>
    </row>
    <row r="2046" spans="1:11" s="1" customFormat="1" x14ac:dyDescent="0.2">
      <c r="A2046" s="2"/>
      <c r="K2046" s="8"/>
    </row>
    <row r="2047" spans="1:11" s="1" customFormat="1" x14ac:dyDescent="0.2">
      <c r="A2047" s="2"/>
      <c r="K2047" s="8"/>
    </row>
    <row r="2048" spans="1:11" s="1" customFormat="1" x14ac:dyDescent="0.2">
      <c r="A2048" s="2"/>
      <c r="K2048" s="8"/>
    </row>
    <row r="2049" spans="1:11" s="1" customFormat="1" x14ac:dyDescent="0.2">
      <c r="A2049" s="2"/>
      <c r="K2049" s="8"/>
    </row>
    <row r="2050" spans="1:11" s="1" customFormat="1" x14ac:dyDescent="0.2">
      <c r="A2050" s="2"/>
      <c r="K2050" s="8"/>
    </row>
    <row r="2051" spans="1:11" s="1" customFormat="1" x14ac:dyDescent="0.2">
      <c r="A2051" s="2"/>
      <c r="K2051" s="8"/>
    </row>
    <row r="2052" spans="1:11" s="1" customFormat="1" x14ac:dyDescent="0.2">
      <c r="A2052" s="2"/>
      <c r="K2052" s="8"/>
    </row>
    <row r="2053" spans="1:11" s="1" customFormat="1" x14ac:dyDescent="0.2">
      <c r="A2053" s="2"/>
      <c r="K2053" s="8"/>
    </row>
    <row r="2054" spans="1:11" s="1" customFormat="1" x14ac:dyDescent="0.2">
      <c r="A2054" s="2"/>
      <c r="K2054" s="8"/>
    </row>
    <row r="2055" spans="1:11" s="1" customFormat="1" x14ac:dyDescent="0.2">
      <c r="A2055" s="2"/>
      <c r="K2055" s="8"/>
    </row>
    <row r="2056" spans="1:11" s="1" customFormat="1" x14ac:dyDescent="0.2">
      <c r="A2056" s="2"/>
      <c r="K2056" s="8"/>
    </row>
    <row r="2057" spans="1:11" s="1" customFormat="1" x14ac:dyDescent="0.2">
      <c r="A2057" s="2"/>
      <c r="K2057" s="8"/>
    </row>
    <row r="2058" spans="1:11" s="1" customFormat="1" x14ac:dyDescent="0.2">
      <c r="A2058" s="2"/>
      <c r="K2058" s="8"/>
    </row>
    <row r="2059" spans="1:11" s="1" customFormat="1" x14ac:dyDescent="0.2">
      <c r="A2059" s="2"/>
      <c r="K2059" s="8"/>
    </row>
    <row r="2060" spans="1:11" s="1" customFormat="1" x14ac:dyDescent="0.2">
      <c r="A2060" s="2"/>
      <c r="K2060" s="8"/>
    </row>
    <row r="2061" spans="1:11" s="1" customFormat="1" x14ac:dyDescent="0.2">
      <c r="A2061" s="2"/>
      <c r="K2061" s="8"/>
    </row>
    <row r="2062" spans="1:11" s="1" customFormat="1" x14ac:dyDescent="0.2">
      <c r="A2062" s="2"/>
      <c r="K2062" s="8"/>
    </row>
    <row r="2063" spans="1:11" s="1" customFormat="1" x14ac:dyDescent="0.2">
      <c r="A2063" s="2"/>
      <c r="K2063" s="8"/>
    </row>
    <row r="2064" spans="1:11" s="1" customFormat="1" x14ac:dyDescent="0.2">
      <c r="A2064" s="2"/>
      <c r="K2064" s="8"/>
    </row>
    <row r="2065" spans="1:11" s="1" customFormat="1" x14ac:dyDescent="0.2">
      <c r="A2065" s="2"/>
      <c r="K2065" s="8"/>
    </row>
    <row r="2066" spans="1:11" s="1" customFormat="1" x14ac:dyDescent="0.2">
      <c r="A2066" s="2"/>
      <c r="K2066" s="8"/>
    </row>
    <row r="2067" spans="1:11" s="1" customFormat="1" x14ac:dyDescent="0.2">
      <c r="A2067" s="2"/>
      <c r="K2067" s="8"/>
    </row>
    <row r="2068" spans="1:11" s="1" customFormat="1" x14ac:dyDescent="0.2">
      <c r="A2068" s="2"/>
      <c r="K2068" s="8"/>
    </row>
    <row r="2069" spans="1:11" s="1" customFormat="1" x14ac:dyDescent="0.2">
      <c r="A2069" s="2"/>
      <c r="K2069" s="8"/>
    </row>
    <row r="2070" spans="1:11" s="1" customFormat="1" x14ac:dyDescent="0.2">
      <c r="A2070" s="2"/>
      <c r="K2070" s="8"/>
    </row>
    <row r="2071" spans="1:11" s="1" customFormat="1" x14ac:dyDescent="0.2">
      <c r="A2071" s="2"/>
      <c r="K2071" s="8"/>
    </row>
    <row r="2072" spans="1:11" s="1" customFormat="1" x14ac:dyDescent="0.2">
      <c r="A2072" s="2"/>
      <c r="K2072" s="8"/>
    </row>
    <row r="2073" spans="1:11" s="1" customFormat="1" x14ac:dyDescent="0.2">
      <c r="A2073" s="2"/>
      <c r="K2073" s="8"/>
    </row>
    <row r="2074" spans="1:11" s="1" customFormat="1" x14ac:dyDescent="0.2">
      <c r="A2074" s="2"/>
      <c r="K2074" s="8"/>
    </row>
    <row r="2075" spans="1:11" s="1" customFormat="1" x14ac:dyDescent="0.2">
      <c r="A2075" s="2"/>
      <c r="K2075" s="8"/>
    </row>
    <row r="2076" spans="1:11" s="1" customFormat="1" x14ac:dyDescent="0.2">
      <c r="A2076" s="2"/>
      <c r="K2076" s="8"/>
    </row>
    <row r="2077" spans="1:11" s="1" customFormat="1" x14ac:dyDescent="0.2">
      <c r="A2077" s="2"/>
      <c r="K2077" s="8"/>
    </row>
    <row r="2078" spans="1:11" s="1" customFormat="1" x14ac:dyDescent="0.2">
      <c r="A2078" s="2"/>
      <c r="K2078" s="8"/>
    </row>
    <row r="2079" spans="1:11" s="1" customFormat="1" x14ac:dyDescent="0.2">
      <c r="A2079" s="2"/>
      <c r="K2079" s="8"/>
    </row>
    <row r="2080" spans="1:11" s="1" customFormat="1" x14ac:dyDescent="0.2">
      <c r="A2080" s="2"/>
      <c r="K2080" s="8"/>
    </row>
    <row r="2081" spans="1:11" s="1" customFormat="1" x14ac:dyDescent="0.2">
      <c r="A2081" s="2"/>
      <c r="K2081" s="8"/>
    </row>
    <row r="2082" spans="1:11" s="1" customFormat="1" x14ac:dyDescent="0.2">
      <c r="A2082" s="2"/>
      <c r="K2082" s="8"/>
    </row>
    <row r="2083" spans="1:11" s="1" customFormat="1" x14ac:dyDescent="0.2">
      <c r="A2083" s="2"/>
      <c r="K2083" s="8"/>
    </row>
    <row r="2084" spans="1:11" s="1" customFormat="1" x14ac:dyDescent="0.2">
      <c r="A2084" s="2"/>
      <c r="K2084" s="8"/>
    </row>
    <row r="2085" spans="1:11" s="1" customFormat="1" x14ac:dyDescent="0.2">
      <c r="A2085" s="2"/>
      <c r="K2085" s="8"/>
    </row>
    <row r="2086" spans="1:11" s="1" customFormat="1" x14ac:dyDescent="0.2">
      <c r="A2086" s="2"/>
      <c r="K2086" s="8"/>
    </row>
    <row r="2087" spans="1:11" s="1" customFormat="1" x14ac:dyDescent="0.2">
      <c r="A2087" s="2"/>
      <c r="K2087" s="8"/>
    </row>
    <row r="2088" spans="1:11" s="1" customFormat="1" x14ac:dyDescent="0.2">
      <c r="A2088" s="2"/>
      <c r="K2088" s="8"/>
    </row>
    <row r="2089" spans="1:11" s="1" customFormat="1" x14ac:dyDescent="0.2">
      <c r="A2089" s="2"/>
      <c r="K2089" s="8"/>
    </row>
    <row r="2090" spans="1:11" s="1" customFormat="1" x14ac:dyDescent="0.2">
      <c r="A2090" s="2"/>
      <c r="K2090" s="8"/>
    </row>
    <row r="2091" spans="1:11" s="1" customFormat="1" x14ac:dyDescent="0.2">
      <c r="A2091" s="2"/>
      <c r="K2091" s="8"/>
    </row>
    <row r="2092" spans="1:11" s="1" customFormat="1" x14ac:dyDescent="0.2">
      <c r="A2092" s="2"/>
      <c r="K2092" s="8"/>
    </row>
    <row r="2093" spans="1:11" s="1" customFormat="1" x14ac:dyDescent="0.2">
      <c r="A2093" s="2"/>
      <c r="K2093" s="8"/>
    </row>
    <row r="2094" spans="1:11" s="1" customFormat="1" x14ac:dyDescent="0.2">
      <c r="A2094" s="2"/>
      <c r="K2094" s="8"/>
    </row>
    <row r="2095" spans="1:11" s="1" customFormat="1" x14ac:dyDescent="0.2">
      <c r="A2095" s="2"/>
      <c r="K2095" s="8"/>
    </row>
    <row r="2096" spans="1:11" s="1" customFormat="1" x14ac:dyDescent="0.2">
      <c r="A2096" s="2"/>
      <c r="K2096" s="8"/>
    </row>
    <row r="2097" spans="1:11" s="1" customFormat="1" x14ac:dyDescent="0.2">
      <c r="A2097" s="2"/>
      <c r="K2097" s="8"/>
    </row>
    <row r="2098" spans="1:11" s="1" customFormat="1" x14ac:dyDescent="0.2">
      <c r="A2098" s="2"/>
      <c r="K2098" s="8"/>
    </row>
    <row r="2099" spans="1:11" s="1" customFormat="1" x14ac:dyDescent="0.2">
      <c r="A2099" s="2"/>
      <c r="K2099" s="8"/>
    </row>
    <row r="2100" spans="1:11" s="1" customFormat="1" x14ac:dyDescent="0.2">
      <c r="A2100" s="2"/>
      <c r="K2100" s="8"/>
    </row>
    <row r="2101" spans="1:11" s="1" customFormat="1" x14ac:dyDescent="0.2">
      <c r="A2101" s="2"/>
      <c r="K2101" s="8"/>
    </row>
    <row r="2102" spans="1:11" s="1" customFormat="1" x14ac:dyDescent="0.2">
      <c r="A2102" s="2"/>
      <c r="K2102" s="8"/>
    </row>
    <row r="2103" spans="1:11" s="1" customFormat="1" x14ac:dyDescent="0.2">
      <c r="A2103" s="2"/>
      <c r="K2103" s="8"/>
    </row>
    <row r="2104" spans="1:11" s="1" customFormat="1" x14ac:dyDescent="0.2">
      <c r="A2104" s="2"/>
      <c r="K2104" s="8"/>
    </row>
    <row r="2105" spans="1:11" s="1" customFormat="1" x14ac:dyDescent="0.2">
      <c r="A2105" s="2"/>
      <c r="K2105" s="8"/>
    </row>
    <row r="2106" spans="1:11" s="1" customFormat="1" x14ac:dyDescent="0.2">
      <c r="A2106" s="2"/>
      <c r="K2106" s="8"/>
    </row>
    <row r="2107" spans="1:11" s="1" customFormat="1" x14ac:dyDescent="0.2">
      <c r="A2107" s="2"/>
      <c r="K2107" s="8"/>
    </row>
    <row r="2108" spans="1:11" s="1" customFormat="1" x14ac:dyDescent="0.2">
      <c r="A2108" s="2"/>
      <c r="K2108" s="8"/>
    </row>
    <row r="2109" spans="1:11" s="1" customFormat="1" x14ac:dyDescent="0.2">
      <c r="A2109" s="2"/>
      <c r="K2109" s="8"/>
    </row>
    <row r="2110" spans="1:11" s="1" customFormat="1" x14ac:dyDescent="0.2">
      <c r="A2110" s="2"/>
      <c r="K2110" s="8"/>
    </row>
    <row r="2111" spans="1:11" s="1" customFormat="1" x14ac:dyDescent="0.2">
      <c r="A2111" s="2"/>
      <c r="K2111" s="8"/>
    </row>
    <row r="2112" spans="1:11" s="1" customFormat="1" x14ac:dyDescent="0.2">
      <c r="A2112" s="2"/>
      <c r="K2112" s="8"/>
    </row>
    <row r="2113" spans="1:11" s="1" customFormat="1" x14ac:dyDescent="0.2">
      <c r="A2113" s="2"/>
      <c r="K2113" s="8"/>
    </row>
    <row r="2114" spans="1:11" s="1" customFormat="1" x14ac:dyDescent="0.2">
      <c r="A2114" s="2"/>
      <c r="K2114" s="8"/>
    </row>
    <row r="2115" spans="1:11" s="1" customFormat="1" x14ac:dyDescent="0.2">
      <c r="A2115" s="2"/>
      <c r="K2115" s="8"/>
    </row>
    <row r="2116" spans="1:11" s="1" customFormat="1" x14ac:dyDescent="0.2">
      <c r="A2116" s="2"/>
      <c r="K2116" s="8"/>
    </row>
    <row r="2117" spans="1:11" s="1" customFormat="1" x14ac:dyDescent="0.2">
      <c r="A2117" s="2"/>
      <c r="K2117" s="8"/>
    </row>
    <row r="2118" spans="1:11" s="1" customFormat="1" x14ac:dyDescent="0.2">
      <c r="A2118" s="2"/>
      <c r="K2118" s="8"/>
    </row>
    <row r="2119" spans="1:11" s="1" customFormat="1" x14ac:dyDescent="0.2">
      <c r="A2119" s="2"/>
      <c r="K2119" s="8"/>
    </row>
    <row r="2120" spans="1:11" s="1" customFormat="1" x14ac:dyDescent="0.2">
      <c r="A2120" s="2"/>
      <c r="K2120" s="8"/>
    </row>
    <row r="2121" spans="1:11" s="1" customFormat="1" x14ac:dyDescent="0.2">
      <c r="A2121" s="2"/>
      <c r="K2121" s="8"/>
    </row>
    <row r="2122" spans="1:11" s="1" customFormat="1" x14ac:dyDescent="0.2">
      <c r="A2122" s="2"/>
      <c r="K2122" s="8"/>
    </row>
    <row r="2123" spans="1:11" s="1" customFormat="1" x14ac:dyDescent="0.2">
      <c r="A2123" s="2"/>
      <c r="K2123" s="8"/>
    </row>
    <row r="2124" spans="1:11" s="1" customFormat="1" x14ac:dyDescent="0.2">
      <c r="A2124" s="2"/>
      <c r="K2124" s="8"/>
    </row>
    <row r="2125" spans="1:11" s="1" customFormat="1" x14ac:dyDescent="0.2">
      <c r="A2125" s="2"/>
      <c r="K2125" s="8"/>
    </row>
    <row r="2126" spans="1:11" s="1" customFormat="1" x14ac:dyDescent="0.2">
      <c r="A2126" s="2"/>
      <c r="K2126" s="8"/>
    </row>
    <row r="2127" spans="1:11" s="1" customFormat="1" x14ac:dyDescent="0.2">
      <c r="A2127" s="2"/>
      <c r="K2127" s="8"/>
    </row>
    <row r="2128" spans="1:11" s="1" customFormat="1" x14ac:dyDescent="0.2">
      <c r="A2128" s="2"/>
      <c r="K2128" s="8"/>
    </row>
    <row r="2129" spans="1:11" s="1" customFormat="1" x14ac:dyDescent="0.2">
      <c r="A2129" s="2"/>
      <c r="K2129" s="8"/>
    </row>
    <row r="2130" spans="1:11" s="1" customFormat="1" x14ac:dyDescent="0.2">
      <c r="A2130" s="2"/>
      <c r="K2130" s="8"/>
    </row>
    <row r="2131" spans="1:11" s="1" customFormat="1" x14ac:dyDescent="0.2">
      <c r="A2131" s="2"/>
      <c r="K2131" s="8"/>
    </row>
    <row r="2132" spans="1:11" s="1" customFormat="1" x14ac:dyDescent="0.2">
      <c r="A2132" s="2"/>
      <c r="K2132" s="8"/>
    </row>
    <row r="2133" spans="1:11" s="1" customFormat="1" x14ac:dyDescent="0.2">
      <c r="A2133" s="2"/>
      <c r="K2133" s="8"/>
    </row>
    <row r="2134" spans="1:11" s="1" customFormat="1" x14ac:dyDescent="0.2">
      <c r="A2134" s="2"/>
      <c r="K2134" s="8"/>
    </row>
    <row r="2135" spans="1:11" s="1" customFormat="1" x14ac:dyDescent="0.2">
      <c r="A2135" s="2"/>
      <c r="K2135" s="8"/>
    </row>
    <row r="2136" spans="1:11" s="1" customFormat="1" x14ac:dyDescent="0.2">
      <c r="A2136" s="2"/>
      <c r="K2136" s="8"/>
    </row>
    <row r="2137" spans="1:11" s="1" customFormat="1" x14ac:dyDescent="0.2">
      <c r="A2137" s="2"/>
      <c r="K2137" s="8"/>
    </row>
    <row r="2138" spans="1:11" s="1" customFormat="1" x14ac:dyDescent="0.2">
      <c r="A2138" s="2"/>
      <c r="K2138" s="8"/>
    </row>
    <row r="2139" spans="1:11" s="1" customFormat="1" x14ac:dyDescent="0.2">
      <c r="A2139" s="2"/>
      <c r="K2139" s="8"/>
    </row>
    <row r="2140" spans="1:11" s="1" customFormat="1" x14ac:dyDescent="0.2">
      <c r="A2140" s="2"/>
      <c r="K2140" s="8"/>
    </row>
    <row r="2141" spans="1:11" s="1" customFormat="1" x14ac:dyDescent="0.2">
      <c r="A2141" s="2"/>
      <c r="K2141" s="8"/>
    </row>
    <row r="2142" spans="1:11" s="1" customFormat="1" x14ac:dyDescent="0.2">
      <c r="A2142" s="2"/>
      <c r="K2142" s="8"/>
    </row>
    <row r="2143" spans="1:11" s="1" customFormat="1" x14ac:dyDescent="0.2">
      <c r="A2143" s="2"/>
      <c r="K2143" s="8"/>
    </row>
    <row r="2144" spans="1:11" s="1" customFormat="1" x14ac:dyDescent="0.2">
      <c r="A2144" s="2"/>
      <c r="K2144" s="8"/>
    </row>
    <row r="2145" spans="1:11" s="1" customFormat="1" x14ac:dyDescent="0.2">
      <c r="A2145" s="2"/>
      <c r="K2145" s="8"/>
    </row>
    <row r="2146" spans="1:11" s="1" customFormat="1" x14ac:dyDescent="0.2">
      <c r="A2146" s="2"/>
      <c r="K2146" s="8"/>
    </row>
    <row r="2147" spans="1:11" s="1" customFormat="1" x14ac:dyDescent="0.2">
      <c r="A2147" s="2"/>
      <c r="K2147" s="8"/>
    </row>
    <row r="2148" spans="1:11" s="1" customFormat="1" x14ac:dyDescent="0.2">
      <c r="A2148" s="2"/>
      <c r="K2148" s="8"/>
    </row>
    <row r="2149" spans="1:11" s="1" customFormat="1" x14ac:dyDescent="0.2">
      <c r="A2149" s="2"/>
      <c r="K2149" s="8"/>
    </row>
    <row r="2150" spans="1:11" s="1" customFormat="1" x14ac:dyDescent="0.2">
      <c r="A2150" s="2"/>
      <c r="K2150" s="8"/>
    </row>
    <row r="2151" spans="1:11" s="1" customFormat="1" x14ac:dyDescent="0.2">
      <c r="A2151" s="2"/>
      <c r="K2151" s="8"/>
    </row>
    <row r="2152" spans="1:11" s="1" customFormat="1" x14ac:dyDescent="0.2">
      <c r="A2152" s="2"/>
      <c r="K2152" s="8"/>
    </row>
    <row r="2153" spans="1:11" s="1" customFormat="1" x14ac:dyDescent="0.2">
      <c r="A2153" s="2"/>
      <c r="K2153" s="8"/>
    </row>
    <row r="2154" spans="1:11" s="1" customFormat="1" x14ac:dyDescent="0.2">
      <c r="A2154" s="2"/>
      <c r="K2154" s="8"/>
    </row>
    <row r="2155" spans="1:11" s="1" customFormat="1" x14ac:dyDescent="0.2">
      <c r="A2155" s="2"/>
      <c r="K2155" s="8"/>
    </row>
    <row r="2156" spans="1:11" s="1" customFormat="1" x14ac:dyDescent="0.2">
      <c r="A2156" s="2"/>
      <c r="K2156" s="8"/>
    </row>
    <row r="2157" spans="1:11" s="1" customFormat="1" x14ac:dyDescent="0.2">
      <c r="A2157" s="2"/>
      <c r="K2157" s="8"/>
    </row>
    <row r="2158" spans="1:11" s="1" customFormat="1" x14ac:dyDescent="0.2">
      <c r="A2158" s="2"/>
      <c r="K2158" s="8"/>
    </row>
    <row r="2159" spans="1:11" s="1" customFormat="1" x14ac:dyDescent="0.2">
      <c r="A2159" s="2"/>
      <c r="K2159" s="8"/>
    </row>
    <row r="2160" spans="1:11" s="1" customFormat="1" x14ac:dyDescent="0.2">
      <c r="A2160" s="2"/>
      <c r="K2160" s="8"/>
    </row>
    <row r="2161" spans="1:11" s="1" customFormat="1" x14ac:dyDescent="0.2">
      <c r="A2161" s="2"/>
      <c r="K2161" s="8"/>
    </row>
    <row r="2162" spans="1:11" s="1" customFormat="1" x14ac:dyDescent="0.2">
      <c r="A2162" s="2"/>
      <c r="K2162" s="8"/>
    </row>
    <row r="2163" spans="1:11" s="1" customFormat="1" x14ac:dyDescent="0.2">
      <c r="A2163" s="2"/>
      <c r="K2163" s="8"/>
    </row>
    <row r="2164" spans="1:11" s="1" customFormat="1" x14ac:dyDescent="0.2">
      <c r="A2164" s="2"/>
      <c r="K2164" s="8"/>
    </row>
    <row r="2165" spans="1:11" s="1" customFormat="1" x14ac:dyDescent="0.2">
      <c r="A2165" s="2"/>
      <c r="K2165" s="8"/>
    </row>
    <row r="2166" spans="1:11" s="1" customFormat="1" x14ac:dyDescent="0.2">
      <c r="A2166" s="2"/>
      <c r="K2166" s="8"/>
    </row>
    <row r="2167" spans="1:11" s="1" customFormat="1" x14ac:dyDescent="0.2">
      <c r="A2167" s="2"/>
      <c r="K2167" s="8"/>
    </row>
    <row r="2168" spans="1:11" s="1" customFormat="1" x14ac:dyDescent="0.2">
      <c r="A2168" s="2"/>
      <c r="K2168" s="8"/>
    </row>
    <row r="2169" spans="1:11" s="1" customFormat="1" x14ac:dyDescent="0.2">
      <c r="A2169" s="2"/>
      <c r="K2169" s="8"/>
    </row>
    <row r="2170" spans="1:11" s="1" customFormat="1" x14ac:dyDescent="0.2">
      <c r="A2170" s="2"/>
      <c r="K2170" s="8"/>
    </row>
    <row r="2171" spans="1:11" s="1" customFormat="1" x14ac:dyDescent="0.2">
      <c r="A2171" s="2"/>
      <c r="K2171" s="8"/>
    </row>
    <row r="2172" spans="1:11" s="1" customFormat="1" x14ac:dyDescent="0.2">
      <c r="A2172" s="2"/>
      <c r="K2172" s="8"/>
    </row>
    <row r="2173" spans="1:11" s="1" customFormat="1" x14ac:dyDescent="0.2">
      <c r="A2173" s="2"/>
      <c r="K2173" s="8"/>
    </row>
    <row r="2174" spans="1:11" s="1" customFormat="1" x14ac:dyDescent="0.2">
      <c r="A2174" s="2"/>
      <c r="K2174" s="8"/>
    </row>
    <row r="2175" spans="1:11" s="1" customFormat="1" x14ac:dyDescent="0.2">
      <c r="A2175" s="2"/>
      <c r="K2175" s="8"/>
    </row>
    <row r="2176" spans="1:11" s="1" customFormat="1" x14ac:dyDescent="0.2">
      <c r="A2176" s="2"/>
      <c r="K2176" s="8"/>
    </row>
    <row r="2177" spans="1:11" s="1" customFormat="1" x14ac:dyDescent="0.2">
      <c r="A2177" s="2"/>
      <c r="K2177" s="8"/>
    </row>
    <row r="2178" spans="1:11" s="1" customFormat="1" x14ac:dyDescent="0.2">
      <c r="A2178" s="2"/>
      <c r="K2178" s="8"/>
    </row>
    <row r="2179" spans="1:11" s="1" customFormat="1" x14ac:dyDescent="0.2">
      <c r="A2179" s="2"/>
      <c r="K2179" s="8"/>
    </row>
    <row r="2180" spans="1:11" s="1" customFormat="1" x14ac:dyDescent="0.2">
      <c r="A2180" s="2"/>
      <c r="K2180" s="8"/>
    </row>
    <row r="2181" spans="1:11" s="1" customFormat="1" x14ac:dyDescent="0.2">
      <c r="A2181" s="2"/>
      <c r="K2181" s="8"/>
    </row>
    <row r="2182" spans="1:11" s="1" customFormat="1" x14ac:dyDescent="0.2">
      <c r="A2182" s="2"/>
      <c r="K2182" s="8"/>
    </row>
    <row r="2183" spans="1:11" s="1" customFormat="1" x14ac:dyDescent="0.2">
      <c r="A2183" s="2"/>
      <c r="K2183" s="8"/>
    </row>
    <row r="2184" spans="1:11" s="1" customFormat="1" x14ac:dyDescent="0.2">
      <c r="A2184" s="2"/>
      <c r="K2184" s="8"/>
    </row>
    <row r="2185" spans="1:11" s="1" customFormat="1" x14ac:dyDescent="0.2">
      <c r="A2185" s="2"/>
      <c r="K2185" s="8"/>
    </row>
    <row r="2186" spans="1:11" s="1" customFormat="1" x14ac:dyDescent="0.2">
      <c r="A2186" s="2"/>
      <c r="K2186" s="8"/>
    </row>
    <row r="2187" spans="1:11" s="1" customFormat="1" x14ac:dyDescent="0.2">
      <c r="A2187" s="2"/>
      <c r="K2187" s="8"/>
    </row>
    <row r="2188" spans="1:11" s="1" customFormat="1" x14ac:dyDescent="0.2">
      <c r="A2188" s="2"/>
      <c r="K2188" s="8"/>
    </row>
    <row r="2189" spans="1:11" s="1" customFormat="1" x14ac:dyDescent="0.2">
      <c r="A2189" s="2"/>
      <c r="K2189" s="8"/>
    </row>
    <row r="2190" spans="1:11" s="1" customFormat="1" x14ac:dyDescent="0.2">
      <c r="A2190" s="2"/>
      <c r="K2190" s="8"/>
    </row>
    <row r="2191" spans="1:11" s="1" customFormat="1" x14ac:dyDescent="0.2">
      <c r="A2191" s="2"/>
      <c r="K2191" s="8"/>
    </row>
    <row r="2192" spans="1:11" s="1" customFormat="1" x14ac:dyDescent="0.2">
      <c r="A2192" s="2"/>
      <c r="K2192" s="8"/>
    </row>
    <row r="2193" spans="1:11" s="1" customFormat="1" x14ac:dyDescent="0.2">
      <c r="A2193" s="2"/>
      <c r="K2193" s="8"/>
    </row>
    <row r="2194" spans="1:11" s="1" customFormat="1" x14ac:dyDescent="0.2">
      <c r="A2194" s="2"/>
      <c r="K2194" s="8"/>
    </row>
    <row r="2195" spans="1:11" s="1" customFormat="1" x14ac:dyDescent="0.2">
      <c r="A2195" s="2"/>
      <c r="K2195" s="8"/>
    </row>
    <row r="2196" spans="1:11" s="1" customFormat="1" x14ac:dyDescent="0.2">
      <c r="A2196" s="2"/>
      <c r="K2196" s="8"/>
    </row>
    <row r="2197" spans="1:11" s="1" customFormat="1" x14ac:dyDescent="0.2">
      <c r="A2197" s="2"/>
      <c r="K2197" s="8"/>
    </row>
    <row r="2198" spans="1:11" s="1" customFormat="1" x14ac:dyDescent="0.2">
      <c r="A2198" s="2"/>
      <c r="K2198" s="8"/>
    </row>
    <row r="2199" spans="1:11" s="1" customFormat="1" x14ac:dyDescent="0.2">
      <c r="A2199" s="2"/>
      <c r="K2199" s="8"/>
    </row>
    <row r="2200" spans="1:11" s="1" customFormat="1" x14ac:dyDescent="0.2">
      <c r="A2200" s="2"/>
      <c r="K2200" s="8"/>
    </row>
    <row r="2201" spans="1:11" s="1" customFormat="1" x14ac:dyDescent="0.2">
      <c r="A2201" s="2"/>
      <c r="K2201" s="8"/>
    </row>
    <row r="2202" spans="1:11" s="1" customFormat="1" x14ac:dyDescent="0.2">
      <c r="A2202" s="2"/>
      <c r="K2202" s="8"/>
    </row>
    <row r="2203" spans="1:11" s="1" customFormat="1" x14ac:dyDescent="0.2">
      <c r="A2203" s="2"/>
      <c r="K2203" s="8"/>
    </row>
    <row r="2204" spans="1:11" s="1" customFormat="1" x14ac:dyDescent="0.2">
      <c r="A2204" s="2"/>
      <c r="K2204" s="8"/>
    </row>
    <row r="2205" spans="1:11" s="1" customFormat="1" x14ac:dyDescent="0.2">
      <c r="A2205" s="2"/>
      <c r="K2205" s="8"/>
    </row>
    <row r="2206" spans="1:11" s="1" customFormat="1" x14ac:dyDescent="0.2">
      <c r="A2206" s="2"/>
      <c r="K2206" s="8"/>
    </row>
    <row r="2207" spans="1:11" s="1" customFormat="1" x14ac:dyDescent="0.2">
      <c r="A2207" s="2"/>
      <c r="K2207" s="8"/>
    </row>
    <row r="2208" spans="1:11" s="1" customFormat="1" x14ac:dyDescent="0.2">
      <c r="A2208" s="2"/>
      <c r="K2208" s="8"/>
    </row>
    <row r="2209" spans="1:11" s="1" customFormat="1" x14ac:dyDescent="0.2">
      <c r="A2209" s="2"/>
      <c r="K2209" s="8"/>
    </row>
    <row r="2210" spans="1:11" s="1" customFormat="1" x14ac:dyDescent="0.2">
      <c r="A2210" s="2"/>
      <c r="K2210" s="8"/>
    </row>
    <row r="2211" spans="1:11" s="1" customFormat="1" x14ac:dyDescent="0.2">
      <c r="A2211" s="2"/>
      <c r="K2211" s="8"/>
    </row>
    <row r="2212" spans="1:11" s="1" customFormat="1" x14ac:dyDescent="0.2">
      <c r="A2212" s="2"/>
      <c r="K2212" s="8"/>
    </row>
    <row r="2213" spans="1:11" s="1" customFormat="1" x14ac:dyDescent="0.2">
      <c r="A2213" s="2"/>
      <c r="K2213" s="8"/>
    </row>
    <row r="2214" spans="1:11" s="1" customFormat="1" x14ac:dyDescent="0.2">
      <c r="A2214" s="2"/>
      <c r="K2214" s="8"/>
    </row>
    <row r="2215" spans="1:11" s="1" customFormat="1" x14ac:dyDescent="0.2">
      <c r="A2215" s="2"/>
      <c r="K2215" s="8"/>
    </row>
    <row r="2216" spans="1:11" s="1" customFormat="1" x14ac:dyDescent="0.2">
      <c r="A2216" s="2"/>
      <c r="K2216" s="8"/>
    </row>
    <row r="2217" spans="1:11" s="1" customFormat="1" x14ac:dyDescent="0.2">
      <c r="A2217" s="2"/>
      <c r="K2217" s="8"/>
    </row>
    <row r="2218" spans="1:11" s="1" customFormat="1" x14ac:dyDescent="0.2">
      <c r="A2218" s="2"/>
      <c r="K2218" s="8"/>
    </row>
    <row r="2219" spans="1:11" s="1" customFormat="1" x14ac:dyDescent="0.2">
      <c r="A2219" s="2"/>
      <c r="K2219" s="8"/>
    </row>
    <row r="2220" spans="1:11" s="1" customFormat="1" x14ac:dyDescent="0.2">
      <c r="A2220" s="2"/>
      <c r="K2220" s="8"/>
    </row>
    <row r="2221" spans="1:11" s="1" customFormat="1" x14ac:dyDescent="0.2">
      <c r="A2221" s="2"/>
      <c r="K2221" s="8"/>
    </row>
    <row r="2222" spans="1:11" s="1" customFormat="1" x14ac:dyDescent="0.2">
      <c r="A2222" s="2"/>
      <c r="K2222" s="8"/>
    </row>
    <row r="2223" spans="1:11" s="1" customFormat="1" x14ac:dyDescent="0.2">
      <c r="A2223" s="2"/>
      <c r="K2223" s="8"/>
    </row>
    <row r="2224" spans="1:11" s="1" customFormat="1" x14ac:dyDescent="0.2">
      <c r="A2224" s="2"/>
      <c r="K2224" s="8"/>
    </row>
    <row r="2225" spans="1:11" s="1" customFormat="1" x14ac:dyDescent="0.2">
      <c r="A2225" s="2"/>
      <c r="K2225" s="8"/>
    </row>
    <row r="2226" spans="1:11" s="1" customFormat="1" x14ac:dyDescent="0.2">
      <c r="A2226" s="2"/>
      <c r="K2226" s="8"/>
    </row>
    <row r="2227" spans="1:11" s="1" customFormat="1" x14ac:dyDescent="0.2">
      <c r="A2227" s="2"/>
      <c r="K2227" s="8"/>
    </row>
    <row r="2228" spans="1:11" s="1" customFormat="1" x14ac:dyDescent="0.2">
      <c r="A2228" s="2"/>
      <c r="K2228" s="8"/>
    </row>
    <row r="2229" spans="1:11" s="1" customFormat="1" x14ac:dyDescent="0.2">
      <c r="A2229" s="2"/>
      <c r="K2229" s="8"/>
    </row>
    <row r="2230" spans="1:11" s="1" customFormat="1" x14ac:dyDescent="0.2">
      <c r="A2230" s="2"/>
      <c r="K2230" s="8"/>
    </row>
    <row r="2231" spans="1:11" s="1" customFormat="1" x14ac:dyDescent="0.2">
      <c r="A2231" s="2"/>
      <c r="K2231" s="8"/>
    </row>
    <row r="2232" spans="1:11" s="1" customFormat="1" x14ac:dyDescent="0.2">
      <c r="A2232" s="2"/>
      <c r="C2232" s="12"/>
      <c r="K2232" s="8"/>
    </row>
    <row r="2233" spans="1:11" s="1" customFormat="1" x14ac:dyDescent="0.2">
      <c r="A2233" s="2"/>
      <c r="K2233" s="8"/>
    </row>
    <row r="2234" spans="1:11" s="1" customFormat="1" x14ac:dyDescent="0.2">
      <c r="A2234" s="2"/>
      <c r="K2234" s="8"/>
    </row>
    <row r="2235" spans="1:11" s="1" customFormat="1" x14ac:dyDescent="0.2">
      <c r="A2235" s="2"/>
      <c r="K2235" s="8"/>
    </row>
    <row r="2236" spans="1:11" s="1" customFormat="1" x14ac:dyDescent="0.2">
      <c r="A2236" s="2"/>
      <c r="K2236" s="8"/>
    </row>
    <row r="2237" spans="1:11" s="1" customFormat="1" x14ac:dyDescent="0.2">
      <c r="A2237" s="2"/>
      <c r="C2237" s="12"/>
      <c r="K2237" s="8"/>
    </row>
    <row r="2238" spans="1:11" s="1" customFormat="1" x14ac:dyDescent="0.2">
      <c r="A2238" s="2"/>
      <c r="K2238" s="8"/>
    </row>
    <row r="2239" spans="1:11" s="1" customFormat="1" x14ac:dyDescent="0.2">
      <c r="A2239" s="2"/>
      <c r="K2239" s="8"/>
    </row>
    <row r="2240" spans="1:11" s="1" customFormat="1" x14ac:dyDescent="0.2">
      <c r="A2240" s="2"/>
      <c r="K2240" s="8"/>
    </row>
    <row r="2241" spans="1:11" s="1" customFormat="1" x14ac:dyDescent="0.2">
      <c r="A2241" s="2"/>
      <c r="K2241" s="8"/>
    </row>
    <row r="2242" spans="1:11" s="1" customFormat="1" x14ac:dyDescent="0.2">
      <c r="A2242" s="2"/>
      <c r="K2242" s="8"/>
    </row>
    <row r="2243" spans="1:11" s="1" customFormat="1" x14ac:dyDescent="0.2">
      <c r="A2243" s="2"/>
      <c r="K2243" s="8"/>
    </row>
    <row r="2244" spans="1:11" s="1" customFormat="1" x14ac:dyDescent="0.2">
      <c r="A2244" s="2"/>
      <c r="K2244" s="8"/>
    </row>
    <row r="2245" spans="1:11" s="1" customFormat="1" x14ac:dyDescent="0.2">
      <c r="A2245" s="2"/>
      <c r="K2245" s="8"/>
    </row>
    <row r="2246" spans="1:11" s="1" customFormat="1" x14ac:dyDescent="0.2">
      <c r="A2246" s="2"/>
      <c r="K2246" s="8"/>
    </row>
    <row r="2247" spans="1:11" s="1" customFormat="1" x14ac:dyDescent="0.2">
      <c r="A2247" s="2"/>
      <c r="K2247" s="8"/>
    </row>
    <row r="2248" spans="1:11" s="1" customFormat="1" x14ac:dyDescent="0.2">
      <c r="A2248" s="2"/>
      <c r="K2248" s="8"/>
    </row>
    <row r="2249" spans="1:11" s="1" customFormat="1" x14ac:dyDescent="0.2">
      <c r="A2249" s="2"/>
      <c r="K2249" s="8"/>
    </row>
    <row r="2250" spans="1:11" s="1" customFormat="1" x14ac:dyDescent="0.2">
      <c r="A2250" s="2"/>
      <c r="K2250" s="8"/>
    </row>
    <row r="2251" spans="1:11" s="1" customFormat="1" x14ac:dyDescent="0.2">
      <c r="A2251" s="2"/>
      <c r="K2251" s="8"/>
    </row>
    <row r="2252" spans="1:11" s="1" customFormat="1" x14ac:dyDescent="0.2">
      <c r="A2252" s="2"/>
      <c r="K2252" s="8"/>
    </row>
    <row r="2253" spans="1:11" s="1" customFormat="1" x14ac:dyDescent="0.2">
      <c r="A2253" s="2"/>
      <c r="K2253" s="8"/>
    </row>
    <row r="2254" spans="1:11" s="1" customFormat="1" x14ac:dyDescent="0.2">
      <c r="A2254" s="2"/>
      <c r="K2254" s="8"/>
    </row>
    <row r="2255" spans="1:11" s="1" customFormat="1" x14ac:dyDescent="0.2">
      <c r="A2255" s="2"/>
      <c r="K2255" s="8"/>
    </row>
    <row r="2256" spans="1:11" s="1" customFormat="1" x14ac:dyDescent="0.2">
      <c r="A2256" s="2"/>
      <c r="C2256" s="12"/>
      <c r="K2256" s="8"/>
    </row>
    <row r="2257" spans="1:11" s="1" customFormat="1" x14ac:dyDescent="0.2">
      <c r="A2257" s="2"/>
      <c r="K2257" s="8"/>
    </row>
    <row r="2258" spans="1:11" s="1" customFormat="1" x14ac:dyDescent="0.2">
      <c r="A2258" s="2"/>
      <c r="K2258" s="8"/>
    </row>
    <row r="2259" spans="1:11" s="1" customFormat="1" x14ac:dyDescent="0.2">
      <c r="A2259" s="2"/>
      <c r="K2259" s="8"/>
    </row>
    <row r="2260" spans="1:11" s="1" customFormat="1" x14ac:dyDescent="0.2">
      <c r="A2260" s="2"/>
      <c r="K2260" s="8"/>
    </row>
    <row r="2261" spans="1:11" s="1" customFormat="1" x14ac:dyDescent="0.2">
      <c r="A2261" s="2"/>
      <c r="K2261" s="8"/>
    </row>
    <row r="2262" spans="1:11" s="1" customFormat="1" x14ac:dyDescent="0.2">
      <c r="A2262" s="2"/>
      <c r="K2262" s="8"/>
    </row>
    <row r="2263" spans="1:11" s="1" customFormat="1" x14ac:dyDescent="0.2">
      <c r="A2263" s="2"/>
      <c r="K2263" s="8"/>
    </row>
    <row r="2264" spans="1:11" s="1" customFormat="1" x14ac:dyDescent="0.2">
      <c r="A2264" s="2"/>
      <c r="K2264" s="8"/>
    </row>
    <row r="2265" spans="1:11" s="1" customFormat="1" x14ac:dyDescent="0.2">
      <c r="A2265" s="2"/>
      <c r="K2265" s="8"/>
    </row>
    <row r="2266" spans="1:11" s="1" customFormat="1" x14ac:dyDescent="0.2">
      <c r="A2266" s="2"/>
      <c r="K2266" s="8"/>
    </row>
    <row r="2267" spans="1:11" s="1" customFormat="1" x14ac:dyDescent="0.2">
      <c r="A2267" s="2"/>
      <c r="K2267" s="8"/>
    </row>
    <row r="2268" spans="1:11" s="1" customFormat="1" x14ac:dyDescent="0.2">
      <c r="A2268" s="2"/>
      <c r="K2268" s="8"/>
    </row>
    <row r="2269" spans="1:11" s="1" customFormat="1" x14ac:dyDescent="0.2">
      <c r="A2269" s="2"/>
      <c r="K2269" s="8"/>
    </row>
    <row r="2270" spans="1:11" s="1" customFormat="1" x14ac:dyDescent="0.2">
      <c r="A2270" s="2"/>
      <c r="K2270" s="8"/>
    </row>
    <row r="2271" spans="1:11" s="1" customFormat="1" x14ac:dyDescent="0.2">
      <c r="A2271" s="2"/>
      <c r="K2271" s="8"/>
    </row>
    <row r="2272" spans="1:11" s="1" customFormat="1" x14ac:dyDescent="0.2">
      <c r="A2272" s="2"/>
      <c r="K2272" s="8"/>
    </row>
    <row r="2273" spans="1:11" s="1" customFormat="1" x14ac:dyDescent="0.2">
      <c r="A2273" s="2"/>
      <c r="K2273" s="8"/>
    </row>
    <row r="2274" spans="1:11" s="1" customFormat="1" x14ac:dyDescent="0.2">
      <c r="A2274" s="2"/>
      <c r="K2274" s="8"/>
    </row>
    <row r="2275" spans="1:11" s="1" customFormat="1" x14ac:dyDescent="0.2">
      <c r="A2275" s="2"/>
      <c r="K2275" s="8"/>
    </row>
    <row r="2276" spans="1:11" s="1" customFormat="1" x14ac:dyDescent="0.2">
      <c r="A2276" s="2"/>
      <c r="K2276" s="8"/>
    </row>
    <row r="2277" spans="1:11" s="1" customFormat="1" x14ac:dyDescent="0.2">
      <c r="A2277" s="2"/>
      <c r="K2277" s="8"/>
    </row>
    <row r="2278" spans="1:11" s="1" customFormat="1" x14ac:dyDescent="0.2">
      <c r="A2278" s="2"/>
      <c r="K2278" s="8"/>
    </row>
    <row r="2279" spans="1:11" s="1" customFormat="1" x14ac:dyDescent="0.2">
      <c r="A2279" s="2"/>
      <c r="K2279" s="8"/>
    </row>
    <row r="2280" spans="1:11" s="1" customFormat="1" x14ac:dyDescent="0.2">
      <c r="A2280" s="2"/>
      <c r="K2280" s="8"/>
    </row>
    <row r="2281" spans="1:11" s="1" customFormat="1" x14ac:dyDescent="0.2">
      <c r="A2281" s="2"/>
      <c r="K2281" s="8"/>
    </row>
    <row r="2282" spans="1:11" s="1" customFormat="1" x14ac:dyDescent="0.2">
      <c r="A2282" s="2"/>
      <c r="K2282" s="8"/>
    </row>
    <row r="2283" spans="1:11" s="1" customFormat="1" x14ac:dyDescent="0.2">
      <c r="A2283" s="2"/>
      <c r="K2283" s="8"/>
    </row>
    <row r="2284" spans="1:11" s="1" customFormat="1" x14ac:dyDescent="0.2">
      <c r="A2284" s="2"/>
      <c r="K2284" s="8"/>
    </row>
    <row r="2285" spans="1:11" s="1" customFormat="1" x14ac:dyDescent="0.2">
      <c r="A2285" s="2"/>
      <c r="K2285" s="8"/>
    </row>
    <row r="2286" spans="1:11" s="1" customFormat="1" x14ac:dyDescent="0.2">
      <c r="A2286" s="2"/>
      <c r="K2286" s="8"/>
    </row>
    <row r="2287" spans="1:11" s="1" customFormat="1" x14ac:dyDescent="0.2">
      <c r="A2287" s="2"/>
      <c r="K2287" s="8"/>
    </row>
    <row r="2288" spans="1:11" s="1" customFormat="1" x14ac:dyDescent="0.2">
      <c r="A2288" s="2"/>
      <c r="K2288" s="8"/>
    </row>
    <row r="2289" spans="1:11" s="1" customFormat="1" x14ac:dyDescent="0.2">
      <c r="A2289" s="2"/>
      <c r="K2289" s="8"/>
    </row>
    <row r="2290" spans="1:11" s="1" customFormat="1" x14ac:dyDescent="0.2">
      <c r="A2290" s="2"/>
      <c r="K2290" s="8"/>
    </row>
    <row r="2291" spans="1:11" s="1" customFormat="1" x14ac:dyDescent="0.2">
      <c r="A2291" s="2"/>
      <c r="K2291" s="8"/>
    </row>
    <row r="2292" spans="1:11" s="1" customFormat="1" x14ac:dyDescent="0.2">
      <c r="A2292" s="2"/>
      <c r="K2292" s="8"/>
    </row>
    <row r="2293" spans="1:11" s="1" customFormat="1" x14ac:dyDescent="0.2">
      <c r="A2293" s="2"/>
      <c r="K2293" s="8"/>
    </row>
    <row r="2294" spans="1:11" s="1" customFormat="1" x14ac:dyDescent="0.2">
      <c r="A2294" s="2"/>
      <c r="K2294" s="8"/>
    </row>
    <row r="2295" spans="1:11" s="1" customFormat="1" x14ac:dyDescent="0.2">
      <c r="A2295" s="2"/>
      <c r="K2295" s="8"/>
    </row>
    <row r="2296" spans="1:11" s="1" customFormat="1" x14ac:dyDescent="0.2">
      <c r="A2296" s="2"/>
      <c r="K2296" s="8"/>
    </row>
    <row r="2297" spans="1:11" s="1" customFormat="1" x14ac:dyDescent="0.2">
      <c r="A2297" s="2"/>
      <c r="K2297" s="8"/>
    </row>
    <row r="2298" spans="1:11" s="1" customFormat="1" x14ac:dyDescent="0.2">
      <c r="A2298" s="2"/>
      <c r="K2298" s="8"/>
    </row>
    <row r="2299" spans="1:11" s="1" customFormat="1" x14ac:dyDescent="0.2">
      <c r="A2299" s="2"/>
      <c r="K2299" s="8"/>
    </row>
    <row r="2300" spans="1:11" s="1" customFormat="1" x14ac:dyDescent="0.2">
      <c r="A2300" s="2"/>
      <c r="K2300" s="8"/>
    </row>
    <row r="2301" spans="1:11" s="1" customFormat="1" x14ac:dyDescent="0.2">
      <c r="A2301" s="2"/>
      <c r="K2301" s="8"/>
    </row>
    <row r="2302" spans="1:11" s="1" customFormat="1" x14ac:dyDescent="0.2">
      <c r="A2302" s="2"/>
      <c r="K2302" s="8"/>
    </row>
    <row r="2303" spans="1:11" s="1" customFormat="1" x14ac:dyDescent="0.2">
      <c r="A2303" s="2"/>
      <c r="K2303" s="8"/>
    </row>
    <row r="2304" spans="1:11" s="1" customFormat="1" x14ac:dyDescent="0.2">
      <c r="A2304" s="2"/>
      <c r="K2304" s="8"/>
    </row>
    <row r="2305" spans="1:11" s="1" customFormat="1" x14ac:dyDescent="0.2">
      <c r="A2305" s="2"/>
      <c r="K2305" s="8"/>
    </row>
    <row r="2306" spans="1:11" s="1" customFormat="1" x14ac:dyDescent="0.2">
      <c r="A2306" s="2"/>
      <c r="K2306" s="8"/>
    </row>
    <row r="2307" spans="1:11" s="1" customFormat="1" x14ac:dyDescent="0.2">
      <c r="A2307" s="2"/>
      <c r="K2307" s="8"/>
    </row>
    <row r="2308" spans="1:11" s="1" customFormat="1" x14ac:dyDescent="0.2">
      <c r="A2308" s="2"/>
      <c r="K2308" s="8"/>
    </row>
    <row r="2309" spans="1:11" s="1" customFormat="1" x14ac:dyDescent="0.2">
      <c r="A2309" s="2"/>
      <c r="K2309" s="8"/>
    </row>
    <row r="2310" spans="1:11" s="1" customFormat="1" x14ac:dyDescent="0.2">
      <c r="A2310" s="2"/>
      <c r="K2310" s="8"/>
    </row>
    <row r="2311" spans="1:11" s="1" customFormat="1" x14ac:dyDescent="0.2">
      <c r="A2311" s="2"/>
      <c r="K2311" s="8"/>
    </row>
    <row r="2312" spans="1:11" s="1" customFormat="1" x14ac:dyDescent="0.2">
      <c r="A2312" s="2"/>
      <c r="K2312" s="8"/>
    </row>
    <row r="2313" spans="1:11" s="1" customFormat="1" x14ac:dyDescent="0.2">
      <c r="A2313" s="2"/>
      <c r="K2313" s="8"/>
    </row>
    <row r="2314" spans="1:11" s="1" customFormat="1" x14ac:dyDescent="0.2">
      <c r="A2314" s="2"/>
      <c r="K2314" s="8"/>
    </row>
    <row r="2315" spans="1:11" s="1" customFormat="1" x14ac:dyDescent="0.2">
      <c r="A2315" s="2"/>
      <c r="K2315" s="8"/>
    </row>
    <row r="2316" spans="1:11" s="1" customFormat="1" x14ac:dyDescent="0.2">
      <c r="A2316" s="2"/>
      <c r="K2316" s="8"/>
    </row>
    <row r="2317" spans="1:11" s="1" customFormat="1" x14ac:dyDescent="0.2">
      <c r="A2317" s="2"/>
      <c r="K2317" s="8"/>
    </row>
    <row r="2318" spans="1:11" s="1" customFormat="1" x14ac:dyDescent="0.2">
      <c r="A2318" s="2"/>
      <c r="K2318" s="8"/>
    </row>
    <row r="2319" spans="1:11" s="1" customFormat="1" x14ac:dyDescent="0.2">
      <c r="A2319" s="2"/>
      <c r="C2319" s="12"/>
      <c r="K2319" s="8"/>
    </row>
    <row r="2320" spans="1:11" s="1" customFormat="1" x14ac:dyDescent="0.2">
      <c r="A2320" s="2"/>
      <c r="K2320" s="8"/>
    </row>
    <row r="2321" spans="1:11" s="1" customFormat="1" x14ac:dyDescent="0.2">
      <c r="A2321" s="2"/>
      <c r="K2321" s="8"/>
    </row>
    <row r="2322" spans="1:11" s="1" customFormat="1" x14ac:dyDescent="0.2">
      <c r="A2322" s="2"/>
      <c r="K2322" s="8"/>
    </row>
    <row r="2323" spans="1:11" s="1" customFormat="1" x14ac:dyDescent="0.2">
      <c r="A2323" s="2"/>
      <c r="K2323" s="8"/>
    </row>
    <row r="2324" spans="1:11" s="1" customFormat="1" x14ac:dyDescent="0.2">
      <c r="A2324" s="2"/>
      <c r="K2324" s="8"/>
    </row>
    <row r="2325" spans="1:11" s="1" customFormat="1" x14ac:dyDescent="0.2">
      <c r="A2325" s="2"/>
      <c r="K2325" s="8"/>
    </row>
    <row r="2326" spans="1:11" s="1" customFormat="1" x14ac:dyDescent="0.2">
      <c r="A2326" s="2"/>
      <c r="K2326" s="8"/>
    </row>
    <row r="2327" spans="1:11" s="1" customFormat="1" x14ac:dyDescent="0.2">
      <c r="A2327" s="2"/>
      <c r="K2327" s="8"/>
    </row>
    <row r="2328" spans="1:11" s="1" customFormat="1" x14ac:dyDescent="0.2">
      <c r="A2328" s="2"/>
      <c r="K2328" s="8"/>
    </row>
    <row r="2329" spans="1:11" s="1" customFormat="1" x14ac:dyDescent="0.2">
      <c r="A2329" s="2"/>
      <c r="K2329" s="8"/>
    </row>
    <row r="2330" spans="1:11" s="1" customFormat="1" x14ac:dyDescent="0.2">
      <c r="A2330" s="2"/>
      <c r="K2330" s="8"/>
    </row>
    <row r="2331" spans="1:11" s="1" customFormat="1" x14ac:dyDescent="0.2">
      <c r="A2331" s="2"/>
      <c r="K2331" s="8"/>
    </row>
    <row r="2332" spans="1:11" s="1" customFormat="1" x14ac:dyDescent="0.2">
      <c r="A2332" s="2"/>
      <c r="K2332" s="8"/>
    </row>
    <row r="2333" spans="1:11" s="1" customFormat="1" x14ac:dyDescent="0.2">
      <c r="A2333" s="2"/>
      <c r="K2333" s="8"/>
    </row>
    <row r="2334" spans="1:11" s="1" customFormat="1" x14ac:dyDescent="0.2">
      <c r="A2334" s="2"/>
      <c r="K2334" s="8"/>
    </row>
    <row r="2335" spans="1:11" s="1" customFormat="1" x14ac:dyDescent="0.2">
      <c r="A2335" s="2"/>
      <c r="K2335" s="8"/>
    </row>
    <row r="2336" spans="1:11" s="1" customFormat="1" x14ac:dyDescent="0.2">
      <c r="A2336" s="2"/>
      <c r="K2336" s="8"/>
    </row>
    <row r="2337" spans="1:11" s="1" customFormat="1" x14ac:dyDescent="0.2">
      <c r="A2337" s="2"/>
      <c r="K2337" s="8"/>
    </row>
    <row r="2338" spans="1:11" s="1" customFormat="1" x14ac:dyDescent="0.2">
      <c r="A2338" s="2"/>
      <c r="K2338" s="8"/>
    </row>
    <row r="2339" spans="1:11" s="1" customFormat="1" x14ac:dyDescent="0.2">
      <c r="A2339" s="2"/>
      <c r="K2339" s="8"/>
    </row>
    <row r="2340" spans="1:11" s="1" customFormat="1" x14ac:dyDescent="0.2">
      <c r="A2340" s="2"/>
      <c r="K2340" s="8"/>
    </row>
    <row r="2341" spans="1:11" s="1" customFormat="1" x14ac:dyDescent="0.2">
      <c r="A2341" s="2"/>
      <c r="K2341" s="8"/>
    </row>
    <row r="2342" spans="1:11" s="1" customFormat="1" x14ac:dyDescent="0.2">
      <c r="A2342" s="2"/>
      <c r="K2342" s="8"/>
    </row>
    <row r="2343" spans="1:11" s="1" customFormat="1" x14ac:dyDescent="0.2">
      <c r="A2343" s="2"/>
      <c r="K2343" s="8"/>
    </row>
    <row r="2344" spans="1:11" s="1" customFormat="1" x14ac:dyDescent="0.2">
      <c r="A2344" s="2"/>
      <c r="K2344" s="8"/>
    </row>
    <row r="2345" spans="1:11" s="1" customFormat="1" x14ac:dyDescent="0.2">
      <c r="A2345" s="2"/>
      <c r="K2345" s="8"/>
    </row>
    <row r="2346" spans="1:11" s="1" customFormat="1" x14ac:dyDescent="0.2">
      <c r="A2346" s="2"/>
      <c r="K2346" s="8"/>
    </row>
    <row r="2347" spans="1:11" s="1" customFormat="1" x14ac:dyDescent="0.2">
      <c r="A2347" s="2"/>
      <c r="K2347" s="8"/>
    </row>
    <row r="2348" spans="1:11" s="1" customFormat="1" x14ac:dyDescent="0.2">
      <c r="A2348" s="2"/>
      <c r="K2348" s="8"/>
    </row>
    <row r="2349" spans="1:11" s="1" customFormat="1" x14ac:dyDescent="0.2">
      <c r="A2349" s="2"/>
      <c r="K2349" s="8"/>
    </row>
    <row r="2350" spans="1:11" s="1" customFormat="1" x14ac:dyDescent="0.2">
      <c r="A2350" s="2"/>
      <c r="K2350" s="8"/>
    </row>
    <row r="2351" spans="1:11" s="1" customFormat="1" x14ac:dyDescent="0.2">
      <c r="A2351" s="2"/>
      <c r="K2351" s="8"/>
    </row>
    <row r="2352" spans="1:11" s="1" customFormat="1" x14ac:dyDescent="0.2">
      <c r="A2352" s="2"/>
      <c r="K2352" s="8"/>
    </row>
    <row r="2353" spans="1:11" s="1" customFormat="1" x14ac:dyDescent="0.2">
      <c r="A2353" s="2"/>
      <c r="K2353" s="8"/>
    </row>
    <row r="2354" spans="1:11" s="1" customFormat="1" x14ac:dyDescent="0.2">
      <c r="A2354" s="2"/>
      <c r="K2354" s="8"/>
    </row>
    <row r="2355" spans="1:11" s="1" customFormat="1" x14ac:dyDescent="0.2">
      <c r="A2355" s="2"/>
      <c r="K2355" s="8"/>
    </row>
    <row r="2356" spans="1:11" s="1" customFormat="1" x14ac:dyDescent="0.2">
      <c r="A2356" s="2"/>
      <c r="K2356" s="8"/>
    </row>
    <row r="2357" spans="1:11" s="1" customFormat="1" x14ac:dyDescent="0.2">
      <c r="A2357" s="2"/>
      <c r="K2357" s="8"/>
    </row>
    <row r="2358" spans="1:11" s="1" customFormat="1" x14ac:dyDescent="0.2">
      <c r="A2358" s="2"/>
      <c r="K2358" s="8"/>
    </row>
    <row r="2359" spans="1:11" s="1" customFormat="1" x14ac:dyDescent="0.2">
      <c r="A2359" s="2"/>
      <c r="K2359" s="8"/>
    </row>
    <row r="2360" spans="1:11" s="1" customFormat="1" x14ac:dyDescent="0.2">
      <c r="A2360" s="2"/>
      <c r="K2360" s="8"/>
    </row>
    <row r="2361" spans="1:11" s="1" customFormat="1" x14ac:dyDescent="0.2">
      <c r="A2361" s="2"/>
      <c r="K2361" s="8"/>
    </row>
    <row r="2362" spans="1:11" s="1" customFormat="1" x14ac:dyDescent="0.2">
      <c r="A2362" s="2"/>
      <c r="K2362" s="8"/>
    </row>
    <row r="2363" spans="1:11" s="1" customFormat="1" x14ac:dyDescent="0.2">
      <c r="A2363" s="2"/>
      <c r="K2363" s="8"/>
    </row>
    <row r="2364" spans="1:11" s="1" customFormat="1" x14ac:dyDescent="0.2">
      <c r="A2364" s="2"/>
      <c r="K2364" s="8"/>
    </row>
    <row r="2365" spans="1:11" s="1" customFormat="1" x14ac:dyDescent="0.2">
      <c r="A2365" s="2"/>
      <c r="K2365" s="8"/>
    </row>
    <row r="2366" spans="1:11" s="1" customFormat="1" x14ac:dyDescent="0.2">
      <c r="A2366" s="2"/>
      <c r="K2366" s="8"/>
    </row>
    <row r="2367" spans="1:11" s="1" customFormat="1" x14ac:dyDescent="0.2">
      <c r="A2367" s="2"/>
      <c r="K2367" s="8"/>
    </row>
    <row r="2368" spans="1:11" s="1" customFormat="1" x14ac:dyDescent="0.2">
      <c r="A2368" s="2"/>
      <c r="K2368" s="8"/>
    </row>
    <row r="2369" spans="1:11" s="1" customFormat="1" x14ac:dyDescent="0.2">
      <c r="A2369" s="2"/>
      <c r="K2369" s="8"/>
    </row>
    <row r="2370" spans="1:11" s="1" customFormat="1" x14ac:dyDescent="0.2">
      <c r="A2370" s="2"/>
      <c r="K2370" s="8"/>
    </row>
    <row r="2371" spans="1:11" s="1" customFormat="1" x14ac:dyDescent="0.2">
      <c r="A2371" s="2"/>
      <c r="K2371" s="8"/>
    </row>
    <row r="2372" spans="1:11" s="1" customFormat="1" x14ac:dyDescent="0.2">
      <c r="A2372" s="2"/>
      <c r="K2372" s="8"/>
    </row>
    <row r="2373" spans="1:11" s="1" customFormat="1" x14ac:dyDescent="0.2">
      <c r="A2373" s="2"/>
      <c r="K2373" s="8"/>
    </row>
    <row r="2374" spans="1:11" s="1" customFormat="1" x14ac:dyDescent="0.2">
      <c r="A2374" s="2"/>
      <c r="K2374" s="8"/>
    </row>
    <row r="2375" spans="1:11" s="1" customFormat="1" x14ac:dyDescent="0.2">
      <c r="A2375" s="2"/>
      <c r="K2375" s="8"/>
    </row>
    <row r="2376" spans="1:11" s="1" customFormat="1" x14ac:dyDescent="0.2">
      <c r="A2376" s="2"/>
      <c r="K2376" s="8"/>
    </row>
    <row r="2377" spans="1:11" s="1" customFormat="1" x14ac:dyDescent="0.2">
      <c r="A2377" s="2"/>
      <c r="K2377" s="8"/>
    </row>
    <row r="2378" spans="1:11" s="1" customFormat="1" x14ac:dyDescent="0.2">
      <c r="A2378" s="2"/>
      <c r="K2378" s="8"/>
    </row>
    <row r="2379" spans="1:11" s="1" customFormat="1" x14ac:dyDescent="0.2">
      <c r="A2379" s="2"/>
      <c r="K2379" s="8"/>
    </row>
    <row r="2380" spans="1:11" s="1" customFormat="1" x14ac:dyDescent="0.2">
      <c r="A2380" s="2"/>
      <c r="K2380" s="8"/>
    </row>
    <row r="2381" spans="1:11" s="1" customFormat="1" x14ac:dyDescent="0.2">
      <c r="A2381" s="2"/>
      <c r="K2381" s="8"/>
    </row>
    <row r="2382" spans="1:11" s="1" customFormat="1" x14ac:dyDescent="0.2">
      <c r="A2382" s="2"/>
      <c r="K2382" s="8"/>
    </row>
    <row r="2383" spans="1:11" s="1" customFormat="1" x14ac:dyDescent="0.2">
      <c r="A2383" s="2"/>
      <c r="K2383" s="8"/>
    </row>
    <row r="2384" spans="1:11" s="1" customFormat="1" x14ac:dyDescent="0.2">
      <c r="A2384" s="2"/>
      <c r="K2384" s="8"/>
    </row>
    <row r="2385" spans="1:11" s="1" customFormat="1" x14ac:dyDescent="0.2">
      <c r="A2385" s="2"/>
      <c r="K2385" s="8"/>
    </row>
    <row r="2386" spans="1:11" s="1" customFormat="1" x14ac:dyDescent="0.2">
      <c r="A2386" s="2"/>
      <c r="K2386" s="8"/>
    </row>
    <row r="2387" spans="1:11" s="1" customFormat="1" x14ac:dyDescent="0.2">
      <c r="A2387" s="2"/>
      <c r="K2387" s="8"/>
    </row>
    <row r="2388" spans="1:11" s="1" customFormat="1" x14ac:dyDescent="0.2">
      <c r="A2388" s="2"/>
      <c r="K2388" s="8"/>
    </row>
    <row r="2389" spans="1:11" s="1" customFormat="1" x14ac:dyDescent="0.2">
      <c r="A2389" s="2"/>
      <c r="K2389" s="8"/>
    </row>
    <row r="2390" spans="1:11" s="1" customFormat="1" x14ac:dyDescent="0.2">
      <c r="A2390" s="2"/>
      <c r="C2390" s="12"/>
      <c r="K2390" s="8"/>
    </row>
    <row r="2391" spans="1:11" s="1" customFormat="1" x14ac:dyDescent="0.2">
      <c r="A2391" s="2"/>
      <c r="C2391" s="12"/>
      <c r="K2391" s="8"/>
    </row>
    <row r="2392" spans="1:11" s="1" customFormat="1" x14ac:dyDescent="0.2">
      <c r="A2392" s="2"/>
      <c r="K2392" s="8"/>
    </row>
    <row r="2393" spans="1:11" s="1" customFormat="1" x14ac:dyDescent="0.2">
      <c r="A2393" s="2"/>
      <c r="K2393" s="8"/>
    </row>
    <row r="2394" spans="1:11" s="1" customFormat="1" x14ac:dyDescent="0.2">
      <c r="A2394" s="2"/>
      <c r="K2394" s="8"/>
    </row>
    <row r="2395" spans="1:11" s="1" customFormat="1" x14ac:dyDescent="0.2">
      <c r="A2395" s="2"/>
      <c r="K2395" s="8"/>
    </row>
    <row r="2396" spans="1:11" s="1" customFormat="1" x14ac:dyDescent="0.2">
      <c r="A2396" s="2"/>
      <c r="K2396" s="8"/>
    </row>
    <row r="2397" spans="1:11" s="1" customFormat="1" x14ac:dyDescent="0.2">
      <c r="A2397" s="2"/>
      <c r="K2397" s="8"/>
    </row>
    <row r="2398" spans="1:11" s="1" customFormat="1" x14ac:dyDescent="0.2">
      <c r="A2398" s="2"/>
      <c r="K2398" s="8"/>
    </row>
    <row r="2399" spans="1:11" s="1" customFormat="1" x14ac:dyDescent="0.2">
      <c r="A2399" s="2"/>
      <c r="K2399" s="8"/>
    </row>
    <row r="2400" spans="1:11" s="1" customFormat="1" x14ac:dyDescent="0.2">
      <c r="A2400" s="2"/>
      <c r="K2400" s="8"/>
    </row>
    <row r="2401" spans="1:11" s="1" customFormat="1" x14ac:dyDescent="0.2">
      <c r="A2401" s="2"/>
      <c r="K2401" s="8"/>
    </row>
    <row r="2402" spans="1:11" s="1" customFormat="1" x14ac:dyDescent="0.2">
      <c r="A2402" s="2"/>
      <c r="K2402" s="8"/>
    </row>
    <row r="2403" spans="1:11" s="1" customFormat="1" x14ac:dyDescent="0.2">
      <c r="A2403" s="2"/>
      <c r="K2403" s="8"/>
    </row>
    <row r="2404" spans="1:11" s="1" customFormat="1" x14ac:dyDescent="0.2">
      <c r="A2404" s="2"/>
      <c r="K2404" s="8"/>
    </row>
    <row r="2405" spans="1:11" s="1" customFormat="1" x14ac:dyDescent="0.2">
      <c r="A2405" s="2"/>
      <c r="K2405" s="8"/>
    </row>
    <row r="2406" spans="1:11" s="1" customFormat="1" x14ac:dyDescent="0.2">
      <c r="A2406" s="2"/>
      <c r="K2406" s="8"/>
    </row>
    <row r="2407" spans="1:11" s="1" customFormat="1" x14ac:dyDescent="0.2">
      <c r="A2407" s="2"/>
      <c r="K2407" s="8"/>
    </row>
    <row r="2408" spans="1:11" s="1" customFormat="1" x14ac:dyDescent="0.2">
      <c r="A2408" s="2"/>
      <c r="K2408" s="8"/>
    </row>
    <row r="2409" spans="1:11" s="1" customFormat="1" x14ac:dyDescent="0.2">
      <c r="A2409" s="2"/>
      <c r="K2409" s="8"/>
    </row>
    <row r="2410" spans="1:11" s="1" customFormat="1" x14ac:dyDescent="0.2">
      <c r="A2410" s="2"/>
      <c r="K2410" s="8"/>
    </row>
    <row r="2411" spans="1:11" s="1" customFormat="1" x14ac:dyDescent="0.2">
      <c r="A2411" s="2"/>
      <c r="K2411" s="8"/>
    </row>
    <row r="2412" spans="1:11" s="1" customFormat="1" x14ac:dyDescent="0.2">
      <c r="A2412" s="2"/>
      <c r="K2412" s="8"/>
    </row>
    <row r="2413" spans="1:11" s="1" customFormat="1" x14ac:dyDescent="0.2">
      <c r="A2413" s="2"/>
      <c r="K2413" s="8"/>
    </row>
    <row r="2414" spans="1:11" s="1" customFormat="1" x14ac:dyDescent="0.2">
      <c r="A2414" s="2"/>
      <c r="K2414" s="8"/>
    </row>
    <row r="2415" spans="1:11" s="1" customFormat="1" x14ac:dyDescent="0.2">
      <c r="A2415" s="2"/>
      <c r="K2415" s="8"/>
    </row>
    <row r="2416" spans="1:11" s="1" customFormat="1" x14ac:dyDescent="0.2">
      <c r="A2416" s="2"/>
      <c r="K2416" s="8"/>
    </row>
    <row r="2417" spans="1:12" s="1" customFormat="1" x14ac:dyDescent="0.2">
      <c r="A2417" s="2"/>
      <c r="K2417" s="8"/>
    </row>
    <row r="2418" spans="1:12" s="1" customFormat="1" x14ac:dyDescent="0.2">
      <c r="A2418" s="2"/>
      <c r="K2418" s="8"/>
    </row>
    <row r="2419" spans="1:12" s="1" customFormat="1" x14ac:dyDescent="0.2">
      <c r="A2419" s="2"/>
      <c r="K2419" s="8"/>
    </row>
    <row r="2420" spans="1:12" s="1" customFormat="1" x14ac:dyDescent="0.2">
      <c r="A2420" s="2"/>
      <c r="K2420" s="8"/>
    </row>
    <row r="2421" spans="1:12" s="1" customFormat="1" x14ac:dyDescent="0.2">
      <c r="A2421" s="2"/>
      <c r="K2421" s="8"/>
    </row>
    <row r="2422" spans="1:12" s="1" customFormat="1" x14ac:dyDescent="0.2">
      <c r="A2422" s="2"/>
      <c r="K2422" s="8"/>
    </row>
    <row r="2423" spans="1:12" s="1" customFormat="1" x14ac:dyDescent="0.2">
      <c r="A2423" s="2"/>
      <c r="K2423" s="8"/>
    </row>
    <row r="2424" spans="1:12" s="1" customFormat="1" x14ac:dyDescent="0.2">
      <c r="A2424" s="2"/>
      <c r="K2424" s="8"/>
    </row>
    <row r="2425" spans="1:12" s="1" customFormat="1" x14ac:dyDescent="0.2">
      <c r="A2425" s="2"/>
      <c r="K2425" s="8"/>
    </row>
    <row r="2426" spans="1:12" s="1" customFormat="1" x14ac:dyDescent="0.2">
      <c r="A2426" s="2"/>
      <c r="K2426" s="8"/>
    </row>
    <row r="2427" spans="1:12" s="1" customFormat="1" x14ac:dyDescent="0.2">
      <c r="A2427" s="2"/>
      <c r="K2427" s="8"/>
    </row>
    <row r="2428" spans="1:12" s="1" customFormat="1" x14ac:dyDescent="0.2">
      <c r="A2428" s="2"/>
      <c r="K2428" s="8"/>
    </row>
    <row r="2429" spans="1:12" s="1" customFormat="1" x14ac:dyDescent="0.2">
      <c r="A2429" s="2"/>
      <c r="K2429" s="8"/>
      <c r="L2429" s="8"/>
    </row>
    <row r="2430" spans="1:12" s="1" customFormat="1" x14ac:dyDescent="0.2">
      <c r="A2430" s="2"/>
      <c r="K2430" s="8"/>
    </row>
    <row r="2431" spans="1:12" s="1" customFormat="1" x14ac:dyDescent="0.2">
      <c r="A2431" s="2"/>
      <c r="K2431" s="8"/>
    </row>
    <row r="2432" spans="1:12" s="1" customFormat="1" x14ac:dyDescent="0.2">
      <c r="A2432" s="2"/>
      <c r="K2432" s="8"/>
    </row>
    <row r="2433" spans="1:11" s="1" customFormat="1" x14ac:dyDescent="0.2">
      <c r="A2433" s="2"/>
      <c r="K2433" s="8"/>
    </row>
    <row r="2434" spans="1:11" s="1" customFormat="1" x14ac:dyDescent="0.2">
      <c r="A2434" s="2"/>
      <c r="K2434" s="8"/>
    </row>
    <row r="2435" spans="1:11" s="1" customFormat="1" x14ac:dyDescent="0.2">
      <c r="A2435" s="2"/>
      <c r="K2435" s="8"/>
    </row>
    <row r="2436" spans="1:11" s="1" customFormat="1" x14ac:dyDescent="0.2">
      <c r="A2436" s="2"/>
      <c r="K2436" s="8"/>
    </row>
    <row r="2437" spans="1:11" s="1" customFormat="1" x14ac:dyDescent="0.2">
      <c r="A2437" s="2"/>
      <c r="K2437" s="8"/>
    </row>
    <row r="2438" spans="1:11" s="1" customFormat="1" x14ac:dyDescent="0.2">
      <c r="A2438" s="2"/>
      <c r="K2438" s="8"/>
    </row>
    <row r="2439" spans="1:11" s="1" customFormat="1" x14ac:dyDescent="0.2">
      <c r="A2439" s="2"/>
      <c r="K2439" s="8"/>
    </row>
    <row r="2440" spans="1:11" s="1" customFormat="1" x14ac:dyDescent="0.2">
      <c r="A2440" s="2"/>
      <c r="K2440" s="8"/>
    </row>
    <row r="2441" spans="1:11" s="1" customFormat="1" x14ac:dyDescent="0.2">
      <c r="A2441" s="2"/>
      <c r="K2441" s="8"/>
    </row>
    <row r="2442" spans="1:11" s="1" customFormat="1" x14ac:dyDescent="0.2">
      <c r="A2442" s="2"/>
      <c r="K2442" s="8"/>
    </row>
    <row r="2443" spans="1:11" s="1" customFormat="1" x14ac:dyDescent="0.2">
      <c r="A2443" s="2"/>
      <c r="K2443" s="8"/>
    </row>
    <row r="2444" spans="1:11" s="1" customFormat="1" x14ac:dyDescent="0.2">
      <c r="A2444" s="2"/>
      <c r="K2444" s="8"/>
    </row>
    <row r="2445" spans="1:11" s="1" customFormat="1" x14ac:dyDescent="0.2">
      <c r="A2445" s="2"/>
      <c r="K2445" s="8"/>
    </row>
    <row r="2446" spans="1:11" s="1" customFormat="1" x14ac:dyDescent="0.2">
      <c r="A2446" s="2"/>
      <c r="K2446" s="8"/>
    </row>
    <row r="2447" spans="1:11" s="1" customFormat="1" x14ac:dyDescent="0.2">
      <c r="A2447" s="2"/>
      <c r="K2447" s="8"/>
    </row>
    <row r="2448" spans="1:11" s="1" customFormat="1" x14ac:dyDescent="0.2">
      <c r="A2448" s="2"/>
      <c r="K2448" s="8"/>
    </row>
    <row r="2449" spans="1:11" s="1" customFormat="1" x14ac:dyDescent="0.2">
      <c r="A2449" s="2"/>
      <c r="K2449" s="8"/>
    </row>
    <row r="2450" spans="1:11" s="1" customFormat="1" x14ac:dyDescent="0.2">
      <c r="A2450" s="2"/>
      <c r="K2450" s="8"/>
    </row>
    <row r="2451" spans="1:11" s="1" customFormat="1" x14ac:dyDescent="0.2">
      <c r="A2451" s="2"/>
      <c r="K2451" s="8"/>
    </row>
    <row r="2452" spans="1:11" s="1" customFormat="1" x14ac:dyDescent="0.2">
      <c r="A2452" s="2"/>
      <c r="K2452" s="8"/>
    </row>
    <row r="2453" spans="1:11" s="1" customFormat="1" x14ac:dyDescent="0.2">
      <c r="A2453" s="2"/>
      <c r="K2453" s="8"/>
    </row>
    <row r="2454" spans="1:11" s="1" customFormat="1" x14ac:dyDescent="0.2">
      <c r="A2454" s="2"/>
      <c r="K2454" s="8"/>
    </row>
    <row r="2455" spans="1:11" s="1" customFormat="1" x14ac:dyDescent="0.2">
      <c r="A2455" s="2"/>
      <c r="K2455" s="8"/>
    </row>
    <row r="2456" spans="1:11" s="1" customFormat="1" x14ac:dyDescent="0.2">
      <c r="A2456" s="2"/>
      <c r="K2456" s="8"/>
    </row>
    <row r="2457" spans="1:11" s="1" customFormat="1" x14ac:dyDescent="0.2">
      <c r="A2457" s="2"/>
      <c r="K2457" s="8"/>
    </row>
    <row r="2458" spans="1:11" s="1" customFormat="1" x14ac:dyDescent="0.2">
      <c r="A2458" s="2"/>
      <c r="K2458" s="8"/>
    </row>
    <row r="2459" spans="1:11" s="1" customFormat="1" x14ac:dyDescent="0.2">
      <c r="A2459" s="2"/>
      <c r="K2459" s="8"/>
    </row>
    <row r="2460" spans="1:11" s="1" customFormat="1" x14ac:dyDescent="0.2">
      <c r="A2460" s="2"/>
      <c r="K2460" s="8"/>
    </row>
    <row r="2461" spans="1:11" s="1" customFormat="1" x14ac:dyDescent="0.2">
      <c r="A2461" s="2"/>
      <c r="K2461" s="8"/>
    </row>
    <row r="2462" spans="1:11" s="1" customFormat="1" x14ac:dyDescent="0.2">
      <c r="A2462" s="2"/>
      <c r="K2462" s="8"/>
    </row>
    <row r="2463" spans="1:11" s="1" customFormat="1" x14ac:dyDescent="0.2">
      <c r="A2463" s="2"/>
      <c r="K2463" s="8"/>
    </row>
    <row r="2464" spans="1:11" s="1" customFormat="1" x14ac:dyDescent="0.2">
      <c r="A2464" s="2"/>
      <c r="K2464" s="8"/>
    </row>
    <row r="2465" spans="1:11" s="1" customFormat="1" x14ac:dyDescent="0.2">
      <c r="A2465" s="2"/>
      <c r="K2465" s="8"/>
    </row>
    <row r="2466" spans="1:11" s="1" customFormat="1" x14ac:dyDescent="0.2">
      <c r="A2466" s="2"/>
      <c r="K2466" s="8"/>
    </row>
    <row r="2467" spans="1:11" s="1" customFormat="1" x14ac:dyDescent="0.2">
      <c r="A2467" s="2"/>
      <c r="K2467" s="8"/>
    </row>
    <row r="2468" spans="1:11" s="1" customFormat="1" x14ac:dyDescent="0.2">
      <c r="A2468" s="2"/>
      <c r="K2468" s="8"/>
    </row>
    <row r="2469" spans="1:11" s="1" customFormat="1" x14ac:dyDescent="0.2">
      <c r="A2469" s="2"/>
      <c r="K2469" s="8"/>
    </row>
    <row r="2470" spans="1:11" s="1" customFormat="1" x14ac:dyDescent="0.2">
      <c r="A2470" s="2"/>
      <c r="K2470" s="8"/>
    </row>
    <row r="2471" spans="1:11" s="1" customFormat="1" x14ac:dyDescent="0.2">
      <c r="A2471" s="2"/>
      <c r="K2471" s="8"/>
    </row>
    <row r="2472" spans="1:11" s="1" customFormat="1" x14ac:dyDescent="0.2">
      <c r="A2472" s="2"/>
      <c r="K2472" s="8"/>
    </row>
    <row r="2473" spans="1:11" s="1" customFormat="1" x14ac:dyDescent="0.2">
      <c r="A2473" s="2"/>
      <c r="K2473" s="8"/>
    </row>
    <row r="2474" spans="1:11" s="1" customFormat="1" x14ac:dyDescent="0.2">
      <c r="A2474" s="2"/>
      <c r="K2474" s="8"/>
    </row>
    <row r="2475" spans="1:11" s="1" customFormat="1" x14ac:dyDescent="0.2">
      <c r="A2475" s="2"/>
      <c r="K2475" s="8"/>
    </row>
    <row r="2476" spans="1:11" s="1" customFormat="1" x14ac:dyDescent="0.2">
      <c r="A2476" s="2"/>
      <c r="K2476" s="8"/>
    </row>
    <row r="2477" spans="1:11" s="1" customFormat="1" x14ac:dyDescent="0.2">
      <c r="A2477" s="2"/>
      <c r="K2477" s="8"/>
    </row>
    <row r="2478" spans="1:11" s="1" customFormat="1" x14ac:dyDescent="0.2">
      <c r="A2478" s="2"/>
      <c r="K2478" s="8"/>
    </row>
    <row r="2479" spans="1:11" s="1" customFormat="1" x14ac:dyDescent="0.2">
      <c r="A2479" s="2"/>
      <c r="K2479" s="8"/>
    </row>
    <row r="2480" spans="1:11" s="1" customFormat="1" x14ac:dyDescent="0.2">
      <c r="A2480" s="2"/>
      <c r="K2480" s="8"/>
    </row>
    <row r="2481" spans="1:11" s="1" customFormat="1" x14ac:dyDescent="0.2">
      <c r="A2481" s="2"/>
      <c r="K2481" s="8"/>
    </row>
    <row r="2482" spans="1:11" s="1" customFormat="1" x14ac:dyDescent="0.2">
      <c r="A2482" s="2"/>
      <c r="K2482" s="8"/>
    </row>
    <row r="2483" spans="1:11" s="1" customFormat="1" x14ac:dyDescent="0.2">
      <c r="A2483" s="2"/>
      <c r="K2483" s="8"/>
    </row>
    <row r="2484" spans="1:11" s="1" customFormat="1" x14ac:dyDescent="0.2">
      <c r="A2484" s="2"/>
      <c r="K2484" s="8"/>
    </row>
    <row r="2485" spans="1:11" s="1" customFormat="1" x14ac:dyDescent="0.2">
      <c r="A2485" s="2"/>
      <c r="K2485" s="8"/>
    </row>
    <row r="2486" spans="1:11" s="1" customFormat="1" x14ac:dyDescent="0.2">
      <c r="A2486" s="2"/>
      <c r="K2486" s="8"/>
    </row>
    <row r="2487" spans="1:11" s="1" customFormat="1" x14ac:dyDescent="0.2">
      <c r="A2487" s="2"/>
      <c r="K2487" s="8"/>
    </row>
    <row r="2488" spans="1:11" s="1" customFormat="1" x14ac:dyDescent="0.2">
      <c r="A2488" s="2"/>
      <c r="K2488" s="8"/>
    </row>
    <row r="2489" spans="1:11" s="1" customFormat="1" x14ac:dyDescent="0.2">
      <c r="A2489" s="2"/>
      <c r="K2489" s="8"/>
    </row>
    <row r="2490" spans="1:11" s="1" customFormat="1" x14ac:dyDescent="0.2">
      <c r="A2490" s="2"/>
      <c r="K2490" s="8"/>
    </row>
    <row r="2491" spans="1:11" s="1" customFormat="1" x14ac:dyDescent="0.2">
      <c r="A2491" s="2"/>
      <c r="K2491" s="8"/>
    </row>
    <row r="2492" spans="1:11" s="1" customFormat="1" x14ac:dyDescent="0.2">
      <c r="A2492" s="2"/>
      <c r="K2492" s="8"/>
    </row>
    <row r="2493" spans="1:11" s="1" customFormat="1" x14ac:dyDescent="0.2">
      <c r="A2493" s="2"/>
      <c r="K2493" s="8"/>
    </row>
    <row r="2494" spans="1:11" s="1" customFormat="1" x14ac:dyDescent="0.2">
      <c r="A2494" s="2"/>
      <c r="K2494" s="8"/>
    </row>
    <row r="2495" spans="1:11" s="1" customFormat="1" x14ac:dyDescent="0.2">
      <c r="A2495" s="2"/>
      <c r="K2495" s="8"/>
    </row>
    <row r="2496" spans="1:11" s="1" customFormat="1" x14ac:dyDescent="0.2">
      <c r="A2496" s="2"/>
      <c r="K2496" s="8"/>
    </row>
    <row r="2497" spans="1:11" s="1" customFormat="1" x14ac:dyDescent="0.2">
      <c r="A2497" s="2"/>
      <c r="K2497" s="8"/>
    </row>
    <row r="2498" spans="1:11" s="1" customFormat="1" x14ac:dyDescent="0.2">
      <c r="A2498" s="2"/>
      <c r="K2498" s="8"/>
    </row>
    <row r="2499" spans="1:11" s="1" customFormat="1" x14ac:dyDescent="0.2">
      <c r="A2499" s="2"/>
      <c r="K2499" s="8"/>
    </row>
    <row r="2500" spans="1:11" s="1" customFormat="1" x14ac:dyDescent="0.2">
      <c r="A2500" s="2"/>
      <c r="K2500" s="8"/>
    </row>
    <row r="2501" spans="1:11" s="1" customFormat="1" x14ac:dyDescent="0.2">
      <c r="A2501" s="2"/>
      <c r="K2501" s="8"/>
    </row>
    <row r="2502" spans="1:11" s="1" customFormat="1" x14ac:dyDescent="0.2">
      <c r="A2502" s="2"/>
      <c r="K2502" s="8"/>
    </row>
    <row r="2503" spans="1:11" s="1" customFormat="1" x14ac:dyDescent="0.2">
      <c r="A2503" s="2"/>
      <c r="K2503" s="8"/>
    </row>
    <row r="2504" spans="1:11" s="1" customFormat="1" x14ac:dyDescent="0.2">
      <c r="A2504" s="2"/>
      <c r="K2504" s="8"/>
    </row>
    <row r="2505" spans="1:11" s="1" customFormat="1" x14ac:dyDescent="0.2">
      <c r="A2505" s="2"/>
      <c r="K2505" s="8"/>
    </row>
    <row r="2506" spans="1:11" s="1" customFormat="1" x14ac:dyDescent="0.2">
      <c r="A2506" s="2"/>
      <c r="K2506" s="8"/>
    </row>
    <row r="2507" spans="1:11" s="1" customFormat="1" x14ac:dyDescent="0.2">
      <c r="A2507" s="2"/>
      <c r="K2507" s="8"/>
    </row>
    <row r="2508" spans="1:11" s="1" customFormat="1" x14ac:dyDescent="0.2">
      <c r="A2508" s="2"/>
      <c r="K2508" s="8"/>
    </row>
    <row r="2509" spans="1:11" s="1" customFormat="1" x14ac:dyDescent="0.2">
      <c r="A2509" s="2"/>
      <c r="K2509" s="8"/>
    </row>
    <row r="2510" spans="1:11" s="1" customFormat="1" x14ac:dyDescent="0.2">
      <c r="A2510" s="2"/>
      <c r="K2510" s="8"/>
    </row>
    <row r="2511" spans="1:11" s="1" customFormat="1" x14ac:dyDescent="0.2">
      <c r="A2511" s="2"/>
      <c r="K2511" s="8"/>
    </row>
    <row r="2512" spans="1:11" s="1" customFormat="1" x14ac:dyDescent="0.2">
      <c r="A2512" s="2"/>
      <c r="K2512" s="8"/>
    </row>
    <row r="2513" spans="1:11" s="1" customFormat="1" x14ac:dyDescent="0.2">
      <c r="A2513" s="2"/>
      <c r="K2513" s="8"/>
    </row>
    <row r="2514" spans="1:11" s="1" customFormat="1" x14ac:dyDescent="0.2">
      <c r="A2514" s="2"/>
      <c r="K2514" s="8"/>
    </row>
    <row r="2515" spans="1:11" s="1" customFormat="1" x14ac:dyDescent="0.2">
      <c r="A2515" s="2"/>
      <c r="K2515" s="8"/>
    </row>
    <row r="2516" spans="1:11" s="1" customFormat="1" x14ac:dyDescent="0.2">
      <c r="A2516" s="2"/>
      <c r="K2516" s="8"/>
    </row>
    <row r="2517" spans="1:11" s="1" customFormat="1" x14ac:dyDescent="0.2">
      <c r="A2517" s="2"/>
      <c r="K2517" s="8"/>
    </row>
    <row r="2518" spans="1:11" s="1" customFormat="1" x14ac:dyDescent="0.2">
      <c r="A2518" s="2"/>
      <c r="K2518" s="8"/>
    </row>
    <row r="2519" spans="1:11" s="1" customFormat="1" x14ac:dyDescent="0.2">
      <c r="A2519" s="2"/>
      <c r="K2519" s="8"/>
    </row>
    <row r="2520" spans="1:11" s="1" customFormat="1" x14ac:dyDescent="0.2">
      <c r="A2520" s="2"/>
      <c r="K2520" s="8"/>
    </row>
    <row r="2521" spans="1:11" s="1" customFormat="1" x14ac:dyDescent="0.2">
      <c r="A2521" s="2"/>
      <c r="K2521" s="8"/>
    </row>
    <row r="2522" spans="1:11" s="1" customFormat="1" x14ac:dyDescent="0.2">
      <c r="A2522" s="2"/>
      <c r="K2522" s="8"/>
    </row>
    <row r="2523" spans="1:11" s="1" customFormat="1" x14ac:dyDescent="0.2">
      <c r="A2523" s="2"/>
      <c r="K2523" s="8"/>
    </row>
    <row r="2524" spans="1:11" s="1" customFormat="1" x14ac:dyDescent="0.2">
      <c r="A2524" s="2"/>
      <c r="K2524" s="8"/>
    </row>
    <row r="2525" spans="1:11" s="1" customFormat="1" x14ac:dyDescent="0.2">
      <c r="A2525" s="2"/>
      <c r="K2525" s="8"/>
    </row>
    <row r="2526" spans="1:11" s="1" customFormat="1" x14ac:dyDescent="0.2">
      <c r="A2526" s="2"/>
      <c r="K2526" s="8"/>
    </row>
    <row r="2527" spans="1:11" s="1" customFormat="1" x14ac:dyDescent="0.2">
      <c r="A2527" s="2"/>
      <c r="J2527" s="15"/>
      <c r="K2527" s="8"/>
    </row>
    <row r="2528" spans="1:11" s="1" customFormat="1" x14ac:dyDescent="0.2">
      <c r="A2528" s="2"/>
      <c r="K2528" s="8"/>
    </row>
    <row r="2529" spans="1:11" s="1" customFormat="1" x14ac:dyDescent="0.2">
      <c r="A2529" s="2"/>
      <c r="K2529" s="8"/>
    </row>
    <row r="2530" spans="1:11" s="1" customFormat="1" x14ac:dyDescent="0.2">
      <c r="A2530" s="2"/>
      <c r="K2530" s="8"/>
    </row>
    <row r="2531" spans="1:11" s="1" customFormat="1" x14ac:dyDescent="0.2">
      <c r="A2531" s="2"/>
      <c r="K2531" s="8"/>
    </row>
    <row r="2532" spans="1:11" s="1" customFormat="1" x14ac:dyDescent="0.2">
      <c r="A2532" s="2"/>
      <c r="K2532" s="8"/>
    </row>
    <row r="2533" spans="1:11" s="1" customFormat="1" x14ac:dyDescent="0.2">
      <c r="A2533" s="2"/>
      <c r="K2533" s="8"/>
    </row>
    <row r="2534" spans="1:11" s="1" customFormat="1" x14ac:dyDescent="0.2">
      <c r="A2534" s="2"/>
      <c r="K2534" s="8"/>
    </row>
    <row r="2535" spans="1:11" s="1" customFormat="1" x14ac:dyDescent="0.2">
      <c r="A2535" s="2"/>
      <c r="K2535" s="8"/>
    </row>
    <row r="2536" spans="1:11" s="1" customFormat="1" x14ac:dyDescent="0.2">
      <c r="A2536" s="2"/>
      <c r="K2536" s="8"/>
    </row>
    <row r="2537" spans="1:11" s="1" customFormat="1" x14ac:dyDescent="0.2">
      <c r="A2537" s="2"/>
      <c r="K2537" s="8"/>
    </row>
    <row r="2538" spans="1:11" s="1" customFormat="1" x14ac:dyDescent="0.2">
      <c r="A2538" s="2"/>
      <c r="K2538" s="8"/>
    </row>
    <row r="2539" spans="1:11" s="1" customFormat="1" x14ac:dyDescent="0.2">
      <c r="A2539" s="2"/>
      <c r="K2539" s="8"/>
    </row>
    <row r="2540" spans="1:11" s="1" customFormat="1" x14ac:dyDescent="0.2">
      <c r="A2540" s="2"/>
      <c r="K2540" s="8"/>
    </row>
    <row r="2541" spans="1:11" s="1" customFormat="1" x14ac:dyDescent="0.2">
      <c r="A2541" s="2"/>
      <c r="K2541" s="8"/>
    </row>
    <row r="2542" spans="1:11" s="1" customFormat="1" x14ac:dyDescent="0.2">
      <c r="A2542" s="2"/>
      <c r="K2542" s="8"/>
    </row>
    <row r="2543" spans="1:11" s="1" customFormat="1" x14ac:dyDescent="0.2">
      <c r="A2543" s="2"/>
      <c r="K2543" s="8"/>
    </row>
    <row r="2544" spans="1:11" s="1" customFormat="1" x14ac:dyDescent="0.2">
      <c r="A2544" s="2"/>
      <c r="K2544" s="8"/>
    </row>
    <row r="2545" spans="1:11" s="1" customFormat="1" x14ac:dyDescent="0.2">
      <c r="A2545" s="2"/>
      <c r="K2545" s="8"/>
    </row>
    <row r="2546" spans="1:11" s="1" customFormat="1" x14ac:dyDescent="0.2">
      <c r="A2546" s="2"/>
      <c r="K2546" s="8"/>
    </row>
    <row r="2547" spans="1:11" s="1" customFormat="1" x14ac:dyDescent="0.2">
      <c r="A2547" s="2"/>
      <c r="K2547" s="8"/>
    </row>
    <row r="2548" spans="1:11" s="1" customFormat="1" x14ac:dyDescent="0.2">
      <c r="A2548" s="2"/>
      <c r="K2548" s="8"/>
    </row>
    <row r="2549" spans="1:11" s="1" customFormat="1" x14ac:dyDescent="0.2">
      <c r="A2549" s="2"/>
      <c r="K2549" s="8"/>
    </row>
    <row r="2550" spans="1:11" s="1" customFormat="1" x14ac:dyDescent="0.2">
      <c r="A2550" s="2"/>
      <c r="K2550" s="8"/>
    </row>
    <row r="2551" spans="1:11" s="1" customFormat="1" x14ac:dyDescent="0.2">
      <c r="A2551" s="2"/>
      <c r="K2551" s="8"/>
    </row>
    <row r="2552" spans="1:11" s="1" customFormat="1" x14ac:dyDescent="0.2">
      <c r="A2552" s="2"/>
      <c r="K2552" s="8"/>
    </row>
    <row r="2553" spans="1:11" s="1" customFormat="1" x14ac:dyDescent="0.2">
      <c r="A2553" s="2"/>
      <c r="K2553" s="8"/>
    </row>
    <row r="2554" spans="1:11" s="1" customFormat="1" x14ac:dyDescent="0.2">
      <c r="A2554" s="2"/>
      <c r="K2554" s="8"/>
    </row>
    <row r="2555" spans="1:11" s="1" customFormat="1" x14ac:dyDescent="0.2">
      <c r="A2555" s="2"/>
      <c r="K2555" s="8"/>
    </row>
    <row r="2556" spans="1:11" s="1" customFormat="1" x14ac:dyDescent="0.2">
      <c r="A2556" s="2"/>
      <c r="K2556" s="8"/>
    </row>
    <row r="2557" spans="1:11" s="1" customFormat="1" x14ac:dyDescent="0.2">
      <c r="A2557" s="2"/>
      <c r="K2557" s="8"/>
    </row>
    <row r="2558" spans="1:11" s="1" customFormat="1" x14ac:dyDescent="0.2">
      <c r="A2558" s="2"/>
      <c r="K2558" s="8"/>
    </row>
    <row r="2559" spans="1:11" s="1" customFormat="1" x14ac:dyDescent="0.2">
      <c r="A2559" s="2"/>
      <c r="K2559" s="8"/>
    </row>
    <row r="2560" spans="1:11" s="1" customFormat="1" x14ac:dyDescent="0.2">
      <c r="A2560" s="2"/>
      <c r="K2560" s="8"/>
    </row>
    <row r="2561" spans="1:11" s="1" customFormat="1" x14ac:dyDescent="0.2">
      <c r="A2561" s="2"/>
      <c r="K2561" s="8"/>
    </row>
    <row r="2562" spans="1:11" s="1" customFormat="1" x14ac:dyDescent="0.2">
      <c r="A2562" s="2"/>
      <c r="K2562" s="8"/>
    </row>
    <row r="2563" spans="1:11" s="1" customFormat="1" x14ac:dyDescent="0.2">
      <c r="A2563" s="2"/>
      <c r="K2563" s="8"/>
    </row>
    <row r="2564" spans="1:11" s="1" customFormat="1" x14ac:dyDescent="0.2">
      <c r="A2564" s="2"/>
      <c r="K2564" s="8"/>
    </row>
    <row r="2565" spans="1:11" s="1" customFormat="1" x14ac:dyDescent="0.2">
      <c r="A2565" s="2"/>
      <c r="K2565" s="8"/>
    </row>
    <row r="2566" spans="1:11" s="1" customFormat="1" x14ac:dyDescent="0.2">
      <c r="A2566" s="2"/>
      <c r="K2566" s="8"/>
    </row>
    <row r="2567" spans="1:11" s="1" customFormat="1" x14ac:dyDescent="0.2">
      <c r="A2567" s="2"/>
      <c r="K2567" s="8"/>
    </row>
    <row r="2568" spans="1:11" s="1" customFormat="1" x14ac:dyDescent="0.2">
      <c r="A2568" s="2"/>
      <c r="K2568" s="8"/>
    </row>
    <row r="2569" spans="1:11" s="1" customFormat="1" x14ac:dyDescent="0.2">
      <c r="A2569" s="2"/>
      <c r="K2569" s="8"/>
    </row>
    <row r="2570" spans="1:11" s="1" customFormat="1" x14ac:dyDescent="0.2">
      <c r="A2570" s="2"/>
      <c r="K2570" s="8"/>
    </row>
    <row r="2571" spans="1:11" s="1" customFormat="1" x14ac:dyDescent="0.2">
      <c r="A2571" s="2"/>
      <c r="K2571" s="8"/>
    </row>
    <row r="2572" spans="1:11" s="1" customFormat="1" x14ac:dyDescent="0.2">
      <c r="A2572" s="2"/>
      <c r="K2572" s="8"/>
    </row>
    <row r="2573" spans="1:11" s="1" customFormat="1" x14ac:dyDescent="0.2">
      <c r="A2573" s="2"/>
      <c r="K2573" s="8"/>
    </row>
    <row r="2574" spans="1:11" s="1" customFormat="1" x14ac:dyDescent="0.2">
      <c r="A2574" s="2"/>
      <c r="K2574" s="8"/>
    </row>
    <row r="2575" spans="1:11" s="1" customFormat="1" x14ac:dyDescent="0.2">
      <c r="A2575" s="2"/>
      <c r="K2575" s="8"/>
    </row>
    <row r="2576" spans="1:11" s="1" customFormat="1" x14ac:dyDescent="0.2">
      <c r="A2576" s="2"/>
      <c r="C2576" s="12"/>
      <c r="K2576" s="8"/>
    </row>
    <row r="2577" spans="1:11" s="1" customFormat="1" x14ac:dyDescent="0.2">
      <c r="A2577" s="2"/>
      <c r="K2577" s="8"/>
    </row>
    <row r="2578" spans="1:11" s="1" customFormat="1" x14ac:dyDescent="0.2">
      <c r="A2578" s="2"/>
      <c r="K2578" s="8"/>
    </row>
    <row r="2579" spans="1:11" s="1" customFormat="1" x14ac:dyDescent="0.2">
      <c r="A2579" s="2"/>
      <c r="K2579" s="8"/>
    </row>
    <row r="2580" spans="1:11" s="1" customFormat="1" x14ac:dyDescent="0.2">
      <c r="A2580" s="2"/>
      <c r="K2580" s="8"/>
    </row>
    <row r="2581" spans="1:11" s="1" customFormat="1" x14ac:dyDescent="0.2">
      <c r="A2581" s="2"/>
      <c r="K2581" s="8"/>
    </row>
    <row r="2582" spans="1:11" s="1" customFormat="1" x14ac:dyDescent="0.2">
      <c r="A2582" s="2"/>
      <c r="K2582" s="8"/>
    </row>
    <row r="2583" spans="1:11" s="1" customFormat="1" x14ac:dyDescent="0.2">
      <c r="A2583" s="2"/>
      <c r="K2583" s="8"/>
    </row>
    <row r="2584" spans="1:11" s="1" customFormat="1" x14ac:dyDescent="0.2">
      <c r="A2584" s="2"/>
      <c r="K2584" s="8"/>
    </row>
    <row r="2585" spans="1:11" s="1" customFormat="1" x14ac:dyDescent="0.2">
      <c r="A2585" s="2"/>
      <c r="K2585" s="8"/>
    </row>
    <row r="2586" spans="1:11" s="1" customFormat="1" x14ac:dyDescent="0.2">
      <c r="A2586" s="2"/>
      <c r="K2586" s="8"/>
    </row>
    <row r="2587" spans="1:11" s="1" customFormat="1" x14ac:dyDescent="0.2">
      <c r="A2587" s="2"/>
      <c r="K2587" s="8"/>
    </row>
    <row r="2588" spans="1:11" s="1" customFormat="1" x14ac:dyDescent="0.2">
      <c r="A2588" s="2"/>
      <c r="K2588" s="8"/>
    </row>
    <row r="2589" spans="1:11" s="1" customFormat="1" x14ac:dyDescent="0.2">
      <c r="A2589" s="2"/>
      <c r="K2589" s="8"/>
    </row>
    <row r="2590" spans="1:11" s="1" customFormat="1" x14ac:dyDescent="0.2">
      <c r="A2590" s="2"/>
      <c r="K2590" s="8"/>
    </row>
    <row r="2591" spans="1:11" s="1" customFormat="1" x14ac:dyDescent="0.2">
      <c r="A2591" s="2"/>
      <c r="K2591" s="8"/>
    </row>
    <row r="2592" spans="1:11" s="1" customFormat="1" x14ac:dyDescent="0.2">
      <c r="A2592" s="2"/>
      <c r="K2592" s="8"/>
    </row>
    <row r="2593" spans="1:11" s="1" customFormat="1" x14ac:dyDescent="0.2">
      <c r="A2593" s="2"/>
      <c r="K2593" s="8"/>
    </row>
    <row r="2594" spans="1:11" s="1" customFormat="1" x14ac:dyDescent="0.2">
      <c r="A2594" s="2"/>
      <c r="K2594" s="8"/>
    </row>
    <row r="2595" spans="1:11" s="1" customFormat="1" x14ac:dyDescent="0.2">
      <c r="A2595" s="2"/>
      <c r="K2595" s="8"/>
    </row>
    <row r="2596" spans="1:11" s="1" customFormat="1" x14ac:dyDescent="0.2">
      <c r="A2596" s="2"/>
      <c r="K2596" s="8"/>
    </row>
    <row r="2597" spans="1:11" s="1" customFormat="1" x14ac:dyDescent="0.2">
      <c r="A2597" s="2"/>
      <c r="K2597" s="8"/>
    </row>
    <row r="2598" spans="1:11" s="1" customFormat="1" x14ac:dyDescent="0.2">
      <c r="A2598" s="2"/>
      <c r="K2598" s="8"/>
    </row>
    <row r="2599" spans="1:11" s="1" customFormat="1" x14ac:dyDescent="0.2">
      <c r="A2599" s="2"/>
      <c r="K2599" s="8"/>
    </row>
    <row r="2600" spans="1:11" s="1" customFormat="1" x14ac:dyDescent="0.2">
      <c r="A2600" s="2"/>
      <c r="K2600" s="8"/>
    </row>
    <row r="2601" spans="1:11" s="1" customFormat="1" x14ac:dyDescent="0.2">
      <c r="A2601" s="2"/>
      <c r="K2601" s="8"/>
    </row>
    <row r="2602" spans="1:11" s="1" customFormat="1" x14ac:dyDescent="0.2">
      <c r="A2602" s="2"/>
      <c r="K2602" s="8"/>
    </row>
    <row r="2603" spans="1:11" s="1" customFormat="1" x14ac:dyDescent="0.2">
      <c r="A2603" s="2"/>
      <c r="K2603" s="8"/>
    </row>
    <row r="2604" spans="1:11" s="1" customFormat="1" x14ac:dyDescent="0.2">
      <c r="A2604" s="2"/>
      <c r="K2604" s="8"/>
    </row>
    <row r="2605" spans="1:11" s="1" customFormat="1" x14ac:dyDescent="0.2">
      <c r="A2605" s="2"/>
      <c r="K2605" s="8"/>
    </row>
    <row r="2606" spans="1:11" s="1" customFormat="1" x14ac:dyDescent="0.2">
      <c r="A2606" s="2"/>
      <c r="K2606" s="8"/>
    </row>
    <row r="2607" spans="1:11" s="1" customFormat="1" x14ac:dyDescent="0.2">
      <c r="A2607" s="2"/>
      <c r="K2607" s="8"/>
    </row>
    <row r="2608" spans="1:11" s="1" customFormat="1" x14ac:dyDescent="0.2">
      <c r="A2608" s="2"/>
      <c r="K2608" s="8"/>
    </row>
    <row r="2609" spans="1:11" s="1" customFormat="1" x14ac:dyDescent="0.2">
      <c r="A2609" s="2"/>
      <c r="K2609" s="8"/>
    </row>
    <row r="2610" spans="1:11" s="1" customFormat="1" x14ac:dyDescent="0.2">
      <c r="A2610" s="2"/>
      <c r="K2610" s="8"/>
    </row>
    <row r="2611" spans="1:11" s="1" customFormat="1" x14ac:dyDescent="0.2">
      <c r="A2611" s="2"/>
      <c r="K2611" s="8"/>
    </row>
    <row r="2612" spans="1:11" s="1" customFormat="1" x14ac:dyDescent="0.2">
      <c r="A2612" s="2"/>
      <c r="K2612" s="8"/>
    </row>
    <row r="2613" spans="1:11" s="1" customFormat="1" x14ac:dyDescent="0.2">
      <c r="A2613" s="2"/>
      <c r="K2613" s="8"/>
    </row>
    <row r="2614" spans="1:11" s="1" customFormat="1" x14ac:dyDescent="0.2">
      <c r="A2614" s="2"/>
      <c r="K2614" s="8"/>
    </row>
    <row r="2615" spans="1:11" s="1" customFormat="1" x14ac:dyDescent="0.2">
      <c r="A2615" s="2"/>
      <c r="K2615" s="8"/>
    </row>
    <row r="2616" spans="1:11" s="1" customFormat="1" x14ac:dyDescent="0.2">
      <c r="A2616" s="2"/>
      <c r="K2616" s="8"/>
    </row>
    <row r="2617" spans="1:11" s="1" customFormat="1" x14ac:dyDescent="0.2">
      <c r="A2617" s="2"/>
      <c r="K2617" s="8"/>
    </row>
    <row r="2618" spans="1:11" s="1" customFormat="1" x14ac:dyDescent="0.2">
      <c r="A2618" s="2"/>
      <c r="K2618" s="8"/>
    </row>
    <row r="2619" spans="1:11" s="1" customFormat="1" x14ac:dyDescent="0.2">
      <c r="A2619" s="2"/>
      <c r="K2619" s="8"/>
    </row>
    <row r="2620" spans="1:11" s="1" customFormat="1" x14ac:dyDescent="0.2">
      <c r="A2620" s="2"/>
      <c r="K2620" s="8"/>
    </row>
    <row r="2621" spans="1:11" s="1" customFormat="1" x14ac:dyDescent="0.2">
      <c r="A2621" s="2"/>
      <c r="K2621" s="8"/>
    </row>
    <row r="2622" spans="1:11" s="1" customFormat="1" x14ac:dyDescent="0.2">
      <c r="A2622" s="2"/>
      <c r="K2622" s="8"/>
    </row>
    <row r="2623" spans="1:11" s="1" customFormat="1" x14ac:dyDescent="0.2">
      <c r="A2623" s="2"/>
      <c r="K2623" s="8"/>
    </row>
    <row r="2624" spans="1:11" s="1" customFormat="1" x14ac:dyDescent="0.2">
      <c r="A2624" s="2"/>
      <c r="K2624" s="8"/>
    </row>
    <row r="2625" spans="1:11" s="1" customFormat="1" x14ac:dyDescent="0.2">
      <c r="A2625" s="2"/>
      <c r="K2625" s="8"/>
    </row>
    <row r="2626" spans="1:11" s="1" customFormat="1" x14ac:dyDescent="0.2">
      <c r="A2626" s="2"/>
      <c r="K2626" s="8"/>
    </row>
    <row r="2627" spans="1:11" s="1" customFormat="1" x14ac:dyDescent="0.2">
      <c r="A2627" s="2"/>
      <c r="K2627" s="8"/>
    </row>
    <row r="2628" spans="1:11" s="1" customFormat="1" x14ac:dyDescent="0.2">
      <c r="A2628" s="2"/>
      <c r="K2628" s="8"/>
    </row>
    <row r="2629" spans="1:11" s="1" customFormat="1" x14ac:dyDescent="0.2">
      <c r="A2629" s="2"/>
      <c r="K2629" s="8"/>
    </row>
    <row r="2630" spans="1:11" s="1" customFormat="1" x14ac:dyDescent="0.2">
      <c r="A2630" s="2"/>
      <c r="K2630" s="8"/>
    </row>
    <row r="2631" spans="1:11" s="1" customFormat="1" x14ac:dyDescent="0.2">
      <c r="A2631" s="2"/>
      <c r="K2631" s="8"/>
    </row>
    <row r="2632" spans="1:11" s="1" customFormat="1" x14ac:dyDescent="0.2">
      <c r="A2632" s="2"/>
      <c r="K2632" s="8"/>
    </row>
    <row r="2633" spans="1:11" s="1" customFormat="1" x14ac:dyDescent="0.2">
      <c r="A2633" s="2"/>
      <c r="K2633" s="8"/>
    </row>
    <row r="2634" spans="1:11" s="1" customFormat="1" x14ac:dyDescent="0.2">
      <c r="A2634" s="2"/>
      <c r="K2634" s="8"/>
    </row>
    <row r="2635" spans="1:11" s="1" customFormat="1" x14ac:dyDescent="0.2">
      <c r="A2635" s="2"/>
      <c r="K2635" s="8"/>
    </row>
    <row r="2636" spans="1:11" s="1" customFormat="1" x14ac:dyDescent="0.2">
      <c r="A2636" s="2"/>
      <c r="K2636" s="8"/>
    </row>
    <row r="2637" spans="1:11" s="1" customFormat="1" x14ac:dyDescent="0.2">
      <c r="A2637" s="2"/>
      <c r="K2637" s="8"/>
    </row>
    <row r="2638" spans="1:11" s="1" customFormat="1" x14ac:dyDescent="0.2">
      <c r="A2638" s="2"/>
      <c r="K2638" s="8"/>
    </row>
    <row r="2639" spans="1:11" s="1" customFormat="1" x14ac:dyDescent="0.2">
      <c r="A2639" s="2"/>
      <c r="K2639" s="8"/>
    </row>
    <row r="2640" spans="1:11" s="1" customFormat="1" x14ac:dyDescent="0.2">
      <c r="A2640" s="2"/>
      <c r="K2640" s="8"/>
    </row>
    <row r="2641" spans="1:11" s="1" customFormat="1" x14ac:dyDescent="0.2">
      <c r="A2641" s="2"/>
      <c r="K2641" s="8"/>
    </row>
    <row r="2642" spans="1:11" s="1" customFormat="1" x14ac:dyDescent="0.2">
      <c r="A2642" s="2"/>
      <c r="K2642" s="8"/>
    </row>
    <row r="2643" spans="1:11" s="1" customFormat="1" x14ac:dyDescent="0.2">
      <c r="A2643" s="2"/>
      <c r="K2643" s="8"/>
    </row>
    <row r="2644" spans="1:11" s="1" customFormat="1" x14ac:dyDescent="0.2">
      <c r="A2644" s="2"/>
      <c r="K2644" s="8"/>
    </row>
    <row r="2645" spans="1:11" s="1" customFormat="1" x14ac:dyDescent="0.2">
      <c r="A2645" s="2"/>
      <c r="K2645" s="8"/>
    </row>
    <row r="2646" spans="1:11" s="1" customFormat="1" x14ac:dyDescent="0.2">
      <c r="A2646" s="2"/>
      <c r="K2646" s="8"/>
    </row>
    <row r="2647" spans="1:11" s="1" customFormat="1" x14ac:dyDescent="0.2">
      <c r="A2647" s="2"/>
      <c r="K2647" s="8"/>
    </row>
    <row r="2648" spans="1:11" s="1" customFormat="1" x14ac:dyDescent="0.2">
      <c r="A2648" s="2"/>
      <c r="K2648" s="8"/>
    </row>
    <row r="2649" spans="1:11" s="1" customFormat="1" x14ac:dyDescent="0.2">
      <c r="A2649" s="2"/>
      <c r="K2649" s="8"/>
    </row>
    <row r="2650" spans="1:11" s="1" customFormat="1" x14ac:dyDescent="0.2">
      <c r="A2650" s="2"/>
      <c r="K2650" s="8"/>
    </row>
    <row r="2651" spans="1:11" s="1" customFormat="1" x14ac:dyDescent="0.2">
      <c r="A2651" s="2"/>
      <c r="K2651" s="8"/>
    </row>
    <row r="2652" spans="1:11" s="1" customFormat="1" x14ac:dyDescent="0.2">
      <c r="A2652" s="2"/>
      <c r="K2652" s="8"/>
    </row>
    <row r="2653" spans="1:11" s="1" customFormat="1" x14ac:dyDescent="0.2">
      <c r="A2653" s="2"/>
      <c r="K2653" s="8"/>
    </row>
    <row r="2654" spans="1:11" s="1" customFormat="1" x14ac:dyDescent="0.2">
      <c r="A2654" s="2"/>
      <c r="K2654" s="8"/>
    </row>
    <row r="2655" spans="1:11" s="1" customFormat="1" x14ac:dyDescent="0.2">
      <c r="A2655" s="2"/>
      <c r="K2655" s="8"/>
    </row>
    <row r="2656" spans="1:11" s="1" customFormat="1" x14ac:dyDescent="0.2">
      <c r="A2656" s="2"/>
      <c r="K2656" s="8"/>
    </row>
    <row r="2657" spans="1:13" s="1" customFormat="1" x14ac:dyDescent="0.2">
      <c r="A2657" s="2"/>
      <c r="C2657" s="12"/>
      <c r="K2657" s="8"/>
    </row>
    <row r="2658" spans="1:13" s="1" customFormat="1" x14ac:dyDescent="0.2">
      <c r="A2658" s="2"/>
      <c r="C2658" s="12"/>
      <c r="K2658" s="8"/>
    </row>
    <row r="2659" spans="1:13" s="1" customFormat="1" x14ac:dyDescent="0.2">
      <c r="A2659" s="2"/>
      <c r="C2659" s="12"/>
      <c r="K2659" s="8"/>
    </row>
    <row r="2660" spans="1:13" s="1" customFormat="1" x14ac:dyDescent="0.2">
      <c r="A2660" s="2"/>
      <c r="C2660" s="12"/>
      <c r="K2660" s="8"/>
    </row>
    <row r="2661" spans="1:13" s="1" customFormat="1" x14ac:dyDescent="0.2">
      <c r="A2661" s="2"/>
      <c r="C2661" s="12"/>
      <c r="K2661" s="8"/>
    </row>
    <row r="2662" spans="1:13" s="1" customFormat="1" x14ac:dyDescent="0.2">
      <c r="A2662" s="2"/>
      <c r="C2662" s="12"/>
      <c r="K2662" s="8"/>
    </row>
    <row r="2663" spans="1:13" s="1" customFormat="1" x14ac:dyDescent="0.2">
      <c r="A2663" s="2"/>
      <c r="C2663" s="12"/>
      <c r="K2663" s="8"/>
    </row>
    <row r="2664" spans="1:13" s="1" customFormat="1" x14ac:dyDescent="0.2">
      <c r="A2664" s="2"/>
      <c r="K2664" s="8"/>
    </row>
    <row r="2665" spans="1:13" s="16" customFormat="1" ht="13.5" thickBot="1" x14ac:dyDescent="0.25">
      <c r="A2665" s="18"/>
      <c r="B2665" s="17"/>
      <c r="C2665" s="17"/>
      <c r="D2665" s="17"/>
      <c r="E2665" s="17"/>
      <c r="F2665" s="17"/>
      <c r="G2665" s="17"/>
      <c r="H2665" s="17"/>
      <c r="I2665" s="17"/>
      <c r="J2665" s="17"/>
      <c r="K2665" s="24"/>
      <c r="L2665" s="17"/>
      <c r="M2665" s="17"/>
    </row>
    <row r="2670" spans="1:13" s="1" customFormat="1" x14ac:dyDescent="0.2">
      <c r="A2670" s="2"/>
      <c r="K2670" s="8"/>
    </row>
    <row r="2671" spans="1:13" s="1" customFormat="1" x14ac:dyDescent="0.2">
      <c r="A2671" s="2"/>
      <c r="K2671" s="8"/>
    </row>
    <row r="2672" spans="1:13" s="1" customFormat="1" x14ac:dyDescent="0.2">
      <c r="A2672" s="2"/>
      <c r="K2672" s="8"/>
    </row>
    <row r="2673" spans="1:11" s="1" customFormat="1" x14ac:dyDescent="0.2">
      <c r="A2673" s="2"/>
      <c r="K2673" s="8"/>
    </row>
    <row r="2674" spans="1:11" s="1" customFormat="1" x14ac:dyDescent="0.2">
      <c r="A2674" s="2"/>
      <c r="K2674" s="8"/>
    </row>
    <row r="2675" spans="1:11" s="1" customFormat="1" x14ac:dyDescent="0.2">
      <c r="A2675" s="2"/>
      <c r="K2675" s="8"/>
    </row>
    <row r="2676" spans="1:11" s="1" customFormat="1" x14ac:dyDescent="0.2">
      <c r="A2676" s="2"/>
      <c r="K2676" s="8"/>
    </row>
    <row r="2677" spans="1:11" s="1" customFormat="1" x14ac:dyDescent="0.2">
      <c r="A2677" s="2"/>
      <c r="K2677" s="8"/>
    </row>
    <row r="2678" spans="1:11" s="1" customFormat="1" x14ac:dyDescent="0.2">
      <c r="A2678" s="2"/>
      <c r="K2678" s="8"/>
    </row>
    <row r="2679" spans="1:11" s="1" customFormat="1" x14ac:dyDescent="0.2">
      <c r="A2679" s="2"/>
      <c r="K2679" s="8"/>
    </row>
    <row r="2680" spans="1:11" s="1" customFormat="1" x14ac:dyDescent="0.2">
      <c r="A2680" s="2"/>
      <c r="K2680" s="8"/>
    </row>
    <row r="2681" spans="1:11" s="1" customFormat="1" x14ac:dyDescent="0.2">
      <c r="A2681" s="2"/>
      <c r="K2681" s="8"/>
    </row>
    <row r="2682" spans="1:11" s="1" customFormat="1" x14ac:dyDescent="0.2">
      <c r="A2682" s="2"/>
      <c r="K2682" s="8"/>
    </row>
    <row r="2683" spans="1:11" s="1" customFormat="1" x14ac:dyDescent="0.2">
      <c r="A2683" s="2"/>
      <c r="K2683" s="8"/>
    </row>
    <row r="2684" spans="1:11" s="1" customFormat="1" x14ac:dyDescent="0.2">
      <c r="A2684" s="2"/>
      <c r="K2684" s="8"/>
    </row>
    <row r="2685" spans="1:11" s="1" customFormat="1" x14ac:dyDescent="0.2">
      <c r="A2685" s="2"/>
      <c r="K2685" s="8"/>
    </row>
    <row r="2686" spans="1:11" s="1" customFormat="1" x14ac:dyDescent="0.2">
      <c r="A2686" s="2"/>
      <c r="K2686" s="8"/>
    </row>
    <row r="2687" spans="1:11" s="1" customFormat="1" x14ac:dyDescent="0.2">
      <c r="A2687" s="2"/>
      <c r="K2687" s="8"/>
    </row>
    <row r="2688" spans="1:11" s="1" customFormat="1" x14ac:dyDescent="0.2">
      <c r="A2688" s="2"/>
      <c r="K2688" s="8"/>
    </row>
    <row r="2689" spans="1:11" s="1" customFormat="1" x14ac:dyDescent="0.2">
      <c r="A2689" s="2"/>
      <c r="K2689" s="8"/>
    </row>
    <row r="2690" spans="1:11" s="1" customFormat="1" x14ac:dyDescent="0.2">
      <c r="A2690" s="2"/>
      <c r="K2690" s="8"/>
    </row>
    <row r="2691" spans="1:11" s="1" customFormat="1" x14ac:dyDescent="0.2">
      <c r="A2691" s="2"/>
      <c r="K2691" s="8"/>
    </row>
    <row r="2692" spans="1:11" s="1" customFormat="1" x14ac:dyDescent="0.2">
      <c r="A2692" s="2"/>
      <c r="K2692" s="8"/>
    </row>
    <row r="2693" spans="1:11" s="1" customFormat="1" x14ac:dyDescent="0.2">
      <c r="A2693" s="2"/>
      <c r="K2693" s="8"/>
    </row>
    <row r="2694" spans="1:11" s="1" customFormat="1" x14ac:dyDescent="0.2">
      <c r="A2694" s="2"/>
      <c r="K2694" s="8"/>
    </row>
    <row r="2695" spans="1:11" s="1" customFormat="1" x14ac:dyDescent="0.2">
      <c r="A2695" s="2"/>
      <c r="K2695" s="8"/>
    </row>
    <row r="2696" spans="1:11" s="1" customFormat="1" x14ac:dyDescent="0.2">
      <c r="A2696" s="2"/>
      <c r="K2696" s="8"/>
    </row>
    <row r="2697" spans="1:11" s="1" customFormat="1" x14ac:dyDescent="0.2">
      <c r="A2697" s="2"/>
      <c r="K2697" s="8"/>
    </row>
    <row r="2698" spans="1:11" s="1" customFormat="1" x14ac:dyDescent="0.2">
      <c r="A2698" s="2"/>
      <c r="K2698" s="8"/>
    </row>
    <row r="2699" spans="1:11" s="1" customFormat="1" x14ac:dyDescent="0.2">
      <c r="A2699" s="2"/>
      <c r="K2699" s="8"/>
    </row>
    <row r="2700" spans="1:11" s="1" customFormat="1" x14ac:dyDescent="0.2">
      <c r="A2700" s="2"/>
      <c r="K2700" s="8"/>
    </row>
    <row r="2701" spans="1:11" s="1" customFormat="1" x14ac:dyDescent="0.2">
      <c r="A2701" s="2"/>
      <c r="K2701" s="8"/>
    </row>
    <row r="2702" spans="1:11" s="1" customFormat="1" x14ac:dyDescent="0.2">
      <c r="A2702" s="2"/>
      <c r="K2702" s="8"/>
    </row>
    <row r="2703" spans="1:11" s="1" customFormat="1" x14ac:dyDescent="0.2">
      <c r="A2703" s="2"/>
      <c r="K2703" s="8"/>
    </row>
    <row r="2704" spans="1:11" s="1" customFormat="1" x14ac:dyDescent="0.2">
      <c r="A2704" s="2"/>
      <c r="K2704" s="8"/>
    </row>
    <row r="2705" spans="1:11" s="1" customFormat="1" x14ac:dyDescent="0.2">
      <c r="A2705" s="2"/>
      <c r="K2705" s="8"/>
    </row>
    <row r="2706" spans="1:11" s="1" customFormat="1" x14ac:dyDescent="0.2">
      <c r="A2706" s="2"/>
      <c r="K2706" s="8"/>
    </row>
    <row r="2707" spans="1:11" s="1" customFormat="1" x14ac:dyDescent="0.2">
      <c r="A2707" s="2"/>
      <c r="K2707" s="8"/>
    </row>
    <row r="2708" spans="1:11" s="1" customFormat="1" x14ac:dyDescent="0.2">
      <c r="A2708" s="2"/>
      <c r="K2708" s="8"/>
    </row>
    <row r="2709" spans="1:11" s="1" customFormat="1" x14ac:dyDescent="0.2">
      <c r="A2709" s="2"/>
      <c r="K2709" s="8"/>
    </row>
    <row r="2710" spans="1:11" s="1" customFormat="1" x14ac:dyDescent="0.2">
      <c r="A2710" s="2"/>
      <c r="K2710" s="8"/>
    </row>
    <row r="2711" spans="1:11" s="1" customFormat="1" x14ac:dyDescent="0.2">
      <c r="A2711" s="2"/>
      <c r="K2711" s="8"/>
    </row>
    <row r="2712" spans="1:11" s="1" customFormat="1" x14ac:dyDescent="0.2">
      <c r="A2712" s="2"/>
      <c r="K2712" s="8"/>
    </row>
    <row r="2713" spans="1:11" s="1" customFormat="1" x14ac:dyDescent="0.2">
      <c r="A2713" s="2"/>
      <c r="K2713" s="8"/>
    </row>
    <row r="2714" spans="1:11" s="1" customFormat="1" x14ac:dyDescent="0.2">
      <c r="A2714" s="2"/>
      <c r="K2714" s="8"/>
    </row>
    <row r="2715" spans="1:11" s="1" customFormat="1" x14ac:dyDescent="0.2">
      <c r="A2715" s="2"/>
      <c r="K2715" s="8"/>
    </row>
    <row r="2716" spans="1:11" s="1" customFormat="1" x14ac:dyDescent="0.2">
      <c r="A2716" s="2"/>
      <c r="K2716" s="8"/>
    </row>
    <row r="2717" spans="1:11" s="1" customFormat="1" x14ac:dyDescent="0.2">
      <c r="A2717" s="2"/>
      <c r="K2717" s="8"/>
    </row>
    <row r="2718" spans="1:11" s="1" customFormat="1" x14ac:dyDescent="0.2">
      <c r="A2718" s="2"/>
      <c r="K2718" s="8"/>
    </row>
    <row r="2719" spans="1:11" s="1" customFormat="1" x14ac:dyDescent="0.2">
      <c r="A2719" s="2"/>
      <c r="K2719" s="8"/>
    </row>
    <row r="2720" spans="1:11" s="1" customFormat="1" x14ac:dyDescent="0.2">
      <c r="A2720" s="2"/>
      <c r="K2720" s="8"/>
    </row>
    <row r="2721" spans="1:11" s="1" customFormat="1" x14ac:dyDescent="0.2">
      <c r="A2721" s="2"/>
      <c r="K2721" s="8"/>
    </row>
    <row r="2722" spans="1:11" s="1" customFormat="1" x14ac:dyDescent="0.2">
      <c r="A2722" s="2"/>
      <c r="K2722" s="8"/>
    </row>
    <row r="2723" spans="1:11" s="1" customFormat="1" x14ac:dyDescent="0.2">
      <c r="A2723" s="2"/>
      <c r="K2723" s="8"/>
    </row>
    <row r="2724" spans="1:11" s="1" customFormat="1" x14ac:dyDescent="0.2">
      <c r="A2724" s="2"/>
      <c r="K2724" s="8"/>
    </row>
    <row r="2725" spans="1:11" s="1" customFormat="1" x14ac:dyDescent="0.2">
      <c r="A2725" s="2"/>
      <c r="K2725" s="8"/>
    </row>
    <row r="2726" spans="1:11" s="1" customFormat="1" x14ac:dyDescent="0.2">
      <c r="A2726" s="2"/>
      <c r="K2726" s="8"/>
    </row>
    <row r="2727" spans="1:11" s="1" customFormat="1" x14ac:dyDescent="0.2">
      <c r="A2727" s="2"/>
      <c r="K2727" s="8"/>
    </row>
    <row r="2728" spans="1:11" s="1" customFormat="1" x14ac:dyDescent="0.2">
      <c r="A2728" s="2"/>
      <c r="K2728" s="8"/>
    </row>
    <row r="2729" spans="1:11" s="1" customFormat="1" x14ac:dyDescent="0.2">
      <c r="A2729" s="2"/>
      <c r="K2729" s="8"/>
    </row>
    <row r="2730" spans="1:11" s="1" customFormat="1" x14ac:dyDescent="0.2">
      <c r="A2730" s="2"/>
      <c r="K2730" s="8"/>
    </row>
    <row r="2731" spans="1:11" s="1" customFormat="1" x14ac:dyDescent="0.2">
      <c r="A2731" s="2"/>
      <c r="K2731" s="8"/>
    </row>
    <row r="2732" spans="1:11" s="1" customFormat="1" x14ac:dyDescent="0.2">
      <c r="A2732" s="2"/>
      <c r="K2732" s="8"/>
    </row>
    <row r="2733" spans="1:11" s="1" customFormat="1" x14ac:dyDescent="0.2">
      <c r="A2733" s="2"/>
      <c r="K2733" s="8"/>
    </row>
    <row r="2734" spans="1:11" s="1" customFormat="1" x14ac:dyDescent="0.2">
      <c r="A2734" s="2"/>
      <c r="K2734" s="8"/>
    </row>
    <row r="2735" spans="1:11" s="1" customFormat="1" x14ac:dyDescent="0.2">
      <c r="A2735" s="2"/>
      <c r="K2735" s="8"/>
    </row>
    <row r="2736" spans="1:11" s="1" customFormat="1" x14ac:dyDescent="0.2">
      <c r="A2736" s="2"/>
      <c r="K2736" s="8"/>
    </row>
    <row r="2737" spans="1:11" s="1" customFormat="1" x14ac:dyDescent="0.2">
      <c r="A2737" s="2"/>
      <c r="K2737" s="8"/>
    </row>
    <row r="2738" spans="1:11" s="1" customFormat="1" x14ac:dyDescent="0.2">
      <c r="A2738" s="2"/>
      <c r="K2738" s="8"/>
    </row>
    <row r="2739" spans="1:11" s="1" customFormat="1" x14ac:dyDescent="0.2">
      <c r="A2739" s="2"/>
      <c r="K2739" s="8"/>
    </row>
    <row r="2740" spans="1:11" s="1" customFormat="1" x14ac:dyDescent="0.2">
      <c r="A2740" s="2"/>
      <c r="K2740" s="8"/>
    </row>
    <row r="2741" spans="1:11" s="1" customFormat="1" x14ac:dyDescent="0.2">
      <c r="A2741" s="2"/>
      <c r="K2741" s="8"/>
    </row>
    <row r="2742" spans="1:11" s="1" customFormat="1" x14ac:dyDescent="0.2">
      <c r="A2742" s="2"/>
      <c r="K2742" s="8"/>
    </row>
    <row r="2743" spans="1:11" s="1" customFormat="1" x14ac:dyDescent="0.2">
      <c r="A2743" s="2"/>
      <c r="K2743" s="8"/>
    </row>
    <row r="2744" spans="1:11" s="1" customFormat="1" x14ac:dyDescent="0.2">
      <c r="A2744" s="2"/>
      <c r="K2744" s="8"/>
    </row>
    <row r="2745" spans="1:11" s="1" customFormat="1" x14ac:dyDescent="0.2">
      <c r="A2745" s="2"/>
      <c r="K2745" s="8"/>
    </row>
    <row r="2746" spans="1:11" s="1" customFormat="1" x14ac:dyDescent="0.2">
      <c r="A2746" s="2"/>
      <c r="K2746" s="8"/>
    </row>
    <row r="2747" spans="1:11" s="1" customFormat="1" x14ac:dyDescent="0.2">
      <c r="A2747" s="2"/>
      <c r="K2747" s="8"/>
    </row>
    <row r="2748" spans="1:11" s="1" customFormat="1" x14ac:dyDescent="0.2">
      <c r="A2748" s="2"/>
      <c r="K2748" s="8"/>
    </row>
    <row r="2749" spans="1:11" s="1" customFormat="1" x14ac:dyDescent="0.2">
      <c r="A2749" s="2"/>
      <c r="K2749" s="8"/>
    </row>
    <row r="2750" spans="1:11" s="1" customFormat="1" x14ac:dyDescent="0.2">
      <c r="A2750" s="2"/>
      <c r="K2750" s="8"/>
    </row>
    <row r="2751" spans="1:11" s="1" customFormat="1" x14ac:dyDescent="0.2">
      <c r="A2751" s="2"/>
      <c r="K2751" s="8"/>
    </row>
    <row r="2752" spans="1:11" s="1" customFormat="1" x14ac:dyDescent="0.2">
      <c r="A2752" s="2"/>
      <c r="K2752" s="8"/>
    </row>
    <row r="2753" spans="1:11" s="1" customFormat="1" x14ac:dyDescent="0.2">
      <c r="A2753" s="2"/>
      <c r="K2753" s="8"/>
    </row>
    <row r="2754" spans="1:11" s="1" customFormat="1" x14ac:dyDescent="0.2">
      <c r="A2754" s="2"/>
      <c r="K2754" s="8"/>
    </row>
    <row r="2755" spans="1:11" s="1" customFormat="1" x14ac:dyDescent="0.2">
      <c r="A2755" s="2"/>
      <c r="K2755" s="8"/>
    </row>
    <row r="2756" spans="1:11" s="1" customFormat="1" x14ac:dyDescent="0.2">
      <c r="A2756" s="2"/>
      <c r="K2756" s="8"/>
    </row>
    <row r="2757" spans="1:11" s="1" customFormat="1" x14ac:dyDescent="0.2">
      <c r="A2757" s="2"/>
      <c r="K2757" s="8"/>
    </row>
    <row r="2758" spans="1:11" s="1" customFormat="1" x14ac:dyDescent="0.2">
      <c r="A2758" s="2"/>
      <c r="K2758" s="8"/>
    </row>
    <row r="2759" spans="1:11" s="1" customFormat="1" x14ac:dyDescent="0.2">
      <c r="A2759" s="2"/>
      <c r="K2759" s="8"/>
    </row>
    <row r="2760" spans="1:11" s="1" customFormat="1" x14ac:dyDescent="0.2">
      <c r="A2760" s="2"/>
      <c r="K2760" s="8"/>
    </row>
    <row r="2761" spans="1:11" s="1" customFormat="1" x14ac:dyDescent="0.2">
      <c r="A2761" s="2"/>
      <c r="K2761" s="8"/>
    </row>
    <row r="2762" spans="1:11" s="1" customFormat="1" x14ac:dyDescent="0.2">
      <c r="A2762" s="2"/>
      <c r="K2762" s="8"/>
    </row>
    <row r="2763" spans="1:11" s="1" customFormat="1" x14ac:dyDescent="0.2">
      <c r="A2763" s="2"/>
      <c r="K2763" s="8"/>
    </row>
    <row r="2764" spans="1:11" s="1" customFormat="1" x14ac:dyDescent="0.2">
      <c r="A2764" s="2"/>
      <c r="K2764" s="8"/>
    </row>
    <row r="2765" spans="1:11" s="1" customFormat="1" x14ac:dyDescent="0.2">
      <c r="A2765" s="2"/>
      <c r="K2765" s="8"/>
    </row>
    <row r="2766" spans="1:11" s="1" customFormat="1" x14ac:dyDescent="0.2">
      <c r="A2766" s="2"/>
      <c r="K2766" s="8"/>
    </row>
    <row r="2767" spans="1:11" s="1" customFormat="1" x14ac:dyDescent="0.2">
      <c r="A2767" s="2"/>
      <c r="K2767" s="8"/>
    </row>
    <row r="2768" spans="1:11" s="1" customFormat="1" x14ac:dyDescent="0.2">
      <c r="A2768" s="2"/>
      <c r="K2768" s="8"/>
    </row>
    <row r="2769" spans="1:12" s="1" customFormat="1" x14ac:dyDescent="0.2">
      <c r="A2769" s="2"/>
      <c r="K2769" s="8"/>
    </row>
    <row r="2770" spans="1:12" s="1" customFormat="1" x14ac:dyDescent="0.2">
      <c r="A2770" s="2"/>
      <c r="K2770" s="8"/>
    </row>
    <row r="2771" spans="1:12" s="1" customFormat="1" x14ac:dyDescent="0.2">
      <c r="A2771" s="2"/>
      <c r="K2771" s="8"/>
    </row>
    <row r="2772" spans="1:12" s="1" customFormat="1" x14ac:dyDescent="0.2">
      <c r="A2772" s="2"/>
      <c r="K2772" s="8"/>
    </row>
    <row r="2773" spans="1:12" s="1" customFormat="1" x14ac:dyDescent="0.2">
      <c r="A2773" s="2"/>
      <c r="K2773" s="8"/>
    </row>
    <row r="2774" spans="1:12" s="1" customFormat="1" x14ac:dyDescent="0.2">
      <c r="A2774" s="2"/>
      <c r="K2774" s="8"/>
    </row>
    <row r="2775" spans="1:12" s="1" customFormat="1" x14ac:dyDescent="0.2">
      <c r="A2775" s="2"/>
      <c r="K2775" s="8"/>
    </row>
    <row r="2776" spans="1:12" s="1" customFormat="1" x14ac:dyDescent="0.2">
      <c r="A2776" s="2"/>
      <c r="K2776" s="8"/>
    </row>
    <row r="2777" spans="1:12" s="1" customFormat="1" x14ac:dyDescent="0.2">
      <c r="A2777" s="2"/>
      <c r="K2777" s="8"/>
    </row>
    <row r="2778" spans="1:12" s="1" customFormat="1" ht="13.5" thickBot="1" x14ac:dyDescent="0.25">
      <c r="A2778" s="18"/>
      <c r="B2778" s="17"/>
      <c r="C2778" s="17"/>
      <c r="D2778" s="17"/>
      <c r="E2778" s="17"/>
      <c r="F2778" s="17"/>
      <c r="G2778" s="17"/>
      <c r="H2778" s="17"/>
      <c r="I2778" s="17"/>
      <c r="J2778" s="17"/>
      <c r="K2778" s="24"/>
      <c r="L2778" s="17"/>
    </row>
    <row r="2779" spans="1:12" s="1" customFormat="1" x14ac:dyDescent="0.2">
      <c r="A2779" s="2"/>
      <c r="K2779" s="8"/>
    </row>
    <row r="2780" spans="1:12" s="1" customFormat="1" x14ac:dyDescent="0.2">
      <c r="A2780" s="2"/>
      <c r="K2780" s="8"/>
    </row>
    <row r="2781" spans="1:12" s="1" customFormat="1" x14ac:dyDescent="0.2">
      <c r="A2781" s="2"/>
      <c r="K2781" s="8"/>
    </row>
    <row r="2782" spans="1:12" s="1" customFormat="1" x14ac:dyDescent="0.2">
      <c r="A2782" s="2"/>
      <c r="K2782" s="8"/>
    </row>
    <row r="2783" spans="1:12" s="1" customFormat="1" x14ac:dyDescent="0.2">
      <c r="A2783" s="2"/>
      <c r="K2783" s="8"/>
    </row>
    <row r="2784" spans="1:12" s="1" customFormat="1" x14ac:dyDescent="0.2">
      <c r="A2784" s="2"/>
      <c r="K2784" s="8"/>
    </row>
    <row r="2785" spans="1:11" s="1" customFormat="1" x14ac:dyDescent="0.2">
      <c r="A2785" s="2"/>
      <c r="K2785" s="8"/>
    </row>
    <row r="2786" spans="1:11" s="1" customFormat="1" x14ac:dyDescent="0.2">
      <c r="A2786" s="2"/>
      <c r="K2786" s="8"/>
    </row>
    <row r="2787" spans="1:11" s="1" customFormat="1" x14ac:dyDescent="0.2">
      <c r="A2787" s="2"/>
      <c r="K2787" s="8"/>
    </row>
    <row r="2788" spans="1:11" s="1" customFormat="1" x14ac:dyDescent="0.2">
      <c r="A2788" s="2"/>
      <c r="K2788" s="8"/>
    </row>
    <row r="2789" spans="1:11" s="1" customFormat="1" x14ac:dyDescent="0.2">
      <c r="A2789" s="2"/>
      <c r="K2789" s="8"/>
    </row>
    <row r="2790" spans="1:11" s="1" customFormat="1" x14ac:dyDescent="0.2">
      <c r="A2790" s="2"/>
      <c r="K2790" s="8"/>
    </row>
    <row r="2791" spans="1:11" s="1" customFormat="1" x14ac:dyDescent="0.2">
      <c r="A2791" s="2"/>
      <c r="K2791" s="8"/>
    </row>
    <row r="2792" spans="1:11" s="1" customFormat="1" x14ac:dyDescent="0.2">
      <c r="A2792" s="2"/>
      <c r="K2792" s="8"/>
    </row>
    <row r="2793" spans="1:11" s="1" customFormat="1" x14ac:dyDescent="0.2">
      <c r="A2793" s="2"/>
      <c r="K2793" s="8"/>
    </row>
    <row r="2794" spans="1:11" s="1" customFormat="1" x14ac:dyDescent="0.2">
      <c r="A2794" s="2"/>
      <c r="K2794" s="8"/>
    </row>
    <row r="2795" spans="1:11" s="1" customFormat="1" x14ac:dyDescent="0.2">
      <c r="A2795" s="2"/>
      <c r="K2795" s="8"/>
    </row>
    <row r="2796" spans="1:11" s="1" customFormat="1" x14ac:dyDescent="0.2">
      <c r="A2796" s="2"/>
      <c r="K2796" s="8"/>
    </row>
    <row r="2797" spans="1:11" s="1" customFormat="1" x14ac:dyDescent="0.2">
      <c r="A2797" s="2"/>
      <c r="K2797" s="8"/>
    </row>
    <row r="2798" spans="1:11" s="1" customFormat="1" x14ac:dyDescent="0.2">
      <c r="A2798" s="2"/>
      <c r="K2798" s="8"/>
    </row>
    <row r="2799" spans="1:11" s="1" customFormat="1" x14ac:dyDescent="0.2">
      <c r="A2799" s="2"/>
      <c r="K2799" s="8"/>
    </row>
    <row r="2800" spans="1:11" s="1" customFormat="1" x14ac:dyDescent="0.2">
      <c r="A2800" s="2"/>
      <c r="K2800" s="8"/>
    </row>
    <row r="2801" spans="1:11" s="1" customFormat="1" x14ac:dyDescent="0.2">
      <c r="A2801" s="2"/>
      <c r="K2801" s="8"/>
    </row>
    <row r="2802" spans="1:11" s="1" customFormat="1" x14ac:dyDescent="0.2">
      <c r="A2802" s="2"/>
      <c r="K2802" s="8"/>
    </row>
    <row r="2803" spans="1:11" s="1" customFormat="1" x14ac:dyDescent="0.2">
      <c r="A2803" s="2"/>
      <c r="K2803" s="8"/>
    </row>
    <row r="2804" spans="1:11" s="1" customFormat="1" x14ac:dyDescent="0.2">
      <c r="A2804" s="2"/>
      <c r="K2804" s="8"/>
    </row>
    <row r="2805" spans="1:11" s="1" customFormat="1" x14ac:dyDescent="0.2">
      <c r="A2805" s="2"/>
      <c r="K2805" s="8"/>
    </row>
    <row r="2806" spans="1:11" s="1" customFormat="1" x14ac:dyDescent="0.2">
      <c r="A2806" s="2"/>
      <c r="K2806" s="8"/>
    </row>
    <row r="2807" spans="1:11" s="1" customFormat="1" x14ac:dyDescent="0.2">
      <c r="A2807" s="2"/>
      <c r="K2807" s="8"/>
    </row>
    <row r="2808" spans="1:11" s="1" customFormat="1" x14ac:dyDescent="0.2">
      <c r="A2808" s="2"/>
      <c r="K2808" s="8"/>
    </row>
    <row r="2809" spans="1:11" s="1" customFormat="1" x14ac:dyDescent="0.2">
      <c r="A2809" s="2"/>
      <c r="K2809" s="8"/>
    </row>
    <row r="2810" spans="1:11" s="1" customFormat="1" x14ac:dyDescent="0.2">
      <c r="A2810" s="2"/>
      <c r="K2810" s="8"/>
    </row>
    <row r="2811" spans="1:11" s="1" customFormat="1" x14ac:dyDescent="0.2">
      <c r="A2811" s="2"/>
      <c r="K2811" s="8"/>
    </row>
    <row r="2812" spans="1:11" s="1" customFormat="1" x14ac:dyDescent="0.2">
      <c r="A2812" s="2"/>
      <c r="K2812" s="8"/>
    </row>
    <row r="2813" spans="1:11" s="1" customFormat="1" x14ac:dyDescent="0.2">
      <c r="A2813" s="2"/>
      <c r="K2813" s="8"/>
    </row>
    <row r="2814" spans="1:11" s="1" customFormat="1" x14ac:dyDescent="0.2">
      <c r="A2814" s="2"/>
      <c r="K2814" s="8"/>
    </row>
    <row r="2815" spans="1:11" s="1" customFormat="1" x14ac:dyDescent="0.2">
      <c r="A2815" s="2"/>
      <c r="K2815" s="8"/>
    </row>
    <row r="2816" spans="1:11" s="1" customFormat="1" x14ac:dyDescent="0.2">
      <c r="A2816" s="2"/>
      <c r="K2816" s="8"/>
    </row>
    <row r="2817" spans="1:11" s="1" customFormat="1" x14ac:dyDescent="0.2">
      <c r="A2817" s="2"/>
      <c r="K2817" s="8"/>
    </row>
    <row r="2818" spans="1:11" s="1" customFormat="1" x14ac:dyDescent="0.2">
      <c r="A2818" s="2"/>
      <c r="K2818" s="8"/>
    </row>
    <row r="2819" spans="1:11" s="1" customFormat="1" x14ac:dyDescent="0.2">
      <c r="A2819" s="2"/>
      <c r="K2819" s="8"/>
    </row>
    <row r="2820" spans="1:11" s="1" customFormat="1" x14ac:dyDescent="0.2">
      <c r="A2820" s="2"/>
      <c r="K2820" s="8"/>
    </row>
    <row r="2821" spans="1:11" s="1" customFormat="1" x14ac:dyDescent="0.2">
      <c r="A2821" s="2"/>
      <c r="K2821" s="8"/>
    </row>
    <row r="2822" spans="1:11" s="1" customFormat="1" x14ac:dyDescent="0.2">
      <c r="A2822" s="2"/>
      <c r="K2822" s="8"/>
    </row>
    <row r="2823" spans="1:11" s="1" customFormat="1" x14ac:dyDescent="0.2">
      <c r="A2823" s="2"/>
      <c r="K2823" s="8"/>
    </row>
    <row r="2824" spans="1:11" s="1" customFormat="1" x14ac:dyDescent="0.2">
      <c r="A2824" s="2"/>
      <c r="K2824" s="8"/>
    </row>
    <row r="2825" spans="1:11" s="1" customFormat="1" x14ac:dyDescent="0.2">
      <c r="A2825" s="2"/>
      <c r="K2825" s="8"/>
    </row>
    <row r="2826" spans="1:11" s="1" customFormat="1" x14ac:dyDescent="0.2">
      <c r="A2826" s="2"/>
      <c r="K2826" s="8"/>
    </row>
    <row r="2827" spans="1:11" s="1" customFormat="1" x14ac:dyDescent="0.2">
      <c r="A2827" s="2"/>
      <c r="K2827" s="8"/>
    </row>
    <row r="2828" spans="1:11" s="1" customFormat="1" x14ac:dyDescent="0.2">
      <c r="A2828" s="2"/>
      <c r="K2828" s="8"/>
    </row>
    <row r="2829" spans="1:11" s="1" customFormat="1" x14ac:dyDescent="0.2">
      <c r="A2829" s="2"/>
      <c r="K2829" s="8"/>
    </row>
    <row r="2830" spans="1:11" s="1" customFormat="1" x14ac:dyDescent="0.2">
      <c r="A2830" s="2"/>
      <c r="K2830" s="8"/>
    </row>
    <row r="2831" spans="1:11" s="1" customFormat="1" x14ac:dyDescent="0.2">
      <c r="A2831" s="2"/>
      <c r="K2831" s="8"/>
    </row>
    <row r="2832" spans="1:11" s="1" customFormat="1" x14ac:dyDescent="0.2">
      <c r="A2832" s="2"/>
      <c r="K2832" s="8"/>
    </row>
    <row r="2833" spans="1:11" s="1" customFormat="1" x14ac:dyDescent="0.2">
      <c r="A2833" s="2"/>
      <c r="K2833" s="8"/>
    </row>
    <row r="2834" spans="1:11" s="1" customFormat="1" x14ac:dyDescent="0.2">
      <c r="A2834" s="2"/>
      <c r="K2834" s="8"/>
    </row>
    <row r="2835" spans="1:11" s="1" customFormat="1" x14ac:dyDescent="0.2">
      <c r="A2835" s="2"/>
      <c r="K2835" s="8"/>
    </row>
    <row r="2836" spans="1:11" s="1" customFormat="1" x14ac:dyDescent="0.2">
      <c r="A2836" s="2"/>
      <c r="K2836" s="8"/>
    </row>
    <row r="2837" spans="1:11" s="1" customFormat="1" x14ac:dyDescent="0.2">
      <c r="A2837" s="2"/>
      <c r="K2837" s="8"/>
    </row>
    <row r="2838" spans="1:11" s="1" customFormat="1" x14ac:dyDescent="0.2">
      <c r="A2838" s="2"/>
      <c r="K2838" s="8"/>
    </row>
    <row r="2839" spans="1:11" s="1" customFormat="1" x14ac:dyDescent="0.2">
      <c r="A2839" s="2"/>
      <c r="K2839" s="8"/>
    </row>
    <row r="2840" spans="1:11" s="1" customFormat="1" x14ac:dyDescent="0.2">
      <c r="A2840" s="2"/>
      <c r="K2840" s="8"/>
    </row>
    <row r="2841" spans="1:11" s="1" customFormat="1" x14ac:dyDescent="0.2">
      <c r="A2841" s="2"/>
      <c r="K2841" s="8"/>
    </row>
    <row r="2842" spans="1:11" s="1" customFormat="1" x14ac:dyDescent="0.2">
      <c r="A2842" s="2"/>
      <c r="K2842" s="8"/>
    </row>
    <row r="2843" spans="1:11" s="1" customFormat="1" x14ac:dyDescent="0.2">
      <c r="A2843" s="2"/>
      <c r="K2843" s="8"/>
    </row>
    <row r="2844" spans="1:11" s="1" customFormat="1" x14ac:dyDescent="0.2">
      <c r="A2844" s="2"/>
      <c r="K2844" s="8"/>
    </row>
    <row r="2845" spans="1:11" s="1" customFormat="1" x14ac:dyDescent="0.2">
      <c r="A2845" s="2"/>
      <c r="K2845" s="8"/>
    </row>
    <row r="2846" spans="1:11" s="1" customFormat="1" x14ac:dyDescent="0.2">
      <c r="A2846" s="2"/>
      <c r="K2846" s="8"/>
    </row>
    <row r="2847" spans="1:11" s="1" customFormat="1" x14ac:dyDescent="0.2">
      <c r="A2847" s="2"/>
      <c r="K2847" s="8"/>
    </row>
    <row r="2848" spans="1:11" s="1" customFormat="1" x14ac:dyDescent="0.2">
      <c r="A2848" s="2"/>
      <c r="K2848" s="8"/>
    </row>
    <row r="2849" spans="1:11" s="1" customFormat="1" x14ac:dyDescent="0.2">
      <c r="A2849" s="2"/>
      <c r="K2849" s="8"/>
    </row>
    <row r="2850" spans="1:11" s="1" customFormat="1" x14ac:dyDescent="0.2">
      <c r="A2850" s="2"/>
      <c r="K2850" s="8"/>
    </row>
    <row r="2851" spans="1:11" s="1" customFormat="1" x14ac:dyDescent="0.2">
      <c r="A2851" s="2"/>
      <c r="K2851" s="8"/>
    </row>
    <row r="2852" spans="1:11" s="1" customFormat="1" x14ac:dyDescent="0.2">
      <c r="A2852" s="2"/>
      <c r="K2852" s="8"/>
    </row>
    <row r="2853" spans="1:11" s="1" customFormat="1" x14ac:dyDescent="0.2">
      <c r="A2853" s="2"/>
      <c r="K2853" s="8"/>
    </row>
    <row r="2854" spans="1:11" s="1" customFormat="1" x14ac:dyDescent="0.2">
      <c r="A2854" s="2"/>
      <c r="K2854" s="8"/>
    </row>
    <row r="2855" spans="1:11" s="1" customFormat="1" x14ac:dyDescent="0.2">
      <c r="A2855" s="2"/>
      <c r="K2855" s="8"/>
    </row>
    <row r="2856" spans="1:11" s="1" customFormat="1" x14ac:dyDescent="0.2">
      <c r="A2856" s="2"/>
      <c r="K2856" s="8"/>
    </row>
    <row r="2857" spans="1:11" s="1" customFormat="1" x14ac:dyDescent="0.2">
      <c r="A2857" s="2"/>
      <c r="K2857" s="8"/>
    </row>
    <row r="2858" spans="1:11" s="1" customFormat="1" x14ac:dyDescent="0.2">
      <c r="A2858" s="2"/>
      <c r="K2858" s="8"/>
    </row>
    <row r="2859" spans="1:11" s="1" customFormat="1" x14ac:dyDescent="0.2">
      <c r="A2859" s="2"/>
      <c r="K2859" s="8"/>
    </row>
    <row r="2860" spans="1:11" s="1" customFormat="1" x14ac:dyDescent="0.2">
      <c r="A2860" s="2"/>
      <c r="K2860" s="8"/>
    </row>
    <row r="2861" spans="1:11" s="1" customFormat="1" x14ac:dyDescent="0.2">
      <c r="A2861" s="2"/>
      <c r="K2861" s="8"/>
    </row>
    <row r="2862" spans="1:11" s="1" customFormat="1" x14ac:dyDescent="0.2">
      <c r="A2862" s="2"/>
      <c r="K2862" s="8"/>
    </row>
    <row r="2863" spans="1:11" s="1" customFormat="1" x14ac:dyDescent="0.2">
      <c r="A2863" s="2"/>
      <c r="K2863" s="8"/>
    </row>
    <row r="2864" spans="1:11" s="1" customFormat="1" x14ac:dyDescent="0.2">
      <c r="A2864" s="2"/>
      <c r="K2864" s="8"/>
    </row>
    <row r="2865" spans="1:11" s="1" customFormat="1" x14ac:dyDescent="0.2">
      <c r="A2865" s="2"/>
      <c r="K2865" s="8"/>
    </row>
    <row r="2866" spans="1:11" s="1" customFormat="1" x14ac:dyDescent="0.2">
      <c r="A2866" s="2"/>
      <c r="K2866" s="8"/>
    </row>
    <row r="2867" spans="1:11" s="1" customFormat="1" x14ac:dyDescent="0.2">
      <c r="A2867" s="2"/>
      <c r="K2867" s="8"/>
    </row>
    <row r="2868" spans="1:11" s="1" customFormat="1" x14ac:dyDescent="0.2">
      <c r="A2868" s="2"/>
      <c r="K2868" s="8"/>
    </row>
    <row r="2869" spans="1:11" s="1" customFormat="1" x14ac:dyDescent="0.2">
      <c r="A2869" s="2"/>
      <c r="K2869" s="8"/>
    </row>
    <row r="2870" spans="1:11" s="1" customFormat="1" x14ac:dyDescent="0.2">
      <c r="A2870" s="2"/>
      <c r="K2870" s="8"/>
    </row>
    <row r="2871" spans="1:11" s="1" customFormat="1" x14ac:dyDescent="0.2">
      <c r="A2871" s="2"/>
      <c r="K2871" s="8"/>
    </row>
    <row r="2872" spans="1:11" s="1" customFormat="1" x14ac:dyDescent="0.2">
      <c r="A2872" s="2"/>
      <c r="K2872" s="8"/>
    </row>
    <row r="2873" spans="1:11" s="1" customFormat="1" x14ac:dyDescent="0.2">
      <c r="A2873" s="2"/>
      <c r="K2873" s="8"/>
    </row>
    <row r="2874" spans="1:11" s="1" customFormat="1" x14ac:dyDescent="0.2">
      <c r="A2874" s="2"/>
      <c r="K2874" s="8"/>
    </row>
    <row r="2875" spans="1:11" s="1" customFormat="1" x14ac:dyDescent="0.2">
      <c r="A2875" s="2"/>
      <c r="K2875" s="8"/>
    </row>
    <row r="2876" spans="1:11" s="1" customFormat="1" x14ac:dyDescent="0.2">
      <c r="A2876" s="2"/>
      <c r="K2876" s="8"/>
    </row>
    <row r="2877" spans="1:11" s="1" customFormat="1" x14ac:dyDescent="0.2">
      <c r="A2877" s="2"/>
      <c r="K2877" s="8"/>
    </row>
    <row r="2878" spans="1:11" s="1" customFormat="1" x14ac:dyDescent="0.2">
      <c r="A2878" s="2"/>
      <c r="K2878" s="8"/>
    </row>
    <row r="2879" spans="1:11" s="1" customFormat="1" x14ac:dyDescent="0.2">
      <c r="A2879" s="2"/>
      <c r="K2879" s="8"/>
    </row>
    <row r="2880" spans="1:11" s="1" customFormat="1" x14ac:dyDescent="0.2">
      <c r="A2880" s="2"/>
      <c r="K2880" s="8"/>
    </row>
    <row r="2881" spans="1:11" s="1" customFormat="1" x14ac:dyDescent="0.2">
      <c r="A2881" s="2"/>
      <c r="K2881" s="8"/>
    </row>
    <row r="2882" spans="1:11" s="1" customFormat="1" x14ac:dyDescent="0.2">
      <c r="A2882" s="2"/>
      <c r="K2882" s="8"/>
    </row>
    <row r="2883" spans="1:11" s="1" customFormat="1" x14ac:dyDescent="0.2">
      <c r="A2883" s="2"/>
      <c r="K2883" s="8"/>
    </row>
    <row r="2884" spans="1:11" s="1" customFormat="1" x14ac:dyDescent="0.2">
      <c r="A2884" s="2"/>
      <c r="K2884" s="8"/>
    </row>
    <row r="2885" spans="1:11" s="1" customFormat="1" x14ac:dyDescent="0.2">
      <c r="A2885" s="2"/>
      <c r="K2885" s="8"/>
    </row>
    <row r="2886" spans="1:11" s="1" customFormat="1" x14ac:dyDescent="0.2">
      <c r="A2886" s="2"/>
      <c r="K2886" s="8"/>
    </row>
    <row r="2887" spans="1:11" s="1" customFormat="1" x14ac:dyDescent="0.2">
      <c r="A2887" s="2"/>
      <c r="K2887" s="8"/>
    </row>
    <row r="2888" spans="1:11" s="1" customFormat="1" x14ac:dyDescent="0.2">
      <c r="A2888" s="2"/>
      <c r="K2888" s="8"/>
    </row>
    <row r="2889" spans="1:11" s="1" customFormat="1" x14ac:dyDescent="0.2">
      <c r="A2889" s="2"/>
      <c r="K2889" s="8"/>
    </row>
    <row r="2890" spans="1:11" s="1" customFormat="1" x14ac:dyDescent="0.2">
      <c r="A2890" s="2"/>
      <c r="K2890" s="8"/>
    </row>
    <row r="2891" spans="1:11" s="1" customFormat="1" x14ac:dyDescent="0.2">
      <c r="A2891" s="2"/>
      <c r="K2891" s="8"/>
    </row>
    <row r="2892" spans="1:11" s="1" customFormat="1" x14ac:dyDescent="0.2">
      <c r="A2892" s="2"/>
      <c r="K2892" s="8"/>
    </row>
    <row r="2893" spans="1:11" s="1" customFormat="1" x14ac:dyDescent="0.2">
      <c r="A2893" s="2"/>
      <c r="K2893" s="8"/>
    </row>
    <row r="2894" spans="1:11" s="1" customFormat="1" x14ac:dyDescent="0.2">
      <c r="A2894" s="2"/>
      <c r="K2894" s="8"/>
    </row>
    <row r="2895" spans="1:11" s="1" customFormat="1" x14ac:dyDescent="0.2">
      <c r="A2895" s="2"/>
      <c r="K2895" s="8"/>
    </row>
    <row r="2896" spans="1:11" s="1" customFormat="1" x14ac:dyDescent="0.2">
      <c r="A2896" s="2"/>
      <c r="K2896" s="8"/>
    </row>
    <row r="2897" spans="1:11" s="1" customFormat="1" x14ac:dyDescent="0.2">
      <c r="A2897" s="2"/>
      <c r="K2897" s="8"/>
    </row>
    <row r="2898" spans="1:11" s="1" customFormat="1" x14ac:dyDescent="0.2">
      <c r="A2898" s="2"/>
      <c r="K2898" s="8"/>
    </row>
    <row r="2899" spans="1:11" s="1" customFormat="1" x14ac:dyDescent="0.2">
      <c r="A2899" s="2"/>
      <c r="K2899" s="8"/>
    </row>
    <row r="2900" spans="1:11" s="1" customFormat="1" x14ac:dyDescent="0.2">
      <c r="A2900" s="2"/>
      <c r="K2900" s="8"/>
    </row>
    <row r="2901" spans="1:11" s="1" customFormat="1" x14ac:dyDescent="0.2">
      <c r="A2901" s="2"/>
      <c r="K2901" s="8"/>
    </row>
    <row r="2902" spans="1:11" s="1" customFormat="1" x14ac:dyDescent="0.2">
      <c r="A2902" s="2"/>
      <c r="K2902" s="8"/>
    </row>
    <row r="2903" spans="1:11" s="1" customFormat="1" x14ac:dyDescent="0.2">
      <c r="A2903" s="2"/>
      <c r="K2903" s="8"/>
    </row>
    <row r="2904" spans="1:11" s="1" customFormat="1" x14ac:dyDescent="0.2">
      <c r="A2904" s="2"/>
      <c r="K2904" s="8"/>
    </row>
    <row r="2905" spans="1:11" s="1" customFormat="1" x14ac:dyDescent="0.2">
      <c r="A2905" s="2"/>
      <c r="K2905" s="8"/>
    </row>
    <row r="2906" spans="1:11" s="1" customFormat="1" x14ac:dyDescent="0.2">
      <c r="A2906" s="2"/>
      <c r="K2906" s="8"/>
    </row>
    <row r="2907" spans="1:11" s="1" customFormat="1" x14ac:dyDescent="0.2">
      <c r="A2907" s="2"/>
      <c r="K2907" s="8"/>
    </row>
    <row r="2908" spans="1:11" s="1" customFormat="1" x14ac:dyDescent="0.2">
      <c r="A2908" s="2"/>
      <c r="K2908" s="8"/>
    </row>
    <row r="2909" spans="1:11" s="1" customFormat="1" x14ac:dyDescent="0.2">
      <c r="A2909" s="2"/>
      <c r="K2909" s="8"/>
    </row>
    <row r="2910" spans="1:11" s="1" customFormat="1" x14ac:dyDescent="0.2">
      <c r="A2910" s="2"/>
      <c r="K2910" s="8"/>
    </row>
    <row r="2911" spans="1:11" s="1" customFormat="1" x14ac:dyDescent="0.2">
      <c r="A2911" s="2"/>
      <c r="K2911" s="8"/>
    </row>
    <row r="2912" spans="1:11" s="1" customFormat="1" x14ac:dyDescent="0.2">
      <c r="A2912" s="2"/>
      <c r="K2912" s="8"/>
    </row>
    <row r="2913" spans="1:11" s="1" customFormat="1" x14ac:dyDescent="0.2">
      <c r="A2913" s="2"/>
      <c r="K2913" s="8"/>
    </row>
    <row r="2914" spans="1:11" s="1" customFormat="1" x14ac:dyDescent="0.2">
      <c r="A2914" s="2"/>
      <c r="K2914" s="8"/>
    </row>
    <row r="2915" spans="1:11" s="1" customFormat="1" x14ac:dyDescent="0.2">
      <c r="A2915" s="2"/>
      <c r="K2915" s="8"/>
    </row>
    <row r="2916" spans="1:11" s="1" customFormat="1" x14ac:dyDescent="0.2">
      <c r="A2916" s="2"/>
      <c r="K2916" s="8"/>
    </row>
    <row r="2917" spans="1:11" s="1" customFormat="1" x14ac:dyDescent="0.2">
      <c r="A2917" s="2"/>
      <c r="K2917" s="8"/>
    </row>
    <row r="2918" spans="1:11" s="1" customFormat="1" x14ac:dyDescent="0.2">
      <c r="A2918" s="2"/>
      <c r="K2918" s="8"/>
    </row>
    <row r="2919" spans="1:11" s="1" customFormat="1" x14ac:dyDescent="0.2">
      <c r="A2919" s="2"/>
      <c r="K2919" s="8"/>
    </row>
    <row r="2920" spans="1:11" s="1" customFormat="1" x14ac:dyDescent="0.2">
      <c r="A2920" s="2"/>
      <c r="K2920" s="8"/>
    </row>
    <row r="2921" spans="1:11" s="1" customFormat="1" x14ac:dyDescent="0.2">
      <c r="A2921" s="2"/>
      <c r="K2921" s="8"/>
    </row>
    <row r="2922" spans="1:11" s="1" customFormat="1" x14ac:dyDescent="0.2">
      <c r="A2922" s="2"/>
      <c r="K2922" s="8"/>
    </row>
    <row r="2923" spans="1:11" s="1" customFormat="1" x14ac:dyDescent="0.2">
      <c r="A2923" s="2"/>
      <c r="K2923" s="8"/>
    </row>
    <row r="2924" spans="1:11" s="1" customFormat="1" x14ac:dyDescent="0.2">
      <c r="A2924" s="2"/>
      <c r="K2924" s="8"/>
    </row>
    <row r="2925" spans="1:11" s="1" customFormat="1" x14ac:dyDescent="0.2">
      <c r="A2925" s="2"/>
      <c r="K2925" s="8"/>
    </row>
    <row r="2926" spans="1:11" s="1" customFormat="1" x14ac:dyDescent="0.2">
      <c r="A2926" s="2"/>
      <c r="K2926" s="8"/>
    </row>
    <row r="2927" spans="1:11" s="1" customFormat="1" x14ac:dyDescent="0.2">
      <c r="A2927" s="2"/>
      <c r="K2927" s="8"/>
    </row>
    <row r="2928" spans="1:11" s="1" customFormat="1" x14ac:dyDescent="0.2">
      <c r="A2928" s="2"/>
      <c r="K2928" s="8"/>
    </row>
    <row r="2929" spans="1:13" s="1" customFormat="1" x14ac:dyDescent="0.2">
      <c r="A2929" s="2"/>
      <c r="K2929" s="8"/>
    </row>
    <row r="2930" spans="1:13" s="1" customFormat="1" x14ac:dyDescent="0.2">
      <c r="A2930" s="2"/>
      <c r="K2930" s="8"/>
    </row>
    <row r="2931" spans="1:13" s="1" customFormat="1" x14ac:dyDescent="0.2">
      <c r="A2931" s="2"/>
      <c r="K2931" s="8"/>
    </row>
    <row r="2932" spans="1:13" s="1" customFormat="1" x14ac:dyDescent="0.2">
      <c r="A2932" s="2"/>
      <c r="K2932" s="8"/>
    </row>
    <row r="2933" spans="1:13" s="1" customFormat="1" x14ac:dyDescent="0.2">
      <c r="A2933" s="2"/>
      <c r="K2933" s="8"/>
    </row>
    <row r="2934" spans="1:13" s="1" customFormat="1" x14ac:dyDescent="0.2">
      <c r="A2934" s="2"/>
      <c r="K2934" s="8"/>
    </row>
    <row r="2935" spans="1:13" s="1" customFormat="1" x14ac:dyDescent="0.2">
      <c r="A2935" s="2"/>
      <c r="K2935" s="8"/>
    </row>
    <row r="2936" spans="1:13" s="1" customFormat="1" x14ac:dyDescent="0.2">
      <c r="A2936" s="2"/>
      <c r="K2936" s="8"/>
    </row>
    <row r="2937" spans="1:13" x14ac:dyDescent="0.2">
      <c r="M2937" s="8"/>
    </row>
    <row r="2938" spans="1:13" x14ac:dyDescent="0.2">
      <c r="M2938" s="8"/>
    </row>
    <row r="2942" spans="1:13" x14ac:dyDescent="0.2">
      <c r="M2942"/>
    </row>
    <row r="2943" spans="1:13" x14ac:dyDescent="0.2">
      <c r="M2943"/>
    </row>
  </sheetData>
  <sortState xmlns:xlrd2="http://schemas.microsoft.com/office/spreadsheetml/2017/richdata2" ref="A2:L2943">
    <sortCondition ref="A2:A2943"/>
  </sortState>
  <printOptions headings="1"/>
  <pageMargins left="0.75" right="0.75" top="1" bottom="1" header="0.5" footer="0.5"/>
  <pageSetup orientation="portrait" r:id="rId1"/>
  <headerFooter alignWithMargins="0">
    <oddHeader>&amp;C&amp;8Micro System Flow Calculations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over all</vt:lpstr>
      <vt:lpstr>sorted</vt:lpstr>
      <vt:lpstr>All in order</vt:lpstr>
      <vt:lpstr>BS</vt:lpstr>
      <vt:lpstr>Furrow</vt:lpstr>
      <vt:lpstr>HMS</vt:lpstr>
      <vt:lpstr>2022</vt:lpstr>
      <vt:lpstr>over all (2)</vt:lpstr>
      <vt:lpstr>Kern drip</vt:lpstr>
      <vt:lpstr>Outside drip</vt:lpstr>
      <vt:lpstr>Kern MS</vt:lpstr>
      <vt:lpstr>Outside MS</vt:lpstr>
      <vt:lpstr>DU-STDEV Kern</vt:lpstr>
      <vt:lpstr>Kern Graph</vt:lpstr>
      <vt:lpstr>Outside graph</vt:lpstr>
      <vt:lpstr>'2022'!Print_Titles</vt:lpstr>
      <vt:lpstr>'All in order'!Print_Titles</vt:lpstr>
      <vt:lpstr>BS!Print_Titles</vt:lpstr>
      <vt:lpstr>Furrow!Print_Titles</vt:lpstr>
      <vt:lpstr>HMS!Print_Titles</vt:lpstr>
      <vt:lpstr>'Kern drip'!Print_Titles</vt:lpstr>
      <vt:lpstr>'Kern MS'!Print_Titles</vt:lpstr>
      <vt:lpstr>'Outside drip'!Print_Titles</vt:lpstr>
      <vt:lpstr>'Outside MS'!Print_Titles</vt:lpstr>
      <vt:lpstr>'over all'!Print_Titles</vt:lpstr>
      <vt:lpstr>'over all (2)'!Print_Titles</vt:lpstr>
      <vt:lpstr>sorted!Print_Titles</vt:lpstr>
    </vt:vector>
  </TitlesOfParts>
  <Company>USDA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Brian.Hockett</dc:creator>
  <cp:lastModifiedBy>Hockett, Brian - FPAC-NRCS, CA</cp:lastModifiedBy>
  <cp:lastPrinted>2023-01-24T20:33:26Z</cp:lastPrinted>
  <dcterms:created xsi:type="dcterms:W3CDTF">2007-03-21T19:46:49Z</dcterms:created>
  <dcterms:modified xsi:type="dcterms:W3CDTF">2023-05-01T21:01:55Z</dcterms:modified>
</cp:coreProperties>
</file>